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hidePivotFieldList="1" autoCompressPictures="0"/>
  <bookViews>
    <workbookView xWindow="240" yWindow="240" windowWidth="25365" windowHeight="13500" tabRatio="500" activeTab="3"/>
  </bookViews>
  <sheets>
    <sheet name="Sheet1" sheetId="2" r:id="rId1"/>
    <sheet name="Sheet2" sheetId="3" r:id="rId2"/>
    <sheet name="431046-PSARRTZ-20151007152134Pr" sheetId="1" r:id="rId3"/>
    <sheet name="Sheet3" sheetId="4" r:id="rId4"/>
  </sheets>
  <definedNames>
    <definedName name="_xlnm._FilterDatabase" localSheetId="2" hidden="1">'431046-PSARRTZ-20151007152134Pr'!$X$1:$X$3579</definedName>
  </definedNames>
  <calcPr calcId="145621"/>
  <pivotCaches>
    <pivotCache cacheId="0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" i="4" l="1"/>
  <c r="H5" i="4"/>
  <c r="H4" i="4"/>
  <c r="H3" i="4"/>
  <c r="F11" i="4"/>
  <c r="G6" i="4"/>
  <c r="I6" i="4" s="1"/>
  <c r="G5" i="4"/>
  <c r="G4" i="4"/>
  <c r="G3" i="4"/>
  <c r="F6" i="4"/>
  <c r="F5" i="4"/>
  <c r="F4" i="4"/>
  <c r="F3" i="4"/>
  <c r="AD9" i="1"/>
  <c r="AN672" i="1"/>
  <c r="AO672" i="1"/>
  <c r="AP672" i="1"/>
  <c r="AM672" i="1" s="1"/>
  <c r="AQ672" i="1"/>
  <c r="AN673" i="1"/>
  <c r="AO673" i="1"/>
  <c r="AM673" i="1" s="1"/>
  <c r="AP673" i="1"/>
  <c r="AQ673" i="1"/>
  <c r="AN674" i="1"/>
  <c r="AO674" i="1"/>
  <c r="AM674" i="1" s="1"/>
  <c r="AP674" i="1"/>
  <c r="AQ674" i="1"/>
  <c r="AN46" i="1"/>
  <c r="AO46" i="1"/>
  <c r="AP46" i="1"/>
  <c r="AQ46" i="1"/>
  <c r="AM46" i="1"/>
  <c r="AN460" i="1"/>
  <c r="AO460" i="1"/>
  <c r="AP460" i="1"/>
  <c r="AQ460" i="1"/>
  <c r="AM460" i="1" s="1"/>
  <c r="AN675" i="1"/>
  <c r="AO675" i="1"/>
  <c r="AP675" i="1"/>
  <c r="AQ675" i="1"/>
  <c r="AN676" i="1"/>
  <c r="AO676" i="1"/>
  <c r="AP676" i="1"/>
  <c r="AM676" i="1" s="1"/>
  <c r="AQ676" i="1"/>
  <c r="AN677" i="1"/>
  <c r="AO677" i="1"/>
  <c r="AM677" i="1" s="1"/>
  <c r="AP677" i="1"/>
  <c r="AQ677" i="1"/>
  <c r="AN678" i="1"/>
  <c r="AO678" i="1"/>
  <c r="AP678" i="1"/>
  <c r="AQ678" i="1"/>
  <c r="AM678" i="1"/>
  <c r="AN679" i="1"/>
  <c r="AO679" i="1"/>
  <c r="AP679" i="1"/>
  <c r="AQ679" i="1"/>
  <c r="AN112" i="1"/>
  <c r="AO112" i="1"/>
  <c r="AP112" i="1"/>
  <c r="AQ112" i="1"/>
  <c r="AM112" i="1"/>
  <c r="AN260" i="1"/>
  <c r="AO260" i="1"/>
  <c r="AP260" i="1"/>
  <c r="AQ260" i="1"/>
  <c r="AM260" i="1" s="1"/>
  <c r="AN680" i="1"/>
  <c r="AO680" i="1"/>
  <c r="AP680" i="1"/>
  <c r="AM680" i="1" s="1"/>
  <c r="AQ680" i="1"/>
  <c r="AN681" i="1"/>
  <c r="AO681" i="1"/>
  <c r="AM681" i="1" s="1"/>
  <c r="AP681" i="1"/>
  <c r="AQ681" i="1"/>
  <c r="AN682" i="1"/>
  <c r="AO682" i="1"/>
  <c r="AP682" i="1"/>
  <c r="AQ682" i="1"/>
  <c r="AM682" i="1"/>
  <c r="AN683" i="1"/>
  <c r="AO683" i="1"/>
  <c r="AP683" i="1"/>
  <c r="AQ683" i="1"/>
  <c r="AM683" i="1" s="1"/>
  <c r="AN684" i="1"/>
  <c r="AO684" i="1"/>
  <c r="AP684" i="1"/>
  <c r="AM684" i="1" s="1"/>
  <c r="AQ684" i="1"/>
  <c r="AN2" i="1"/>
  <c r="AO2" i="1"/>
  <c r="AM2" i="1" s="1"/>
  <c r="AP2" i="1"/>
  <c r="AQ2" i="1"/>
  <c r="AN261" i="1"/>
  <c r="AO261" i="1"/>
  <c r="AM261" i="1" s="1"/>
  <c r="AP261" i="1"/>
  <c r="AQ261" i="1"/>
  <c r="AN685" i="1"/>
  <c r="AO685" i="1"/>
  <c r="AP685" i="1"/>
  <c r="AQ685" i="1"/>
  <c r="AM685" i="1"/>
  <c r="AN686" i="1"/>
  <c r="AO686" i="1"/>
  <c r="AP686" i="1"/>
  <c r="AQ686" i="1"/>
  <c r="AM686" i="1" s="1"/>
  <c r="AN687" i="1"/>
  <c r="AO687" i="1"/>
  <c r="AP687" i="1"/>
  <c r="AQ687" i="1"/>
  <c r="AN688" i="1"/>
  <c r="AO688" i="1"/>
  <c r="AP688" i="1"/>
  <c r="AM688" i="1" s="1"/>
  <c r="AQ688" i="1"/>
  <c r="AN689" i="1"/>
  <c r="AO689" i="1"/>
  <c r="AM689" i="1" s="1"/>
  <c r="AP689" i="1"/>
  <c r="AQ689" i="1"/>
  <c r="AN690" i="1"/>
  <c r="AO690" i="1"/>
  <c r="AP690" i="1"/>
  <c r="AQ690" i="1"/>
  <c r="AM690" i="1"/>
  <c r="AN691" i="1"/>
  <c r="AO691" i="1"/>
  <c r="AP691" i="1"/>
  <c r="AQ691" i="1"/>
  <c r="AN692" i="1"/>
  <c r="AO692" i="1"/>
  <c r="AP692" i="1"/>
  <c r="AQ692" i="1"/>
  <c r="AM692" i="1"/>
  <c r="AN693" i="1"/>
  <c r="AO693" i="1"/>
  <c r="AP693" i="1"/>
  <c r="AQ693" i="1"/>
  <c r="AM693" i="1" s="1"/>
  <c r="AN3" i="1"/>
  <c r="AO3" i="1"/>
  <c r="AP3" i="1"/>
  <c r="AM3" i="1" s="1"/>
  <c r="AQ3" i="1"/>
  <c r="AN461" i="1"/>
  <c r="AO461" i="1"/>
  <c r="AM461" i="1" s="1"/>
  <c r="AP461" i="1"/>
  <c r="AQ461" i="1"/>
  <c r="AN694" i="1"/>
  <c r="AO694" i="1"/>
  <c r="AP694" i="1"/>
  <c r="AQ694" i="1"/>
  <c r="AM694" i="1"/>
  <c r="AN695" i="1"/>
  <c r="AO695" i="1"/>
  <c r="AP695" i="1"/>
  <c r="AQ695" i="1"/>
  <c r="AM695" i="1" s="1"/>
  <c r="AN113" i="1"/>
  <c r="AO113" i="1"/>
  <c r="AP113" i="1"/>
  <c r="AM113" i="1" s="1"/>
  <c r="AQ113" i="1"/>
  <c r="AN262" i="1"/>
  <c r="AO262" i="1"/>
  <c r="AM262" i="1" s="1"/>
  <c r="AP262" i="1"/>
  <c r="AQ262" i="1"/>
  <c r="AN696" i="1"/>
  <c r="AO696" i="1"/>
  <c r="AM696" i="1" s="1"/>
  <c r="AP696" i="1"/>
  <c r="AQ696" i="1"/>
  <c r="AN697" i="1"/>
  <c r="AO697" i="1"/>
  <c r="AP697" i="1"/>
  <c r="AQ697" i="1"/>
  <c r="AM697" i="1"/>
  <c r="AN698" i="1"/>
  <c r="AO698" i="1"/>
  <c r="AP698" i="1"/>
  <c r="AQ698" i="1"/>
  <c r="AM698" i="1" s="1"/>
  <c r="AN699" i="1"/>
  <c r="AO699" i="1"/>
  <c r="AP699" i="1"/>
  <c r="AQ699" i="1"/>
  <c r="AN700" i="1"/>
  <c r="AO700" i="1"/>
  <c r="AP700" i="1"/>
  <c r="AM700" i="1" s="1"/>
  <c r="AQ700" i="1"/>
  <c r="AN701" i="1"/>
  <c r="AO701" i="1"/>
  <c r="AM701" i="1" s="1"/>
  <c r="AP701" i="1"/>
  <c r="AQ701" i="1"/>
  <c r="AN702" i="1"/>
  <c r="AO702" i="1"/>
  <c r="AP702" i="1"/>
  <c r="AQ702" i="1"/>
  <c r="AM702" i="1"/>
  <c r="AN703" i="1"/>
  <c r="AO703" i="1"/>
  <c r="AP703" i="1"/>
  <c r="AQ703" i="1"/>
  <c r="AN704" i="1"/>
  <c r="AO704" i="1"/>
  <c r="AP704" i="1"/>
  <c r="AQ704" i="1"/>
  <c r="AM704" i="1"/>
  <c r="AN4" i="1"/>
  <c r="AO4" i="1"/>
  <c r="AP4" i="1"/>
  <c r="AQ4" i="1"/>
  <c r="AM4" i="1" s="1"/>
  <c r="AN263" i="1"/>
  <c r="AO263" i="1"/>
  <c r="AP263" i="1"/>
  <c r="AM263" i="1" s="1"/>
  <c r="AQ263" i="1"/>
  <c r="AN705" i="1"/>
  <c r="AO705" i="1"/>
  <c r="AM705" i="1" s="1"/>
  <c r="AP705" i="1"/>
  <c r="AQ705" i="1"/>
  <c r="AN706" i="1"/>
  <c r="AO706" i="1"/>
  <c r="AP706" i="1"/>
  <c r="AQ706" i="1"/>
  <c r="AM706" i="1"/>
  <c r="AN707" i="1"/>
  <c r="AO707" i="1"/>
  <c r="AP707" i="1"/>
  <c r="AQ707" i="1"/>
  <c r="AM707" i="1" s="1"/>
  <c r="AN708" i="1"/>
  <c r="AO708" i="1"/>
  <c r="AP708" i="1"/>
  <c r="AM708" i="1" s="1"/>
  <c r="AQ708" i="1"/>
  <c r="AN5" i="1"/>
  <c r="AO5" i="1"/>
  <c r="AM5" i="1" s="1"/>
  <c r="AP5" i="1"/>
  <c r="AQ5" i="1"/>
  <c r="AN357" i="1"/>
  <c r="AO357" i="1"/>
  <c r="AM357" i="1" s="1"/>
  <c r="AP357" i="1"/>
  <c r="AQ357" i="1"/>
  <c r="AN709" i="1"/>
  <c r="AO709" i="1"/>
  <c r="AP709" i="1"/>
  <c r="AQ709" i="1"/>
  <c r="AM709" i="1"/>
  <c r="AN710" i="1"/>
  <c r="AO710" i="1"/>
  <c r="AP710" i="1"/>
  <c r="AQ710" i="1"/>
  <c r="AM710" i="1" s="1"/>
  <c r="AN711" i="1"/>
  <c r="AO711" i="1"/>
  <c r="AP711" i="1"/>
  <c r="AQ711" i="1"/>
  <c r="AN47" i="1"/>
  <c r="AO47" i="1"/>
  <c r="AP47" i="1"/>
  <c r="AM47" i="1" s="1"/>
  <c r="AQ47" i="1"/>
  <c r="AN569" i="1"/>
  <c r="AO569" i="1"/>
  <c r="AM569" i="1" s="1"/>
  <c r="AP569" i="1"/>
  <c r="AQ569" i="1"/>
  <c r="AN712" i="1"/>
  <c r="AO712" i="1"/>
  <c r="AP712" i="1"/>
  <c r="AQ712" i="1"/>
  <c r="AM712" i="1"/>
  <c r="AN191" i="1"/>
  <c r="AO191" i="1"/>
  <c r="AP191" i="1"/>
  <c r="AQ191" i="1"/>
  <c r="AN570" i="1"/>
  <c r="AO570" i="1"/>
  <c r="AP570" i="1"/>
  <c r="AQ570" i="1"/>
  <c r="AM570" i="1"/>
  <c r="AN713" i="1"/>
  <c r="AO713" i="1"/>
  <c r="AP713" i="1"/>
  <c r="AQ713" i="1"/>
  <c r="AM713" i="1" s="1"/>
  <c r="AN714" i="1"/>
  <c r="AO714" i="1"/>
  <c r="AP714" i="1"/>
  <c r="AM714" i="1" s="1"/>
  <c r="AQ714" i="1"/>
  <c r="AN715" i="1"/>
  <c r="AO715" i="1"/>
  <c r="AM715" i="1" s="1"/>
  <c r="AP715" i="1"/>
  <c r="AQ715" i="1"/>
  <c r="AN716" i="1"/>
  <c r="AO716" i="1"/>
  <c r="AP716" i="1"/>
  <c r="AQ716" i="1"/>
  <c r="AM716" i="1"/>
  <c r="AN717" i="1"/>
  <c r="AO717" i="1"/>
  <c r="AP717" i="1"/>
  <c r="AQ717" i="1"/>
  <c r="AM717" i="1" s="1"/>
  <c r="AN358" i="1"/>
  <c r="AO358" i="1"/>
  <c r="AP358" i="1"/>
  <c r="AM358" i="1" s="1"/>
  <c r="AQ358" i="1"/>
  <c r="AN718" i="1"/>
  <c r="AO718" i="1"/>
  <c r="AM718" i="1" s="1"/>
  <c r="AP718" i="1"/>
  <c r="AQ718" i="1"/>
  <c r="AN719" i="1"/>
  <c r="AO719" i="1"/>
  <c r="AM719" i="1" s="1"/>
  <c r="AP719" i="1"/>
  <c r="AQ719" i="1"/>
  <c r="AN720" i="1"/>
  <c r="AO720" i="1"/>
  <c r="AP720" i="1"/>
  <c r="AQ720" i="1"/>
  <c r="AM720" i="1"/>
  <c r="AN721" i="1"/>
  <c r="AO721" i="1"/>
  <c r="AP721" i="1"/>
  <c r="AQ721" i="1"/>
  <c r="AM721" i="1" s="1"/>
  <c r="AN722" i="1"/>
  <c r="AO722" i="1"/>
  <c r="AP722" i="1"/>
  <c r="AQ722" i="1"/>
  <c r="AN723" i="1"/>
  <c r="AO723" i="1"/>
  <c r="AP723" i="1"/>
  <c r="AM723" i="1" s="1"/>
  <c r="AQ723" i="1"/>
  <c r="AN724" i="1"/>
  <c r="AO724" i="1"/>
  <c r="AM724" i="1" s="1"/>
  <c r="AP724" i="1"/>
  <c r="AQ724" i="1"/>
  <c r="AN725" i="1"/>
  <c r="AO725" i="1"/>
  <c r="AP725" i="1"/>
  <c r="AQ725" i="1"/>
  <c r="AM725" i="1"/>
  <c r="AN726" i="1"/>
  <c r="AO726" i="1"/>
  <c r="AP726" i="1"/>
  <c r="AQ726" i="1"/>
  <c r="AN48" i="1"/>
  <c r="AO48" i="1"/>
  <c r="AP48" i="1"/>
  <c r="AQ48" i="1"/>
  <c r="AM48" i="1"/>
  <c r="AN571" i="1"/>
  <c r="AO571" i="1"/>
  <c r="AP571" i="1"/>
  <c r="AQ571" i="1"/>
  <c r="AM571" i="1" s="1"/>
  <c r="AN727" i="1"/>
  <c r="AO727" i="1"/>
  <c r="AP727" i="1"/>
  <c r="AM727" i="1" s="1"/>
  <c r="AQ727" i="1"/>
  <c r="AN728" i="1"/>
  <c r="AO728" i="1"/>
  <c r="AM728" i="1" s="1"/>
  <c r="AP728" i="1"/>
  <c r="AQ728" i="1"/>
  <c r="AN729" i="1"/>
  <c r="AO729" i="1"/>
  <c r="AP729" i="1"/>
  <c r="AQ729" i="1"/>
  <c r="AM729" i="1"/>
  <c r="AN730" i="1"/>
  <c r="AO730" i="1"/>
  <c r="AP730" i="1"/>
  <c r="AQ730" i="1"/>
  <c r="AM730" i="1" s="1"/>
  <c r="AN731" i="1"/>
  <c r="AO731" i="1"/>
  <c r="AP731" i="1"/>
  <c r="AM731" i="1" s="1"/>
  <c r="AQ731" i="1"/>
  <c r="AN732" i="1"/>
  <c r="AO732" i="1"/>
  <c r="AM732" i="1" s="1"/>
  <c r="AP732" i="1"/>
  <c r="AQ732" i="1"/>
  <c r="AN733" i="1"/>
  <c r="AO733" i="1"/>
  <c r="AM733" i="1" s="1"/>
  <c r="AP733" i="1"/>
  <c r="AQ733" i="1"/>
  <c r="AN734" i="1"/>
  <c r="AO734" i="1"/>
  <c r="AP734" i="1"/>
  <c r="AQ734" i="1"/>
  <c r="AM734" i="1"/>
  <c r="AN192" i="1"/>
  <c r="AO192" i="1"/>
  <c r="AP192" i="1"/>
  <c r="AQ192" i="1"/>
  <c r="AM192" i="1" s="1"/>
  <c r="AN572" i="1"/>
  <c r="AO572" i="1"/>
  <c r="AP572" i="1"/>
  <c r="AQ572" i="1"/>
  <c r="AN735" i="1"/>
  <c r="AO735" i="1"/>
  <c r="AP735" i="1"/>
  <c r="AM735" i="1" s="1"/>
  <c r="AQ735" i="1"/>
  <c r="AN736" i="1"/>
  <c r="AO736" i="1"/>
  <c r="AM736" i="1" s="1"/>
  <c r="AP736" i="1"/>
  <c r="AQ736" i="1"/>
  <c r="AN737" i="1"/>
  <c r="AO737" i="1"/>
  <c r="AP737" i="1"/>
  <c r="AQ737" i="1"/>
  <c r="AM737" i="1"/>
  <c r="AN738" i="1"/>
  <c r="AO738" i="1"/>
  <c r="AP738" i="1"/>
  <c r="AQ738" i="1"/>
  <c r="AN193" i="1"/>
  <c r="AO193" i="1"/>
  <c r="AP193" i="1"/>
  <c r="AQ193" i="1"/>
  <c r="AM193" i="1"/>
  <c r="AN359" i="1"/>
  <c r="AO359" i="1"/>
  <c r="AP359" i="1"/>
  <c r="AQ359" i="1"/>
  <c r="AM359" i="1" s="1"/>
  <c r="AN739" i="1"/>
  <c r="AO739" i="1"/>
  <c r="AP739" i="1"/>
  <c r="AM739" i="1" s="1"/>
  <c r="AQ739" i="1"/>
  <c r="AN740" i="1"/>
  <c r="AO740" i="1"/>
  <c r="AM740" i="1" s="1"/>
  <c r="AP740" i="1"/>
  <c r="AQ740" i="1"/>
  <c r="AN741" i="1"/>
  <c r="AO741" i="1"/>
  <c r="AP741" i="1"/>
  <c r="AQ741" i="1"/>
  <c r="AM741" i="1"/>
  <c r="AN742" i="1"/>
  <c r="AO742" i="1"/>
  <c r="AP742" i="1"/>
  <c r="AQ742" i="1"/>
  <c r="AM742" i="1" s="1"/>
  <c r="AN743" i="1"/>
  <c r="AO743" i="1"/>
  <c r="AP743" i="1"/>
  <c r="AM743" i="1" s="1"/>
  <c r="AQ743" i="1"/>
  <c r="AN744" i="1"/>
  <c r="AO744" i="1"/>
  <c r="AM744" i="1" s="1"/>
  <c r="AP744" i="1"/>
  <c r="AQ744" i="1"/>
  <c r="AN745" i="1"/>
  <c r="AO745" i="1"/>
  <c r="AM745" i="1" s="1"/>
  <c r="AP745" i="1"/>
  <c r="AQ745" i="1"/>
  <c r="AN746" i="1"/>
  <c r="AO746" i="1"/>
  <c r="AP746" i="1"/>
  <c r="AQ746" i="1"/>
  <c r="AM746" i="1"/>
  <c r="AN747" i="1"/>
  <c r="AO747" i="1"/>
  <c r="AP747" i="1"/>
  <c r="AQ747" i="1"/>
  <c r="AM747" i="1" s="1"/>
  <c r="AN49" i="1"/>
  <c r="AO49" i="1"/>
  <c r="AP49" i="1"/>
  <c r="AQ49" i="1"/>
  <c r="AN264" i="1"/>
  <c r="AO264" i="1"/>
  <c r="AP264" i="1"/>
  <c r="AM264" i="1" s="1"/>
  <c r="AQ264" i="1"/>
  <c r="AN748" i="1"/>
  <c r="AO748" i="1"/>
  <c r="AM748" i="1" s="1"/>
  <c r="AP748" i="1"/>
  <c r="AQ748" i="1"/>
  <c r="AN749" i="1"/>
  <c r="AO749" i="1"/>
  <c r="AP749" i="1"/>
  <c r="AQ749" i="1"/>
  <c r="AM749" i="1"/>
  <c r="AN750" i="1"/>
  <c r="AO750" i="1"/>
  <c r="AP750" i="1"/>
  <c r="AQ750" i="1"/>
  <c r="AN751" i="1"/>
  <c r="AO751" i="1"/>
  <c r="AP751" i="1"/>
  <c r="AQ751" i="1"/>
  <c r="AM751" i="1"/>
  <c r="AN752" i="1"/>
  <c r="AO752" i="1"/>
  <c r="AP752" i="1"/>
  <c r="AQ752" i="1"/>
  <c r="AM752" i="1" s="1"/>
  <c r="AN753" i="1"/>
  <c r="AO753" i="1"/>
  <c r="AP753" i="1"/>
  <c r="AM753" i="1" s="1"/>
  <c r="AQ753" i="1"/>
  <c r="AN754" i="1"/>
  <c r="AO754" i="1"/>
  <c r="AM754" i="1" s="1"/>
  <c r="AP754" i="1"/>
  <c r="AQ754" i="1"/>
  <c r="AN755" i="1"/>
  <c r="AO755" i="1"/>
  <c r="AP755" i="1"/>
  <c r="AQ755" i="1"/>
  <c r="AM755" i="1"/>
  <c r="AN756" i="1"/>
  <c r="AO756" i="1"/>
  <c r="AP756" i="1"/>
  <c r="AQ756" i="1"/>
  <c r="AM756" i="1" s="1"/>
  <c r="AN757" i="1"/>
  <c r="AO757" i="1"/>
  <c r="AP757" i="1"/>
  <c r="AM757" i="1" s="1"/>
  <c r="AQ757" i="1"/>
  <c r="AN758" i="1"/>
  <c r="AO758" i="1"/>
  <c r="AM758" i="1" s="1"/>
  <c r="AP758" i="1"/>
  <c r="AQ758" i="1"/>
  <c r="AN6" i="1"/>
  <c r="AO6" i="1"/>
  <c r="AM6" i="1" s="1"/>
  <c r="AP6" i="1"/>
  <c r="AQ6" i="1"/>
  <c r="AN360" i="1"/>
  <c r="AO360" i="1"/>
  <c r="AP360" i="1"/>
  <c r="AQ360" i="1"/>
  <c r="AM360" i="1"/>
  <c r="AN759" i="1"/>
  <c r="AO759" i="1"/>
  <c r="AP759" i="1"/>
  <c r="AQ759" i="1"/>
  <c r="AM759" i="1" s="1"/>
  <c r="AN760" i="1"/>
  <c r="AO760" i="1"/>
  <c r="AP760" i="1"/>
  <c r="AQ760" i="1"/>
  <c r="AN761" i="1"/>
  <c r="AO761" i="1"/>
  <c r="AP761" i="1"/>
  <c r="AM761" i="1" s="1"/>
  <c r="AQ761" i="1"/>
  <c r="AN762" i="1"/>
  <c r="AO762" i="1"/>
  <c r="AM762" i="1" s="1"/>
  <c r="AP762" i="1"/>
  <c r="AQ762" i="1"/>
  <c r="AN763" i="1"/>
  <c r="AO763" i="1"/>
  <c r="AP763" i="1"/>
  <c r="AQ763" i="1"/>
  <c r="AM763" i="1"/>
  <c r="AN764" i="1"/>
  <c r="AO764" i="1"/>
  <c r="AP764" i="1"/>
  <c r="AQ764" i="1"/>
  <c r="AN765" i="1"/>
  <c r="AO765" i="1"/>
  <c r="AP765" i="1"/>
  <c r="AQ765" i="1"/>
  <c r="AM765" i="1"/>
  <c r="AN766" i="1"/>
  <c r="AO766" i="1"/>
  <c r="AP766" i="1"/>
  <c r="AQ766" i="1"/>
  <c r="AM766" i="1" s="1"/>
  <c r="AN767" i="1"/>
  <c r="AO767" i="1"/>
  <c r="AP767" i="1"/>
  <c r="AM767" i="1" s="1"/>
  <c r="AQ767" i="1"/>
  <c r="AN768" i="1"/>
  <c r="AO768" i="1"/>
  <c r="AM768" i="1" s="1"/>
  <c r="AP768" i="1"/>
  <c r="AQ768" i="1"/>
  <c r="AN769" i="1"/>
  <c r="AO769" i="1"/>
  <c r="AP769" i="1"/>
  <c r="AQ769" i="1"/>
  <c r="AM769" i="1"/>
  <c r="AN770" i="1"/>
  <c r="AO770" i="1"/>
  <c r="AP770" i="1"/>
  <c r="AQ770" i="1"/>
  <c r="AM770" i="1" s="1"/>
  <c r="AN771" i="1"/>
  <c r="AO771" i="1"/>
  <c r="AP771" i="1"/>
  <c r="AM771" i="1" s="1"/>
  <c r="AQ771" i="1"/>
  <c r="AN772" i="1"/>
  <c r="AO772" i="1"/>
  <c r="AM772" i="1" s="1"/>
  <c r="AP772" i="1"/>
  <c r="AQ772" i="1"/>
  <c r="AN773" i="1"/>
  <c r="AO773" i="1"/>
  <c r="AM773" i="1" s="1"/>
  <c r="AP773" i="1"/>
  <c r="AQ773" i="1"/>
  <c r="AN774" i="1"/>
  <c r="AO774" i="1"/>
  <c r="AP774" i="1"/>
  <c r="AQ774" i="1"/>
  <c r="AM774" i="1"/>
  <c r="AN775" i="1"/>
  <c r="AO775" i="1"/>
  <c r="AP775" i="1"/>
  <c r="AQ775" i="1"/>
  <c r="AM775" i="1" s="1"/>
  <c r="AN776" i="1"/>
  <c r="AO776" i="1"/>
  <c r="AP776" i="1"/>
  <c r="AQ776" i="1"/>
  <c r="AN777" i="1"/>
  <c r="AO777" i="1"/>
  <c r="AP777" i="1"/>
  <c r="AM777" i="1" s="1"/>
  <c r="AQ777" i="1"/>
  <c r="AN778" i="1"/>
  <c r="AO778" i="1"/>
  <c r="AM778" i="1" s="1"/>
  <c r="AP778" i="1"/>
  <c r="AQ778" i="1"/>
  <c r="AN462" i="1"/>
  <c r="AO462" i="1"/>
  <c r="AP462" i="1"/>
  <c r="AQ462" i="1"/>
  <c r="AM462" i="1"/>
  <c r="AN779" i="1"/>
  <c r="AO779" i="1"/>
  <c r="AP779" i="1"/>
  <c r="AQ779" i="1"/>
  <c r="AN780" i="1"/>
  <c r="AO780" i="1"/>
  <c r="AP780" i="1"/>
  <c r="AQ780" i="1"/>
  <c r="AM780" i="1"/>
  <c r="AN114" i="1"/>
  <c r="AO114" i="1"/>
  <c r="AP114" i="1"/>
  <c r="AQ114" i="1"/>
  <c r="AM114" i="1" s="1"/>
  <c r="AN265" i="1"/>
  <c r="AO265" i="1"/>
  <c r="AP265" i="1"/>
  <c r="AM265" i="1" s="1"/>
  <c r="AQ265" i="1"/>
  <c r="AN781" i="1"/>
  <c r="AO781" i="1"/>
  <c r="AM781" i="1" s="1"/>
  <c r="AP781" i="1"/>
  <c r="AQ781" i="1"/>
  <c r="AN782" i="1"/>
  <c r="AO782" i="1"/>
  <c r="AP782" i="1"/>
  <c r="AQ782" i="1"/>
  <c r="AM782" i="1"/>
  <c r="AN783" i="1"/>
  <c r="AO783" i="1"/>
  <c r="AP783" i="1"/>
  <c r="AQ783" i="1"/>
  <c r="AM783" i="1" s="1"/>
  <c r="AN784" i="1"/>
  <c r="AO784" i="1"/>
  <c r="AP784" i="1"/>
  <c r="AM784" i="1" s="1"/>
  <c r="AQ784" i="1"/>
  <c r="AN785" i="1"/>
  <c r="AO785" i="1"/>
  <c r="AM785" i="1" s="1"/>
  <c r="AP785" i="1"/>
  <c r="AQ785" i="1"/>
  <c r="AN786" i="1"/>
  <c r="AO786" i="1"/>
  <c r="AM786" i="1" s="1"/>
  <c r="AP786" i="1"/>
  <c r="AQ786" i="1"/>
  <c r="AN787" i="1"/>
  <c r="AO787" i="1"/>
  <c r="AP787" i="1"/>
  <c r="AQ787" i="1"/>
  <c r="AM787" i="1"/>
  <c r="AN788" i="1"/>
  <c r="AO788" i="1"/>
  <c r="AP788" i="1"/>
  <c r="AQ788" i="1"/>
  <c r="AM788" i="1" s="1"/>
  <c r="AN789" i="1"/>
  <c r="AO789" i="1"/>
  <c r="AP789" i="1"/>
  <c r="AQ789" i="1"/>
  <c r="AN790" i="1"/>
  <c r="AO790" i="1"/>
  <c r="AP790" i="1"/>
  <c r="AM790" i="1" s="1"/>
  <c r="AQ790" i="1"/>
  <c r="AN791" i="1"/>
  <c r="AO791" i="1"/>
  <c r="AM791" i="1" s="1"/>
  <c r="AP791" i="1"/>
  <c r="AQ791" i="1"/>
  <c r="AN792" i="1"/>
  <c r="AO792" i="1"/>
  <c r="AP792" i="1"/>
  <c r="AQ792" i="1"/>
  <c r="AM792" i="1"/>
  <c r="AN793" i="1"/>
  <c r="AO793" i="1"/>
  <c r="AP793" i="1"/>
  <c r="AQ793" i="1"/>
  <c r="AN794" i="1"/>
  <c r="AO794" i="1"/>
  <c r="AP794" i="1"/>
  <c r="AQ794" i="1"/>
  <c r="AM794" i="1"/>
  <c r="AN795" i="1"/>
  <c r="AO795" i="1"/>
  <c r="AP795" i="1"/>
  <c r="AQ795" i="1"/>
  <c r="AM795" i="1" s="1"/>
  <c r="AN573" i="1"/>
  <c r="AO573" i="1"/>
  <c r="AP573" i="1"/>
  <c r="AM573" i="1" s="1"/>
  <c r="AQ573" i="1"/>
  <c r="AN796" i="1"/>
  <c r="AO796" i="1"/>
  <c r="AM796" i="1" s="1"/>
  <c r="AP796" i="1"/>
  <c r="AQ796" i="1"/>
  <c r="AN797" i="1"/>
  <c r="AO797" i="1"/>
  <c r="AP797" i="1"/>
  <c r="AQ797" i="1"/>
  <c r="AM797" i="1"/>
  <c r="AN798" i="1"/>
  <c r="AO798" i="1"/>
  <c r="AP798" i="1"/>
  <c r="AQ798" i="1"/>
  <c r="AM798" i="1" s="1"/>
  <c r="AN266" i="1"/>
  <c r="AO266" i="1"/>
  <c r="AP266" i="1"/>
  <c r="AM266" i="1" s="1"/>
  <c r="AQ266" i="1"/>
  <c r="AN799" i="1"/>
  <c r="AO799" i="1"/>
  <c r="AM799" i="1" s="1"/>
  <c r="AP799" i="1"/>
  <c r="AQ799" i="1"/>
  <c r="AN800" i="1"/>
  <c r="AO800" i="1"/>
  <c r="AM800" i="1" s="1"/>
  <c r="AP800" i="1"/>
  <c r="AQ800" i="1"/>
  <c r="AN801" i="1"/>
  <c r="AO801" i="1"/>
  <c r="AP801" i="1"/>
  <c r="AQ801" i="1"/>
  <c r="AM801" i="1"/>
  <c r="AN802" i="1"/>
  <c r="AO802" i="1"/>
  <c r="AP802" i="1"/>
  <c r="AQ802" i="1"/>
  <c r="AM802" i="1" s="1"/>
  <c r="AN7" i="1"/>
  <c r="AO7" i="1"/>
  <c r="AP7" i="1"/>
  <c r="AQ7" i="1"/>
  <c r="AN574" i="1"/>
  <c r="AO574" i="1"/>
  <c r="AP574" i="1"/>
  <c r="AM574" i="1" s="1"/>
  <c r="AQ574" i="1"/>
  <c r="AN803" i="1"/>
  <c r="AO803" i="1"/>
  <c r="AM803" i="1" s="1"/>
  <c r="AP803" i="1"/>
  <c r="AQ803" i="1"/>
  <c r="AN194" i="1"/>
  <c r="AO194" i="1"/>
  <c r="AP194" i="1"/>
  <c r="AQ194" i="1"/>
  <c r="AM194" i="1"/>
  <c r="AN267" i="1"/>
  <c r="AO267" i="1"/>
  <c r="AP267" i="1"/>
  <c r="AQ267" i="1"/>
  <c r="AN804" i="1"/>
  <c r="AO804" i="1"/>
  <c r="AP804" i="1"/>
  <c r="AQ804" i="1"/>
  <c r="AM804" i="1"/>
  <c r="AN805" i="1"/>
  <c r="AO805" i="1"/>
  <c r="AP805" i="1"/>
  <c r="AQ805" i="1"/>
  <c r="AM805" i="1" s="1"/>
  <c r="AN806" i="1"/>
  <c r="AO806" i="1"/>
  <c r="AP806" i="1"/>
  <c r="AM806" i="1" s="1"/>
  <c r="AQ806" i="1"/>
  <c r="AN807" i="1"/>
  <c r="AO807" i="1"/>
  <c r="AM807" i="1" s="1"/>
  <c r="AP807" i="1"/>
  <c r="AQ807" i="1"/>
  <c r="AN8" i="1"/>
  <c r="AO8" i="1"/>
  <c r="AP8" i="1"/>
  <c r="AQ8" i="1"/>
  <c r="AM8" i="1"/>
  <c r="AN575" i="1"/>
  <c r="AO575" i="1"/>
  <c r="AP575" i="1"/>
  <c r="AQ575" i="1"/>
  <c r="AM575" i="1" s="1"/>
  <c r="AN808" i="1"/>
  <c r="AO808" i="1"/>
  <c r="AP808" i="1"/>
  <c r="AM808" i="1" s="1"/>
  <c r="AQ808" i="1"/>
  <c r="AN195" i="1"/>
  <c r="AO195" i="1"/>
  <c r="AM195" i="1" s="1"/>
  <c r="AP195" i="1"/>
  <c r="AQ195" i="1"/>
  <c r="AN268" i="1"/>
  <c r="AO268" i="1"/>
  <c r="AM268" i="1" s="1"/>
  <c r="AP268" i="1"/>
  <c r="AQ268" i="1"/>
  <c r="AN809" i="1"/>
  <c r="AO809" i="1"/>
  <c r="AP809" i="1"/>
  <c r="AQ809" i="1"/>
  <c r="AM809" i="1"/>
  <c r="AN810" i="1"/>
  <c r="AO810" i="1"/>
  <c r="AP810" i="1"/>
  <c r="AQ810" i="1"/>
  <c r="AM810" i="1" s="1"/>
  <c r="AN811" i="1"/>
  <c r="AO811" i="1"/>
  <c r="AP811" i="1"/>
  <c r="AQ811" i="1"/>
  <c r="AN812" i="1"/>
  <c r="AO812" i="1"/>
  <c r="AP812" i="1"/>
  <c r="AM812" i="1" s="1"/>
  <c r="AQ812" i="1"/>
  <c r="AN813" i="1"/>
  <c r="AO813" i="1"/>
  <c r="AM813" i="1" s="1"/>
  <c r="AP813" i="1"/>
  <c r="AQ813" i="1"/>
  <c r="AN814" i="1"/>
  <c r="AO814" i="1"/>
  <c r="AP814" i="1"/>
  <c r="AQ814" i="1"/>
  <c r="AM814" i="1"/>
  <c r="AN815" i="1"/>
  <c r="AO815" i="1"/>
  <c r="AP815" i="1"/>
  <c r="AQ815" i="1"/>
  <c r="AN816" i="1"/>
  <c r="AO816" i="1"/>
  <c r="AP816" i="1"/>
  <c r="AQ816" i="1"/>
  <c r="AM816" i="1"/>
  <c r="AN817" i="1"/>
  <c r="AO817" i="1"/>
  <c r="AP817" i="1"/>
  <c r="AQ817" i="1"/>
  <c r="AM817" i="1" s="1"/>
  <c r="AN818" i="1"/>
  <c r="AO818" i="1"/>
  <c r="AP818" i="1"/>
  <c r="AM818" i="1" s="1"/>
  <c r="AQ818" i="1"/>
  <c r="AN819" i="1"/>
  <c r="AO819" i="1"/>
  <c r="AM819" i="1" s="1"/>
  <c r="AP819" i="1"/>
  <c r="AQ819" i="1"/>
  <c r="AN820" i="1"/>
  <c r="AO820" i="1"/>
  <c r="AP820" i="1"/>
  <c r="AQ820" i="1"/>
  <c r="AM820" i="1"/>
  <c r="AN821" i="1"/>
  <c r="AO821" i="1"/>
  <c r="AP821" i="1"/>
  <c r="AQ821" i="1"/>
  <c r="AM821" i="1" s="1"/>
  <c r="AN822" i="1"/>
  <c r="AO822" i="1"/>
  <c r="AP822" i="1"/>
  <c r="AM822" i="1" s="1"/>
  <c r="AQ822" i="1"/>
  <c r="AN823" i="1"/>
  <c r="AO823" i="1"/>
  <c r="AM823" i="1" s="1"/>
  <c r="AP823" i="1"/>
  <c r="AQ823" i="1"/>
  <c r="AN361" i="1"/>
  <c r="AO361" i="1"/>
  <c r="AM361" i="1" s="1"/>
  <c r="AP361" i="1"/>
  <c r="AQ361" i="1"/>
  <c r="AN824" i="1"/>
  <c r="AO824" i="1"/>
  <c r="AP824" i="1"/>
  <c r="AQ824" i="1"/>
  <c r="AM824" i="1"/>
  <c r="AN825" i="1"/>
  <c r="AO825" i="1"/>
  <c r="AP825" i="1"/>
  <c r="AQ825" i="1"/>
  <c r="AM825" i="1" s="1"/>
  <c r="AN826" i="1"/>
  <c r="AO826" i="1"/>
  <c r="AP826" i="1"/>
  <c r="AQ826" i="1"/>
  <c r="AN827" i="1"/>
  <c r="AO827" i="1"/>
  <c r="AP827" i="1"/>
  <c r="AM827" i="1" s="1"/>
  <c r="AQ827" i="1"/>
  <c r="AN828" i="1"/>
  <c r="AO828" i="1"/>
  <c r="AM828" i="1" s="1"/>
  <c r="AP828" i="1"/>
  <c r="AQ828" i="1"/>
  <c r="AN50" i="1"/>
  <c r="AO50" i="1"/>
  <c r="AP50" i="1"/>
  <c r="AQ50" i="1"/>
  <c r="AM50" i="1"/>
  <c r="AN362" i="1"/>
  <c r="AO362" i="1"/>
  <c r="AP362" i="1"/>
  <c r="AQ362" i="1"/>
  <c r="AN829" i="1"/>
  <c r="AO829" i="1"/>
  <c r="AP829" i="1"/>
  <c r="AQ829" i="1"/>
  <c r="AM829" i="1"/>
  <c r="AN830" i="1"/>
  <c r="AO830" i="1"/>
  <c r="AP830" i="1"/>
  <c r="AQ830" i="1"/>
  <c r="AM830" i="1" s="1"/>
  <c r="AN831" i="1"/>
  <c r="AO831" i="1"/>
  <c r="AP831" i="1"/>
  <c r="AM831" i="1" s="1"/>
  <c r="AQ831" i="1"/>
  <c r="AN51" i="1"/>
  <c r="AO51" i="1"/>
  <c r="AM51" i="1" s="1"/>
  <c r="AP51" i="1"/>
  <c r="AQ51" i="1"/>
  <c r="AN463" i="1"/>
  <c r="AO463" i="1"/>
  <c r="AP463" i="1"/>
  <c r="AQ463" i="1"/>
  <c r="AM463" i="1"/>
  <c r="AN832" i="1"/>
  <c r="AO832" i="1"/>
  <c r="AP832" i="1"/>
  <c r="AQ832" i="1"/>
  <c r="AM832" i="1" s="1"/>
  <c r="AN833" i="1"/>
  <c r="AO833" i="1"/>
  <c r="AP833" i="1"/>
  <c r="AM833" i="1" s="1"/>
  <c r="AQ833" i="1"/>
  <c r="AN834" i="1"/>
  <c r="AO834" i="1"/>
  <c r="AM834" i="1" s="1"/>
  <c r="AP834" i="1"/>
  <c r="AQ834" i="1"/>
  <c r="AN835" i="1"/>
  <c r="AO835" i="1"/>
  <c r="AM835" i="1" s="1"/>
  <c r="AP835" i="1"/>
  <c r="AQ835" i="1"/>
  <c r="AN836" i="1"/>
  <c r="AO836" i="1"/>
  <c r="AP836" i="1"/>
  <c r="AQ836" i="1"/>
  <c r="AM836" i="1"/>
  <c r="AN837" i="1"/>
  <c r="AO837" i="1"/>
  <c r="AP837" i="1"/>
  <c r="AQ837" i="1"/>
  <c r="AM837" i="1" s="1"/>
  <c r="AN115" i="1"/>
  <c r="AO115" i="1"/>
  <c r="AP115" i="1"/>
  <c r="AQ115" i="1"/>
  <c r="AN269" i="1"/>
  <c r="AO269" i="1"/>
  <c r="AP269" i="1"/>
  <c r="AM269" i="1" s="1"/>
  <c r="AQ269" i="1"/>
  <c r="AN838" i="1"/>
  <c r="AO838" i="1"/>
  <c r="AM838" i="1" s="1"/>
  <c r="AP838" i="1"/>
  <c r="AQ838" i="1"/>
  <c r="AN839" i="1"/>
  <c r="AO839" i="1"/>
  <c r="AP839" i="1"/>
  <c r="AQ839" i="1"/>
  <c r="AM839" i="1"/>
  <c r="AN840" i="1"/>
  <c r="AO840" i="1"/>
  <c r="AP840" i="1"/>
  <c r="AQ840" i="1"/>
  <c r="AN841" i="1"/>
  <c r="AO841" i="1"/>
  <c r="AP841" i="1"/>
  <c r="AQ841" i="1"/>
  <c r="AM841" i="1"/>
  <c r="AN842" i="1"/>
  <c r="AO842" i="1"/>
  <c r="AP842" i="1"/>
  <c r="AQ842" i="1"/>
  <c r="AM842" i="1" s="1"/>
  <c r="AN843" i="1"/>
  <c r="AO843" i="1"/>
  <c r="AP843" i="1"/>
  <c r="AM843" i="1" s="1"/>
  <c r="AQ843" i="1"/>
  <c r="AN844" i="1"/>
  <c r="AO844" i="1"/>
  <c r="AM844" i="1" s="1"/>
  <c r="AP844" i="1"/>
  <c r="AQ844" i="1"/>
  <c r="AN9" i="1"/>
  <c r="AO9" i="1"/>
  <c r="AP9" i="1"/>
  <c r="AQ9" i="1"/>
  <c r="AM9" i="1"/>
  <c r="AN576" i="1"/>
  <c r="AO576" i="1"/>
  <c r="AP576" i="1"/>
  <c r="AQ576" i="1"/>
  <c r="AM576" i="1" s="1"/>
  <c r="AN845" i="1"/>
  <c r="AO845" i="1"/>
  <c r="AP845" i="1"/>
  <c r="AM845" i="1" s="1"/>
  <c r="AQ845" i="1"/>
  <c r="AN846" i="1"/>
  <c r="AO846" i="1"/>
  <c r="AM846" i="1" s="1"/>
  <c r="AP846" i="1"/>
  <c r="AQ846" i="1"/>
  <c r="AN847" i="1"/>
  <c r="AO847" i="1"/>
  <c r="AM847" i="1" s="1"/>
  <c r="AP847" i="1"/>
  <c r="AQ847" i="1"/>
  <c r="AN848" i="1"/>
  <c r="AO848" i="1"/>
  <c r="AP848" i="1"/>
  <c r="AQ848" i="1"/>
  <c r="AM848" i="1"/>
  <c r="AN196" i="1"/>
  <c r="AO196" i="1"/>
  <c r="AP196" i="1"/>
  <c r="AQ196" i="1"/>
  <c r="AM196" i="1" s="1"/>
  <c r="AN363" i="1"/>
  <c r="AO363" i="1"/>
  <c r="AP363" i="1"/>
  <c r="AQ363" i="1"/>
  <c r="AN849" i="1"/>
  <c r="AO849" i="1"/>
  <c r="AP849" i="1"/>
  <c r="AM849" i="1" s="1"/>
  <c r="AQ849" i="1"/>
  <c r="AN850" i="1"/>
  <c r="AO850" i="1"/>
  <c r="AM850" i="1" s="1"/>
  <c r="AP850" i="1"/>
  <c r="AQ850" i="1"/>
  <c r="AN851" i="1"/>
  <c r="AO851" i="1"/>
  <c r="AP851" i="1"/>
  <c r="AQ851" i="1"/>
  <c r="AM851" i="1"/>
  <c r="AN852" i="1"/>
  <c r="AO852" i="1"/>
  <c r="AP852" i="1"/>
  <c r="AQ852" i="1"/>
  <c r="AN853" i="1"/>
  <c r="AO853" i="1"/>
  <c r="AP853" i="1"/>
  <c r="AQ853" i="1"/>
  <c r="AM853" i="1"/>
  <c r="AN854" i="1"/>
  <c r="AO854" i="1"/>
  <c r="AP854" i="1"/>
  <c r="AQ854" i="1"/>
  <c r="AM854" i="1" s="1"/>
  <c r="AN855" i="1"/>
  <c r="AO855" i="1"/>
  <c r="AP855" i="1"/>
  <c r="AM855" i="1" s="1"/>
  <c r="AQ855" i="1"/>
  <c r="AN856" i="1"/>
  <c r="AO856" i="1"/>
  <c r="AM856" i="1" s="1"/>
  <c r="AP856" i="1"/>
  <c r="AQ856" i="1"/>
  <c r="AN857" i="1"/>
  <c r="AO857" i="1"/>
  <c r="AP857" i="1"/>
  <c r="AQ857" i="1"/>
  <c r="AM857" i="1"/>
  <c r="AN858" i="1"/>
  <c r="AO858" i="1"/>
  <c r="AP858" i="1"/>
  <c r="AQ858" i="1"/>
  <c r="AM858" i="1" s="1"/>
  <c r="AN859" i="1"/>
  <c r="AO859" i="1"/>
  <c r="AP859" i="1"/>
  <c r="AM859" i="1" s="1"/>
  <c r="AQ859" i="1"/>
  <c r="AN860" i="1"/>
  <c r="AO860" i="1"/>
  <c r="AM860" i="1" s="1"/>
  <c r="AP860" i="1"/>
  <c r="AQ860" i="1"/>
  <c r="AN861" i="1"/>
  <c r="AO861" i="1"/>
  <c r="AM861" i="1" s="1"/>
  <c r="AP861" i="1"/>
  <c r="AQ861" i="1"/>
  <c r="AN862" i="1"/>
  <c r="AO862" i="1"/>
  <c r="AP862" i="1"/>
  <c r="AQ862" i="1"/>
  <c r="AM862" i="1"/>
  <c r="AN863" i="1"/>
  <c r="AO863" i="1"/>
  <c r="AP863" i="1"/>
  <c r="AQ863" i="1"/>
  <c r="AM863" i="1" s="1"/>
  <c r="AN270" i="1"/>
  <c r="AO270" i="1"/>
  <c r="AP270" i="1"/>
  <c r="AQ270" i="1"/>
  <c r="AN864" i="1"/>
  <c r="AO864" i="1"/>
  <c r="AP864" i="1"/>
  <c r="AM864" i="1" s="1"/>
  <c r="AQ864" i="1"/>
  <c r="AN865" i="1"/>
  <c r="AO865" i="1"/>
  <c r="AM865" i="1" s="1"/>
  <c r="AP865" i="1"/>
  <c r="AQ865" i="1"/>
  <c r="AN866" i="1"/>
  <c r="AO866" i="1"/>
  <c r="AP866" i="1"/>
  <c r="AQ866" i="1"/>
  <c r="AM866" i="1"/>
  <c r="AN867" i="1"/>
  <c r="AO867" i="1"/>
  <c r="AP867" i="1"/>
  <c r="AQ867" i="1"/>
  <c r="AN868" i="1"/>
  <c r="AO868" i="1"/>
  <c r="AP868" i="1"/>
  <c r="AQ868" i="1"/>
  <c r="AM868" i="1"/>
  <c r="AN869" i="1"/>
  <c r="AO869" i="1"/>
  <c r="AP869" i="1"/>
  <c r="AQ869" i="1"/>
  <c r="AM869" i="1" s="1"/>
  <c r="AN870" i="1"/>
  <c r="AO870" i="1"/>
  <c r="AP870" i="1"/>
  <c r="AM870" i="1" s="1"/>
  <c r="AQ870" i="1"/>
  <c r="AN871" i="1"/>
  <c r="AO871" i="1"/>
  <c r="AM871" i="1" s="1"/>
  <c r="AP871" i="1"/>
  <c r="AQ871" i="1"/>
  <c r="AN872" i="1"/>
  <c r="AO872" i="1"/>
  <c r="AP872" i="1"/>
  <c r="AQ872" i="1"/>
  <c r="AM872" i="1"/>
  <c r="AN873" i="1"/>
  <c r="AO873" i="1"/>
  <c r="AP873" i="1"/>
  <c r="AQ873" i="1"/>
  <c r="AM873" i="1" s="1"/>
  <c r="AN874" i="1"/>
  <c r="AO874" i="1"/>
  <c r="AP874" i="1"/>
  <c r="AM874" i="1" s="1"/>
  <c r="AQ874" i="1"/>
  <c r="AN875" i="1"/>
  <c r="AO875" i="1"/>
  <c r="AM875" i="1" s="1"/>
  <c r="AP875" i="1"/>
  <c r="AQ875" i="1"/>
  <c r="AN876" i="1"/>
  <c r="AO876" i="1"/>
  <c r="AM876" i="1" s="1"/>
  <c r="AP876" i="1"/>
  <c r="AQ876" i="1"/>
  <c r="AN877" i="1"/>
  <c r="AO877" i="1"/>
  <c r="AP877" i="1"/>
  <c r="AQ877" i="1"/>
  <c r="AM877" i="1"/>
  <c r="AN878" i="1"/>
  <c r="AO878" i="1"/>
  <c r="AP878" i="1"/>
  <c r="AQ878" i="1"/>
  <c r="AM878" i="1" s="1"/>
  <c r="AN879" i="1"/>
  <c r="AO879" i="1"/>
  <c r="AP879" i="1"/>
  <c r="AQ879" i="1"/>
  <c r="AN880" i="1"/>
  <c r="AO880" i="1"/>
  <c r="AP880" i="1"/>
  <c r="AM880" i="1" s="1"/>
  <c r="AQ880" i="1"/>
  <c r="AN881" i="1"/>
  <c r="AO881" i="1"/>
  <c r="AM881" i="1" s="1"/>
  <c r="AP881" i="1"/>
  <c r="AQ881" i="1"/>
  <c r="AN882" i="1"/>
  <c r="AO882" i="1"/>
  <c r="AP882" i="1"/>
  <c r="AQ882" i="1"/>
  <c r="AM882" i="1"/>
  <c r="AN364" i="1"/>
  <c r="AO364" i="1"/>
  <c r="AP364" i="1"/>
  <c r="AQ364" i="1"/>
  <c r="AN883" i="1"/>
  <c r="AO883" i="1"/>
  <c r="AP883" i="1"/>
  <c r="AQ883" i="1"/>
  <c r="AM883" i="1"/>
  <c r="AN884" i="1"/>
  <c r="AO884" i="1"/>
  <c r="AP884" i="1"/>
  <c r="AQ884" i="1"/>
  <c r="AM884" i="1" s="1"/>
  <c r="AN885" i="1"/>
  <c r="AO885" i="1"/>
  <c r="AP885" i="1"/>
  <c r="AM885" i="1" s="1"/>
  <c r="AQ885" i="1"/>
  <c r="AN886" i="1"/>
  <c r="AO886" i="1"/>
  <c r="AM886" i="1" s="1"/>
  <c r="AP886" i="1"/>
  <c r="AQ886" i="1"/>
  <c r="AN887" i="1"/>
  <c r="AO887" i="1"/>
  <c r="AP887" i="1"/>
  <c r="AQ887" i="1"/>
  <c r="AM887" i="1"/>
  <c r="AN888" i="1"/>
  <c r="AO888" i="1"/>
  <c r="AP888" i="1"/>
  <c r="AQ888" i="1"/>
  <c r="AM888" i="1" s="1"/>
  <c r="AN889" i="1"/>
  <c r="AO889" i="1"/>
  <c r="AP889" i="1"/>
  <c r="AM889" i="1" s="1"/>
  <c r="AQ889" i="1"/>
  <c r="AN890" i="1"/>
  <c r="AO890" i="1"/>
  <c r="AM890" i="1" s="1"/>
  <c r="AP890" i="1"/>
  <c r="AQ890" i="1"/>
  <c r="AN52" i="1"/>
  <c r="AO52" i="1"/>
  <c r="AM52" i="1" s="1"/>
  <c r="AP52" i="1"/>
  <c r="AQ52" i="1"/>
  <c r="AN271" i="1"/>
  <c r="AO271" i="1"/>
  <c r="AP271" i="1"/>
  <c r="AQ271" i="1"/>
  <c r="AM271" i="1"/>
  <c r="AN891" i="1"/>
  <c r="AO891" i="1"/>
  <c r="AP891" i="1"/>
  <c r="AQ891" i="1"/>
  <c r="AM891" i="1" s="1"/>
  <c r="AN892" i="1"/>
  <c r="AO892" i="1"/>
  <c r="AP892" i="1"/>
  <c r="AQ892" i="1"/>
  <c r="AN893" i="1"/>
  <c r="AO893" i="1"/>
  <c r="AP893" i="1"/>
  <c r="AM893" i="1" s="1"/>
  <c r="AQ893" i="1"/>
  <c r="AN894" i="1"/>
  <c r="AO894" i="1"/>
  <c r="AM894" i="1" s="1"/>
  <c r="AP894" i="1"/>
  <c r="AQ894" i="1"/>
  <c r="AN895" i="1"/>
  <c r="AO895" i="1"/>
  <c r="AP895" i="1"/>
  <c r="AQ895" i="1"/>
  <c r="AM895" i="1"/>
  <c r="AN896" i="1"/>
  <c r="AO896" i="1"/>
  <c r="AP896" i="1"/>
  <c r="AQ896" i="1"/>
  <c r="AN897" i="1"/>
  <c r="AO897" i="1"/>
  <c r="AP897" i="1"/>
  <c r="AQ897" i="1"/>
  <c r="AM897" i="1"/>
  <c r="AN898" i="1"/>
  <c r="AO898" i="1"/>
  <c r="AP898" i="1"/>
  <c r="AQ898" i="1"/>
  <c r="AM898" i="1" s="1"/>
  <c r="AN899" i="1"/>
  <c r="AO899" i="1"/>
  <c r="AP899" i="1"/>
  <c r="AM899" i="1" s="1"/>
  <c r="AQ899" i="1"/>
  <c r="AN900" i="1"/>
  <c r="AO900" i="1"/>
  <c r="AM900" i="1" s="1"/>
  <c r="AP900" i="1"/>
  <c r="AQ900" i="1"/>
  <c r="AN901" i="1"/>
  <c r="AO901" i="1"/>
  <c r="AP901" i="1"/>
  <c r="AQ901" i="1"/>
  <c r="AM901" i="1"/>
  <c r="AN902" i="1"/>
  <c r="AO902" i="1"/>
  <c r="AP902" i="1"/>
  <c r="AQ902" i="1"/>
  <c r="AM902" i="1" s="1"/>
  <c r="AN903" i="1"/>
  <c r="AO903" i="1"/>
  <c r="AP903" i="1"/>
  <c r="AM903" i="1" s="1"/>
  <c r="AQ903" i="1"/>
  <c r="AN904" i="1"/>
  <c r="AO904" i="1"/>
  <c r="AM904" i="1" s="1"/>
  <c r="AP904" i="1"/>
  <c r="AQ904" i="1"/>
  <c r="AN905" i="1"/>
  <c r="AO905" i="1"/>
  <c r="AM905" i="1" s="1"/>
  <c r="AP905" i="1"/>
  <c r="AQ905" i="1"/>
  <c r="AN906" i="1"/>
  <c r="AO906" i="1"/>
  <c r="AP906" i="1"/>
  <c r="AQ906" i="1"/>
  <c r="AM906" i="1"/>
  <c r="AN907" i="1"/>
  <c r="AO907" i="1"/>
  <c r="AP907" i="1"/>
  <c r="AQ907" i="1"/>
  <c r="AM907" i="1" s="1"/>
  <c r="AN908" i="1"/>
  <c r="AO908" i="1"/>
  <c r="AP908" i="1"/>
  <c r="AQ908" i="1"/>
  <c r="AN909" i="1"/>
  <c r="AO909" i="1"/>
  <c r="AP909" i="1"/>
  <c r="AM909" i="1" s="1"/>
  <c r="AQ909" i="1"/>
  <c r="AN910" i="1"/>
  <c r="AO910" i="1"/>
  <c r="AM910" i="1" s="1"/>
  <c r="AP910" i="1"/>
  <c r="AQ910" i="1"/>
  <c r="AN365" i="1"/>
  <c r="AO365" i="1"/>
  <c r="AP365" i="1"/>
  <c r="AQ365" i="1"/>
  <c r="AM365" i="1"/>
  <c r="AN911" i="1"/>
  <c r="AO911" i="1"/>
  <c r="AP911" i="1"/>
  <c r="AQ911" i="1"/>
  <c r="AN912" i="1"/>
  <c r="AO912" i="1"/>
  <c r="AP912" i="1"/>
  <c r="AQ912" i="1"/>
  <c r="AM912" i="1"/>
  <c r="AN913" i="1"/>
  <c r="AO913" i="1"/>
  <c r="AP913" i="1"/>
  <c r="AQ913" i="1"/>
  <c r="AM913" i="1" s="1"/>
  <c r="AN914" i="1"/>
  <c r="AO914" i="1"/>
  <c r="AP914" i="1"/>
  <c r="AM914" i="1" s="1"/>
  <c r="AQ914" i="1"/>
  <c r="AN915" i="1"/>
  <c r="AO915" i="1"/>
  <c r="AM915" i="1" s="1"/>
  <c r="AP915" i="1"/>
  <c r="AQ915" i="1"/>
  <c r="AN53" i="1"/>
  <c r="AO53" i="1"/>
  <c r="AP53" i="1"/>
  <c r="AQ53" i="1"/>
  <c r="AM53" i="1"/>
  <c r="AN272" i="1"/>
  <c r="AO272" i="1"/>
  <c r="AP272" i="1"/>
  <c r="AQ272" i="1"/>
  <c r="AM272" i="1" s="1"/>
  <c r="AN916" i="1"/>
  <c r="AO916" i="1"/>
  <c r="AP916" i="1"/>
  <c r="AM916" i="1" s="1"/>
  <c r="AQ916" i="1"/>
  <c r="AN917" i="1"/>
  <c r="AO917" i="1"/>
  <c r="AM917" i="1" s="1"/>
  <c r="AP917" i="1"/>
  <c r="AQ917" i="1"/>
  <c r="AN918" i="1"/>
  <c r="AO918" i="1"/>
  <c r="AM918" i="1" s="1"/>
  <c r="AP918" i="1"/>
  <c r="AQ918" i="1"/>
  <c r="AN919" i="1"/>
  <c r="AO919" i="1"/>
  <c r="AP919" i="1"/>
  <c r="AQ919" i="1"/>
  <c r="AM919" i="1"/>
  <c r="AN10" i="1"/>
  <c r="AO10" i="1"/>
  <c r="AP10" i="1"/>
  <c r="AQ10" i="1"/>
  <c r="AM10" i="1" s="1"/>
  <c r="AN464" i="1"/>
  <c r="AO464" i="1"/>
  <c r="AP464" i="1"/>
  <c r="AQ464" i="1"/>
  <c r="AN920" i="1"/>
  <c r="AO920" i="1"/>
  <c r="AP920" i="1"/>
  <c r="AM920" i="1" s="1"/>
  <c r="AQ920" i="1"/>
  <c r="AN921" i="1"/>
  <c r="AO921" i="1"/>
  <c r="AM921" i="1" s="1"/>
  <c r="AP921" i="1"/>
  <c r="AQ921" i="1"/>
  <c r="AN922" i="1"/>
  <c r="AO922" i="1"/>
  <c r="AP922" i="1"/>
  <c r="AQ922" i="1"/>
  <c r="AM922" i="1"/>
  <c r="AN923" i="1"/>
  <c r="AO923" i="1"/>
  <c r="AP923" i="1"/>
  <c r="AQ923" i="1"/>
  <c r="AN924" i="1"/>
  <c r="AO924" i="1"/>
  <c r="AP924" i="1"/>
  <c r="AQ924" i="1"/>
  <c r="AM924" i="1"/>
  <c r="AN116" i="1"/>
  <c r="AO116" i="1"/>
  <c r="AP116" i="1"/>
  <c r="AQ116" i="1"/>
  <c r="AM116" i="1" s="1"/>
  <c r="AN465" i="1"/>
  <c r="AO465" i="1"/>
  <c r="AP465" i="1"/>
  <c r="AM465" i="1" s="1"/>
  <c r="AQ465" i="1"/>
  <c r="AN925" i="1"/>
  <c r="AO925" i="1"/>
  <c r="AM925" i="1" s="1"/>
  <c r="AP925" i="1"/>
  <c r="AQ925" i="1"/>
  <c r="AN926" i="1"/>
  <c r="AO926" i="1"/>
  <c r="AP926" i="1"/>
  <c r="AQ926" i="1"/>
  <c r="AM926" i="1"/>
  <c r="AN927" i="1"/>
  <c r="AO927" i="1"/>
  <c r="AP927" i="1"/>
  <c r="AQ927" i="1"/>
  <c r="AM927" i="1" s="1"/>
  <c r="AN928" i="1"/>
  <c r="AO928" i="1"/>
  <c r="AP928" i="1"/>
  <c r="AM928" i="1" s="1"/>
  <c r="AQ928" i="1"/>
  <c r="AN929" i="1"/>
  <c r="AO929" i="1"/>
  <c r="AM929" i="1" s="1"/>
  <c r="AP929" i="1"/>
  <c r="AQ929" i="1"/>
  <c r="AN930" i="1"/>
  <c r="AO930" i="1"/>
  <c r="AM930" i="1" s="1"/>
  <c r="AP930" i="1"/>
  <c r="AQ930" i="1"/>
  <c r="AN931" i="1"/>
  <c r="AO931" i="1"/>
  <c r="AP931" i="1"/>
  <c r="AQ931" i="1"/>
  <c r="AM931" i="1"/>
  <c r="AN932" i="1"/>
  <c r="AO932" i="1"/>
  <c r="AP932" i="1"/>
  <c r="AQ932" i="1"/>
  <c r="AM932" i="1" s="1"/>
  <c r="AN117" i="1"/>
  <c r="AO117" i="1"/>
  <c r="AP117" i="1"/>
  <c r="AQ117" i="1"/>
  <c r="AN466" i="1"/>
  <c r="AO466" i="1"/>
  <c r="AP466" i="1"/>
  <c r="AM466" i="1" s="1"/>
  <c r="AQ466" i="1"/>
  <c r="AN933" i="1"/>
  <c r="AO933" i="1"/>
  <c r="AM933" i="1" s="1"/>
  <c r="AP933" i="1"/>
  <c r="AQ933" i="1"/>
  <c r="AN934" i="1"/>
  <c r="AO934" i="1"/>
  <c r="AP934" i="1"/>
  <c r="AQ934" i="1"/>
  <c r="AM934" i="1"/>
  <c r="AN935" i="1"/>
  <c r="AO935" i="1"/>
  <c r="AP935" i="1"/>
  <c r="AQ935" i="1"/>
  <c r="AN936" i="1"/>
  <c r="AO936" i="1"/>
  <c r="AP936" i="1"/>
  <c r="AQ936" i="1"/>
  <c r="AM936" i="1"/>
  <c r="AN937" i="1"/>
  <c r="AO937" i="1"/>
  <c r="AP937" i="1"/>
  <c r="AQ937" i="1"/>
  <c r="AM937" i="1" s="1"/>
  <c r="AN938" i="1"/>
  <c r="AO938" i="1"/>
  <c r="AP938" i="1"/>
  <c r="AM938" i="1" s="1"/>
  <c r="AQ938" i="1"/>
  <c r="AN939" i="1"/>
  <c r="AO939" i="1"/>
  <c r="AM939" i="1" s="1"/>
  <c r="AP939" i="1"/>
  <c r="AQ939" i="1"/>
  <c r="AN940" i="1"/>
  <c r="AO940" i="1"/>
  <c r="AP940" i="1"/>
  <c r="AQ940" i="1"/>
  <c r="AM940" i="1"/>
  <c r="AN941" i="1"/>
  <c r="AO941" i="1"/>
  <c r="AP941" i="1"/>
  <c r="AQ941" i="1"/>
  <c r="AM941" i="1" s="1"/>
  <c r="AN366" i="1"/>
  <c r="AO366" i="1"/>
  <c r="AP366" i="1"/>
  <c r="AM366" i="1" s="1"/>
  <c r="AQ366" i="1"/>
  <c r="AN942" i="1"/>
  <c r="AO942" i="1"/>
  <c r="AM942" i="1" s="1"/>
  <c r="AP942" i="1"/>
  <c r="AQ942" i="1"/>
  <c r="AN943" i="1"/>
  <c r="AO943" i="1"/>
  <c r="AM943" i="1" s="1"/>
  <c r="AP943" i="1"/>
  <c r="AQ943" i="1"/>
  <c r="AN944" i="1"/>
  <c r="AO944" i="1"/>
  <c r="AP944" i="1"/>
  <c r="AQ944" i="1"/>
  <c r="AM944" i="1"/>
  <c r="AN945" i="1"/>
  <c r="AO945" i="1"/>
  <c r="AP945" i="1"/>
  <c r="AM945" i="1" s="1"/>
  <c r="AQ945" i="1"/>
  <c r="AN946" i="1"/>
  <c r="AO946" i="1"/>
  <c r="AP946" i="1"/>
  <c r="AQ946" i="1"/>
  <c r="AN947" i="1"/>
  <c r="AO947" i="1"/>
  <c r="AM947" i="1" s="1"/>
  <c r="AP947" i="1"/>
  <c r="AQ947" i="1"/>
  <c r="AN948" i="1"/>
  <c r="AO948" i="1"/>
  <c r="AM948" i="1" s="1"/>
  <c r="AP948" i="1"/>
  <c r="AQ948" i="1"/>
  <c r="AN949" i="1"/>
  <c r="AO949" i="1"/>
  <c r="AP949" i="1"/>
  <c r="AQ949" i="1"/>
  <c r="AM949" i="1"/>
  <c r="AN950" i="1"/>
  <c r="AO950" i="1"/>
  <c r="AP950" i="1"/>
  <c r="AQ950" i="1"/>
  <c r="AN54" i="1"/>
  <c r="AO54" i="1"/>
  <c r="AP54" i="1"/>
  <c r="AM54" i="1" s="1"/>
  <c r="AQ54" i="1"/>
  <c r="AN577" i="1"/>
  <c r="AO577" i="1"/>
  <c r="AM577" i="1" s="1"/>
  <c r="AP577" i="1"/>
  <c r="AQ577" i="1"/>
  <c r="AN951" i="1"/>
  <c r="AO951" i="1"/>
  <c r="AP951" i="1"/>
  <c r="AQ951" i="1"/>
  <c r="AM951" i="1"/>
  <c r="AN952" i="1"/>
  <c r="AO952" i="1"/>
  <c r="AP952" i="1"/>
  <c r="AQ952" i="1"/>
  <c r="AN953" i="1"/>
  <c r="AO953" i="1"/>
  <c r="AP953" i="1"/>
  <c r="AQ953" i="1"/>
  <c r="AM953" i="1"/>
  <c r="AN954" i="1"/>
  <c r="AO954" i="1"/>
  <c r="AP954" i="1"/>
  <c r="AQ954" i="1"/>
  <c r="AM954" i="1" s="1"/>
  <c r="AN955" i="1"/>
  <c r="AO955" i="1"/>
  <c r="AP955" i="1"/>
  <c r="AM955" i="1" s="1"/>
  <c r="AQ955" i="1"/>
  <c r="AN197" i="1"/>
  <c r="AO197" i="1"/>
  <c r="AM197" i="1" s="1"/>
  <c r="AP197" i="1"/>
  <c r="AQ197" i="1"/>
  <c r="AN273" i="1"/>
  <c r="AO273" i="1"/>
  <c r="AM273" i="1" s="1"/>
  <c r="AP273" i="1"/>
  <c r="AQ273" i="1"/>
  <c r="AN956" i="1"/>
  <c r="AO956" i="1"/>
  <c r="AP956" i="1"/>
  <c r="AQ956" i="1"/>
  <c r="AM956" i="1"/>
  <c r="AN957" i="1"/>
  <c r="AO957" i="1"/>
  <c r="AP957" i="1"/>
  <c r="AM957" i="1" s="1"/>
  <c r="AQ957" i="1"/>
  <c r="AN958" i="1"/>
  <c r="AO958" i="1"/>
  <c r="AP958" i="1"/>
  <c r="AQ958" i="1"/>
  <c r="AN959" i="1"/>
  <c r="AO959" i="1"/>
  <c r="AM959" i="1" s="1"/>
  <c r="AP959" i="1"/>
  <c r="AQ959" i="1"/>
  <c r="AN960" i="1"/>
  <c r="AO960" i="1"/>
  <c r="AM960" i="1" s="1"/>
  <c r="AP960" i="1"/>
  <c r="AQ960" i="1"/>
  <c r="AN961" i="1"/>
  <c r="AO961" i="1"/>
  <c r="AP961" i="1"/>
  <c r="AQ961" i="1"/>
  <c r="AM961" i="1"/>
  <c r="AN962" i="1"/>
  <c r="AO962" i="1"/>
  <c r="AP962" i="1"/>
  <c r="AQ962" i="1"/>
  <c r="AN963" i="1"/>
  <c r="AO963" i="1"/>
  <c r="AP963" i="1"/>
  <c r="AM963" i="1" s="1"/>
  <c r="AQ963" i="1"/>
  <c r="AN964" i="1"/>
  <c r="AO964" i="1"/>
  <c r="AM964" i="1" s="1"/>
  <c r="AP964" i="1"/>
  <c r="AQ964" i="1"/>
  <c r="AN11" i="1"/>
  <c r="AO11" i="1"/>
  <c r="AP11" i="1"/>
  <c r="AQ11" i="1"/>
  <c r="AM11" i="1"/>
  <c r="AN467" i="1"/>
  <c r="AO467" i="1"/>
  <c r="AP467" i="1"/>
  <c r="AQ467" i="1"/>
  <c r="AN965" i="1"/>
  <c r="AO965" i="1"/>
  <c r="AP965" i="1"/>
  <c r="AQ965" i="1"/>
  <c r="AM965" i="1"/>
  <c r="AN966" i="1"/>
  <c r="AO966" i="1"/>
  <c r="AP966" i="1"/>
  <c r="AQ966" i="1"/>
  <c r="AM966" i="1" s="1"/>
  <c r="AN118" i="1"/>
  <c r="AO118" i="1"/>
  <c r="AP118" i="1"/>
  <c r="AM118" i="1" s="1"/>
  <c r="AQ118" i="1"/>
  <c r="AN578" i="1"/>
  <c r="AO578" i="1"/>
  <c r="AM578" i="1" s="1"/>
  <c r="AP578" i="1"/>
  <c r="AQ578" i="1"/>
  <c r="AN967" i="1"/>
  <c r="AO967" i="1"/>
  <c r="AM967" i="1" s="1"/>
  <c r="AP967" i="1"/>
  <c r="AQ967" i="1"/>
  <c r="AN198" i="1"/>
  <c r="AO198" i="1"/>
  <c r="AP198" i="1"/>
  <c r="AQ198" i="1"/>
  <c r="AM198" i="1"/>
  <c r="AN468" i="1"/>
  <c r="AO468" i="1"/>
  <c r="AP468" i="1"/>
  <c r="AM468" i="1" s="1"/>
  <c r="AQ468" i="1"/>
  <c r="AN968" i="1"/>
  <c r="AO968" i="1"/>
  <c r="AP968" i="1"/>
  <c r="AQ968" i="1"/>
  <c r="AN969" i="1"/>
  <c r="AO969" i="1"/>
  <c r="AM969" i="1" s="1"/>
  <c r="AP969" i="1"/>
  <c r="AQ969" i="1"/>
  <c r="AN970" i="1"/>
  <c r="AO970" i="1"/>
  <c r="AM970" i="1" s="1"/>
  <c r="AP970" i="1"/>
  <c r="AQ970" i="1"/>
  <c r="AN971" i="1"/>
  <c r="AO971" i="1"/>
  <c r="AP971" i="1"/>
  <c r="AQ971" i="1"/>
  <c r="AM971" i="1"/>
  <c r="AN972" i="1"/>
  <c r="AO972" i="1"/>
  <c r="AP972" i="1"/>
  <c r="AQ972" i="1"/>
  <c r="AN973" i="1"/>
  <c r="AO973" i="1"/>
  <c r="AP973" i="1"/>
  <c r="AM973" i="1" s="1"/>
  <c r="AQ973" i="1"/>
  <c r="AN974" i="1"/>
  <c r="AO974" i="1"/>
  <c r="AM974" i="1" s="1"/>
  <c r="AP974" i="1"/>
  <c r="AQ974" i="1"/>
  <c r="AN119" i="1"/>
  <c r="AO119" i="1"/>
  <c r="AM119" i="1" s="1"/>
  <c r="AP119" i="1"/>
  <c r="AQ119" i="1"/>
  <c r="AN367" i="1"/>
  <c r="AO367" i="1"/>
  <c r="AP367" i="1"/>
  <c r="AQ367" i="1"/>
  <c r="AM367" i="1"/>
  <c r="AN975" i="1"/>
  <c r="AO975" i="1"/>
  <c r="AP975" i="1"/>
  <c r="AM975" i="1" s="1"/>
  <c r="AQ975" i="1"/>
  <c r="AN976" i="1"/>
  <c r="AO976" i="1"/>
  <c r="AM976" i="1" s="1"/>
  <c r="AP976" i="1"/>
  <c r="AQ976" i="1"/>
  <c r="AN977" i="1"/>
  <c r="AO977" i="1"/>
  <c r="AM977" i="1" s="1"/>
  <c r="AP977" i="1"/>
  <c r="AQ977" i="1"/>
  <c r="AN55" i="1"/>
  <c r="AO55" i="1"/>
  <c r="AP55" i="1"/>
  <c r="AQ55" i="1"/>
  <c r="AM55" i="1"/>
  <c r="AN579" i="1"/>
  <c r="AO579" i="1"/>
  <c r="AP579" i="1"/>
  <c r="AM579" i="1" s="1"/>
  <c r="AQ579" i="1"/>
  <c r="AN978" i="1"/>
  <c r="AO978" i="1"/>
  <c r="AM978" i="1" s="1"/>
  <c r="AP978" i="1"/>
  <c r="AQ978" i="1"/>
  <c r="AN199" i="1"/>
  <c r="AO199" i="1"/>
  <c r="AM199" i="1" s="1"/>
  <c r="AP199" i="1"/>
  <c r="AQ199" i="1"/>
  <c r="AN368" i="1"/>
  <c r="AO368" i="1"/>
  <c r="AP368" i="1"/>
  <c r="AQ368" i="1"/>
  <c r="AM368" i="1"/>
  <c r="AN979" i="1"/>
  <c r="AO979" i="1"/>
  <c r="AP979" i="1"/>
  <c r="AM979" i="1" s="1"/>
  <c r="AQ979" i="1"/>
  <c r="AN980" i="1"/>
  <c r="AO980" i="1"/>
  <c r="AM980" i="1" s="1"/>
  <c r="AP980" i="1"/>
  <c r="AQ980" i="1"/>
  <c r="AN981" i="1"/>
  <c r="AO981" i="1"/>
  <c r="AM981" i="1" s="1"/>
  <c r="AP981" i="1"/>
  <c r="AQ981" i="1"/>
  <c r="AN982" i="1"/>
  <c r="AO982" i="1"/>
  <c r="AP982" i="1"/>
  <c r="AQ982" i="1"/>
  <c r="AM982" i="1"/>
  <c r="AN983" i="1"/>
  <c r="AO983" i="1"/>
  <c r="AP983" i="1"/>
  <c r="AM983" i="1" s="1"/>
  <c r="AQ983" i="1"/>
  <c r="AN984" i="1"/>
  <c r="AO984" i="1"/>
  <c r="AM984" i="1" s="1"/>
  <c r="AP984" i="1"/>
  <c r="AQ984" i="1"/>
  <c r="AN56" i="1"/>
  <c r="AO56" i="1"/>
  <c r="AM56" i="1" s="1"/>
  <c r="AP56" i="1"/>
  <c r="AQ56" i="1"/>
  <c r="AN274" i="1"/>
  <c r="AO274" i="1"/>
  <c r="AP274" i="1"/>
  <c r="AQ274" i="1"/>
  <c r="AM274" i="1"/>
  <c r="AN985" i="1"/>
  <c r="AO985" i="1"/>
  <c r="AP985" i="1"/>
  <c r="AM985" i="1" s="1"/>
  <c r="AQ985" i="1"/>
  <c r="AN986" i="1"/>
  <c r="AO986" i="1"/>
  <c r="AM986" i="1" s="1"/>
  <c r="AP986" i="1"/>
  <c r="AQ986" i="1"/>
  <c r="AN987" i="1"/>
  <c r="AO987" i="1"/>
  <c r="AM987" i="1" s="1"/>
  <c r="AP987" i="1"/>
  <c r="AQ987" i="1"/>
  <c r="AN988" i="1"/>
  <c r="AO988" i="1"/>
  <c r="AP988" i="1"/>
  <c r="AQ988" i="1"/>
  <c r="AM988" i="1"/>
  <c r="AN989" i="1"/>
  <c r="AO989" i="1"/>
  <c r="AP989" i="1"/>
  <c r="AM989" i="1" s="1"/>
  <c r="AQ989" i="1"/>
  <c r="AN990" i="1"/>
  <c r="AO990" i="1"/>
  <c r="AM990" i="1" s="1"/>
  <c r="AP990" i="1"/>
  <c r="AQ990" i="1"/>
  <c r="AN12" i="1"/>
  <c r="AO12" i="1"/>
  <c r="AM12" i="1" s="1"/>
  <c r="AP12" i="1"/>
  <c r="AQ12" i="1"/>
  <c r="AN580" i="1"/>
  <c r="AO580" i="1"/>
  <c r="AP580" i="1"/>
  <c r="AQ580" i="1"/>
  <c r="AM580" i="1"/>
  <c r="AN991" i="1"/>
  <c r="AO991" i="1"/>
  <c r="AP991" i="1"/>
  <c r="AM991" i="1" s="1"/>
  <c r="AQ991" i="1"/>
  <c r="AN200" i="1"/>
  <c r="AO200" i="1"/>
  <c r="AM200" i="1" s="1"/>
  <c r="AP200" i="1"/>
  <c r="AQ200" i="1"/>
  <c r="AN369" i="1"/>
  <c r="AO369" i="1"/>
  <c r="AM369" i="1" s="1"/>
  <c r="AP369" i="1"/>
  <c r="AQ369" i="1"/>
  <c r="AN992" i="1"/>
  <c r="AO992" i="1"/>
  <c r="AP992" i="1"/>
  <c r="AQ992" i="1"/>
  <c r="AM992" i="1"/>
  <c r="AN993" i="1"/>
  <c r="AO993" i="1"/>
  <c r="AP993" i="1"/>
  <c r="AM993" i="1" s="1"/>
  <c r="AQ993" i="1"/>
  <c r="AN994" i="1"/>
  <c r="AO994" i="1"/>
  <c r="AM994" i="1" s="1"/>
  <c r="AP994" i="1"/>
  <c r="AQ994" i="1"/>
  <c r="AN995" i="1"/>
  <c r="AO995" i="1"/>
  <c r="AM995" i="1" s="1"/>
  <c r="AP995" i="1"/>
  <c r="AQ995" i="1"/>
  <c r="AN996" i="1"/>
  <c r="AO996" i="1"/>
  <c r="AP996" i="1"/>
  <c r="AQ996" i="1"/>
  <c r="AM996" i="1"/>
  <c r="AN997" i="1"/>
  <c r="AO997" i="1"/>
  <c r="AP997" i="1"/>
  <c r="AM997" i="1" s="1"/>
  <c r="AQ997" i="1"/>
  <c r="AN998" i="1"/>
  <c r="AO998" i="1"/>
  <c r="AM998" i="1" s="1"/>
  <c r="AP998" i="1"/>
  <c r="AQ998" i="1"/>
  <c r="AN999" i="1"/>
  <c r="AO999" i="1"/>
  <c r="AM999" i="1" s="1"/>
  <c r="AP999" i="1"/>
  <c r="AQ999" i="1"/>
  <c r="AN1000" i="1"/>
  <c r="AO1000" i="1"/>
  <c r="AP1000" i="1"/>
  <c r="AQ1000" i="1"/>
  <c r="AM1000" i="1"/>
  <c r="AN1001" i="1"/>
  <c r="AO1001" i="1"/>
  <c r="AP1001" i="1"/>
  <c r="AM1001" i="1" s="1"/>
  <c r="AQ1001" i="1"/>
  <c r="AN1002" i="1"/>
  <c r="AO1002" i="1"/>
  <c r="AM1002" i="1" s="1"/>
  <c r="AP1002" i="1"/>
  <c r="AQ1002" i="1"/>
  <c r="AN57" i="1"/>
  <c r="AO57" i="1"/>
  <c r="AM57" i="1" s="1"/>
  <c r="AP57" i="1"/>
  <c r="AQ57" i="1"/>
  <c r="AN469" i="1"/>
  <c r="AO469" i="1"/>
  <c r="AP469" i="1"/>
  <c r="AQ469" i="1"/>
  <c r="AM469" i="1"/>
  <c r="AN1003" i="1"/>
  <c r="AO1003" i="1"/>
  <c r="AP1003" i="1"/>
  <c r="AM1003" i="1" s="1"/>
  <c r="AQ1003" i="1"/>
  <c r="AN1004" i="1"/>
  <c r="AO1004" i="1"/>
  <c r="AM1004" i="1" s="1"/>
  <c r="AP1004" i="1"/>
  <c r="AQ1004" i="1"/>
  <c r="AN120" i="1"/>
  <c r="AO120" i="1"/>
  <c r="AM120" i="1" s="1"/>
  <c r="AP120" i="1"/>
  <c r="AQ120" i="1"/>
  <c r="AN370" i="1"/>
  <c r="AO370" i="1"/>
  <c r="AP370" i="1"/>
  <c r="AQ370" i="1"/>
  <c r="AM370" i="1"/>
  <c r="AN1005" i="1"/>
  <c r="AO1005" i="1"/>
  <c r="AP1005" i="1"/>
  <c r="AM1005" i="1" s="1"/>
  <c r="AQ1005" i="1"/>
  <c r="AN1006" i="1"/>
  <c r="AO1006" i="1"/>
  <c r="AM1006" i="1" s="1"/>
  <c r="AP1006" i="1"/>
  <c r="AQ1006" i="1"/>
  <c r="AN1007" i="1"/>
  <c r="AO1007" i="1"/>
  <c r="AM1007" i="1" s="1"/>
  <c r="AP1007" i="1"/>
  <c r="AQ1007" i="1"/>
  <c r="AN1008" i="1"/>
  <c r="AO1008" i="1"/>
  <c r="AP1008" i="1"/>
  <c r="AQ1008" i="1"/>
  <c r="AM1008" i="1"/>
  <c r="AN1009" i="1"/>
  <c r="AO1009" i="1"/>
  <c r="AP1009" i="1"/>
  <c r="AM1009" i="1" s="1"/>
  <c r="AQ1009" i="1"/>
  <c r="AN58" i="1"/>
  <c r="AO58" i="1"/>
  <c r="AM58" i="1" s="1"/>
  <c r="AP58" i="1"/>
  <c r="AQ58" i="1"/>
  <c r="AN470" i="1"/>
  <c r="AO470" i="1"/>
  <c r="AM470" i="1" s="1"/>
  <c r="AP470" i="1"/>
  <c r="AQ470" i="1"/>
  <c r="AN1010" i="1"/>
  <c r="AO1010" i="1"/>
  <c r="AP1010" i="1"/>
  <c r="AQ1010" i="1"/>
  <c r="AM1010" i="1"/>
  <c r="AN1011" i="1"/>
  <c r="AO1011" i="1"/>
  <c r="AP1011" i="1"/>
  <c r="AM1011" i="1" s="1"/>
  <c r="AQ1011" i="1"/>
  <c r="AN1012" i="1"/>
  <c r="AO1012" i="1"/>
  <c r="AM1012" i="1" s="1"/>
  <c r="AP1012" i="1"/>
  <c r="AQ1012" i="1"/>
  <c r="AN121" i="1"/>
  <c r="AO121" i="1"/>
  <c r="AM121" i="1" s="1"/>
  <c r="AP121" i="1"/>
  <c r="AQ121" i="1"/>
  <c r="AN471" i="1"/>
  <c r="AO471" i="1"/>
  <c r="AP471" i="1"/>
  <c r="AQ471" i="1"/>
  <c r="AM471" i="1"/>
  <c r="AN1013" i="1"/>
  <c r="AO1013" i="1"/>
  <c r="AP1013" i="1"/>
  <c r="AM1013" i="1" s="1"/>
  <c r="AQ1013" i="1"/>
  <c r="AN1014" i="1"/>
  <c r="AO1014" i="1"/>
  <c r="AM1014" i="1" s="1"/>
  <c r="AP1014" i="1"/>
  <c r="AQ1014" i="1"/>
  <c r="AN122" i="1"/>
  <c r="AO122" i="1"/>
  <c r="AM122" i="1" s="1"/>
  <c r="AP122" i="1"/>
  <c r="AQ122" i="1"/>
  <c r="AN275" i="1"/>
  <c r="AO275" i="1"/>
  <c r="AP275" i="1"/>
  <c r="AQ275" i="1"/>
  <c r="AM275" i="1"/>
  <c r="AN1015" i="1"/>
  <c r="AO1015" i="1"/>
  <c r="AP1015" i="1"/>
  <c r="AM1015" i="1" s="1"/>
  <c r="AQ1015" i="1"/>
  <c r="AN1016" i="1"/>
  <c r="AO1016" i="1"/>
  <c r="AM1016" i="1" s="1"/>
  <c r="AP1016" i="1"/>
  <c r="AQ1016" i="1"/>
  <c r="AN1017" i="1"/>
  <c r="AO1017" i="1"/>
  <c r="AM1017" i="1" s="1"/>
  <c r="AP1017" i="1"/>
  <c r="AQ1017" i="1"/>
  <c r="AN1018" i="1"/>
  <c r="AO1018" i="1"/>
  <c r="AP1018" i="1"/>
  <c r="AQ1018" i="1"/>
  <c r="AM1018" i="1"/>
  <c r="AN1019" i="1"/>
  <c r="AO1019" i="1"/>
  <c r="AP1019" i="1"/>
  <c r="AM1019" i="1" s="1"/>
  <c r="AQ1019" i="1"/>
  <c r="AN1020" i="1"/>
  <c r="AO1020" i="1"/>
  <c r="AM1020" i="1" s="1"/>
  <c r="AP1020" i="1"/>
  <c r="AQ1020" i="1"/>
  <c r="AN1021" i="1"/>
  <c r="AO1021" i="1"/>
  <c r="AM1021" i="1" s="1"/>
  <c r="AP1021" i="1"/>
  <c r="AQ1021" i="1"/>
  <c r="AN1022" i="1"/>
  <c r="AO1022" i="1"/>
  <c r="AP1022" i="1"/>
  <c r="AQ1022" i="1"/>
  <c r="AM1022" i="1"/>
  <c r="AN1023" i="1"/>
  <c r="AO1023" i="1"/>
  <c r="AP1023" i="1"/>
  <c r="AM1023" i="1" s="1"/>
  <c r="AQ1023" i="1"/>
  <c r="AN13" i="1"/>
  <c r="AO13" i="1"/>
  <c r="AM13" i="1" s="1"/>
  <c r="AP13" i="1"/>
  <c r="AQ13" i="1"/>
  <c r="AN371" i="1"/>
  <c r="AO371" i="1"/>
  <c r="AM371" i="1" s="1"/>
  <c r="AP371" i="1"/>
  <c r="AQ371" i="1"/>
  <c r="AN1024" i="1"/>
  <c r="AO1024" i="1"/>
  <c r="AP1024" i="1"/>
  <c r="AQ1024" i="1"/>
  <c r="AM1024" i="1"/>
  <c r="AN1025" i="1"/>
  <c r="AO1025" i="1"/>
  <c r="AP1025" i="1"/>
  <c r="AM1025" i="1" s="1"/>
  <c r="AQ1025" i="1"/>
  <c r="AN1026" i="1"/>
  <c r="AO1026" i="1"/>
  <c r="AM1026" i="1" s="1"/>
  <c r="AP1026" i="1"/>
  <c r="AQ1026" i="1"/>
  <c r="AN59" i="1"/>
  <c r="AO59" i="1"/>
  <c r="AM59" i="1" s="1"/>
  <c r="AP59" i="1"/>
  <c r="AQ59" i="1"/>
  <c r="AN472" i="1"/>
  <c r="AO472" i="1"/>
  <c r="AP472" i="1"/>
  <c r="AQ472" i="1"/>
  <c r="AM472" i="1"/>
  <c r="AN1027" i="1"/>
  <c r="AO1027" i="1"/>
  <c r="AP1027" i="1"/>
  <c r="AM1027" i="1" s="1"/>
  <c r="AQ1027" i="1"/>
  <c r="AN1028" i="1"/>
  <c r="AO1028" i="1"/>
  <c r="AM1028" i="1" s="1"/>
  <c r="AP1028" i="1"/>
  <c r="AQ1028" i="1"/>
  <c r="AN1029" i="1"/>
  <c r="AO1029" i="1"/>
  <c r="AM1029" i="1" s="1"/>
  <c r="AP1029" i="1"/>
  <c r="AQ1029" i="1"/>
  <c r="AN1030" i="1"/>
  <c r="AO1030" i="1"/>
  <c r="AP1030" i="1"/>
  <c r="AQ1030" i="1"/>
  <c r="AM1030" i="1"/>
  <c r="AN1031" i="1"/>
  <c r="AO1031" i="1"/>
  <c r="AP1031" i="1"/>
  <c r="AM1031" i="1" s="1"/>
  <c r="AQ1031" i="1"/>
  <c r="AN123" i="1"/>
  <c r="AO123" i="1"/>
  <c r="AM123" i="1" s="1"/>
  <c r="AP123" i="1"/>
  <c r="AQ123" i="1"/>
  <c r="AN372" i="1"/>
  <c r="AO372" i="1"/>
  <c r="AM372" i="1" s="1"/>
  <c r="AP372" i="1"/>
  <c r="AQ372" i="1"/>
  <c r="AN1032" i="1"/>
  <c r="AO1032" i="1"/>
  <c r="AP1032" i="1"/>
  <c r="AQ1032" i="1"/>
  <c r="AM1032" i="1"/>
  <c r="AN1033" i="1"/>
  <c r="AO1033" i="1"/>
  <c r="AP1033" i="1"/>
  <c r="AM1033" i="1" s="1"/>
  <c r="AQ1033" i="1"/>
  <c r="AN1034" i="1"/>
  <c r="AO1034" i="1"/>
  <c r="AP1034" i="1"/>
  <c r="AM1034" i="1" s="1"/>
  <c r="AQ1034" i="1"/>
  <c r="AN60" i="1"/>
  <c r="AO60" i="1"/>
  <c r="AM60" i="1" s="1"/>
  <c r="AP60" i="1"/>
  <c r="AQ60" i="1"/>
  <c r="AN373" i="1"/>
  <c r="AO373" i="1"/>
  <c r="AP373" i="1"/>
  <c r="AQ373" i="1"/>
  <c r="AM373" i="1"/>
  <c r="AN1035" i="1"/>
  <c r="AO1035" i="1"/>
  <c r="AP1035" i="1"/>
  <c r="AM1035" i="1" s="1"/>
  <c r="AQ1035" i="1"/>
  <c r="AN1036" i="1"/>
  <c r="AO1036" i="1"/>
  <c r="AP1036" i="1"/>
  <c r="AM1036" i="1" s="1"/>
  <c r="AQ1036" i="1"/>
  <c r="AN1037" i="1"/>
  <c r="AO1037" i="1"/>
  <c r="AM1037" i="1" s="1"/>
  <c r="AP1037" i="1"/>
  <c r="AQ1037" i="1"/>
  <c r="AN1038" i="1"/>
  <c r="AO1038" i="1"/>
  <c r="AP1038" i="1"/>
  <c r="AQ1038" i="1"/>
  <c r="AM1038" i="1"/>
  <c r="AN1039" i="1"/>
  <c r="AO1039" i="1"/>
  <c r="AP1039" i="1"/>
  <c r="AQ1039" i="1"/>
  <c r="AM1039" i="1" s="1"/>
  <c r="AN1040" i="1"/>
  <c r="AO1040" i="1"/>
  <c r="AP1040" i="1"/>
  <c r="AM1040" i="1" s="1"/>
  <c r="AQ1040" i="1"/>
  <c r="AN61" i="1"/>
  <c r="AO61" i="1"/>
  <c r="AM61" i="1" s="1"/>
  <c r="AP61" i="1"/>
  <c r="AQ61" i="1"/>
  <c r="AN276" i="1"/>
  <c r="AO276" i="1"/>
  <c r="AP276" i="1"/>
  <c r="AQ276" i="1"/>
  <c r="AM276" i="1"/>
  <c r="AN1041" i="1"/>
  <c r="AO1041" i="1"/>
  <c r="AP1041" i="1"/>
  <c r="AQ1041" i="1"/>
  <c r="AM1041" i="1" s="1"/>
  <c r="AN1042" i="1"/>
  <c r="AO1042" i="1"/>
  <c r="AP1042" i="1"/>
  <c r="AM1042" i="1" s="1"/>
  <c r="AQ1042" i="1"/>
  <c r="AN1043" i="1"/>
  <c r="AO1043" i="1"/>
  <c r="AM1043" i="1" s="1"/>
  <c r="AP1043" i="1"/>
  <c r="AQ1043" i="1"/>
  <c r="AN374" i="1"/>
  <c r="AO374" i="1"/>
  <c r="AP374" i="1"/>
  <c r="AQ374" i="1"/>
  <c r="AM374" i="1"/>
  <c r="AN277" i="1"/>
  <c r="AO277" i="1"/>
  <c r="AM277" i="1" s="1"/>
  <c r="AP277" i="1"/>
  <c r="AQ277" i="1"/>
  <c r="AN375" i="1"/>
  <c r="AO375" i="1"/>
  <c r="AP375" i="1"/>
  <c r="AM375" i="1" s="1"/>
  <c r="AQ375" i="1"/>
  <c r="AN1044" i="1"/>
  <c r="AO1044" i="1"/>
  <c r="AM1044" i="1" s="1"/>
  <c r="AP1044" i="1"/>
  <c r="AQ1044" i="1"/>
  <c r="AN1045" i="1"/>
  <c r="AO1045" i="1"/>
  <c r="AP1045" i="1"/>
  <c r="AQ1045" i="1"/>
  <c r="AM1045" i="1"/>
  <c r="AN1046" i="1"/>
  <c r="AO1046" i="1"/>
  <c r="AP1046" i="1"/>
  <c r="AQ1046" i="1"/>
  <c r="AM1046" i="1" s="1"/>
  <c r="AN1047" i="1"/>
  <c r="AO1047" i="1"/>
  <c r="AP1047" i="1"/>
  <c r="AM1047" i="1" s="1"/>
  <c r="AQ1047" i="1"/>
  <c r="AN1048" i="1"/>
  <c r="AO1048" i="1"/>
  <c r="AM1048" i="1" s="1"/>
  <c r="AP1048" i="1"/>
  <c r="AQ1048" i="1"/>
  <c r="AN1049" i="1"/>
  <c r="AO1049" i="1"/>
  <c r="AP1049" i="1"/>
  <c r="AQ1049" i="1"/>
  <c r="AM1049" i="1"/>
  <c r="AN1050" i="1"/>
  <c r="AO1050" i="1"/>
  <c r="AP1050" i="1"/>
  <c r="AQ1050" i="1"/>
  <c r="AM1050" i="1" s="1"/>
  <c r="AN62" i="1"/>
  <c r="AO62" i="1"/>
  <c r="AP62" i="1"/>
  <c r="AM62" i="1" s="1"/>
  <c r="AQ62" i="1"/>
  <c r="AN581" i="1"/>
  <c r="AO581" i="1"/>
  <c r="AM581" i="1" s="1"/>
  <c r="AP581" i="1"/>
  <c r="AQ581" i="1"/>
  <c r="AN1051" i="1"/>
  <c r="AO1051" i="1"/>
  <c r="AP1051" i="1"/>
  <c r="AQ1051" i="1"/>
  <c r="AM1051" i="1"/>
  <c r="AN1052" i="1"/>
  <c r="AO1052" i="1"/>
  <c r="AP1052" i="1"/>
  <c r="AQ1052" i="1"/>
  <c r="AM1052" i="1" s="1"/>
  <c r="AN1053" i="1"/>
  <c r="AO1053" i="1"/>
  <c r="AP1053" i="1"/>
  <c r="AM1053" i="1" s="1"/>
  <c r="AQ1053" i="1"/>
  <c r="AN278" i="1"/>
  <c r="AO278" i="1"/>
  <c r="AM278" i="1" s="1"/>
  <c r="AP278" i="1"/>
  <c r="AQ278" i="1"/>
  <c r="AN1054" i="1"/>
  <c r="AO1054" i="1"/>
  <c r="AP1054" i="1"/>
  <c r="AQ1054" i="1"/>
  <c r="AM1054" i="1"/>
  <c r="AN1055" i="1"/>
  <c r="AO1055" i="1"/>
  <c r="AP1055" i="1"/>
  <c r="AQ1055" i="1"/>
  <c r="AM1055" i="1" s="1"/>
  <c r="AN1056" i="1"/>
  <c r="AO1056" i="1"/>
  <c r="AP1056" i="1"/>
  <c r="AM1056" i="1" s="1"/>
  <c r="AQ1056" i="1"/>
  <c r="AN473" i="1"/>
  <c r="AO473" i="1"/>
  <c r="AM473" i="1" s="1"/>
  <c r="AP473" i="1"/>
  <c r="AQ473" i="1"/>
  <c r="AN1057" i="1"/>
  <c r="AO1057" i="1"/>
  <c r="AP1057" i="1"/>
  <c r="AQ1057" i="1"/>
  <c r="AM1057" i="1"/>
  <c r="AN582" i="1"/>
  <c r="AO582" i="1"/>
  <c r="AP582" i="1"/>
  <c r="AQ582" i="1"/>
  <c r="AM582" i="1" s="1"/>
  <c r="AN1058" i="1"/>
  <c r="AO1058" i="1"/>
  <c r="AP1058" i="1"/>
  <c r="AM1058" i="1" s="1"/>
  <c r="AQ1058" i="1"/>
  <c r="AN474" i="1"/>
  <c r="AO474" i="1"/>
  <c r="AM474" i="1" s="1"/>
  <c r="AP474" i="1"/>
  <c r="AQ474" i="1"/>
  <c r="AN1059" i="1"/>
  <c r="AO1059" i="1"/>
  <c r="AP1059" i="1"/>
  <c r="AQ1059" i="1"/>
  <c r="AM1059" i="1"/>
  <c r="AN1060" i="1"/>
  <c r="AO1060" i="1"/>
  <c r="AP1060" i="1"/>
  <c r="AQ1060" i="1"/>
  <c r="AM1060" i="1" s="1"/>
  <c r="AN1061" i="1"/>
  <c r="AO1061" i="1"/>
  <c r="AP1061" i="1"/>
  <c r="AM1061" i="1" s="1"/>
  <c r="AQ1061" i="1"/>
  <c r="AN1062" i="1"/>
  <c r="AO1062" i="1"/>
  <c r="AM1062" i="1" s="1"/>
  <c r="AP1062" i="1"/>
  <c r="AQ1062" i="1"/>
  <c r="AN124" i="1"/>
  <c r="AO124" i="1"/>
  <c r="AP124" i="1"/>
  <c r="AQ124" i="1"/>
  <c r="AM124" i="1"/>
  <c r="AN376" i="1"/>
  <c r="AO376" i="1"/>
  <c r="AP376" i="1"/>
  <c r="AQ376" i="1"/>
  <c r="AM376" i="1" s="1"/>
  <c r="AN279" i="1"/>
  <c r="AO279" i="1"/>
  <c r="AM279" i="1" s="1"/>
  <c r="AP279" i="1"/>
  <c r="AQ279" i="1"/>
  <c r="AN1063" i="1"/>
  <c r="AO1063" i="1"/>
  <c r="AM1063" i="1" s="1"/>
  <c r="AP1063" i="1"/>
  <c r="AQ1063" i="1"/>
  <c r="AN1064" i="1"/>
  <c r="AO1064" i="1"/>
  <c r="AP1064" i="1"/>
  <c r="AQ1064" i="1"/>
  <c r="AM1064" i="1"/>
  <c r="AN1065" i="1"/>
  <c r="AO1065" i="1"/>
  <c r="AP1065" i="1"/>
  <c r="AQ1065" i="1"/>
  <c r="AM1065" i="1" s="1"/>
  <c r="AN1066" i="1"/>
  <c r="AO1066" i="1"/>
  <c r="AP1066" i="1"/>
  <c r="AM1066" i="1" s="1"/>
  <c r="AQ1066" i="1"/>
  <c r="AN280" i="1"/>
  <c r="AO280" i="1"/>
  <c r="AM280" i="1" s="1"/>
  <c r="AP280" i="1"/>
  <c r="AQ280" i="1"/>
  <c r="AN1067" i="1"/>
  <c r="AO1067" i="1"/>
  <c r="AP1067" i="1"/>
  <c r="AQ1067" i="1"/>
  <c r="AM1067" i="1"/>
  <c r="AN583" i="1"/>
  <c r="AO583" i="1"/>
  <c r="AP583" i="1"/>
  <c r="AQ583" i="1"/>
  <c r="AM583" i="1" s="1"/>
  <c r="AN1068" i="1"/>
  <c r="AO1068" i="1"/>
  <c r="AP1068" i="1"/>
  <c r="AM1068" i="1" s="1"/>
  <c r="AQ1068" i="1"/>
  <c r="AN377" i="1"/>
  <c r="AO377" i="1"/>
  <c r="AM377" i="1" s="1"/>
  <c r="AP377" i="1"/>
  <c r="AQ377" i="1"/>
  <c r="AN281" i="1"/>
  <c r="AO281" i="1"/>
  <c r="AP281" i="1"/>
  <c r="AQ281" i="1"/>
  <c r="AM281" i="1"/>
  <c r="AN475" i="1"/>
  <c r="AO475" i="1"/>
  <c r="AP475" i="1"/>
  <c r="AM475" i="1" s="1"/>
  <c r="AQ475" i="1"/>
  <c r="AN1069" i="1"/>
  <c r="AO1069" i="1"/>
  <c r="AP1069" i="1"/>
  <c r="AM1069" i="1" s="1"/>
  <c r="AQ1069" i="1"/>
  <c r="AN1070" i="1"/>
  <c r="AO1070" i="1"/>
  <c r="AM1070" i="1" s="1"/>
  <c r="AP1070" i="1"/>
  <c r="AQ1070" i="1"/>
  <c r="AN125" i="1"/>
  <c r="AO125" i="1"/>
  <c r="AP125" i="1"/>
  <c r="AQ125" i="1"/>
  <c r="AM125" i="1"/>
  <c r="AN476" i="1"/>
  <c r="AO476" i="1"/>
  <c r="AP476" i="1"/>
  <c r="AQ476" i="1"/>
  <c r="AM476" i="1" s="1"/>
  <c r="AN1071" i="1"/>
  <c r="AO1071" i="1"/>
  <c r="AP1071" i="1"/>
  <c r="AM1071" i="1" s="1"/>
  <c r="AQ1071" i="1"/>
  <c r="AN1072" i="1"/>
  <c r="AO1072" i="1"/>
  <c r="AM1072" i="1" s="1"/>
  <c r="AP1072" i="1"/>
  <c r="AQ1072" i="1"/>
  <c r="AN1073" i="1"/>
  <c r="AO1073" i="1"/>
  <c r="AP1073" i="1"/>
  <c r="AQ1073" i="1"/>
  <c r="AM1073" i="1"/>
  <c r="AN584" i="1"/>
  <c r="AO584" i="1"/>
  <c r="AP584" i="1"/>
  <c r="AQ584" i="1"/>
  <c r="AM584" i="1" s="1"/>
  <c r="AN1074" i="1"/>
  <c r="AO1074" i="1"/>
  <c r="AP1074" i="1"/>
  <c r="AM1074" i="1" s="1"/>
  <c r="AQ1074" i="1"/>
  <c r="AN201" i="1"/>
  <c r="AO201" i="1"/>
  <c r="AM201" i="1" s="1"/>
  <c r="AP201" i="1"/>
  <c r="AQ201" i="1"/>
  <c r="AN282" i="1"/>
  <c r="AO282" i="1"/>
  <c r="AP282" i="1"/>
  <c r="AQ282" i="1"/>
  <c r="AM282" i="1"/>
  <c r="AN477" i="1"/>
  <c r="AO477" i="1"/>
  <c r="AP477" i="1"/>
  <c r="AQ477" i="1"/>
  <c r="AM477" i="1" s="1"/>
  <c r="AN1075" i="1"/>
  <c r="AO1075" i="1"/>
  <c r="AP1075" i="1"/>
  <c r="AM1075" i="1" s="1"/>
  <c r="AQ1075" i="1"/>
  <c r="AN1076" i="1"/>
  <c r="AO1076" i="1"/>
  <c r="AM1076" i="1" s="1"/>
  <c r="AP1076" i="1"/>
  <c r="AQ1076" i="1"/>
  <c r="AN126" i="1"/>
  <c r="AO126" i="1"/>
  <c r="AP126" i="1"/>
  <c r="AQ126" i="1"/>
  <c r="AM126" i="1"/>
  <c r="AN585" i="1"/>
  <c r="AO585" i="1"/>
  <c r="AP585" i="1"/>
  <c r="AQ585" i="1"/>
  <c r="AM585" i="1" s="1"/>
  <c r="AN1077" i="1"/>
  <c r="AO1077" i="1"/>
  <c r="AP1077" i="1"/>
  <c r="AM1077" i="1" s="1"/>
  <c r="AQ1077" i="1"/>
  <c r="AN202" i="1"/>
  <c r="AO202" i="1"/>
  <c r="AM202" i="1" s="1"/>
  <c r="AP202" i="1"/>
  <c r="AQ202" i="1"/>
  <c r="AN283" i="1"/>
  <c r="AO283" i="1"/>
  <c r="AP283" i="1"/>
  <c r="AQ283" i="1"/>
  <c r="AM283" i="1"/>
  <c r="AN1078" i="1"/>
  <c r="AO1078" i="1"/>
  <c r="AP1078" i="1"/>
  <c r="AQ1078" i="1"/>
  <c r="AM1078" i="1" s="1"/>
  <c r="AN378" i="1"/>
  <c r="AO378" i="1"/>
  <c r="AP378" i="1"/>
  <c r="AM378" i="1" s="1"/>
  <c r="AQ378" i="1"/>
  <c r="AN1079" i="1"/>
  <c r="AO1079" i="1"/>
  <c r="AM1079" i="1" s="1"/>
  <c r="AP1079" i="1"/>
  <c r="AQ1079" i="1"/>
  <c r="AN1080" i="1"/>
  <c r="AO1080" i="1"/>
  <c r="AP1080" i="1"/>
  <c r="AQ1080" i="1"/>
  <c r="AM1080" i="1"/>
  <c r="AN478" i="1"/>
  <c r="AO478" i="1"/>
  <c r="AP478" i="1"/>
  <c r="AQ478" i="1"/>
  <c r="AM478" i="1" s="1"/>
  <c r="AN1081" i="1"/>
  <c r="AO1081" i="1"/>
  <c r="AP1081" i="1"/>
  <c r="AM1081" i="1" s="1"/>
  <c r="AQ1081" i="1"/>
  <c r="AN1082" i="1"/>
  <c r="AO1082" i="1"/>
  <c r="AM1082" i="1" s="1"/>
  <c r="AP1082" i="1"/>
  <c r="AQ1082" i="1"/>
  <c r="AN1083" i="1"/>
  <c r="AO1083" i="1"/>
  <c r="AP1083" i="1"/>
  <c r="AQ1083" i="1"/>
  <c r="AM1083" i="1"/>
  <c r="AN1084" i="1"/>
  <c r="AO1084" i="1"/>
  <c r="AP1084" i="1"/>
  <c r="AQ1084" i="1"/>
  <c r="AM1084" i="1" s="1"/>
  <c r="AN1085" i="1"/>
  <c r="AO1085" i="1"/>
  <c r="AP1085" i="1"/>
  <c r="AM1085" i="1" s="1"/>
  <c r="AQ1085" i="1"/>
  <c r="AN1086" i="1"/>
  <c r="AO1086" i="1"/>
  <c r="AM1086" i="1" s="1"/>
  <c r="AP1086" i="1"/>
  <c r="AQ1086" i="1"/>
  <c r="AN1087" i="1"/>
  <c r="AO1087" i="1"/>
  <c r="AP1087" i="1"/>
  <c r="AQ1087" i="1"/>
  <c r="AM1087" i="1"/>
  <c r="AN127" i="1"/>
  <c r="AO127" i="1"/>
  <c r="AP127" i="1"/>
  <c r="AQ127" i="1"/>
  <c r="AM127" i="1" s="1"/>
  <c r="AN586" i="1"/>
  <c r="AO586" i="1"/>
  <c r="AP586" i="1"/>
  <c r="AM586" i="1" s="1"/>
  <c r="AQ586" i="1"/>
  <c r="AN479" i="1"/>
  <c r="AO479" i="1"/>
  <c r="AM479" i="1" s="1"/>
  <c r="AP479" i="1"/>
  <c r="AQ479" i="1"/>
  <c r="AN1088" i="1"/>
  <c r="AO1088" i="1"/>
  <c r="AP1088" i="1"/>
  <c r="AQ1088" i="1"/>
  <c r="AM1088" i="1"/>
  <c r="AN480" i="1"/>
  <c r="AO480" i="1"/>
  <c r="AP480" i="1"/>
  <c r="AQ480" i="1"/>
  <c r="AM480" i="1" s="1"/>
  <c r="AN481" i="1"/>
  <c r="AO481" i="1"/>
  <c r="AP481" i="1"/>
  <c r="AQ481" i="1"/>
  <c r="AM481" i="1"/>
  <c r="AN1089" i="1"/>
  <c r="AO1089" i="1"/>
  <c r="AP1089" i="1"/>
  <c r="AQ1089" i="1"/>
  <c r="AM1089" i="1"/>
  <c r="AN379" i="1"/>
  <c r="AO379" i="1"/>
  <c r="AP379" i="1"/>
  <c r="AQ379" i="1"/>
  <c r="AM379" i="1"/>
  <c r="AN1090" i="1"/>
  <c r="AO1090" i="1"/>
  <c r="AP1090" i="1"/>
  <c r="AQ1090" i="1"/>
  <c r="AM1090" i="1"/>
  <c r="AN380" i="1"/>
  <c r="AO380" i="1"/>
  <c r="AP380" i="1"/>
  <c r="AM380" i="1" s="1"/>
  <c r="AQ380" i="1"/>
  <c r="AN1091" i="1"/>
  <c r="AO1091" i="1"/>
  <c r="AP1091" i="1"/>
  <c r="AQ1091" i="1"/>
  <c r="AM1091" i="1" s="1"/>
  <c r="AN1092" i="1"/>
  <c r="AO1092" i="1"/>
  <c r="AP1092" i="1"/>
  <c r="AQ1092" i="1"/>
  <c r="AM1092" i="1"/>
  <c r="AN284" i="1"/>
  <c r="AO284" i="1"/>
  <c r="AP284" i="1"/>
  <c r="AQ284" i="1"/>
  <c r="AM284" i="1" s="1"/>
  <c r="AN1093" i="1"/>
  <c r="AO1093" i="1"/>
  <c r="AP1093" i="1"/>
  <c r="AQ1093" i="1"/>
  <c r="AM1093" i="1"/>
  <c r="AN1094" i="1"/>
  <c r="AO1094" i="1"/>
  <c r="AP1094" i="1"/>
  <c r="AQ1094" i="1"/>
  <c r="AM1094" i="1" s="1"/>
  <c r="AN1095" i="1"/>
  <c r="AO1095" i="1"/>
  <c r="AP1095" i="1"/>
  <c r="AM1095" i="1" s="1"/>
  <c r="AQ1095" i="1"/>
  <c r="AN1096" i="1"/>
  <c r="AO1096" i="1"/>
  <c r="AM1096" i="1" s="1"/>
  <c r="AP1096" i="1"/>
  <c r="AQ1096" i="1"/>
  <c r="AN381" i="1"/>
  <c r="AO381" i="1"/>
  <c r="AP381" i="1"/>
  <c r="AM381" i="1" s="1"/>
  <c r="AQ381" i="1"/>
  <c r="AN1097" i="1"/>
  <c r="AO1097" i="1"/>
  <c r="AM1097" i="1" s="1"/>
  <c r="AP1097" i="1"/>
  <c r="AQ1097" i="1"/>
  <c r="AN1098" i="1"/>
  <c r="AO1098" i="1"/>
  <c r="AP1098" i="1"/>
  <c r="AQ1098" i="1"/>
  <c r="AM1098" i="1"/>
  <c r="AN1099" i="1"/>
  <c r="AO1099" i="1"/>
  <c r="AP1099" i="1"/>
  <c r="AQ1099" i="1"/>
  <c r="AM1099" i="1" s="1"/>
  <c r="AN1100" i="1"/>
  <c r="AO1100" i="1"/>
  <c r="AP1100" i="1"/>
  <c r="AM1100" i="1" s="1"/>
  <c r="AQ1100" i="1"/>
  <c r="AN1101" i="1"/>
  <c r="AO1101" i="1"/>
  <c r="AM1101" i="1" s="1"/>
  <c r="AP1101" i="1"/>
  <c r="AQ1101" i="1"/>
  <c r="AN1102" i="1"/>
  <c r="AO1102" i="1"/>
  <c r="AP1102" i="1"/>
  <c r="AQ1102" i="1"/>
  <c r="AM1102" i="1"/>
  <c r="AN63" i="1"/>
  <c r="AO63" i="1"/>
  <c r="AP63" i="1"/>
  <c r="AQ63" i="1"/>
  <c r="AM63" i="1" s="1"/>
  <c r="AN587" i="1"/>
  <c r="AO587" i="1"/>
  <c r="AP587" i="1"/>
  <c r="AM587" i="1" s="1"/>
  <c r="AQ587" i="1"/>
  <c r="AN1103" i="1"/>
  <c r="AO1103" i="1"/>
  <c r="AM1103" i="1" s="1"/>
  <c r="AP1103" i="1"/>
  <c r="AQ1103" i="1"/>
  <c r="AN1104" i="1"/>
  <c r="AO1104" i="1"/>
  <c r="AP1104" i="1"/>
  <c r="AQ1104" i="1"/>
  <c r="AM1104" i="1"/>
  <c r="AN1105" i="1"/>
  <c r="AO1105" i="1"/>
  <c r="AP1105" i="1"/>
  <c r="AQ1105" i="1"/>
  <c r="AM1105" i="1" s="1"/>
  <c r="AN1106" i="1"/>
  <c r="AO1106" i="1"/>
  <c r="AP1106" i="1"/>
  <c r="AQ1106" i="1"/>
  <c r="AM1106" i="1"/>
  <c r="AN1107" i="1"/>
  <c r="AO1107" i="1"/>
  <c r="AM1107" i="1" s="1"/>
  <c r="AP1107" i="1"/>
  <c r="AQ1107" i="1"/>
  <c r="AN1108" i="1"/>
  <c r="AO1108" i="1"/>
  <c r="AP1108" i="1"/>
  <c r="AQ1108" i="1"/>
  <c r="AM1108" i="1"/>
  <c r="AN203" i="1"/>
  <c r="AO203" i="1"/>
  <c r="AP203" i="1"/>
  <c r="AQ203" i="1"/>
  <c r="AM203" i="1"/>
  <c r="AN285" i="1"/>
  <c r="AO285" i="1"/>
  <c r="AP285" i="1"/>
  <c r="AM285" i="1" s="1"/>
  <c r="AQ285" i="1"/>
  <c r="AN1109" i="1"/>
  <c r="AO1109" i="1"/>
  <c r="AP1109" i="1"/>
  <c r="AM1109" i="1" s="1"/>
  <c r="AQ1109" i="1"/>
  <c r="AN1110" i="1"/>
  <c r="AO1110" i="1"/>
  <c r="AM1110" i="1" s="1"/>
  <c r="AP1110" i="1"/>
  <c r="AQ1110" i="1"/>
  <c r="AN1111" i="1"/>
  <c r="AO1111" i="1"/>
  <c r="AP1111" i="1"/>
  <c r="AQ1111" i="1"/>
  <c r="AM1111" i="1"/>
  <c r="AN1112" i="1"/>
  <c r="AO1112" i="1"/>
  <c r="AP1112" i="1"/>
  <c r="AQ1112" i="1"/>
  <c r="AM1112" i="1" s="1"/>
  <c r="AN1113" i="1"/>
  <c r="AO1113" i="1"/>
  <c r="AM1113" i="1" s="1"/>
  <c r="AP1113" i="1"/>
  <c r="AQ1113" i="1"/>
  <c r="AN1114" i="1"/>
  <c r="AO1114" i="1"/>
  <c r="AP1114" i="1"/>
  <c r="AM1114" i="1" s="1"/>
  <c r="AQ1114" i="1"/>
  <c r="AN482" i="1"/>
  <c r="AO482" i="1"/>
  <c r="AP482" i="1"/>
  <c r="AQ482" i="1"/>
  <c r="AM482" i="1"/>
  <c r="AN1115" i="1"/>
  <c r="AO1115" i="1"/>
  <c r="AP1115" i="1"/>
  <c r="AQ1115" i="1"/>
  <c r="AM1115" i="1"/>
  <c r="AN1116" i="1"/>
  <c r="AO1116" i="1"/>
  <c r="AP1116" i="1"/>
  <c r="AQ1116" i="1"/>
  <c r="AM1116" i="1" s="1"/>
  <c r="AN1117" i="1"/>
  <c r="AO1117" i="1"/>
  <c r="AP1117" i="1"/>
  <c r="AM1117" i="1" s="1"/>
  <c r="AQ1117" i="1"/>
  <c r="AN1118" i="1"/>
  <c r="AO1118" i="1"/>
  <c r="AM1118" i="1" s="1"/>
  <c r="AP1118" i="1"/>
  <c r="AQ1118" i="1"/>
  <c r="AN1119" i="1"/>
  <c r="AO1119" i="1"/>
  <c r="AP1119" i="1"/>
  <c r="AQ1119" i="1"/>
  <c r="AM1119" i="1"/>
  <c r="AN1120" i="1"/>
  <c r="AO1120" i="1"/>
  <c r="AM1120" i="1" s="1"/>
  <c r="AP1120" i="1"/>
  <c r="AQ1120" i="1"/>
  <c r="AN128" i="1"/>
  <c r="AO128" i="1"/>
  <c r="AP128" i="1"/>
  <c r="AQ128" i="1"/>
  <c r="AM128" i="1"/>
  <c r="AN286" i="1"/>
  <c r="AO286" i="1"/>
  <c r="AM286" i="1" s="1"/>
  <c r="AP286" i="1"/>
  <c r="AQ286" i="1"/>
  <c r="AN1121" i="1"/>
  <c r="AO1121" i="1"/>
  <c r="AP1121" i="1"/>
  <c r="AQ1121" i="1"/>
  <c r="AM1121" i="1"/>
  <c r="AN1122" i="1"/>
  <c r="AO1122" i="1"/>
  <c r="AP1122" i="1"/>
  <c r="AQ1122" i="1"/>
  <c r="AM1122" i="1"/>
  <c r="AN287" i="1"/>
  <c r="AO287" i="1"/>
  <c r="AP287" i="1"/>
  <c r="AM287" i="1" s="1"/>
  <c r="AQ287" i="1"/>
  <c r="AN1123" i="1"/>
  <c r="AO1123" i="1"/>
  <c r="AM1123" i="1" s="1"/>
  <c r="AP1123" i="1"/>
  <c r="AQ1123" i="1"/>
  <c r="AN1124" i="1"/>
  <c r="AO1124" i="1"/>
  <c r="AP1124" i="1"/>
  <c r="AQ1124" i="1"/>
  <c r="AM1124" i="1"/>
  <c r="AN1125" i="1"/>
  <c r="AO1125" i="1"/>
  <c r="AP1125" i="1"/>
  <c r="AQ1125" i="1"/>
  <c r="AM1125" i="1" s="1"/>
  <c r="AN1126" i="1"/>
  <c r="AO1126" i="1"/>
  <c r="AP1126" i="1"/>
  <c r="AM1126" i="1" s="1"/>
  <c r="AQ1126" i="1"/>
  <c r="AN1127" i="1"/>
  <c r="AO1127" i="1"/>
  <c r="AP1127" i="1"/>
  <c r="AQ1127" i="1"/>
  <c r="AM1127" i="1"/>
  <c r="AN1128" i="1"/>
  <c r="AO1128" i="1"/>
  <c r="AP1128" i="1"/>
  <c r="AQ1128" i="1"/>
  <c r="AM1128" i="1"/>
  <c r="AN1129" i="1"/>
  <c r="AO1129" i="1"/>
  <c r="AP1129" i="1"/>
  <c r="AQ1129" i="1"/>
  <c r="AM1129" i="1"/>
  <c r="AN1130" i="1"/>
  <c r="AO1130" i="1"/>
  <c r="AP1130" i="1"/>
  <c r="AQ1130" i="1"/>
  <c r="AM1130" i="1" s="1"/>
  <c r="AN1131" i="1"/>
  <c r="AO1131" i="1"/>
  <c r="AP1131" i="1"/>
  <c r="AM1131" i="1" s="1"/>
  <c r="AQ1131" i="1"/>
  <c r="AN1132" i="1"/>
  <c r="AO1132" i="1"/>
  <c r="AM1132" i="1" s="1"/>
  <c r="AP1132" i="1"/>
  <c r="AQ1132" i="1"/>
  <c r="AN1133" i="1"/>
  <c r="AO1133" i="1"/>
  <c r="AP1133" i="1"/>
  <c r="AQ1133" i="1"/>
  <c r="AM1133" i="1"/>
  <c r="AN1134" i="1"/>
  <c r="AO1134" i="1"/>
  <c r="AM1134" i="1" s="1"/>
  <c r="AP1134" i="1"/>
  <c r="AQ1134" i="1"/>
  <c r="AN1135" i="1"/>
  <c r="AO1135" i="1"/>
  <c r="AP1135" i="1"/>
  <c r="AM1135" i="1" s="1"/>
  <c r="AQ1135" i="1"/>
  <c r="AN1136" i="1"/>
  <c r="AO1136" i="1"/>
  <c r="AP1136" i="1"/>
  <c r="AQ1136" i="1"/>
  <c r="AM1136" i="1"/>
  <c r="AN14" i="1"/>
  <c r="AO14" i="1"/>
  <c r="AP14" i="1"/>
  <c r="AQ14" i="1"/>
  <c r="AM14" i="1"/>
  <c r="AN588" i="1"/>
  <c r="AO588" i="1"/>
  <c r="AP588" i="1"/>
  <c r="AQ588" i="1"/>
  <c r="AM588" i="1"/>
  <c r="AN1137" i="1"/>
  <c r="AO1137" i="1"/>
  <c r="AP1137" i="1"/>
  <c r="AQ1137" i="1"/>
  <c r="AM1137" i="1"/>
  <c r="AN1138" i="1"/>
  <c r="AO1138" i="1"/>
  <c r="AP1138" i="1"/>
  <c r="AQ1138" i="1"/>
  <c r="AM1138" i="1" s="1"/>
  <c r="AN1139" i="1"/>
  <c r="AO1139" i="1"/>
  <c r="AP1139" i="1"/>
  <c r="AM1139" i="1" s="1"/>
  <c r="AQ1139" i="1"/>
  <c r="AN204" i="1"/>
  <c r="AO204" i="1"/>
  <c r="AP204" i="1"/>
  <c r="AQ204" i="1"/>
  <c r="AM204" i="1"/>
  <c r="AN483" i="1"/>
  <c r="AO483" i="1"/>
  <c r="AP483" i="1"/>
  <c r="AQ483" i="1"/>
  <c r="AM483" i="1"/>
  <c r="AN1140" i="1"/>
  <c r="AO1140" i="1"/>
  <c r="AP1140" i="1"/>
  <c r="AQ1140" i="1"/>
  <c r="AM1140" i="1" s="1"/>
  <c r="AN1141" i="1"/>
  <c r="AO1141" i="1"/>
  <c r="AP1141" i="1"/>
  <c r="AM1141" i="1" s="1"/>
  <c r="AQ1141" i="1"/>
  <c r="AN1142" i="1"/>
  <c r="AO1142" i="1"/>
  <c r="AP1142" i="1"/>
  <c r="AQ1142" i="1"/>
  <c r="AM1142" i="1"/>
  <c r="AN1143" i="1"/>
  <c r="AO1143" i="1"/>
  <c r="AP1143" i="1"/>
  <c r="AQ1143" i="1"/>
  <c r="AM1143" i="1"/>
  <c r="AN1144" i="1"/>
  <c r="AO1144" i="1"/>
  <c r="AP1144" i="1"/>
  <c r="AQ1144" i="1"/>
  <c r="AM1144" i="1"/>
  <c r="AN129" i="1"/>
  <c r="AO129" i="1"/>
  <c r="AP129" i="1"/>
  <c r="AQ129" i="1"/>
  <c r="AM129" i="1" s="1"/>
  <c r="AN382" i="1"/>
  <c r="AO382" i="1"/>
  <c r="AP382" i="1"/>
  <c r="AM382" i="1" s="1"/>
  <c r="AQ382" i="1"/>
  <c r="AN1145" i="1"/>
  <c r="AO1145" i="1"/>
  <c r="AP1145" i="1"/>
  <c r="AQ1145" i="1"/>
  <c r="AM1145" i="1"/>
  <c r="AN1146" i="1"/>
  <c r="AO1146" i="1"/>
  <c r="AP1146" i="1"/>
  <c r="AQ1146" i="1"/>
  <c r="AM1146" i="1"/>
  <c r="AN1147" i="1"/>
  <c r="AO1147" i="1"/>
  <c r="AP1147" i="1"/>
  <c r="AQ1147" i="1"/>
  <c r="AM1147" i="1" s="1"/>
  <c r="AN1148" i="1"/>
  <c r="AO1148" i="1"/>
  <c r="AP1148" i="1"/>
  <c r="AQ1148" i="1"/>
  <c r="AM1148" i="1"/>
  <c r="AN1149" i="1"/>
  <c r="AO1149" i="1"/>
  <c r="AP1149" i="1"/>
  <c r="AQ1149" i="1"/>
  <c r="AM1149" i="1" s="1"/>
  <c r="AN1150" i="1"/>
  <c r="AO1150" i="1"/>
  <c r="AP1150" i="1"/>
  <c r="AQ1150" i="1"/>
  <c r="AM1150" i="1"/>
  <c r="AN64" i="1"/>
  <c r="AO64" i="1"/>
  <c r="AP64" i="1"/>
  <c r="AQ64" i="1"/>
  <c r="AM64" i="1" s="1"/>
  <c r="AN288" i="1"/>
  <c r="AO288" i="1"/>
  <c r="AM288" i="1" s="1"/>
  <c r="AP288" i="1"/>
  <c r="AQ288" i="1"/>
  <c r="AN1151" i="1"/>
  <c r="AO1151" i="1"/>
  <c r="AP1151" i="1"/>
  <c r="AQ1151" i="1"/>
  <c r="AM1151" i="1"/>
  <c r="AN1152" i="1"/>
  <c r="AO1152" i="1"/>
  <c r="AP1152" i="1"/>
  <c r="AQ1152" i="1"/>
  <c r="AM1152" i="1" s="1"/>
  <c r="AN1153" i="1"/>
  <c r="AO1153" i="1"/>
  <c r="AP1153" i="1"/>
  <c r="AQ1153" i="1"/>
  <c r="AM1153" i="1"/>
  <c r="AN1154" i="1"/>
  <c r="AO1154" i="1"/>
  <c r="AP1154" i="1"/>
  <c r="AQ1154" i="1"/>
  <c r="AM1154" i="1"/>
  <c r="AN15" i="1"/>
  <c r="AO15" i="1"/>
  <c r="AP15" i="1"/>
  <c r="AQ15" i="1"/>
  <c r="AM15" i="1" s="1"/>
  <c r="AN383" i="1"/>
  <c r="AO383" i="1"/>
  <c r="AP383" i="1"/>
  <c r="AM383" i="1" s="1"/>
  <c r="AQ383" i="1"/>
  <c r="AN1155" i="1"/>
  <c r="AO1155" i="1"/>
  <c r="AM1155" i="1" s="1"/>
  <c r="AP1155" i="1"/>
  <c r="AQ1155" i="1"/>
  <c r="AN1156" i="1"/>
  <c r="AO1156" i="1"/>
  <c r="AP1156" i="1"/>
  <c r="AQ1156" i="1"/>
  <c r="AM1156" i="1"/>
  <c r="AN1157" i="1"/>
  <c r="AO1157" i="1"/>
  <c r="AP1157" i="1"/>
  <c r="AQ1157" i="1"/>
  <c r="AM1157" i="1"/>
  <c r="AN1158" i="1"/>
  <c r="AO1158" i="1"/>
  <c r="AP1158" i="1"/>
  <c r="AQ1158" i="1"/>
  <c r="AM1158" i="1" s="1"/>
  <c r="AN1159" i="1"/>
  <c r="AO1159" i="1"/>
  <c r="AP1159" i="1"/>
  <c r="AM1159" i="1" s="1"/>
  <c r="AQ1159" i="1"/>
  <c r="AN65" i="1"/>
  <c r="AO65" i="1"/>
  <c r="AP65" i="1"/>
  <c r="AQ65" i="1"/>
  <c r="AM65" i="1"/>
  <c r="AN484" i="1"/>
  <c r="AO484" i="1"/>
  <c r="AP484" i="1"/>
  <c r="AQ484" i="1"/>
  <c r="AM484" i="1"/>
  <c r="AN1160" i="1"/>
  <c r="AO1160" i="1"/>
  <c r="AP1160" i="1"/>
  <c r="AQ1160" i="1"/>
  <c r="AM1160" i="1"/>
  <c r="AN1161" i="1"/>
  <c r="AO1161" i="1"/>
  <c r="AP1161" i="1"/>
  <c r="AQ1161" i="1"/>
  <c r="AM1161" i="1" s="1"/>
  <c r="AN1162" i="1"/>
  <c r="AO1162" i="1"/>
  <c r="AP1162" i="1"/>
  <c r="AM1162" i="1" s="1"/>
  <c r="AQ1162" i="1"/>
  <c r="AN1163" i="1"/>
  <c r="AO1163" i="1"/>
  <c r="AP1163" i="1"/>
  <c r="AQ1163" i="1"/>
  <c r="AM1163" i="1"/>
  <c r="AN130" i="1"/>
  <c r="AO130" i="1"/>
  <c r="AP130" i="1"/>
  <c r="AQ130" i="1"/>
  <c r="AM130" i="1"/>
  <c r="AN485" i="1"/>
  <c r="AO485" i="1"/>
  <c r="AP485" i="1"/>
  <c r="AQ485" i="1"/>
  <c r="AM485" i="1" s="1"/>
  <c r="AN1164" i="1"/>
  <c r="AO1164" i="1"/>
  <c r="AM1164" i="1" s="1"/>
  <c r="AP1164" i="1"/>
  <c r="AQ1164" i="1"/>
  <c r="AN1165" i="1"/>
  <c r="AO1165" i="1"/>
  <c r="AP1165" i="1"/>
  <c r="AQ1165" i="1"/>
  <c r="AM1165" i="1"/>
  <c r="AN1166" i="1"/>
  <c r="AO1166" i="1"/>
  <c r="AP1166" i="1"/>
  <c r="AQ1166" i="1"/>
  <c r="AM1166" i="1"/>
  <c r="AN1167" i="1"/>
  <c r="AO1167" i="1"/>
  <c r="AP1167" i="1"/>
  <c r="AQ1167" i="1"/>
  <c r="AM1167" i="1" s="1"/>
  <c r="AN1168" i="1"/>
  <c r="AO1168" i="1"/>
  <c r="AM1168" i="1" s="1"/>
  <c r="AP1168" i="1"/>
  <c r="AQ1168" i="1"/>
  <c r="AN1169" i="1"/>
  <c r="AO1169" i="1"/>
  <c r="AP1169" i="1"/>
  <c r="AQ1169" i="1"/>
  <c r="AM1169" i="1"/>
  <c r="AN1170" i="1"/>
  <c r="AO1170" i="1"/>
  <c r="AP1170" i="1"/>
  <c r="AQ1170" i="1"/>
  <c r="AM1170" i="1"/>
  <c r="AN131" i="1"/>
  <c r="AO131" i="1"/>
  <c r="AP131" i="1"/>
  <c r="AQ131" i="1"/>
  <c r="AM131" i="1" s="1"/>
  <c r="AN486" i="1"/>
  <c r="AO486" i="1"/>
  <c r="AP486" i="1"/>
  <c r="AM486" i="1" s="1"/>
  <c r="AQ486" i="1"/>
  <c r="AN1171" i="1"/>
  <c r="AO1171" i="1"/>
  <c r="AM1171" i="1" s="1"/>
  <c r="AP1171" i="1"/>
  <c r="AQ1171" i="1"/>
  <c r="AN1172" i="1"/>
  <c r="AO1172" i="1"/>
  <c r="AP1172" i="1"/>
  <c r="AQ1172" i="1"/>
  <c r="AM1172" i="1"/>
  <c r="AN1173" i="1"/>
  <c r="AO1173" i="1"/>
  <c r="AM1173" i="1" s="1"/>
  <c r="AP1173" i="1"/>
  <c r="AQ1173" i="1"/>
  <c r="AN1174" i="1"/>
  <c r="AO1174" i="1"/>
  <c r="AP1174" i="1"/>
  <c r="AQ1174" i="1"/>
  <c r="AM1174" i="1"/>
  <c r="AN1175" i="1"/>
  <c r="AO1175" i="1"/>
  <c r="AP1175" i="1"/>
  <c r="AQ1175" i="1"/>
  <c r="AM1175" i="1" s="1"/>
  <c r="AN1176" i="1"/>
  <c r="AO1176" i="1"/>
  <c r="AP1176" i="1"/>
  <c r="AQ1176" i="1"/>
  <c r="AM1176" i="1"/>
  <c r="AN132" i="1"/>
  <c r="AO132" i="1"/>
  <c r="AP132" i="1"/>
  <c r="AQ132" i="1"/>
  <c r="AM132" i="1" s="1"/>
  <c r="AN384" i="1"/>
  <c r="AO384" i="1"/>
  <c r="AP384" i="1"/>
  <c r="AQ384" i="1"/>
  <c r="AM384" i="1"/>
  <c r="AN1177" i="1"/>
  <c r="AO1177" i="1"/>
  <c r="AM1177" i="1" s="1"/>
  <c r="AP1177" i="1"/>
  <c r="AQ1177" i="1"/>
  <c r="AN1178" i="1"/>
  <c r="AO1178" i="1"/>
  <c r="AP1178" i="1"/>
  <c r="AQ1178" i="1"/>
  <c r="AM1178" i="1"/>
  <c r="AN1179" i="1"/>
  <c r="AO1179" i="1"/>
  <c r="AP1179" i="1"/>
  <c r="AQ1179" i="1"/>
  <c r="AM1179" i="1"/>
  <c r="AN1180" i="1"/>
  <c r="AO1180" i="1"/>
  <c r="AP1180" i="1"/>
  <c r="AM1180" i="1" s="1"/>
  <c r="AQ1180" i="1"/>
  <c r="AN589" i="1"/>
  <c r="AO589" i="1"/>
  <c r="AP589" i="1"/>
  <c r="AM589" i="1" s="1"/>
  <c r="AQ589" i="1"/>
  <c r="AN1181" i="1"/>
  <c r="AO1181" i="1"/>
  <c r="AP1181" i="1"/>
  <c r="AQ1181" i="1"/>
  <c r="AM1181" i="1"/>
  <c r="AN1182" i="1"/>
  <c r="AO1182" i="1"/>
  <c r="AP1182" i="1"/>
  <c r="AQ1182" i="1"/>
  <c r="AM1182" i="1"/>
  <c r="AN205" i="1"/>
  <c r="AO205" i="1"/>
  <c r="AP205" i="1"/>
  <c r="AQ205" i="1"/>
  <c r="AM205" i="1"/>
  <c r="AN385" i="1"/>
  <c r="AO385" i="1"/>
  <c r="AP385" i="1"/>
  <c r="AQ385" i="1"/>
  <c r="AM385" i="1" s="1"/>
  <c r="AN1183" i="1"/>
  <c r="AO1183" i="1"/>
  <c r="AP1183" i="1"/>
  <c r="AQ1183" i="1"/>
  <c r="AM1183" i="1"/>
  <c r="AN1184" i="1"/>
  <c r="AO1184" i="1"/>
  <c r="AP1184" i="1"/>
  <c r="AQ1184" i="1"/>
  <c r="AM1184" i="1" s="1"/>
  <c r="AN1185" i="1"/>
  <c r="AO1185" i="1"/>
  <c r="AP1185" i="1"/>
  <c r="AQ1185" i="1"/>
  <c r="AM1185" i="1"/>
  <c r="AN1186" i="1"/>
  <c r="AO1186" i="1"/>
  <c r="AP1186" i="1"/>
  <c r="AQ1186" i="1"/>
  <c r="AM1186" i="1"/>
  <c r="AN1187" i="1"/>
  <c r="AO1187" i="1"/>
  <c r="AP1187" i="1"/>
  <c r="AQ1187" i="1"/>
  <c r="AM1187" i="1" s="1"/>
  <c r="AN1188" i="1"/>
  <c r="AO1188" i="1"/>
  <c r="AM1188" i="1" s="1"/>
  <c r="AP1188" i="1"/>
  <c r="AQ1188" i="1"/>
  <c r="AN1189" i="1"/>
  <c r="AO1189" i="1"/>
  <c r="AM1189" i="1" s="1"/>
  <c r="AP1189" i="1"/>
  <c r="AQ1189" i="1"/>
  <c r="AN1190" i="1"/>
  <c r="AO1190" i="1"/>
  <c r="AP1190" i="1"/>
  <c r="AQ1190" i="1"/>
  <c r="AM1190" i="1"/>
  <c r="AN1191" i="1"/>
  <c r="AO1191" i="1"/>
  <c r="AP1191" i="1"/>
  <c r="AQ1191" i="1"/>
  <c r="AM1191" i="1" s="1"/>
  <c r="AN1192" i="1"/>
  <c r="AO1192" i="1"/>
  <c r="AM1192" i="1" s="1"/>
  <c r="AP1192" i="1"/>
  <c r="AQ1192" i="1"/>
  <c r="AN66" i="1"/>
  <c r="AO66" i="1"/>
  <c r="AM66" i="1" s="1"/>
  <c r="AP66" i="1"/>
  <c r="AQ66" i="1"/>
  <c r="AN487" i="1"/>
  <c r="AO487" i="1"/>
  <c r="AP487" i="1"/>
  <c r="AQ487" i="1"/>
  <c r="AM487" i="1"/>
  <c r="AN1193" i="1"/>
  <c r="AO1193" i="1"/>
  <c r="AP1193" i="1"/>
  <c r="AQ1193" i="1"/>
  <c r="AM1193" i="1" s="1"/>
  <c r="AN1194" i="1"/>
  <c r="AO1194" i="1"/>
  <c r="AM1194" i="1" s="1"/>
  <c r="AP1194" i="1"/>
  <c r="AQ1194" i="1"/>
  <c r="AN1195" i="1"/>
  <c r="AO1195" i="1"/>
  <c r="AM1195" i="1" s="1"/>
  <c r="AP1195" i="1"/>
  <c r="AQ1195" i="1"/>
  <c r="AN1196" i="1"/>
  <c r="AO1196" i="1"/>
  <c r="AP1196" i="1"/>
  <c r="AQ1196" i="1"/>
  <c r="AM1196" i="1"/>
  <c r="AN1197" i="1"/>
  <c r="AO1197" i="1"/>
  <c r="AP1197" i="1"/>
  <c r="AQ1197" i="1"/>
  <c r="AM1197" i="1"/>
  <c r="AN1198" i="1"/>
  <c r="AO1198" i="1"/>
  <c r="AM1198" i="1" s="1"/>
  <c r="AP1198" i="1"/>
  <c r="AQ1198" i="1"/>
  <c r="AN133" i="1"/>
  <c r="AO133" i="1"/>
  <c r="AP133" i="1"/>
  <c r="AM133" i="1" s="1"/>
  <c r="AQ133" i="1"/>
  <c r="AN590" i="1"/>
  <c r="AO590" i="1"/>
  <c r="AP590" i="1"/>
  <c r="AQ590" i="1"/>
  <c r="AM590" i="1"/>
  <c r="AN1199" i="1"/>
  <c r="AO1199" i="1"/>
  <c r="AP1199" i="1"/>
  <c r="AQ1199" i="1"/>
  <c r="AM1199" i="1"/>
  <c r="AN1200" i="1"/>
  <c r="AO1200" i="1"/>
  <c r="AP1200" i="1"/>
  <c r="AQ1200" i="1"/>
  <c r="AM1200" i="1" s="1"/>
  <c r="AN1201" i="1"/>
  <c r="AO1201" i="1"/>
  <c r="AP1201" i="1"/>
  <c r="AQ1201" i="1"/>
  <c r="AM1201" i="1"/>
  <c r="AN488" i="1"/>
  <c r="AO488" i="1"/>
  <c r="AP488" i="1"/>
  <c r="AQ488" i="1"/>
  <c r="AM488" i="1"/>
  <c r="AN1202" i="1"/>
  <c r="AO1202" i="1"/>
  <c r="AP1202" i="1"/>
  <c r="AQ1202" i="1"/>
  <c r="AM1202" i="1"/>
  <c r="AN386" i="1"/>
  <c r="AO386" i="1"/>
  <c r="AM386" i="1" s="1"/>
  <c r="AP386" i="1"/>
  <c r="AQ386" i="1"/>
  <c r="AN1203" i="1"/>
  <c r="AO1203" i="1"/>
  <c r="AP1203" i="1"/>
  <c r="AQ1203" i="1"/>
  <c r="AM1203" i="1" s="1"/>
  <c r="AN1204" i="1"/>
  <c r="AO1204" i="1"/>
  <c r="AP1204" i="1"/>
  <c r="AM1204" i="1" s="1"/>
  <c r="AQ1204" i="1"/>
  <c r="AN1205" i="1"/>
  <c r="AO1205" i="1"/>
  <c r="AM1205" i="1" s="1"/>
  <c r="AP1205" i="1"/>
  <c r="AQ1205" i="1"/>
  <c r="AN387" i="1"/>
  <c r="AO387" i="1"/>
  <c r="AM387" i="1" s="1"/>
  <c r="AP387" i="1"/>
  <c r="AQ387" i="1"/>
  <c r="AN1206" i="1"/>
  <c r="AO1206" i="1"/>
  <c r="AP1206" i="1"/>
  <c r="AQ1206" i="1"/>
  <c r="AM1206" i="1"/>
  <c r="AN1207" i="1"/>
  <c r="AO1207" i="1"/>
  <c r="AP1207" i="1"/>
  <c r="AM1207" i="1" s="1"/>
  <c r="AQ1207" i="1"/>
  <c r="AN1208" i="1"/>
  <c r="AO1208" i="1"/>
  <c r="AM1208" i="1" s="1"/>
  <c r="AP1208" i="1"/>
  <c r="AQ1208" i="1"/>
  <c r="AN1209" i="1"/>
  <c r="AO1209" i="1"/>
  <c r="AM1209" i="1" s="1"/>
  <c r="AP1209" i="1"/>
  <c r="AQ1209" i="1"/>
  <c r="AN1210" i="1"/>
  <c r="AO1210" i="1"/>
  <c r="AP1210" i="1"/>
  <c r="AQ1210" i="1"/>
  <c r="AM1210" i="1"/>
  <c r="AN1211" i="1"/>
  <c r="AO1211" i="1"/>
  <c r="AP1211" i="1"/>
  <c r="AM1211" i="1" s="1"/>
  <c r="AQ1211" i="1"/>
  <c r="AN1212" i="1"/>
  <c r="AO1212" i="1"/>
  <c r="AM1212" i="1" s="1"/>
  <c r="AP1212" i="1"/>
  <c r="AQ1212" i="1"/>
  <c r="AN1213" i="1"/>
  <c r="AO1213" i="1"/>
  <c r="AM1213" i="1" s="1"/>
  <c r="AP1213" i="1"/>
  <c r="AQ1213" i="1"/>
  <c r="AN1214" i="1"/>
  <c r="AO1214" i="1"/>
  <c r="AP1214" i="1"/>
  <c r="AQ1214" i="1"/>
  <c r="AM1214" i="1"/>
  <c r="AN1215" i="1"/>
  <c r="AO1215" i="1"/>
  <c r="AP1215" i="1"/>
  <c r="AM1215" i="1" s="1"/>
  <c r="AQ1215" i="1"/>
  <c r="AN1216" i="1"/>
  <c r="AO1216" i="1"/>
  <c r="AM1216" i="1" s="1"/>
  <c r="AP1216" i="1"/>
  <c r="AQ1216" i="1"/>
  <c r="AN67" i="1"/>
  <c r="AO67" i="1"/>
  <c r="AM67" i="1" s="1"/>
  <c r="AP67" i="1"/>
  <c r="AQ67" i="1"/>
  <c r="AN289" i="1"/>
  <c r="AO289" i="1"/>
  <c r="AP289" i="1"/>
  <c r="AQ289" i="1"/>
  <c r="AM289" i="1"/>
  <c r="AN1217" i="1"/>
  <c r="AO1217" i="1"/>
  <c r="AP1217" i="1"/>
  <c r="AM1217" i="1" s="1"/>
  <c r="AQ1217" i="1"/>
  <c r="AN591" i="1"/>
  <c r="AO591" i="1"/>
  <c r="AM591" i="1" s="1"/>
  <c r="AP591" i="1"/>
  <c r="AQ591" i="1"/>
  <c r="AN489" i="1"/>
  <c r="AO489" i="1"/>
  <c r="AM489" i="1" s="1"/>
  <c r="AP489" i="1"/>
  <c r="AQ489" i="1"/>
  <c r="AN1218" i="1"/>
  <c r="AO1218" i="1"/>
  <c r="AP1218" i="1"/>
  <c r="AQ1218" i="1"/>
  <c r="AM1218" i="1"/>
  <c r="AN1219" i="1"/>
  <c r="AO1219" i="1"/>
  <c r="AP1219" i="1"/>
  <c r="AM1219" i="1" s="1"/>
  <c r="AQ1219" i="1"/>
  <c r="AN1220" i="1"/>
  <c r="AO1220" i="1"/>
  <c r="AM1220" i="1" s="1"/>
  <c r="AP1220" i="1"/>
  <c r="AQ1220" i="1"/>
  <c r="AN1221" i="1"/>
  <c r="AO1221" i="1"/>
  <c r="AM1221" i="1" s="1"/>
  <c r="AP1221" i="1"/>
  <c r="AQ1221" i="1"/>
  <c r="AN1222" i="1"/>
  <c r="AO1222" i="1"/>
  <c r="AP1222" i="1"/>
  <c r="AQ1222" i="1"/>
  <c r="AM1222" i="1"/>
  <c r="AN1223" i="1"/>
  <c r="AO1223" i="1"/>
  <c r="AP1223" i="1"/>
  <c r="AM1223" i="1" s="1"/>
  <c r="AQ1223" i="1"/>
  <c r="AN1224" i="1"/>
  <c r="AO1224" i="1"/>
  <c r="AM1224" i="1" s="1"/>
  <c r="AP1224" i="1"/>
  <c r="AQ1224" i="1"/>
  <c r="AN1225" i="1"/>
  <c r="AO1225" i="1"/>
  <c r="AM1225" i="1" s="1"/>
  <c r="AP1225" i="1"/>
  <c r="AQ1225" i="1"/>
  <c r="AN1226" i="1"/>
  <c r="AO1226" i="1"/>
  <c r="AP1226" i="1"/>
  <c r="AQ1226" i="1"/>
  <c r="AM1226" i="1"/>
  <c r="AN1227" i="1"/>
  <c r="AO1227" i="1"/>
  <c r="AP1227" i="1"/>
  <c r="AM1227" i="1" s="1"/>
  <c r="AQ1227" i="1"/>
  <c r="AN1228" i="1"/>
  <c r="AO1228" i="1"/>
  <c r="AM1228" i="1" s="1"/>
  <c r="AP1228" i="1"/>
  <c r="AQ1228" i="1"/>
  <c r="AN1229" i="1"/>
  <c r="AO1229" i="1"/>
  <c r="AM1229" i="1" s="1"/>
  <c r="AP1229" i="1"/>
  <c r="AQ1229" i="1"/>
  <c r="AN1230" i="1"/>
  <c r="AO1230" i="1"/>
  <c r="AP1230" i="1"/>
  <c r="AQ1230" i="1"/>
  <c r="AM1230" i="1"/>
  <c r="AN1231" i="1"/>
  <c r="AO1231" i="1"/>
  <c r="AP1231" i="1"/>
  <c r="AM1231" i="1" s="1"/>
  <c r="AQ1231" i="1"/>
  <c r="AN1232" i="1"/>
  <c r="AO1232" i="1"/>
  <c r="AM1232" i="1" s="1"/>
  <c r="AP1232" i="1"/>
  <c r="AQ1232" i="1"/>
  <c r="AN1233" i="1"/>
  <c r="AO1233" i="1"/>
  <c r="AM1233" i="1" s="1"/>
  <c r="AP1233" i="1"/>
  <c r="AQ1233" i="1"/>
  <c r="AN134" i="1"/>
  <c r="AO134" i="1"/>
  <c r="AP134" i="1"/>
  <c r="AQ134" i="1"/>
  <c r="AM134" i="1"/>
  <c r="AN290" i="1"/>
  <c r="AO290" i="1"/>
  <c r="AP290" i="1"/>
  <c r="AM290" i="1" s="1"/>
  <c r="AQ290" i="1"/>
  <c r="AN1234" i="1"/>
  <c r="AO1234" i="1"/>
  <c r="AM1234" i="1" s="1"/>
  <c r="AP1234" i="1"/>
  <c r="AQ1234" i="1"/>
  <c r="AN291" i="1"/>
  <c r="AO291" i="1"/>
  <c r="AM291" i="1" s="1"/>
  <c r="AP291" i="1"/>
  <c r="AQ291" i="1"/>
  <c r="AN1235" i="1"/>
  <c r="AO1235" i="1"/>
  <c r="AP1235" i="1"/>
  <c r="AQ1235" i="1"/>
  <c r="AM1235" i="1"/>
  <c r="AN1236" i="1"/>
  <c r="AO1236" i="1"/>
  <c r="AP1236" i="1"/>
  <c r="AM1236" i="1" s="1"/>
  <c r="AQ1236" i="1"/>
  <c r="AN1237" i="1"/>
  <c r="AO1237" i="1"/>
  <c r="AM1237" i="1" s="1"/>
  <c r="AP1237" i="1"/>
  <c r="AQ1237" i="1"/>
  <c r="AN1238" i="1"/>
  <c r="AO1238" i="1"/>
  <c r="AM1238" i="1" s="1"/>
  <c r="AP1238" i="1"/>
  <c r="AQ1238" i="1"/>
  <c r="AN1239" i="1"/>
  <c r="AO1239" i="1"/>
  <c r="AP1239" i="1"/>
  <c r="AQ1239" i="1"/>
  <c r="AM1239" i="1"/>
  <c r="AN1240" i="1"/>
  <c r="AO1240" i="1"/>
  <c r="AP1240" i="1"/>
  <c r="AM1240" i="1" s="1"/>
  <c r="AQ1240" i="1"/>
  <c r="AN1241" i="1"/>
  <c r="AO1241" i="1"/>
  <c r="AM1241" i="1" s="1"/>
  <c r="AP1241" i="1"/>
  <c r="AQ1241" i="1"/>
  <c r="AN1242" i="1"/>
  <c r="AO1242" i="1"/>
  <c r="AM1242" i="1" s="1"/>
  <c r="AP1242" i="1"/>
  <c r="AQ1242" i="1"/>
  <c r="AN1243" i="1"/>
  <c r="AO1243" i="1"/>
  <c r="AP1243" i="1"/>
  <c r="AQ1243" i="1"/>
  <c r="AM1243" i="1"/>
  <c r="AN292" i="1"/>
  <c r="AO292" i="1"/>
  <c r="AP292" i="1"/>
  <c r="AM292" i="1" s="1"/>
  <c r="AQ292" i="1"/>
  <c r="AN1244" i="1"/>
  <c r="AO1244" i="1"/>
  <c r="AM1244" i="1" s="1"/>
  <c r="AP1244" i="1"/>
  <c r="AQ1244" i="1"/>
  <c r="AN1245" i="1"/>
  <c r="AO1245" i="1"/>
  <c r="AM1245" i="1" s="1"/>
  <c r="AP1245" i="1"/>
  <c r="AQ1245" i="1"/>
  <c r="AN1246" i="1"/>
  <c r="AO1246" i="1"/>
  <c r="AP1246" i="1"/>
  <c r="AQ1246" i="1"/>
  <c r="AM1246" i="1"/>
  <c r="AN1247" i="1"/>
  <c r="AO1247" i="1"/>
  <c r="AP1247" i="1"/>
  <c r="AM1247" i="1" s="1"/>
  <c r="AQ1247" i="1"/>
  <c r="AN16" i="1"/>
  <c r="AO16" i="1"/>
  <c r="AM16" i="1" s="1"/>
  <c r="AP16" i="1"/>
  <c r="AQ16" i="1"/>
  <c r="AN490" i="1"/>
  <c r="AO490" i="1"/>
  <c r="AM490" i="1" s="1"/>
  <c r="AP490" i="1"/>
  <c r="AQ490" i="1"/>
  <c r="AN1248" i="1"/>
  <c r="AO1248" i="1"/>
  <c r="AP1248" i="1"/>
  <c r="AQ1248" i="1"/>
  <c r="AM1248" i="1"/>
  <c r="AN1249" i="1"/>
  <c r="AO1249" i="1"/>
  <c r="AP1249" i="1"/>
  <c r="AM1249" i="1" s="1"/>
  <c r="AQ1249" i="1"/>
  <c r="AN1250" i="1"/>
  <c r="AO1250" i="1"/>
  <c r="AM1250" i="1" s="1"/>
  <c r="AP1250" i="1"/>
  <c r="AQ1250" i="1"/>
  <c r="AN1251" i="1"/>
  <c r="AO1251" i="1"/>
  <c r="AM1251" i="1" s="1"/>
  <c r="AP1251" i="1"/>
  <c r="AQ1251" i="1"/>
  <c r="AN1252" i="1"/>
  <c r="AO1252" i="1"/>
  <c r="AP1252" i="1"/>
  <c r="AQ1252" i="1"/>
  <c r="AM1252" i="1"/>
  <c r="AN1253" i="1"/>
  <c r="AO1253" i="1"/>
  <c r="AP1253" i="1"/>
  <c r="AM1253" i="1" s="1"/>
  <c r="AQ1253" i="1"/>
  <c r="AN1254" i="1"/>
  <c r="AO1254" i="1"/>
  <c r="AM1254" i="1" s="1"/>
  <c r="AP1254" i="1"/>
  <c r="AQ1254" i="1"/>
  <c r="AN1255" i="1"/>
  <c r="AO1255" i="1"/>
  <c r="AM1255" i="1" s="1"/>
  <c r="AP1255" i="1"/>
  <c r="AQ1255" i="1"/>
  <c r="AN1256" i="1"/>
  <c r="AO1256" i="1"/>
  <c r="AP1256" i="1"/>
  <c r="AQ1256" i="1"/>
  <c r="AM1256" i="1"/>
  <c r="AN135" i="1"/>
  <c r="AO135" i="1"/>
  <c r="AP135" i="1"/>
  <c r="AM135" i="1" s="1"/>
  <c r="AQ135" i="1"/>
  <c r="AN293" i="1"/>
  <c r="AO293" i="1"/>
  <c r="AM293" i="1" s="1"/>
  <c r="AP293" i="1"/>
  <c r="AQ293" i="1"/>
  <c r="AN1257" i="1"/>
  <c r="AO1257" i="1"/>
  <c r="AM1257" i="1" s="1"/>
  <c r="AP1257" i="1"/>
  <c r="AQ1257" i="1"/>
  <c r="AN1258" i="1"/>
  <c r="AO1258" i="1"/>
  <c r="AP1258" i="1"/>
  <c r="AQ1258" i="1"/>
  <c r="AM1258" i="1"/>
  <c r="AN1259" i="1"/>
  <c r="AO1259" i="1"/>
  <c r="AP1259" i="1"/>
  <c r="AM1259" i="1" s="1"/>
  <c r="AQ1259" i="1"/>
  <c r="AN1260" i="1"/>
  <c r="AO1260" i="1"/>
  <c r="AM1260" i="1" s="1"/>
  <c r="AP1260" i="1"/>
  <c r="AQ1260" i="1"/>
  <c r="AN1261" i="1"/>
  <c r="AO1261" i="1"/>
  <c r="AM1261" i="1" s="1"/>
  <c r="AP1261" i="1"/>
  <c r="AQ1261" i="1"/>
  <c r="AN1262" i="1"/>
  <c r="AO1262" i="1"/>
  <c r="AP1262" i="1"/>
  <c r="AQ1262" i="1"/>
  <c r="AM1262" i="1"/>
  <c r="AN1263" i="1"/>
  <c r="AO1263" i="1"/>
  <c r="AP1263" i="1"/>
  <c r="AM1263" i="1" s="1"/>
  <c r="AQ1263" i="1"/>
  <c r="AN1264" i="1"/>
  <c r="AO1264" i="1"/>
  <c r="AM1264" i="1" s="1"/>
  <c r="AP1264" i="1"/>
  <c r="AQ1264" i="1"/>
  <c r="AN1265" i="1"/>
  <c r="AO1265" i="1"/>
  <c r="AM1265" i="1" s="1"/>
  <c r="AP1265" i="1"/>
  <c r="AQ1265" i="1"/>
  <c r="AN1266" i="1"/>
  <c r="AO1266" i="1"/>
  <c r="AP1266" i="1"/>
  <c r="AQ1266" i="1"/>
  <c r="AM1266" i="1"/>
  <c r="AN1267" i="1"/>
  <c r="AO1267" i="1"/>
  <c r="AP1267" i="1"/>
  <c r="AM1267" i="1" s="1"/>
  <c r="AQ1267" i="1"/>
  <c r="AN1268" i="1"/>
  <c r="AO1268" i="1"/>
  <c r="AM1268" i="1" s="1"/>
  <c r="AP1268" i="1"/>
  <c r="AQ1268" i="1"/>
  <c r="AN1269" i="1"/>
  <c r="AO1269" i="1"/>
  <c r="AM1269" i="1" s="1"/>
  <c r="AP1269" i="1"/>
  <c r="AQ1269" i="1"/>
  <c r="AN1270" i="1"/>
  <c r="AO1270" i="1"/>
  <c r="AP1270" i="1"/>
  <c r="AQ1270" i="1"/>
  <c r="AM1270" i="1"/>
  <c r="AN1271" i="1"/>
  <c r="AO1271" i="1"/>
  <c r="AP1271" i="1"/>
  <c r="AM1271" i="1" s="1"/>
  <c r="AQ1271" i="1"/>
  <c r="AN1272" i="1"/>
  <c r="AO1272" i="1"/>
  <c r="AM1272" i="1" s="1"/>
  <c r="AP1272" i="1"/>
  <c r="AQ1272" i="1"/>
  <c r="AN1273" i="1"/>
  <c r="AO1273" i="1"/>
  <c r="AM1273" i="1" s="1"/>
  <c r="AP1273" i="1"/>
  <c r="AQ1273" i="1"/>
  <c r="AN1274" i="1"/>
  <c r="AO1274" i="1"/>
  <c r="AP1274" i="1"/>
  <c r="AQ1274" i="1"/>
  <c r="AM1274" i="1"/>
  <c r="AN17" i="1"/>
  <c r="AO17" i="1"/>
  <c r="AP17" i="1"/>
  <c r="AM17" i="1" s="1"/>
  <c r="AQ17" i="1"/>
  <c r="AN491" i="1"/>
  <c r="AO491" i="1"/>
  <c r="AM491" i="1" s="1"/>
  <c r="AP491" i="1"/>
  <c r="AQ491" i="1"/>
  <c r="AN1275" i="1"/>
  <c r="AO1275" i="1"/>
  <c r="AM1275" i="1" s="1"/>
  <c r="AP1275" i="1"/>
  <c r="AQ1275" i="1"/>
  <c r="AN1276" i="1"/>
  <c r="AO1276" i="1"/>
  <c r="AP1276" i="1"/>
  <c r="AQ1276" i="1"/>
  <c r="AM1276" i="1"/>
  <c r="AN1277" i="1"/>
  <c r="AO1277" i="1"/>
  <c r="AP1277" i="1"/>
  <c r="AM1277" i="1" s="1"/>
  <c r="AQ1277" i="1"/>
  <c r="AN1278" i="1"/>
  <c r="AO1278" i="1"/>
  <c r="AM1278" i="1" s="1"/>
  <c r="AP1278" i="1"/>
  <c r="AQ1278" i="1"/>
  <c r="AN1279" i="1"/>
  <c r="AO1279" i="1"/>
  <c r="AM1279" i="1" s="1"/>
  <c r="AP1279" i="1"/>
  <c r="AQ1279" i="1"/>
  <c r="AN1280" i="1"/>
  <c r="AO1280" i="1"/>
  <c r="AP1280" i="1"/>
  <c r="AQ1280" i="1"/>
  <c r="AM1280" i="1"/>
  <c r="AN136" i="1"/>
  <c r="AO136" i="1"/>
  <c r="AP136" i="1"/>
  <c r="AM136" i="1" s="1"/>
  <c r="AQ136" i="1"/>
  <c r="AN492" i="1"/>
  <c r="AO492" i="1"/>
  <c r="AM492" i="1" s="1"/>
  <c r="AP492" i="1"/>
  <c r="AQ492" i="1"/>
  <c r="AN1281" i="1"/>
  <c r="AO1281" i="1"/>
  <c r="AM1281" i="1" s="1"/>
  <c r="AP1281" i="1"/>
  <c r="AQ1281" i="1"/>
  <c r="AN1282" i="1"/>
  <c r="AO1282" i="1"/>
  <c r="AP1282" i="1"/>
  <c r="AQ1282" i="1"/>
  <c r="AM1282" i="1"/>
  <c r="AN1283" i="1"/>
  <c r="AO1283" i="1"/>
  <c r="AP1283" i="1"/>
  <c r="AM1283" i="1" s="1"/>
  <c r="AQ1283" i="1"/>
  <c r="AN1284" i="1"/>
  <c r="AO1284" i="1"/>
  <c r="AM1284" i="1" s="1"/>
  <c r="AP1284" i="1"/>
  <c r="AQ1284" i="1"/>
  <c r="AN1285" i="1"/>
  <c r="AO1285" i="1"/>
  <c r="AM1285" i="1" s="1"/>
  <c r="AP1285" i="1"/>
  <c r="AQ1285" i="1"/>
  <c r="AN1286" i="1"/>
  <c r="AO1286" i="1"/>
  <c r="AP1286" i="1"/>
  <c r="AQ1286" i="1"/>
  <c r="AM1286" i="1"/>
  <c r="AN1287" i="1"/>
  <c r="AO1287" i="1"/>
  <c r="AP1287" i="1"/>
  <c r="AM1287" i="1" s="1"/>
  <c r="AQ1287" i="1"/>
  <c r="AN137" i="1"/>
  <c r="AO137" i="1"/>
  <c r="AM137" i="1" s="1"/>
  <c r="AP137" i="1"/>
  <c r="AQ137" i="1"/>
  <c r="AN493" i="1"/>
  <c r="AO493" i="1"/>
  <c r="AM493" i="1" s="1"/>
  <c r="AP493" i="1"/>
  <c r="AQ493" i="1"/>
  <c r="AN1288" i="1"/>
  <c r="AO1288" i="1"/>
  <c r="AP1288" i="1"/>
  <c r="AQ1288" i="1"/>
  <c r="AM1288" i="1"/>
  <c r="AN1289" i="1"/>
  <c r="AO1289" i="1"/>
  <c r="AP1289" i="1"/>
  <c r="AM1289" i="1" s="1"/>
  <c r="AQ1289" i="1"/>
  <c r="AN1290" i="1"/>
  <c r="AO1290" i="1"/>
  <c r="AM1290" i="1" s="1"/>
  <c r="AP1290" i="1"/>
  <c r="AQ1290" i="1"/>
  <c r="AN1291" i="1"/>
  <c r="AO1291" i="1"/>
  <c r="AM1291" i="1" s="1"/>
  <c r="AP1291" i="1"/>
  <c r="AQ1291" i="1"/>
  <c r="AN1292" i="1"/>
  <c r="AO1292" i="1"/>
  <c r="AP1292" i="1"/>
  <c r="AQ1292" i="1"/>
  <c r="AM1292" i="1"/>
  <c r="AN1293" i="1"/>
  <c r="AO1293" i="1"/>
  <c r="AP1293" i="1"/>
  <c r="AM1293" i="1" s="1"/>
  <c r="AQ1293" i="1"/>
  <c r="AN1294" i="1"/>
  <c r="AO1294" i="1"/>
  <c r="AM1294" i="1" s="1"/>
  <c r="AP1294" i="1"/>
  <c r="AQ1294" i="1"/>
  <c r="AN1295" i="1"/>
  <c r="AO1295" i="1"/>
  <c r="AM1295" i="1" s="1"/>
  <c r="AP1295" i="1"/>
  <c r="AQ1295" i="1"/>
  <c r="AN1296" i="1"/>
  <c r="AO1296" i="1"/>
  <c r="AP1296" i="1"/>
  <c r="AQ1296" i="1"/>
  <c r="AM1296" i="1"/>
  <c r="AN388" i="1"/>
  <c r="AO388" i="1"/>
  <c r="AP388" i="1"/>
  <c r="AM388" i="1" s="1"/>
  <c r="AQ388" i="1"/>
  <c r="AN1297" i="1"/>
  <c r="AO1297" i="1"/>
  <c r="AM1297" i="1" s="1"/>
  <c r="AP1297" i="1"/>
  <c r="AQ1297" i="1"/>
  <c r="AN1298" i="1"/>
  <c r="AO1298" i="1"/>
  <c r="AM1298" i="1" s="1"/>
  <c r="AP1298" i="1"/>
  <c r="AQ1298" i="1"/>
  <c r="AN1299" i="1"/>
  <c r="AO1299" i="1"/>
  <c r="AP1299" i="1"/>
  <c r="AQ1299" i="1"/>
  <c r="AM1299" i="1"/>
  <c r="AN1300" i="1"/>
  <c r="AO1300" i="1"/>
  <c r="AP1300" i="1"/>
  <c r="AM1300" i="1" s="1"/>
  <c r="AQ1300" i="1"/>
  <c r="AN1301" i="1"/>
  <c r="AO1301" i="1"/>
  <c r="AM1301" i="1" s="1"/>
  <c r="AP1301" i="1"/>
  <c r="AQ1301" i="1"/>
  <c r="AN592" i="1"/>
  <c r="AO592" i="1"/>
  <c r="AM592" i="1" s="1"/>
  <c r="AP592" i="1"/>
  <c r="AQ592" i="1"/>
  <c r="AN1302" i="1"/>
  <c r="AO1302" i="1"/>
  <c r="AP1302" i="1"/>
  <c r="AQ1302" i="1"/>
  <c r="AM1302" i="1"/>
  <c r="AN1303" i="1"/>
  <c r="AO1303" i="1"/>
  <c r="AP1303" i="1"/>
  <c r="AM1303" i="1" s="1"/>
  <c r="AQ1303" i="1"/>
  <c r="AN1304" i="1"/>
  <c r="AO1304" i="1"/>
  <c r="AM1304" i="1" s="1"/>
  <c r="AP1304" i="1"/>
  <c r="AQ1304" i="1"/>
  <c r="AN1305" i="1"/>
  <c r="AO1305" i="1"/>
  <c r="AM1305" i="1" s="1"/>
  <c r="AP1305" i="1"/>
  <c r="AQ1305" i="1"/>
  <c r="AN1306" i="1"/>
  <c r="AO1306" i="1"/>
  <c r="AP1306" i="1"/>
  <c r="AQ1306" i="1"/>
  <c r="AM1306" i="1"/>
  <c r="AN1307" i="1"/>
  <c r="AO1307" i="1"/>
  <c r="AP1307" i="1"/>
  <c r="AM1307" i="1" s="1"/>
  <c r="AQ1307" i="1"/>
  <c r="AN1308" i="1"/>
  <c r="AO1308" i="1"/>
  <c r="AM1308" i="1" s="1"/>
  <c r="AP1308" i="1"/>
  <c r="AQ1308" i="1"/>
  <c r="AN1309" i="1"/>
  <c r="AO1309" i="1"/>
  <c r="AM1309" i="1" s="1"/>
  <c r="AP1309" i="1"/>
  <c r="AQ1309" i="1"/>
  <c r="AN1310" i="1"/>
  <c r="AO1310" i="1"/>
  <c r="AP1310" i="1"/>
  <c r="AQ1310" i="1"/>
  <c r="AM1310" i="1"/>
  <c r="AN1311" i="1"/>
  <c r="AO1311" i="1"/>
  <c r="AP1311" i="1"/>
  <c r="AM1311" i="1" s="1"/>
  <c r="AQ1311" i="1"/>
  <c r="AN1312" i="1"/>
  <c r="AO1312" i="1"/>
  <c r="AM1312" i="1" s="1"/>
  <c r="AP1312" i="1"/>
  <c r="AQ1312" i="1"/>
  <c r="AN1313" i="1"/>
  <c r="AO1313" i="1"/>
  <c r="AM1313" i="1" s="1"/>
  <c r="AP1313" i="1"/>
  <c r="AQ1313" i="1"/>
  <c r="AN1314" i="1"/>
  <c r="AO1314" i="1"/>
  <c r="AP1314" i="1"/>
  <c r="AQ1314" i="1"/>
  <c r="AM1314" i="1"/>
  <c r="AN206" i="1"/>
  <c r="AO206" i="1"/>
  <c r="AP206" i="1"/>
  <c r="AQ206" i="1"/>
  <c r="AM206" i="1" s="1"/>
  <c r="AN593" i="1"/>
  <c r="AO593" i="1"/>
  <c r="AM593" i="1" s="1"/>
  <c r="AP593" i="1"/>
  <c r="AQ593" i="1"/>
  <c r="AN1315" i="1"/>
  <c r="AO1315" i="1"/>
  <c r="AM1315" i="1" s="1"/>
  <c r="AP1315" i="1"/>
  <c r="AQ1315" i="1"/>
  <c r="AN1316" i="1"/>
  <c r="AO1316" i="1"/>
  <c r="AP1316" i="1"/>
  <c r="AQ1316" i="1"/>
  <c r="AM1316" i="1"/>
  <c r="AN1317" i="1"/>
  <c r="AO1317" i="1"/>
  <c r="AP1317" i="1"/>
  <c r="AQ1317" i="1"/>
  <c r="AM1317" i="1" s="1"/>
  <c r="AN1318" i="1"/>
  <c r="AO1318" i="1"/>
  <c r="AM1318" i="1" s="1"/>
  <c r="AP1318" i="1"/>
  <c r="AQ1318" i="1"/>
  <c r="AN1319" i="1"/>
  <c r="AO1319" i="1"/>
  <c r="AM1319" i="1" s="1"/>
  <c r="AP1319" i="1"/>
  <c r="AQ1319" i="1"/>
  <c r="AN1320" i="1"/>
  <c r="AO1320" i="1"/>
  <c r="AP1320" i="1"/>
  <c r="AQ1320" i="1"/>
  <c r="AM1320" i="1"/>
  <c r="AN1321" i="1"/>
  <c r="AO1321" i="1"/>
  <c r="AP1321" i="1"/>
  <c r="AQ1321" i="1"/>
  <c r="AM1321" i="1" s="1"/>
  <c r="AN1322" i="1"/>
  <c r="AO1322" i="1"/>
  <c r="AM1322" i="1" s="1"/>
  <c r="AP1322" i="1"/>
  <c r="AQ1322" i="1"/>
  <c r="AN1323" i="1"/>
  <c r="AO1323" i="1"/>
  <c r="AM1323" i="1" s="1"/>
  <c r="AP1323" i="1"/>
  <c r="AQ1323" i="1"/>
  <c r="AN1324" i="1"/>
  <c r="AO1324" i="1"/>
  <c r="AP1324" i="1"/>
  <c r="AQ1324" i="1"/>
  <c r="AM1324" i="1"/>
  <c r="AN1325" i="1"/>
  <c r="AO1325" i="1"/>
  <c r="AP1325" i="1"/>
  <c r="AQ1325" i="1"/>
  <c r="AM1325" i="1" s="1"/>
  <c r="AN1326" i="1"/>
  <c r="AO1326" i="1"/>
  <c r="AM1326" i="1" s="1"/>
  <c r="AP1326" i="1"/>
  <c r="AQ1326" i="1"/>
  <c r="AN1327" i="1"/>
  <c r="AO1327" i="1"/>
  <c r="AM1327" i="1" s="1"/>
  <c r="AP1327" i="1"/>
  <c r="AQ1327" i="1"/>
  <c r="AN1328" i="1"/>
  <c r="AO1328" i="1"/>
  <c r="AP1328" i="1"/>
  <c r="AQ1328" i="1"/>
  <c r="AM1328" i="1"/>
  <c r="AN207" i="1"/>
  <c r="AO207" i="1"/>
  <c r="AP207" i="1"/>
  <c r="AQ207" i="1"/>
  <c r="AM207" i="1" s="1"/>
  <c r="AN594" i="1"/>
  <c r="AO594" i="1"/>
  <c r="AM594" i="1" s="1"/>
  <c r="AP594" i="1"/>
  <c r="AQ594" i="1"/>
  <c r="AN1329" i="1"/>
  <c r="AO1329" i="1"/>
  <c r="AM1329" i="1" s="1"/>
  <c r="AP1329" i="1"/>
  <c r="AQ1329" i="1"/>
  <c r="AN1330" i="1"/>
  <c r="AO1330" i="1"/>
  <c r="AP1330" i="1"/>
  <c r="AQ1330" i="1"/>
  <c r="AM1330" i="1"/>
  <c r="AN1331" i="1"/>
  <c r="AO1331" i="1"/>
  <c r="AP1331" i="1"/>
  <c r="AQ1331" i="1"/>
  <c r="AM1331" i="1" s="1"/>
  <c r="AN1332" i="1"/>
  <c r="AO1332" i="1"/>
  <c r="AM1332" i="1" s="1"/>
  <c r="AP1332" i="1"/>
  <c r="AQ1332" i="1"/>
  <c r="AN1333" i="1"/>
  <c r="AO1333" i="1"/>
  <c r="AM1333" i="1" s="1"/>
  <c r="AP1333" i="1"/>
  <c r="AQ1333" i="1"/>
  <c r="AN1334" i="1"/>
  <c r="AO1334" i="1"/>
  <c r="AP1334" i="1"/>
  <c r="AQ1334" i="1"/>
  <c r="AM1334" i="1"/>
  <c r="AN1335" i="1"/>
  <c r="AO1335" i="1"/>
  <c r="AP1335" i="1"/>
  <c r="AQ1335" i="1"/>
  <c r="AM1335" i="1" s="1"/>
  <c r="AN208" i="1"/>
  <c r="AO208" i="1"/>
  <c r="AM208" i="1" s="1"/>
  <c r="AP208" i="1"/>
  <c r="AQ208" i="1"/>
  <c r="AN389" i="1"/>
  <c r="AO389" i="1"/>
  <c r="AM389" i="1" s="1"/>
  <c r="AP389" i="1"/>
  <c r="AQ389" i="1"/>
  <c r="AN1336" i="1"/>
  <c r="AO1336" i="1"/>
  <c r="AP1336" i="1"/>
  <c r="AQ1336" i="1"/>
  <c r="AM1336" i="1"/>
  <c r="AN1337" i="1"/>
  <c r="AO1337" i="1"/>
  <c r="AP1337" i="1"/>
  <c r="AQ1337" i="1"/>
  <c r="AM1337" i="1" s="1"/>
  <c r="AN1338" i="1"/>
  <c r="AO1338" i="1"/>
  <c r="AM1338" i="1" s="1"/>
  <c r="AP1338" i="1"/>
  <c r="AQ1338" i="1"/>
  <c r="AN1339" i="1"/>
  <c r="AO1339" i="1"/>
  <c r="AM1339" i="1" s="1"/>
  <c r="AP1339" i="1"/>
  <c r="AQ1339" i="1"/>
  <c r="AN1340" i="1"/>
  <c r="AO1340" i="1"/>
  <c r="AP1340" i="1"/>
  <c r="AQ1340" i="1"/>
  <c r="AM1340" i="1"/>
  <c r="AN1341" i="1"/>
  <c r="AO1341" i="1"/>
  <c r="AP1341" i="1"/>
  <c r="AQ1341" i="1"/>
  <c r="AM1341" i="1" s="1"/>
  <c r="AN1342" i="1"/>
  <c r="AO1342" i="1"/>
  <c r="AM1342" i="1" s="1"/>
  <c r="AP1342" i="1"/>
  <c r="AQ1342" i="1"/>
  <c r="AN1343" i="1"/>
  <c r="AO1343" i="1"/>
  <c r="AM1343" i="1" s="1"/>
  <c r="AP1343" i="1"/>
  <c r="AQ1343" i="1"/>
  <c r="AN1344" i="1"/>
  <c r="AO1344" i="1"/>
  <c r="AP1344" i="1"/>
  <c r="AQ1344" i="1"/>
  <c r="AM1344" i="1"/>
  <c r="AN1345" i="1"/>
  <c r="AO1345" i="1"/>
  <c r="AP1345" i="1"/>
  <c r="AQ1345" i="1"/>
  <c r="AM1345" i="1" s="1"/>
  <c r="AN1346" i="1"/>
  <c r="AO1346" i="1"/>
  <c r="AM1346" i="1" s="1"/>
  <c r="AP1346" i="1"/>
  <c r="AQ1346" i="1"/>
  <c r="AN1347" i="1"/>
  <c r="AO1347" i="1"/>
  <c r="AM1347" i="1" s="1"/>
  <c r="AP1347" i="1"/>
  <c r="AQ1347" i="1"/>
  <c r="AN1348" i="1"/>
  <c r="AO1348" i="1"/>
  <c r="AP1348" i="1"/>
  <c r="AQ1348" i="1"/>
  <c r="AM1348" i="1"/>
  <c r="AN1349" i="1"/>
  <c r="AO1349" i="1"/>
  <c r="AP1349" i="1"/>
  <c r="AQ1349" i="1"/>
  <c r="AM1349" i="1" s="1"/>
  <c r="AN1350" i="1"/>
  <c r="AO1350" i="1"/>
  <c r="AM1350" i="1" s="1"/>
  <c r="AP1350" i="1"/>
  <c r="AQ1350" i="1"/>
  <c r="AN1351" i="1"/>
  <c r="AO1351" i="1"/>
  <c r="AM1351" i="1" s="1"/>
  <c r="AP1351" i="1"/>
  <c r="AQ1351" i="1"/>
  <c r="AN1352" i="1"/>
  <c r="AO1352" i="1"/>
  <c r="AP1352" i="1"/>
  <c r="AQ1352" i="1"/>
  <c r="AM1352" i="1"/>
  <c r="AN1353" i="1"/>
  <c r="AO1353" i="1"/>
  <c r="AP1353" i="1"/>
  <c r="AQ1353" i="1"/>
  <c r="AM1353" i="1" s="1"/>
  <c r="AN494" i="1"/>
  <c r="AO494" i="1"/>
  <c r="AM494" i="1" s="1"/>
  <c r="AP494" i="1"/>
  <c r="AQ494" i="1"/>
  <c r="AN1354" i="1"/>
  <c r="AO1354" i="1"/>
  <c r="AM1354" i="1" s="1"/>
  <c r="AP1354" i="1"/>
  <c r="AQ1354" i="1"/>
  <c r="AN1355" i="1"/>
  <c r="AO1355" i="1"/>
  <c r="AP1355" i="1"/>
  <c r="AQ1355" i="1"/>
  <c r="AM1355" i="1"/>
  <c r="AN1356" i="1"/>
  <c r="AO1356" i="1"/>
  <c r="AP1356" i="1"/>
  <c r="AQ1356" i="1"/>
  <c r="AM1356" i="1" s="1"/>
  <c r="AN1357" i="1"/>
  <c r="AO1357" i="1"/>
  <c r="AM1357" i="1" s="1"/>
  <c r="AP1357" i="1"/>
  <c r="AQ1357" i="1"/>
  <c r="AN1358" i="1"/>
  <c r="AO1358" i="1"/>
  <c r="AM1358" i="1" s="1"/>
  <c r="AP1358" i="1"/>
  <c r="AQ1358" i="1"/>
  <c r="AN138" i="1"/>
  <c r="AO138" i="1"/>
  <c r="AP138" i="1"/>
  <c r="AQ138" i="1"/>
  <c r="AM138" i="1"/>
  <c r="AN390" i="1"/>
  <c r="AO390" i="1"/>
  <c r="AP390" i="1"/>
  <c r="AQ390" i="1"/>
  <c r="AM390" i="1" s="1"/>
  <c r="AN1359" i="1"/>
  <c r="AO1359" i="1"/>
  <c r="AM1359" i="1" s="1"/>
  <c r="AP1359" i="1"/>
  <c r="AQ1359" i="1"/>
  <c r="AN1360" i="1"/>
  <c r="AO1360" i="1"/>
  <c r="AM1360" i="1" s="1"/>
  <c r="AP1360" i="1"/>
  <c r="AQ1360" i="1"/>
  <c r="AN1361" i="1"/>
  <c r="AO1361" i="1"/>
  <c r="AP1361" i="1"/>
  <c r="AQ1361" i="1"/>
  <c r="AM1361" i="1"/>
  <c r="AN1362" i="1"/>
  <c r="AO1362" i="1"/>
  <c r="AP1362" i="1"/>
  <c r="AQ1362" i="1"/>
  <c r="AM1362" i="1" s="1"/>
  <c r="AN1363" i="1"/>
  <c r="AO1363" i="1"/>
  <c r="AM1363" i="1" s="1"/>
  <c r="AP1363" i="1"/>
  <c r="AQ1363" i="1"/>
  <c r="AN1364" i="1"/>
  <c r="AO1364" i="1"/>
  <c r="AM1364" i="1" s="1"/>
  <c r="AP1364" i="1"/>
  <c r="AQ1364" i="1"/>
  <c r="AN1365" i="1"/>
  <c r="AO1365" i="1"/>
  <c r="AP1365" i="1"/>
  <c r="AQ1365" i="1"/>
  <c r="AM1365" i="1"/>
  <c r="AN1366" i="1"/>
  <c r="AO1366" i="1"/>
  <c r="AP1366" i="1"/>
  <c r="AQ1366" i="1"/>
  <c r="AM1366" i="1" s="1"/>
  <c r="AN1367" i="1"/>
  <c r="AO1367" i="1"/>
  <c r="AM1367" i="1" s="1"/>
  <c r="AP1367" i="1"/>
  <c r="AQ1367" i="1"/>
  <c r="AN1368" i="1"/>
  <c r="AO1368" i="1"/>
  <c r="AM1368" i="1" s="1"/>
  <c r="AP1368" i="1"/>
  <c r="AQ1368" i="1"/>
  <c r="AN1369" i="1"/>
  <c r="AO1369" i="1"/>
  <c r="AP1369" i="1"/>
  <c r="AQ1369" i="1"/>
  <c r="AM1369" i="1"/>
  <c r="AN1370" i="1"/>
  <c r="AO1370" i="1"/>
  <c r="AP1370" i="1"/>
  <c r="AQ1370" i="1"/>
  <c r="AM1370" i="1" s="1"/>
  <c r="AN1371" i="1"/>
  <c r="AO1371" i="1"/>
  <c r="AM1371" i="1" s="1"/>
  <c r="AP1371" i="1"/>
  <c r="AQ1371" i="1"/>
  <c r="AN1372" i="1"/>
  <c r="AO1372" i="1"/>
  <c r="AM1372" i="1" s="1"/>
  <c r="AP1372" i="1"/>
  <c r="AQ1372" i="1"/>
  <c r="AN1373" i="1"/>
  <c r="AO1373" i="1"/>
  <c r="AP1373" i="1"/>
  <c r="AQ1373" i="1"/>
  <c r="AM1373" i="1"/>
  <c r="AN1374" i="1"/>
  <c r="AO1374" i="1"/>
  <c r="AP1374" i="1"/>
  <c r="AQ1374" i="1"/>
  <c r="AM1374" i="1" s="1"/>
  <c r="AN1375" i="1"/>
  <c r="AO1375" i="1"/>
  <c r="AM1375" i="1" s="1"/>
  <c r="AP1375" i="1"/>
  <c r="AQ1375" i="1"/>
  <c r="AN1376" i="1"/>
  <c r="AO1376" i="1"/>
  <c r="AM1376" i="1" s="1"/>
  <c r="AP1376" i="1"/>
  <c r="AQ1376" i="1"/>
  <c r="AN1377" i="1"/>
  <c r="AO1377" i="1"/>
  <c r="AP1377" i="1"/>
  <c r="AQ1377" i="1"/>
  <c r="AM1377" i="1"/>
  <c r="AN595" i="1"/>
  <c r="AO595" i="1"/>
  <c r="AP595" i="1"/>
  <c r="AQ595" i="1"/>
  <c r="AM595" i="1" s="1"/>
  <c r="AN1378" i="1"/>
  <c r="AO1378" i="1"/>
  <c r="AM1378" i="1" s="1"/>
  <c r="AP1378" i="1"/>
  <c r="AQ1378" i="1"/>
  <c r="AN1379" i="1"/>
  <c r="AO1379" i="1"/>
  <c r="AM1379" i="1" s="1"/>
  <c r="AP1379" i="1"/>
  <c r="AQ1379" i="1"/>
  <c r="AN1380" i="1"/>
  <c r="AO1380" i="1"/>
  <c r="AP1380" i="1"/>
  <c r="AQ1380" i="1"/>
  <c r="AM1380" i="1"/>
  <c r="AN1381" i="1"/>
  <c r="AO1381" i="1"/>
  <c r="AP1381" i="1"/>
  <c r="AQ1381" i="1"/>
  <c r="AM1381" i="1" s="1"/>
  <c r="AN1382" i="1"/>
  <c r="AO1382" i="1"/>
  <c r="AM1382" i="1" s="1"/>
  <c r="AP1382" i="1"/>
  <c r="AQ1382" i="1"/>
  <c r="AN1383" i="1"/>
  <c r="AO1383" i="1"/>
  <c r="AM1383" i="1" s="1"/>
  <c r="AP1383" i="1"/>
  <c r="AQ1383" i="1"/>
  <c r="AN1384" i="1"/>
  <c r="AO1384" i="1"/>
  <c r="AP1384" i="1"/>
  <c r="AQ1384" i="1"/>
  <c r="AM1384" i="1"/>
  <c r="AN294" i="1"/>
  <c r="AO294" i="1"/>
  <c r="AP294" i="1"/>
  <c r="AQ294" i="1"/>
  <c r="AM294" i="1" s="1"/>
  <c r="AN1385" i="1"/>
  <c r="AO1385" i="1"/>
  <c r="AM1385" i="1" s="1"/>
  <c r="AP1385" i="1"/>
  <c r="AQ1385" i="1"/>
  <c r="AN1386" i="1"/>
  <c r="AO1386" i="1"/>
  <c r="AM1386" i="1" s="1"/>
  <c r="AP1386" i="1"/>
  <c r="AQ1386" i="1"/>
  <c r="AN1387" i="1"/>
  <c r="AO1387" i="1"/>
  <c r="AP1387" i="1"/>
  <c r="AQ1387" i="1"/>
  <c r="AM1387" i="1"/>
  <c r="AN1388" i="1"/>
  <c r="AO1388" i="1"/>
  <c r="AP1388" i="1"/>
  <c r="AQ1388" i="1"/>
  <c r="AM1388" i="1" s="1"/>
  <c r="AN1389" i="1"/>
  <c r="AO1389" i="1"/>
  <c r="AM1389" i="1" s="1"/>
  <c r="AP1389" i="1"/>
  <c r="AQ1389" i="1"/>
  <c r="AN1390" i="1"/>
  <c r="AO1390" i="1"/>
  <c r="AM1390" i="1" s="1"/>
  <c r="AP1390" i="1"/>
  <c r="AQ1390" i="1"/>
  <c r="AN1391" i="1"/>
  <c r="AO1391" i="1"/>
  <c r="AP1391" i="1"/>
  <c r="AQ1391" i="1"/>
  <c r="AM1391" i="1"/>
  <c r="AN1392" i="1"/>
  <c r="AO1392" i="1"/>
  <c r="AP1392" i="1"/>
  <c r="AQ1392" i="1"/>
  <c r="AM1392" i="1" s="1"/>
  <c r="AN1393" i="1"/>
  <c r="AO1393" i="1"/>
  <c r="AM1393" i="1" s="1"/>
  <c r="AP1393" i="1"/>
  <c r="AQ1393" i="1"/>
  <c r="AN1394" i="1"/>
  <c r="AO1394" i="1"/>
  <c r="AM1394" i="1" s="1"/>
  <c r="AP1394" i="1"/>
  <c r="AQ1394" i="1"/>
  <c r="AN1395" i="1"/>
  <c r="AO1395" i="1"/>
  <c r="AP1395" i="1"/>
  <c r="AQ1395" i="1"/>
  <c r="AM1395" i="1"/>
  <c r="AN1396" i="1"/>
  <c r="AO1396" i="1"/>
  <c r="AP1396" i="1"/>
  <c r="AQ1396" i="1"/>
  <c r="AM1396" i="1"/>
  <c r="AN1397" i="1"/>
  <c r="AO1397" i="1"/>
  <c r="AM1397" i="1" s="1"/>
  <c r="AP1397" i="1"/>
  <c r="AQ1397" i="1"/>
  <c r="AN1398" i="1"/>
  <c r="AO1398" i="1"/>
  <c r="AM1398" i="1" s="1"/>
  <c r="AP1398" i="1"/>
  <c r="AQ1398" i="1"/>
  <c r="AN1399" i="1"/>
  <c r="AO1399" i="1"/>
  <c r="AP1399" i="1"/>
  <c r="AQ1399" i="1"/>
  <c r="AM1399" i="1"/>
  <c r="AN1400" i="1"/>
  <c r="AO1400" i="1"/>
  <c r="AP1400" i="1"/>
  <c r="AQ1400" i="1"/>
  <c r="AM1400" i="1"/>
  <c r="AN1401" i="1"/>
  <c r="AO1401" i="1"/>
  <c r="AM1401" i="1" s="1"/>
  <c r="AP1401" i="1"/>
  <c r="AQ1401" i="1"/>
  <c r="AN1402" i="1"/>
  <c r="AO1402" i="1"/>
  <c r="AM1402" i="1" s="1"/>
  <c r="AP1402" i="1"/>
  <c r="AQ1402" i="1"/>
  <c r="AN1403" i="1"/>
  <c r="AO1403" i="1"/>
  <c r="AM1403" i="1" s="1"/>
  <c r="AP1403" i="1"/>
  <c r="AQ1403" i="1"/>
  <c r="AN1404" i="1"/>
  <c r="AO1404" i="1"/>
  <c r="AP1404" i="1"/>
  <c r="AQ1404" i="1"/>
  <c r="AM1404" i="1"/>
  <c r="AN1405" i="1"/>
  <c r="AO1405" i="1"/>
  <c r="AM1405" i="1" s="1"/>
  <c r="AP1405" i="1"/>
  <c r="AQ1405" i="1"/>
  <c r="AN1406" i="1"/>
  <c r="AO1406" i="1"/>
  <c r="AM1406" i="1" s="1"/>
  <c r="AP1406" i="1"/>
  <c r="AQ1406" i="1"/>
  <c r="AN1407" i="1"/>
  <c r="AO1407" i="1"/>
  <c r="AP1407" i="1"/>
  <c r="AQ1407" i="1"/>
  <c r="AM1407" i="1"/>
  <c r="AN1408" i="1"/>
  <c r="AO1408" i="1"/>
  <c r="AP1408" i="1"/>
  <c r="AQ1408" i="1"/>
  <c r="AM1408" i="1" s="1"/>
  <c r="AN1409" i="1"/>
  <c r="AO1409" i="1"/>
  <c r="AM1409" i="1" s="1"/>
  <c r="AP1409" i="1"/>
  <c r="AQ1409" i="1"/>
  <c r="AN1410" i="1"/>
  <c r="AO1410" i="1"/>
  <c r="AM1410" i="1" s="1"/>
  <c r="AP1410" i="1"/>
  <c r="AQ1410" i="1"/>
  <c r="AN1411" i="1"/>
  <c r="AO1411" i="1"/>
  <c r="AP1411" i="1"/>
  <c r="AQ1411" i="1"/>
  <c r="AM1411" i="1"/>
  <c r="AN1412" i="1"/>
  <c r="AO1412" i="1"/>
  <c r="AP1412" i="1"/>
  <c r="AQ1412" i="1"/>
  <c r="AM1412" i="1" s="1"/>
  <c r="AN1413" i="1"/>
  <c r="AO1413" i="1"/>
  <c r="AM1413" i="1" s="1"/>
  <c r="AP1413" i="1"/>
  <c r="AQ1413" i="1"/>
  <c r="AN18" i="1"/>
  <c r="AO18" i="1"/>
  <c r="AM18" i="1" s="1"/>
  <c r="AP18" i="1"/>
  <c r="AQ18" i="1"/>
  <c r="AN391" i="1"/>
  <c r="AO391" i="1"/>
  <c r="AP391" i="1"/>
  <c r="AQ391" i="1"/>
  <c r="AM391" i="1"/>
  <c r="AN1414" i="1"/>
  <c r="AO1414" i="1"/>
  <c r="AP1414" i="1"/>
  <c r="AQ1414" i="1"/>
  <c r="AM1414" i="1" s="1"/>
  <c r="AN1415" i="1"/>
  <c r="AO1415" i="1"/>
  <c r="AM1415" i="1" s="1"/>
  <c r="AP1415" i="1"/>
  <c r="AQ1415" i="1"/>
  <c r="AN1416" i="1"/>
  <c r="AO1416" i="1"/>
  <c r="AM1416" i="1" s="1"/>
  <c r="AP1416" i="1"/>
  <c r="AQ1416" i="1"/>
  <c r="AN1417" i="1"/>
  <c r="AO1417" i="1"/>
  <c r="AP1417" i="1"/>
  <c r="AQ1417" i="1"/>
  <c r="AM1417" i="1"/>
  <c r="AN1418" i="1"/>
  <c r="AO1418" i="1"/>
  <c r="AP1418" i="1"/>
  <c r="AQ1418" i="1"/>
  <c r="AM1418" i="1"/>
  <c r="AN1419" i="1"/>
  <c r="AO1419" i="1"/>
  <c r="AM1419" i="1" s="1"/>
  <c r="AP1419" i="1"/>
  <c r="AQ1419" i="1"/>
  <c r="AN495" i="1"/>
  <c r="AO495" i="1"/>
  <c r="AM495" i="1" s="1"/>
  <c r="AP495" i="1"/>
  <c r="AQ495" i="1"/>
  <c r="AN1420" i="1"/>
  <c r="AO1420" i="1"/>
  <c r="AM1420" i="1" s="1"/>
  <c r="AP1420" i="1"/>
  <c r="AQ1420" i="1"/>
  <c r="AN1421" i="1"/>
  <c r="AO1421" i="1"/>
  <c r="AP1421" i="1"/>
  <c r="AQ1421" i="1"/>
  <c r="AM1421" i="1"/>
  <c r="AN1422" i="1"/>
  <c r="AO1422" i="1"/>
  <c r="AM1422" i="1" s="1"/>
  <c r="AP1422" i="1"/>
  <c r="AQ1422" i="1"/>
  <c r="AN1423" i="1"/>
  <c r="AO1423" i="1"/>
  <c r="AM1423" i="1" s="1"/>
  <c r="AP1423" i="1"/>
  <c r="AQ1423" i="1"/>
  <c r="AN1424" i="1"/>
  <c r="AO1424" i="1"/>
  <c r="AM1424" i="1" s="1"/>
  <c r="AP1424" i="1"/>
  <c r="AQ1424" i="1"/>
  <c r="AN1425" i="1"/>
  <c r="AO1425" i="1"/>
  <c r="AP1425" i="1"/>
  <c r="AQ1425" i="1"/>
  <c r="AM1425" i="1"/>
  <c r="AN1426" i="1"/>
  <c r="AO1426" i="1"/>
  <c r="AM1426" i="1" s="1"/>
  <c r="AP1426" i="1"/>
  <c r="AQ1426" i="1"/>
  <c r="AN1427" i="1"/>
  <c r="AO1427" i="1"/>
  <c r="AM1427" i="1" s="1"/>
  <c r="AP1427" i="1"/>
  <c r="AQ1427" i="1"/>
  <c r="AN1428" i="1"/>
  <c r="AO1428" i="1"/>
  <c r="AM1428" i="1" s="1"/>
  <c r="AP1428" i="1"/>
  <c r="AQ1428" i="1"/>
  <c r="AN1429" i="1"/>
  <c r="AO1429" i="1"/>
  <c r="AP1429" i="1"/>
  <c r="AQ1429" i="1"/>
  <c r="AM1429" i="1"/>
  <c r="AN1430" i="1"/>
  <c r="AO1430" i="1"/>
  <c r="AM1430" i="1" s="1"/>
  <c r="AP1430" i="1"/>
  <c r="AQ1430" i="1"/>
  <c r="AN1431" i="1"/>
  <c r="AO1431" i="1"/>
  <c r="AM1431" i="1" s="1"/>
  <c r="AP1431" i="1"/>
  <c r="AQ1431" i="1"/>
  <c r="AN1432" i="1"/>
  <c r="AO1432" i="1"/>
  <c r="AM1432" i="1" s="1"/>
  <c r="AP1432" i="1"/>
  <c r="AQ1432" i="1"/>
  <c r="AN1433" i="1"/>
  <c r="AO1433" i="1"/>
  <c r="AP1433" i="1"/>
  <c r="AQ1433" i="1"/>
  <c r="AM1433" i="1"/>
  <c r="AN139" i="1"/>
  <c r="AO139" i="1"/>
  <c r="AM139" i="1" s="1"/>
  <c r="AP139" i="1"/>
  <c r="AQ139" i="1"/>
  <c r="AN295" i="1"/>
  <c r="AO295" i="1"/>
  <c r="AM295" i="1" s="1"/>
  <c r="AP295" i="1"/>
  <c r="AQ295" i="1"/>
  <c r="AN1434" i="1"/>
  <c r="AO1434" i="1"/>
  <c r="AM1434" i="1" s="1"/>
  <c r="AP1434" i="1"/>
  <c r="AQ1434" i="1"/>
  <c r="AN1435" i="1"/>
  <c r="AO1435" i="1"/>
  <c r="AP1435" i="1"/>
  <c r="AQ1435" i="1"/>
  <c r="AM1435" i="1"/>
  <c r="AN1436" i="1"/>
  <c r="AO1436" i="1"/>
  <c r="AM1436" i="1" s="1"/>
  <c r="AP1436" i="1"/>
  <c r="AQ1436" i="1"/>
  <c r="AN1437" i="1"/>
  <c r="AO1437" i="1"/>
  <c r="AM1437" i="1" s="1"/>
  <c r="AP1437" i="1"/>
  <c r="AQ1437" i="1"/>
  <c r="AN1438" i="1"/>
  <c r="AO1438" i="1"/>
  <c r="AM1438" i="1" s="1"/>
  <c r="AP1438" i="1"/>
  <c r="AQ1438" i="1"/>
  <c r="AN1439" i="1"/>
  <c r="AO1439" i="1"/>
  <c r="AP1439" i="1"/>
  <c r="AQ1439" i="1"/>
  <c r="AM1439" i="1"/>
  <c r="AN1440" i="1"/>
  <c r="AO1440" i="1"/>
  <c r="AM1440" i="1" s="1"/>
  <c r="AP1440" i="1"/>
  <c r="AQ1440" i="1"/>
  <c r="AN1441" i="1"/>
  <c r="AO1441" i="1"/>
  <c r="AM1441" i="1" s="1"/>
  <c r="AP1441" i="1"/>
  <c r="AQ1441" i="1"/>
  <c r="AN1442" i="1"/>
  <c r="AO1442" i="1"/>
  <c r="AM1442" i="1" s="1"/>
  <c r="AP1442" i="1"/>
  <c r="AQ1442" i="1"/>
  <c r="AN1443" i="1"/>
  <c r="AO1443" i="1"/>
  <c r="AP1443" i="1"/>
  <c r="AQ1443" i="1"/>
  <c r="AM1443" i="1"/>
  <c r="AN1444" i="1"/>
  <c r="AO1444" i="1"/>
  <c r="AM1444" i="1" s="1"/>
  <c r="AP1444" i="1"/>
  <c r="AQ1444" i="1"/>
  <c r="AN1445" i="1"/>
  <c r="AO1445" i="1"/>
  <c r="AM1445" i="1" s="1"/>
  <c r="AP1445" i="1"/>
  <c r="AQ1445" i="1"/>
  <c r="AN1446" i="1"/>
  <c r="AO1446" i="1"/>
  <c r="AM1446" i="1" s="1"/>
  <c r="AP1446" i="1"/>
  <c r="AQ1446" i="1"/>
  <c r="AN1447" i="1"/>
  <c r="AO1447" i="1"/>
  <c r="AP1447" i="1"/>
  <c r="AQ1447" i="1"/>
  <c r="AM1447" i="1"/>
  <c r="AN1448" i="1"/>
  <c r="AO1448" i="1"/>
  <c r="AM1448" i="1" s="1"/>
  <c r="AP1448" i="1"/>
  <c r="AQ1448" i="1"/>
  <c r="AN1449" i="1"/>
  <c r="AO1449" i="1"/>
  <c r="AM1449" i="1" s="1"/>
  <c r="AP1449" i="1"/>
  <c r="AQ1449" i="1"/>
  <c r="AN1450" i="1"/>
  <c r="AO1450" i="1"/>
  <c r="AM1450" i="1" s="1"/>
  <c r="AP1450" i="1"/>
  <c r="AQ1450" i="1"/>
  <c r="AN1451" i="1"/>
  <c r="AO1451" i="1"/>
  <c r="AP1451" i="1"/>
  <c r="AQ1451" i="1"/>
  <c r="AM1451" i="1"/>
  <c r="AN1452" i="1"/>
  <c r="AO1452" i="1"/>
  <c r="AM1452" i="1" s="1"/>
  <c r="AP1452" i="1"/>
  <c r="AQ1452" i="1"/>
  <c r="AN1453" i="1"/>
  <c r="AO1453" i="1"/>
  <c r="AM1453" i="1" s="1"/>
  <c r="AP1453" i="1"/>
  <c r="AQ1453" i="1"/>
  <c r="AN1454" i="1"/>
  <c r="AO1454" i="1"/>
  <c r="AM1454" i="1" s="1"/>
  <c r="AP1454" i="1"/>
  <c r="AQ1454" i="1"/>
  <c r="AN1455" i="1"/>
  <c r="AO1455" i="1"/>
  <c r="AP1455" i="1"/>
  <c r="AQ1455" i="1"/>
  <c r="AM1455" i="1"/>
  <c r="AN1456" i="1"/>
  <c r="AO1456" i="1"/>
  <c r="AM1456" i="1" s="1"/>
  <c r="AP1456" i="1"/>
  <c r="AQ1456" i="1"/>
  <c r="AN1457" i="1"/>
  <c r="AO1457" i="1"/>
  <c r="AM1457" i="1" s="1"/>
  <c r="AP1457" i="1"/>
  <c r="AQ1457" i="1"/>
  <c r="AN1458" i="1"/>
  <c r="AO1458" i="1"/>
  <c r="AM1458" i="1" s="1"/>
  <c r="AP1458" i="1"/>
  <c r="AQ1458" i="1"/>
  <c r="AN1459" i="1"/>
  <c r="AO1459" i="1"/>
  <c r="AP1459" i="1"/>
  <c r="AQ1459" i="1"/>
  <c r="AM1459" i="1"/>
  <c r="AN1460" i="1"/>
  <c r="AO1460" i="1"/>
  <c r="AM1460" i="1" s="1"/>
  <c r="AP1460" i="1"/>
  <c r="AQ1460" i="1"/>
  <c r="AN1461" i="1"/>
  <c r="AO1461" i="1"/>
  <c r="AM1461" i="1" s="1"/>
  <c r="AP1461" i="1"/>
  <c r="AQ1461" i="1"/>
  <c r="AN1462" i="1"/>
  <c r="AO1462" i="1"/>
  <c r="AM1462" i="1" s="1"/>
  <c r="AP1462" i="1"/>
  <c r="AQ1462" i="1"/>
  <c r="AN19" i="1"/>
  <c r="AO19" i="1"/>
  <c r="AP19" i="1"/>
  <c r="AQ19" i="1"/>
  <c r="AM19" i="1"/>
  <c r="AN496" i="1"/>
  <c r="AO496" i="1"/>
  <c r="AM496" i="1" s="1"/>
  <c r="AP496" i="1"/>
  <c r="AQ496" i="1"/>
  <c r="AN1463" i="1"/>
  <c r="AO1463" i="1"/>
  <c r="AM1463" i="1" s="1"/>
  <c r="AP1463" i="1"/>
  <c r="AQ1463" i="1"/>
  <c r="AN1464" i="1"/>
  <c r="AO1464" i="1"/>
  <c r="AM1464" i="1" s="1"/>
  <c r="AP1464" i="1"/>
  <c r="AQ1464" i="1"/>
  <c r="AN392" i="1"/>
  <c r="AO392" i="1"/>
  <c r="AP392" i="1"/>
  <c r="AQ392" i="1"/>
  <c r="AM392" i="1"/>
  <c r="AN1465" i="1"/>
  <c r="AO1465" i="1"/>
  <c r="AM1465" i="1" s="1"/>
  <c r="AP1465" i="1"/>
  <c r="AQ1465" i="1"/>
  <c r="AN1466" i="1"/>
  <c r="AO1466" i="1"/>
  <c r="AM1466" i="1" s="1"/>
  <c r="AP1466" i="1"/>
  <c r="AQ1466" i="1"/>
  <c r="AN1467" i="1"/>
  <c r="AO1467" i="1"/>
  <c r="AM1467" i="1" s="1"/>
  <c r="AP1467" i="1"/>
  <c r="AQ1467" i="1"/>
  <c r="AN1468" i="1"/>
  <c r="AO1468" i="1"/>
  <c r="AP1468" i="1"/>
  <c r="AQ1468" i="1"/>
  <c r="AM1468" i="1"/>
  <c r="AN1469" i="1"/>
  <c r="AO1469" i="1"/>
  <c r="AM1469" i="1" s="1"/>
  <c r="AP1469" i="1"/>
  <c r="AQ1469" i="1"/>
  <c r="AN1470" i="1"/>
  <c r="AO1470" i="1"/>
  <c r="AM1470" i="1" s="1"/>
  <c r="AP1470" i="1"/>
  <c r="AQ1470" i="1"/>
  <c r="AN1471" i="1"/>
  <c r="AO1471" i="1"/>
  <c r="AM1471" i="1" s="1"/>
  <c r="AP1471" i="1"/>
  <c r="AQ1471" i="1"/>
  <c r="AN68" i="1"/>
  <c r="AO68" i="1"/>
  <c r="AP68" i="1"/>
  <c r="AQ68" i="1"/>
  <c r="AM68" i="1"/>
  <c r="AN596" i="1"/>
  <c r="AO596" i="1"/>
  <c r="AM596" i="1" s="1"/>
  <c r="AP596" i="1"/>
  <c r="AQ596" i="1"/>
  <c r="AN1472" i="1"/>
  <c r="AO1472" i="1"/>
  <c r="AM1472" i="1" s="1"/>
  <c r="AP1472" i="1"/>
  <c r="AQ1472" i="1"/>
  <c r="AN1473" i="1"/>
  <c r="AO1473" i="1"/>
  <c r="AM1473" i="1" s="1"/>
  <c r="AP1473" i="1"/>
  <c r="AQ1473" i="1"/>
  <c r="AN1474" i="1"/>
  <c r="AO1474" i="1"/>
  <c r="AP1474" i="1"/>
  <c r="AQ1474" i="1"/>
  <c r="AM1474" i="1"/>
  <c r="AN1475" i="1"/>
  <c r="AO1475" i="1"/>
  <c r="AM1475" i="1" s="1"/>
  <c r="AP1475" i="1"/>
  <c r="AQ1475" i="1"/>
  <c r="AN1476" i="1"/>
  <c r="AO1476" i="1"/>
  <c r="AM1476" i="1" s="1"/>
  <c r="AP1476" i="1"/>
  <c r="AQ1476" i="1"/>
  <c r="AN1477" i="1"/>
  <c r="AO1477" i="1"/>
  <c r="AM1477" i="1" s="1"/>
  <c r="AP1477" i="1"/>
  <c r="AQ1477" i="1"/>
  <c r="AN1478" i="1"/>
  <c r="AO1478" i="1"/>
  <c r="AP1478" i="1"/>
  <c r="AQ1478" i="1"/>
  <c r="AM1478" i="1"/>
  <c r="AN1479" i="1"/>
  <c r="AO1479" i="1"/>
  <c r="AM1479" i="1" s="1"/>
  <c r="AP1479" i="1"/>
  <c r="AQ1479" i="1"/>
  <c r="AN1480" i="1"/>
  <c r="AO1480" i="1"/>
  <c r="AM1480" i="1" s="1"/>
  <c r="AP1480" i="1"/>
  <c r="AQ1480" i="1"/>
  <c r="AN1481" i="1"/>
  <c r="AO1481" i="1"/>
  <c r="AM1481" i="1" s="1"/>
  <c r="AP1481" i="1"/>
  <c r="AQ1481" i="1"/>
  <c r="AN1482" i="1"/>
  <c r="AO1482" i="1"/>
  <c r="AP1482" i="1"/>
  <c r="AQ1482" i="1"/>
  <c r="AM1482" i="1"/>
  <c r="AN1483" i="1"/>
  <c r="AO1483" i="1"/>
  <c r="AM1483" i="1" s="1"/>
  <c r="AP1483" i="1"/>
  <c r="AQ1483" i="1"/>
  <c r="AN209" i="1"/>
  <c r="AO209" i="1"/>
  <c r="AM209" i="1" s="1"/>
  <c r="AP209" i="1"/>
  <c r="AQ209" i="1"/>
  <c r="AN296" i="1"/>
  <c r="AO296" i="1"/>
  <c r="AM296" i="1" s="1"/>
  <c r="AP296" i="1"/>
  <c r="AQ296" i="1"/>
  <c r="AN1484" i="1"/>
  <c r="AO1484" i="1"/>
  <c r="AP1484" i="1"/>
  <c r="AQ1484" i="1"/>
  <c r="AM1484" i="1"/>
  <c r="AN1485" i="1"/>
  <c r="AO1485" i="1"/>
  <c r="AM1485" i="1" s="1"/>
  <c r="AP1485" i="1"/>
  <c r="AQ1485" i="1"/>
  <c r="AN1486" i="1"/>
  <c r="AO1486" i="1"/>
  <c r="AM1486" i="1" s="1"/>
  <c r="AP1486" i="1"/>
  <c r="AQ1486" i="1"/>
  <c r="AN1487" i="1"/>
  <c r="AO1487" i="1"/>
  <c r="AM1487" i="1" s="1"/>
  <c r="AP1487" i="1"/>
  <c r="AQ1487" i="1"/>
  <c r="AN1488" i="1"/>
  <c r="AO1488" i="1"/>
  <c r="AP1488" i="1"/>
  <c r="AQ1488" i="1"/>
  <c r="AM1488" i="1"/>
  <c r="AN20" i="1"/>
  <c r="AO20" i="1"/>
  <c r="AM20" i="1" s="1"/>
  <c r="AP20" i="1"/>
  <c r="AQ20" i="1"/>
  <c r="AN597" i="1"/>
  <c r="AO597" i="1"/>
  <c r="AM597" i="1" s="1"/>
  <c r="AP597" i="1"/>
  <c r="AQ597" i="1"/>
  <c r="AN1489" i="1"/>
  <c r="AO1489" i="1"/>
  <c r="AM1489" i="1" s="1"/>
  <c r="AP1489" i="1"/>
  <c r="AQ1489" i="1"/>
  <c r="AN1490" i="1"/>
  <c r="AO1490" i="1"/>
  <c r="AP1490" i="1"/>
  <c r="AQ1490" i="1"/>
  <c r="AM1490" i="1"/>
  <c r="AN1491" i="1"/>
  <c r="AO1491" i="1"/>
  <c r="AM1491" i="1" s="1"/>
  <c r="AP1491" i="1"/>
  <c r="AQ1491" i="1"/>
  <c r="AN1492" i="1"/>
  <c r="AO1492" i="1"/>
  <c r="AM1492" i="1" s="1"/>
  <c r="AP1492" i="1"/>
  <c r="AQ1492" i="1"/>
  <c r="AN1493" i="1"/>
  <c r="AO1493" i="1"/>
  <c r="AM1493" i="1" s="1"/>
  <c r="AP1493" i="1"/>
  <c r="AQ1493" i="1"/>
  <c r="AN1494" i="1"/>
  <c r="AO1494" i="1"/>
  <c r="AP1494" i="1"/>
  <c r="AQ1494" i="1"/>
  <c r="AM1494" i="1"/>
  <c r="AN210" i="1"/>
  <c r="AO210" i="1"/>
  <c r="AM210" i="1" s="1"/>
  <c r="AP210" i="1"/>
  <c r="AQ210" i="1"/>
  <c r="AN497" i="1"/>
  <c r="AO497" i="1"/>
  <c r="AM497" i="1" s="1"/>
  <c r="AP497" i="1"/>
  <c r="AQ497" i="1"/>
  <c r="AN1495" i="1"/>
  <c r="AO1495" i="1"/>
  <c r="AM1495" i="1" s="1"/>
  <c r="AP1495" i="1"/>
  <c r="AQ1495" i="1"/>
  <c r="AN1496" i="1"/>
  <c r="AO1496" i="1"/>
  <c r="AP1496" i="1"/>
  <c r="AQ1496" i="1"/>
  <c r="AM1496" i="1"/>
  <c r="AN1497" i="1"/>
  <c r="AO1497" i="1"/>
  <c r="AM1497" i="1" s="1"/>
  <c r="AP1497" i="1"/>
  <c r="AQ1497" i="1"/>
  <c r="AN1498" i="1"/>
  <c r="AO1498" i="1"/>
  <c r="AM1498" i="1" s="1"/>
  <c r="AP1498" i="1"/>
  <c r="AQ1498" i="1"/>
  <c r="AN1499" i="1"/>
  <c r="AO1499" i="1"/>
  <c r="AM1499" i="1" s="1"/>
  <c r="AP1499" i="1"/>
  <c r="AQ1499" i="1"/>
  <c r="AN1500" i="1"/>
  <c r="AO1500" i="1"/>
  <c r="AP1500" i="1"/>
  <c r="AQ1500" i="1"/>
  <c r="AM1500" i="1"/>
  <c r="AN1501" i="1"/>
  <c r="AO1501" i="1"/>
  <c r="AM1501" i="1" s="1"/>
  <c r="AP1501" i="1"/>
  <c r="AQ1501" i="1"/>
  <c r="AN140" i="1"/>
  <c r="AO140" i="1"/>
  <c r="AM140" i="1" s="1"/>
  <c r="AP140" i="1"/>
  <c r="AQ140" i="1"/>
  <c r="AN498" i="1"/>
  <c r="AO498" i="1"/>
  <c r="AM498" i="1" s="1"/>
  <c r="AP498" i="1"/>
  <c r="AQ498" i="1"/>
  <c r="AN1502" i="1"/>
  <c r="AO1502" i="1"/>
  <c r="AP1502" i="1"/>
  <c r="AQ1502" i="1"/>
  <c r="AM1502" i="1"/>
  <c r="AN1503" i="1"/>
  <c r="AO1503" i="1"/>
  <c r="AM1503" i="1" s="1"/>
  <c r="AP1503" i="1"/>
  <c r="AQ1503" i="1"/>
  <c r="AN141" i="1"/>
  <c r="AO141" i="1"/>
  <c r="AM141" i="1" s="1"/>
  <c r="AP141" i="1"/>
  <c r="AQ141" i="1"/>
  <c r="AN393" i="1"/>
  <c r="AO393" i="1"/>
  <c r="AM393" i="1" s="1"/>
  <c r="AP393" i="1"/>
  <c r="AQ393" i="1"/>
  <c r="AN1504" i="1"/>
  <c r="AO1504" i="1"/>
  <c r="AP1504" i="1"/>
  <c r="AQ1504" i="1"/>
  <c r="AM1504" i="1"/>
  <c r="AN598" i="1"/>
  <c r="AO598" i="1"/>
  <c r="AM598" i="1" s="1"/>
  <c r="AP598" i="1"/>
  <c r="AQ598" i="1"/>
  <c r="AN1505" i="1"/>
  <c r="AO1505" i="1"/>
  <c r="AM1505" i="1" s="1"/>
  <c r="AP1505" i="1"/>
  <c r="AQ1505" i="1"/>
  <c r="AN211" i="1"/>
  <c r="AO211" i="1"/>
  <c r="AM211" i="1" s="1"/>
  <c r="AP211" i="1"/>
  <c r="AQ211" i="1"/>
  <c r="AN394" i="1"/>
  <c r="AO394" i="1"/>
  <c r="AP394" i="1"/>
  <c r="AQ394" i="1"/>
  <c r="AM394" i="1"/>
  <c r="AN1506" i="1"/>
  <c r="AO1506" i="1"/>
  <c r="AM1506" i="1" s="1"/>
  <c r="AP1506" i="1"/>
  <c r="AQ1506" i="1"/>
  <c r="AN1507" i="1"/>
  <c r="AO1507" i="1"/>
  <c r="AM1507" i="1" s="1"/>
  <c r="AP1507" i="1"/>
  <c r="AQ1507" i="1"/>
  <c r="AN1508" i="1"/>
  <c r="AO1508" i="1"/>
  <c r="AM1508" i="1" s="1"/>
  <c r="AP1508" i="1"/>
  <c r="AQ1508" i="1"/>
  <c r="AN1509" i="1"/>
  <c r="AO1509" i="1"/>
  <c r="AP1509" i="1"/>
  <c r="AQ1509" i="1"/>
  <c r="AM1509" i="1"/>
  <c r="AN1510" i="1"/>
  <c r="AO1510" i="1"/>
  <c r="AM1510" i="1" s="1"/>
  <c r="AP1510" i="1"/>
  <c r="AQ1510" i="1"/>
  <c r="AN1511" i="1"/>
  <c r="AO1511" i="1"/>
  <c r="AM1511" i="1" s="1"/>
  <c r="AP1511" i="1"/>
  <c r="AQ1511" i="1"/>
  <c r="AN1512" i="1"/>
  <c r="AO1512" i="1"/>
  <c r="AM1512" i="1" s="1"/>
  <c r="AP1512" i="1"/>
  <c r="AQ1512" i="1"/>
  <c r="AN1513" i="1"/>
  <c r="AO1513" i="1"/>
  <c r="AP1513" i="1"/>
  <c r="AQ1513" i="1"/>
  <c r="AM1513" i="1"/>
  <c r="AN1514" i="1"/>
  <c r="AO1514" i="1"/>
  <c r="AM1514" i="1" s="1"/>
  <c r="AP1514" i="1"/>
  <c r="AQ1514" i="1"/>
  <c r="AN1515" i="1"/>
  <c r="AO1515" i="1"/>
  <c r="AM1515" i="1" s="1"/>
  <c r="AP1515" i="1"/>
  <c r="AQ1515" i="1"/>
  <c r="AN69" i="1"/>
  <c r="AO69" i="1"/>
  <c r="AM69" i="1" s="1"/>
  <c r="AP69" i="1"/>
  <c r="AQ69" i="1"/>
  <c r="AN395" i="1"/>
  <c r="AO395" i="1"/>
  <c r="AP395" i="1"/>
  <c r="AQ395" i="1"/>
  <c r="AM395" i="1"/>
  <c r="AN1516" i="1"/>
  <c r="AO1516" i="1"/>
  <c r="AM1516" i="1" s="1"/>
  <c r="AP1516" i="1"/>
  <c r="AQ1516" i="1"/>
  <c r="AN1517" i="1"/>
  <c r="AO1517" i="1"/>
  <c r="AM1517" i="1" s="1"/>
  <c r="AP1517" i="1"/>
  <c r="AQ1517" i="1"/>
  <c r="AN1518" i="1"/>
  <c r="AO1518" i="1"/>
  <c r="AM1518" i="1" s="1"/>
  <c r="AP1518" i="1"/>
  <c r="AQ1518" i="1"/>
  <c r="AN1519" i="1"/>
  <c r="AO1519" i="1"/>
  <c r="AP1519" i="1"/>
  <c r="AQ1519" i="1"/>
  <c r="AM1519" i="1"/>
  <c r="AN1520" i="1"/>
  <c r="AO1520" i="1"/>
  <c r="AP1520" i="1"/>
  <c r="AM1520" i="1" s="1"/>
  <c r="AQ1520" i="1"/>
  <c r="AN1521" i="1"/>
  <c r="AO1521" i="1"/>
  <c r="AM1521" i="1" s="1"/>
  <c r="AP1521" i="1"/>
  <c r="AQ1521" i="1"/>
  <c r="AN1522" i="1"/>
  <c r="AO1522" i="1"/>
  <c r="AM1522" i="1" s="1"/>
  <c r="AP1522" i="1"/>
  <c r="AQ1522" i="1"/>
  <c r="AN1523" i="1"/>
  <c r="AO1523" i="1"/>
  <c r="AP1523" i="1"/>
  <c r="AQ1523" i="1"/>
  <c r="AM1523" i="1"/>
  <c r="AN1524" i="1"/>
  <c r="AO1524" i="1"/>
  <c r="AP1524" i="1"/>
  <c r="AM1524" i="1" s="1"/>
  <c r="AQ1524" i="1"/>
  <c r="AN70" i="1"/>
  <c r="AO70" i="1"/>
  <c r="AM70" i="1" s="1"/>
  <c r="AP70" i="1"/>
  <c r="AQ70" i="1"/>
  <c r="AN499" i="1"/>
  <c r="AO499" i="1"/>
  <c r="AM499" i="1" s="1"/>
  <c r="AP499" i="1"/>
  <c r="AQ499" i="1"/>
  <c r="AN1525" i="1"/>
  <c r="AO1525" i="1"/>
  <c r="AP1525" i="1"/>
  <c r="AQ1525" i="1"/>
  <c r="AM1525" i="1"/>
  <c r="AN1526" i="1"/>
  <c r="AO1526" i="1"/>
  <c r="AP1526" i="1"/>
  <c r="AM1526" i="1" s="1"/>
  <c r="AQ1526" i="1"/>
  <c r="AN1527" i="1"/>
  <c r="AO1527" i="1"/>
  <c r="AM1527" i="1" s="1"/>
  <c r="AP1527" i="1"/>
  <c r="AQ1527" i="1"/>
  <c r="AN1528" i="1"/>
  <c r="AO1528" i="1"/>
  <c r="AM1528" i="1" s="1"/>
  <c r="AP1528" i="1"/>
  <c r="AQ1528" i="1"/>
  <c r="AN1529" i="1"/>
  <c r="AO1529" i="1"/>
  <c r="AP1529" i="1"/>
  <c r="AQ1529" i="1"/>
  <c r="AM1529" i="1"/>
  <c r="AN142" i="1"/>
  <c r="AO142" i="1"/>
  <c r="AP142" i="1"/>
  <c r="AM142" i="1" s="1"/>
  <c r="AQ142" i="1"/>
  <c r="AN500" i="1"/>
  <c r="AO500" i="1"/>
  <c r="AM500" i="1" s="1"/>
  <c r="AP500" i="1"/>
  <c r="AQ500" i="1"/>
  <c r="AN1530" i="1"/>
  <c r="AO1530" i="1"/>
  <c r="AM1530" i="1" s="1"/>
  <c r="AP1530" i="1"/>
  <c r="AQ1530" i="1"/>
  <c r="AN1531" i="1"/>
  <c r="AO1531" i="1"/>
  <c r="AP1531" i="1"/>
  <c r="AQ1531" i="1"/>
  <c r="AM1531" i="1"/>
  <c r="AN1532" i="1"/>
  <c r="AO1532" i="1"/>
  <c r="AP1532" i="1"/>
  <c r="AM1532" i="1" s="1"/>
  <c r="AQ1532" i="1"/>
  <c r="AN1533" i="1"/>
  <c r="AO1533" i="1"/>
  <c r="AM1533" i="1" s="1"/>
  <c r="AP1533" i="1"/>
  <c r="AQ1533" i="1"/>
  <c r="AN1534" i="1"/>
  <c r="AO1534" i="1"/>
  <c r="AM1534" i="1" s="1"/>
  <c r="AP1534" i="1"/>
  <c r="AQ1534" i="1"/>
  <c r="AN1535" i="1"/>
  <c r="AO1535" i="1"/>
  <c r="AP1535" i="1"/>
  <c r="AQ1535" i="1"/>
  <c r="AM1535" i="1"/>
  <c r="AN1536" i="1"/>
  <c r="AO1536" i="1"/>
  <c r="AP1536" i="1"/>
  <c r="AM1536" i="1" s="1"/>
  <c r="AQ1536" i="1"/>
  <c r="AN1537" i="1"/>
  <c r="AO1537" i="1"/>
  <c r="AM1537" i="1" s="1"/>
  <c r="AP1537" i="1"/>
  <c r="AQ1537" i="1"/>
  <c r="AN1538" i="1"/>
  <c r="AO1538" i="1"/>
  <c r="AM1538" i="1" s="1"/>
  <c r="AP1538" i="1"/>
  <c r="AQ1538" i="1"/>
  <c r="AN1539" i="1"/>
  <c r="AO1539" i="1"/>
  <c r="AP1539" i="1"/>
  <c r="AQ1539" i="1"/>
  <c r="AM1539" i="1"/>
  <c r="AN1540" i="1"/>
  <c r="AO1540" i="1"/>
  <c r="AP1540" i="1"/>
  <c r="AM1540" i="1" s="1"/>
  <c r="AQ1540" i="1"/>
  <c r="AN1541" i="1"/>
  <c r="AO1541" i="1"/>
  <c r="AM1541" i="1" s="1"/>
  <c r="AP1541" i="1"/>
  <c r="AQ1541" i="1"/>
  <c r="AN143" i="1"/>
  <c r="AO143" i="1"/>
  <c r="AM143" i="1" s="1"/>
  <c r="AP143" i="1"/>
  <c r="AQ143" i="1"/>
  <c r="AN297" i="1"/>
  <c r="AO297" i="1"/>
  <c r="AP297" i="1"/>
  <c r="AQ297" i="1"/>
  <c r="AM297" i="1"/>
  <c r="AN1542" i="1"/>
  <c r="AO1542" i="1"/>
  <c r="AP1542" i="1"/>
  <c r="AM1542" i="1" s="1"/>
  <c r="AQ1542" i="1"/>
  <c r="AN1543" i="1"/>
  <c r="AO1543" i="1"/>
  <c r="AM1543" i="1" s="1"/>
  <c r="AP1543" i="1"/>
  <c r="AQ1543" i="1"/>
  <c r="AN1544" i="1"/>
  <c r="AO1544" i="1"/>
  <c r="AM1544" i="1" s="1"/>
  <c r="AP1544" i="1"/>
  <c r="AQ1544" i="1"/>
  <c r="AN1545" i="1"/>
  <c r="AO1545" i="1"/>
  <c r="AP1545" i="1"/>
  <c r="AQ1545" i="1"/>
  <c r="AM1545" i="1"/>
  <c r="AN1546" i="1"/>
  <c r="AO1546" i="1"/>
  <c r="AP1546" i="1"/>
  <c r="AM1546" i="1" s="1"/>
  <c r="AQ1546" i="1"/>
  <c r="AN1547" i="1"/>
  <c r="AO1547" i="1"/>
  <c r="AM1547" i="1" s="1"/>
  <c r="AP1547" i="1"/>
  <c r="AQ1547" i="1"/>
  <c r="AN1548" i="1"/>
  <c r="AO1548" i="1"/>
  <c r="AM1548" i="1" s="1"/>
  <c r="AP1548" i="1"/>
  <c r="AQ1548" i="1"/>
  <c r="AN1549" i="1"/>
  <c r="AO1549" i="1"/>
  <c r="AP1549" i="1"/>
  <c r="AQ1549" i="1"/>
  <c r="AM1549" i="1"/>
  <c r="AN1550" i="1"/>
  <c r="AO1550" i="1"/>
  <c r="AP1550" i="1"/>
  <c r="AM1550" i="1" s="1"/>
  <c r="AQ1550" i="1"/>
  <c r="AN1551" i="1"/>
  <c r="AO1551" i="1"/>
  <c r="AM1551" i="1" s="1"/>
  <c r="AP1551" i="1"/>
  <c r="AQ1551" i="1"/>
  <c r="AN1552" i="1"/>
  <c r="AO1552" i="1"/>
  <c r="AM1552" i="1" s="1"/>
  <c r="AP1552" i="1"/>
  <c r="AQ1552" i="1"/>
  <c r="AN1553" i="1"/>
  <c r="AO1553" i="1"/>
  <c r="AP1553" i="1"/>
  <c r="AQ1553" i="1"/>
  <c r="AM1553" i="1"/>
  <c r="AN1554" i="1"/>
  <c r="AO1554" i="1"/>
  <c r="AP1554" i="1"/>
  <c r="AM1554" i="1" s="1"/>
  <c r="AQ1554" i="1"/>
  <c r="AN1555" i="1"/>
  <c r="AO1555" i="1"/>
  <c r="AM1555" i="1" s="1"/>
  <c r="AP1555" i="1"/>
  <c r="AQ1555" i="1"/>
  <c r="AN1556" i="1"/>
  <c r="AO1556" i="1"/>
  <c r="AM1556" i="1" s="1"/>
  <c r="AP1556" i="1"/>
  <c r="AQ1556" i="1"/>
  <c r="AN1557" i="1"/>
  <c r="AO1557" i="1"/>
  <c r="AP1557" i="1"/>
  <c r="AQ1557" i="1"/>
  <c r="AM1557" i="1"/>
  <c r="AN1558" i="1"/>
  <c r="AO1558" i="1"/>
  <c r="AP1558" i="1"/>
  <c r="AM1558" i="1" s="1"/>
  <c r="AQ1558" i="1"/>
  <c r="AN1559" i="1"/>
  <c r="AO1559" i="1"/>
  <c r="AM1559" i="1" s="1"/>
  <c r="AP1559" i="1"/>
  <c r="AQ1559" i="1"/>
  <c r="AN1560" i="1"/>
  <c r="AO1560" i="1"/>
  <c r="AM1560" i="1" s="1"/>
  <c r="AP1560" i="1"/>
  <c r="AQ1560" i="1"/>
  <c r="AN1561" i="1"/>
  <c r="AO1561" i="1"/>
  <c r="AP1561" i="1"/>
  <c r="AQ1561" i="1"/>
  <c r="AM1561" i="1"/>
  <c r="AN1562" i="1"/>
  <c r="AO1562" i="1"/>
  <c r="AP1562" i="1"/>
  <c r="AM1562" i="1" s="1"/>
  <c r="AQ1562" i="1"/>
  <c r="AN1563" i="1"/>
  <c r="AO1563" i="1"/>
  <c r="AM1563" i="1" s="1"/>
  <c r="AP1563" i="1"/>
  <c r="AQ1563" i="1"/>
  <c r="AN1564" i="1"/>
  <c r="AO1564" i="1"/>
  <c r="AM1564" i="1" s="1"/>
  <c r="AP1564" i="1"/>
  <c r="AQ1564" i="1"/>
  <c r="AN1565" i="1"/>
  <c r="AO1565" i="1"/>
  <c r="AP1565" i="1"/>
  <c r="AQ1565" i="1"/>
  <c r="AM1565" i="1"/>
  <c r="AN1566" i="1"/>
  <c r="AO1566" i="1"/>
  <c r="AP1566" i="1"/>
  <c r="AM1566" i="1" s="1"/>
  <c r="AQ1566" i="1"/>
  <c r="AN1567" i="1"/>
  <c r="AO1567" i="1"/>
  <c r="AM1567" i="1" s="1"/>
  <c r="AP1567" i="1"/>
  <c r="AQ1567" i="1"/>
  <c r="AN1568" i="1"/>
  <c r="AO1568" i="1"/>
  <c r="AM1568" i="1" s="1"/>
  <c r="AP1568" i="1"/>
  <c r="AQ1568" i="1"/>
  <c r="AN1569" i="1"/>
  <c r="AO1569" i="1"/>
  <c r="AP1569" i="1"/>
  <c r="AQ1569" i="1"/>
  <c r="AM1569" i="1"/>
  <c r="AN1570" i="1"/>
  <c r="AO1570" i="1"/>
  <c r="AP1570" i="1"/>
  <c r="AM1570" i="1" s="1"/>
  <c r="AQ1570" i="1"/>
  <c r="AN599" i="1"/>
  <c r="AO599" i="1"/>
  <c r="AM599" i="1" s="1"/>
  <c r="AP599" i="1"/>
  <c r="AQ599" i="1"/>
  <c r="AN1571" i="1"/>
  <c r="AO1571" i="1"/>
  <c r="AM1571" i="1" s="1"/>
  <c r="AP1571" i="1"/>
  <c r="AQ1571" i="1"/>
  <c r="AN1572" i="1"/>
  <c r="AO1572" i="1"/>
  <c r="AP1572" i="1"/>
  <c r="AQ1572" i="1"/>
  <c r="AM1572" i="1"/>
  <c r="AN1573" i="1"/>
  <c r="AO1573" i="1"/>
  <c r="AP1573" i="1"/>
  <c r="AM1573" i="1" s="1"/>
  <c r="AQ1573" i="1"/>
  <c r="AN1574" i="1"/>
  <c r="AO1574" i="1"/>
  <c r="AM1574" i="1" s="1"/>
  <c r="AP1574" i="1"/>
  <c r="AQ1574" i="1"/>
  <c r="AN212" i="1"/>
  <c r="AO212" i="1"/>
  <c r="AM212" i="1" s="1"/>
  <c r="AP212" i="1"/>
  <c r="AQ212" i="1"/>
  <c r="AN600" i="1"/>
  <c r="AO600" i="1"/>
  <c r="AP600" i="1"/>
  <c r="AQ600" i="1"/>
  <c r="AM600" i="1"/>
  <c r="AN1575" i="1"/>
  <c r="AO1575" i="1"/>
  <c r="AP1575" i="1"/>
  <c r="AM1575" i="1" s="1"/>
  <c r="AQ1575" i="1"/>
  <c r="AN1576" i="1"/>
  <c r="AO1576" i="1"/>
  <c r="AM1576" i="1" s="1"/>
  <c r="AP1576" i="1"/>
  <c r="AQ1576" i="1"/>
  <c r="AN1577" i="1"/>
  <c r="AO1577" i="1"/>
  <c r="AM1577" i="1" s="1"/>
  <c r="AP1577" i="1"/>
  <c r="AQ1577" i="1"/>
  <c r="AN1578" i="1"/>
  <c r="AO1578" i="1"/>
  <c r="AP1578" i="1"/>
  <c r="AQ1578" i="1"/>
  <c r="AM1578" i="1"/>
  <c r="AN1579" i="1"/>
  <c r="AO1579" i="1"/>
  <c r="AP1579" i="1"/>
  <c r="AM1579" i="1" s="1"/>
  <c r="AQ1579" i="1"/>
  <c r="AN1580" i="1"/>
  <c r="AO1580" i="1"/>
  <c r="AM1580" i="1" s="1"/>
  <c r="AP1580" i="1"/>
  <c r="AQ1580" i="1"/>
  <c r="AN1581" i="1"/>
  <c r="AO1581" i="1"/>
  <c r="AM1581" i="1" s="1"/>
  <c r="AP1581" i="1"/>
  <c r="AQ1581" i="1"/>
  <c r="AN1582" i="1"/>
  <c r="AO1582" i="1"/>
  <c r="AP1582" i="1"/>
  <c r="AQ1582" i="1"/>
  <c r="AM1582" i="1"/>
  <c r="AN1583" i="1"/>
  <c r="AO1583" i="1"/>
  <c r="AP1583" i="1"/>
  <c r="AM1583" i="1" s="1"/>
  <c r="AQ1583" i="1"/>
  <c r="AN1584" i="1"/>
  <c r="AO1584" i="1"/>
  <c r="AM1584" i="1" s="1"/>
  <c r="AP1584" i="1"/>
  <c r="AQ1584" i="1"/>
  <c r="AN1585" i="1"/>
  <c r="AO1585" i="1"/>
  <c r="AM1585" i="1" s="1"/>
  <c r="AP1585" i="1"/>
  <c r="AQ1585" i="1"/>
  <c r="AN1586" i="1"/>
  <c r="AO1586" i="1"/>
  <c r="AP1586" i="1"/>
  <c r="AQ1586" i="1"/>
  <c r="AM1586" i="1"/>
  <c r="AN1587" i="1"/>
  <c r="AO1587" i="1"/>
  <c r="AP1587" i="1"/>
  <c r="AQ1587" i="1"/>
  <c r="AM1587" i="1" s="1"/>
  <c r="AN1588" i="1"/>
  <c r="AO1588" i="1"/>
  <c r="AP1588" i="1"/>
  <c r="AM1588" i="1" s="1"/>
  <c r="AQ1588" i="1"/>
  <c r="AN1589" i="1"/>
  <c r="AO1589" i="1"/>
  <c r="AM1589" i="1" s="1"/>
  <c r="AP1589" i="1"/>
  <c r="AQ1589" i="1"/>
  <c r="AN601" i="1"/>
  <c r="AO601" i="1"/>
  <c r="AP601" i="1"/>
  <c r="AQ601" i="1"/>
  <c r="AM601" i="1"/>
  <c r="AN1590" i="1"/>
  <c r="AO1590" i="1"/>
  <c r="AP1590" i="1"/>
  <c r="AQ1590" i="1"/>
  <c r="AM1590" i="1" s="1"/>
  <c r="AN1591" i="1"/>
  <c r="AO1591" i="1"/>
  <c r="AP1591" i="1"/>
  <c r="AM1591" i="1" s="1"/>
  <c r="AQ1591" i="1"/>
  <c r="AN1592" i="1"/>
  <c r="AO1592" i="1"/>
  <c r="AM1592" i="1" s="1"/>
  <c r="AP1592" i="1"/>
  <c r="AQ1592" i="1"/>
  <c r="AN1593" i="1"/>
  <c r="AO1593" i="1"/>
  <c r="AP1593" i="1"/>
  <c r="AQ1593" i="1"/>
  <c r="AM1593" i="1"/>
  <c r="AN213" i="1"/>
  <c r="AO213" i="1"/>
  <c r="AP213" i="1"/>
  <c r="AQ213" i="1"/>
  <c r="AM213" i="1" s="1"/>
  <c r="AN501" i="1"/>
  <c r="AO501" i="1"/>
  <c r="AP501" i="1"/>
  <c r="AM501" i="1" s="1"/>
  <c r="AQ501" i="1"/>
  <c r="AN1594" i="1"/>
  <c r="AO1594" i="1"/>
  <c r="AM1594" i="1" s="1"/>
  <c r="AP1594" i="1"/>
  <c r="AQ1594" i="1"/>
  <c r="AN1595" i="1"/>
  <c r="AO1595" i="1"/>
  <c r="AP1595" i="1"/>
  <c r="AQ1595" i="1"/>
  <c r="AM1595" i="1"/>
  <c r="AN1596" i="1"/>
  <c r="AO1596" i="1"/>
  <c r="AP1596" i="1"/>
  <c r="AQ1596" i="1"/>
  <c r="AM1596" i="1" s="1"/>
  <c r="AN1597" i="1"/>
  <c r="AO1597" i="1"/>
  <c r="AM1597" i="1" s="1"/>
  <c r="AP1597" i="1"/>
  <c r="AQ1597" i="1"/>
  <c r="AN1598" i="1"/>
  <c r="AO1598" i="1"/>
  <c r="AM1598" i="1" s="1"/>
  <c r="AP1598" i="1"/>
  <c r="AQ1598" i="1"/>
  <c r="AN1599" i="1"/>
  <c r="AO1599" i="1"/>
  <c r="AP1599" i="1"/>
  <c r="AQ1599" i="1"/>
  <c r="AM1599" i="1"/>
  <c r="AN1600" i="1"/>
  <c r="AO1600" i="1"/>
  <c r="AP1600" i="1"/>
  <c r="AQ1600" i="1"/>
  <c r="AM1600" i="1" s="1"/>
  <c r="AN1601" i="1"/>
  <c r="AO1601" i="1"/>
  <c r="AP1601" i="1"/>
  <c r="AM1601" i="1" s="1"/>
  <c r="AQ1601" i="1"/>
  <c r="AN1602" i="1"/>
  <c r="AO1602" i="1"/>
  <c r="AM1602" i="1" s="1"/>
  <c r="AP1602" i="1"/>
  <c r="AQ1602" i="1"/>
  <c r="AN144" i="1"/>
  <c r="AO144" i="1"/>
  <c r="AP144" i="1"/>
  <c r="AQ144" i="1"/>
  <c r="AM144" i="1"/>
  <c r="AN298" i="1"/>
  <c r="AO298" i="1"/>
  <c r="AM298" i="1" s="1"/>
  <c r="AP298" i="1"/>
  <c r="AQ298" i="1"/>
  <c r="AN602" i="1"/>
  <c r="AO602" i="1"/>
  <c r="AP602" i="1"/>
  <c r="AM602" i="1" s="1"/>
  <c r="AQ602" i="1"/>
  <c r="AN1603" i="1"/>
  <c r="AO1603" i="1"/>
  <c r="AM1603" i="1" s="1"/>
  <c r="AP1603" i="1"/>
  <c r="AQ1603" i="1"/>
  <c r="AN1604" i="1"/>
  <c r="AO1604" i="1"/>
  <c r="AP1604" i="1"/>
  <c r="AQ1604" i="1"/>
  <c r="AM1604" i="1"/>
  <c r="AN1605" i="1"/>
  <c r="AO1605" i="1"/>
  <c r="AM1605" i="1" s="1"/>
  <c r="AP1605" i="1"/>
  <c r="AQ1605" i="1"/>
  <c r="AN214" i="1"/>
  <c r="AO214" i="1"/>
  <c r="AP214" i="1"/>
  <c r="AM214" i="1" s="1"/>
  <c r="AQ214" i="1"/>
  <c r="AN396" i="1"/>
  <c r="AO396" i="1"/>
  <c r="AM396" i="1" s="1"/>
  <c r="AP396" i="1"/>
  <c r="AQ396" i="1"/>
  <c r="AN1606" i="1"/>
  <c r="AO1606" i="1"/>
  <c r="AP1606" i="1"/>
  <c r="AQ1606" i="1"/>
  <c r="AM1606" i="1"/>
  <c r="AN1607" i="1"/>
  <c r="AO1607" i="1"/>
  <c r="AM1607" i="1" s="1"/>
  <c r="AP1607" i="1"/>
  <c r="AQ1607" i="1"/>
  <c r="AN1608" i="1"/>
  <c r="AO1608" i="1"/>
  <c r="AM1608" i="1" s="1"/>
  <c r="AP1608" i="1"/>
  <c r="AQ1608" i="1"/>
  <c r="AN1609" i="1"/>
  <c r="AO1609" i="1"/>
  <c r="AP1609" i="1"/>
  <c r="AQ1609" i="1"/>
  <c r="AM1609" i="1"/>
  <c r="AN1610" i="1"/>
  <c r="AO1610" i="1"/>
  <c r="AP1610" i="1"/>
  <c r="AQ1610" i="1"/>
  <c r="AM1610" i="1"/>
  <c r="AN1611" i="1"/>
  <c r="AO1611" i="1"/>
  <c r="AP1611" i="1"/>
  <c r="AQ1611" i="1"/>
  <c r="AM1611" i="1" s="1"/>
  <c r="AN71" i="1"/>
  <c r="AO71" i="1"/>
  <c r="AP71" i="1"/>
  <c r="AM71" i="1" s="1"/>
  <c r="AQ71" i="1"/>
  <c r="AN502" i="1"/>
  <c r="AO502" i="1"/>
  <c r="AP502" i="1"/>
  <c r="AQ502" i="1"/>
  <c r="AM502" i="1"/>
  <c r="AN1612" i="1"/>
  <c r="AO1612" i="1"/>
  <c r="AP1612" i="1"/>
  <c r="AQ1612" i="1"/>
  <c r="AM1612" i="1"/>
  <c r="AN397" i="1"/>
  <c r="AO397" i="1"/>
  <c r="AP397" i="1"/>
  <c r="AQ397" i="1"/>
  <c r="AM397" i="1" s="1"/>
  <c r="AN1613" i="1"/>
  <c r="AO1613" i="1"/>
  <c r="AP1613" i="1"/>
  <c r="AM1613" i="1" s="1"/>
  <c r="AQ1613" i="1"/>
  <c r="AN1614" i="1"/>
  <c r="AO1614" i="1"/>
  <c r="AM1614" i="1" s="1"/>
  <c r="AP1614" i="1"/>
  <c r="AQ1614" i="1"/>
  <c r="AN1615" i="1"/>
  <c r="AO1615" i="1"/>
  <c r="AP1615" i="1"/>
  <c r="AQ1615" i="1"/>
  <c r="AM1615" i="1"/>
  <c r="AN1616" i="1"/>
  <c r="AO1616" i="1"/>
  <c r="AP1616" i="1"/>
  <c r="AQ1616" i="1"/>
  <c r="AM1616" i="1"/>
  <c r="AN1617" i="1"/>
  <c r="AO1617" i="1"/>
  <c r="AP1617" i="1"/>
  <c r="AM1617" i="1" s="1"/>
  <c r="AQ1617" i="1"/>
  <c r="AN1618" i="1"/>
  <c r="AO1618" i="1"/>
  <c r="AP1618" i="1"/>
  <c r="AM1618" i="1" s="1"/>
  <c r="AQ1618" i="1"/>
  <c r="AN1619" i="1"/>
  <c r="AO1619" i="1"/>
  <c r="AP1619" i="1"/>
  <c r="AQ1619" i="1"/>
  <c r="AM1619" i="1"/>
  <c r="AN1620" i="1"/>
  <c r="AO1620" i="1"/>
  <c r="AP1620" i="1"/>
  <c r="AQ1620" i="1"/>
  <c r="AM1620" i="1"/>
  <c r="AN1621" i="1"/>
  <c r="AO1621" i="1"/>
  <c r="AP1621" i="1"/>
  <c r="AM1621" i="1" s="1"/>
  <c r="AQ1621" i="1"/>
  <c r="AN1622" i="1"/>
  <c r="AO1622" i="1"/>
  <c r="AM1622" i="1" s="1"/>
  <c r="AP1622" i="1"/>
  <c r="AQ1622" i="1"/>
  <c r="AN1623" i="1"/>
  <c r="AO1623" i="1"/>
  <c r="AP1623" i="1"/>
  <c r="AQ1623" i="1"/>
  <c r="AM1623" i="1"/>
  <c r="AN1624" i="1"/>
  <c r="AO1624" i="1"/>
  <c r="AP1624" i="1"/>
  <c r="AQ1624" i="1"/>
  <c r="AM1624" i="1"/>
  <c r="AN1625" i="1"/>
  <c r="AO1625" i="1"/>
  <c r="AP1625" i="1"/>
  <c r="AM1625" i="1" s="1"/>
  <c r="AQ1625" i="1"/>
  <c r="AN1626" i="1"/>
  <c r="AO1626" i="1"/>
  <c r="AP1626" i="1"/>
  <c r="AM1626" i="1" s="1"/>
  <c r="AQ1626" i="1"/>
  <c r="AN1627" i="1"/>
  <c r="AO1627" i="1"/>
  <c r="AP1627" i="1"/>
  <c r="AQ1627" i="1"/>
  <c r="AM1627" i="1"/>
  <c r="AN1628" i="1"/>
  <c r="AO1628" i="1"/>
  <c r="AP1628" i="1"/>
  <c r="AQ1628" i="1"/>
  <c r="AM1628" i="1"/>
  <c r="AN1629" i="1"/>
  <c r="AO1629" i="1"/>
  <c r="AP1629" i="1"/>
  <c r="AM1629" i="1" s="1"/>
  <c r="AQ1629" i="1"/>
  <c r="AN1630" i="1"/>
  <c r="AO1630" i="1"/>
  <c r="AM1630" i="1" s="1"/>
  <c r="AP1630" i="1"/>
  <c r="AQ1630" i="1"/>
  <c r="AN1631" i="1"/>
  <c r="AO1631" i="1"/>
  <c r="AP1631" i="1"/>
  <c r="AQ1631" i="1"/>
  <c r="AM1631" i="1"/>
  <c r="AN72" i="1"/>
  <c r="AO72" i="1"/>
  <c r="AP72" i="1"/>
  <c r="AQ72" i="1"/>
  <c r="AM72" i="1" s="1"/>
  <c r="AN398" i="1"/>
  <c r="AO398" i="1"/>
  <c r="AP398" i="1"/>
  <c r="AM398" i="1" s="1"/>
  <c r="AQ398" i="1"/>
  <c r="AN1632" i="1"/>
  <c r="AO1632" i="1"/>
  <c r="AM1632" i="1" s="1"/>
  <c r="AP1632" i="1"/>
  <c r="AQ1632" i="1"/>
  <c r="AN1633" i="1"/>
  <c r="AO1633" i="1"/>
  <c r="AP1633" i="1"/>
  <c r="AQ1633" i="1"/>
  <c r="AM1633" i="1"/>
  <c r="AN1634" i="1"/>
  <c r="AO1634" i="1"/>
  <c r="AP1634" i="1"/>
  <c r="AQ1634" i="1"/>
  <c r="AM1634" i="1"/>
  <c r="AN1635" i="1"/>
  <c r="AO1635" i="1"/>
  <c r="AP1635" i="1"/>
  <c r="AM1635" i="1" s="1"/>
  <c r="AQ1635" i="1"/>
  <c r="AN73" i="1"/>
  <c r="AO73" i="1"/>
  <c r="AP73" i="1"/>
  <c r="AM73" i="1" s="1"/>
  <c r="AQ73" i="1"/>
  <c r="AN503" i="1"/>
  <c r="AO503" i="1"/>
  <c r="AP503" i="1"/>
  <c r="AQ503" i="1"/>
  <c r="AM503" i="1"/>
  <c r="AN1636" i="1"/>
  <c r="AO1636" i="1"/>
  <c r="AP1636" i="1"/>
  <c r="AQ1636" i="1"/>
  <c r="AM1636" i="1"/>
  <c r="AN1637" i="1"/>
  <c r="AO1637" i="1"/>
  <c r="AP1637" i="1"/>
  <c r="AM1637" i="1" s="1"/>
  <c r="AQ1637" i="1"/>
  <c r="AN1638" i="1"/>
  <c r="AO1638" i="1"/>
  <c r="AP1638" i="1"/>
  <c r="AM1638" i="1" s="1"/>
  <c r="AQ1638" i="1"/>
  <c r="AN145" i="1"/>
  <c r="AO145" i="1"/>
  <c r="AP145" i="1"/>
  <c r="AQ145" i="1"/>
  <c r="AM145" i="1"/>
  <c r="AN399" i="1"/>
  <c r="AO399" i="1"/>
  <c r="AP399" i="1"/>
  <c r="AQ399" i="1"/>
  <c r="AM399" i="1" s="1"/>
  <c r="AN1639" i="1"/>
  <c r="AO1639" i="1"/>
  <c r="AP1639" i="1"/>
  <c r="AM1639" i="1" s="1"/>
  <c r="AQ1639" i="1"/>
  <c r="AN1640" i="1"/>
  <c r="AO1640" i="1"/>
  <c r="AM1640" i="1" s="1"/>
  <c r="AP1640" i="1"/>
  <c r="AQ1640" i="1"/>
  <c r="AN1641" i="1"/>
  <c r="AO1641" i="1"/>
  <c r="AP1641" i="1"/>
  <c r="AQ1641" i="1"/>
  <c r="AM1641" i="1"/>
  <c r="AN1642" i="1"/>
  <c r="AO1642" i="1"/>
  <c r="AP1642" i="1"/>
  <c r="AQ1642" i="1"/>
  <c r="AM1642" i="1"/>
  <c r="AN1643" i="1"/>
  <c r="AO1643" i="1"/>
  <c r="AP1643" i="1"/>
  <c r="AM1643" i="1" s="1"/>
  <c r="AQ1643" i="1"/>
  <c r="AN1644" i="1"/>
  <c r="AO1644" i="1"/>
  <c r="AP1644" i="1"/>
  <c r="AQ1644" i="1"/>
  <c r="AM1644" i="1"/>
  <c r="AN1645" i="1"/>
  <c r="AO1645" i="1"/>
  <c r="AP1645" i="1"/>
  <c r="AQ1645" i="1"/>
  <c r="AM1645" i="1"/>
  <c r="AN1646" i="1"/>
  <c r="AO1646" i="1"/>
  <c r="AP1646" i="1"/>
  <c r="AQ1646" i="1"/>
  <c r="AM1646" i="1"/>
  <c r="AN74" i="1"/>
  <c r="AO74" i="1"/>
  <c r="AP74" i="1"/>
  <c r="AM74" i="1" s="1"/>
  <c r="AQ74" i="1"/>
  <c r="AN603" i="1"/>
  <c r="AO603" i="1"/>
  <c r="AP603" i="1"/>
  <c r="AQ603" i="1"/>
  <c r="AM603" i="1"/>
  <c r="AN1647" i="1"/>
  <c r="AO1647" i="1"/>
  <c r="AP1647" i="1"/>
  <c r="AQ1647" i="1"/>
  <c r="AM1647" i="1"/>
  <c r="AN1648" i="1"/>
  <c r="AO1648" i="1"/>
  <c r="AP1648" i="1"/>
  <c r="AQ1648" i="1"/>
  <c r="AM1648" i="1" s="1"/>
  <c r="AN1649" i="1"/>
  <c r="AO1649" i="1"/>
  <c r="AM1649" i="1" s="1"/>
  <c r="AP1649" i="1"/>
  <c r="AQ1649" i="1"/>
  <c r="AN1650" i="1"/>
  <c r="AO1650" i="1"/>
  <c r="AM1650" i="1" s="1"/>
  <c r="AP1650" i="1"/>
  <c r="AQ1650" i="1"/>
  <c r="AN1651" i="1"/>
  <c r="AO1651" i="1"/>
  <c r="AP1651" i="1"/>
  <c r="AQ1651" i="1"/>
  <c r="AM1651" i="1"/>
  <c r="AN504" i="1"/>
  <c r="AO504" i="1"/>
  <c r="AP504" i="1"/>
  <c r="AQ504" i="1"/>
  <c r="AM504" i="1"/>
  <c r="AN1652" i="1"/>
  <c r="AO1652" i="1"/>
  <c r="AP1652" i="1"/>
  <c r="AM1652" i="1" s="1"/>
  <c r="AQ1652" i="1"/>
  <c r="AN1653" i="1"/>
  <c r="AO1653" i="1"/>
  <c r="AP1653" i="1"/>
  <c r="AM1653" i="1" s="1"/>
  <c r="AQ1653" i="1"/>
  <c r="AN1654" i="1"/>
  <c r="AO1654" i="1"/>
  <c r="AP1654" i="1"/>
  <c r="AQ1654" i="1"/>
  <c r="AM1654" i="1"/>
  <c r="AN1655" i="1"/>
  <c r="AO1655" i="1"/>
  <c r="AP1655" i="1"/>
  <c r="AQ1655" i="1"/>
  <c r="AM1655" i="1"/>
  <c r="AN1656" i="1"/>
  <c r="AO1656" i="1"/>
  <c r="AP1656" i="1"/>
  <c r="AM1656" i="1" s="1"/>
  <c r="AQ1656" i="1"/>
  <c r="AN1657" i="1"/>
  <c r="AO1657" i="1"/>
  <c r="AP1657" i="1"/>
  <c r="AM1657" i="1" s="1"/>
  <c r="AQ1657" i="1"/>
  <c r="AN1658" i="1"/>
  <c r="AO1658" i="1"/>
  <c r="AP1658" i="1"/>
  <c r="AQ1658" i="1"/>
  <c r="AM1658" i="1"/>
  <c r="AN146" i="1"/>
  <c r="AO146" i="1"/>
  <c r="AP146" i="1"/>
  <c r="AQ146" i="1"/>
  <c r="AM146" i="1"/>
  <c r="AN299" i="1"/>
  <c r="AO299" i="1"/>
  <c r="AM299" i="1" s="1"/>
  <c r="AP299" i="1"/>
  <c r="AQ299" i="1"/>
  <c r="AN1659" i="1"/>
  <c r="AO1659" i="1"/>
  <c r="AP1659" i="1"/>
  <c r="AM1659" i="1" s="1"/>
  <c r="AQ1659" i="1"/>
  <c r="AN1660" i="1"/>
  <c r="AO1660" i="1"/>
  <c r="AP1660" i="1"/>
  <c r="AQ1660" i="1"/>
  <c r="AM1660" i="1"/>
  <c r="AN1661" i="1"/>
  <c r="AO1661" i="1"/>
  <c r="AP1661" i="1"/>
  <c r="AQ1661" i="1"/>
  <c r="AM1661" i="1"/>
  <c r="AN1662" i="1"/>
  <c r="AO1662" i="1"/>
  <c r="AP1662" i="1"/>
  <c r="AQ1662" i="1"/>
  <c r="AM1662" i="1" s="1"/>
  <c r="AN1663" i="1"/>
  <c r="AO1663" i="1"/>
  <c r="AP1663" i="1"/>
  <c r="AM1663" i="1" s="1"/>
  <c r="AQ1663" i="1"/>
  <c r="AN400" i="1"/>
  <c r="AO400" i="1"/>
  <c r="AM400" i="1" s="1"/>
  <c r="AP400" i="1"/>
  <c r="AQ400" i="1"/>
  <c r="AN1664" i="1"/>
  <c r="AO1664" i="1"/>
  <c r="AP1664" i="1"/>
  <c r="AQ1664" i="1"/>
  <c r="AM1664" i="1"/>
  <c r="AN1665" i="1"/>
  <c r="AO1665" i="1"/>
  <c r="AP1665" i="1"/>
  <c r="AM1665" i="1" s="1"/>
  <c r="AQ1665" i="1"/>
  <c r="AN1666" i="1"/>
  <c r="AO1666" i="1"/>
  <c r="AM1666" i="1" s="1"/>
  <c r="AP1666" i="1"/>
  <c r="AQ1666" i="1"/>
  <c r="AN1667" i="1"/>
  <c r="AO1667" i="1"/>
  <c r="AP1667" i="1"/>
  <c r="AQ1667" i="1"/>
  <c r="AM1667" i="1"/>
  <c r="AN1668" i="1"/>
  <c r="AO1668" i="1"/>
  <c r="AP1668" i="1"/>
  <c r="AQ1668" i="1"/>
  <c r="AM1668" i="1" s="1"/>
  <c r="AN1669" i="1"/>
  <c r="AO1669" i="1"/>
  <c r="AP1669" i="1"/>
  <c r="AM1669" i="1" s="1"/>
  <c r="AQ1669" i="1"/>
  <c r="AN1670" i="1"/>
  <c r="AO1670" i="1"/>
  <c r="AM1670" i="1" s="1"/>
  <c r="AP1670" i="1"/>
  <c r="AQ1670" i="1"/>
  <c r="AN75" i="1"/>
  <c r="AO75" i="1"/>
  <c r="AP75" i="1"/>
  <c r="AQ75" i="1"/>
  <c r="AM75" i="1"/>
  <c r="AN300" i="1"/>
  <c r="AO300" i="1"/>
  <c r="AP300" i="1"/>
  <c r="AQ300" i="1"/>
  <c r="AM300" i="1" s="1"/>
  <c r="AN1671" i="1"/>
  <c r="AO1671" i="1"/>
  <c r="AP1671" i="1"/>
  <c r="AM1671" i="1" s="1"/>
  <c r="AQ1671" i="1"/>
  <c r="AN1672" i="1"/>
  <c r="AO1672" i="1"/>
  <c r="AM1672" i="1" s="1"/>
  <c r="AP1672" i="1"/>
  <c r="AQ1672" i="1"/>
  <c r="AN1673" i="1"/>
  <c r="AO1673" i="1"/>
  <c r="AP1673" i="1"/>
  <c r="AQ1673" i="1"/>
  <c r="AM1673" i="1"/>
  <c r="AN1674" i="1"/>
  <c r="AO1674" i="1"/>
  <c r="AP1674" i="1"/>
  <c r="AQ1674" i="1"/>
  <c r="AM1674" i="1" s="1"/>
  <c r="AN1675" i="1"/>
  <c r="AO1675" i="1"/>
  <c r="AP1675" i="1"/>
  <c r="AM1675" i="1" s="1"/>
  <c r="AQ1675" i="1"/>
  <c r="AN1676" i="1"/>
  <c r="AO1676" i="1"/>
  <c r="AP1676" i="1"/>
  <c r="AQ1676" i="1"/>
  <c r="AM1676" i="1"/>
  <c r="AN1677" i="1"/>
  <c r="AO1677" i="1"/>
  <c r="AP1677" i="1"/>
  <c r="AQ1677" i="1"/>
  <c r="AM1677" i="1"/>
  <c r="AN1678" i="1"/>
  <c r="AO1678" i="1"/>
  <c r="AP1678" i="1"/>
  <c r="AQ1678" i="1"/>
  <c r="AM1678" i="1" s="1"/>
  <c r="AN1679" i="1"/>
  <c r="AO1679" i="1"/>
  <c r="AP1679" i="1"/>
  <c r="AM1679" i="1" s="1"/>
  <c r="AQ1679" i="1"/>
  <c r="AN1680" i="1"/>
  <c r="AO1680" i="1"/>
  <c r="AP1680" i="1"/>
  <c r="AQ1680" i="1"/>
  <c r="AM1680" i="1"/>
  <c r="AN1681" i="1"/>
  <c r="AO1681" i="1"/>
  <c r="AP1681" i="1"/>
  <c r="AQ1681" i="1"/>
  <c r="AM1681" i="1"/>
  <c r="AN1682" i="1"/>
  <c r="AO1682" i="1"/>
  <c r="AP1682" i="1"/>
  <c r="AQ1682" i="1"/>
  <c r="AM1682" i="1" s="1"/>
  <c r="AN1683" i="1"/>
  <c r="AO1683" i="1"/>
  <c r="AP1683" i="1"/>
  <c r="AQ1683" i="1"/>
  <c r="AM1683" i="1" s="1"/>
  <c r="AN1684" i="1"/>
  <c r="AO1684" i="1"/>
  <c r="AM1684" i="1" s="1"/>
  <c r="AP1684" i="1"/>
  <c r="AQ1684" i="1"/>
  <c r="AN1685" i="1"/>
  <c r="AO1685" i="1"/>
  <c r="AP1685" i="1"/>
  <c r="AQ1685" i="1"/>
  <c r="AM1685" i="1"/>
  <c r="AN1686" i="1"/>
  <c r="AO1686" i="1"/>
  <c r="AP1686" i="1"/>
  <c r="AQ1686" i="1"/>
  <c r="AM1686" i="1"/>
  <c r="AN1687" i="1"/>
  <c r="AO1687" i="1"/>
  <c r="AP1687" i="1"/>
  <c r="AQ1687" i="1"/>
  <c r="AM1687" i="1" s="1"/>
  <c r="AN1688" i="1"/>
  <c r="AO1688" i="1"/>
  <c r="AP1688" i="1"/>
  <c r="AQ1688" i="1"/>
  <c r="AM1688" i="1"/>
  <c r="AN1689" i="1"/>
  <c r="AO1689" i="1"/>
  <c r="AP1689" i="1"/>
  <c r="AQ1689" i="1"/>
  <c r="AM1689" i="1"/>
  <c r="AN1690" i="1"/>
  <c r="AO1690" i="1"/>
  <c r="AP1690" i="1"/>
  <c r="AQ1690" i="1"/>
  <c r="AM1690" i="1" s="1"/>
  <c r="AN1691" i="1"/>
  <c r="AO1691" i="1"/>
  <c r="AP1691" i="1"/>
  <c r="AM1691" i="1" s="1"/>
  <c r="AQ1691" i="1"/>
  <c r="AN1692" i="1"/>
  <c r="AO1692" i="1"/>
  <c r="AM1692" i="1" s="1"/>
  <c r="AP1692" i="1"/>
  <c r="AQ1692" i="1"/>
  <c r="AN1693" i="1"/>
  <c r="AO1693" i="1"/>
  <c r="AP1693" i="1"/>
  <c r="AQ1693" i="1"/>
  <c r="AM1693" i="1"/>
  <c r="AN1694" i="1"/>
  <c r="AO1694" i="1"/>
  <c r="AP1694" i="1"/>
  <c r="AQ1694" i="1"/>
  <c r="AM1694" i="1"/>
  <c r="AN1695" i="1"/>
  <c r="AO1695" i="1"/>
  <c r="AP1695" i="1"/>
  <c r="AQ1695" i="1"/>
  <c r="AM1695" i="1"/>
  <c r="AN1696" i="1"/>
  <c r="AO1696" i="1"/>
  <c r="AP1696" i="1"/>
  <c r="AQ1696" i="1"/>
  <c r="AM1696" i="1" s="1"/>
  <c r="AN1697" i="1"/>
  <c r="AO1697" i="1"/>
  <c r="AP1697" i="1"/>
  <c r="AQ1697" i="1"/>
  <c r="AM1697" i="1" s="1"/>
  <c r="AN1698" i="1"/>
  <c r="AO1698" i="1"/>
  <c r="AP1698" i="1"/>
  <c r="AM1698" i="1" s="1"/>
  <c r="AQ1698" i="1"/>
  <c r="AN1699" i="1"/>
  <c r="AO1699" i="1"/>
  <c r="AM1699" i="1" s="1"/>
  <c r="AP1699" i="1"/>
  <c r="AQ1699" i="1"/>
  <c r="AN21" i="1"/>
  <c r="AO21" i="1"/>
  <c r="AP21" i="1"/>
  <c r="AQ21" i="1"/>
  <c r="AM21" i="1"/>
  <c r="AN301" i="1"/>
  <c r="AO301" i="1"/>
  <c r="AM301" i="1" s="1"/>
  <c r="AP301" i="1"/>
  <c r="AQ301" i="1"/>
  <c r="AN1700" i="1"/>
  <c r="AO1700" i="1"/>
  <c r="AP1700" i="1"/>
  <c r="AQ1700" i="1"/>
  <c r="AM1700" i="1"/>
  <c r="AN1701" i="1"/>
  <c r="AO1701" i="1"/>
  <c r="AP1701" i="1"/>
  <c r="AQ1701" i="1"/>
  <c r="AM1701" i="1"/>
  <c r="AN1702" i="1"/>
  <c r="AO1702" i="1"/>
  <c r="AP1702" i="1"/>
  <c r="AQ1702" i="1"/>
  <c r="AM1702" i="1" s="1"/>
  <c r="AN1703" i="1"/>
  <c r="AO1703" i="1"/>
  <c r="AM1703" i="1" s="1"/>
  <c r="AP1703" i="1"/>
  <c r="AQ1703" i="1"/>
  <c r="AN1704" i="1"/>
  <c r="AO1704" i="1"/>
  <c r="AP1704" i="1"/>
  <c r="AQ1704" i="1"/>
  <c r="AM1704" i="1"/>
  <c r="AN1705" i="1"/>
  <c r="AO1705" i="1"/>
  <c r="AP1705" i="1"/>
  <c r="AQ1705" i="1"/>
  <c r="AM1705" i="1"/>
  <c r="AN1706" i="1"/>
  <c r="AO1706" i="1"/>
  <c r="AP1706" i="1"/>
  <c r="AQ1706" i="1"/>
  <c r="AM1706" i="1" s="1"/>
  <c r="AN1707" i="1"/>
  <c r="AO1707" i="1"/>
  <c r="AP1707" i="1"/>
  <c r="AM1707" i="1" s="1"/>
  <c r="AQ1707" i="1"/>
  <c r="AN1708" i="1"/>
  <c r="AO1708" i="1"/>
  <c r="AP1708" i="1"/>
  <c r="AQ1708" i="1"/>
  <c r="AM1708" i="1"/>
  <c r="AN1709" i="1"/>
  <c r="AO1709" i="1"/>
  <c r="AP1709" i="1"/>
  <c r="AQ1709" i="1"/>
  <c r="AM1709" i="1"/>
  <c r="AN1710" i="1"/>
  <c r="AO1710" i="1"/>
  <c r="AM1710" i="1" s="1"/>
  <c r="AP1710" i="1"/>
  <c r="AQ1710" i="1"/>
  <c r="AN1711" i="1"/>
  <c r="AO1711" i="1"/>
  <c r="AP1711" i="1"/>
  <c r="AQ1711" i="1"/>
  <c r="AM1711" i="1"/>
  <c r="AN1712" i="1"/>
  <c r="AO1712" i="1"/>
  <c r="AP1712" i="1"/>
  <c r="AQ1712" i="1"/>
  <c r="AM1712" i="1" s="1"/>
  <c r="AN1713" i="1"/>
  <c r="AO1713" i="1"/>
  <c r="AP1713" i="1"/>
  <c r="AQ1713" i="1"/>
  <c r="AM1713" i="1" s="1"/>
  <c r="AN1714" i="1"/>
  <c r="AO1714" i="1"/>
  <c r="AP1714" i="1"/>
  <c r="AM1714" i="1" s="1"/>
  <c r="AQ1714" i="1"/>
  <c r="AN22" i="1"/>
  <c r="AO22" i="1"/>
  <c r="AP22" i="1"/>
  <c r="AQ22" i="1"/>
  <c r="AM22" i="1"/>
  <c r="AN401" i="1"/>
  <c r="AO401" i="1"/>
  <c r="AP401" i="1"/>
  <c r="AQ401" i="1"/>
  <c r="AM401" i="1"/>
  <c r="AN1715" i="1"/>
  <c r="AO1715" i="1"/>
  <c r="AP1715" i="1"/>
  <c r="AQ1715" i="1"/>
  <c r="AM1715" i="1"/>
  <c r="AN1716" i="1"/>
  <c r="AO1716" i="1"/>
  <c r="AP1716" i="1"/>
  <c r="AM1716" i="1" s="1"/>
  <c r="AQ1716" i="1"/>
  <c r="AN1717" i="1"/>
  <c r="AO1717" i="1"/>
  <c r="AP1717" i="1"/>
  <c r="AQ1717" i="1"/>
  <c r="AM1717" i="1"/>
  <c r="AN1718" i="1"/>
  <c r="AO1718" i="1"/>
  <c r="AP1718" i="1"/>
  <c r="AQ1718" i="1"/>
  <c r="AM1718" i="1"/>
  <c r="AN302" i="1"/>
  <c r="AO302" i="1"/>
  <c r="AP302" i="1"/>
  <c r="AQ302" i="1"/>
  <c r="AM302" i="1" s="1"/>
  <c r="AN1719" i="1"/>
  <c r="AO1719" i="1"/>
  <c r="AP1719" i="1"/>
  <c r="AM1719" i="1" s="1"/>
  <c r="AQ1719" i="1"/>
  <c r="AN1720" i="1"/>
  <c r="AO1720" i="1"/>
  <c r="AP1720" i="1"/>
  <c r="AQ1720" i="1"/>
  <c r="AM1720" i="1"/>
  <c r="AN1721" i="1"/>
  <c r="AO1721" i="1"/>
  <c r="AP1721" i="1"/>
  <c r="AQ1721" i="1"/>
  <c r="AM1721" i="1"/>
  <c r="AN1722" i="1"/>
  <c r="AO1722" i="1"/>
  <c r="AP1722" i="1"/>
  <c r="AM1722" i="1" s="1"/>
  <c r="AQ1722" i="1"/>
  <c r="AN1723" i="1"/>
  <c r="AO1723" i="1"/>
  <c r="AM1723" i="1" s="1"/>
  <c r="AP1723" i="1"/>
  <c r="AQ1723" i="1"/>
  <c r="AN1724" i="1"/>
  <c r="AO1724" i="1"/>
  <c r="AM1724" i="1" s="1"/>
  <c r="AP1724" i="1"/>
  <c r="AQ1724" i="1"/>
  <c r="AN604" i="1"/>
  <c r="AO604" i="1"/>
  <c r="AP604" i="1"/>
  <c r="AQ604" i="1"/>
  <c r="AM604" i="1"/>
  <c r="AN1725" i="1"/>
  <c r="AO1725" i="1"/>
  <c r="AP1725" i="1"/>
  <c r="AM1725" i="1" s="1"/>
  <c r="AQ1725" i="1"/>
  <c r="AN1726" i="1"/>
  <c r="AO1726" i="1"/>
  <c r="AM1726" i="1" s="1"/>
  <c r="AP1726" i="1"/>
  <c r="AQ1726" i="1"/>
  <c r="AN1727" i="1"/>
  <c r="AO1727" i="1"/>
  <c r="AM1727" i="1" s="1"/>
  <c r="AP1727" i="1"/>
  <c r="AQ1727" i="1"/>
  <c r="AN1728" i="1"/>
  <c r="AO1728" i="1"/>
  <c r="AP1728" i="1"/>
  <c r="AQ1728" i="1"/>
  <c r="AM1728" i="1"/>
  <c r="AN1729" i="1"/>
  <c r="AO1729" i="1"/>
  <c r="AP1729" i="1"/>
  <c r="AM1729" i="1" s="1"/>
  <c r="AQ1729" i="1"/>
  <c r="AN1730" i="1"/>
  <c r="AO1730" i="1"/>
  <c r="AM1730" i="1" s="1"/>
  <c r="AP1730" i="1"/>
  <c r="AQ1730" i="1"/>
  <c r="AN1731" i="1"/>
  <c r="AO1731" i="1"/>
  <c r="AM1731" i="1" s="1"/>
  <c r="AP1731" i="1"/>
  <c r="AQ1731" i="1"/>
  <c r="AN215" i="1"/>
  <c r="AO215" i="1"/>
  <c r="AP215" i="1"/>
  <c r="AQ215" i="1"/>
  <c r="AM215" i="1"/>
  <c r="AN605" i="1"/>
  <c r="AO605" i="1"/>
  <c r="AP605" i="1"/>
  <c r="AM605" i="1" s="1"/>
  <c r="AQ605" i="1"/>
  <c r="AN1732" i="1"/>
  <c r="AO1732" i="1"/>
  <c r="AM1732" i="1" s="1"/>
  <c r="AP1732" i="1"/>
  <c r="AQ1732" i="1"/>
  <c r="AN1733" i="1"/>
  <c r="AO1733" i="1"/>
  <c r="AM1733" i="1" s="1"/>
  <c r="AP1733" i="1"/>
  <c r="AQ1733" i="1"/>
  <c r="AN402" i="1"/>
  <c r="AO402" i="1"/>
  <c r="AP402" i="1"/>
  <c r="AQ402" i="1"/>
  <c r="AM402" i="1"/>
  <c r="AN1734" i="1"/>
  <c r="AO1734" i="1"/>
  <c r="AP1734" i="1"/>
  <c r="AM1734" i="1" s="1"/>
  <c r="AQ1734" i="1"/>
  <c r="AN1735" i="1"/>
  <c r="AO1735" i="1"/>
  <c r="AM1735" i="1" s="1"/>
  <c r="AP1735" i="1"/>
  <c r="AQ1735" i="1"/>
  <c r="AN1736" i="1"/>
  <c r="AO1736" i="1"/>
  <c r="AM1736" i="1" s="1"/>
  <c r="AP1736" i="1"/>
  <c r="AQ1736" i="1"/>
  <c r="AN1737" i="1"/>
  <c r="AO1737" i="1"/>
  <c r="AP1737" i="1"/>
  <c r="AQ1737" i="1"/>
  <c r="AM1737" i="1"/>
  <c r="AN1738" i="1"/>
  <c r="AO1738" i="1"/>
  <c r="AP1738" i="1"/>
  <c r="AM1738" i="1" s="1"/>
  <c r="AQ1738" i="1"/>
  <c r="AN76" i="1"/>
  <c r="AO76" i="1"/>
  <c r="AM76" i="1" s="1"/>
  <c r="AP76" i="1"/>
  <c r="AQ76" i="1"/>
  <c r="AN606" i="1"/>
  <c r="AO606" i="1"/>
  <c r="AM606" i="1" s="1"/>
  <c r="AP606" i="1"/>
  <c r="AQ606" i="1"/>
  <c r="AN1739" i="1"/>
  <c r="AO1739" i="1"/>
  <c r="AP1739" i="1"/>
  <c r="AQ1739" i="1"/>
  <c r="AM1739" i="1"/>
  <c r="AN1740" i="1"/>
  <c r="AO1740" i="1"/>
  <c r="AP1740" i="1"/>
  <c r="AM1740" i="1" s="1"/>
  <c r="AQ1740" i="1"/>
  <c r="AN1741" i="1"/>
  <c r="AO1741" i="1"/>
  <c r="AM1741" i="1" s="1"/>
  <c r="AP1741" i="1"/>
  <c r="AQ1741" i="1"/>
  <c r="AN216" i="1"/>
  <c r="AO216" i="1"/>
  <c r="AM216" i="1" s="1"/>
  <c r="AP216" i="1"/>
  <c r="AQ216" i="1"/>
  <c r="AN303" i="1"/>
  <c r="AO303" i="1"/>
  <c r="AP303" i="1"/>
  <c r="AQ303" i="1"/>
  <c r="AM303" i="1"/>
  <c r="AN1742" i="1"/>
  <c r="AO1742" i="1"/>
  <c r="AP1742" i="1"/>
  <c r="AM1742" i="1" s="1"/>
  <c r="AQ1742" i="1"/>
  <c r="AN1743" i="1"/>
  <c r="AO1743" i="1"/>
  <c r="AM1743" i="1" s="1"/>
  <c r="AP1743" i="1"/>
  <c r="AQ1743" i="1"/>
  <c r="AN1744" i="1"/>
  <c r="AO1744" i="1"/>
  <c r="AM1744" i="1" s="1"/>
  <c r="AP1744" i="1"/>
  <c r="AQ1744" i="1"/>
  <c r="AN1745" i="1"/>
  <c r="AO1745" i="1"/>
  <c r="AP1745" i="1"/>
  <c r="AQ1745" i="1"/>
  <c r="AM1745" i="1"/>
  <c r="AN1746" i="1"/>
  <c r="AO1746" i="1"/>
  <c r="AP1746" i="1"/>
  <c r="AM1746" i="1" s="1"/>
  <c r="AQ1746" i="1"/>
  <c r="AN1747" i="1"/>
  <c r="AO1747" i="1"/>
  <c r="AM1747" i="1" s="1"/>
  <c r="AP1747" i="1"/>
  <c r="AQ1747" i="1"/>
  <c r="AN1748" i="1"/>
  <c r="AO1748" i="1"/>
  <c r="AM1748" i="1" s="1"/>
  <c r="AP1748" i="1"/>
  <c r="AQ1748" i="1"/>
  <c r="AN23" i="1"/>
  <c r="AO23" i="1"/>
  <c r="AP23" i="1"/>
  <c r="AQ23" i="1"/>
  <c r="AM23" i="1"/>
  <c r="AN505" i="1"/>
  <c r="AO505" i="1"/>
  <c r="AP505" i="1"/>
  <c r="AM505" i="1" s="1"/>
  <c r="AQ505" i="1"/>
  <c r="AN1749" i="1"/>
  <c r="AO1749" i="1"/>
  <c r="AM1749" i="1" s="1"/>
  <c r="AP1749" i="1"/>
  <c r="AQ1749" i="1"/>
  <c r="AN1750" i="1"/>
  <c r="AO1750" i="1"/>
  <c r="AM1750" i="1" s="1"/>
  <c r="AP1750" i="1"/>
  <c r="AQ1750" i="1"/>
  <c r="AN1751" i="1"/>
  <c r="AO1751" i="1"/>
  <c r="AP1751" i="1"/>
  <c r="AQ1751" i="1"/>
  <c r="AM1751" i="1"/>
  <c r="AN1752" i="1"/>
  <c r="AO1752" i="1"/>
  <c r="AP1752" i="1"/>
  <c r="AM1752" i="1" s="1"/>
  <c r="AQ1752" i="1"/>
  <c r="AN506" i="1"/>
  <c r="AO506" i="1"/>
  <c r="AM506" i="1" s="1"/>
  <c r="AP506" i="1"/>
  <c r="AQ506" i="1"/>
  <c r="AN1753" i="1"/>
  <c r="AO1753" i="1"/>
  <c r="AM1753" i="1" s="1"/>
  <c r="AP1753" i="1"/>
  <c r="AQ1753" i="1"/>
  <c r="AN1754" i="1"/>
  <c r="AO1754" i="1"/>
  <c r="AP1754" i="1"/>
  <c r="AQ1754" i="1"/>
  <c r="AM1754" i="1"/>
  <c r="AN1755" i="1"/>
  <c r="AO1755" i="1"/>
  <c r="AP1755" i="1"/>
  <c r="AM1755" i="1" s="1"/>
  <c r="AQ1755" i="1"/>
  <c r="AN1756" i="1"/>
  <c r="AO1756" i="1"/>
  <c r="AM1756" i="1" s="1"/>
  <c r="AP1756" i="1"/>
  <c r="AQ1756" i="1"/>
  <c r="AN1757" i="1"/>
  <c r="AO1757" i="1"/>
  <c r="AM1757" i="1" s="1"/>
  <c r="AP1757" i="1"/>
  <c r="AQ1757" i="1"/>
  <c r="AN1758" i="1"/>
  <c r="AO1758" i="1"/>
  <c r="AP1758" i="1"/>
  <c r="AQ1758" i="1"/>
  <c r="AM1758" i="1"/>
  <c r="AN147" i="1"/>
  <c r="AO147" i="1"/>
  <c r="AP147" i="1"/>
  <c r="AM147" i="1" s="1"/>
  <c r="AQ147" i="1"/>
  <c r="AN607" i="1"/>
  <c r="AO607" i="1"/>
  <c r="AM607" i="1" s="1"/>
  <c r="AP607" i="1"/>
  <c r="AQ607" i="1"/>
  <c r="AN1759" i="1"/>
  <c r="AO1759" i="1"/>
  <c r="AM1759" i="1" s="1"/>
  <c r="AP1759" i="1"/>
  <c r="AQ1759" i="1"/>
  <c r="AN1760" i="1"/>
  <c r="AO1760" i="1"/>
  <c r="AP1760" i="1"/>
  <c r="AQ1760" i="1"/>
  <c r="AM1760" i="1"/>
  <c r="AN1761" i="1"/>
  <c r="AO1761" i="1"/>
  <c r="AP1761" i="1"/>
  <c r="AM1761" i="1" s="1"/>
  <c r="AQ1761" i="1"/>
  <c r="AN1762" i="1"/>
  <c r="AO1762" i="1"/>
  <c r="AM1762" i="1" s="1"/>
  <c r="AP1762" i="1"/>
  <c r="AQ1762" i="1"/>
  <c r="AN1763" i="1"/>
  <c r="AO1763" i="1"/>
  <c r="AM1763" i="1" s="1"/>
  <c r="AP1763" i="1"/>
  <c r="AQ1763" i="1"/>
  <c r="AN608" i="1"/>
  <c r="AO608" i="1"/>
  <c r="AP608" i="1"/>
  <c r="AQ608" i="1"/>
  <c r="AM608" i="1"/>
  <c r="AN1764" i="1"/>
  <c r="AO1764" i="1"/>
  <c r="AP1764" i="1"/>
  <c r="AM1764" i="1" s="1"/>
  <c r="AQ1764" i="1"/>
  <c r="AN1765" i="1"/>
  <c r="AO1765" i="1"/>
  <c r="AM1765" i="1" s="1"/>
  <c r="AP1765" i="1"/>
  <c r="AQ1765" i="1"/>
  <c r="AN1766" i="1"/>
  <c r="AO1766" i="1"/>
  <c r="AM1766" i="1" s="1"/>
  <c r="AP1766" i="1"/>
  <c r="AQ1766" i="1"/>
  <c r="AN217" i="1"/>
  <c r="AO217" i="1"/>
  <c r="AP217" i="1"/>
  <c r="AQ217" i="1"/>
  <c r="AM217" i="1"/>
  <c r="AN403" i="1"/>
  <c r="AO403" i="1"/>
  <c r="AP403" i="1"/>
  <c r="AM403" i="1" s="1"/>
  <c r="AQ403" i="1"/>
  <c r="AN1767" i="1"/>
  <c r="AO1767" i="1"/>
  <c r="AM1767" i="1" s="1"/>
  <c r="AP1767" i="1"/>
  <c r="AQ1767" i="1"/>
  <c r="AN1768" i="1"/>
  <c r="AO1768" i="1"/>
  <c r="AM1768" i="1" s="1"/>
  <c r="AP1768" i="1"/>
  <c r="AQ1768" i="1"/>
  <c r="AN1769" i="1"/>
  <c r="AO1769" i="1"/>
  <c r="AP1769" i="1"/>
  <c r="AQ1769" i="1"/>
  <c r="AM1769" i="1"/>
  <c r="AN1770" i="1"/>
  <c r="AO1770" i="1"/>
  <c r="AP1770" i="1"/>
  <c r="AQ1770" i="1"/>
  <c r="AM1770" i="1" s="1"/>
  <c r="AN1771" i="1"/>
  <c r="AO1771" i="1"/>
  <c r="AM1771" i="1" s="1"/>
  <c r="AP1771" i="1"/>
  <c r="AQ1771" i="1"/>
  <c r="AN1772" i="1"/>
  <c r="AO1772" i="1"/>
  <c r="AM1772" i="1" s="1"/>
  <c r="AP1772" i="1"/>
  <c r="AQ1772" i="1"/>
  <c r="AN1773" i="1"/>
  <c r="AO1773" i="1"/>
  <c r="AP1773" i="1"/>
  <c r="AQ1773" i="1"/>
  <c r="AM1773" i="1"/>
  <c r="AN1774" i="1"/>
  <c r="AO1774" i="1"/>
  <c r="AP1774" i="1"/>
  <c r="AQ1774" i="1"/>
  <c r="AM1774" i="1" s="1"/>
  <c r="AN1775" i="1"/>
  <c r="AO1775" i="1"/>
  <c r="AM1775" i="1" s="1"/>
  <c r="AP1775" i="1"/>
  <c r="AQ1775" i="1"/>
  <c r="AN1776" i="1"/>
  <c r="AO1776" i="1"/>
  <c r="AM1776" i="1" s="1"/>
  <c r="AP1776" i="1"/>
  <c r="AQ1776" i="1"/>
  <c r="AN1777" i="1"/>
  <c r="AO1777" i="1"/>
  <c r="AP1777" i="1"/>
  <c r="AQ1777" i="1"/>
  <c r="AM1777" i="1"/>
  <c r="AN1778" i="1"/>
  <c r="AO1778" i="1"/>
  <c r="AP1778" i="1"/>
  <c r="AQ1778" i="1"/>
  <c r="AM1778" i="1" s="1"/>
  <c r="AN1779" i="1"/>
  <c r="AO1779" i="1"/>
  <c r="AM1779" i="1" s="1"/>
  <c r="AP1779" i="1"/>
  <c r="AQ1779" i="1"/>
  <c r="AN1780" i="1"/>
  <c r="AO1780" i="1"/>
  <c r="AM1780" i="1" s="1"/>
  <c r="AP1780" i="1"/>
  <c r="AQ1780" i="1"/>
  <c r="AN1781" i="1"/>
  <c r="AO1781" i="1"/>
  <c r="AP1781" i="1"/>
  <c r="AQ1781" i="1"/>
  <c r="AM1781" i="1"/>
  <c r="AN1782" i="1"/>
  <c r="AO1782" i="1"/>
  <c r="AP1782" i="1"/>
  <c r="AQ1782" i="1"/>
  <c r="AM1782" i="1" s="1"/>
  <c r="AN1783" i="1"/>
  <c r="AO1783" i="1"/>
  <c r="AM1783" i="1" s="1"/>
  <c r="AP1783" i="1"/>
  <c r="AQ1783" i="1"/>
  <c r="AN507" i="1"/>
  <c r="AO507" i="1"/>
  <c r="AM507" i="1" s="1"/>
  <c r="AP507" i="1"/>
  <c r="AQ507" i="1"/>
  <c r="AN1784" i="1"/>
  <c r="AO1784" i="1"/>
  <c r="AP1784" i="1"/>
  <c r="AQ1784" i="1"/>
  <c r="AM1784" i="1"/>
  <c r="AN1785" i="1"/>
  <c r="AO1785" i="1"/>
  <c r="AP1785" i="1"/>
  <c r="AQ1785" i="1"/>
  <c r="AM1785" i="1" s="1"/>
  <c r="AN1786" i="1"/>
  <c r="AO1786" i="1"/>
  <c r="AM1786" i="1" s="1"/>
  <c r="AP1786" i="1"/>
  <c r="AQ1786" i="1"/>
  <c r="AN1787" i="1"/>
  <c r="AO1787" i="1"/>
  <c r="AM1787" i="1" s="1"/>
  <c r="AP1787" i="1"/>
  <c r="AQ1787" i="1"/>
  <c r="AN1788" i="1"/>
  <c r="AO1788" i="1"/>
  <c r="AP1788" i="1"/>
  <c r="AQ1788" i="1"/>
  <c r="AM1788" i="1"/>
  <c r="AN1789" i="1"/>
  <c r="AO1789" i="1"/>
  <c r="AP1789" i="1"/>
  <c r="AQ1789" i="1"/>
  <c r="AM1789" i="1" s="1"/>
  <c r="AN1790" i="1"/>
  <c r="AO1790" i="1"/>
  <c r="AM1790" i="1" s="1"/>
  <c r="AP1790" i="1"/>
  <c r="AQ1790" i="1"/>
  <c r="AN148" i="1"/>
  <c r="AO148" i="1"/>
  <c r="AM148" i="1" s="1"/>
  <c r="AP148" i="1"/>
  <c r="AQ148" i="1"/>
  <c r="AN404" i="1"/>
  <c r="AO404" i="1"/>
  <c r="AP404" i="1"/>
  <c r="AQ404" i="1"/>
  <c r="AM404" i="1"/>
  <c r="AN1791" i="1"/>
  <c r="AO1791" i="1"/>
  <c r="AP1791" i="1"/>
  <c r="AQ1791" i="1"/>
  <c r="AM1791" i="1" s="1"/>
  <c r="AN1792" i="1"/>
  <c r="AO1792" i="1"/>
  <c r="AM1792" i="1" s="1"/>
  <c r="AP1792" i="1"/>
  <c r="AQ1792" i="1"/>
  <c r="AN1793" i="1"/>
  <c r="AO1793" i="1"/>
  <c r="AM1793" i="1" s="1"/>
  <c r="AP1793" i="1"/>
  <c r="AQ1793" i="1"/>
  <c r="AN1794" i="1"/>
  <c r="AO1794" i="1"/>
  <c r="AP1794" i="1"/>
  <c r="AQ1794" i="1"/>
  <c r="AM1794" i="1"/>
  <c r="AN1795" i="1"/>
  <c r="AO1795" i="1"/>
  <c r="AP1795" i="1"/>
  <c r="AQ1795" i="1"/>
  <c r="AM1795" i="1" s="1"/>
  <c r="AN1796" i="1"/>
  <c r="AO1796" i="1"/>
  <c r="AM1796" i="1" s="1"/>
  <c r="AP1796" i="1"/>
  <c r="AQ1796" i="1"/>
  <c r="AN1797" i="1"/>
  <c r="AO1797" i="1"/>
  <c r="AM1797" i="1" s="1"/>
  <c r="AP1797" i="1"/>
  <c r="AQ1797" i="1"/>
  <c r="AN1798" i="1"/>
  <c r="AO1798" i="1"/>
  <c r="AP1798" i="1"/>
  <c r="AQ1798" i="1"/>
  <c r="AM1798" i="1"/>
  <c r="AN1799" i="1"/>
  <c r="AO1799" i="1"/>
  <c r="AP1799" i="1"/>
  <c r="AQ1799" i="1"/>
  <c r="AM1799" i="1" s="1"/>
  <c r="AN1800" i="1"/>
  <c r="AO1800" i="1"/>
  <c r="AM1800" i="1" s="1"/>
  <c r="AP1800" i="1"/>
  <c r="AQ1800" i="1"/>
  <c r="AN1801" i="1"/>
  <c r="AO1801" i="1"/>
  <c r="AM1801" i="1" s="1"/>
  <c r="AP1801" i="1"/>
  <c r="AQ1801" i="1"/>
  <c r="AN1802" i="1"/>
  <c r="AO1802" i="1"/>
  <c r="AP1802" i="1"/>
  <c r="AQ1802" i="1"/>
  <c r="AM1802" i="1"/>
  <c r="AN1803" i="1"/>
  <c r="AO1803" i="1"/>
  <c r="AP1803" i="1"/>
  <c r="AQ1803" i="1"/>
  <c r="AM1803" i="1" s="1"/>
  <c r="AN1804" i="1"/>
  <c r="AO1804" i="1"/>
  <c r="AM1804" i="1" s="1"/>
  <c r="AP1804" i="1"/>
  <c r="AQ1804" i="1"/>
  <c r="AN1805" i="1"/>
  <c r="AO1805" i="1"/>
  <c r="AM1805" i="1" s="1"/>
  <c r="AP1805" i="1"/>
  <c r="AQ1805" i="1"/>
  <c r="AN1806" i="1"/>
  <c r="AO1806" i="1"/>
  <c r="AP1806" i="1"/>
  <c r="AQ1806" i="1"/>
  <c r="AM1806" i="1"/>
  <c r="AN1807" i="1"/>
  <c r="AO1807" i="1"/>
  <c r="AP1807" i="1"/>
  <c r="AQ1807" i="1"/>
  <c r="AM1807" i="1" s="1"/>
  <c r="AN1808" i="1"/>
  <c r="AO1808" i="1"/>
  <c r="AM1808" i="1" s="1"/>
  <c r="AP1808" i="1"/>
  <c r="AQ1808" i="1"/>
  <c r="AN1809" i="1"/>
  <c r="AO1809" i="1"/>
  <c r="AM1809" i="1" s="1"/>
  <c r="AP1809" i="1"/>
  <c r="AQ1809" i="1"/>
  <c r="AN1810" i="1"/>
  <c r="AO1810" i="1"/>
  <c r="AP1810" i="1"/>
  <c r="AQ1810" i="1"/>
  <c r="AM1810" i="1"/>
  <c r="AN1811" i="1"/>
  <c r="AO1811" i="1"/>
  <c r="AP1811" i="1"/>
  <c r="AQ1811" i="1"/>
  <c r="AM1811" i="1" s="1"/>
  <c r="AN1812" i="1"/>
  <c r="AO1812" i="1"/>
  <c r="AM1812" i="1" s="1"/>
  <c r="AP1812" i="1"/>
  <c r="AQ1812" i="1"/>
  <c r="AN1813" i="1"/>
  <c r="AO1813" i="1"/>
  <c r="AM1813" i="1" s="1"/>
  <c r="AP1813" i="1"/>
  <c r="AQ1813" i="1"/>
  <c r="AN1814" i="1"/>
  <c r="AO1814" i="1"/>
  <c r="AP1814" i="1"/>
  <c r="AQ1814" i="1"/>
  <c r="AM1814" i="1"/>
  <c r="AN1815" i="1"/>
  <c r="AO1815" i="1"/>
  <c r="AP1815" i="1"/>
  <c r="AQ1815" i="1"/>
  <c r="AM1815" i="1" s="1"/>
  <c r="AN304" i="1"/>
  <c r="AO304" i="1"/>
  <c r="AM304" i="1" s="1"/>
  <c r="AP304" i="1"/>
  <c r="AQ304" i="1"/>
  <c r="AN1816" i="1"/>
  <c r="AO1816" i="1"/>
  <c r="AM1816" i="1" s="1"/>
  <c r="AP1816" i="1"/>
  <c r="AQ1816" i="1"/>
  <c r="AN1817" i="1"/>
  <c r="AO1817" i="1"/>
  <c r="AP1817" i="1"/>
  <c r="AQ1817" i="1"/>
  <c r="AM1817" i="1"/>
  <c r="AN1818" i="1"/>
  <c r="AO1818" i="1"/>
  <c r="AP1818" i="1"/>
  <c r="AQ1818" i="1"/>
  <c r="AM1818" i="1" s="1"/>
  <c r="AN1819" i="1"/>
  <c r="AO1819" i="1"/>
  <c r="AM1819" i="1" s="1"/>
  <c r="AP1819" i="1"/>
  <c r="AQ1819" i="1"/>
  <c r="AN1820" i="1"/>
  <c r="AO1820" i="1"/>
  <c r="AM1820" i="1" s="1"/>
  <c r="AP1820" i="1"/>
  <c r="AQ1820" i="1"/>
  <c r="AN1821" i="1"/>
  <c r="AO1821" i="1"/>
  <c r="AP1821" i="1"/>
  <c r="AQ1821" i="1"/>
  <c r="AM1821" i="1"/>
  <c r="AN1822" i="1"/>
  <c r="AO1822" i="1"/>
  <c r="AP1822" i="1"/>
  <c r="AQ1822" i="1"/>
  <c r="AM1822" i="1" s="1"/>
  <c r="AN1823" i="1"/>
  <c r="AO1823" i="1"/>
  <c r="AM1823" i="1" s="1"/>
  <c r="AP1823" i="1"/>
  <c r="AQ1823" i="1"/>
  <c r="AN1824" i="1"/>
  <c r="AO1824" i="1"/>
  <c r="AM1824" i="1" s="1"/>
  <c r="AP1824" i="1"/>
  <c r="AQ1824" i="1"/>
  <c r="AN24" i="1"/>
  <c r="AO24" i="1"/>
  <c r="AP24" i="1"/>
  <c r="AQ24" i="1"/>
  <c r="AM24" i="1"/>
  <c r="AN609" i="1"/>
  <c r="AO609" i="1"/>
  <c r="AP609" i="1"/>
  <c r="AQ609" i="1"/>
  <c r="AM609" i="1" s="1"/>
  <c r="AN1825" i="1"/>
  <c r="AO1825" i="1"/>
  <c r="AM1825" i="1" s="1"/>
  <c r="AP1825" i="1"/>
  <c r="AQ1825" i="1"/>
  <c r="AN1826" i="1"/>
  <c r="AO1826" i="1"/>
  <c r="AM1826" i="1" s="1"/>
  <c r="AP1826" i="1"/>
  <c r="AQ1826" i="1"/>
  <c r="AN1827" i="1"/>
  <c r="AO1827" i="1"/>
  <c r="AP1827" i="1"/>
  <c r="AQ1827" i="1"/>
  <c r="AM1827" i="1"/>
  <c r="AN1828" i="1"/>
  <c r="AO1828" i="1"/>
  <c r="AP1828" i="1"/>
  <c r="AQ1828" i="1"/>
  <c r="AM1828" i="1" s="1"/>
  <c r="AN1829" i="1"/>
  <c r="AO1829" i="1"/>
  <c r="AM1829" i="1" s="1"/>
  <c r="AP1829" i="1"/>
  <c r="AQ1829" i="1"/>
  <c r="AN1830" i="1"/>
  <c r="AO1830" i="1"/>
  <c r="AM1830" i="1" s="1"/>
  <c r="AP1830" i="1"/>
  <c r="AQ1830" i="1"/>
  <c r="AN1831" i="1"/>
  <c r="AO1831" i="1"/>
  <c r="AP1831" i="1"/>
  <c r="AQ1831" i="1"/>
  <c r="AM1831" i="1"/>
  <c r="AN1832" i="1"/>
  <c r="AO1832" i="1"/>
  <c r="AP1832" i="1"/>
  <c r="AQ1832" i="1"/>
  <c r="AM1832" i="1" s="1"/>
  <c r="AN1833" i="1"/>
  <c r="AO1833" i="1"/>
  <c r="AM1833" i="1" s="1"/>
  <c r="AP1833" i="1"/>
  <c r="AQ1833" i="1"/>
  <c r="AN1834" i="1"/>
  <c r="AO1834" i="1"/>
  <c r="AM1834" i="1" s="1"/>
  <c r="AP1834" i="1"/>
  <c r="AQ1834" i="1"/>
  <c r="AN1835" i="1"/>
  <c r="AO1835" i="1"/>
  <c r="AP1835" i="1"/>
  <c r="AQ1835" i="1"/>
  <c r="AM1835" i="1"/>
  <c r="AN1836" i="1"/>
  <c r="AO1836" i="1"/>
  <c r="AP1836" i="1"/>
  <c r="AQ1836" i="1"/>
  <c r="AM1836" i="1" s="1"/>
  <c r="AN405" i="1"/>
  <c r="AO405" i="1"/>
  <c r="AM405" i="1" s="1"/>
  <c r="AP405" i="1"/>
  <c r="AQ405" i="1"/>
  <c r="AN406" i="1"/>
  <c r="AO406" i="1"/>
  <c r="AM406" i="1" s="1"/>
  <c r="AP406" i="1"/>
  <c r="AQ406" i="1"/>
  <c r="AN1837" i="1"/>
  <c r="AO1837" i="1"/>
  <c r="AP1837" i="1"/>
  <c r="AQ1837" i="1"/>
  <c r="AM1837" i="1"/>
  <c r="AN1838" i="1"/>
  <c r="AO1838" i="1"/>
  <c r="AP1838" i="1"/>
  <c r="AQ1838" i="1"/>
  <c r="AM1838" i="1" s="1"/>
  <c r="AN1839" i="1"/>
  <c r="AO1839" i="1"/>
  <c r="AM1839" i="1" s="1"/>
  <c r="AP1839" i="1"/>
  <c r="AQ1839" i="1"/>
  <c r="AN1840" i="1"/>
  <c r="AO1840" i="1"/>
  <c r="AM1840" i="1" s="1"/>
  <c r="AP1840" i="1"/>
  <c r="AQ1840" i="1"/>
  <c r="AN1841" i="1"/>
  <c r="AO1841" i="1"/>
  <c r="AP1841" i="1"/>
  <c r="AQ1841" i="1"/>
  <c r="AM1841" i="1"/>
  <c r="AN1842" i="1"/>
  <c r="AO1842" i="1"/>
  <c r="AP1842" i="1"/>
  <c r="AQ1842" i="1"/>
  <c r="AM1842" i="1" s="1"/>
  <c r="AN1843" i="1"/>
  <c r="AO1843" i="1"/>
  <c r="AM1843" i="1" s="1"/>
  <c r="AP1843" i="1"/>
  <c r="AQ1843" i="1"/>
  <c r="AN1844" i="1"/>
  <c r="AO1844" i="1"/>
  <c r="AM1844" i="1" s="1"/>
  <c r="AP1844" i="1"/>
  <c r="AQ1844" i="1"/>
  <c r="AN1845" i="1"/>
  <c r="AO1845" i="1"/>
  <c r="AP1845" i="1"/>
  <c r="AQ1845" i="1"/>
  <c r="AM1845" i="1"/>
  <c r="AN305" i="1"/>
  <c r="AO305" i="1"/>
  <c r="AP305" i="1"/>
  <c r="AQ305" i="1"/>
  <c r="AM305" i="1" s="1"/>
  <c r="AN1846" i="1"/>
  <c r="AO1846" i="1"/>
  <c r="AM1846" i="1" s="1"/>
  <c r="AP1846" i="1"/>
  <c r="AQ1846" i="1"/>
  <c r="AN1847" i="1"/>
  <c r="AO1847" i="1"/>
  <c r="AM1847" i="1" s="1"/>
  <c r="AP1847" i="1"/>
  <c r="AQ1847" i="1"/>
  <c r="AN1848" i="1"/>
  <c r="AO1848" i="1"/>
  <c r="AP1848" i="1"/>
  <c r="AQ1848" i="1"/>
  <c r="AM1848" i="1"/>
  <c r="AN1849" i="1"/>
  <c r="AO1849" i="1"/>
  <c r="AP1849" i="1"/>
  <c r="AQ1849" i="1"/>
  <c r="AM1849" i="1" s="1"/>
  <c r="AN1850" i="1"/>
  <c r="AO1850" i="1"/>
  <c r="AM1850" i="1" s="1"/>
  <c r="AP1850" i="1"/>
  <c r="AQ1850" i="1"/>
  <c r="AN1851" i="1"/>
  <c r="AO1851" i="1"/>
  <c r="AM1851" i="1" s="1"/>
  <c r="AP1851" i="1"/>
  <c r="AQ1851" i="1"/>
  <c r="AN1852" i="1"/>
  <c r="AO1852" i="1"/>
  <c r="AP1852" i="1"/>
  <c r="AQ1852" i="1"/>
  <c r="AM1852" i="1"/>
  <c r="AN1853" i="1"/>
  <c r="AO1853" i="1"/>
  <c r="AP1853" i="1"/>
  <c r="AQ1853" i="1"/>
  <c r="AM1853" i="1" s="1"/>
  <c r="AN1854" i="1"/>
  <c r="AO1854" i="1"/>
  <c r="AM1854" i="1" s="1"/>
  <c r="AP1854" i="1"/>
  <c r="AQ1854" i="1"/>
  <c r="AN25" i="1"/>
  <c r="AO25" i="1"/>
  <c r="AM25" i="1" s="1"/>
  <c r="AP25" i="1"/>
  <c r="AQ25" i="1"/>
  <c r="AN610" i="1"/>
  <c r="AO610" i="1"/>
  <c r="AP610" i="1"/>
  <c r="AQ610" i="1"/>
  <c r="AM610" i="1"/>
  <c r="AN1855" i="1"/>
  <c r="AO1855" i="1"/>
  <c r="AP1855" i="1"/>
  <c r="AQ1855" i="1"/>
  <c r="AM1855" i="1" s="1"/>
  <c r="AN1856" i="1"/>
  <c r="AO1856" i="1"/>
  <c r="AM1856" i="1" s="1"/>
  <c r="AP1856" i="1"/>
  <c r="AQ1856" i="1"/>
  <c r="AN1857" i="1"/>
  <c r="AO1857" i="1"/>
  <c r="AM1857" i="1" s="1"/>
  <c r="AP1857" i="1"/>
  <c r="AQ1857" i="1"/>
  <c r="AN218" i="1"/>
  <c r="AO218" i="1"/>
  <c r="AP218" i="1"/>
  <c r="AQ218" i="1"/>
  <c r="AM218" i="1"/>
  <c r="AN407" i="1"/>
  <c r="AO407" i="1"/>
  <c r="AP407" i="1"/>
  <c r="AQ407" i="1"/>
  <c r="AM407" i="1" s="1"/>
  <c r="AN408" i="1"/>
  <c r="AO408" i="1"/>
  <c r="AM408" i="1" s="1"/>
  <c r="AP408" i="1"/>
  <c r="AQ408" i="1"/>
  <c r="AN1858" i="1"/>
  <c r="AO1858" i="1"/>
  <c r="AM1858" i="1" s="1"/>
  <c r="AP1858" i="1"/>
  <c r="AQ1858" i="1"/>
  <c r="AN1859" i="1"/>
  <c r="AO1859" i="1"/>
  <c r="AP1859" i="1"/>
  <c r="AQ1859" i="1"/>
  <c r="AM1859" i="1"/>
  <c r="AN1860" i="1"/>
  <c r="AO1860" i="1"/>
  <c r="AP1860" i="1"/>
  <c r="AQ1860" i="1"/>
  <c r="AM1860" i="1" s="1"/>
  <c r="AN77" i="1"/>
  <c r="AO77" i="1"/>
  <c r="AM77" i="1" s="1"/>
  <c r="AP77" i="1"/>
  <c r="AQ77" i="1"/>
  <c r="AN306" i="1"/>
  <c r="AO306" i="1"/>
  <c r="AM306" i="1" s="1"/>
  <c r="AP306" i="1"/>
  <c r="AQ306" i="1"/>
  <c r="AN1861" i="1"/>
  <c r="AO1861" i="1"/>
  <c r="AP1861" i="1"/>
  <c r="AQ1861" i="1"/>
  <c r="AM1861" i="1"/>
  <c r="AN1862" i="1"/>
  <c r="AO1862" i="1"/>
  <c r="AP1862" i="1"/>
  <c r="AQ1862" i="1"/>
  <c r="AM1862" i="1" s="1"/>
  <c r="AN1863" i="1"/>
  <c r="AO1863" i="1"/>
  <c r="AM1863" i="1" s="1"/>
  <c r="AP1863" i="1"/>
  <c r="AQ1863" i="1"/>
  <c r="AN1864" i="1"/>
  <c r="AO1864" i="1"/>
  <c r="AM1864" i="1" s="1"/>
  <c r="AP1864" i="1"/>
  <c r="AQ1864" i="1"/>
  <c r="AN1865" i="1"/>
  <c r="AO1865" i="1"/>
  <c r="AM1865" i="1" s="1"/>
  <c r="AP1865" i="1"/>
  <c r="AQ1865" i="1"/>
  <c r="AN1866" i="1"/>
  <c r="AO1866" i="1"/>
  <c r="AP1866" i="1"/>
  <c r="AQ1866" i="1"/>
  <c r="AM1866" i="1" s="1"/>
  <c r="AN1867" i="1"/>
  <c r="AO1867" i="1"/>
  <c r="AM1867" i="1" s="1"/>
  <c r="AP1867" i="1"/>
  <c r="AQ1867" i="1"/>
  <c r="AN1868" i="1"/>
  <c r="AO1868" i="1"/>
  <c r="AM1868" i="1" s="1"/>
  <c r="AP1868" i="1"/>
  <c r="AQ1868" i="1"/>
  <c r="AN1869" i="1"/>
  <c r="AO1869" i="1"/>
  <c r="AP1869" i="1"/>
  <c r="AQ1869" i="1"/>
  <c r="AM1869" i="1"/>
  <c r="AN1870" i="1"/>
  <c r="AO1870" i="1"/>
  <c r="AP1870" i="1"/>
  <c r="AQ1870" i="1"/>
  <c r="AM1870" i="1" s="1"/>
  <c r="AN1871" i="1"/>
  <c r="AO1871" i="1"/>
  <c r="AM1871" i="1" s="1"/>
  <c r="AP1871" i="1"/>
  <c r="AQ1871" i="1"/>
  <c r="AN1872" i="1"/>
  <c r="AO1872" i="1"/>
  <c r="AM1872" i="1" s="1"/>
  <c r="AP1872" i="1"/>
  <c r="AQ1872" i="1"/>
  <c r="AN1873" i="1"/>
  <c r="AO1873" i="1"/>
  <c r="AP1873" i="1"/>
  <c r="AQ1873" i="1"/>
  <c r="AM1873" i="1"/>
  <c r="AN1874" i="1"/>
  <c r="AO1874" i="1"/>
  <c r="AP1874" i="1"/>
  <c r="AQ1874" i="1"/>
  <c r="AM1874" i="1" s="1"/>
  <c r="AN1875" i="1"/>
  <c r="AO1875" i="1"/>
  <c r="AM1875" i="1" s="1"/>
  <c r="AP1875" i="1"/>
  <c r="AQ1875" i="1"/>
  <c r="AN1876" i="1"/>
  <c r="AO1876" i="1"/>
  <c r="AM1876" i="1" s="1"/>
  <c r="AP1876" i="1"/>
  <c r="AQ1876" i="1"/>
  <c r="AN1877" i="1"/>
  <c r="AO1877" i="1"/>
  <c r="AP1877" i="1"/>
  <c r="AQ1877" i="1"/>
  <c r="AM1877" i="1"/>
  <c r="AN1878" i="1"/>
  <c r="AO1878" i="1"/>
  <c r="AP1878" i="1"/>
  <c r="AQ1878" i="1"/>
  <c r="AM1878" i="1" s="1"/>
  <c r="AN1879" i="1"/>
  <c r="AO1879" i="1"/>
  <c r="AM1879" i="1" s="1"/>
  <c r="AP1879" i="1"/>
  <c r="AQ1879" i="1"/>
  <c r="AN1880" i="1"/>
  <c r="AO1880" i="1"/>
  <c r="AM1880" i="1" s="1"/>
  <c r="AP1880" i="1"/>
  <c r="AQ1880" i="1"/>
  <c r="AN26" i="1"/>
  <c r="AO26" i="1"/>
  <c r="AP26" i="1"/>
  <c r="AQ26" i="1"/>
  <c r="AM26" i="1"/>
  <c r="AN611" i="1"/>
  <c r="AO611" i="1"/>
  <c r="AP611" i="1"/>
  <c r="AQ611" i="1"/>
  <c r="AM611" i="1" s="1"/>
  <c r="AN1881" i="1"/>
  <c r="AO1881" i="1"/>
  <c r="AM1881" i="1" s="1"/>
  <c r="AP1881" i="1"/>
  <c r="AQ1881" i="1"/>
  <c r="AN307" i="1"/>
  <c r="AO307" i="1"/>
  <c r="AM307" i="1" s="1"/>
  <c r="AP307" i="1"/>
  <c r="AQ307" i="1"/>
  <c r="AN1882" i="1"/>
  <c r="AO1882" i="1"/>
  <c r="AP1882" i="1"/>
  <c r="AQ1882" i="1"/>
  <c r="AM1882" i="1"/>
  <c r="AN1883" i="1"/>
  <c r="AO1883" i="1"/>
  <c r="AP1883" i="1"/>
  <c r="AQ1883" i="1"/>
  <c r="AM1883" i="1" s="1"/>
  <c r="AN1884" i="1"/>
  <c r="AO1884" i="1"/>
  <c r="AM1884" i="1" s="1"/>
  <c r="AP1884" i="1"/>
  <c r="AQ1884" i="1"/>
  <c r="AN1885" i="1"/>
  <c r="AO1885" i="1"/>
  <c r="AM1885" i="1" s="1"/>
  <c r="AP1885" i="1"/>
  <c r="AQ1885" i="1"/>
  <c r="AN1886" i="1"/>
  <c r="AO1886" i="1"/>
  <c r="AP1886" i="1"/>
  <c r="AQ1886" i="1"/>
  <c r="AM1886" i="1"/>
  <c r="AN1887" i="1"/>
  <c r="AO1887" i="1"/>
  <c r="AP1887" i="1"/>
  <c r="AQ1887" i="1"/>
  <c r="AM1887" i="1" s="1"/>
  <c r="AN1888" i="1"/>
  <c r="AO1888" i="1"/>
  <c r="AM1888" i="1" s="1"/>
  <c r="AP1888" i="1"/>
  <c r="AQ1888" i="1"/>
  <c r="AN1889" i="1"/>
  <c r="AO1889" i="1"/>
  <c r="AM1889" i="1" s="1"/>
  <c r="AP1889" i="1"/>
  <c r="AQ1889" i="1"/>
  <c r="AN1890" i="1"/>
  <c r="AO1890" i="1"/>
  <c r="AP1890" i="1"/>
  <c r="AQ1890" i="1"/>
  <c r="AM1890" i="1"/>
  <c r="AN308" i="1"/>
  <c r="AO308" i="1"/>
  <c r="AP308" i="1"/>
  <c r="AQ308" i="1"/>
  <c r="AM308" i="1" s="1"/>
  <c r="AN1891" i="1"/>
  <c r="AO1891" i="1"/>
  <c r="AM1891" i="1" s="1"/>
  <c r="AP1891" i="1"/>
  <c r="AQ1891" i="1"/>
  <c r="AN1892" i="1"/>
  <c r="AO1892" i="1"/>
  <c r="AM1892" i="1" s="1"/>
  <c r="AP1892" i="1"/>
  <c r="AQ1892" i="1"/>
  <c r="AN1893" i="1"/>
  <c r="AO1893" i="1"/>
  <c r="AP1893" i="1"/>
  <c r="AQ1893" i="1"/>
  <c r="AM1893" i="1"/>
  <c r="AN1894" i="1"/>
  <c r="AO1894" i="1"/>
  <c r="AP1894" i="1"/>
  <c r="AQ1894" i="1"/>
  <c r="AM1894" i="1" s="1"/>
  <c r="AN1895" i="1"/>
  <c r="AO1895" i="1"/>
  <c r="AM1895" i="1" s="1"/>
  <c r="AP1895" i="1"/>
  <c r="AQ1895" i="1"/>
  <c r="AN1896" i="1"/>
  <c r="AO1896" i="1"/>
  <c r="AM1896" i="1" s="1"/>
  <c r="AP1896" i="1"/>
  <c r="AQ1896" i="1"/>
  <c r="AN1897" i="1"/>
  <c r="AO1897" i="1"/>
  <c r="AP1897" i="1"/>
  <c r="AQ1897" i="1"/>
  <c r="AM1897" i="1"/>
  <c r="AN1898" i="1"/>
  <c r="AO1898" i="1"/>
  <c r="AP1898" i="1"/>
  <c r="AQ1898" i="1"/>
  <c r="AM1898" i="1" s="1"/>
  <c r="AN1899" i="1"/>
  <c r="AO1899" i="1"/>
  <c r="AM1899" i="1" s="1"/>
  <c r="AP1899" i="1"/>
  <c r="AQ1899" i="1"/>
  <c r="AN1900" i="1"/>
  <c r="AO1900" i="1"/>
  <c r="AM1900" i="1" s="1"/>
  <c r="AP1900" i="1"/>
  <c r="AQ1900" i="1"/>
  <c r="AN1901" i="1"/>
  <c r="AO1901" i="1"/>
  <c r="AP1901" i="1"/>
  <c r="AQ1901" i="1"/>
  <c r="AM1901" i="1"/>
  <c r="AN1902" i="1"/>
  <c r="AO1902" i="1"/>
  <c r="AP1902" i="1"/>
  <c r="AQ1902" i="1"/>
  <c r="AM1902" i="1" s="1"/>
  <c r="AN1903" i="1"/>
  <c r="AO1903" i="1"/>
  <c r="AM1903" i="1" s="1"/>
  <c r="AP1903" i="1"/>
  <c r="AQ1903" i="1"/>
  <c r="AN1904" i="1"/>
  <c r="AO1904" i="1"/>
  <c r="AM1904" i="1" s="1"/>
  <c r="AP1904" i="1"/>
  <c r="AQ1904" i="1"/>
  <c r="AN1905" i="1"/>
  <c r="AO1905" i="1"/>
  <c r="AP1905" i="1"/>
  <c r="AQ1905" i="1"/>
  <c r="AM1905" i="1"/>
  <c r="AN27" i="1"/>
  <c r="AO27" i="1"/>
  <c r="AP27" i="1"/>
  <c r="AQ27" i="1"/>
  <c r="AM27" i="1" s="1"/>
  <c r="AN612" i="1"/>
  <c r="AO612" i="1"/>
  <c r="AM612" i="1" s="1"/>
  <c r="AP612" i="1"/>
  <c r="AQ612" i="1"/>
  <c r="AN1906" i="1"/>
  <c r="AO1906" i="1"/>
  <c r="AM1906" i="1" s="1"/>
  <c r="AP1906" i="1"/>
  <c r="AQ1906" i="1"/>
  <c r="AN1907" i="1"/>
  <c r="AO1907" i="1"/>
  <c r="AP1907" i="1"/>
  <c r="AQ1907" i="1"/>
  <c r="AM1907" i="1"/>
  <c r="AN1908" i="1"/>
  <c r="AO1908" i="1"/>
  <c r="AP1908" i="1"/>
  <c r="AQ1908" i="1"/>
  <c r="AM1908" i="1" s="1"/>
  <c r="AN219" i="1"/>
  <c r="AO219" i="1"/>
  <c r="AM219" i="1" s="1"/>
  <c r="AP219" i="1"/>
  <c r="AQ219" i="1"/>
  <c r="AN508" i="1"/>
  <c r="AO508" i="1"/>
  <c r="AM508" i="1" s="1"/>
  <c r="AP508" i="1"/>
  <c r="AQ508" i="1"/>
  <c r="AN1909" i="1"/>
  <c r="AO1909" i="1"/>
  <c r="AP1909" i="1"/>
  <c r="AQ1909" i="1"/>
  <c r="AM1909" i="1"/>
  <c r="AN1910" i="1"/>
  <c r="AO1910" i="1"/>
  <c r="AP1910" i="1"/>
  <c r="AQ1910" i="1"/>
  <c r="AM1910" i="1" s="1"/>
  <c r="AN1911" i="1"/>
  <c r="AO1911" i="1"/>
  <c r="AM1911" i="1" s="1"/>
  <c r="AP1911" i="1"/>
  <c r="AQ1911" i="1"/>
  <c r="AN1912" i="1"/>
  <c r="AO1912" i="1"/>
  <c r="AM1912" i="1" s="1"/>
  <c r="AP1912" i="1"/>
  <c r="AQ1912" i="1"/>
  <c r="AN1913" i="1"/>
  <c r="AO1913" i="1"/>
  <c r="AM1913" i="1" s="1"/>
  <c r="AP1913" i="1"/>
  <c r="AQ1913" i="1"/>
  <c r="AN1914" i="1"/>
  <c r="AO1914" i="1"/>
  <c r="AP1914" i="1"/>
  <c r="AQ1914" i="1"/>
  <c r="AM1914" i="1"/>
  <c r="AN1915" i="1"/>
  <c r="AO1915" i="1"/>
  <c r="AM1915" i="1" s="1"/>
  <c r="AP1915" i="1"/>
  <c r="AQ1915" i="1"/>
  <c r="AN1916" i="1"/>
  <c r="AO1916" i="1"/>
  <c r="AM1916" i="1" s="1"/>
  <c r="AP1916" i="1"/>
  <c r="AQ1916" i="1"/>
  <c r="AN1917" i="1"/>
  <c r="AO1917" i="1"/>
  <c r="AM1917" i="1" s="1"/>
  <c r="AP1917" i="1"/>
  <c r="AQ1917" i="1"/>
  <c r="AN1918" i="1"/>
  <c r="AO1918" i="1"/>
  <c r="AP1918" i="1"/>
  <c r="AQ1918" i="1"/>
  <c r="AM1918" i="1"/>
  <c r="AN1919" i="1"/>
  <c r="AO1919" i="1"/>
  <c r="AM1919" i="1" s="1"/>
  <c r="AP1919" i="1"/>
  <c r="AQ1919" i="1"/>
  <c r="AN1920" i="1"/>
  <c r="AO1920" i="1"/>
  <c r="AM1920" i="1" s="1"/>
  <c r="AP1920" i="1"/>
  <c r="AQ1920" i="1"/>
  <c r="AN1921" i="1"/>
  <c r="AO1921" i="1"/>
  <c r="AM1921" i="1" s="1"/>
  <c r="AP1921" i="1"/>
  <c r="AQ1921" i="1"/>
  <c r="AN1922" i="1"/>
  <c r="AO1922" i="1"/>
  <c r="AP1922" i="1"/>
  <c r="AQ1922" i="1"/>
  <c r="AM1922" i="1"/>
  <c r="AN409" i="1"/>
  <c r="AO409" i="1"/>
  <c r="AM409" i="1" s="1"/>
  <c r="AP409" i="1"/>
  <c r="AQ409" i="1"/>
  <c r="AN1923" i="1"/>
  <c r="AO1923" i="1"/>
  <c r="AM1923" i="1" s="1"/>
  <c r="AP1923" i="1"/>
  <c r="AQ1923" i="1"/>
  <c r="AN1924" i="1"/>
  <c r="AO1924" i="1"/>
  <c r="AM1924" i="1" s="1"/>
  <c r="AP1924" i="1"/>
  <c r="AQ1924" i="1"/>
  <c r="AN1925" i="1"/>
  <c r="AO1925" i="1"/>
  <c r="AP1925" i="1"/>
  <c r="AQ1925" i="1"/>
  <c r="AM1925" i="1"/>
  <c r="AN1926" i="1"/>
  <c r="AO1926" i="1"/>
  <c r="AM1926" i="1" s="1"/>
  <c r="AP1926" i="1"/>
  <c r="AQ1926" i="1"/>
  <c r="AN1927" i="1"/>
  <c r="AO1927" i="1"/>
  <c r="AM1927" i="1" s="1"/>
  <c r="AP1927" i="1"/>
  <c r="AQ1927" i="1"/>
  <c r="AN1928" i="1"/>
  <c r="AO1928" i="1"/>
  <c r="AM1928" i="1" s="1"/>
  <c r="AP1928" i="1"/>
  <c r="AQ1928" i="1"/>
  <c r="AN1929" i="1"/>
  <c r="AO1929" i="1"/>
  <c r="AP1929" i="1"/>
  <c r="AQ1929" i="1"/>
  <c r="AM1929" i="1"/>
  <c r="AN1930" i="1"/>
  <c r="AO1930" i="1"/>
  <c r="AM1930" i="1" s="1"/>
  <c r="AP1930" i="1"/>
  <c r="AQ1930" i="1"/>
  <c r="AN1931" i="1"/>
  <c r="AO1931" i="1"/>
  <c r="AM1931" i="1" s="1"/>
  <c r="AP1931" i="1"/>
  <c r="AQ1931" i="1"/>
  <c r="AN1932" i="1"/>
  <c r="AO1932" i="1"/>
  <c r="AM1932" i="1" s="1"/>
  <c r="AP1932" i="1"/>
  <c r="AQ1932" i="1"/>
  <c r="AN1933" i="1"/>
  <c r="AO1933" i="1"/>
  <c r="AP1933" i="1"/>
  <c r="AQ1933" i="1"/>
  <c r="AM1933" i="1"/>
  <c r="AN1934" i="1"/>
  <c r="AO1934" i="1"/>
  <c r="AM1934" i="1" s="1"/>
  <c r="AP1934" i="1"/>
  <c r="AQ1934" i="1"/>
  <c r="AN1935" i="1"/>
  <c r="AO1935" i="1"/>
  <c r="AM1935" i="1" s="1"/>
  <c r="AP1935" i="1"/>
  <c r="AQ1935" i="1"/>
  <c r="AN1936" i="1"/>
  <c r="AO1936" i="1"/>
  <c r="AM1936" i="1" s="1"/>
  <c r="AP1936" i="1"/>
  <c r="AQ1936" i="1"/>
  <c r="AN1937" i="1"/>
  <c r="AO1937" i="1"/>
  <c r="AP1937" i="1"/>
  <c r="AQ1937" i="1"/>
  <c r="AM1937" i="1"/>
  <c r="AN1938" i="1"/>
  <c r="AO1938" i="1"/>
  <c r="AM1938" i="1" s="1"/>
  <c r="AP1938" i="1"/>
  <c r="AQ1938" i="1"/>
  <c r="AN1939" i="1"/>
  <c r="AO1939" i="1"/>
  <c r="AM1939" i="1" s="1"/>
  <c r="AP1939" i="1"/>
  <c r="AQ1939" i="1"/>
  <c r="AN78" i="1"/>
  <c r="AO78" i="1"/>
  <c r="AM78" i="1" s="1"/>
  <c r="AP78" i="1"/>
  <c r="AQ78" i="1"/>
  <c r="AN410" i="1"/>
  <c r="AO410" i="1"/>
  <c r="AP410" i="1"/>
  <c r="AQ410" i="1"/>
  <c r="AM410" i="1"/>
  <c r="AN1940" i="1"/>
  <c r="AO1940" i="1"/>
  <c r="AM1940" i="1" s="1"/>
  <c r="AP1940" i="1"/>
  <c r="AQ1940" i="1"/>
  <c r="AN1941" i="1"/>
  <c r="AO1941" i="1"/>
  <c r="AM1941" i="1" s="1"/>
  <c r="AP1941" i="1"/>
  <c r="AQ1941" i="1"/>
  <c r="AN1942" i="1"/>
  <c r="AO1942" i="1"/>
  <c r="AM1942" i="1" s="1"/>
  <c r="AP1942" i="1"/>
  <c r="AQ1942" i="1"/>
  <c r="AN1943" i="1"/>
  <c r="AO1943" i="1"/>
  <c r="AP1943" i="1"/>
  <c r="AQ1943" i="1"/>
  <c r="AM1943" i="1"/>
  <c r="AN1944" i="1"/>
  <c r="AO1944" i="1"/>
  <c r="AM1944" i="1" s="1"/>
  <c r="AP1944" i="1"/>
  <c r="AQ1944" i="1"/>
  <c r="AN1945" i="1"/>
  <c r="AO1945" i="1"/>
  <c r="AM1945" i="1" s="1"/>
  <c r="AP1945" i="1"/>
  <c r="AQ1945" i="1"/>
  <c r="AN79" i="1"/>
  <c r="AO79" i="1"/>
  <c r="AM79" i="1" s="1"/>
  <c r="AP79" i="1"/>
  <c r="AQ79" i="1"/>
  <c r="AN613" i="1"/>
  <c r="AO613" i="1"/>
  <c r="AP613" i="1"/>
  <c r="AQ613" i="1"/>
  <c r="AM613" i="1"/>
  <c r="AN1946" i="1"/>
  <c r="AO1946" i="1"/>
  <c r="AM1946" i="1" s="1"/>
  <c r="AP1946" i="1"/>
  <c r="AQ1946" i="1"/>
  <c r="AN1947" i="1"/>
  <c r="AO1947" i="1"/>
  <c r="AM1947" i="1" s="1"/>
  <c r="AP1947" i="1"/>
  <c r="AQ1947" i="1"/>
  <c r="AN1948" i="1"/>
  <c r="AO1948" i="1"/>
  <c r="AM1948" i="1" s="1"/>
  <c r="AP1948" i="1"/>
  <c r="AQ1948" i="1"/>
  <c r="AN1949" i="1"/>
  <c r="AO1949" i="1"/>
  <c r="AP1949" i="1"/>
  <c r="AQ1949" i="1"/>
  <c r="AM1949" i="1"/>
  <c r="AN1950" i="1"/>
  <c r="AO1950" i="1"/>
  <c r="AM1950" i="1" s="1"/>
  <c r="AP1950" i="1"/>
  <c r="AQ1950" i="1"/>
  <c r="AN1951" i="1"/>
  <c r="AO1951" i="1"/>
  <c r="AM1951" i="1" s="1"/>
  <c r="AP1951" i="1"/>
  <c r="AQ1951" i="1"/>
  <c r="AN220" i="1"/>
  <c r="AO220" i="1"/>
  <c r="AM220" i="1" s="1"/>
  <c r="AP220" i="1"/>
  <c r="AQ220" i="1"/>
  <c r="AN509" i="1"/>
  <c r="AO509" i="1"/>
  <c r="AP509" i="1"/>
  <c r="AQ509" i="1"/>
  <c r="AM509" i="1"/>
  <c r="AN1952" i="1"/>
  <c r="AO1952" i="1"/>
  <c r="AM1952" i="1" s="1"/>
  <c r="AP1952" i="1"/>
  <c r="AQ1952" i="1"/>
  <c r="AN1953" i="1"/>
  <c r="AO1953" i="1"/>
  <c r="AM1953" i="1" s="1"/>
  <c r="AP1953" i="1"/>
  <c r="AQ1953" i="1"/>
  <c r="AN1954" i="1"/>
  <c r="AO1954" i="1"/>
  <c r="AM1954" i="1" s="1"/>
  <c r="AP1954" i="1"/>
  <c r="AQ1954" i="1"/>
  <c r="AN1955" i="1"/>
  <c r="AO1955" i="1"/>
  <c r="AP1955" i="1"/>
  <c r="AQ1955" i="1"/>
  <c r="AM1955" i="1"/>
  <c r="AN1956" i="1"/>
  <c r="AO1956" i="1"/>
  <c r="AM1956" i="1" s="1"/>
  <c r="AP1956" i="1"/>
  <c r="AQ1956" i="1"/>
  <c r="AN1957" i="1"/>
  <c r="AO1957" i="1"/>
  <c r="AM1957" i="1" s="1"/>
  <c r="AP1957" i="1"/>
  <c r="AQ1957" i="1"/>
  <c r="AN1958" i="1"/>
  <c r="AO1958" i="1"/>
  <c r="AM1958" i="1" s="1"/>
  <c r="AP1958" i="1"/>
  <c r="AQ1958" i="1"/>
  <c r="AN1959" i="1"/>
  <c r="AO1959" i="1"/>
  <c r="AP1959" i="1"/>
  <c r="AQ1959" i="1"/>
  <c r="AM1959" i="1"/>
  <c r="AN1960" i="1"/>
  <c r="AO1960" i="1"/>
  <c r="AM1960" i="1" s="1"/>
  <c r="AP1960" i="1"/>
  <c r="AQ1960" i="1"/>
  <c r="AN149" i="1"/>
  <c r="AO149" i="1"/>
  <c r="AM149" i="1" s="1"/>
  <c r="AP149" i="1"/>
  <c r="AQ149" i="1"/>
  <c r="AN510" i="1"/>
  <c r="AO510" i="1"/>
  <c r="AM510" i="1" s="1"/>
  <c r="AP510" i="1"/>
  <c r="AQ510" i="1"/>
  <c r="AN1961" i="1"/>
  <c r="AO1961" i="1"/>
  <c r="AP1961" i="1"/>
  <c r="AQ1961" i="1"/>
  <c r="AM1961" i="1"/>
  <c r="AN1962" i="1"/>
  <c r="AO1962" i="1"/>
  <c r="AM1962" i="1" s="1"/>
  <c r="AP1962" i="1"/>
  <c r="AQ1962" i="1"/>
  <c r="AN1963" i="1"/>
  <c r="AO1963" i="1"/>
  <c r="AM1963" i="1" s="1"/>
  <c r="AP1963" i="1"/>
  <c r="AQ1963" i="1"/>
  <c r="AN1964" i="1"/>
  <c r="AO1964" i="1"/>
  <c r="AM1964" i="1" s="1"/>
  <c r="AP1964" i="1"/>
  <c r="AQ1964" i="1"/>
  <c r="AN150" i="1"/>
  <c r="AO150" i="1"/>
  <c r="AP150" i="1"/>
  <c r="AQ150" i="1"/>
  <c r="AM150" i="1"/>
  <c r="AN309" i="1"/>
  <c r="AO309" i="1"/>
  <c r="AM309" i="1" s="1"/>
  <c r="AP309" i="1"/>
  <c r="AQ309" i="1"/>
  <c r="AN1965" i="1"/>
  <c r="AO1965" i="1"/>
  <c r="AM1965" i="1" s="1"/>
  <c r="AP1965" i="1"/>
  <c r="AQ1965" i="1"/>
  <c r="AN1966" i="1"/>
  <c r="AO1966" i="1"/>
  <c r="AM1966" i="1" s="1"/>
  <c r="AP1966" i="1"/>
  <c r="AQ1966" i="1"/>
  <c r="AN1967" i="1"/>
  <c r="AO1967" i="1"/>
  <c r="AP1967" i="1"/>
  <c r="AQ1967" i="1"/>
  <c r="AM1967" i="1"/>
  <c r="AN1968" i="1"/>
  <c r="AO1968" i="1"/>
  <c r="AM1968" i="1" s="1"/>
  <c r="AP1968" i="1"/>
  <c r="AQ1968" i="1"/>
  <c r="AN1969" i="1"/>
  <c r="AO1969" i="1"/>
  <c r="AM1969" i="1" s="1"/>
  <c r="AP1969" i="1"/>
  <c r="AQ1969" i="1"/>
  <c r="AN1970" i="1"/>
  <c r="AO1970" i="1"/>
  <c r="AM1970" i="1" s="1"/>
  <c r="AP1970" i="1"/>
  <c r="AQ1970" i="1"/>
  <c r="AN511" i="1"/>
  <c r="AO511" i="1"/>
  <c r="AP511" i="1"/>
  <c r="AQ511" i="1"/>
  <c r="AM511" i="1"/>
  <c r="AN1971" i="1"/>
  <c r="AO1971" i="1"/>
  <c r="AM1971" i="1" s="1"/>
  <c r="AP1971" i="1"/>
  <c r="AQ1971" i="1"/>
  <c r="AN1972" i="1"/>
  <c r="AO1972" i="1"/>
  <c r="AM1972" i="1" s="1"/>
  <c r="AP1972" i="1"/>
  <c r="AQ1972" i="1"/>
  <c r="AN512" i="1"/>
  <c r="AO512" i="1"/>
  <c r="AM512" i="1" s="1"/>
  <c r="AP512" i="1"/>
  <c r="AQ512" i="1"/>
  <c r="AN1973" i="1"/>
  <c r="AO1973" i="1"/>
  <c r="AP1973" i="1"/>
  <c r="AQ1973" i="1"/>
  <c r="AM1973" i="1"/>
  <c r="AN1974" i="1"/>
  <c r="AO1974" i="1"/>
  <c r="AM1974" i="1" s="1"/>
  <c r="AP1974" i="1"/>
  <c r="AQ1974" i="1"/>
  <c r="AN1975" i="1"/>
  <c r="AO1975" i="1"/>
  <c r="AM1975" i="1" s="1"/>
  <c r="AP1975" i="1"/>
  <c r="AQ1975" i="1"/>
  <c r="AN1976" i="1"/>
  <c r="AO1976" i="1"/>
  <c r="AM1976" i="1" s="1"/>
  <c r="AP1976" i="1"/>
  <c r="AQ1976" i="1"/>
  <c r="AN1977" i="1"/>
  <c r="AO1977" i="1"/>
  <c r="AP1977" i="1"/>
  <c r="AQ1977" i="1"/>
  <c r="AM1977" i="1"/>
  <c r="AN1978" i="1"/>
  <c r="AO1978" i="1"/>
  <c r="AM1978" i="1" s="1"/>
  <c r="AP1978" i="1"/>
  <c r="AQ1978" i="1"/>
  <c r="AN1979" i="1"/>
  <c r="AO1979" i="1"/>
  <c r="AM1979" i="1" s="1"/>
  <c r="AP1979" i="1"/>
  <c r="AQ1979" i="1"/>
  <c r="AN1980" i="1"/>
  <c r="AO1980" i="1"/>
  <c r="AM1980" i="1" s="1"/>
  <c r="AP1980" i="1"/>
  <c r="AQ1980" i="1"/>
  <c r="AN1981" i="1"/>
  <c r="AO1981" i="1"/>
  <c r="AP1981" i="1"/>
  <c r="AQ1981" i="1"/>
  <c r="AM1981" i="1"/>
  <c r="AN1982" i="1"/>
  <c r="AO1982" i="1"/>
  <c r="AM1982" i="1" s="1"/>
  <c r="AP1982" i="1"/>
  <c r="AQ1982" i="1"/>
  <c r="AN1983" i="1"/>
  <c r="AO1983" i="1"/>
  <c r="AM1983" i="1" s="1"/>
  <c r="AP1983" i="1"/>
  <c r="AQ1983" i="1"/>
  <c r="AN1984" i="1"/>
  <c r="AO1984" i="1"/>
  <c r="AM1984" i="1" s="1"/>
  <c r="AP1984" i="1"/>
  <c r="AQ1984" i="1"/>
  <c r="AN1985" i="1"/>
  <c r="AO1985" i="1"/>
  <c r="AP1985" i="1"/>
  <c r="AQ1985" i="1"/>
  <c r="AM1985" i="1"/>
  <c r="AN151" i="1"/>
  <c r="AO151" i="1"/>
  <c r="AM151" i="1" s="1"/>
  <c r="AP151" i="1"/>
  <c r="AQ151" i="1"/>
  <c r="AN310" i="1"/>
  <c r="AO310" i="1"/>
  <c r="AM310" i="1" s="1"/>
  <c r="AP310" i="1"/>
  <c r="AQ310" i="1"/>
  <c r="AN1986" i="1"/>
  <c r="AO1986" i="1"/>
  <c r="AM1986" i="1" s="1"/>
  <c r="AP1986" i="1"/>
  <c r="AQ1986" i="1"/>
  <c r="AN1987" i="1"/>
  <c r="AO1987" i="1"/>
  <c r="AP1987" i="1"/>
  <c r="AQ1987" i="1"/>
  <c r="AM1987" i="1"/>
  <c r="AN1988" i="1"/>
  <c r="AO1988" i="1"/>
  <c r="AM1988" i="1" s="1"/>
  <c r="AP1988" i="1"/>
  <c r="AQ1988" i="1"/>
  <c r="AN1989" i="1"/>
  <c r="AO1989" i="1"/>
  <c r="AM1989" i="1" s="1"/>
  <c r="AP1989" i="1"/>
  <c r="AQ1989" i="1"/>
  <c r="AN1990" i="1"/>
  <c r="AO1990" i="1"/>
  <c r="AM1990" i="1" s="1"/>
  <c r="AP1990" i="1"/>
  <c r="AQ1990" i="1"/>
  <c r="AN1991" i="1"/>
  <c r="AO1991" i="1"/>
  <c r="AP1991" i="1"/>
  <c r="AQ1991" i="1"/>
  <c r="AM1991" i="1"/>
  <c r="AN1992" i="1"/>
  <c r="AO1992" i="1"/>
  <c r="AM1992" i="1" s="1"/>
  <c r="AP1992" i="1"/>
  <c r="AQ1992" i="1"/>
  <c r="AN1993" i="1"/>
  <c r="AO1993" i="1"/>
  <c r="AM1993" i="1" s="1"/>
  <c r="AP1993" i="1"/>
  <c r="AQ1993" i="1"/>
  <c r="AN28" i="1"/>
  <c r="AO28" i="1"/>
  <c r="AM28" i="1" s="1"/>
  <c r="AP28" i="1"/>
  <c r="AQ28" i="1"/>
  <c r="AN311" i="1"/>
  <c r="AO311" i="1"/>
  <c r="AP311" i="1"/>
  <c r="AQ311" i="1"/>
  <c r="AM311" i="1"/>
  <c r="AN1994" i="1"/>
  <c r="AO1994" i="1"/>
  <c r="AM1994" i="1" s="1"/>
  <c r="AP1994" i="1"/>
  <c r="AQ1994" i="1"/>
  <c r="AN1995" i="1"/>
  <c r="AO1995" i="1"/>
  <c r="AM1995" i="1" s="1"/>
  <c r="AP1995" i="1"/>
  <c r="AQ1995" i="1"/>
  <c r="AN1996" i="1"/>
  <c r="AO1996" i="1"/>
  <c r="AM1996" i="1" s="1"/>
  <c r="AP1996" i="1"/>
  <c r="AQ1996" i="1"/>
  <c r="AN1997" i="1"/>
  <c r="AO1997" i="1"/>
  <c r="AP1997" i="1"/>
  <c r="AQ1997" i="1"/>
  <c r="AM1997" i="1"/>
  <c r="AN1998" i="1"/>
  <c r="AO1998" i="1"/>
  <c r="AM1998" i="1" s="1"/>
  <c r="AP1998" i="1"/>
  <c r="AQ1998" i="1"/>
  <c r="AN1999" i="1"/>
  <c r="AO1999" i="1"/>
  <c r="AM1999" i="1" s="1"/>
  <c r="AP1999" i="1"/>
  <c r="AQ1999" i="1"/>
  <c r="AN2000" i="1"/>
  <c r="AO2000" i="1"/>
  <c r="AM2000" i="1" s="1"/>
  <c r="AP2000" i="1"/>
  <c r="AQ2000" i="1"/>
  <c r="AN2001" i="1"/>
  <c r="AO2001" i="1"/>
  <c r="AP2001" i="1"/>
  <c r="AQ2001" i="1"/>
  <c r="AM2001" i="1"/>
  <c r="AN2002" i="1"/>
  <c r="AO2002" i="1"/>
  <c r="AM2002" i="1" s="1"/>
  <c r="AP2002" i="1"/>
  <c r="AQ2002" i="1"/>
  <c r="AN2003" i="1"/>
  <c r="AO2003" i="1"/>
  <c r="AM2003" i="1" s="1"/>
  <c r="AP2003" i="1"/>
  <c r="AQ2003" i="1"/>
  <c r="AN2004" i="1"/>
  <c r="AO2004" i="1"/>
  <c r="AM2004" i="1" s="1"/>
  <c r="AP2004" i="1"/>
  <c r="AQ2004" i="1"/>
  <c r="AN2005" i="1"/>
  <c r="AO2005" i="1"/>
  <c r="AP2005" i="1"/>
  <c r="AQ2005" i="1"/>
  <c r="AM2005" i="1"/>
  <c r="AN2006" i="1"/>
  <c r="AO2006" i="1"/>
  <c r="AP2006" i="1"/>
  <c r="AM2006" i="1" s="1"/>
  <c r="AQ2006" i="1"/>
  <c r="AN2007" i="1"/>
  <c r="AO2007" i="1"/>
  <c r="AM2007" i="1" s="1"/>
  <c r="AP2007" i="1"/>
  <c r="AQ2007" i="1"/>
  <c r="AN2008" i="1"/>
  <c r="AO2008" i="1"/>
  <c r="AM2008" i="1" s="1"/>
  <c r="AP2008" i="1"/>
  <c r="AQ2008" i="1"/>
  <c r="AN2009" i="1"/>
  <c r="AO2009" i="1"/>
  <c r="AP2009" i="1"/>
  <c r="AQ2009" i="1"/>
  <c r="AM2009" i="1"/>
  <c r="AN2010" i="1"/>
  <c r="AO2010" i="1"/>
  <c r="AP2010" i="1"/>
  <c r="AM2010" i="1" s="1"/>
  <c r="AQ2010" i="1"/>
  <c r="AN2011" i="1"/>
  <c r="AO2011" i="1"/>
  <c r="AM2011" i="1" s="1"/>
  <c r="AP2011" i="1"/>
  <c r="AQ2011" i="1"/>
  <c r="AN2012" i="1"/>
  <c r="AO2012" i="1"/>
  <c r="AM2012" i="1" s="1"/>
  <c r="AP2012" i="1"/>
  <c r="AQ2012" i="1"/>
  <c r="AN2013" i="1"/>
  <c r="AO2013" i="1"/>
  <c r="AP2013" i="1"/>
  <c r="AQ2013" i="1"/>
  <c r="AM2013" i="1"/>
  <c r="AN2014" i="1"/>
  <c r="AO2014" i="1"/>
  <c r="AP2014" i="1"/>
  <c r="AM2014" i="1" s="1"/>
  <c r="AQ2014" i="1"/>
  <c r="AN2015" i="1"/>
  <c r="AO2015" i="1"/>
  <c r="AM2015" i="1" s="1"/>
  <c r="AP2015" i="1"/>
  <c r="AQ2015" i="1"/>
  <c r="AN2016" i="1"/>
  <c r="AO2016" i="1"/>
  <c r="AM2016" i="1" s="1"/>
  <c r="AP2016" i="1"/>
  <c r="AQ2016" i="1"/>
  <c r="AN2017" i="1"/>
  <c r="AO2017" i="1"/>
  <c r="AP2017" i="1"/>
  <c r="AQ2017" i="1"/>
  <c r="AM2017" i="1"/>
  <c r="AN2018" i="1"/>
  <c r="AO2018" i="1"/>
  <c r="AP2018" i="1"/>
  <c r="AM2018" i="1" s="1"/>
  <c r="AQ2018" i="1"/>
  <c r="AN2019" i="1"/>
  <c r="AO2019" i="1"/>
  <c r="AM2019" i="1" s="1"/>
  <c r="AP2019" i="1"/>
  <c r="AQ2019" i="1"/>
  <c r="AN2020" i="1"/>
  <c r="AO2020" i="1"/>
  <c r="AM2020" i="1" s="1"/>
  <c r="AP2020" i="1"/>
  <c r="AQ2020" i="1"/>
  <c r="AN2021" i="1"/>
  <c r="AO2021" i="1"/>
  <c r="AP2021" i="1"/>
  <c r="AQ2021" i="1"/>
  <c r="AM2021" i="1"/>
  <c r="AN29" i="1"/>
  <c r="AO29" i="1"/>
  <c r="AP29" i="1"/>
  <c r="AM29" i="1" s="1"/>
  <c r="AQ29" i="1"/>
  <c r="AN513" i="1"/>
  <c r="AO513" i="1"/>
  <c r="AM513" i="1" s="1"/>
  <c r="AP513" i="1"/>
  <c r="AQ513" i="1"/>
  <c r="AN2022" i="1"/>
  <c r="AO2022" i="1"/>
  <c r="AM2022" i="1" s="1"/>
  <c r="AP2022" i="1"/>
  <c r="AQ2022" i="1"/>
  <c r="AN2023" i="1"/>
  <c r="AO2023" i="1"/>
  <c r="AP2023" i="1"/>
  <c r="AQ2023" i="1"/>
  <c r="AM2023" i="1"/>
  <c r="AN2024" i="1"/>
  <c r="AO2024" i="1"/>
  <c r="AP2024" i="1"/>
  <c r="AM2024" i="1" s="1"/>
  <c r="AQ2024" i="1"/>
  <c r="AN2025" i="1"/>
  <c r="AO2025" i="1"/>
  <c r="AM2025" i="1" s="1"/>
  <c r="AP2025" i="1"/>
  <c r="AQ2025" i="1"/>
  <c r="AN2026" i="1"/>
  <c r="AO2026" i="1"/>
  <c r="AM2026" i="1" s="1"/>
  <c r="AP2026" i="1"/>
  <c r="AQ2026" i="1"/>
  <c r="AN2027" i="1"/>
  <c r="AO2027" i="1"/>
  <c r="AP2027" i="1"/>
  <c r="AQ2027" i="1"/>
  <c r="AM2027" i="1"/>
  <c r="AN2028" i="1"/>
  <c r="AO2028" i="1"/>
  <c r="AP2028" i="1"/>
  <c r="AM2028" i="1" s="1"/>
  <c r="AQ2028" i="1"/>
  <c r="AN2029" i="1"/>
  <c r="AO2029" i="1"/>
  <c r="AM2029" i="1" s="1"/>
  <c r="AP2029" i="1"/>
  <c r="AQ2029" i="1"/>
  <c r="AN2030" i="1"/>
  <c r="AO2030" i="1"/>
  <c r="AM2030" i="1" s="1"/>
  <c r="AP2030" i="1"/>
  <c r="AQ2030" i="1"/>
  <c r="AN2031" i="1"/>
  <c r="AO2031" i="1"/>
  <c r="AP2031" i="1"/>
  <c r="AQ2031" i="1"/>
  <c r="AM2031" i="1"/>
  <c r="AN152" i="1"/>
  <c r="AO152" i="1"/>
  <c r="AP152" i="1"/>
  <c r="AM152" i="1" s="1"/>
  <c r="AQ152" i="1"/>
  <c r="AN514" i="1"/>
  <c r="AO514" i="1"/>
  <c r="AM514" i="1" s="1"/>
  <c r="AP514" i="1"/>
  <c r="AQ514" i="1"/>
  <c r="AN2032" i="1"/>
  <c r="AO2032" i="1"/>
  <c r="AM2032" i="1" s="1"/>
  <c r="AP2032" i="1"/>
  <c r="AQ2032" i="1"/>
  <c r="AN2033" i="1"/>
  <c r="AO2033" i="1"/>
  <c r="AP2033" i="1"/>
  <c r="AQ2033" i="1"/>
  <c r="AM2033" i="1"/>
  <c r="AN2034" i="1"/>
  <c r="AO2034" i="1"/>
  <c r="AP2034" i="1"/>
  <c r="AM2034" i="1" s="1"/>
  <c r="AQ2034" i="1"/>
  <c r="AN2035" i="1"/>
  <c r="AO2035" i="1"/>
  <c r="AM2035" i="1" s="1"/>
  <c r="AP2035" i="1"/>
  <c r="AQ2035" i="1"/>
  <c r="AN2036" i="1"/>
  <c r="AO2036" i="1"/>
  <c r="AM2036" i="1" s="1"/>
  <c r="AP2036" i="1"/>
  <c r="AQ2036" i="1"/>
  <c r="AN153" i="1"/>
  <c r="AO153" i="1"/>
  <c r="AP153" i="1"/>
  <c r="AQ153" i="1"/>
  <c r="AM153" i="1"/>
  <c r="AN614" i="1"/>
  <c r="AO614" i="1"/>
  <c r="AP614" i="1"/>
  <c r="AM614" i="1" s="1"/>
  <c r="AQ614" i="1"/>
  <c r="AN2037" i="1"/>
  <c r="AO2037" i="1"/>
  <c r="AM2037" i="1" s="1"/>
  <c r="AP2037" i="1"/>
  <c r="AQ2037" i="1"/>
  <c r="AN2038" i="1"/>
  <c r="AO2038" i="1"/>
  <c r="AM2038" i="1" s="1"/>
  <c r="AP2038" i="1"/>
  <c r="AQ2038" i="1"/>
  <c r="AN2039" i="1"/>
  <c r="AO2039" i="1"/>
  <c r="AP2039" i="1"/>
  <c r="AQ2039" i="1"/>
  <c r="AM2039" i="1"/>
  <c r="AN515" i="1"/>
  <c r="AO515" i="1"/>
  <c r="AP515" i="1"/>
  <c r="AM515" i="1" s="1"/>
  <c r="AQ515" i="1"/>
  <c r="AN2040" i="1"/>
  <c r="AO2040" i="1"/>
  <c r="AM2040" i="1" s="1"/>
  <c r="AP2040" i="1"/>
  <c r="AQ2040" i="1"/>
  <c r="AN2041" i="1"/>
  <c r="AO2041" i="1"/>
  <c r="AM2041" i="1" s="1"/>
  <c r="AP2041" i="1"/>
  <c r="AQ2041" i="1"/>
  <c r="AN2042" i="1"/>
  <c r="AO2042" i="1"/>
  <c r="AP2042" i="1"/>
  <c r="AQ2042" i="1"/>
  <c r="AM2042" i="1"/>
  <c r="AN2043" i="1"/>
  <c r="AO2043" i="1"/>
  <c r="AP2043" i="1"/>
  <c r="AM2043" i="1" s="1"/>
  <c r="AQ2043" i="1"/>
  <c r="AN2044" i="1"/>
  <c r="AO2044" i="1"/>
  <c r="AM2044" i="1" s="1"/>
  <c r="AP2044" i="1"/>
  <c r="AQ2044" i="1"/>
  <c r="AN2045" i="1"/>
  <c r="AO2045" i="1"/>
  <c r="AM2045" i="1" s="1"/>
  <c r="AP2045" i="1"/>
  <c r="AQ2045" i="1"/>
  <c r="AN2046" i="1"/>
  <c r="AO2046" i="1"/>
  <c r="AP2046" i="1"/>
  <c r="AQ2046" i="1"/>
  <c r="AM2046" i="1"/>
  <c r="AN2047" i="1"/>
  <c r="AO2047" i="1"/>
  <c r="AP2047" i="1"/>
  <c r="AM2047" i="1" s="1"/>
  <c r="AQ2047" i="1"/>
  <c r="AN2048" i="1"/>
  <c r="AO2048" i="1"/>
  <c r="AM2048" i="1" s="1"/>
  <c r="AP2048" i="1"/>
  <c r="AQ2048" i="1"/>
  <c r="AN2049" i="1"/>
  <c r="AO2049" i="1"/>
  <c r="AM2049" i="1" s="1"/>
  <c r="AP2049" i="1"/>
  <c r="AQ2049" i="1"/>
  <c r="AN2050" i="1"/>
  <c r="AO2050" i="1"/>
  <c r="AP2050" i="1"/>
  <c r="AQ2050" i="1"/>
  <c r="AM2050" i="1"/>
  <c r="AN2051" i="1"/>
  <c r="AO2051" i="1"/>
  <c r="AP2051" i="1"/>
  <c r="AM2051" i="1" s="1"/>
  <c r="AQ2051" i="1"/>
  <c r="AN2052" i="1"/>
  <c r="AO2052" i="1"/>
  <c r="AM2052" i="1" s="1"/>
  <c r="AP2052" i="1"/>
  <c r="AQ2052" i="1"/>
  <c r="AN154" i="1"/>
  <c r="AO154" i="1"/>
  <c r="AM154" i="1" s="1"/>
  <c r="AP154" i="1"/>
  <c r="AQ154" i="1"/>
  <c r="AN516" i="1"/>
  <c r="AO516" i="1"/>
  <c r="AP516" i="1"/>
  <c r="AQ516" i="1"/>
  <c r="AM516" i="1"/>
  <c r="AN2053" i="1"/>
  <c r="AO2053" i="1"/>
  <c r="AP2053" i="1"/>
  <c r="AM2053" i="1" s="1"/>
  <c r="AQ2053" i="1"/>
  <c r="AN2054" i="1"/>
  <c r="AO2054" i="1"/>
  <c r="AM2054" i="1" s="1"/>
  <c r="AP2054" i="1"/>
  <c r="AQ2054" i="1"/>
  <c r="AN2055" i="1"/>
  <c r="AO2055" i="1"/>
  <c r="AM2055" i="1" s="1"/>
  <c r="AP2055" i="1"/>
  <c r="AQ2055" i="1"/>
  <c r="AN2056" i="1"/>
  <c r="AO2056" i="1"/>
  <c r="AP2056" i="1"/>
  <c r="AQ2056" i="1"/>
  <c r="AM2056" i="1"/>
  <c r="AN2057" i="1"/>
  <c r="AO2057" i="1"/>
  <c r="AP2057" i="1"/>
  <c r="AM2057" i="1" s="1"/>
  <c r="AQ2057" i="1"/>
  <c r="AN2058" i="1"/>
  <c r="AO2058" i="1"/>
  <c r="AM2058" i="1" s="1"/>
  <c r="AP2058" i="1"/>
  <c r="AQ2058" i="1"/>
  <c r="AN2059" i="1"/>
  <c r="AO2059" i="1"/>
  <c r="AM2059" i="1" s="1"/>
  <c r="AP2059" i="1"/>
  <c r="AQ2059" i="1"/>
  <c r="AN2060" i="1"/>
  <c r="AO2060" i="1"/>
  <c r="AP2060" i="1"/>
  <c r="AQ2060" i="1"/>
  <c r="AM2060" i="1"/>
  <c r="AN2061" i="1"/>
  <c r="AO2061" i="1"/>
  <c r="AP2061" i="1"/>
  <c r="AM2061" i="1" s="1"/>
  <c r="AQ2061" i="1"/>
  <c r="AN155" i="1"/>
  <c r="AO155" i="1"/>
  <c r="AM155" i="1" s="1"/>
  <c r="AP155" i="1"/>
  <c r="AQ155" i="1"/>
  <c r="AN517" i="1"/>
  <c r="AO517" i="1"/>
  <c r="AM517" i="1" s="1"/>
  <c r="AP517" i="1"/>
  <c r="AQ517" i="1"/>
  <c r="AN2062" i="1"/>
  <c r="AO2062" i="1"/>
  <c r="AP2062" i="1"/>
  <c r="AQ2062" i="1"/>
  <c r="AM2062" i="1"/>
  <c r="AN2063" i="1"/>
  <c r="AO2063" i="1"/>
  <c r="AP2063" i="1"/>
  <c r="AM2063" i="1" s="1"/>
  <c r="AQ2063" i="1"/>
  <c r="AN2064" i="1"/>
  <c r="AO2064" i="1"/>
  <c r="AM2064" i="1" s="1"/>
  <c r="AP2064" i="1"/>
  <c r="AQ2064" i="1"/>
  <c r="AN2065" i="1"/>
  <c r="AO2065" i="1"/>
  <c r="AM2065" i="1" s="1"/>
  <c r="AP2065" i="1"/>
  <c r="AQ2065" i="1"/>
  <c r="AN156" i="1"/>
  <c r="AO156" i="1"/>
  <c r="AP156" i="1"/>
  <c r="AQ156" i="1"/>
  <c r="AM156" i="1"/>
  <c r="AN615" i="1"/>
  <c r="AO615" i="1"/>
  <c r="AP615" i="1"/>
  <c r="AM615" i="1" s="1"/>
  <c r="AQ615" i="1"/>
  <c r="AN2066" i="1"/>
  <c r="AO2066" i="1"/>
  <c r="AM2066" i="1" s="1"/>
  <c r="AP2066" i="1"/>
  <c r="AQ2066" i="1"/>
  <c r="AN2067" i="1"/>
  <c r="AO2067" i="1"/>
  <c r="AM2067" i="1" s="1"/>
  <c r="AP2067" i="1"/>
  <c r="AQ2067" i="1"/>
  <c r="AN2068" i="1"/>
  <c r="AO2068" i="1"/>
  <c r="AP2068" i="1"/>
  <c r="AQ2068" i="1"/>
  <c r="AM2068" i="1"/>
  <c r="AN411" i="1"/>
  <c r="AO411" i="1"/>
  <c r="AP411" i="1"/>
  <c r="AM411" i="1" s="1"/>
  <c r="AQ411" i="1"/>
  <c r="AN2069" i="1"/>
  <c r="AO2069" i="1"/>
  <c r="AM2069" i="1" s="1"/>
  <c r="AP2069" i="1"/>
  <c r="AQ2069" i="1"/>
  <c r="AN2070" i="1"/>
  <c r="AO2070" i="1"/>
  <c r="AM2070" i="1" s="1"/>
  <c r="AP2070" i="1"/>
  <c r="AQ2070" i="1"/>
  <c r="AN2071" i="1"/>
  <c r="AO2071" i="1"/>
  <c r="AP2071" i="1"/>
  <c r="AQ2071" i="1"/>
  <c r="AM2071" i="1"/>
  <c r="AN2072" i="1"/>
  <c r="AO2072" i="1"/>
  <c r="AP2072" i="1"/>
  <c r="AM2072" i="1" s="1"/>
  <c r="AQ2072" i="1"/>
  <c r="AN2073" i="1"/>
  <c r="AO2073" i="1"/>
  <c r="AM2073" i="1" s="1"/>
  <c r="AP2073" i="1"/>
  <c r="AQ2073" i="1"/>
  <c r="AN2074" i="1"/>
  <c r="AO2074" i="1"/>
  <c r="AM2074" i="1" s="1"/>
  <c r="AP2074" i="1"/>
  <c r="AQ2074" i="1"/>
  <c r="AN2075" i="1"/>
  <c r="AO2075" i="1"/>
  <c r="AP2075" i="1"/>
  <c r="AQ2075" i="1"/>
  <c r="AM2075" i="1"/>
  <c r="AN2076" i="1"/>
  <c r="AO2076" i="1"/>
  <c r="AP2076" i="1"/>
  <c r="AM2076" i="1" s="1"/>
  <c r="AQ2076" i="1"/>
  <c r="AN2077" i="1"/>
  <c r="AO2077" i="1"/>
  <c r="AM2077" i="1" s="1"/>
  <c r="AP2077" i="1"/>
  <c r="AQ2077" i="1"/>
  <c r="AN80" i="1"/>
  <c r="AO80" i="1"/>
  <c r="AM80" i="1" s="1"/>
  <c r="AP80" i="1"/>
  <c r="AQ80" i="1"/>
  <c r="AN312" i="1"/>
  <c r="AO312" i="1"/>
  <c r="AP312" i="1"/>
  <c r="AQ312" i="1"/>
  <c r="AM312" i="1"/>
  <c r="AN2078" i="1"/>
  <c r="AO2078" i="1"/>
  <c r="AP2078" i="1"/>
  <c r="AM2078" i="1" s="1"/>
  <c r="AQ2078" i="1"/>
  <c r="AN2079" i="1"/>
  <c r="AO2079" i="1"/>
  <c r="AP2079" i="1"/>
  <c r="AM2079" i="1" s="1"/>
  <c r="AQ2079" i="1"/>
  <c r="AN2080" i="1"/>
  <c r="AO2080" i="1"/>
  <c r="AM2080" i="1" s="1"/>
  <c r="AP2080" i="1"/>
  <c r="AQ2080" i="1"/>
  <c r="AN2081" i="1"/>
  <c r="AO2081" i="1"/>
  <c r="AP2081" i="1"/>
  <c r="AQ2081" i="1"/>
  <c r="AM2081" i="1"/>
  <c r="AN2082" i="1"/>
  <c r="AO2082" i="1"/>
  <c r="AP2082" i="1"/>
  <c r="AQ2082" i="1"/>
  <c r="AM2082" i="1" s="1"/>
  <c r="AN2083" i="1"/>
  <c r="AO2083" i="1"/>
  <c r="AP2083" i="1"/>
  <c r="AM2083" i="1" s="1"/>
  <c r="AQ2083" i="1"/>
  <c r="AN2084" i="1"/>
  <c r="AO2084" i="1"/>
  <c r="AM2084" i="1" s="1"/>
  <c r="AP2084" i="1"/>
  <c r="AQ2084" i="1"/>
  <c r="AN2085" i="1"/>
  <c r="AO2085" i="1"/>
  <c r="AP2085" i="1"/>
  <c r="AQ2085" i="1"/>
  <c r="AM2085" i="1"/>
  <c r="AN2086" i="1"/>
  <c r="AO2086" i="1"/>
  <c r="AP2086" i="1"/>
  <c r="AQ2086" i="1"/>
  <c r="AM2086" i="1" s="1"/>
  <c r="AN30" i="1"/>
  <c r="AO30" i="1"/>
  <c r="AP30" i="1"/>
  <c r="AM30" i="1" s="1"/>
  <c r="AQ30" i="1"/>
  <c r="AN616" i="1"/>
  <c r="AO616" i="1"/>
  <c r="AM616" i="1" s="1"/>
  <c r="AP616" i="1"/>
  <c r="AQ616" i="1"/>
  <c r="AN2087" i="1"/>
  <c r="AO2087" i="1"/>
  <c r="AP2087" i="1"/>
  <c r="AQ2087" i="1"/>
  <c r="AM2087" i="1"/>
  <c r="AN2088" i="1"/>
  <c r="AO2088" i="1"/>
  <c r="AP2088" i="1"/>
  <c r="AQ2088" i="1"/>
  <c r="AM2088" i="1" s="1"/>
  <c r="AN2089" i="1"/>
  <c r="AO2089" i="1"/>
  <c r="AP2089" i="1"/>
  <c r="AM2089" i="1" s="1"/>
  <c r="AQ2089" i="1"/>
  <c r="AN2090" i="1"/>
  <c r="AO2090" i="1"/>
  <c r="AM2090" i="1" s="1"/>
  <c r="AP2090" i="1"/>
  <c r="AQ2090" i="1"/>
  <c r="AN221" i="1"/>
  <c r="AO221" i="1"/>
  <c r="AP221" i="1"/>
  <c r="AQ221" i="1"/>
  <c r="AM221" i="1"/>
  <c r="AN412" i="1"/>
  <c r="AO412" i="1"/>
  <c r="AP412" i="1"/>
  <c r="AQ412" i="1"/>
  <c r="AM412" i="1" s="1"/>
  <c r="AN2091" i="1"/>
  <c r="AO2091" i="1"/>
  <c r="AP2091" i="1"/>
  <c r="AM2091" i="1" s="1"/>
  <c r="AQ2091" i="1"/>
  <c r="AN2092" i="1"/>
  <c r="AO2092" i="1"/>
  <c r="AM2092" i="1" s="1"/>
  <c r="AP2092" i="1"/>
  <c r="AQ2092" i="1"/>
  <c r="AN2093" i="1"/>
  <c r="AO2093" i="1"/>
  <c r="AP2093" i="1"/>
  <c r="AQ2093" i="1"/>
  <c r="AM2093" i="1"/>
  <c r="AN2094" i="1"/>
  <c r="AO2094" i="1"/>
  <c r="AP2094" i="1"/>
  <c r="AQ2094" i="1"/>
  <c r="AM2094" i="1" s="1"/>
  <c r="AN2095" i="1"/>
  <c r="AO2095" i="1"/>
  <c r="AP2095" i="1"/>
  <c r="AM2095" i="1" s="1"/>
  <c r="AQ2095" i="1"/>
  <c r="AN2096" i="1"/>
  <c r="AO2096" i="1"/>
  <c r="AM2096" i="1" s="1"/>
  <c r="AP2096" i="1"/>
  <c r="AQ2096" i="1"/>
  <c r="AN81" i="1"/>
  <c r="AO81" i="1"/>
  <c r="AP81" i="1"/>
  <c r="AQ81" i="1"/>
  <c r="AM81" i="1"/>
  <c r="AN413" i="1"/>
  <c r="AO413" i="1"/>
  <c r="AM413" i="1" s="1"/>
  <c r="AP413" i="1"/>
  <c r="AQ413" i="1"/>
  <c r="AN2097" i="1"/>
  <c r="AO2097" i="1"/>
  <c r="AP2097" i="1"/>
  <c r="AQ2097" i="1"/>
  <c r="AM2097" i="1"/>
  <c r="AN2098" i="1"/>
  <c r="AO2098" i="1"/>
  <c r="AP2098" i="1"/>
  <c r="AQ2098" i="1"/>
  <c r="AM2098" i="1" s="1"/>
  <c r="AN2099" i="1"/>
  <c r="AO2099" i="1"/>
  <c r="AP2099" i="1"/>
  <c r="AQ2099" i="1"/>
  <c r="AM2099" i="1"/>
  <c r="AN2100" i="1"/>
  <c r="AO2100" i="1"/>
  <c r="AM2100" i="1" s="1"/>
  <c r="AP2100" i="1"/>
  <c r="AQ2100" i="1"/>
  <c r="AN2101" i="1"/>
  <c r="AO2101" i="1"/>
  <c r="AP2101" i="1"/>
  <c r="AQ2101" i="1"/>
  <c r="AM2101" i="1"/>
  <c r="AN2102" i="1"/>
  <c r="AO2102" i="1"/>
  <c r="AP2102" i="1"/>
  <c r="AQ2102" i="1"/>
  <c r="AM2102" i="1"/>
  <c r="AN82" i="1"/>
  <c r="AO82" i="1"/>
  <c r="AP82" i="1"/>
  <c r="AQ82" i="1"/>
  <c r="AM82" i="1" s="1"/>
  <c r="AN518" i="1"/>
  <c r="AO518" i="1"/>
  <c r="AP518" i="1"/>
  <c r="AM518" i="1" s="1"/>
  <c r="AQ518" i="1"/>
  <c r="AN2103" i="1"/>
  <c r="AO2103" i="1"/>
  <c r="AM2103" i="1" s="1"/>
  <c r="AP2103" i="1"/>
  <c r="AQ2103" i="1"/>
  <c r="AN2104" i="1"/>
  <c r="AO2104" i="1"/>
  <c r="AP2104" i="1"/>
  <c r="AQ2104" i="1"/>
  <c r="AM2104" i="1"/>
  <c r="AN519" i="1"/>
  <c r="AO519" i="1"/>
  <c r="AP519" i="1"/>
  <c r="AQ519" i="1"/>
  <c r="AM519" i="1" s="1"/>
  <c r="AN2105" i="1"/>
  <c r="AO2105" i="1"/>
  <c r="AP2105" i="1"/>
  <c r="AM2105" i="1" s="1"/>
  <c r="AQ2105" i="1"/>
  <c r="AN2106" i="1"/>
  <c r="AO2106" i="1"/>
  <c r="AM2106" i="1" s="1"/>
  <c r="AP2106" i="1"/>
  <c r="AQ2106" i="1"/>
  <c r="AN2107" i="1"/>
  <c r="AO2107" i="1"/>
  <c r="AP2107" i="1"/>
  <c r="AQ2107" i="1"/>
  <c r="AM2107" i="1"/>
  <c r="AN2108" i="1"/>
  <c r="AO2108" i="1"/>
  <c r="AP2108" i="1"/>
  <c r="AQ2108" i="1"/>
  <c r="AM2108" i="1" s="1"/>
  <c r="AN2109" i="1"/>
  <c r="AO2109" i="1"/>
  <c r="AP2109" i="1"/>
  <c r="AM2109" i="1" s="1"/>
  <c r="AQ2109" i="1"/>
  <c r="AN2110" i="1"/>
  <c r="AO2110" i="1"/>
  <c r="AM2110" i="1" s="1"/>
  <c r="AP2110" i="1"/>
  <c r="AQ2110" i="1"/>
  <c r="AN2111" i="1"/>
  <c r="AO2111" i="1"/>
  <c r="AP2111" i="1"/>
  <c r="AQ2111" i="1"/>
  <c r="AM2111" i="1"/>
  <c r="AN2112" i="1"/>
  <c r="AO2112" i="1"/>
  <c r="AP2112" i="1"/>
  <c r="AQ2112" i="1"/>
  <c r="AM2112" i="1"/>
  <c r="AN157" i="1"/>
  <c r="AO157" i="1"/>
  <c r="AP157" i="1"/>
  <c r="AQ157" i="1"/>
  <c r="AM157" i="1"/>
  <c r="AN520" i="1"/>
  <c r="AO520" i="1"/>
  <c r="AP520" i="1"/>
  <c r="AQ520" i="1"/>
  <c r="AM520" i="1" s="1"/>
  <c r="AN2113" i="1"/>
  <c r="AO2113" i="1"/>
  <c r="AP2113" i="1"/>
  <c r="AQ2113" i="1"/>
  <c r="AM2113" i="1"/>
  <c r="AN2114" i="1"/>
  <c r="AO2114" i="1"/>
  <c r="AP2114" i="1"/>
  <c r="AQ2114" i="1"/>
  <c r="AM2114" i="1"/>
  <c r="AN2115" i="1"/>
  <c r="AO2115" i="1"/>
  <c r="AP2115" i="1"/>
  <c r="AQ2115" i="1"/>
  <c r="AM2115" i="1" s="1"/>
  <c r="AN2116" i="1"/>
  <c r="AO2116" i="1"/>
  <c r="AM2116" i="1" s="1"/>
  <c r="AP2116" i="1"/>
  <c r="AQ2116" i="1"/>
  <c r="AN2117" i="1"/>
  <c r="AO2117" i="1"/>
  <c r="AM2117" i="1" s="1"/>
  <c r="AP2117" i="1"/>
  <c r="AQ2117" i="1"/>
  <c r="AN521" i="1"/>
  <c r="AO521" i="1"/>
  <c r="AM521" i="1" s="1"/>
  <c r="AP521" i="1"/>
  <c r="AQ521" i="1"/>
  <c r="AN2118" i="1"/>
  <c r="AO2118" i="1"/>
  <c r="AP2118" i="1"/>
  <c r="AQ2118" i="1"/>
  <c r="AM2118" i="1"/>
  <c r="AN2119" i="1"/>
  <c r="AO2119" i="1"/>
  <c r="AP2119" i="1"/>
  <c r="AM2119" i="1" s="1"/>
  <c r="AQ2119" i="1"/>
  <c r="AN2120" i="1"/>
  <c r="AO2120" i="1"/>
  <c r="AP2120" i="1"/>
  <c r="AM2120" i="1" s="1"/>
  <c r="AQ2120" i="1"/>
  <c r="AN2121" i="1"/>
  <c r="AO2121" i="1"/>
  <c r="AP2121" i="1"/>
  <c r="AQ2121" i="1"/>
  <c r="AM2121" i="1"/>
  <c r="AN2122" i="1"/>
  <c r="AO2122" i="1"/>
  <c r="AP2122" i="1"/>
  <c r="AQ2122" i="1"/>
  <c r="AM2122" i="1" s="1"/>
  <c r="AN158" i="1"/>
  <c r="AO158" i="1"/>
  <c r="AP158" i="1"/>
  <c r="AM158" i="1" s="1"/>
  <c r="AQ158" i="1"/>
  <c r="AN522" i="1"/>
  <c r="AO522" i="1"/>
  <c r="AM522" i="1" s="1"/>
  <c r="AP522" i="1"/>
  <c r="AQ522" i="1"/>
  <c r="AN2123" i="1"/>
  <c r="AO2123" i="1"/>
  <c r="AP2123" i="1"/>
  <c r="AQ2123" i="1"/>
  <c r="AM2123" i="1"/>
  <c r="AN2124" i="1"/>
  <c r="AO2124" i="1"/>
  <c r="AP2124" i="1"/>
  <c r="AQ2124" i="1"/>
  <c r="AM2124" i="1"/>
  <c r="AN2125" i="1"/>
  <c r="AO2125" i="1"/>
  <c r="AM2125" i="1" s="1"/>
  <c r="AP2125" i="1"/>
  <c r="AQ2125" i="1"/>
  <c r="AN2126" i="1"/>
  <c r="AO2126" i="1"/>
  <c r="AP2126" i="1"/>
  <c r="AQ2126" i="1"/>
  <c r="AM2126" i="1"/>
  <c r="AN2127" i="1"/>
  <c r="AO2127" i="1"/>
  <c r="AP2127" i="1"/>
  <c r="AQ2127" i="1"/>
  <c r="AM2127" i="1"/>
  <c r="AN159" i="1"/>
  <c r="AO159" i="1"/>
  <c r="AP159" i="1"/>
  <c r="AQ159" i="1"/>
  <c r="AM159" i="1"/>
  <c r="AN617" i="1"/>
  <c r="AO617" i="1"/>
  <c r="AM617" i="1" s="1"/>
  <c r="AP617" i="1"/>
  <c r="AQ617" i="1"/>
  <c r="AN2128" i="1"/>
  <c r="AO2128" i="1"/>
  <c r="AP2128" i="1"/>
  <c r="AQ2128" i="1"/>
  <c r="AM2128" i="1"/>
  <c r="AN222" i="1"/>
  <c r="AO222" i="1"/>
  <c r="AP222" i="1"/>
  <c r="AQ222" i="1"/>
  <c r="AM222" i="1"/>
  <c r="AN618" i="1"/>
  <c r="AO618" i="1"/>
  <c r="AP618" i="1"/>
  <c r="AQ618" i="1"/>
  <c r="AM618" i="1"/>
  <c r="AN2129" i="1"/>
  <c r="AO2129" i="1"/>
  <c r="AM2129" i="1" s="1"/>
  <c r="AP2129" i="1"/>
  <c r="AQ2129" i="1"/>
  <c r="AN2130" i="1"/>
  <c r="AO2130" i="1"/>
  <c r="AP2130" i="1"/>
  <c r="AM2130" i="1" s="1"/>
  <c r="AQ2130" i="1"/>
  <c r="AN2131" i="1"/>
  <c r="AO2131" i="1"/>
  <c r="AP2131" i="1"/>
  <c r="AQ2131" i="1"/>
  <c r="AM2131" i="1"/>
  <c r="AN2132" i="1"/>
  <c r="AO2132" i="1"/>
  <c r="AP2132" i="1"/>
  <c r="AQ2132" i="1"/>
  <c r="AM2132" i="1"/>
  <c r="AN2133" i="1"/>
  <c r="AO2133" i="1"/>
  <c r="AM2133" i="1" s="1"/>
  <c r="AP2133" i="1"/>
  <c r="AQ2133" i="1"/>
  <c r="AN619" i="1"/>
  <c r="AO619" i="1"/>
  <c r="AM619" i="1" s="1"/>
  <c r="AP619" i="1"/>
  <c r="AQ619" i="1"/>
  <c r="AN2134" i="1"/>
  <c r="AO2134" i="1"/>
  <c r="AP2134" i="1"/>
  <c r="AQ2134" i="1"/>
  <c r="AM2134" i="1"/>
  <c r="AN2135" i="1"/>
  <c r="AO2135" i="1"/>
  <c r="AP2135" i="1"/>
  <c r="AQ2135" i="1"/>
  <c r="AM2135" i="1" s="1"/>
  <c r="AN223" i="1"/>
  <c r="AO223" i="1"/>
  <c r="AP223" i="1"/>
  <c r="AM223" i="1" s="1"/>
  <c r="AQ223" i="1"/>
  <c r="AN414" i="1"/>
  <c r="AO414" i="1"/>
  <c r="AP414" i="1"/>
  <c r="AQ414" i="1"/>
  <c r="AM414" i="1"/>
  <c r="AN2136" i="1"/>
  <c r="AO2136" i="1"/>
  <c r="AP2136" i="1"/>
  <c r="AQ2136" i="1"/>
  <c r="AM2136" i="1"/>
  <c r="AN313" i="1"/>
  <c r="AO313" i="1"/>
  <c r="AP313" i="1"/>
  <c r="AM313" i="1" s="1"/>
  <c r="AQ313" i="1"/>
  <c r="AN523" i="1"/>
  <c r="AO523" i="1"/>
  <c r="AM523" i="1" s="1"/>
  <c r="AP523" i="1"/>
  <c r="AQ523" i="1"/>
  <c r="AN2137" i="1"/>
  <c r="AO2137" i="1"/>
  <c r="AP2137" i="1"/>
  <c r="AQ2137" i="1"/>
  <c r="AM2137" i="1"/>
  <c r="AN2138" i="1"/>
  <c r="AO2138" i="1"/>
  <c r="AP2138" i="1"/>
  <c r="AQ2138" i="1"/>
  <c r="AM2138" i="1"/>
  <c r="AN2139" i="1"/>
  <c r="AO2139" i="1"/>
  <c r="AP2139" i="1"/>
  <c r="AQ2139" i="1"/>
  <c r="AM2139" i="1"/>
  <c r="AN2140" i="1"/>
  <c r="AO2140" i="1"/>
  <c r="AP2140" i="1"/>
  <c r="AQ2140" i="1"/>
  <c r="AM2140" i="1" s="1"/>
  <c r="AN160" i="1"/>
  <c r="AO160" i="1"/>
  <c r="AP160" i="1"/>
  <c r="AQ160" i="1"/>
  <c r="AM160" i="1"/>
  <c r="AN314" i="1"/>
  <c r="AO314" i="1"/>
  <c r="AM314" i="1" s="1"/>
  <c r="AP314" i="1"/>
  <c r="AQ314" i="1"/>
  <c r="AN2141" i="1"/>
  <c r="AO2141" i="1"/>
  <c r="AP2141" i="1"/>
  <c r="AQ2141" i="1"/>
  <c r="AM2141" i="1"/>
  <c r="AN2142" i="1"/>
  <c r="AO2142" i="1"/>
  <c r="AP2142" i="1"/>
  <c r="AQ2142" i="1"/>
  <c r="AM2142" i="1" s="1"/>
  <c r="AN2143" i="1"/>
  <c r="AO2143" i="1"/>
  <c r="AP2143" i="1"/>
  <c r="AQ2143" i="1"/>
  <c r="AM2143" i="1"/>
  <c r="AN2144" i="1"/>
  <c r="AO2144" i="1"/>
  <c r="AM2144" i="1" s="1"/>
  <c r="AP2144" i="1"/>
  <c r="AQ2144" i="1"/>
  <c r="AN2145" i="1"/>
  <c r="AO2145" i="1"/>
  <c r="AP2145" i="1"/>
  <c r="AQ2145" i="1"/>
  <c r="AM2145" i="1"/>
  <c r="AN2146" i="1"/>
  <c r="AO2146" i="1"/>
  <c r="AM2146" i="1" s="1"/>
  <c r="AP2146" i="1"/>
  <c r="AQ2146" i="1"/>
  <c r="AN2147" i="1"/>
  <c r="AO2147" i="1"/>
  <c r="AP2147" i="1"/>
  <c r="AQ2147" i="1"/>
  <c r="AM2147" i="1"/>
  <c r="AN2148" i="1"/>
  <c r="AO2148" i="1"/>
  <c r="AP2148" i="1"/>
  <c r="AQ2148" i="1"/>
  <c r="AM2148" i="1"/>
  <c r="AN2149" i="1"/>
  <c r="AO2149" i="1"/>
  <c r="AP2149" i="1"/>
  <c r="AQ2149" i="1"/>
  <c r="AM2149" i="1" s="1"/>
  <c r="AN2150" i="1"/>
  <c r="AO2150" i="1"/>
  <c r="AM2150" i="1" s="1"/>
  <c r="AP2150" i="1"/>
  <c r="AQ2150" i="1"/>
  <c r="AN2151" i="1"/>
  <c r="AO2151" i="1"/>
  <c r="AP2151" i="1"/>
  <c r="AM2151" i="1" s="1"/>
  <c r="AQ2151" i="1"/>
  <c r="AN2152" i="1"/>
  <c r="AO2152" i="1"/>
  <c r="AP2152" i="1"/>
  <c r="AQ2152" i="1"/>
  <c r="AM2152" i="1"/>
  <c r="AN2153" i="1"/>
  <c r="AO2153" i="1"/>
  <c r="AP2153" i="1"/>
  <c r="AQ2153" i="1"/>
  <c r="AM2153" i="1" s="1"/>
  <c r="AN2154" i="1"/>
  <c r="AO2154" i="1"/>
  <c r="AM2154" i="1" s="1"/>
  <c r="AP2154" i="1"/>
  <c r="AQ2154" i="1"/>
  <c r="AN2155" i="1"/>
  <c r="AO2155" i="1"/>
  <c r="AP2155" i="1"/>
  <c r="AQ2155" i="1"/>
  <c r="AM2155" i="1"/>
  <c r="AN2156" i="1"/>
  <c r="AO2156" i="1"/>
  <c r="AP2156" i="1"/>
  <c r="AQ2156" i="1"/>
  <c r="AM2156" i="1"/>
  <c r="AN2157" i="1"/>
  <c r="AO2157" i="1"/>
  <c r="AP2157" i="1"/>
  <c r="AQ2157" i="1"/>
  <c r="AM2157" i="1" s="1"/>
  <c r="AN2158" i="1"/>
  <c r="AO2158" i="1"/>
  <c r="AP2158" i="1"/>
  <c r="AM2158" i="1" s="1"/>
  <c r="AQ2158" i="1"/>
  <c r="AN2159" i="1"/>
  <c r="AO2159" i="1"/>
  <c r="AM2159" i="1" s="1"/>
  <c r="AP2159" i="1"/>
  <c r="AQ2159" i="1"/>
  <c r="AN620" i="1"/>
  <c r="AO620" i="1"/>
  <c r="AP620" i="1"/>
  <c r="AQ620" i="1"/>
  <c r="AM620" i="1"/>
  <c r="AN2160" i="1"/>
  <c r="AO2160" i="1"/>
  <c r="AP2160" i="1"/>
  <c r="AQ2160" i="1"/>
  <c r="AM2160" i="1" s="1"/>
  <c r="AN2161" i="1"/>
  <c r="AO2161" i="1"/>
  <c r="AP2161" i="1"/>
  <c r="AM2161" i="1" s="1"/>
  <c r="AQ2161" i="1"/>
  <c r="AN2162" i="1"/>
  <c r="AO2162" i="1"/>
  <c r="AM2162" i="1" s="1"/>
  <c r="AP2162" i="1"/>
  <c r="AQ2162" i="1"/>
  <c r="AN2163" i="1"/>
  <c r="AO2163" i="1"/>
  <c r="AP2163" i="1"/>
  <c r="AQ2163" i="1"/>
  <c r="AM2163" i="1"/>
  <c r="AN224" i="1"/>
  <c r="AO224" i="1"/>
  <c r="AP224" i="1"/>
  <c r="AQ224" i="1"/>
  <c r="AM224" i="1"/>
  <c r="AN621" i="1"/>
  <c r="AO621" i="1"/>
  <c r="AP621" i="1"/>
  <c r="AM621" i="1" s="1"/>
  <c r="AQ621" i="1"/>
  <c r="AN2164" i="1"/>
  <c r="AO2164" i="1"/>
  <c r="AP2164" i="1"/>
  <c r="AQ2164" i="1"/>
  <c r="AM2164" i="1"/>
  <c r="AN2165" i="1"/>
  <c r="AO2165" i="1"/>
  <c r="AP2165" i="1"/>
  <c r="AQ2165" i="1"/>
  <c r="AM2165" i="1" s="1"/>
  <c r="AN2166" i="1"/>
  <c r="AO2166" i="1"/>
  <c r="AP2166" i="1"/>
  <c r="AM2166" i="1" s="1"/>
  <c r="AQ2166" i="1"/>
  <c r="AN2167" i="1"/>
  <c r="AO2167" i="1"/>
  <c r="AM2167" i="1" s="1"/>
  <c r="AP2167" i="1"/>
  <c r="AQ2167" i="1"/>
  <c r="AN2168" i="1"/>
  <c r="AO2168" i="1"/>
  <c r="AP2168" i="1"/>
  <c r="AQ2168" i="1"/>
  <c r="AM2168" i="1"/>
  <c r="AN2169" i="1"/>
  <c r="AO2169" i="1"/>
  <c r="AP2169" i="1"/>
  <c r="AQ2169" i="1"/>
  <c r="AM2169" i="1"/>
  <c r="AN415" i="1"/>
  <c r="AO415" i="1"/>
  <c r="AP415" i="1"/>
  <c r="AQ415" i="1"/>
  <c r="AM415" i="1" s="1"/>
  <c r="AN2170" i="1"/>
  <c r="AO2170" i="1"/>
  <c r="AP2170" i="1"/>
  <c r="AM2170" i="1" s="1"/>
  <c r="AQ2170" i="1"/>
  <c r="AN2171" i="1"/>
  <c r="AO2171" i="1"/>
  <c r="AP2171" i="1"/>
  <c r="AQ2171" i="1"/>
  <c r="AM2171" i="1"/>
  <c r="AN2172" i="1"/>
  <c r="AO2172" i="1"/>
  <c r="AP2172" i="1"/>
  <c r="AQ2172" i="1"/>
  <c r="AM2172" i="1"/>
  <c r="AN2173" i="1"/>
  <c r="AO2173" i="1"/>
  <c r="AP2173" i="1"/>
  <c r="AQ2173" i="1"/>
  <c r="AM2173" i="1"/>
  <c r="AN2174" i="1"/>
  <c r="AO2174" i="1"/>
  <c r="AP2174" i="1"/>
  <c r="AM2174" i="1" s="1"/>
  <c r="AQ2174" i="1"/>
  <c r="AN2175" i="1"/>
  <c r="AO2175" i="1"/>
  <c r="AP2175" i="1"/>
  <c r="AM2175" i="1" s="1"/>
  <c r="AQ2175" i="1"/>
  <c r="AN2176" i="1"/>
  <c r="AO2176" i="1"/>
  <c r="AP2176" i="1"/>
  <c r="AQ2176" i="1"/>
  <c r="AM2176" i="1"/>
  <c r="AN2177" i="1"/>
  <c r="AO2177" i="1"/>
  <c r="AP2177" i="1"/>
  <c r="AQ2177" i="1"/>
  <c r="AM2177" i="1"/>
  <c r="AN2178" i="1"/>
  <c r="AO2178" i="1"/>
  <c r="AM2178" i="1" s="1"/>
  <c r="AP2178" i="1"/>
  <c r="AQ2178" i="1"/>
  <c r="AN2179" i="1"/>
  <c r="AO2179" i="1"/>
  <c r="AP2179" i="1"/>
  <c r="AQ2179" i="1"/>
  <c r="AM2179" i="1"/>
  <c r="AN2180" i="1"/>
  <c r="AO2180" i="1"/>
  <c r="AM2180" i="1" s="1"/>
  <c r="AP2180" i="1"/>
  <c r="AQ2180" i="1"/>
  <c r="AN2181" i="1"/>
  <c r="AO2181" i="1"/>
  <c r="AP2181" i="1"/>
  <c r="AQ2181" i="1"/>
  <c r="AM2181" i="1"/>
  <c r="AN2182" i="1"/>
  <c r="AO2182" i="1"/>
  <c r="AM2182" i="1" s="1"/>
  <c r="AP2182" i="1"/>
  <c r="AQ2182" i="1"/>
  <c r="AN2183" i="1"/>
  <c r="AO2183" i="1"/>
  <c r="AP2183" i="1"/>
  <c r="AQ2183" i="1"/>
  <c r="AM2183" i="1"/>
  <c r="AN2184" i="1"/>
  <c r="AO2184" i="1"/>
  <c r="AM2184" i="1" s="1"/>
  <c r="AP2184" i="1"/>
  <c r="AQ2184" i="1"/>
  <c r="AN2185" i="1"/>
  <c r="AO2185" i="1"/>
  <c r="AP2185" i="1"/>
  <c r="AQ2185" i="1"/>
  <c r="AM2185" i="1"/>
  <c r="AN2186" i="1"/>
  <c r="AO2186" i="1"/>
  <c r="AM2186" i="1" s="1"/>
  <c r="AP2186" i="1"/>
  <c r="AQ2186" i="1"/>
  <c r="AN2187" i="1"/>
  <c r="AO2187" i="1"/>
  <c r="AP2187" i="1"/>
  <c r="AQ2187" i="1"/>
  <c r="AM2187" i="1"/>
  <c r="AN2188" i="1"/>
  <c r="AO2188" i="1"/>
  <c r="AP2188" i="1"/>
  <c r="AQ2188" i="1"/>
  <c r="AM2188" i="1" s="1"/>
  <c r="AN2189" i="1"/>
  <c r="AO2189" i="1"/>
  <c r="AP2189" i="1"/>
  <c r="AM2189" i="1" s="1"/>
  <c r="AQ2189" i="1"/>
  <c r="AN2190" i="1"/>
  <c r="AO2190" i="1"/>
  <c r="AP2190" i="1"/>
  <c r="AQ2190" i="1"/>
  <c r="AM2190" i="1"/>
  <c r="AN2191" i="1"/>
  <c r="AO2191" i="1"/>
  <c r="AP2191" i="1"/>
  <c r="AQ2191" i="1"/>
  <c r="AM2191" i="1"/>
  <c r="AN2192" i="1"/>
  <c r="AO2192" i="1"/>
  <c r="AP2192" i="1"/>
  <c r="AQ2192" i="1"/>
  <c r="AM2192" i="1"/>
  <c r="AN2193" i="1"/>
  <c r="AO2193" i="1"/>
  <c r="AP2193" i="1"/>
  <c r="AQ2193" i="1"/>
  <c r="AM2193" i="1" s="1"/>
  <c r="AN2194" i="1"/>
  <c r="AO2194" i="1"/>
  <c r="AP2194" i="1"/>
  <c r="AQ2194" i="1"/>
  <c r="AM2194" i="1"/>
  <c r="AN2195" i="1"/>
  <c r="AO2195" i="1"/>
  <c r="AP2195" i="1"/>
  <c r="AQ2195" i="1"/>
  <c r="AM2195" i="1" s="1"/>
  <c r="AN2196" i="1"/>
  <c r="AO2196" i="1"/>
  <c r="AP2196" i="1"/>
  <c r="AQ2196" i="1"/>
  <c r="AM2196" i="1"/>
  <c r="AN622" i="1"/>
  <c r="AO622" i="1"/>
  <c r="AP622" i="1"/>
  <c r="AQ622" i="1"/>
  <c r="AM622" i="1" s="1"/>
  <c r="AN2197" i="1"/>
  <c r="AO2197" i="1"/>
  <c r="AM2197" i="1" s="1"/>
  <c r="AP2197" i="1"/>
  <c r="AQ2197" i="1"/>
  <c r="AN2198" i="1"/>
  <c r="AO2198" i="1"/>
  <c r="AP2198" i="1"/>
  <c r="AQ2198" i="1"/>
  <c r="AM2198" i="1"/>
  <c r="AN2199" i="1"/>
  <c r="AO2199" i="1"/>
  <c r="AP2199" i="1"/>
  <c r="AQ2199" i="1"/>
  <c r="AM2199" i="1" s="1"/>
  <c r="AN2200" i="1"/>
  <c r="AO2200" i="1"/>
  <c r="AP2200" i="1"/>
  <c r="AQ2200" i="1"/>
  <c r="AM2200" i="1"/>
  <c r="AN2201" i="1"/>
  <c r="AO2201" i="1"/>
  <c r="AP2201" i="1"/>
  <c r="AQ2201" i="1"/>
  <c r="AM2201" i="1"/>
  <c r="AN2202" i="1"/>
  <c r="AO2202" i="1"/>
  <c r="AP2202" i="1"/>
  <c r="AQ2202" i="1"/>
  <c r="AM2202" i="1" s="1"/>
  <c r="AN2203" i="1"/>
  <c r="AO2203" i="1"/>
  <c r="AP2203" i="1"/>
  <c r="AQ2203" i="1"/>
  <c r="AM2203" i="1"/>
  <c r="AN2204" i="1"/>
  <c r="AO2204" i="1"/>
  <c r="AP2204" i="1"/>
  <c r="AQ2204" i="1"/>
  <c r="AM2204" i="1" s="1"/>
  <c r="AN225" i="1"/>
  <c r="AO225" i="1"/>
  <c r="AP225" i="1"/>
  <c r="AQ225" i="1"/>
  <c r="AM225" i="1"/>
  <c r="AN623" i="1"/>
  <c r="AO623" i="1"/>
  <c r="AP623" i="1"/>
  <c r="AQ623" i="1"/>
  <c r="AM623" i="1"/>
  <c r="AN2205" i="1"/>
  <c r="AO2205" i="1"/>
  <c r="AP2205" i="1"/>
  <c r="AQ2205" i="1"/>
  <c r="AM2205" i="1"/>
  <c r="AN226" i="1"/>
  <c r="AO226" i="1"/>
  <c r="AP226" i="1"/>
  <c r="AQ226" i="1"/>
  <c r="AM226" i="1"/>
  <c r="AN524" i="1"/>
  <c r="AO524" i="1"/>
  <c r="AP524" i="1"/>
  <c r="AM524" i="1" s="1"/>
  <c r="AQ524" i="1"/>
  <c r="AN2206" i="1"/>
  <c r="AO2206" i="1"/>
  <c r="AP2206" i="1"/>
  <c r="AQ2206" i="1"/>
  <c r="AM2206" i="1"/>
  <c r="AN2207" i="1"/>
  <c r="AO2207" i="1"/>
  <c r="AP2207" i="1"/>
  <c r="AQ2207" i="1"/>
  <c r="AM2207" i="1" s="1"/>
  <c r="AN2208" i="1"/>
  <c r="AO2208" i="1"/>
  <c r="AP2208" i="1"/>
  <c r="AQ2208" i="1"/>
  <c r="AM2208" i="1"/>
  <c r="AN2209" i="1"/>
  <c r="AO2209" i="1"/>
  <c r="AP2209" i="1"/>
  <c r="AQ2209" i="1"/>
  <c r="AM2209" i="1"/>
  <c r="AN161" i="1"/>
  <c r="AO161" i="1"/>
  <c r="AP161" i="1"/>
  <c r="AQ161" i="1"/>
  <c r="AM161" i="1"/>
  <c r="AN525" i="1"/>
  <c r="AO525" i="1"/>
  <c r="AP525" i="1"/>
  <c r="AQ525" i="1"/>
  <c r="AM525" i="1" s="1"/>
  <c r="AN2210" i="1"/>
  <c r="AO2210" i="1"/>
  <c r="AP2210" i="1"/>
  <c r="AM2210" i="1" s="1"/>
  <c r="AQ2210" i="1"/>
  <c r="AN2211" i="1"/>
  <c r="AO2211" i="1"/>
  <c r="AM2211" i="1" s="1"/>
  <c r="AP2211" i="1"/>
  <c r="AQ2211" i="1"/>
  <c r="AN2212" i="1"/>
  <c r="AO2212" i="1"/>
  <c r="AP2212" i="1"/>
  <c r="AQ2212" i="1"/>
  <c r="AM2212" i="1"/>
  <c r="AN2213" i="1"/>
  <c r="AO2213" i="1"/>
  <c r="AP2213" i="1"/>
  <c r="AQ2213" i="1"/>
  <c r="AM2213" i="1" s="1"/>
  <c r="AN2214" i="1"/>
  <c r="AO2214" i="1"/>
  <c r="AP2214" i="1"/>
  <c r="AQ2214" i="1"/>
  <c r="AM2214" i="1"/>
  <c r="AN2215" i="1"/>
  <c r="AO2215" i="1"/>
  <c r="AP2215" i="1"/>
  <c r="AQ2215" i="1"/>
  <c r="AM2215" i="1" s="1"/>
  <c r="AN2216" i="1"/>
  <c r="AO2216" i="1"/>
  <c r="AP2216" i="1"/>
  <c r="AQ2216" i="1"/>
  <c r="AM2216" i="1"/>
  <c r="AN162" i="1"/>
  <c r="AO162" i="1"/>
  <c r="AP162" i="1"/>
  <c r="AQ162" i="1"/>
  <c r="AM162" i="1" s="1"/>
  <c r="AN526" i="1"/>
  <c r="AO526" i="1"/>
  <c r="AP526" i="1"/>
  <c r="AQ526" i="1"/>
  <c r="AM526" i="1"/>
  <c r="AN2217" i="1"/>
  <c r="AO2217" i="1"/>
  <c r="AP2217" i="1"/>
  <c r="AM2217" i="1" s="1"/>
  <c r="AQ2217" i="1"/>
  <c r="AN2218" i="1"/>
  <c r="AO2218" i="1"/>
  <c r="AP2218" i="1"/>
  <c r="AM2218" i="1" s="1"/>
  <c r="AQ2218" i="1"/>
  <c r="AN2219" i="1"/>
  <c r="AO2219" i="1"/>
  <c r="AP2219" i="1"/>
  <c r="AQ2219" i="1"/>
  <c r="AM2219" i="1"/>
  <c r="AN2220" i="1"/>
  <c r="AO2220" i="1"/>
  <c r="AP2220" i="1"/>
  <c r="AQ2220" i="1"/>
  <c r="AM2220" i="1"/>
  <c r="AN2221" i="1"/>
  <c r="AO2221" i="1"/>
  <c r="AP2221" i="1"/>
  <c r="AQ2221" i="1"/>
  <c r="AM2221" i="1" s="1"/>
  <c r="AN2222" i="1"/>
  <c r="AO2222" i="1"/>
  <c r="AP2222" i="1"/>
  <c r="AM2222" i="1" s="1"/>
  <c r="AQ2222" i="1"/>
  <c r="AN2223" i="1"/>
  <c r="AO2223" i="1"/>
  <c r="AP2223" i="1"/>
  <c r="AQ2223" i="1"/>
  <c r="AM2223" i="1"/>
  <c r="AN2224" i="1"/>
  <c r="AO2224" i="1"/>
  <c r="AP2224" i="1"/>
  <c r="AQ2224" i="1"/>
  <c r="AM2224" i="1" s="1"/>
  <c r="AN163" i="1"/>
  <c r="AO163" i="1"/>
  <c r="AP163" i="1"/>
  <c r="AM163" i="1" s="1"/>
  <c r="AQ163" i="1"/>
  <c r="AN315" i="1"/>
  <c r="AO315" i="1"/>
  <c r="AM315" i="1" s="1"/>
  <c r="AP315" i="1"/>
  <c r="AQ315" i="1"/>
  <c r="AN2225" i="1"/>
  <c r="AO2225" i="1"/>
  <c r="AP2225" i="1"/>
  <c r="AQ2225" i="1"/>
  <c r="AM2225" i="1"/>
  <c r="AN2226" i="1"/>
  <c r="AO2226" i="1"/>
  <c r="AP2226" i="1"/>
  <c r="AQ2226" i="1"/>
  <c r="AM2226" i="1" s="1"/>
  <c r="AN2227" i="1"/>
  <c r="AO2227" i="1"/>
  <c r="AP2227" i="1"/>
  <c r="AM2227" i="1" s="1"/>
  <c r="AQ2227" i="1"/>
  <c r="AN2228" i="1"/>
  <c r="AO2228" i="1"/>
  <c r="AM2228" i="1" s="1"/>
  <c r="AP2228" i="1"/>
  <c r="AQ2228" i="1"/>
  <c r="AN2229" i="1"/>
  <c r="AO2229" i="1"/>
  <c r="AP2229" i="1"/>
  <c r="AQ2229" i="1"/>
  <c r="AM2229" i="1"/>
  <c r="AN2230" i="1"/>
  <c r="AO2230" i="1"/>
  <c r="AP2230" i="1"/>
  <c r="AQ2230" i="1"/>
  <c r="AM2230" i="1" s="1"/>
  <c r="AN2231" i="1"/>
  <c r="AO2231" i="1"/>
  <c r="AP2231" i="1"/>
  <c r="AM2231" i="1" s="1"/>
  <c r="AQ2231" i="1"/>
  <c r="AN2232" i="1"/>
  <c r="AO2232" i="1"/>
  <c r="AM2232" i="1" s="1"/>
  <c r="AP2232" i="1"/>
  <c r="AQ2232" i="1"/>
  <c r="AN2233" i="1"/>
  <c r="AO2233" i="1"/>
  <c r="AP2233" i="1"/>
  <c r="AQ2233" i="1"/>
  <c r="AM2233" i="1"/>
  <c r="AN2234" i="1"/>
  <c r="AO2234" i="1"/>
  <c r="AP2234" i="1"/>
  <c r="AQ2234" i="1"/>
  <c r="AM2234" i="1" s="1"/>
  <c r="AN2235" i="1"/>
  <c r="AO2235" i="1"/>
  <c r="AP2235" i="1"/>
  <c r="AM2235" i="1" s="1"/>
  <c r="AQ2235" i="1"/>
  <c r="AN2236" i="1"/>
  <c r="AO2236" i="1"/>
  <c r="AP2236" i="1"/>
  <c r="AQ2236" i="1"/>
  <c r="AM2236" i="1"/>
  <c r="AN2237" i="1"/>
  <c r="AO2237" i="1"/>
  <c r="AP2237" i="1"/>
  <c r="AQ2237" i="1"/>
  <c r="AM2237" i="1"/>
  <c r="AN2238" i="1"/>
  <c r="AO2238" i="1"/>
  <c r="AP2238" i="1"/>
  <c r="AQ2238" i="1"/>
  <c r="AM2238" i="1" s="1"/>
  <c r="AN2239" i="1"/>
  <c r="AO2239" i="1"/>
  <c r="AP2239" i="1"/>
  <c r="AM2239" i="1" s="1"/>
  <c r="AQ2239" i="1"/>
  <c r="AN2240" i="1"/>
  <c r="AO2240" i="1"/>
  <c r="AP2240" i="1"/>
  <c r="AQ2240" i="1"/>
  <c r="AM2240" i="1"/>
  <c r="AN2241" i="1"/>
  <c r="AO2241" i="1"/>
  <c r="AP2241" i="1"/>
  <c r="AQ2241" i="1"/>
  <c r="AM2241" i="1"/>
  <c r="AN2242" i="1"/>
  <c r="AO2242" i="1"/>
  <c r="AM2242" i="1" s="1"/>
  <c r="AP2242" i="1"/>
  <c r="AQ2242" i="1"/>
  <c r="AN2243" i="1"/>
  <c r="AO2243" i="1"/>
  <c r="AP2243" i="1"/>
  <c r="AQ2243" i="1"/>
  <c r="AM2243" i="1"/>
  <c r="AN416" i="1"/>
  <c r="AO416" i="1"/>
  <c r="AM416" i="1" s="1"/>
  <c r="AP416" i="1"/>
  <c r="AQ416" i="1"/>
  <c r="AN2244" i="1"/>
  <c r="AO2244" i="1"/>
  <c r="AP2244" i="1"/>
  <c r="AQ2244" i="1"/>
  <c r="AM2244" i="1"/>
  <c r="AN2245" i="1"/>
  <c r="AO2245" i="1"/>
  <c r="AP2245" i="1"/>
  <c r="AQ2245" i="1"/>
  <c r="AM2245" i="1"/>
  <c r="AN2246" i="1"/>
  <c r="AO2246" i="1"/>
  <c r="AP2246" i="1"/>
  <c r="AM2246" i="1" s="1"/>
  <c r="AQ2246" i="1"/>
  <c r="AN2247" i="1"/>
  <c r="AO2247" i="1"/>
  <c r="AP2247" i="1"/>
  <c r="AM2247" i="1" s="1"/>
  <c r="AQ2247" i="1"/>
  <c r="AN2248" i="1"/>
  <c r="AO2248" i="1"/>
  <c r="AP2248" i="1"/>
  <c r="AQ2248" i="1"/>
  <c r="AM2248" i="1"/>
  <c r="AN2249" i="1"/>
  <c r="AO2249" i="1"/>
  <c r="AP2249" i="1"/>
  <c r="AQ2249" i="1"/>
  <c r="AM2249" i="1"/>
  <c r="AN2250" i="1"/>
  <c r="AO2250" i="1"/>
  <c r="AP2250" i="1"/>
  <c r="AQ2250" i="1"/>
  <c r="AM2250" i="1"/>
  <c r="AN2251" i="1"/>
  <c r="AO2251" i="1"/>
  <c r="AP2251" i="1"/>
  <c r="AQ2251" i="1"/>
  <c r="AM2251" i="1" s="1"/>
  <c r="AN2252" i="1"/>
  <c r="AO2252" i="1"/>
  <c r="AP2252" i="1"/>
  <c r="AM2252" i="1" s="1"/>
  <c r="AQ2252" i="1"/>
  <c r="AN2253" i="1"/>
  <c r="AO2253" i="1"/>
  <c r="AP2253" i="1"/>
  <c r="AM2253" i="1" s="1"/>
  <c r="AQ2253" i="1"/>
  <c r="AN2254" i="1"/>
  <c r="AO2254" i="1"/>
  <c r="AP2254" i="1"/>
  <c r="AQ2254" i="1"/>
  <c r="AM2254" i="1"/>
  <c r="AN2255" i="1"/>
  <c r="AO2255" i="1"/>
  <c r="AP2255" i="1"/>
  <c r="AQ2255" i="1"/>
  <c r="AM2255" i="1"/>
  <c r="AN2256" i="1"/>
  <c r="AO2256" i="1"/>
  <c r="AP2256" i="1"/>
  <c r="AQ2256" i="1"/>
  <c r="AM2256" i="1" s="1"/>
  <c r="AN2257" i="1"/>
  <c r="AO2257" i="1"/>
  <c r="AP2257" i="1"/>
  <c r="AQ2257" i="1"/>
  <c r="AM2257" i="1"/>
  <c r="AN2258" i="1"/>
  <c r="AO2258" i="1"/>
  <c r="AP2258" i="1"/>
  <c r="AQ2258" i="1"/>
  <c r="AM2258" i="1" s="1"/>
  <c r="AN2259" i="1"/>
  <c r="AO2259" i="1"/>
  <c r="AP2259" i="1"/>
  <c r="AM2259" i="1" s="1"/>
  <c r="AQ2259" i="1"/>
  <c r="AN2260" i="1"/>
  <c r="AO2260" i="1"/>
  <c r="AP2260" i="1"/>
  <c r="AQ2260" i="1"/>
  <c r="AM2260" i="1"/>
  <c r="AN624" i="1"/>
  <c r="AO624" i="1"/>
  <c r="AP624" i="1"/>
  <c r="AQ624" i="1"/>
  <c r="AM624" i="1"/>
  <c r="AN2261" i="1"/>
  <c r="AO2261" i="1"/>
  <c r="AP2261" i="1"/>
  <c r="AQ2261" i="1"/>
  <c r="AM2261" i="1" s="1"/>
  <c r="AN2262" i="1"/>
  <c r="AO2262" i="1"/>
  <c r="AP2262" i="1"/>
  <c r="AQ2262" i="1"/>
  <c r="AM2262" i="1"/>
  <c r="AN2263" i="1"/>
  <c r="AO2263" i="1"/>
  <c r="AP2263" i="1"/>
  <c r="AQ2263" i="1"/>
  <c r="AM2263" i="1"/>
  <c r="AN227" i="1"/>
  <c r="AO227" i="1"/>
  <c r="AP227" i="1"/>
  <c r="AQ227" i="1"/>
  <c r="AM227" i="1"/>
  <c r="AN625" i="1"/>
  <c r="AO625" i="1"/>
  <c r="AP625" i="1"/>
  <c r="AQ625" i="1"/>
  <c r="AM625" i="1" s="1"/>
  <c r="AN2264" i="1"/>
  <c r="AO2264" i="1"/>
  <c r="AP2264" i="1"/>
  <c r="AQ2264" i="1"/>
  <c r="AM2264" i="1"/>
  <c r="AN2265" i="1"/>
  <c r="AO2265" i="1"/>
  <c r="AP2265" i="1"/>
  <c r="AQ2265" i="1"/>
  <c r="AM2265" i="1"/>
  <c r="AN2266" i="1"/>
  <c r="AO2266" i="1"/>
  <c r="AP2266" i="1"/>
  <c r="AQ2266" i="1"/>
  <c r="AM2266" i="1"/>
  <c r="AN2267" i="1"/>
  <c r="AO2267" i="1"/>
  <c r="AP2267" i="1"/>
  <c r="AM2267" i="1" s="1"/>
  <c r="AQ2267" i="1"/>
  <c r="AN2268" i="1"/>
  <c r="AO2268" i="1"/>
  <c r="AM2268" i="1" s="1"/>
  <c r="AP2268" i="1"/>
  <c r="AQ2268" i="1"/>
  <c r="AN2269" i="1"/>
  <c r="AO2269" i="1"/>
  <c r="AP2269" i="1"/>
  <c r="AQ2269" i="1"/>
  <c r="AM2269" i="1"/>
  <c r="AN2270" i="1"/>
  <c r="AO2270" i="1"/>
  <c r="AP2270" i="1"/>
  <c r="AQ2270" i="1"/>
  <c r="AM2270" i="1"/>
  <c r="AN2271" i="1"/>
  <c r="AO2271" i="1"/>
  <c r="AP2271" i="1"/>
  <c r="AQ2271" i="1"/>
  <c r="AM2271" i="1"/>
  <c r="AN2272" i="1"/>
  <c r="AO2272" i="1"/>
  <c r="AP2272" i="1"/>
  <c r="AQ2272" i="1"/>
  <c r="AM2272" i="1"/>
  <c r="AN228" i="1"/>
  <c r="AO228" i="1"/>
  <c r="AP228" i="1"/>
  <c r="AQ228" i="1"/>
  <c r="AM228" i="1"/>
  <c r="AN527" i="1"/>
  <c r="AO527" i="1"/>
  <c r="AP527" i="1"/>
  <c r="AM527" i="1" s="1"/>
  <c r="AQ527" i="1"/>
  <c r="AN2273" i="1"/>
  <c r="AO2273" i="1"/>
  <c r="AP2273" i="1"/>
  <c r="AM2273" i="1" s="1"/>
  <c r="AQ2273" i="1"/>
  <c r="AN2274" i="1"/>
  <c r="AO2274" i="1"/>
  <c r="AP2274" i="1"/>
  <c r="AQ2274" i="1"/>
  <c r="AM2274" i="1"/>
  <c r="AN2275" i="1"/>
  <c r="AO2275" i="1"/>
  <c r="AP2275" i="1"/>
  <c r="AQ2275" i="1"/>
  <c r="AM2275" i="1" s="1"/>
  <c r="AN2276" i="1"/>
  <c r="AO2276" i="1"/>
  <c r="AP2276" i="1"/>
  <c r="AM2276" i="1" s="1"/>
  <c r="AQ2276" i="1"/>
  <c r="AN2277" i="1"/>
  <c r="AO2277" i="1"/>
  <c r="AM2277" i="1" s="1"/>
  <c r="AP2277" i="1"/>
  <c r="AQ2277" i="1"/>
  <c r="AN2278" i="1"/>
  <c r="AO2278" i="1"/>
  <c r="AP2278" i="1"/>
  <c r="AQ2278" i="1"/>
  <c r="AM2278" i="1"/>
  <c r="AN2279" i="1"/>
  <c r="AO2279" i="1"/>
  <c r="AP2279" i="1"/>
  <c r="AQ2279" i="1"/>
  <c r="AM2279" i="1"/>
  <c r="AN2280" i="1"/>
  <c r="AO2280" i="1"/>
  <c r="AP2280" i="1"/>
  <c r="AQ2280" i="1"/>
  <c r="AM2280" i="1" s="1"/>
  <c r="AN2281" i="1"/>
  <c r="AO2281" i="1"/>
  <c r="AP2281" i="1"/>
  <c r="AQ2281" i="1"/>
  <c r="AM2281" i="1"/>
  <c r="AN164" i="1"/>
  <c r="AO164" i="1"/>
  <c r="AM164" i="1" s="1"/>
  <c r="AP164" i="1"/>
  <c r="AQ164" i="1"/>
  <c r="AN417" i="1"/>
  <c r="AO417" i="1"/>
  <c r="AP417" i="1"/>
  <c r="AQ417" i="1"/>
  <c r="AM417" i="1"/>
  <c r="AN2282" i="1"/>
  <c r="AO2282" i="1"/>
  <c r="AP2282" i="1"/>
  <c r="AQ2282" i="1"/>
  <c r="AM2282" i="1"/>
  <c r="AN2283" i="1"/>
  <c r="AO2283" i="1"/>
  <c r="AP2283" i="1"/>
  <c r="AQ2283" i="1"/>
  <c r="AM2283" i="1" s="1"/>
  <c r="AN2284" i="1"/>
  <c r="AO2284" i="1"/>
  <c r="AP2284" i="1"/>
  <c r="AQ2284" i="1"/>
  <c r="AM2284" i="1" s="1"/>
  <c r="AN2285" i="1"/>
  <c r="AO2285" i="1"/>
  <c r="AP2285" i="1"/>
  <c r="AQ2285" i="1"/>
  <c r="AM2285" i="1"/>
  <c r="AN2286" i="1"/>
  <c r="AO2286" i="1"/>
  <c r="AP2286" i="1"/>
  <c r="AQ2286" i="1"/>
  <c r="AM2286" i="1"/>
  <c r="AN2287" i="1"/>
  <c r="AO2287" i="1"/>
  <c r="AP2287" i="1"/>
  <c r="AQ2287" i="1"/>
  <c r="AM2287" i="1"/>
  <c r="AN2288" i="1"/>
  <c r="AO2288" i="1"/>
  <c r="AP2288" i="1"/>
  <c r="AQ2288" i="1"/>
  <c r="AM2288" i="1" s="1"/>
  <c r="AN2289" i="1"/>
  <c r="AO2289" i="1"/>
  <c r="AP2289" i="1"/>
  <c r="AQ2289" i="1"/>
  <c r="AM2289" i="1"/>
  <c r="AN2290" i="1"/>
  <c r="AO2290" i="1"/>
  <c r="AP2290" i="1"/>
  <c r="AQ2290" i="1"/>
  <c r="AM2290" i="1" s="1"/>
  <c r="AN2291" i="1"/>
  <c r="AO2291" i="1"/>
  <c r="AP2291" i="1"/>
  <c r="AM2291" i="1" s="1"/>
  <c r="AQ2291" i="1"/>
  <c r="AN2292" i="1"/>
  <c r="AO2292" i="1"/>
  <c r="AM2292" i="1" s="1"/>
  <c r="AP2292" i="1"/>
  <c r="AQ2292" i="1"/>
  <c r="AN2293" i="1"/>
  <c r="AO2293" i="1"/>
  <c r="AP2293" i="1"/>
  <c r="AQ2293" i="1"/>
  <c r="AM2293" i="1"/>
  <c r="AN2294" i="1"/>
  <c r="AO2294" i="1"/>
  <c r="AP2294" i="1"/>
  <c r="AQ2294" i="1"/>
  <c r="AM2294" i="1"/>
  <c r="AN2295" i="1"/>
  <c r="AO2295" i="1"/>
  <c r="AP2295" i="1"/>
  <c r="AQ2295" i="1"/>
  <c r="AM2295" i="1" s="1"/>
  <c r="AN2296" i="1"/>
  <c r="AO2296" i="1"/>
  <c r="AP2296" i="1"/>
  <c r="AQ2296" i="1"/>
  <c r="AM2296" i="1"/>
  <c r="AN2297" i="1"/>
  <c r="AO2297" i="1"/>
  <c r="AP2297" i="1"/>
  <c r="AQ2297" i="1"/>
  <c r="AM2297" i="1"/>
  <c r="AN316" i="1"/>
  <c r="AO316" i="1"/>
  <c r="AM316" i="1" s="1"/>
  <c r="AP316" i="1"/>
  <c r="AQ316" i="1"/>
  <c r="AN2298" i="1"/>
  <c r="AO2298" i="1"/>
  <c r="AP2298" i="1"/>
  <c r="AM2298" i="1" s="1"/>
  <c r="AQ2298" i="1"/>
  <c r="AN2299" i="1"/>
  <c r="AO2299" i="1"/>
  <c r="AM2299" i="1" s="1"/>
  <c r="AP2299" i="1"/>
  <c r="AQ2299" i="1"/>
  <c r="AN2300" i="1"/>
  <c r="AO2300" i="1"/>
  <c r="AP2300" i="1"/>
  <c r="AQ2300" i="1"/>
  <c r="AM2300" i="1"/>
  <c r="AN2301" i="1"/>
  <c r="AO2301" i="1"/>
  <c r="AP2301" i="1"/>
  <c r="AQ2301" i="1"/>
  <c r="AM2301" i="1"/>
  <c r="AN2302" i="1"/>
  <c r="AO2302" i="1"/>
  <c r="AP2302" i="1"/>
  <c r="AQ2302" i="1"/>
  <c r="AM2302" i="1" s="1"/>
  <c r="AN2303" i="1"/>
  <c r="AO2303" i="1"/>
  <c r="AP2303" i="1"/>
  <c r="AQ2303" i="1"/>
  <c r="AM2303" i="1"/>
  <c r="AN2304" i="1"/>
  <c r="AO2304" i="1"/>
  <c r="AP2304" i="1"/>
  <c r="AQ2304" i="1"/>
  <c r="AM2304" i="1" s="1"/>
  <c r="AN2305" i="1"/>
  <c r="AO2305" i="1"/>
  <c r="AP2305" i="1"/>
  <c r="AQ2305" i="1"/>
  <c r="AM2305" i="1"/>
  <c r="AN31" i="1"/>
  <c r="AO31" i="1"/>
  <c r="AP31" i="1"/>
  <c r="AQ31" i="1"/>
  <c r="AM31" i="1" s="1"/>
  <c r="AN317" i="1"/>
  <c r="AO317" i="1"/>
  <c r="AP317" i="1"/>
  <c r="AM317" i="1" s="1"/>
  <c r="AQ317" i="1"/>
  <c r="AN2306" i="1"/>
  <c r="AO2306" i="1"/>
  <c r="AM2306" i="1" s="1"/>
  <c r="AP2306" i="1"/>
  <c r="AQ2306" i="1"/>
  <c r="AN2307" i="1"/>
  <c r="AO2307" i="1"/>
  <c r="AP2307" i="1"/>
  <c r="AQ2307" i="1"/>
  <c r="AM2307" i="1"/>
  <c r="AN2308" i="1"/>
  <c r="AO2308" i="1"/>
  <c r="AP2308" i="1"/>
  <c r="AQ2308" i="1"/>
  <c r="AM2308" i="1" s="1"/>
  <c r="AN2309" i="1"/>
  <c r="AO2309" i="1"/>
  <c r="AP2309" i="1"/>
  <c r="AM2309" i="1" s="1"/>
  <c r="AQ2309" i="1"/>
  <c r="AN2310" i="1"/>
  <c r="AO2310" i="1"/>
  <c r="AM2310" i="1" s="1"/>
  <c r="AP2310" i="1"/>
  <c r="AQ2310" i="1"/>
  <c r="AN2311" i="1"/>
  <c r="AO2311" i="1"/>
  <c r="AP2311" i="1"/>
  <c r="AQ2311" i="1"/>
  <c r="AM2311" i="1"/>
  <c r="AN2312" i="1"/>
  <c r="AO2312" i="1"/>
  <c r="AP2312" i="1"/>
  <c r="AQ2312" i="1"/>
  <c r="AM2312" i="1" s="1"/>
  <c r="AN2313" i="1"/>
  <c r="AO2313" i="1"/>
  <c r="AP2313" i="1"/>
  <c r="AM2313" i="1" s="1"/>
  <c r="AQ2313" i="1"/>
  <c r="AN2314" i="1"/>
  <c r="AO2314" i="1"/>
  <c r="AM2314" i="1" s="1"/>
  <c r="AP2314" i="1"/>
  <c r="AQ2314" i="1"/>
  <c r="AN2315" i="1"/>
  <c r="AO2315" i="1"/>
  <c r="AP2315" i="1"/>
  <c r="AQ2315" i="1"/>
  <c r="AM2315" i="1"/>
  <c r="AN2316" i="1"/>
  <c r="AO2316" i="1"/>
  <c r="AP2316" i="1"/>
  <c r="AQ2316" i="1"/>
  <c r="AM2316" i="1"/>
  <c r="AN2317" i="1"/>
  <c r="AO2317" i="1"/>
  <c r="AP2317" i="1"/>
  <c r="AQ2317" i="1"/>
  <c r="AM2317" i="1"/>
  <c r="AN2318" i="1"/>
  <c r="AO2318" i="1"/>
  <c r="AP2318" i="1"/>
  <c r="AQ2318" i="1"/>
  <c r="AM2318" i="1"/>
  <c r="AN2319" i="1"/>
  <c r="AO2319" i="1"/>
  <c r="AP2319" i="1"/>
  <c r="AM2319" i="1" s="1"/>
  <c r="AQ2319" i="1"/>
  <c r="AN2320" i="1"/>
  <c r="AO2320" i="1"/>
  <c r="AP2320" i="1"/>
  <c r="AQ2320" i="1"/>
  <c r="AM2320" i="1"/>
  <c r="AN2321" i="1"/>
  <c r="AO2321" i="1"/>
  <c r="AP2321" i="1"/>
  <c r="AQ2321" i="1"/>
  <c r="AM2321" i="1"/>
  <c r="AN318" i="1"/>
  <c r="AO318" i="1"/>
  <c r="AM318" i="1" s="1"/>
  <c r="AP318" i="1"/>
  <c r="AQ318" i="1"/>
  <c r="AN2322" i="1"/>
  <c r="AO2322" i="1"/>
  <c r="AP2322" i="1"/>
  <c r="AQ2322" i="1"/>
  <c r="AM2322" i="1"/>
  <c r="AN2323" i="1"/>
  <c r="AO2323" i="1"/>
  <c r="AP2323" i="1"/>
  <c r="AQ2323" i="1"/>
  <c r="AM2323" i="1" s="1"/>
  <c r="AN2324" i="1"/>
  <c r="AO2324" i="1"/>
  <c r="AP2324" i="1"/>
  <c r="AQ2324" i="1"/>
  <c r="AM2324" i="1"/>
  <c r="AN2325" i="1"/>
  <c r="AO2325" i="1"/>
  <c r="AP2325" i="1"/>
  <c r="AQ2325" i="1"/>
  <c r="AM2325" i="1"/>
  <c r="AN2326" i="1"/>
  <c r="AO2326" i="1"/>
  <c r="AP2326" i="1"/>
  <c r="AQ2326" i="1"/>
  <c r="AM2326" i="1"/>
  <c r="AN2327" i="1"/>
  <c r="AO2327" i="1"/>
  <c r="AP2327" i="1"/>
  <c r="AM2327" i="1" s="1"/>
  <c r="AQ2327" i="1"/>
  <c r="AN2328" i="1"/>
  <c r="AO2328" i="1"/>
  <c r="AP2328" i="1"/>
  <c r="AQ2328" i="1"/>
  <c r="AM2328" i="1"/>
  <c r="AN528" i="1"/>
  <c r="AO528" i="1"/>
  <c r="AP528" i="1"/>
  <c r="AQ528" i="1"/>
  <c r="AM528" i="1"/>
  <c r="AN2329" i="1"/>
  <c r="AO2329" i="1"/>
  <c r="AP2329" i="1"/>
  <c r="AQ2329" i="1"/>
  <c r="AM2329" i="1" s="1"/>
  <c r="AN2330" i="1"/>
  <c r="AO2330" i="1"/>
  <c r="AP2330" i="1"/>
  <c r="AM2330" i="1" s="1"/>
  <c r="AQ2330" i="1"/>
  <c r="AN2331" i="1"/>
  <c r="AO2331" i="1"/>
  <c r="AM2331" i="1" s="1"/>
  <c r="AP2331" i="1"/>
  <c r="AQ2331" i="1"/>
  <c r="AN2332" i="1"/>
  <c r="AO2332" i="1"/>
  <c r="AP2332" i="1"/>
  <c r="AQ2332" i="1"/>
  <c r="AM2332" i="1"/>
  <c r="AN2333" i="1"/>
  <c r="AO2333" i="1"/>
  <c r="AP2333" i="1"/>
  <c r="AQ2333" i="1"/>
  <c r="AM2333" i="1" s="1"/>
  <c r="AN2334" i="1"/>
  <c r="AO2334" i="1"/>
  <c r="AM2334" i="1" s="1"/>
  <c r="AP2334" i="1"/>
  <c r="AQ2334" i="1"/>
  <c r="AN2335" i="1"/>
  <c r="AO2335" i="1"/>
  <c r="AP2335" i="1"/>
  <c r="AM2335" i="1" s="1"/>
  <c r="AQ2335" i="1"/>
  <c r="AN2336" i="1"/>
  <c r="AO2336" i="1"/>
  <c r="AM2336" i="1" s="1"/>
  <c r="AP2336" i="1"/>
  <c r="AQ2336" i="1"/>
  <c r="AN2337" i="1"/>
  <c r="AO2337" i="1"/>
  <c r="AM2337" i="1" s="1"/>
  <c r="AP2337" i="1"/>
  <c r="AQ2337" i="1"/>
  <c r="AN165" i="1"/>
  <c r="AO165" i="1"/>
  <c r="AP165" i="1"/>
  <c r="AQ165" i="1"/>
  <c r="AM165" i="1"/>
  <c r="AN529" i="1"/>
  <c r="AO529" i="1"/>
  <c r="AP529" i="1"/>
  <c r="AM529" i="1" s="1"/>
  <c r="AQ529" i="1"/>
  <c r="AN2338" i="1"/>
  <c r="AO2338" i="1"/>
  <c r="AM2338" i="1" s="1"/>
  <c r="AP2338" i="1"/>
  <c r="AQ2338" i="1"/>
  <c r="AN2339" i="1"/>
  <c r="AO2339" i="1"/>
  <c r="AM2339" i="1" s="1"/>
  <c r="AP2339" i="1"/>
  <c r="AQ2339" i="1"/>
  <c r="AN2340" i="1"/>
  <c r="AO2340" i="1"/>
  <c r="AP2340" i="1"/>
  <c r="AQ2340" i="1"/>
  <c r="AM2340" i="1"/>
  <c r="AN2341" i="1"/>
  <c r="AO2341" i="1"/>
  <c r="AP2341" i="1"/>
  <c r="AM2341" i="1" s="1"/>
  <c r="AQ2341" i="1"/>
  <c r="AN2342" i="1"/>
  <c r="AO2342" i="1"/>
  <c r="AM2342" i="1" s="1"/>
  <c r="AP2342" i="1"/>
  <c r="AQ2342" i="1"/>
  <c r="AN2343" i="1"/>
  <c r="AO2343" i="1"/>
  <c r="AM2343" i="1" s="1"/>
  <c r="AP2343" i="1"/>
  <c r="AQ2343" i="1"/>
  <c r="AN2344" i="1"/>
  <c r="AO2344" i="1"/>
  <c r="AP2344" i="1"/>
  <c r="AQ2344" i="1"/>
  <c r="AM2344" i="1"/>
  <c r="AN2345" i="1"/>
  <c r="AO2345" i="1"/>
  <c r="AP2345" i="1"/>
  <c r="AM2345" i="1" s="1"/>
  <c r="AQ2345" i="1"/>
  <c r="AN2346" i="1"/>
  <c r="AO2346" i="1"/>
  <c r="AM2346" i="1" s="1"/>
  <c r="AP2346" i="1"/>
  <c r="AQ2346" i="1"/>
  <c r="AN2347" i="1"/>
  <c r="AO2347" i="1"/>
  <c r="AM2347" i="1" s="1"/>
  <c r="AP2347" i="1"/>
  <c r="AQ2347" i="1"/>
  <c r="AN2348" i="1"/>
  <c r="AO2348" i="1"/>
  <c r="AP2348" i="1"/>
  <c r="AQ2348" i="1"/>
  <c r="AM2348" i="1"/>
  <c r="AN2349" i="1"/>
  <c r="AO2349" i="1"/>
  <c r="AP2349" i="1"/>
  <c r="AM2349" i="1" s="1"/>
  <c r="AQ2349" i="1"/>
  <c r="AN2350" i="1"/>
  <c r="AO2350" i="1"/>
  <c r="AM2350" i="1" s="1"/>
  <c r="AP2350" i="1"/>
  <c r="AQ2350" i="1"/>
  <c r="AN2351" i="1"/>
  <c r="AO2351" i="1"/>
  <c r="AM2351" i="1" s="1"/>
  <c r="AP2351" i="1"/>
  <c r="AQ2351" i="1"/>
  <c r="AN2352" i="1"/>
  <c r="AO2352" i="1"/>
  <c r="AP2352" i="1"/>
  <c r="AQ2352" i="1"/>
  <c r="AM2352" i="1"/>
  <c r="AN2353" i="1"/>
  <c r="AO2353" i="1"/>
  <c r="AP2353" i="1"/>
  <c r="AM2353" i="1" s="1"/>
  <c r="AQ2353" i="1"/>
  <c r="AN2354" i="1"/>
  <c r="AO2354" i="1"/>
  <c r="AM2354" i="1" s="1"/>
  <c r="AP2354" i="1"/>
  <c r="AQ2354" i="1"/>
  <c r="AN2355" i="1"/>
  <c r="AO2355" i="1"/>
  <c r="AM2355" i="1" s="1"/>
  <c r="AP2355" i="1"/>
  <c r="AQ2355" i="1"/>
  <c r="AN2356" i="1"/>
  <c r="AO2356" i="1"/>
  <c r="AP2356" i="1"/>
  <c r="AQ2356" i="1"/>
  <c r="AM2356" i="1"/>
  <c r="AN2357" i="1"/>
  <c r="AO2357" i="1"/>
  <c r="AP2357" i="1"/>
  <c r="AM2357" i="1" s="1"/>
  <c r="AQ2357" i="1"/>
  <c r="AN2358" i="1"/>
  <c r="AO2358" i="1"/>
  <c r="AM2358" i="1" s="1"/>
  <c r="AP2358" i="1"/>
  <c r="AQ2358" i="1"/>
  <c r="AN2359" i="1"/>
  <c r="AO2359" i="1"/>
  <c r="AM2359" i="1" s="1"/>
  <c r="AP2359" i="1"/>
  <c r="AQ2359" i="1"/>
  <c r="AN166" i="1"/>
  <c r="AO166" i="1"/>
  <c r="AP166" i="1"/>
  <c r="AQ166" i="1"/>
  <c r="AM166" i="1"/>
  <c r="AN530" i="1"/>
  <c r="AO530" i="1"/>
  <c r="AP530" i="1"/>
  <c r="AM530" i="1" s="1"/>
  <c r="AQ530" i="1"/>
  <c r="AN2360" i="1"/>
  <c r="AO2360" i="1"/>
  <c r="AM2360" i="1" s="1"/>
  <c r="AP2360" i="1"/>
  <c r="AQ2360" i="1"/>
  <c r="AN2361" i="1"/>
  <c r="AO2361" i="1"/>
  <c r="AM2361" i="1" s="1"/>
  <c r="AP2361" i="1"/>
  <c r="AQ2361" i="1"/>
  <c r="AN2362" i="1"/>
  <c r="AO2362" i="1"/>
  <c r="AP2362" i="1"/>
  <c r="AQ2362" i="1"/>
  <c r="AM2362" i="1"/>
  <c r="AN2363" i="1"/>
  <c r="AO2363" i="1"/>
  <c r="AP2363" i="1"/>
  <c r="AM2363" i="1" s="1"/>
  <c r="AQ2363" i="1"/>
  <c r="AN2364" i="1"/>
  <c r="AO2364" i="1"/>
  <c r="AM2364" i="1" s="1"/>
  <c r="AP2364" i="1"/>
  <c r="AQ2364" i="1"/>
  <c r="AN2365" i="1"/>
  <c r="AO2365" i="1"/>
  <c r="AM2365" i="1" s="1"/>
  <c r="AP2365" i="1"/>
  <c r="AQ2365" i="1"/>
  <c r="AN2366" i="1"/>
  <c r="AO2366" i="1"/>
  <c r="AP2366" i="1"/>
  <c r="AQ2366" i="1"/>
  <c r="AM2366" i="1"/>
  <c r="AN2367" i="1"/>
  <c r="AO2367" i="1"/>
  <c r="AP2367" i="1"/>
  <c r="AM2367" i="1" s="1"/>
  <c r="AQ2367" i="1"/>
  <c r="AN2368" i="1"/>
  <c r="AO2368" i="1"/>
  <c r="AM2368" i="1" s="1"/>
  <c r="AP2368" i="1"/>
  <c r="AQ2368" i="1"/>
  <c r="AN626" i="1"/>
  <c r="AO626" i="1"/>
  <c r="AM626" i="1" s="1"/>
  <c r="AP626" i="1"/>
  <c r="AQ626" i="1"/>
  <c r="AN2369" i="1"/>
  <c r="AO2369" i="1"/>
  <c r="AP2369" i="1"/>
  <c r="AQ2369" i="1"/>
  <c r="AM2369" i="1"/>
  <c r="AN2370" i="1"/>
  <c r="AO2370" i="1"/>
  <c r="AP2370" i="1"/>
  <c r="AM2370" i="1" s="1"/>
  <c r="AQ2370" i="1"/>
  <c r="AN2371" i="1"/>
  <c r="AO2371" i="1"/>
  <c r="AM2371" i="1" s="1"/>
  <c r="AP2371" i="1"/>
  <c r="AQ2371" i="1"/>
  <c r="AN2372" i="1"/>
  <c r="AO2372" i="1"/>
  <c r="AM2372" i="1" s="1"/>
  <c r="AP2372" i="1"/>
  <c r="AQ2372" i="1"/>
  <c r="AN2373" i="1"/>
  <c r="AO2373" i="1"/>
  <c r="AP2373" i="1"/>
  <c r="AQ2373" i="1"/>
  <c r="AM2373" i="1"/>
  <c r="AN2374" i="1"/>
  <c r="AO2374" i="1"/>
  <c r="AP2374" i="1"/>
  <c r="AM2374" i="1" s="1"/>
  <c r="AQ2374" i="1"/>
  <c r="AN2375" i="1"/>
  <c r="AO2375" i="1"/>
  <c r="AM2375" i="1" s="1"/>
  <c r="AP2375" i="1"/>
  <c r="AQ2375" i="1"/>
  <c r="AN2376" i="1"/>
  <c r="AO2376" i="1"/>
  <c r="AM2376" i="1" s="1"/>
  <c r="AP2376" i="1"/>
  <c r="AQ2376" i="1"/>
  <c r="AN2377" i="1"/>
  <c r="AO2377" i="1"/>
  <c r="AP2377" i="1"/>
  <c r="AQ2377" i="1"/>
  <c r="AM2377" i="1"/>
  <c r="AN2378" i="1"/>
  <c r="AO2378" i="1"/>
  <c r="AP2378" i="1"/>
  <c r="AM2378" i="1" s="1"/>
  <c r="AQ2378" i="1"/>
  <c r="AN2379" i="1"/>
  <c r="AO2379" i="1"/>
  <c r="AM2379" i="1" s="1"/>
  <c r="AP2379" i="1"/>
  <c r="AQ2379" i="1"/>
  <c r="AN2380" i="1"/>
  <c r="AO2380" i="1"/>
  <c r="AM2380" i="1" s="1"/>
  <c r="AP2380" i="1"/>
  <c r="AQ2380" i="1"/>
  <c r="AN2381" i="1"/>
  <c r="AO2381" i="1"/>
  <c r="AP2381" i="1"/>
  <c r="AQ2381" i="1"/>
  <c r="AM2381" i="1"/>
  <c r="AN2382" i="1"/>
  <c r="AO2382" i="1"/>
  <c r="AP2382" i="1"/>
  <c r="AM2382" i="1" s="1"/>
  <c r="AQ2382" i="1"/>
  <c r="AN229" i="1"/>
  <c r="AO229" i="1"/>
  <c r="AM229" i="1" s="1"/>
  <c r="AP229" i="1"/>
  <c r="AQ229" i="1"/>
  <c r="AN531" i="1"/>
  <c r="AO531" i="1"/>
  <c r="AM531" i="1" s="1"/>
  <c r="AP531" i="1"/>
  <c r="AQ531" i="1"/>
  <c r="AN2383" i="1"/>
  <c r="AO2383" i="1"/>
  <c r="AP2383" i="1"/>
  <c r="AQ2383" i="1"/>
  <c r="AM2383" i="1"/>
  <c r="AN2384" i="1"/>
  <c r="AO2384" i="1"/>
  <c r="AP2384" i="1"/>
  <c r="AM2384" i="1" s="1"/>
  <c r="AQ2384" i="1"/>
  <c r="AN2385" i="1"/>
  <c r="AO2385" i="1"/>
  <c r="AM2385" i="1" s="1"/>
  <c r="AP2385" i="1"/>
  <c r="AQ2385" i="1"/>
  <c r="AN2386" i="1"/>
  <c r="AO2386" i="1"/>
  <c r="AM2386" i="1" s="1"/>
  <c r="AP2386" i="1"/>
  <c r="AQ2386" i="1"/>
  <c r="AN319" i="1"/>
  <c r="AO319" i="1"/>
  <c r="AP319" i="1"/>
  <c r="AQ319" i="1"/>
  <c r="AM319" i="1"/>
  <c r="AN2387" i="1"/>
  <c r="AO2387" i="1"/>
  <c r="AP2387" i="1"/>
  <c r="AM2387" i="1" s="1"/>
  <c r="AQ2387" i="1"/>
  <c r="AN2388" i="1"/>
  <c r="AO2388" i="1"/>
  <c r="AM2388" i="1" s="1"/>
  <c r="AP2388" i="1"/>
  <c r="AQ2388" i="1"/>
  <c r="AN2389" i="1"/>
  <c r="AO2389" i="1"/>
  <c r="AM2389" i="1" s="1"/>
  <c r="AP2389" i="1"/>
  <c r="AQ2389" i="1"/>
  <c r="AN2390" i="1"/>
  <c r="AO2390" i="1"/>
  <c r="AP2390" i="1"/>
  <c r="AQ2390" i="1"/>
  <c r="AM2390" i="1"/>
  <c r="AN2391" i="1"/>
  <c r="AO2391" i="1"/>
  <c r="AP2391" i="1"/>
  <c r="AQ2391" i="1"/>
  <c r="AM2391" i="1" s="1"/>
  <c r="AN2392" i="1"/>
  <c r="AO2392" i="1"/>
  <c r="AM2392" i="1" s="1"/>
  <c r="AP2392" i="1"/>
  <c r="AQ2392" i="1"/>
  <c r="AN2393" i="1"/>
  <c r="AO2393" i="1"/>
  <c r="AM2393" i="1" s="1"/>
  <c r="AP2393" i="1"/>
  <c r="AQ2393" i="1"/>
  <c r="AN2394" i="1"/>
  <c r="AO2394" i="1"/>
  <c r="AP2394" i="1"/>
  <c r="AQ2394" i="1"/>
  <c r="AM2394" i="1"/>
  <c r="AN2395" i="1"/>
  <c r="AO2395" i="1"/>
  <c r="AP2395" i="1"/>
  <c r="AQ2395" i="1"/>
  <c r="AM2395" i="1" s="1"/>
  <c r="AN2396" i="1"/>
  <c r="AO2396" i="1"/>
  <c r="AM2396" i="1" s="1"/>
  <c r="AP2396" i="1"/>
  <c r="AQ2396" i="1"/>
  <c r="AN2397" i="1"/>
  <c r="AO2397" i="1"/>
  <c r="AM2397" i="1" s="1"/>
  <c r="AP2397" i="1"/>
  <c r="AQ2397" i="1"/>
  <c r="AN2398" i="1"/>
  <c r="AO2398" i="1"/>
  <c r="AP2398" i="1"/>
  <c r="AQ2398" i="1"/>
  <c r="AM2398" i="1"/>
  <c r="AN2399" i="1"/>
  <c r="AO2399" i="1"/>
  <c r="AP2399" i="1"/>
  <c r="AQ2399" i="1"/>
  <c r="AM2399" i="1" s="1"/>
  <c r="AN2400" i="1"/>
  <c r="AO2400" i="1"/>
  <c r="AM2400" i="1" s="1"/>
  <c r="AP2400" i="1"/>
  <c r="AQ2400" i="1"/>
  <c r="AN2401" i="1"/>
  <c r="AO2401" i="1"/>
  <c r="AM2401" i="1" s="1"/>
  <c r="AP2401" i="1"/>
  <c r="AQ2401" i="1"/>
  <c r="AN2402" i="1"/>
  <c r="AO2402" i="1"/>
  <c r="AP2402" i="1"/>
  <c r="AQ2402" i="1"/>
  <c r="AM2402" i="1"/>
  <c r="AN2403" i="1"/>
  <c r="AO2403" i="1"/>
  <c r="AP2403" i="1"/>
  <c r="AQ2403" i="1"/>
  <c r="AM2403" i="1" s="1"/>
  <c r="AN2404" i="1"/>
  <c r="AO2404" i="1"/>
  <c r="AM2404" i="1" s="1"/>
  <c r="AP2404" i="1"/>
  <c r="AQ2404" i="1"/>
  <c r="AN2405" i="1"/>
  <c r="AO2405" i="1"/>
  <c r="AM2405" i="1" s="1"/>
  <c r="AP2405" i="1"/>
  <c r="AQ2405" i="1"/>
  <c r="AN2406" i="1"/>
  <c r="AO2406" i="1"/>
  <c r="AP2406" i="1"/>
  <c r="AQ2406" i="1"/>
  <c r="AM2406" i="1"/>
  <c r="AN2407" i="1"/>
  <c r="AO2407" i="1"/>
  <c r="AP2407" i="1"/>
  <c r="AQ2407" i="1"/>
  <c r="AM2407" i="1" s="1"/>
  <c r="AN2408" i="1"/>
  <c r="AO2408" i="1"/>
  <c r="AM2408" i="1" s="1"/>
  <c r="AP2408" i="1"/>
  <c r="AQ2408" i="1"/>
  <c r="AN2409" i="1"/>
  <c r="AO2409" i="1"/>
  <c r="AM2409" i="1" s="1"/>
  <c r="AP2409" i="1"/>
  <c r="AQ2409" i="1"/>
  <c r="AN418" i="1"/>
  <c r="AO418" i="1"/>
  <c r="AP418" i="1"/>
  <c r="AQ418" i="1"/>
  <c r="AM418" i="1"/>
  <c r="AN2410" i="1"/>
  <c r="AO2410" i="1"/>
  <c r="AP2410" i="1"/>
  <c r="AQ2410" i="1"/>
  <c r="AM2410" i="1" s="1"/>
  <c r="AN2411" i="1"/>
  <c r="AO2411" i="1"/>
  <c r="AM2411" i="1" s="1"/>
  <c r="AP2411" i="1"/>
  <c r="AQ2411" i="1"/>
  <c r="AN2412" i="1"/>
  <c r="AO2412" i="1"/>
  <c r="AM2412" i="1" s="1"/>
  <c r="AP2412" i="1"/>
  <c r="AQ2412" i="1"/>
  <c r="AN2413" i="1"/>
  <c r="AO2413" i="1"/>
  <c r="AP2413" i="1"/>
  <c r="AQ2413" i="1"/>
  <c r="AM2413" i="1"/>
  <c r="AN2414" i="1"/>
  <c r="AO2414" i="1"/>
  <c r="AP2414" i="1"/>
  <c r="AQ2414" i="1"/>
  <c r="AM2414" i="1" s="1"/>
  <c r="AN2415" i="1"/>
  <c r="AO2415" i="1"/>
  <c r="AM2415" i="1" s="1"/>
  <c r="AP2415" i="1"/>
  <c r="AQ2415" i="1"/>
  <c r="AN2416" i="1"/>
  <c r="AO2416" i="1"/>
  <c r="AM2416" i="1" s="1"/>
  <c r="AP2416" i="1"/>
  <c r="AQ2416" i="1"/>
  <c r="AN2417" i="1"/>
  <c r="AO2417" i="1"/>
  <c r="AP2417" i="1"/>
  <c r="AQ2417" i="1"/>
  <c r="AM2417" i="1"/>
  <c r="AN2418" i="1"/>
  <c r="AO2418" i="1"/>
  <c r="AP2418" i="1"/>
  <c r="AQ2418" i="1"/>
  <c r="AM2418" i="1" s="1"/>
  <c r="AN2419" i="1"/>
  <c r="AO2419" i="1"/>
  <c r="AM2419" i="1" s="1"/>
  <c r="AP2419" i="1"/>
  <c r="AQ2419" i="1"/>
  <c r="AN2420" i="1"/>
  <c r="AO2420" i="1"/>
  <c r="AM2420" i="1" s="1"/>
  <c r="AP2420" i="1"/>
  <c r="AQ2420" i="1"/>
  <c r="AN2421" i="1"/>
  <c r="AO2421" i="1"/>
  <c r="AP2421" i="1"/>
  <c r="AQ2421" i="1"/>
  <c r="AM2421" i="1"/>
  <c r="AN2422" i="1"/>
  <c r="AO2422" i="1"/>
  <c r="AP2422" i="1"/>
  <c r="AQ2422" i="1"/>
  <c r="AM2422" i="1" s="1"/>
  <c r="AN2423" i="1"/>
  <c r="AO2423" i="1"/>
  <c r="AM2423" i="1" s="1"/>
  <c r="AP2423" i="1"/>
  <c r="AQ2423" i="1"/>
  <c r="AN2424" i="1"/>
  <c r="AO2424" i="1"/>
  <c r="AM2424" i="1" s="1"/>
  <c r="AP2424" i="1"/>
  <c r="AQ2424" i="1"/>
  <c r="AN2425" i="1"/>
  <c r="AO2425" i="1"/>
  <c r="AP2425" i="1"/>
  <c r="AQ2425" i="1"/>
  <c r="AM2425" i="1"/>
  <c r="AN320" i="1"/>
  <c r="AO320" i="1"/>
  <c r="AP320" i="1"/>
  <c r="AQ320" i="1"/>
  <c r="AM320" i="1" s="1"/>
  <c r="AN2426" i="1"/>
  <c r="AO2426" i="1"/>
  <c r="AM2426" i="1" s="1"/>
  <c r="AP2426" i="1"/>
  <c r="AQ2426" i="1"/>
  <c r="AN2427" i="1"/>
  <c r="AO2427" i="1"/>
  <c r="AM2427" i="1" s="1"/>
  <c r="AP2427" i="1"/>
  <c r="AQ2427" i="1"/>
  <c r="AN2428" i="1"/>
  <c r="AO2428" i="1"/>
  <c r="AP2428" i="1"/>
  <c r="AQ2428" i="1"/>
  <c r="AM2428" i="1"/>
  <c r="AN2429" i="1"/>
  <c r="AO2429" i="1"/>
  <c r="AP2429" i="1"/>
  <c r="AQ2429" i="1"/>
  <c r="AM2429" i="1" s="1"/>
  <c r="AN2430" i="1"/>
  <c r="AO2430" i="1"/>
  <c r="AM2430" i="1" s="1"/>
  <c r="AP2430" i="1"/>
  <c r="AQ2430" i="1"/>
  <c r="AN2431" i="1"/>
  <c r="AO2431" i="1"/>
  <c r="AM2431" i="1" s="1"/>
  <c r="AP2431" i="1"/>
  <c r="AQ2431" i="1"/>
  <c r="AN2432" i="1"/>
  <c r="AO2432" i="1"/>
  <c r="AP2432" i="1"/>
  <c r="AQ2432" i="1"/>
  <c r="AM2432" i="1"/>
  <c r="AN2433" i="1"/>
  <c r="AO2433" i="1"/>
  <c r="AP2433" i="1"/>
  <c r="AQ2433" i="1"/>
  <c r="AM2433" i="1" s="1"/>
  <c r="AN2434" i="1"/>
  <c r="AO2434" i="1"/>
  <c r="AM2434" i="1" s="1"/>
  <c r="AP2434" i="1"/>
  <c r="AQ2434" i="1"/>
  <c r="AN2435" i="1"/>
  <c r="AO2435" i="1"/>
  <c r="AM2435" i="1" s="1"/>
  <c r="AP2435" i="1"/>
  <c r="AQ2435" i="1"/>
  <c r="AN2436" i="1"/>
  <c r="AO2436" i="1"/>
  <c r="AP2436" i="1"/>
  <c r="AQ2436" i="1"/>
  <c r="AM2436" i="1"/>
  <c r="AN2437" i="1"/>
  <c r="AO2437" i="1"/>
  <c r="AP2437" i="1"/>
  <c r="AQ2437" i="1"/>
  <c r="AM2437" i="1" s="1"/>
  <c r="AN2438" i="1"/>
  <c r="AO2438" i="1"/>
  <c r="AM2438" i="1" s="1"/>
  <c r="AP2438" i="1"/>
  <c r="AQ2438" i="1"/>
  <c r="AN2439" i="1"/>
  <c r="AO2439" i="1"/>
  <c r="AM2439" i="1" s="1"/>
  <c r="AP2439" i="1"/>
  <c r="AQ2439" i="1"/>
  <c r="AN2440" i="1"/>
  <c r="AO2440" i="1"/>
  <c r="AP2440" i="1"/>
  <c r="AQ2440" i="1"/>
  <c r="AM2440" i="1"/>
  <c r="AN2441" i="1"/>
  <c r="AO2441" i="1"/>
  <c r="AP2441" i="1"/>
  <c r="AQ2441" i="1"/>
  <c r="AM2441" i="1" s="1"/>
  <c r="AN2442" i="1"/>
  <c r="AO2442" i="1"/>
  <c r="AM2442" i="1" s="1"/>
  <c r="AP2442" i="1"/>
  <c r="AQ2442" i="1"/>
  <c r="AN2443" i="1"/>
  <c r="AO2443" i="1"/>
  <c r="AM2443" i="1" s="1"/>
  <c r="AP2443" i="1"/>
  <c r="AQ2443" i="1"/>
  <c r="AN2444" i="1"/>
  <c r="AO2444" i="1"/>
  <c r="AP2444" i="1"/>
  <c r="AQ2444" i="1"/>
  <c r="AM2444" i="1"/>
  <c r="AN2445" i="1"/>
  <c r="AO2445" i="1"/>
  <c r="AP2445" i="1"/>
  <c r="AQ2445" i="1"/>
  <c r="AM2445" i="1" s="1"/>
  <c r="AN627" i="1"/>
  <c r="AO627" i="1"/>
  <c r="AM627" i="1" s="1"/>
  <c r="AP627" i="1"/>
  <c r="AQ627" i="1"/>
  <c r="AN2446" i="1"/>
  <c r="AO2446" i="1"/>
  <c r="AM2446" i="1" s="1"/>
  <c r="AP2446" i="1"/>
  <c r="AQ2446" i="1"/>
  <c r="AN2447" i="1"/>
  <c r="AO2447" i="1"/>
  <c r="AP2447" i="1"/>
  <c r="AQ2447" i="1"/>
  <c r="AM2447" i="1"/>
  <c r="AN2448" i="1"/>
  <c r="AO2448" i="1"/>
  <c r="AP2448" i="1"/>
  <c r="AQ2448" i="1"/>
  <c r="AM2448" i="1" s="1"/>
  <c r="AN2449" i="1"/>
  <c r="AO2449" i="1"/>
  <c r="AM2449" i="1" s="1"/>
  <c r="AP2449" i="1"/>
  <c r="AQ2449" i="1"/>
  <c r="AN2450" i="1"/>
  <c r="AO2450" i="1"/>
  <c r="AM2450" i="1" s="1"/>
  <c r="AP2450" i="1"/>
  <c r="AQ2450" i="1"/>
  <c r="AN2451" i="1"/>
  <c r="AO2451" i="1"/>
  <c r="AP2451" i="1"/>
  <c r="AQ2451" i="1"/>
  <c r="AM2451" i="1"/>
  <c r="AN2452" i="1"/>
  <c r="AO2452" i="1"/>
  <c r="AP2452" i="1"/>
  <c r="AQ2452" i="1"/>
  <c r="AM2452" i="1" s="1"/>
  <c r="AN419" i="1"/>
  <c r="AO419" i="1"/>
  <c r="AM419" i="1" s="1"/>
  <c r="AP419" i="1"/>
  <c r="AQ419" i="1"/>
  <c r="AN2453" i="1"/>
  <c r="AO2453" i="1"/>
  <c r="AM2453" i="1" s="1"/>
  <c r="AP2453" i="1"/>
  <c r="AQ2453" i="1"/>
  <c r="AN2454" i="1"/>
  <c r="AO2454" i="1"/>
  <c r="AP2454" i="1"/>
  <c r="AQ2454" i="1"/>
  <c r="AM2454" i="1"/>
  <c r="AN2455" i="1"/>
  <c r="AO2455" i="1"/>
  <c r="AP2455" i="1"/>
  <c r="AQ2455" i="1"/>
  <c r="AM2455" i="1" s="1"/>
  <c r="AN2456" i="1"/>
  <c r="AO2456" i="1"/>
  <c r="AM2456" i="1" s="1"/>
  <c r="AP2456" i="1"/>
  <c r="AQ2456" i="1"/>
  <c r="AN2457" i="1"/>
  <c r="AO2457" i="1"/>
  <c r="AM2457" i="1" s="1"/>
  <c r="AP2457" i="1"/>
  <c r="AQ2457" i="1"/>
  <c r="AN2458" i="1"/>
  <c r="AO2458" i="1"/>
  <c r="AP2458" i="1"/>
  <c r="AQ2458" i="1"/>
  <c r="AM2458" i="1"/>
  <c r="AN2459" i="1"/>
  <c r="AO2459" i="1"/>
  <c r="AP2459" i="1"/>
  <c r="AQ2459" i="1"/>
  <c r="AM2459" i="1" s="1"/>
  <c r="AN2460" i="1"/>
  <c r="AO2460" i="1"/>
  <c r="AM2460" i="1" s="1"/>
  <c r="AP2460" i="1"/>
  <c r="AQ2460" i="1"/>
  <c r="AN2461" i="1"/>
  <c r="AO2461" i="1"/>
  <c r="AM2461" i="1" s="1"/>
  <c r="AP2461" i="1"/>
  <c r="AQ2461" i="1"/>
  <c r="AN2462" i="1"/>
  <c r="AO2462" i="1"/>
  <c r="AP2462" i="1"/>
  <c r="AQ2462" i="1"/>
  <c r="AM2462" i="1"/>
  <c r="AN2463" i="1"/>
  <c r="AO2463" i="1"/>
  <c r="AP2463" i="1"/>
  <c r="AQ2463" i="1"/>
  <c r="AM2463" i="1"/>
  <c r="AN2464" i="1"/>
  <c r="AO2464" i="1"/>
  <c r="AM2464" i="1" s="1"/>
  <c r="AP2464" i="1"/>
  <c r="AQ2464" i="1"/>
  <c r="AN2465" i="1"/>
  <c r="AO2465" i="1"/>
  <c r="AM2465" i="1" s="1"/>
  <c r="AP2465" i="1"/>
  <c r="AQ2465" i="1"/>
  <c r="AN2466" i="1"/>
  <c r="AO2466" i="1"/>
  <c r="AM2466" i="1" s="1"/>
  <c r="AP2466" i="1"/>
  <c r="AQ2466" i="1"/>
  <c r="AN2467" i="1"/>
  <c r="AO2467" i="1"/>
  <c r="AP2467" i="1"/>
  <c r="AQ2467" i="1"/>
  <c r="AM2467" i="1" s="1"/>
  <c r="AN2468" i="1"/>
  <c r="AO2468" i="1"/>
  <c r="AM2468" i="1" s="1"/>
  <c r="AP2468" i="1"/>
  <c r="AQ2468" i="1"/>
  <c r="AN2469" i="1"/>
  <c r="AO2469" i="1"/>
  <c r="AM2469" i="1" s="1"/>
  <c r="AP2469" i="1"/>
  <c r="AQ2469" i="1"/>
  <c r="AN2470" i="1"/>
  <c r="AO2470" i="1"/>
  <c r="AP2470" i="1"/>
  <c r="AQ2470" i="1"/>
  <c r="AM2470" i="1"/>
  <c r="AN2471" i="1"/>
  <c r="AO2471" i="1"/>
  <c r="AP2471" i="1"/>
  <c r="AQ2471" i="1"/>
  <c r="AM2471" i="1" s="1"/>
  <c r="AN2472" i="1"/>
  <c r="AO2472" i="1"/>
  <c r="AM2472" i="1" s="1"/>
  <c r="AP2472" i="1"/>
  <c r="AQ2472" i="1"/>
  <c r="AN2473" i="1"/>
  <c r="AO2473" i="1"/>
  <c r="AM2473" i="1" s="1"/>
  <c r="AP2473" i="1"/>
  <c r="AQ2473" i="1"/>
  <c r="AN2474" i="1"/>
  <c r="AO2474" i="1"/>
  <c r="AP2474" i="1"/>
  <c r="AQ2474" i="1"/>
  <c r="AM2474" i="1"/>
  <c r="AN83" i="1"/>
  <c r="AO83" i="1"/>
  <c r="AP83" i="1"/>
  <c r="AQ83" i="1"/>
  <c r="AM83" i="1" s="1"/>
  <c r="AN532" i="1"/>
  <c r="AO532" i="1"/>
  <c r="AM532" i="1" s="1"/>
  <c r="AP532" i="1"/>
  <c r="AQ532" i="1"/>
  <c r="AN2475" i="1"/>
  <c r="AO2475" i="1"/>
  <c r="AM2475" i="1" s="1"/>
  <c r="AP2475" i="1"/>
  <c r="AQ2475" i="1"/>
  <c r="AN2476" i="1"/>
  <c r="AO2476" i="1"/>
  <c r="AP2476" i="1"/>
  <c r="AQ2476" i="1"/>
  <c r="AM2476" i="1"/>
  <c r="AN2477" i="1"/>
  <c r="AO2477" i="1"/>
  <c r="AP2477" i="1"/>
  <c r="AQ2477" i="1"/>
  <c r="AM2477" i="1" s="1"/>
  <c r="AN2478" i="1"/>
  <c r="AO2478" i="1"/>
  <c r="AM2478" i="1" s="1"/>
  <c r="AP2478" i="1"/>
  <c r="AQ2478" i="1"/>
  <c r="AN2479" i="1"/>
  <c r="AO2479" i="1"/>
  <c r="AM2479" i="1" s="1"/>
  <c r="AP2479" i="1"/>
  <c r="AQ2479" i="1"/>
  <c r="AN2480" i="1"/>
  <c r="AO2480" i="1"/>
  <c r="AP2480" i="1"/>
  <c r="AQ2480" i="1"/>
  <c r="AM2480" i="1"/>
  <c r="AN167" i="1"/>
  <c r="AO167" i="1"/>
  <c r="AP167" i="1"/>
  <c r="AQ167" i="1"/>
  <c r="AM167" i="1" s="1"/>
  <c r="AN420" i="1"/>
  <c r="AO420" i="1"/>
  <c r="AM420" i="1" s="1"/>
  <c r="AP420" i="1"/>
  <c r="AQ420" i="1"/>
  <c r="AN2481" i="1"/>
  <c r="AO2481" i="1"/>
  <c r="AM2481" i="1" s="1"/>
  <c r="AP2481" i="1"/>
  <c r="AQ2481" i="1"/>
  <c r="AN2482" i="1"/>
  <c r="AO2482" i="1"/>
  <c r="AP2482" i="1"/>
  <c r="AQ2482" i="1"/>
  <c r="AM2482" i="1"/>
  <c r="AN2483" i="1"/>
  <c r="AO2483" i="1"/>
  <c r="AP2483" i="1"/>
  <c r="AQ2483" i="1"/>
  <c r="AM2483" i="1" s="1"/>
  <c r="AN2484" i="1"/>
  <c r="AO2484" i="1"/>
  <c r="AM2484" i="1" s="1"/>
  <c r="AP2484" i="1"/>
  <c r="AQ2484" i="1"/>
  <c r="AN2485" i="1"/>
  <c r="AO2485" i="1"/>
  <c r="AM2485" i="1" s="1"/>
  <c r="AP2485" i="1"/>
  <c r="AQ2485" i="1"/>
  <c r="AN2486" i="1"/>
  <c r="AO2486" i="1"/>
  <c r="AP2486" i="1"/>
  <c r="AQ2486" i="1"/>
  <c r="AM2486" i="1"/>
  <c r="AN2487" i="1"/>
  <c r="AO2487" i="1"/>
  <c r="AP2487" i="1"/>
  <c r="AQ2487" i="1"/>
  <c r="AM2487" i="1" s="1"/>
  <c r="AN2488" i="1"/>
  <c r="AO2488" i="1"/>
  <c r="AM2488" i="1" s="1"/>
  <c r="AP2488" i="1"/>
  <c r="AQ2488" i="1"/>
  <c r="AN2489" i="1"/>
  <c r="AO2489" i="1"/>
  <c r="AM2489" i="1" s="1"/>
  <c r="AP2489" i="1"/>
  <c r="AQ2489" i="1"/>
  <c r="AN533" i="1"/>
  <c r="AO533" i="1"/>
  <c r="AP533" i="1"/>
  <c r="AQ533" i="1"/>
  <c r="AM533" i="1"/>
  <c r="AN2490" i="1"/>
  <c r="AO2490" i="1"/>
  <c r="AP2490" i="1"/>
  <c r="AQ2490" i="1"/>
  <c r="AM2490" i="1" s="1"/>
  <c r="AN2491" i="1"/>
  <c r="AO2491" i="1"/>
  <c r="AM2491" i="1" s="1"/>
  <c r="AP2491" i="1"/>
  <c r="AQ2491" i="1"/>
  <c r="AN2492" i="1"/>
  <c r="AO2492" i="1"/>
  <c r="AM2492" i="1" s="1"/>
  <c r="AP2492" i="1"/>
  <c r="AQ2492" i="1"/>
  <c r="AN2493" i="1"/>
  <c r="AO2493" i="1"/>
  <c r="AP2493" i="1"/>
  <c r="AQ2493" i="1"/>
  <c r="AM2493" i="1"/>
  <c r="AN2494" i="1"/>
  <c r="AO2494" i="1"/>
  <c r="AP2494" i="1"/>
  <c r="AQ2494" i="1"/>
  <c r="AM2494" i="1" s="1"/>
  <c r="AN2495" i="1"/>
  <c r="AO2495" i="1"/>
  <c r="AM2495" i="1" s="1"/>
  <c r="AP2495" i="1"/>
  <c r="AQ2495" i="1"/>
  <c r="AN2496" i="1"/>
  <c r="AO2496" i="1"/>
  <c r="AM2496" i="1" s="1"/>
  <c r="AP2496" i="1"/>
  <c r="AQ2496" i="1"/>
  <c r="AN2497" i="1"/>
  <c r="AO2497" i="1"/>
  <c r="AP2497" i="1"/>
  <c r="AQ2497" i="1"/>
  <c r="AM2497" i="1"/>
  <c r="AN2498" i="1"/>
  <c r="AO2498" i="1"/>
  <c r="AP2498" i="1"/>
  <c r="AQ2498" i="1"/>
  <c r="AM2498" i="1" s="1"/>
  <c r="AN168" i="1"/>
  <c r="AO168" i="1"/>
  <c r="AM168" i="1" s="1"/>
  <c r="AP168" i="1"/>
  <c r="AQ168" i="1"/>
  <c r="AN534" i="1"/>
  <c r="AO534" i="1"/>
  <c r="AM534" i="1" s="1"/>
  <c r="AP534" i="1"/>
  <c r="AQ534" i="1"/>
  <c r="AN2499" i="1"/>
  <c r="AO2499" i="1"/>
  <c r="AP2499" i="1"/>
  <c r="AQ2499" i="1"/>
  <c r="AM2499" i="1"/>
  <c r="AN2500" i="1"/>
  <c r="AO2500" i="1"/>
  <c r="AP2500" i="1"/>
  <c r="AQ2500" i="1"/>
  <c r="AM2500" i="1" s="1"/>
  <c r="AN2501" i="1"/>
  <c r="AO2501" i="1"/>
  <c r="AM2501" i="1" s="1"/>
  <c r="AP2501" i="1"/>
  <c r="AQ2501" i="1"/>
  <c r="AN2502" i="1"/>
  <c r="AO2502" i="1"/>
  <c r="AM2502" i="1" s="1"/>
  <c r="AP2502" i="1"/>
  <c r="AQ2502" i="1"/>
  <c r="AN2503" i="1"/>
  <c r="AO2503" i="1"/>
  <c r="AP2503" i="1"/>
  <c r="AQ2503" i="1"/>
  <c r="AM2503" i="1"/>
  <c r="AN2504" i="1"/>
  <c r="AO2504" i="1"/>
  <c r="AP2504" i="1"/>
  <c r="AQ2504" i="1"/>
  <c r="AM2504" i="1" s="1"/>
  <c r="AN2505" i="1"/>
  <c r="AO2505" i="1"/>
  <c r="AM2505" i="1" s="1"/>
  <c r="AP2505" i="1"/>
  <c r="AQ2505" i="1"/>
  <c r="AN2506" i="1"/>
  <c r="AO2506" i="1"/>
  <c r="AM2506" i="1" s="1"/>
  <c r="AP2506" i="1"/>
  <c r="AQ2506" i="1"/>
  <c r="AN2507" i="1"/>
  <c r="AO2507" i="1"/>
  <c r="AP2507" i="1"/>
  <c r="AQ2507" i="1"/>
  <c r="AM2507" i="1"/>
  <c r="AN169" i="1"/>
  <c r="AO169" i="1"/>
  <c r="AP169" i="1"/>
  <c r="AQ169" i="1"/>
  <c r="AM169" i="1" s="1"/>
  <c r="AN535" i="1"/>
  <c r="AO535" i="1"/>
  <c r="AM535" i="1" s="1"/>
  <c r="AP535" i="1"/>
  <c r="AQ535" i="1"/>
  <c r="AN2508" i="1"/>
  <c r="AO2508" i="1"/>
  <c r="AM2508" i="1" s="1"/>
  <c r="AP2508" i="1"/>
  <c r="AQ2508" i="1"/>
  <c r="AN2509" i="1"/>
  <c r="AO2509" i="1"/>
  <c r="AP2509" i="1"/>
  <c r="AQ2509" i="1"/>
  <c r="AM2509" i="1"/>
  <c r="AN2510" i="1"/>
  <c r="AO2510" i="1"/>
  <c r="AP2510" i="1"/>
  <c r="AQ2510" i="1"/>
  <c r="AM2510" i="1" s="1"/>
  <c r="AN2511" i="1"/>
  <c r="AO2511" i="1"/>
  <c r="AM2511" i="1" s="1"/>
  <c r="AP2511" i="1"/>
  <c r="AQ2511" i="1"/>
  <c r="AN2512" i="1"/>
  <c r="AO2512" i="1"/>
  <c r="AM2512" i="1" s="1"/>
  <c r="AP2512" i="1"/>
  <c r="AQ2512" i="1"/>
  <c r="AN2513" i="1"/>
  <c r="AO2513" i="1"/>
  <c r="AP2513" i="1"/>
  <c r="AQ2513" i="1"/>
  <c r="AM2513" i="1"/>
  <c r="AN2514" i="1"/>
  <c r="AO2514" i="1"/>
  <c r="AP2514" i="1"/>
  <c r="AQ2514" i="1"/>
  <c r="AM2514" i="1" s="1"/>
  <c r="AN2515" i="1"/>
  <c r="AO2515" i="1"/>
  <c r="AM2515" i="1" s="1"/>
  <c r="AP2515" i="1"/>
  <c r="AQ2515" i="1"/>
  <c r="AN321" i="1"/>
  <c r="AO321" i="1"/>
  <c r="AM321" i="1" s="1"/>
  <c r="AP321" i="1"/>
  <c r="AQ321" i="1"/>
  <c r="AN2516" i="1"/>
  <c r="AO2516" i="1"/>
  <c r="AP2516" i="1"/>
  <c r="AQ2516" i="1"/>
  <c r="AM2516" i="1"/>
  <c r="AN2517" i="1"/>
  <c r="AO2517" i="1"/>
  <c r="AP2517" i="1"/>
  <c r="AQ2517" i="1"/>
  <c r="AM2517" i="1" s="1"/>
  <c r="AN2518" i="1"/>
  <c r="AO2518" i="1"/>
  <c r="AM2518" i="1" s="1"/>
  <c r="AP2518" i="1"/>
  <c r="AQ2518" i="1"/>
  <c r="AN2519" i="1"/>
  <c r="AO2519" i="1"/>
  <c r="AM2519" i="1" s="1"/>
  <c r="AP2519" i="1"/>
  <c r="AQ2519" i="1"/>
  <c r="AN2520" i="1"/>
  <c r="AO2520" i="1"/>
  <c r="AP2520" i="1"/>
  <c r="AQ2520" i="1"/>
  <c r="AM2520" i="1"/>
  <c r="AN2521" i="1"/>
  <c r="AO2521" i="1"/>
  <c r="AP2521" i="1"/>
  <c r="AQ2521" i="1"/>
  <c r="AM2521" i="1" s="1"/>
  <c r="AN2522" i="1"/>
  <c r="AO2522" i="1"/>
  <c r="AM2522" i="1" s="1"/>
  <c r="AP2522" i="1"/>
  <c r="AQ2522" i="1"/>
  <c r="AN32" i="1"/>
  <c r="AO32" i="1"/>
  <c r="AM32" i="1" s="1"/>
  <c r="AP32" i="1"/>
  <c r="AQ32" i="1"/>
  <c r="AN322" i="1"/>
  <c r="AO322" i="1"/>
  <c r="AP322" i="1"/>
  <c r="AQ322" i="1"/>
  <c r="AM322" i="1"/>
  <c r="AN2523" i="1"/>
  <c r="AO2523" i="1"/>
  <c r="AP2523" i="1"/>
  <c r="AQ2523" i="1"/>
  <c r="AM2523" i="1" s="1"/>
  <c r="AN2524" i="1"/>
  <c r="AO2524" i="1"/>
  <c r="AM2524" i="1" s="1"/>
  <c r="AP2524" i="1"/>
  <c r="AQ2524" i="1"/>
  <c r="AN2525" i="1"/>
  <c r="AO2525" i="1"/>
  <c r="AM2525" i="1" s="1"/>
  <c r="AP2525" i="1"/>
  <c r="AQ2525" i="1"/>
  <c r="AN2526" i="1"/>
  <c r="AO2526" i="1"/>
  <c r="AP2526" i="1"/>
  <c r="AQ2526" i="1"/>
  <c r="AM2526" i="1"/>
  <c r="AN2527" i="1"/>
  <c r="AO2527" i="1"/>
  <c r="AP2527" i="1"/>
  <c r="AQ2527" i="1"/>
  <c r="AM2527" i="1"/>
  <c r="AN2528" i="1"/>
  <c r="AO2528" i="1"/>
  <c r="AM2528" i="1" s="1"/>
  <c r="AP2528" i="1"/>
  <c r="AQ2528" i="1"/>
  <c r="AN2529" i="1"/>
  <c r="AO2529" i="1"/>
  <c r="AM2529" i="1" s="1"/>
  <c r="AP2529" i="1"/>
  <c r="AQ2529" i="1"/>
  <c r="AN2530" i="1"/>
  <c r="AO2530" i="1"/>
  <c r="AM2530" i="1" s="1"/>
  <c r="AP2530" i="1"/>
  <c r="AQ2530" i="1"/>
  <c r="AN2531" i="1"/>
  <c r="AO2531" i="1"/>
  <c r="AP2531" i="1"/>
  <c r="AQ2531" i="1"/>
  <c r="AM2531" i="1"/>
  <c r="AN2532" i="1"/>
  <c r="AO2532" i="1"/>
  <c r="AM2532" i="1" s="1"/>
  <c r="AP2532" i="1"/>
  <c r="AQ2532" i="1"/>
  <c r="AN2533" i="1"/>
  <c r="AO2533" i="1"/>
  <c r="AM2533" i="1" s="1"/>
  <c r="AP2533" i="1"/>
  <c r="AQ2533" i="1"/>
  <c r="AN2534" i="1"/>
  <c r="AO2534" i="1"/>
  <c r="AM2534" i="1" s="1"/>
  <c r="AP2534" i="1"/>
  <c r="AQ2534" i="1"/>
  <c r="AN2535" i="1"/>
  <c r="AO2535" i="1"/>
  <c r="AP2535" i="1"/>
  <c r="AQ2535" i="1"/>
  <c r="AM2535" i="1"/>
  <c r="AN2536" i="1"/>
  <c r="AO2536" i="1"/>
  <c r="AM2536" i="1" s="1"/>
  <c r="AP2536" i="1"/>
  <c r="AQ2536" i="1"/>
  <c r="AN2537" i="1"/>
  <c r="AO2537" i="1"/>
  <c r="AM2537" i="1" s="1"/>
  <c r="AP2537" i="1"/>
  <c r="AQ2537" i="1"/>
  <c r="AN2538" i="1"/>
  <c r="AO2538" i="1"/>
  <c r="AM2538" i="1" s="1"/>
  <c r="AP2538" i="1"/>
  <c r="AQ2538" i="1"/>
  <c r="AN2539" i="1"/>
  <c r="AO2539" i="1"/>
  <c r="AP2539" i="1"/>
  <c r="AQ2539" i="1"/>
  <c r="AM2539" i="1"/>
  <c r="AN2540" i="1"/>
  <c r="AO2540" i="1"/>
  <c r="AM2540" i="1" s="1"/>
  <c r="AP2540" i="1"/>
  <c r="AQ2540" i="1"/>
  <c r="AN2541" i="1"/>
  <c r="AO2541" i="1"/>
  <c r="AM2541" i="1" s="1"/>
  <c r="AP2541" i="1"/>
  <c r="AQ2541" i="1"/>
  <c r="AN2542" i="1"/>
  <c r="AO2542" i="1"/>
  <c r="AM2542" i="1" s="1"/>
  <c r="AP2542" i="1"/>
  <c r="AQ2542" i="1"/>
  <c r="AN2543" i="1"/>
  <c r="AO2543" i="1"/>
  <c r="AP2543" i="1"/>
  <c r="AQ2543" i="1"/>
  <c r="AM2543" i="1"/>
  <c r="AN33" i="1"/>
  <c r="AO33" i="1"/>
  <c r="AM33" i="1" s="1"/>
  <c r="AP33" i="1"/>
  <c r="AQ33" i="1"/>
  <c r="AN323" i="1"/>
  <c r="AO323" i="1"/>
  <c r="AM323" i="1" s="1"/>
  <c r="AP323" i="1"/>
  <c r="AQ323" i="1"/>
  <c r="AN2544" i="1"/>
  <c r="AO2544" i="1"/>
  <c r="AM2544" i="1" s="1"/>
  <c r="AP2544" i="1"/>
  <c r="AQ2544" i="1"/>
  <c r="AN2545" i="1"/>
  <c r="AO2545" i="1"/>
  <c r="AP2545" i="1"/>
  <c r="AQ2545" i="1"/>
  <c r="AM2545" i="1"/>
  <c r="AN2546" i="1"/>
  <c r="AO2546" i="1"/>
  <c r="AM2546" i="1" s="1"/>
  <c r="AP2546" i="1"/>
  <c r="AQ2546" i="1"/>
  <c r="AN2547" i="1"/>
  <c r="AO2547" i="1"/>
  <c r="AM2547" i="1" s="1"/>
  <c r="AP2547" i="1"/>
  <c r="AQ2547" i="1"/>
  <c r="AN2548" i="1"/>
  <c r="AO2548" i="1"/>
  <c r="AM2548" i="1" s="1"/>
  <c r="AP2548" i="1"/>
  <c r="AQ2548" i="1"/>
  <c r="AN2549" i="1"/>
  <c r="AO2549" i="1"/>
  <c r="AP2549" i="1"/>
  <c r="AQ2549" i="1"/>
  <c r="AM2549" i="1"/>
  <c r="AN2550" i="1"/>
  <c r="AO2550" i="1"/>
  <c r="AM2550" i="1" s="1"/>
  <c r="AP2550" i="1"/>
  <c r="AQ2550" i="1"/>
  <c r="AN2551" i="1"/>
  <c r="AO2551" i="1"/>
  <c r="AM2551" i="1" s="1"/>
  <c r="AP2551" i="1"/>
  <c r="AQ2551" i="1"/>
  <c r="AN2552" i="1"/>
  <c r="AO2552" i="1"/>
  <c r="AM2552" i="1" s="1"/>
  <c r="AP2552" i="1"/>
  <c r="AQ2552" i="1"/>
  <c r="AN2553" i="1"/>
  <c r="AO2553" i="1"/>
  <c r="AP2553" i="1"/>
  <c r="AQ2553" i="1"/>
  <c r="AM2553" i="1"/>
  <c r="AN2554" i="1"/>
  <c r="AO2554" i="1"/>
  <c r="AM2554" i="1" s="1"/>
  <c r="AP2554" i="1"/>
  <c r="AQ2554" i="1"/>
  <c r="AN2555" i="1"/>
  <c r="AO2555" i="1"/>
  <c r="AM2555" i="1" s="1"/>
  <c r="AP2555" i="1"/>
  <c r="AQ2555" i="1"/>
  <c r="AN2556" i="1"/>
  <c r="AO2556" i="1"/>
  <c r="AM2556" i="1" s="1"/>
  <c r="AP2556" i="1"/>
  <c r="AQ2556" i="1"/>
  <c r="AN2557" i="1"/>
  <c r="AO2557" i="1"/>
  <c r="AP2557" i="1"/>
  <c r="AQ2557" i="1"/>
  <c r="AM2557" i="1"/>
  <c r="AN536" i="1"/>
  <c r="AO536" i="1"/>
  <c r="AM536" i="1" s="1"/>
  <c r="AP536" i="1"/>
  <c r="AQ536" i="1"/>
  <c r="AN2558" i="1"/>
  <c r="AO2558" i="1"/>
  <c r="AM2558" i="1" s="1"/>
  <c r="AP2558" i="1"/>
  <c r="AQ2558" i="1"/>
  <c r="AN2559" i="1"/>
  <c r="AO2559" i="1"/>
  <c r="AM2559" i="1" s="1"/>
  <c r="AP2559" i="1"/>
  <c r="AQ2559" i="1"/>
  <c r="AN2560" i="1"/>
  <c r="AO2560" i="1"/>
  <c r="AP2560" i="1"/>
  <c r="AQ2560" i="1"/>
  <c r="AM2560" i="1"/>
  <c r="AN2561" i="1"/>
  <c r="AO2561" i="1"/>
  <c r="AM2561" i="1" s="1"/>
  <c r="AP2561" i="1"/>
  <c r="AQ2561" i="1"/>
  <c r="AN170" i="1"/>
  <c r="AO170" i="1"/>
  <c r="AM170" i="1" s="1"/>
  <c r="AP170" i="1"/>
  <c r="AQ170" i="1"/>
  <c r="AN628" i="1"/>
  <c r="AO628" i="1"/>
  <c r="AM628" i="1" s="1"/>
  <c r="AP628" i="1"/>
  <c r="AQ628" i="1"/>
  <c r="AN2562" i="1"/>
  <c r="AO2562" i="1"/>
  <c r="AP2562" i="1"/>
  <c r="AQ2562" i="1"/>
  <c r="AM2562" i="1"/>
  <c r="AN2563" i="1"/>
  <c r="AO2563" i="1"/>
  <c r="AM2563" i="1" s="1"/>
  <c r="AP2563" i="1"/>
  <c r="AQ2563" i="1"/>
  <c r="AN2564" i="1"/>
  <c r="AO2564" i="1"/>
  <c r="AM2564" i="1" s="1"/>
  <c r="AP2564" i="1"/>
  <c r="AQ2564" i="1"/>
  <c r="AN230" i="1"/>
  <c r="AO230" i="1"/>
  <c r="AM230" i="1" s="1"/>
  <c r="AP230" i="1"/>
  <c r="AQ230" i="1"/>
  <c r="AN629" i="1"/>
  <c r="AO629" i="1"/>
  <c r="AP629" i="1"/>
  <c r="AQ629" i="1"/>
  <c r="AM629" i="1"/>
  <c r="AN2565" i="1"/>
  <c r="AO2565" i="1"/>
  <c r="AM2565" i="1" s="1"/>
  <c r="AP2565" i="1"/>
  <c r="AQ2565" i="1"/>
  <c r="AN2566" i="1"/>
  <c r="AO2566" i="1"/>
  <c r="AM2566" i="1" s="1"/>
  <c r="AP2566" i="1"/>
  <c r="AQ2566" i="1"/>
  <c r="AN2567" i="1"/>
  <c r="AO2567" i="1"/>
  <c r="AM2567" i="1" s="1"/>
  <c r="AP2567" i="1"/>
  <c r="AQ2567" i="1"/>
  <c r="AN2568" i="1"/>
  <c r="AO2568" i="1"/>
  <c r="AP2568" i="1"/>
  <c r="AQ2568" i="1"/>
  <c r="AM2568" i="1"/>
  <c r="AN2569" i="1"/>
  <c r="AO2569" i="1"/>
  <c r="AM2569" i="1" s="1"/>
  <c r="AP2569" i="1"/>
  <c r="AQ2569" i="1"/>
  <c r="AN2570" i="1"/>
  <c r="AO2570" i="1"/>
  <c r="AM2570" i="1" s="1"/>
  <c r="AP2570" i="1"/>
  <c r="AQ2570" i="1"/>
  <c r="AN2571" i="1"/>
  <c r="AO2571" i="1"/>
  <c r="AM2571" i="1" s="1"/>
  <c r="AP2571" i="1"/>
  <c r="AQ2571" i="1"/>
  <c r="AN2572" i="1"/>
  <c r="AO2572" i="1"/>
  <c r="AP2572" i="1"/>
  <c r="AQ2572" i="1"/>
  <c r="AM2572" i="1"/>
  <c r="AN2573" i="1"/>
  <c r="AO2573" i="1"/>
  <c r="AM2573" i="1" s="1"/>
  <c r="AP2573" i="1"/>
  <c r="AQ2573" i="1"/>
  <c r="AN2574" i="1"/>
  <c r="AO2574" i="1"/>
  <c r="AM2574" i="1" s="1"/>
  <c r="AP2574" i="1"/>
  <c r="AQ2574" i="1"/>
  <c r="AN2575" i="1"/>
  <c r="AO2575" i="1"/>
  <c r="AM2575" i="1" s="1"/>
  <c r="AP2575" i="1"/>
  <c r="AQ2575" i="1"/>
  <c r="AN2576" i="1"/>
  <c r="AO2576" i="1"/>
  <c r="AP2576" i="1"/>
  <c r="AQ2576" i="1"/>
  <c r="AM2576" i="1"/>
  <c r="AN2577" i="1"/>
  <c r="AO2577" i="1"/>
  <c r="AM2577" i="1" s="1"/>
  <c r="AP2577" i="1"/>
  <c r="AQ2577" i="1"/>
  <c r="AN2578" i="1"/>
  <c r="AO2578" i="1"/>
  <c r="AM2578" i="1" s="1"/>
  <c r="AP2578" i="1"/>
  <c r="AQ2578" i="1"/>
  <c r="AN2579" i="1"/>
  <c r="AO2579" i="1"/>
  <c r="AM2579" i="1" s="1"/>
  <c r="AP2579" i="1"/>
  <c r="AQ2579" i="1"/>
  <c r="AN231" i="1"/>
  <c r="AO231" i="1"/>
  <c r="AP231" i="1"/>
  <c r="AQ231" i="1"/>
  <c r="AM231" i="1"/>
  <c r="AN630" i="1"/>
  <c r="AO630" i="1"/>
  <c r="AM630" i="1" s="1"/>
  <c r="AP630" i="1"/>
  <c r="AQ630" i="1"/>
  <c r="AN2580" i="1"/>
  <c r="AO2580" i="1"/>
  <c r="AM2580" i="1" s="1"/>
  <c r="AP2580" i="1"/>
  <c r="AQ2580" i="1"/>
  <c r="AN2581" i="1"/>
  <c r="AO2581" i="1"/>
  <c r="AM2581" i="1" s="1"/>
  <c r="AP2581" i="1"/>
  <c r="AQ2581" i="1"/>
  <c r="AN2582" i="1"/>
  <c r="AO2582" i="1"/>
  <c r="AP2582" i="1"/>
  <c r="AQ2582" i="1"/>
  <c r="AM2582" i="1"/>
  <c r="AN2583" i="1"/>
  <c r="AO2583" i="1"/>
  <c r="AM2583" i="1" s="1"/>
  <c r="AP2583" i="1"/>
  <c r="AQ2583" i="1"/>
  <c r="AN232" i="1"/>
  <c r="AO232" i="1"/>
  <c r="AM232" i="1" s="1"/>
  <c r="AP232" i="1"/>
  <c r="AQ232" i="1"/>
  <c r="AN324" i="1"/>
  <c r="AO324" i="1"/>
  <c r="AM324" i="1" s="1"/>
  <c r="AP324" i="1"/>
  <c r="AQ324" i="1"/>
  <c r="AN2584" i="1"/>
  <c r="AO2584" i="1"/>
  <c r="AP2584" i="1"/>
  <c r="AQ2584" i="1"/>
  <c r="AM2584" i="1"/>
  <c r="AN2585" i="1"/>
  <c r="AO2585" i="1"/>
  <c r="AM2585" i="1" s="1"/>
  <c r="AP2585" i="1"/>
  <c r="AQ2585" i="1"/>
  <c r="AN2586" i="1"/>
  <c r="AO2586" i="1"/>
  <c r="AM2586" i="1" s="1"/>
  <c r="AP2586" i="1"/>
  <c r="AQ2586" i="1"/>
  <c r="AN2587" i="1"/>
  <c r="AO2587" i="1"/>
  <c r="AM2587" i="1" s="1"/>
  <c r="AP2587" i="1"/>
  <c r="AQ2587" i="1"/>
  <c r="AN2588" i="1"/>
  <c r="AO2588" i="1"/>
  <c r="AP2588" i="1"/>
  <c r="AQ2588" i="1"/>
  <c r="AM2588" i="1"/>
  <c r="AN2589" i="1"/>
  <c r="AO2589" i="1"/>
  <c r="AM2589" i="1" s="1"/>
  <c r="AP2589" i="1"/>
  <c r="AQ2589" i="1"/>
  <c r="AN2590" i="1"/>
  <c r="AO2590" i="1"/>
  <c r="AM2590" i="1" s="1"/>
  <c r="AP2590" i="1"/>
  <c r="AQ2590" i="1"/>
  <c r="AN2591" i="1"/>
  <c r="AO2591" i="1"/>
  <c r="AM2591" i="1" s="1"/>
  <c r="AP2591" i="1"/>
  <c r="AQ2591" i="1"/>
  <c r="AN2592" i="1"/>
  <c r="AO2592" i="1"/>
  <c r="AP2592" i="1"/>
  <c r="AQ2592" i="1"/>
  <c r="AM2592" i="1"/>
  <c r="AN325" i="1"/>
  <c r="AO325" i="1"/>
  <c r="AM325" i="1" s="1"/>
  <c r="AP325" i="1"/>
  <c r="AQ325" i="1"/>
  <c r="AN2593" i="1"/>
  <c r="AO2593" i="1"/>
  <c r="AM2593" i="1" s="1"/>
  <c r="AP2593" i="1"/>
  <c r="AQ2593" i="1"/>
  <c r="AN2594" i="1"/>
  <c r="AO2594" i="1"/>
  <c r="AM2594" i="1" s="1"/>
  <c r="AP2594" i="1"/>
  <c r="AQ2594" i="1"/>
  <c r="AN2595" i="1"/>
  <c r="AO2595" i="1"/>
  <c r="AP2595" i="1"/>
  <c r="AQ2595" i="1"/>
  <c r="AM2595" i="1"/>
  <c r="AN2596" i="1"/>
  <c r="AO2596" i="1"/>
  <c r="AM2596" i="1" s="1"/>
  <c r="AP2596" i="1"/>
  <c r="AQ2596" i="1"/>
  <c r="AN2597" i="1"/>
  <c r="AO2597" i="1"/>
  <c r="AM2597" i="1" s="1"/>
  <c r="AP2597" i="1"/>
  <c r="AQ2597" i="1"/>
  <c r="AN2598" i="1"/>
  <c r="AO2598" i="1"/>
  <c r="AM2598" i="1" s="1"/>
  <c r="AP2598" i="1"/>
  <c r="AQ2598" i="1"/>
  <c r="AN2599" i="1"/>
  <c r="AO2599" i="1"/>
  <c r="AP2599" i="1"/>
  <c r="AQ2599" i="1"/>
  <c r="AM2599" i="1"/>
  <c r="AN2600" i="1"/>
  <c r="AO2600" i="1"/>
  <c r="AM2600" i="1" s="1"/>
  <c r="AP2600" i="1"/>
  <c r="AQ2600" i="1"/>
  <c r="AN2601" i="1"/>
  <c r="AO2601" i="1"/>
  <c r="AM2601" i="1" s="1"/>
  <c r="AP2601" i="1"/>
  <c r="AQ2601" i="1"/>
  <c r="AN421" i="1"/>
  <c r="AO421" i="1"/>
  <c r="AM421" i="1" s="1"/>
  <c r="AP421" i="1"/>
  <c r="AQ421" i="1"/>
  <c r="AN2602" i="1"/>
  <c r="AO2602" i="1"/>
  <c r="AP2602" i="1"/>
  <c r="AQ2602" i="1"/>
  <c r="AM2602" i="1"/>
  <c r="AN2603" i="1"/>
  <c r="AO2603" i="1"/>
  <c r="AM2603" i="1" s="1"/>
  <c r="AP2603" i="1"/>
  <c r="AQ2603" i="1"/>
  <c r="AN2604" i="1"/>
  <c r="AO2604" i="1"/>
  <c r="AM2604" i="1" s="1"/>
  <c r="AP2604" i="1"/>
  <c r="AQ2604" i="1"/>
  <c r="AN2605" i="1"/>
  <c r="AO2605" i="1"/>
  <c r="AM2605" i="1" s="1"/>
  <c r="AP2605" i="1"/>
  <c r="AQ2605" i="1"/>
  <c r="AN2606" i="1"/>
  <c r="AO2606" i="1"/>
  <c r="AP2606" i="1"/>
  <c r="AQ2606" i="1"/>
  <c r="AM2606" i="1"/>
  <c r="AN2607" i="1"/>
  <c r="AO2607" i="1"/>
  <c r="AM2607" i="1" s="1"/>
  <c r="AP2607" i="1"/>
  <c r="AQ2607" i="1"/>
  <c r="AN2608" i="1"/>
  <c r="AO2608" i="1"/>
  <c r="AM2608" i="1" s="1"/>
  <c r="AP2608" i="1"/>
  <c r="AQ2608" i="1"/>
  <c r="AN2609" i="1"/>
  <c r="AO2609" i="1"/>
  <c r="AM2609" i="1" s="1"/>
  <c r="AP2609" i="1"/>
  <c r="AQ2609" i="1"/>
  <c r="AN422" i="1"/>
  <c r="AO422" i="1"/>
  <c r="AP422" i="1"/>
  <c r="AQ422" i="1"/>
  <c r="AM422" i="1"/>
  <c r="AN2610" i="1"/>
  <c r="AO2610" i="1"/>
  <c r="AM2610" i="1" s="1"/>
  <c r="AP2610" i="1"/>
  <c r="AQ2610" i="1"/>
  <c r="AN326" i="1"/>
  <c r="AO326" i="1"/>
  <c r="AM326" i="1" s="1"/>
  <c r="AP326" i="1"/>
  <c r="AQ326" i="1"/>
  <c r="AN2611" i="1"/>
  <c r="AO2611" i="1"/>
  <c r="AM2611" i="1" s="1"/>
  <c r="AP2611" i="1"/>
  <c r="AQ2611" i="1"/>
  <c r="AN2612" i="1"/>
  <c r="AO2612" i="1"/>
  <c r="AP2612" i="1"/>
  <c r="AQ2612" i="1"/>
  <c r="AM2612" i="1"/>
  <c r="AN2613" i="1"/>
  <c r="AO2613" i="1"/>
  <c r="AM2613" i="1" s="1"/>
  <c r="AP2613" i="1"/>
  <c r="AQ2613" i="1"/>
  <c r="AN2614" i="1"/>
  <c r="AO2614" i="1"/>
  <c r="AM2614" i="1" s="1"/>
  <c r="AP2614" i="1"/>
  <c r="AQ2614" i="1"/>
  <c r="AN537" i="1"/>
  <c r="AO537" i="1"/>
  <c r="AM537" i="1" s="1"/>
  <c r="AP537" i="1"/>
  <c r="AQ537" i="1"/>
  <c r="AN2615" i="1"/>
  <c r="AO2615" i="1"/>
  <c r="AP2615" i="1"/>
  <c r="AQ2615" i="1"/>
  <c r="AM2615" i="1"/>
  <c r="AN2616" i="1"/>
  <c r="AO2616" i="1"/>
  <c r="AM2616" i="1" s="1"/>
  <c r="AP2616" i="1"/>
  <c r="AQ2616" i="1"/>
  <c r="AN2617" i="1"/>
  <c r="AO2617" i="1"/>
  <c r="AM2617" i="1" s="1"/>
  <c r="AP2617" i="1"/>
  <c r="AQ2617" i="1"/>
  <c r="AN631" i="1"/>
  <c r="AO631" i="1"/>
  <c r="AM631" i="1" s="1"/>
  <c r="AP631" i="1"/>
  <c r="AQ631" i="1"/>
  <c r="AN2618" i="1"/>
  <c r="AO2618" i="1"/>
  <c r="AP2618" i="1"/>
  <c r="AQ2618" i="1"/>
  <c r="AM2618" i="1"/>
  <c r="AN2619" i="1"/>
  <c r="AO2619" i="1"/>
  <c r="AM2619" i="1" s="1"/>
  <c r="AP2619" i="1"/>
  <c r="AQ2619" i="1"/>
  <c r="AN2620" i="1"/>
  <c r="AO2620" i="1"/>
  <c r="AM2620" i="1" s="1"/>
  <c r="AP2620" i="1"/>
  <c r="AQ2620" i="1"/>
  <c r="AN2621" i="1"/>
  <c r="AO2621" i="1"/>
  <c r="AM2621" i="1" s="1"/>
  <c r="AP2621" i="1"/>
  <c r="AQ2621" i="1"/>
  <c r="AN2622" i="1"/>
  <c r="AO2622" i="1"/>
  <c r="AP2622" i="1"/>
  <c r="AQ2622" i="1"/>
  <c r="AM2622" i="1"/>
  <c r="AN2623" i="1"/>
  <c r="AO2623" i="1"/>
  <c r="AM2623" i="1" s="1"/>
  <c r="AP2623" i="1"/>
  <c r="AQ2623" i="1"/>
  <c r="AN2624" i="1"/>
  <c r="AO2624" i="1"/>
  <c r="AM2624" i="1" s="1"/>
  <c r="AP2624" i="1"/>
  <c r="AQ2624" i="1"/>
  <c r="AN2625" i="1"/>
  <c r="AO2625" i="1"/>
  <c r="AM2625" i="1" s="1"/>
  <c r="AP2625" i="1"/>
  <c r="AQ2625" i="1"/>
  <c r="AN2626" i="1"/>
  <c r="AO2626" i="1"/>
  <c r="AP2626" i="1"/>
  <c r="AQ2626" i="1"/>
  <c r="AM2626" i="1"/>
  <c r="AN2627" i="1"/>
  <c r="AO2627" i="1"/>
  <c r="AM2627" i="1" s="1"/>
  <c r="AP2627" i="1"/>
  <c r="AQ2627" i="1"/>
  <c r="AN538" i="1"/>
  <c r="AO538" i="1"/>
  <c r="AM538" i="1" s="1"/>
  <c r="AP538" i="1"/>
  <c r="AQ538" i="1"/>
  <c r="AN2628" i="1"/>
  <c r="AO2628" i="1"/>
  <c r="AM2628" i="1" s="1"/>
  <c r="AP2628" i="1"/>
  <c r="AQ2628" i="1"/>
  <c r="AN2629" i="1"/>
  <c r="AO2629" i="1"/>
  <c r="AP2629" i="1"/>
  <c r="AQ2629" i="1"/>
  <c r="AM2629" i="1"/>
  <c r="AN2630" i="1"/>
  <c r="AO2630" i="1"/>
  <c r="AM2630" i="1" s="1"/>
  <c r="AP2630" i="1"/>
  <c r="AQ2630" i="1"/>
  <c r="AN2631" i="1"/>
  <c r="AO2631" i="1"/>
  <c r="AM2631" i="1" s="1"/>
  <c r="AP2631" i="1"/>
  <c r="AQ2631" i="1"/>
  <c r="AN2632" i="1"/>
  <c r="AO2632" i="1"/>
  <c r="AM2632" i="1" s="1"/>
  <c r="AP2632" i="1"/>
  <c r="AQ2632" i="1"/>
  <c r="AN327" i="1"/>
  <c r="AO327" i="1"/>
  <c r="AP327" i="1"/>
  <c r="AQ327" i="1"/>
  <c r="AM327" i="1"/>
  <c r="AN2633" i="1"/>
  <c r="AO2633" i="1"/>
  <c r="AM2633" i="1" s="1"/>
  <c r="AP2633" i="1"/>
  <c r="AQ2633" i="1"/>
  <c r="AN2634" i="1"/>
  <c r="AO2634" i="1"/>
  <c r="AM2634" i="1" s="1"/>
  <c r="AP2634" i="1"/>
  <c r="AQ2634" i="1"/>
  <c r="AN2635" i="1"/>
  <c r="AO2635" i="1"/>
  <c r="AM2635" i="1" s="1"/>
  <c r="AP2635" i="1"/>
  <c r="AQ2635" i="1"/>
  <c r="AN2636" i="1"/>
  <c r="AO2636" i="1"/>
  <c r="AP2636" i="1"/>
  <c r="AQ2636" i="1"/>
  <c r="AM2636" i="1"/>
  <c r="AN2637" i="1"/>
  <c r="AO2637" i="1"/>
  <c r="AM2637" i="1" s="1"/>
  <c r="AP2637" i="1"/>
  <c r="AQ2637" i="1"/>
  <c r="AN2638" i="1"/>
  <c r="AO2638" i="1"/>
  <c r="AM2638" i="1" s="1"/>
  <c r="AP2638" i="1"/>
  <c r="AQ2638" i="1"/>
  <c r="AN2639" i="1"/>
  <c r="AO2639" i="1"/>
  <c r="AM2639" i="1" s="1"/>
  <c r="AP2639" i="1"/>
  <c r="AQ2639" i="1"/>
  <c r="AN2640" i="1"/>
  <c r="AO2640" i="1"/>
  <c r="AP2640" i="1"/>
  <c r="AQ2640" i="1"/>
  <c r="AM2640" i="1"/>
  <c r="AN2641" i="1"/>
  <c r="AO2641" i="1"/>
  <c r="AM2641" i="1" s="1"/>
  <c r="AP2641" i="1"/>
  <c r="AQ2641" i="1"/>
  <c r="AN2642" i="1"/>
  <c r="AO2642" i="1"/>
  <c r="AM2642" i="1" s="1"/>
  <c r="AP2642" i="1"/>
  <c r="AQ2642" i="1"/>
  <c r="AN2643" i="1"/>
  <c r="AO2643" i="1"/>
  <c r="AM2643" i="1" s="1"/>
  <c r="AP2643" i="1"/>
  <c r="AQ2643" i="1"/>
  <c r="AN2644" i="1"/>
  <c r="AO2644" i="1"/>
  <c r="AP2644" i="1"/>
  <c r="AQ2644" i="1"/>
  <c r="AM2644" i="1"/>
  <c r="AN2645" i="1"/>
  <c r="AO2645" i="1"/>
  <c r="AM2645" i="1" s="1"/>
  <c r="AP2645" i="1"/>
  <c r="AQ2645" i="1"/>
  <c r="AN2646" i="1"/>
  <c r="AO2646" i="1"/>
  <c r="AM2646" i="1" s="1"/>
  <c r="AP2646" i="1"/>
  <c r="AQ2646" i="1"/>
  <c r="AN2647" i="1"/>
  <c r="AO2647" i="1"/>
  <c r="AM2647" i="1" s="1"/>
  <c r="AP2647" i="1"/>
  <c r="AQ2647" i="1"/>
  <c r="AN2648" i="1"/>
  <c r="AO2648" i="1"/>
  <c r="AP2648" i="1"/>
  <c r="AQ2648" i="1"/>
  <c r="AM2648" i="1"/>
  <c r="AN2649" i="1"/>
  <c r="AO2649" i="1"/>
  <c r="AM2649" i="1" s="1"/>
  <c r="AP2649" i="1"/>
  <c r="AQ2649" i="1"/>
  <c r="AN2650" i="1"/>
  <c r="AO2650" i="1"/>
  <c r="AM2650" i="1" s="1"/>
  <c r="AP2650" i="1"/>
  <c r="AQ2650" i="1"/>
  <c r="AN34" i="1"/>
  <c r="AO34" i="1"/>
  <c r="AM34" i="1" s="1"/>
  <c r="AP34" i="1"/>
  <c r="AQ34" i="1"/>
  <c r="AN328" i="1"/>
  <c r="AO328" i="1"/>
  <c r="AP328" i="1"/>
  <c r="AQ328" i="1"/>
  <c r="AM328" i="1"/>
  <c r="AN2651" i="1"/>
  <c r="AO2651" i="1"/>
  <c r="AM2651" i="1" s="1"/>
  <c r="AP2651" i="1"/>
  <c r="AQ2651" i="1"/>
  <c r="AN2652" i="1"/>
  <c r="AO2652" i="1"/>
  <c r="AM2652" i="1" s="1"/>
  <c r="AP2652" i="1"/>
  <c r="AQ2652" i="1"/>
  <c r="AN2653" i="1"/>
  <c r="AO2653" i="1"/>
  <c r="AM2653" i="1" s="1"/>
  <c r="AP2653" i="1"/>
  <c r="AQ2653" i="1"/>
  <c r="AN2654" i="1"/>
  <c r="AO2654" i="1"/>
  <c r="AP2654" i="1"/>
  <c r="AQ2654" i="1"/>
  <c r="AM2654" i="1"/>
  <c r="AN423" i="1"/>
  <c r="AO423" i="1"/>
  <c r="AM423" i="1" s="1"/>
  <c r="AP423" i="1"/>
  <c r="AQ423" i="1"/>
  <c r="AN2655" i="1"/>
  <c r="AO2655" i="1"/>
  <c r="AM2655" i="1" s="1"/>
  <c r="AP2655" i="1"/>
  <c r="AQ2655" i="1"/>
  <c r="AN2656" i="1"/>
  <c r="AO2656" i="1"/>
  <c r="AM2656" i="1" s="1"/>
  <c r="AP2656" i="1"/>
  <c r="AQ2656" i="1"/>
  <c r="AN2657" i="1"/>
  <c r="AO2657" i="1"/>
  <c r="AP2657" i="1"/>
  <c r="AQ2657" i="1"/>
  <c r="AM2657" i="1"/>
  <c r="AN632" i="1"/>
  <c r="AO632" i="1"/>
  <c r="AM632" i="1" s="1"/>
  <c r="AP632" i="1"/>
  <c r="AQ632" i="1"/>
  <c r="AN2658" i="1"/>
  <c r="AO2658" i="1"/>
  <c r="AM2658" i="1" s="1"/>
  <c r="AP2658" i="1"/>
  <c r="AQ2658" i="1"/>
  <c r="AN2659" i="1"/>
  <c r="AO2659" i="1"/>
  <c r="AM2659" i="1" s="1"/>
  <c r="AP2659" i="1"/>
  <c r="AQ2659" i="1"/>
  <c r="AN2660" i="1"/>
  <c r="AO2660" i="1"/>
  <c r="AP2660" i="1"/>
  <c r="AQ2660" i="1"/>
  <c r="AM2660" i="1"/>
  <c r="AN233" i="1"/>
  <c r="AO233" i="1"/>
  <c r="AM233" i="1" s="1"/>
  <c r="AP233" i="1"/>
  <c r="AQ233" i="1"/>
  <c r="AN633" i="1"/>
  <c r="AO633" i="1"/>
  <c r="AM633" i="1" s="1"/>
  <c r="AP633" i="1"/>
  <c r="AQ633" i="1"/>
  <c r="AN2661" i="1"/>
  <c r="AO2661" i="1"/>
  <c r="AM2661" i="1" s="1"/>
  <c r="AP2661" i="1"/>
  <c r="AQ2661" i="1"/>
  <c r="AN2662" i="1"/>
  <c r="AO2662" i="1"/>
  <c r="AP2662" i="1"/>
  <c r="AQ2662" i="1"/>
  <c r="AM2662" i="1"/>
  <c r="AN2663" i="1"/>
  <c r="AO2663" i="1"/>
  <c r="AM2663" i="1" s="1"/>
  <c r="AP2663" i="1"/>
  <c r="AQ2663" i="1"/>
  <c r="AN2664" i="1"/>
  <c r="AO2664" i="1"/>
  <c r="AM2664" i="1" s="1"/>
  <c r="AP2664" i="1"/>
  <c r="AQ2664" i="1"/>
  <c r="AN2665" i="1"/>
  <c r="AO2665" i="1"/>
  <c r="AM2665" i="1" s="1"/>
  <c r="AP2665" i="1"/>
  <c r="AQ2665" i="1"/>
  <c r="AN2666" i="1"/>
  <c r="AO2666" i="1"/>
  <c r="AP2666" i="1"/>
  <c r="AQ2666" i="1"/>
  <c r="AM2666" i="1"/>
  <c r="AN234" i="1"/>
  <c r="AO234" i="1"/>
  <c r="AM234" i="1" s="1"/>
  <c r="AP234" i="1"/>
  <c r="AQ234" i="1"/>
  <c r="AN539" i="1"/>
  <c r="AO539" i="1"/>
  <c r="AM539" i="1" s="1"/>
  <c r="AP539" i="1"/>
  <c r="AQ539" i="1"/>
  <c r="AN2667" i="1"/>
  <c r="AO2667" i="1"/>
  <c r="AM2667" i="1" s="1"/>
  <c r="AP2667" i="1"/>
  <c r="AQ2667" i="1"/>
  <c r="AN2668" i="1"/>
  <c r="AO2668" i="1"/>
  <c r="AP2668" i="1"/>
  <c r="AQ2668" i="1"/>
  <c r="AM2668" i="1"/>
  <c r="AN2669" i="1"/>
  <c r="AO2669" i="1"/>
  <c r="AM2669" i="1" s="1"/>
  <c r="AP2669" i="1"/>
  <c r="AQ2669" i="1"/>
  <c r="AN2670" i="1"/>
  <c r="AO2670" i="1"/>
  <c r="AM2670" i="1" s="1"/>
  <c r="AP2670" i="1"/>
  <c r="AQ2670" i="1"/>
  <c r="AN2671" i="1"/>
  <c r="AO2671" i="1"/>
  <c r="AM2671" i="1" s="1"/>
  <c r="AP2671" i="1"/>
  <c r="AQ2671" i="1"/>
  <c r="AN2672" i="1"/>
  <c r="AO2672" i="1"/>
  <c r="AP2672" i="1"/>
  <c r="AQ2672" i="1"/>
  <c r="AM2672" i="1"/>
  <c r="AN2673" i="1"/>
  <c r="AO2673" i="1"/>
  <c r="AM2673" i="1" s="1"/>
  <c r="AP2673" i="1"/>
  <c r="AQ2673" i="1"/>
  <c r="AN2674" i="1"/>
  <c r="AO2674" i="1"/>
  <c r="AM2674" i="1" s="1"/>
  <c r="AP2674" i="1"/>
  <c r="AQ2674" i="1"/>
  <c r="AN2675" i="1"/>
  <c r="AO2675" i="1"/>
  <c r="AM2675" i="1" s="1"/>
  <c r="AP2675" i="1"/>
  <c r="AQ2675" i="1"/>
  <c r="AN540" i="1"/>
  <c r="AO540" i="1"/>
  <c r="AP540" i="1"/>
  <c r="AQ540" i="1"/>
  <c r="AM540" i="1"/>
  <c r="AN2676" i="1"/>
  <c r="AO2676" i="1"/>
  <c r="AM2676" i="1" s="1"/>
  <c r="AP2676" i="1"/>
  <c r="AQ2676" i="1"/>
  <c r="AN2677" i="1"/>
  <c r="AO2677" i="1"/>
  <c r="AM2677" i="1" s="1"/>
  <c r="AP2677" i="1"/>
  <c r="AQ2677" i="1"/>
  <c r="AN2678" i="1"/>
  <c r="AO2678" i="1"/>
  <c r="AM2678" i="1" s="1"/>
  <c r="AP2678" i="1"/>
  <c r="AQ2678" i="1"/>
  <c r="AN2679" i="1"/>
  <c r="AO2679" i="1"/>
  <c r="AP2679" i="1"/>
  <c r="AQ2679" i="1"/>
  <c r="AM2679" i="1"/>
  <c r="AN2680" i="1"/>
  <c r="AO2680" i="1"/>
  <c r="AM2680" i="1" s="1"/>
  <c r="AP2680" i="1"/>
  <c r="AQ2680" i="1"/>
  <c r="AN2681" i="1"/>
  <c r="AO2681" i="1"/>
  <c r="AM2681" i="1" s="1"/>
  <c r="AP2681" i="1"/>
  <c r="AQ2681" i="1"/>
  <c r="AN2682" i="1"/>
  <c r="AO2682" i="1"/>
  <c r="AM2682" i="1" s="1"/>
  <c r="AP2682" i="1"/>
  <c r="AQ2682" i="1"/>
  <c r="AN2683" i="1"/>
  <c r="AO2683" i="1"/>
  <c r="AP2683" i="1"/>
  <c r="AQ2683" i="1"/>
  <c r="AM2683" i="1"/>
  <c r="AN2684" i="1"/>
  <c r="AO2684" i="1"/>
  <c r="AM2684" i="1" s="1"/>
  <c r="AP2684" i="1"/>
  <c r="AQ2684" i="1"/>
  <c r="AN2685" i="1"/>
  <c r="AO2685" i="1"/>
  <c r="AM2685" i="1" s="1"/>
  <c r="AP2685" i="1"/>
  <c r="AQ2685" i="1"/>
  <c r="AN2686" i="1"/>
  <c r="AO2686" i="1"/>
  <c r="AM2686" i="1" s="1"/>
  <c r="AP2686" i="1"/>
  <c r="AQ2686" i="1"/>
  <c r="AN2687" i="1"/>
  <c r="AO2687" i="1"/>
  <c r="AP2687" i="1"/>
  <c r="AQ2687" i="1"/>
  <c r="AM2687" i="1"/>
  <c r="AN2688" i="1"/>
  <c r="AO2688" i="1"/>
  <c r="AM2688" i="1" s="1"/>
  <c r="AP2688" i="1"/>
  <c r="AQ2688" i="1"/>
  <c r="AN2689" i="1"/>
  <c r="AO2689" i="1"/>
  <c r="AM2689" i="1" s="1"/>
  <c r="AP2689" i="1"/>
  <c r="AQ2689" i="1"/>
  <c r="AN2690" i="1"/>
  <c r="AO2690" i="1"/>
  <c r="AM2690" i="1" s="1"/>
  <c r="AP2690" i="1"/>
  <c r="AQ2690" i="1"/>
  <c r="AN2691" i="1"/>
  <c r="AO2691" i="1"/>
  <c r="AP2691" i="1"/>
  <c r="AQ2691" i="1"/>
  <c r="AM2691" i="1"/>
  <c r="AN2692" i="1"/>
  <c r="AO2692" i="1"/>
  <c r="AM2692" i="1" s="1"/>
  <c r="AP2692" i="1"/>
  <c r="AQ2692" i="1"/>
  <c r="AN2693" i="1"/>
  <c r="AO2693" i="1"/>
  <c r="AM2693" i="1" s="1"/>
  <c r="AP2693" i="1"/>
  <c r="AQ2693" i="1"/>
  <c r="AN2694" i="1"/>
  <c r="AO2694" i="1"/>
  <c r="AM2694" i="1" s="1"/>
  <c r="AP2694" i="1"/>
  <c r="AQ2694" i="1"/>
  <c r="AN2695" i="1"/>
  <c r="AO2695" i="1"/>
  <c r="AP2695" i="1"/>
  <c r="AQ2695" i="1"/>
  <c r="AM2695" i="1"/>
  <c r="AN2696" i="1"/>
  <c r="AO2696" i="1"/>
  <c r="AM2696" i="1" s="1"/>
  <c r="AP2696" i="1"/>
  <c r="AQ2696" i="1"/>
  <c r="AN541" i="1"/>
  <c r="AO541" i="1"/>
  <c r="AM541" i="1" s="1"/>
  <c r="AP541" i="1"/>
  <c r="AQ541" i="1"/>
  <c r="AN2697" i="1"/>
  <c r="AO2697" i="1"/>
  <c r="AM2697" i="1" s="1"/>
  <c r="AP2697" i="1"/>
  <c r="AQ2697" i="1"/>
  <c r="AN2698" i="1"/>
  <c r="AO2698" i="1"/>
  <c r="AP2698" i="1"/>
  <c r="AQ2698" i="1"/>
  <c r="AM2698" i="1"/>
  <c r="AN2699" i="1"/>
  <c r="AO2699" i="1"/>
  <c r="AM2699" i="1" s="1"/>
  <c r="AP2699" i="1"/>
  <c r="AQ2699" i="1"/>
  <c r="AN2700" i="1"/>
  <c r="AO2700" i="1"/>
  <c r="AM2700" i="1" s="1"/>
  <c r="AP2700" i="1"/>
  <c r="AQ2700" i="1"/>
  <c r="AN2701" i="1"/>
  <c r="AO2701" i="1"/>
  <c r="AM2701" i="1" s="1"/>
  <c r="AP2701" i="1"/>
  <c r="AQ2701" i="1"/>
  <c r="AN2702" i="1"/>
  <c r="AO2702" i="1"/>
  <c r="AP2702" i="1"/>
  <c r="AQ2702" i="1"/>
  <c r="AM2702" i="1"/>
  <c r="AN2703" i="1"/>
  <c r="AO2703" i="1"/>
  <c r="AP2703" i="1"/>
  <c r="AM2703" i="1" s="1"/>
  <c r="AQ2703" i="1"/>
  <c r="AN2704" i="1"/>
  <c r="AO2704" i="1"/>
  <c r="AM2704" i="1" s="1"/>
  <c r="AP2704" i="1"/>
  <c r="AQ2704" i="1"/>
  <c r="AN2705" i="1"/>
  <c r="AO2705" i="1"/>
  <c r="AM2705" i="1" s="1"/>
  <c r="AP2705" i="1"/>
  <c r="AQ2705" i="1"/>
  <c r="AN2706" i="1"/>
  <c r="AO2706" i="1"/>
  <c r="AP2706" i="1"/>
  <c r="AQ2706" i="1"/>
  <c r="AM2706" i="1"/>
  <c r="AN2707" i="1"/>
  <c r="AO2707" i="1"/>
  <c r="AP2707" i="1"/>
  <c r="AM2707" i="1" s="1"/>
  <c r="AQ2707" i="1"/>
  <c r="AN2708" i="1"/>
  <c r="AO2708" i="1"/>
  <c r="AM2708" i="1" s="1"/>
  <c r="AP2708" i="1"/>
  <c r="AQ2708" i="1"/>
  <c r="AN542" i="1"/>
  <c r="AO542" i="1"/>
  <c r="AM542" i="1" s="1"/>
  <c r="AP542" i="1"/>
  <c r="AQ542" i="1"/>
  <c r="AN2709" i="1"/>
  <c r="AO2709" i="1"/>
  <c r="AP2709" i="1"/>
  <c r="AQ2709" i="1"/>
  <c r="AM2709" i="1"/>
  <c r="AN2710" i="1"/>
  <c r="AO2710" i="1"/>
  <c r="AP2710" i="1"/>
  <c r="AM2710" i="1" s="1"/>
  <c r="AQ2710" i="1"/>
  <c r="AN2711" i="1"/>
  <c r="AO2711" i="1"/>
  <c r="AM2711" i="1" s="1"/>
  <c r="AP2711" i="1"/>
  <c r="AQ2711" i="1"/>
  <c r="AN424" i="1"/>
  <c r="AO424" i="1"/>
  <c r="AM424" i="1" s="1"/>
  <c r="AP424" i="1"/>
  <c r="AQ424" i="1"/>
  <c r="AN2712" i="1"/>
  <c r="AO2712" i="1"/>
  <c r="AP2712" i="1"/>
  <c r="AQ2712" i="1"/>
  <c r="AM2712" i="1"/>
  <c r="AN2713" i="1"/>
  <c r="AO2713" i="1"/>
  <c r="AP2713" i="1"/>
  <c r="AM2713" i="1" s="1"/>
  <c r="AQ2713" i="1"/>
  <c r="AN2714" i="1"/>
  <c r="AO2714" i="1"/>
  <c r="AM2714" i="1" s="1"/>
  <c r="AP2714" i="1"/>
  <c r="AQ2714" i="1"/>
  <c r="AN2715" i="1"/>
  <c r="AO2715" i="1"/>
  <c r="AM2715" i="1" s="1"/>
  <c r="AP2715" i="1"/>
  <c r="AQ2715" i="1"/>
  <c r="AN2716" i="1"/>
  <c r="AO2716" i="1"/>
  <c r="AP2716" i="1"/>
  <c r="AQ2716" i="1"/>
  <c r="AM2716" i="1"/>
  <c r="AN2717" i="1"/>
  <c r="AO2717" i="1"/>
  <c r="AP2717" i="1"/>
  <c r="AM2717" i="1" s="1"/>
  <c r="AQ2717" i="1"/>
  <c r="AN2718" i="1"/>
  <c r="AO2718" i="1"/>
  <c r="AM2718" i="1" s="1"/>
  <c r="AP2718" i="1"/>
  <c r="AQ2718" i="1"/>
  <c r="AN2719" i="1"/>
  <c r="AO2719" i="1"/>
  <c r="AM2719" i="1" s="1"/>
  <c r="AP2719" i="1"/>
  <c r="AQ2719" i="1"/>
  <c r="AN2720" i="1"/>
  <c r="AO2720" i="1"/>
  <c r="AP2720" i="1"/>
  <c r="AQ2720" i="1"/>
  <c r="AM2720" i="1"/>
  <c r="AN425" i="1"/>
  <c r="AO425" i="1"/>
  <c r="AP425" i="1"/>
  <c r="AM425" i="1" s="1"/>
  <c r="AQ425" i="1"/>
  <c r="AN2721" i="1"/>
  <c r="AO2721" i="1"/>
  <c r="AM2721" i="1" s="1"/>
  <c r="AP2721" i="1"/>
  <c r="AQ2721" i="1"/>
  <c r="AN2722" i="1"/>
  <c r="AO2722" i="1"/>
  <c r="AM2722" i="1" s="1"/>
  <c r="AP2722" i="1"/>
  <c r="AQ2722" i="1"/>
  <c r="AN2723" i="1"/>
  <c r="AO2723" i="1"/>
  <c r="AP2723" i="1"/>
  <c r="AQ2723" i="1"/>
  <c r="AM2723" i="1"/>
  <c r="AN2724" i="1"/>
  <c r="AO2724" i="1"/>
  <c r="AP2724" i="1"/>
  <c r="AM2724" i="1" s="1"/>
  <c r="AQ2724" i="1"/>
  <c r="AN2725" i="1"/>
  <c r="AO2725" i="1"/>
  <c r="AM2725" i="1" s="1"/>
  <c r="AP2725" i="1"/>
  <c r="AQ2725" i="1"/>
  <c r="AN2726" i="1"/>
  <c r="AO2726" i="1"/>
  <c r="AM2726" i="1" s="1"/>
  <c r="AP2726" i="1"/>
  <c r="AQ2726" i="1"/>
  <c r="AN2727" i="1"/>
  <c r="AO2727" i="1"/>
  <c r="AP2727" i="1"/>
  <c r="AQ2727" i="1"/>
  <c r="AM2727" i="1"/>
  <c r="AN2728" i="1"/>
  <c r="AO2728" i="1"/>
  <c r="AP2728" i="1"/>
  <c r="AM2728" i="1" s="1"/>
  <c r="AQ2728" i="1"/>
  <c r="AN2729" i="1"/>
  <c r="AO2729" i="1"/>
  <c r="AM2729" i="1" s="1"/>
  <c r="AP2729" i="1"/>
  <c r="AQ2729" i="1"/>
  <c r="AN2730" i="1"/>
  <c r="AO2730" i="1"/>
  <c r="AM2730" i="1" s="1"/>
  <c r="AP2730" i="1"/>
  <c r="AQ2730" i="1"/>
  <c r="AN2731" i="1"/>
  <c r="AO2731" i="1"/>
  <c r="AP2731" i="1"/>
  <c r="AQ2731" i="1"/>
  <c r="AM2731" i="1"/>
  <c r="AN634" i="1"/>
  <c r="AO634" i="1"/>
  <c r="AP634" i="1"/>
  <c r="AM634" i="1" s="1"/>
  <c r="AQ634" i="1"/>
  <c r="AN2732" i="1"/>
  <c r="AO2732" i="1"/>
  <c r="AM2732" i="1" s="1"/>
  <c r="AP2732" i="1"/>
  <c r="AQ2732" i="1"/>
  <c r="AN426" i="1"/>
  <c r="AO426" i="1"/>
  <c r="AM426" i="1" s="1"/>
  <c r="AP426" i="1"/>
  <c r="AQ426" i="1"/>
  <c r="AN2733" i="1"/>
  <c r="AO2733" i="1"/>
  <c r="AP2733" i="1"/>
  <c r="AQ2733" i="1"/>
  <c r="AM2733" i="1"/>
  <c r="AN2734" i="1"/>
  <c r="AO2734" i="1"/>
  <c r="AP2734" i="1"/>
  <c r="AM2734" i="1" s="1"/>
  <c r="AQ2734" i="1"/>
  <c r="AN2735" i="1"/>
  <c r="AO2735" i="1"/>
  <c r="AM2735" i="1" s="1"/>
  <c r="AP2735" i="1"/>
  <c r="AQ2735" i="1"/>
  <c r="AN84" i="1"/>
  <c r="AO84" i="1"/>
  <c r="AM84" i="1" s="1"/>
  <c r="AP84" i="1"/>
  <c r="AQ84" i="1"/>
  <c r="AN329" i="1"/>
  <c r="AO329" i="1"/>
  <c r="AP329" i="1"/>
  <c r="AQ329" i="1"/>
  <c r="AM329" i="1"/>
  <c r="AN2736" i="1"/>
  <c r="AO2736" i="1"/>
  <c r="AP2736" i="1"/>
  <c r="AM2736" i="1" s="1"/>
  <c r="AQ2736" i="1"/>
  <c r="AN2737" i="1"/>
  <c r="AO2737" i="1"/>
  <c r="AM2737" i="1" s="1"/>
  <c r="AP2737" i="1"/>
  <c r="AQ2737" i="1"/>
  <c r="AN2738" i="1"/>
  <c r="AO2738" i="1"/>
  <c r="AM2738" i="1" s="1"/>
  <c r="AP2738" i="1"/>
  <c r="AQ2738" i="1"/>
  <c r="AN2739" i="1"/>
  <c r="AO2739" i="1"/>
  <c r="AP2739" i="1"/>
  <c r="AQ2739" i="1"/>
  <c r="AM2739" i="1"/>
  <c r="AN2740" i="1"/>
  <c r="AO2740" i="1"/>
  <c r="AP2740" i="1"/>
  <c r="AM2740" i="1" s="1"/>
  <c r="AQ2740" i="1"/>
  <c r="AN2741" i="1"/>
  <c r="AO2741" i="1"/>
  <c r="AM2741" i="1" s="1"/>
  <c r="AP2741" i="1"/>
  <c r="AQ2741" i="1"/>
  <c r="AN2742" i="1"/>
  <c r="AO2742" i="1"/>
  <c r="AM2742" i="1" s="1"/>
  <c r="AP2742" i="1"/>
  <c r="AQ2742" i="1"/>
  <c r="AN2743" i="1"/>
  <c r="AO2743" i="1"/>
  <c r="AP2743" i="1"/>
  <c r="AQ2743" i="1"/>
  <c r="AM2743" i="1"/>
  <c r="AN2744" i="1"/>
  <c r="AO2744" i="1"/>
  <c r="AP2744" i="1"/>
  <c r="AM2744" i="1" s="1"/>
  <c r="AQ2744" i="1"/>
  <c r="AN2745" i="1"/>
  <c r="AO2745" i="1"/>
  <c r="AM2745" i="1" s="1"/>
  <c r="AP2745" i="1"/>
  <c r="AQ2745" i="1"/>
  <c r="AN2746" i="1"/>
  <c r="AO2746" i="1"/>
  <c r="AM2746" i="1" s="1"/>
  <c r="AP2746" i="1"/>
  <c r="AQ2746" i="1"/>
  <c r="AN2747" i="1"/>
  <c r="AO2747" i="1"/>
  <c r="AP2747" i="1"/>
  <c r="AQ2747" i="1"/>
  <c r="AM2747" i="1"/>
  <c r="AN2748" i="1"/>
  <c r="AO2748" i="1"/>
  <c r="AP2748" i="1"/>
  <c r="AM2748" i="1" s="1"/>
  <c r="AQ2748" i="1"/>
  <c r="AN2749" i="1"/>
  <c r="AO2749" i="1"/>
  <c r="AM2749" i="1" s="1"/>
  <c r="AP2749" i="1"/>
  <c r="AQ2749" i="1"/>
  <c r="AN2750" i="1"/>
  <c r="AO2750" i="1"/>
  <c r="AM2750" i="1" s="1"/>
  <c r="AP2750" i="1"/>
  <c r="AQ2750" i="1"/>
  <c r="AN543" i="1"/>
  <c r="AO543" i="1"/>
  <c r="AP543" i="1"/>
  <c r="AQ543" i="1"/>
  <c r="AM543" i="1"/>
  <c r="AN2751" i="1"/>
  <c r="AO2751" i="1"/>
  <c r="AP2751" i="1"/>
  <c r="AM2751" i="1" s="1"/>
  <c r="AQ2751" i="1"/>
  <c r="AN2752" i="1"/>
  <c r="AO2752" i="1"/>
  <c r="AM2752" i="1" s="1"/>
  <c r="AP2752" i="1"/>
  <c r="AQ2752" i="1"/>
  <c r="AN2753" i="1"/>
  <c r="AO2753" i="1"/>
  <c r="AM2753" i="1" s="1"/>
  <c r="AP2753" i="1"/>
  <c r="AQ2753" i="1"/>
  <c r="AN2754" i="1"/>
  <c r="AO2754" i="1"/>
  <c r="AP2754" i="1"/>
  <c r="AQ2754" i="1"/>
  <c r="AM2754" i="1"/>
  <c r="AN2755" i="1"/>
  <c r="AO2755" i="1"/>
  <c r="AP2755" i="1"/>
  <c r="AM2755" i="1" s="1"/>
  <c r="AQ2755" i="1"/>
  <c r="AN2756" i="1"/>
  <c r="AO2756" i="1"/>
  <c r="AM2756" i="1" s="1"/>
  <c r="AP2756" i="1"/>
  <c r="AQ2756" i="1"/>
  <c r="AN2757" i="1"/>
  <c r="AO2757" i="1"/>
  <c r="AM2757" i="1" s="1"/>
  <c r="AP2757" i="1"/>
  <c r="AQ2757" i="1"/>
  <c r="AN2758" i="1"/>
  <c r="AO2758" i="1"/>
  <c r="AP2758" i="1"/>
  <c r="AQ2758" i="1"/>
  <c r="AM2758" i="1"/>
  <c r="AN171" i="1"/>
  <c r="AO171" i="1"/>
  <c r="AP171" i="1"/>
  <c r="AM171" i="1" s="1"/>
  <c r="AQ171" i="1"/>
  <c r="AN544" i="1"/>
  <c r="AO544" i="1"/>
  <c r="AM544" i="1" s="1"/>
  <c r="AP544" i="1"/>
  <c r="AQ544" i="1"/>
  <c r="AN2759" i="1"/>
  <c r="AO2759" i="1"/>
  <c r="AM2759" i="1" s="1"/>
  <c r="AP2759" i="1"/>
  <c r="AQ2759" i="1"/>
  <c r="AN2760" i="1"/>
  <c r="AO2760" i="1"/>
  <c r="AP2760" i="1"/>
  <c r="AQ2760" i="1"/>
  <c r="AM2760" i="1"/>
  <c r="AN2761" i="1"/>
  <c r="AO2761" i="1"/>
  <c r="AP2761" i="1"/>
  <c r="AM2761" i="1" s="1"/>
  <c r="AQ2761" i="1"/>
  <c r="AN2762" i="1"/>
  <c r="AO2762" i="1"/>
  <c r="AM2762" i="1" s="1"/>
  <c r="AP2762" i="1"/>
  <c r="AQ2762" i="1"/>
  <c r="AN2763" i="1"/>
  <c r="AO2763" i="1"/>
  <c r="AM2763" i="1" s="1"/>
  <c r="AP2763" i="1"/>
  <c r="AQ2763" i="1"/>
  <c r="AN2764" i="1"/>
  <c r="AO2764" i="1"/>
  <c r="AP2764" i="1"/>
  <c r="AQ2764" i="1"/>
  <c r="AM2764" i="1"/>
  <c r="AN2765" i="1"/>
  <c r="AO2765" i="1"/>
  <c r="AP2765" i="1"/>
  <c r="AM2765" i="1" s="1"/>
  <c r="AQ2765" i="1"/>
  <c r="AN2766" i="1"/>
  <c r="AO2766" i="1"/>
  <c r="AM2766" i="1" s="1"/>
  <c r="AP2766" i="1"/>
  <c r="AQ2766" i="1"/>
  <c r="AN2767" i="1"/>
  <c r="AO2767" i="1"/>
  <c r="AM2767" i="1" s="1"/>
  <c r="AP2767" i="1"/>
  <c r="AQ2767" i="1"/>
  <c r="AN172" i="1"/>
  <c r="AO172" i="1"/>
  <c r="AP172" i="1"/>
  <c r="AQ172" i="1"/>
  <c r="AM172" i="1"/>
  <c r="AN635" i="1"/>
  <c r="AO635" i="1"/>
  <c r="AP635" i="1"/>
  <c r="AM635" i="1" s="1"/>
  <c r="AQ635" i="1"/>
  <c r="AN2768" i="1"/>
  <c r="AO2768" i="1"/>
  <c r="AM2768" i="1" s="1"/>
  <c r="AP2768" i="1"/>
  <c r="AQ2768" i="1"/>
  <c r="AN2769" i="1"/>
  <c r="AO2769" i="1"/>
  <c r="AM2769" i="1" s="1"/>
  <c r="AP2769" i="1"/>
  <c r="AQ2769" i="1"/>
  <c r="AN2770" i="1"/>
  <c r="AO2770" i="1"/>
  <c r="AP2770" i="1"/>
  <c r="AQ2770" i="1"/>
  <c r="AM2770" i="1"/>
  <c r="AN2771" i="1"/>
  <c r="AO2771" i="1"/>
  <c r="AP2771" i="1"/>
  <c r="AM2771" i="1" s="1"/>
  <c r="AQ2771" i="1"/>
  <c r="AN235" i="1"/>
  <c r="AO235" i="1"/>
  <c r="AM235" i="1" s="1"/>
  <c r="AP235" i="1"/>
  <c r="AQ235" i="1"/>
  <c r="AN427" i="1"/>
  <c r="AO427" i="1"/>
  <c r="AM427" i="1" s="1"/>
  <c r="AP427" i="1"/>
  <c r="AQ427" i="1"/>
  <c r="AN2772" i="1"/>
  <c r="AO2772" i="1"/>
  <c r="AP2772" i="1"/>
  <c r="AQ2772" i="1"/>
  <c r="AM2772" i="1"/>
  <c r="AN2773" i="1"/>
  <c r="AO2773" i="1"/>
  <c r="AP2773" i="1"/>
  <c r="AM2773" i="1" s="1"/>
  <c r="AQ2773" i="1"/>
  <c r="AN2774" i="1"/>
  <c r="AO2774" i="1"/>
  <c r="AM2774" i="1" s="1"/>
  <c r="AP2774" i="1"/>
  <c r="AQ2774" i="1"/>
  <c r="AN2775" i="1"/>
  <c r="AO2775" i="1"/>
  <c r="AM2775" i="1" s="1"/>
  <c r="AP2775" i="1"/>
  <c r="AQ2775" i="1"/>
  <c r="AN2776" i="1"/>
  <c r="AO2776" i="1"/>
  <c r="AP2776" i="1"/>
  <c r="AQ2776" i="1"/>
  <c r="AM2776" i="1"/>
  <c r="AN2777" i="1"/>
  <c r="AO2777" i="1"/>
  <c r="AP2777" i="1"/>
  <c r="AM2777" i="1" s="1"/>
  <c r="AQ2777" i="1"/>
  <c r="AN2778" i="1"/>
  <c r="AO2778" i="1"/>
  <c r="AM2778" i="1" s="1"/>
  <c r="AP2778" i="1"/>
  <c r="AQ2778" i="1"/>
  <c r="AN2779" i="1"/>
  <c r="AO2779" i="1"/>
  <c r="AM2779" i="1" s="1"/>
  <c r="AP2779" i="1"/>
  <c r="AQ2779" i="1"/>
  <c r="AN85" i="1"/>
  <c r="AO85" i="1"/>
  <c r="AP85" i="1"/>
  <c r="AQ85" i="1"/>
  <c r="AM85" i="1"/>
  <c r="AN636" i="1"/>
  <c r="AO636" i="1"/>
  <c r="AP636" i="1"/>
  <c r="AM636" i="1" s="1"/>
  <c r="AQ636" i="1"/>
  <c r="AN2780" i="1"/>
  <c r="AO2780" i="1"/>
  <c r="AM2780" i="1" s="1"/>
  <c r="AP2780" i="1"/>
  <c r="AQ2780" i="1"/>
  <c r="AN2781" i="1"/>
  <c r="AO2781" i="1"/>
  <c r="AM2781" i="1" s="1"/>
  <c r="AP2781" i="1"/>
  <c r="AQ2781" i="1"/>
  <c r="AN2782" i="1"/>
  <c r="AO2782" i="1"/>
  <c r="AP2782" i="1"/>
  <c r="AQ2782" i="1"/>
  <c r="AM2782" i="1"/>
  <c r="AN2783" i="1"/>
  <c r="AO2783" i="1"/>
  <c r="AP2783" i="1"/>
  <c r="AQ2783" i="1"/>
  <c r="AM2783" i="1" s="1"/>
  <c r="AN2784" i="1"/>
  <c r="AO2784" i="1"/>
  <c r="AP2784" i="1"/>
  <c r="AM2784" i="1" s="1"/>
  <c r="AQ2784" i="1"/>
  <c r="AN236" i="1"/>
  <c r="AO236" i="1"/>
  <c r="AM236" i="1" s="1"/>
  <c r="AP236" i="1"/>
  <c r="AQ236" i="1"/>
  <c r="AN545" i="1"/>
  <c r="AO545" i="1"/>
  <c r="AP545" i="1"/>
  <c r="AQ545" i="1"/>
  <c r="AM545" i="1"/>
  <c r="AN2785" i="1"/>
  <c r="AO2785" i="1"/>
  <c r="AP2785" i="1"/>
  <c r="AQ2785" i="1"/>
  <c r="AM2785" i="1" s="1"/>
  <c r="AN2786" i="1"/>
  <c r="AO2786" i="1"/>
  <c r="AP2786" i="1"/>
  <c r="AM2786" i="1" s="1"/>
  <c r="AQ2786" i="1"/>
  <c r="AN2787" i="1"/>
  <c r="AO2787" i="1"/>
  <c r="AM2787" i="1" s="1"/>
  <c r="AP2787" i="1"/>
  <c r="AQ2787" i="1"/>
  <c r="AN2788" i="1"/>
  <c r="AO2788" i="1"/>
  <c r="AP2788" i="1"/>
  <c r="AQ2788" i="1"/>
  <c r="AM2788" i="1"/>
  <c r="AN2789" i="1"/>
  <c r="AO2789" i="1"/>
  <c r="AP2789" i="1"/>
  <c r="AQ2789" i="1"/>
  <c r="AM2789" i="1" s="1"/>
  <c r="AN2790" i="1"/>
  <c r="AO2790" i="1"/>
  <c r="AP2790" i="1"/>
  <c r="AM2790" i="1" s="1"/>
  <c r="AQ2790" i="1"/>
  <c r="AN2791" i="1"/>
  <c r="AO2791" i="1"/>
  <c r="AM2791" i="1" s="1"/>
  <c r="AP2791" i="1"/>
  <c r="AQ2791" i="1"/>
  <c r="AN2792" i="1"/>
  <c r="AO2792" i="1"/>
  <c r="AP2792" i="1"/>
  <c r="AQ2792" i="1"/>
  <c r="AM2792" i="1"/>
  <c r="AN2793" i="1"/>
  <c r="AO2793" i="1"/>
  <c r="AP2793" i="1"/>
  <c r="AQ2793" i="1"/>
  <c r="AM2793" i="1" s="1"/>
  <c r="AN173" i="1"/>
  <c r="AO173" i="1"/>
  <c r="AP173" i="1"/>
  <c r="AM173" i="1" s="1"/>
  <c r="AQ173" i="1"/>
  <c r="AN546" i="1"/>
  <c r="AO546" i="1"/>
  <c r="AM546" i="1" s="1"/>
  <c r="AP546" i="1"/>
  <c r="AQ546" i="1"/>
  <c r="AN2794" i="1"/>
  <c r="AO2794" i="1"/>
  <c r="AP2794" i="1"/>
  <c r="AQ2794" i="1"/>
  <c r="AM2794" i="1"/>
  <c r="AN2795" i="1"/>
  <c r="AO2795" i="1"/>
  <c r="AP2795" i="1"/>
  <c r="AQ2795" i="1"/>
  <c r="AM2795" i="1" s="1"/>
  <c r="AN174" i="1"/>
  <c r="AO174" i="1"/>
  <c r="AP174" i="1"/>
  <c r="AM174" i="1" s="1"/>
  <c r="AQ174" i="1"/>
  <c r="AN637" i="1"/>
  <c r="AO637" i="1"/>
  <c r="AM637" i="1" s="1"/>
  <c r="AP637" i="1"/>
  <c r="AQ637" i="1"/>
  <c r="AN2796" i="1"/>
  <c r="AO2796" i="1"/>
  <c r="AP2796" i="1"/>
  <c r="AQ2796" i="1"/>
  <c r="AM2796" i="1"/>
  <c r="AN2797" i="1"/>
  <c r="AO2797" i="1"/>
  <c r="AP2797" i="1"/>
  <c r="AQ2797" i="1"/>
  <c r="AM2797" i="1" s="1"/>
  <c r="AN2798" i="1"/>
  <c r="AO2798" i="1"/>
  <c r="AP2798" i="1"/>
  <c r="AM2798" i="1" s="1"/>
  <c r="AQ2798" i="1"/>
  <c r="AN2799" i="1"/>
  <c r="AO2799" i="1"/>
  <c r="AM2799" i="1" s="1"/>
  <c r="AP2799" i="1"/>
  <c r="AQ2799" i="1"/>
  <c r="AN2800" i="1"/>
  <c r="AO2800" i="1"/>
  <c r="AP2800" i="1"/>
  <c r="AQ2800" i="1"/>
  <c r="AM2800" i="1"/>
  <c r="AN237" i="1"/>
  <c r="AO237" i="1"/>
  <c r="AP237" i="1"/>
  <c r="AQ237" i="1"/>
  <c r="AM237" i="1" s="1"/>
  <c r="AN638" i="1"/>
  <c r="AO638" i="1"/>
  <c r="AP638" i="1"/>
  <c r="AM638" i="1" s="1"/>
  <c r="AQ638" i="1"/>
  <c r="AN2801" i="1"/>
  <c r="AO2801" i="1"/>
  <c r="AM2801" i="1" s="1"/>
  <c r="AP2801" i="1"/>
  <c r="AQ2801" i="1"/>
  <c r="AN238" i="1"/>
  <c r="AO238" i="1"/>
  <c r="AP238" i="1"/>
  <c r="AQ238" i="1"/>
  <c r="AM238" i="1"/>
  <c r="AN639" i="1"/>
  <c r="AO639" i="1"/>
  <c r="AP639" i="1"/>
  <c r="AQ639" i="1"/>
  <c r="AM639" i="1" s="1"/>
  <c r="AN2802" i="1"/>
  <c r="AO2802" i="1"/>
  <c r="AP2802" i="1"/>
  <c r="AM2802" i="1" s="1"/>
  <c r="AQ2802" i="1"/>
  <c r="AN239" i="1"/>
  <c r="AO239" i="1"/>
  <c r="AM239" i="1" s="1"/>
  <c r="AP239" i="1"/>
  <c r="AQ239" i="1"/>
  <c r="AN640" i="1"/>
  <c r="AO640" i="1"/>
  <c r="AP640" i="1"/>
  <c r="AQ640" i="1"/>
  <c r="AM640" i="1"/>
  <c r="AN2803" i="1"/>
  <c r="AO2803" i="1"/>
  <c r="AP2803" i="1"/>
  <c r="AQ2803" i="1"/>
  <c r="AM2803" i="1"/>
  <c r="AN2804" i="1"/>
  <c r="AO2804" i="1"/>
  <c r="AP2804" i="1"/>
  <c r="AM2804" i="1" s="1"/>
  <c r="AQ2804" i="1"/>
  <c r="AN2805" i="1"/>
  <c r="AO2805" i="1"/>
  <c r="AP2805" i="1"/>
  <c r="AM2805" i="1" s="1"/>
  <c r="AQ2805" i="1"/>
  <c r="AN2806" i="1"/>
  <c r="AO2806" i="1"/>
  <c r="AP2806" i="1"/>
  <c r="AQ2806" i="1"/>
  <c r="AM2806" i="1"/>
  <c r="AN240" i="1"/>
  <c r="AO240" i="1"/>
  <c r="AP240" i="1"/>
  <c r="AQ240" i="1"/>
  <c r="AM240" i="1"/>
  <c r="AN547" i="1"/>
  <c r="AO547" i="1"/>
  <c r="AP547" i="1"/>
  <c r="AQ547" i="1"/>
  <c r="AM547" i="1" s="1"/>
  <c r="AN2807" i="1"/>
  <c r="AO2807" i="1"/>
  <c r="AP2807" i="1"/>
  <c r="AM2807" i="1" s="1"/>
  <c r="AQ2807" i="1"/>
  <c r="AN2808" i="1"/>
  <c r="AO2808" i="1"/>
  <c r="AM2808" i="1" s="1"/>
  <c r="AP2808" i="1"/>
  <c r="AQ2808" i="1"/>
  <c r="AN175" i="1"/>
  <c r="AO175" i="1"/>
  <c r="AP175" i="1"/>
  <c r="AQ175" i="1"/>
  <c r="AM175" i="1"/>
  <c r="AN548" i="1"/>
  <c r="AO548" i="1"/>
  <c r="AP548" i="1"/>
  <c r="AQ548" i="1"/>
  <c r="AM548" i="1" s="1"/>
  <c r="AN2809" i="1"/>
  <c r="AO2809" i="1"/>
  <c r="AP2809" i="1"/>
  <c r="AM2809" i="1" s="1"/>
  <c r="AQ2809" i="1"/>
  <c r="AN2810" i="1"/>
  <c r="AO2810" i="1"/>
  <c r="AM2810" i="1" s="1"/>
  <c r="AP2810" i="1"/>
  <c r="AQ2810" i="1"/>
  <c r="AN2811" i="1"/>
  <c r="AO2811" i="1"/>
  <c r="AP2811" i="1"/>
  <c r="AQ2811" i="1"/>
  <c r="AM2811" i="1"/>
  <c r="AN2812" i="1"/>
  <c r="AO2812" i="1"/>
  <c r="AP2812" i="1"/>
  <c r="AQ2812" i="1"/>
  <c r="AM2812" i="1" s="1"/>
  <c r="AN2813" i="1"/>
  <c r="AO2813" i="1"/>
  <c r="AP2813" i="1"/>
  <c r="AQ2813" i="1"/>
  <c r="AM2813" i="1"/>
  <c r="AN2814" i="1"/>
  <c r="AO2814" i="1"/>
  <c r="AP2814" i="1"/>
  <c r="AQ2814" i="1"/>
  <c r="AM2814" i="1" s="1"/>
  <c r="AN2815" i="1"/>
  <c r="AO2815" i="1"/>
  <c r="AP2815" i="1"/>
  <c r="AQ2815" i="1"/>
  <c r="AM2815" i="1"/>
  <c r="AN2816" i="1"/>
  <c r="AO2816" i="1"/>
  <c r="AP2816" i="1"/>
  <c r="AQ2816" i="1"/>
  <c r="AM2816" i="1" s="1"/>
  <c r="AN2817" i="1"/>
  <c r="AO2817" i="1"/>
  <c r="AP2817" i="1"/>
  <c r="AQ2817" i="1"/>
  <c r="AM2817" i="1"/>
  <c r="AN2818" i="1"/>
  <c r="AO2818" i="1"/>
  <c r="AP2818" i="1"/>
  <c r="AQ2818" i="1"/>
  <c r="AM2818" i="1"/>
  <c r="AN2819" i="1"/>
  <c r="AO2819" i="1"/>
  <c r="AP2819" i="1"/>
  <c r="AQ2819" i="1"/>
  <c r="AM2819" i="1" s="1"/>
  <c r="AN2820" i="1"/>
  <c r="AO2820" i="1"/>
  <c r="AP2820" i="1"/>
  <c r="AM2820" i="1" s="1"/>
  <c r="AQ2820" i="1"/>
  <c r="AN2821" i="1"/>
  <c r="AO2821" i="1"/>
  <c r="AP2821" i="1"/>
  <c r="AQ2821" i="1"/>
  <c r="AM2821" i="1"/>
  <c r="AN2822" i="1"/>
  <c r="AO2822" i="1"/>
  <c r="AP2822" i="1"/>
  <c r="AQ2822" i="1"/>
  <c r="AM2822" i="1" s="1"/>
  <c r="AN2823" i="1"/>
  <c r="AO2823" i="1"/>
  <c r="AP2823" i="1"/>
  <c r="AQ2823" i="1"/>
  <c r="AM2823" i="1"/>
  <c r="AN2824" i="1"/>
  <c r="AO2824" i="1"/>
  <c r="AP2824" i="1"/>
  <c r="AQ2824" i="1"/>
  <c r="AM2824" i="1"/>
  <c r="AN2825" i="1"/>
  <c r="AO2825" i="1"/>
  <c r="AP2825" i="1"/>
  <c r="AQ2825" i="1"/>
  <c r="AM2825" i="1"/>
  <c r="AN2826" i="1"/>
  <c r="AO2826" i="1"/>
  <c r="AP2826" i="1"/>
  <c r="AQ2826" i="1"/>
  <c r="AM2826" i="1"/>
  <c r="AN2827" i="1"/>
  <c r="AO2827" i="1"/>
  <c r="AP2827" i="1"/>
  <c r="AQ2827" i="1"/>
  <c r="AM2827" i="1" s="1"/>
  <c r="AN176" i="1"/>
  <c r="AO176" i="1"/>
  <c r="AP176" i="1"/>
  <c r="AQ176" i="1"/>
  <c r="AM176" i="1"/>
  <c r="AN428" i="1"/>
  <c r="AO428" i="1"/>
  <c r="AP428" i="1"/>
  <c r="AQ428" i="1"/>
  <c r="AM428" i="1"/>
  <c r="AN2828" i="1"/>
  <c r="AO2828" i="1"/>
  <c r="AP2828" i="1"/>
  <c r="AQ2828" i="1"/>
  <c r="AM2828" i="1" s="1"/>
  <c r="AN2829" i="1"/>
  <c r="AO2829" i="1"/>
  <c r="AP2829" i="1"/>
  <c r="AM2829" i="1" s="1"/>
  <c r="AQ2829" i="1"/>
  <c r="AN2830" i="1"/>
  <c r="AO2830" i="1"/>
  <c r="AP2830" i="1"/>
  <c r="AM2830" i="1" s="1"/>
  <c r="AQ2830" i="1"/>
  <c r="AN2831" i="1"/>
  <c r="AO2831" i="1"/>
  <c r="AP2831" i="1"/>
  <c r="AQ2831" i="1"/>
  <c r="AM2831" i="1"/>
  <c r="AN2832" i="1"/>
  <c r="AO2832" i="1"/>
  <c r="AP2832" i="1"/>
  <c r="AQ2832" i="1"/>
  <c r="AM2832" i="1"/>
  <c r="AN2833" i="1"/>
  <c r="AO2833" i="1"/>
  <c r="AP2833" i="1"/>
  <c r="AQ2833" i="1"/>
  <c r="AM2833" i="1"/>
  <c r="AN2834" i="1"/>
  <c r="AO2834" i="1"/>
  <c r="AP2834" i="1"/>
  <c r="AQ2834" i="1"/>
  <c r="AM2834" i="1" s="1"/>
  <c r="AN2835" i="1"/>
  <c r="AO2835" i="1"/>
  <c r="AP2835" i="1"/>
  <c r="AQ2835" i="1"/>
  <c r="AM2835" i="1"/>
  <c r="AN2836" i="1"/>
  <c r="AO2836" i="1"/>
  <c r="AP2836" i="1"/>
  <c r="AQ2836" i="1"/>
  <c r="AM2836" i="1"/>
  <c r="AN86" i="1"/>
  <c r="AO86" i="1"/>
  <c r="AP86" i="1"/>
  <c r="AQ86" i="1"/>
  <c r="AM86" i="1"/>
  <c r="AN429" i="1"/>
  <c r="AO429" i="1"/>
  <c r="AP429" i="1"/>
  <c r="AQ429" i="1"/>
  <c r="AM429" i="1" s="1"/>
  <c r="AN2837" i="1"/>
  <c r="AO2837" i="1"/>
  <c r="AP2837" i="1"/>
  <c r="AM2837" i="1" s="1"/>
  <c r="AQ2837" i="1"/>
  <c r="AN2838" i="1"/>
  <c r="AO2838" i="1"/>
  <c r="AP2838" i="1"/>
  <c r="AQ2838" i="1"/>
  <c r="AM2838" i="1"/>
  <c r="AN2839" i="1"/>
  <c r="AO2839" i="1"/>
  <c r="AP2839" i="1"/>
  <c r="AQ2839" i="1"/>
  <c r="AM2839" i="1" s="1"/>
  <c r="AN2840" i="1"/>
  <c r="AO2840" i="1"/>
  <c r="AP2840" i="1"/>
  <c r="AM2840" i="1" s="1"/>
  <c r="AQ2840" i="1"/>
  <c r="AN2841" i="1"/>
  <c r="AO2841" i="1"/>
  <c r="AM2841" i="1" s="1"/>
  <c r="AP2841" i="1"/>
  <c r="AQ2841" i="1"/>
  <c r="AN2842" i="1"/>
  <c r="AO2842" i="1"/>
  <c r="AP2842" i="1"/>
  <c r="AQ2842" i="1"/>
  <c r="AM2842" i="1"/>
  <c r="AN87" i="1"/>
  <c r="AO87" i="1"/>
  <c r="AP87" i="1"/>
  <c r="AQ87" i="1"/>
  <c r="AM87" i="1" s="1"/>
  <c r="AN330" i="1"/>
  <c r="AO330" i="1"/>
  <c r="AM330" i="1" s="1"/>
  <c r="AP330" i="1"/>
  <c r="AQ330" i="1"/>
  <c r="AN2843" i="1"/>
  <c r="AO2843" i="1"/>
  <c r="AP2843" i="1"/>
  <c r="AQ2843" i="1"/>
  <c r="AM2843" i="1"/>
  <c r="AN2844" i="1"/>
  <c r="AO2844" i="1"/>
  <c r="AP2844" i="1"/>
  <c r="AQ2844" i="1"/>
  <c r="AM2844" i="1"/>
  <c r="AN2845" i="1"/>
  <c r="AO2845" i="1"/>
  <c r="AP2845" i="1"/>
  <c r="AQ2845" i="1"/>
  <c r="AM2845" i="1" s="1"/>
  <c r="AN2846" i="1"/>
  <c r="AO2846" i="1"/>
  <c r="AP2846" i="1"/>
  <c r="AQ2846" i="1"/>
  <c r="AM2846" i="1"/>
  <c r="AN2847" i="1"/>
  <c r="AO2847" i="1"/>
  <c r="AP2847" i="1"/>
  <c r="AQ2847" i="1"/>
  <c r="AM2847" i="1"/>
  <c r="AN2848" i="1"/>
  <c r="AO2848" i="1"/>
  <c r="AP2848" i="1"/>
  <c r="AQ2848" i="1"/>
  <c r="AM2848" i="1"/>
  <c r="AN2849" i="1"/>
  <c r="AO2849" i="1"/>
  <c r="AP2849" i="1"/>
  <c r="AM2849" i="1" s="1"/>
  <c r="AQ2849" i="1"/>
  <c r="AN430" i="1"/>
  <c r="AO430" i="1"/>
  <c r="AM430" i="1" s="1"/>
  <c r="AP430" i="1"/>
  <c r="AQ430" i="1"/>
  <c r="AN2850" i="1"/>
  <c r="AO2850" i="1"/>
  <c r="AP2850" i="1"/>
  <c r="AQ2850" i="1"/>
  <c r="AM2850" i="1"/>
  <c r="AN2851" i="1"/>
  <c r="AO2851" i="1"/>
  <c r="AP2851" i="1"/>
  <c r="AQ2851" i="1"/>
  <c r="AM2851" i="1"/>
  <c r="AN2852" i="1"/>
  <c r="AO2852" i="1"/>
  <c r="AP2852" i="1"/>
  <c r="AQ2852" i="1"/>
  <c r="AM2852" i="1" s="1"/>
  <c r="AN2853" i="1"/>
  <c r="AO2853" i="1"/>
  <c r="AP2853" i="1"/>
  <c r="AQ2853" i="1"/>
  <c r="AM2853" i="1"/>
  <c r="AN2854" i="1"/>
  <c r="AO2854" i="1"/>
  <c r="AP2854" i="1"/>
  <c r="AQ2854" i="1"/>
  <c r="AM2854" i="1" s="1"/>
  <c r="AN2855" i="1"/>
  <c r="AO2855" i="1"/>
  <c r="AP2855" i="1"/>
  <c r="AQ2855" i="1"/>
  <c r="AM2855" i="1"/>
  <c r="AN2856" i="1"/>
  <c r="AO2856" i="1"/>
  <c r="AP2856" i="1"/>
  <c r="AQ2856" i="1"/>
  <c r="AM2856" i="1" s="1"/>
  <c r="AN2857" i="1"/>
  <c r="AO2857" i="1"/>
  <c r="AP2857" i="1"/>
  <c r="AQ2857" i="1"/>
  <c r="AM2857" i="1"/>
  <c r="AN2858" i="1"/>
  <c r="AO2858" i="1"/>
  <c r="AM2858" i="1" s="1"/>
  <c r="AP2858" i="1"/>
  <c r="AQ2858" i="1"/>
  <c r="AN2859" i="1"/>
  <c r="AO2859" i="1"/>
  <c r="AP2859" i="1"/>
  <c r="AQ2859" i="1"/>
  <c r="AM2859" i="1"/>
  <c r="AN2860" i="1"/>
  <c r="AO2860" i="1"/>
  <c r="AP2860" i="1"/>
  <c r="AQ2860" i="1"/>
  <c r="AM2860" i="1"/>
  <c r="AN2861" i="1"/>
  <c r="AO2861" i="1"/>
  <c r="AP2861" i="1"/>
  <c r="AQ2861" i="1"/>
  <c r="AM2861" i="1"/>
  <c r="AN2862" i="1"/>
  <c r="AO2862" i="1"/>
  <c r="AP2862" i="1"/>
  <c r="AQ2862" i="1"/>
  <c r="AM2862" i="1" s="1"/>
  <c r="AN2863" i="1"/>
  <c r="AO2863" i="1"/>
  <c r="AP2863" i="1"/>
  <c r="AQ2863" i="1"/>
  <c r="AM2863" i="1" s="1"/>
  <c r="AN2864" i="1"/>
  <c r="AO2864" i="1"/>
  <c r="AP2864" i="1"/>
  <c r="AQ2864" i="1"/>
  <c r="AM2864" i="1"/>
  <c r="AN2865" i="1"/>
  <c r="AO2865" i="1"/>
  <c r="AM2865" i="1" s="1"/>
  <c r="AP2865" i="1"/>
  <c r="AQ2865" i="1"/>
  <c r="AN2866" i="1"/>
  <c r="AO2866" i="1"/>
  <c r="AP2866" i="1"/>
  <c r="AQ2866" i="1"/>
  <c r="AM2866" i="1"/>
  <c r="AN2867" i="1"/>
  <c r="AO2867" i="1"/>
  <c r="AP2867" i="1"/>
  <c r="AQ2867" i="1"/>
  <c r="AM2867" i="1"/>
  <c r="AN2868" i="1"/>
  <c r="AO2868" i="1"/>
  <c r="AP2868" i="1"/>
  <c r="AQ2868" i="1"/>
  <c r="AM2868" i="1"/>
  <c r="AN2869" i="1"/>
  <c r="AO2869" i="1"/>
  <c r="AP2869" i="1"/>
  <c r="AQ2869" i="1"/>
  <c r="AM2869" i="1"/>
  <c r="AN2870" i="1"/>
  <c r="AO2870" i="1"/>
  <c r="AP2870" i="1"/>
  <c r="AQ2870" i="1"/>
  <c r="AM2870" i="1" s="1"/>
  <c r="AN2871" i="1"/>
  <c r="AO2871" i="1"/>
  <c r="AP2871" i="1"/>
  <c r="AQ2871" i="1"/>
  <c r="AM2871" i="1"/>
  <c r="AN88" i="1"/>
  <c r="AO88" i="1"/>
  <c r="AM88" i="1" s="1"/>
  <c r="AP88" i="1"/>
  <c r="AQ88" i="1"/>
  <c r="AN549" i="1"/>
  <c r="AO549" i="1"/>
  <c r="AP549" i="1"/>
  <c r="AQ549" i="1"/>
  <c r="AM549" i="1"/>
  <c r="AN2872" i="1"/>
  <c r="AO2872" i="1"/>
  <c r="AP2872" i="1"/>
  <c r="AQ2872" i="1"/>
  <c r="AM2872" i="1" s="1"/>
  <c r="AN2873" i="1"/>
  <c r="AO2873" i="1"/>
  <c r="AP2873" i="1"/>
  <c r="AQ2873" i="1"/>
  <c r="AM2873" i="1"/>
  <c r="AN2874" i="1"/>
  <c r="AO2874" i="1"/>
  <c r="AP2874" i="1"/>
  <c r="AQ2874" i="1"/>
  <c r="AM2874" i="1" s="1"/>
  <c r="AN2875" i="1"/>
  <c r="AO2875" i="1"/>
  <c r="AP2875" i="1"/>
  <c r="AQ2875" i="1"/>
  <c r="AM2875" i="1"/>
  <c r="AN2876" i="1"/>
  <c r="AO2876" i="1"/>
  <c r="AP2876" i="1"/>
  <c r="AQ2876" i="1"/>
  <c r="AM2876" i="1"/>
  <c r="AN2877" i="1"/>
  <c r="AO2877" i="1"/>
  <c r="AP2877" i="1"/>
  <c r="AQ2877" i="1"/>
  <c r="AM2877" i="1"/>
  <c r="AN550" i="1"/>
  <c r="AO550" i="1"/>
  <c r="AP550" i="1"/>
  <c r="AQ550" i="1"/>
  <c r="AM550" i="1" s="1"/>
  <c r="AN2878" i="1"/>
  <c r="AO2878" i="1"/>
  <c r="AP2878" i="1"/>
  <c r="AM2878" i="1" s="1"/>
  <c r="AQ2878" i="1"/>
  <c r="AN2879" i="1"/>
  <c r="AO2879" i="1"/>
  <c r="AM2879" i="1" s="1"/>
  <c r="AP2879" i="1"/>
  <c r="AQ2879" i="1"/>
  <c r="AN2880" i="1"/>
  <c r="AO2880" i="1"/>
  <c r="AP2880" i="1"/>
  <c r="AQ2880" i="1"/>
  <c r="AM2880" i="1"/>
  <c r="AN2881" i="1"/>
  <c r="AO2881" i="1"/>
  <c r="AP2881" i="1"/>
  <c r="AQ2881" i="1"/>
  <c r="AM2881" i="1"/>
  <c r="AN2882" i="1"/>
  <c r="AO2882" i="1"/>
  <c r="AP2882" i="1"/>
  <c r="AQ2882" i="1"/>
  <c r="AM2882" i="1" s="1"/>
  <c r="AN2883" i="1"/>
  <c r="AO2883" i="1"/>
  <c r="AP2883" i="1"/>
  <c r="AM2883" i="1" s="1"/>
  <c r="AQ2883" i="1"/>
  <c r="AN177" i="1"/>
  <c r="AO177" i="1"/>
  <c r="AP177" i="1"/>
  <c r="AM177" i="1" s="1"/>
  <c r="AQ177" i="1"/>
  <c r="AN551" i="1"/>
  <c r="AO551" i="1"/>
  <c r="AP551" i="1"/>
  <c r="AQ551" i="1"/>
  <c r="AM551" i="1"/>
  <c r="AN2884" i="1"/>
  <c r="AO2884" i="1"/>
  <c r="AP2884" i="1"/>
  <c r="AQ2884" i="1"/>
  <c r="AM2884" i="1"/>
  <c r="AN2885" i="1"/>
  <c r="AO2885" i="1"/>
  <c r="AM2885" i="1" s="1"/>
  <c r="AP2885" i="1"/>
  <c r="AQ2885" i="1"/>
  <c r="AN2886" i="1"/>
  <c r="AO2886" i="1"/>
  <c r="AP2886" i="1"/>
  <c r="AQ2886" i="1"/>
  <c r="AM2886" i="1"/>
  <c r="AN2887" i="1"/>
  <c r="AO2887" i="1"/>
  <c r="AP2887" i="1"/>
  <c r="AQ2887" i="1"/>
  <c r="AM2887" i="1"/>
  <c r="AN2888" i="1"/>
  <c r="AO2888" i="1"/>
  <c r="AP2888" i="1"/>
  <c r="AQ2888" i="1"/>
  <c r="AM2888" i="1" s="1"/>
  <c r="AN431" i="1"/>
  <c r="AO431" i="1"/>
  <c r="AP431" i="1"/>
  <c r="AM431" i="1" s="1"/>
  <c r="AQ431" i="1"/>
  <c r="AN2889" i="1"/>
  <c r="AO2889" i="1"/>
  <c r="AP2889" i="1"/>
  <c r="AQ2889" i="1"/>
  <c r="AM2889" i="1"/>
  <c r="AN2890" i="1"/>
  <c r="AO2890" i="1"/>
  <c r="AP2890" i="1"/>
  <c r="AQ2890" i="1"/>
  <c r="AM2890" i="1"/>
  <c r="AN2891" i="1"/>
  <c r="AO2891" i="1"/>
  <c r="AP2891" i="1"/>
  <c r="AQ2891" i="1"/>
  <c r="AM2891" i="1"/>
  <c r="AN2892" i="1"/>
  <c r="AO2892" i="1"/>
  <c r="AM2892" i="1" s="1"/>
  <c r="AP2892" i="1"/>
  <c r="AQ2892" i="1"/>
  <c r="AN2893" i="1"/>
  <c r="AO2893" i="1"/>
  <c r="AP2893" i="1"/>
  <c r="AQ2893" i="1"/>
  <c r="AM2893" i="1"/>
  <c r="AN2894" i="1"/>
  <c r="AO2894" i="1"/>
  <c r="AP2894" i="1"/>
  <c r="AQ2894" i="1"/>
  <c r="AM2894" i="1"/>
  <c r="AN2895" i="1"/>
  <c r="AO2895" i="1"/>
  <c r="AP2895" i="1"/>
  <c r="AQ2895" i="1"/>
  <c r="AM2895" i="1"/>
  <c r="AN2896" i="1"/>
  <c r="AO2896" i="1"/>
  <c r="AP2896" i="1"/>
  <c r="AQ2896" i="1"/>
  <c r="AM2896" i="1" s="1"/>
  <c r="AN2897" i="1"/>
  <c r="AO2897" i="1"/>
  <c r="AP2897" i="1"/>
  <c r="AQ2897" i="1"/>
  <c r="AM2897" i="1"/>
  <c r="AN2898" i="1"/>
  <c r="AO2898" i="1"/>
  <c r="AP2898" i="1"/>
  <c r="AQ2898" i="1"/>
  <c r="AM2898" i="1"/>
  <c r="AN2899" i="1"/>
  <c r="AO2899" i="1"/>
  <c r="AP2899" i="1"/>
  <c r="AQ2899" i="1"/>
  <c r="AM2899" i="1"/>
  <c r="AN2900" i="1"/>
  <c r="AO2900" i="1"/>
  <c r="AP2900" i="1"/>
  <c r="AM2900" i="1" s="1"/>
  <c r="AQ2900" i="1"/>
  <c r="AN2901" i="1"/>
  <c r="AO2901" i="1"/>
  <c r="AP2901" i="1"/>
  <c r="AQ2901" i="1"/>
  <c r="AM2901" i="1"/>
  <c r="AN2902" i="1"/>
  <c r="AO2902" i="1"/>
  <c r="AP2902" i="1"/>
  <c r="AQ2902" i="1"/>
  <c r="AM2902" i="1"/>
  <c r="AN2903" i="1"/>
  <c r="AO2903" i="1"/>
  <c r="AM2903" i="1" s="1"/>
  <c r="AP2903" i="1"/>
  <c r="AQ2903" i="1"/>
  <c r="AN2904" i="1"/>
  <c r="AO2904" i="1"/>
  <c r="AP2904" i="1"/>
  <c r="AQ2904" i="1"/>
  <c r="AM2904" i="1"/>
  <c r="AN2905" i="1"/>
  <c r="AO2905" i="1"/>
  <c r="AP2905" i="1"/>
  <c r="AQ2905" i="1"/>
  <c r="AM2905" i="1" s="1"/>
  <c r="AN2906" i="1"/>
  <c r="AO2906" i="1"/>
  <c r="AP2906" i="1"/>
  <c r="AQ2906" i="1"/>
  <c r="AM2906" i="1"/>
  <c r="AN2907" i="1"/>
  <c r="AO2907" i="1"/>
  <c r="AM2907" i="1" s="1"/>
  <c r="AP2907" i="1"/>
  <c r="AQ2907" i="1"/>
  <c r="AN432" i="1"/>
  <c r="AO432" i="1"/>
  <c r="AP432" i="1"/>
  <c r="AQ432" i="1"/>
  <c r="AM432" i="1"/>
  <c r="AN2908" i="1"/>
  <c r="AO2908" i="1"/>
  <c r="AP2908" i="1"/>
  <c r="AQ2908" i="1"/>
  <c r="AM2908" i="1" s="1"/>
  <c r="AN2909" i="1"/>
  <c r="AO2909" i="1"/>
  <c r="AP2909" i="1"/>
  <c r="AQ2909" i="1"/>
  <c r="AM2909" i="1" s="1"/>
  <c r="AN2910" i="1"/>
  <c r="AO2910" i="1"/>
  <c r="AM2910" i="1" s="1"/>
  <c r="AP2910" i="1"/>
  <c r="AQ2910" i="1"/>
  <c r="AN2911" i="1"/>
  <c r="AO2911" i="1"/>
  <c r="AP2911" i="1"/>
  <c r="AM2911" i="1" s="1"/>
  <c r="AQ2911" i="1"/>
  <c r="AN2912" i="1"/>
  <c r="AO2912" i="1"/>
  <c r="AP2912" i="1"/>
  <c r="AQ2912" i="1"/>
  <c r="AM2912" i="1"/>
  <c r="AN2913" i="1"/>
  <c r="AO2913" i="1"/>
  <c r="AP2913" i="1"/>
  <c r="AQ2913" i="1"/>
  <c r="AM2913" i="1"/>
  <c r="AN89" i="1"/>
  <c r="AO89" i="1"/>
  <c r="AP89" i="1"/>
  <c r="AQ89" i="1"/>
  <c r="AM89" i="1"/>
  <c r="AN433" i="1"/>
  <c r="AO433" i="1"/>
  <c r="AP433" i="1"/>
  <c r="AQ433" i="1"/>
  <c r="AM433" i="1"/>
  <c r="AN2914" i="1"/>
  <c r="AO2914" i="1"/>
  <c r="AP2914" i="1"/>
  <c r="AQ2914" i="1"/>
  <c r="AM2914" i="1"/>
  <c r="AN2915" i="1"/>
  <c r="AO2915" i="1"/>
  <c r="AP2915" i="1"/>
  <c r="AQ2915" i="1"/>
  <c r="AM2915" i="1" s="1"/>
  <c r="AN2916" i="1"/>
  <c r="AO2916" i="1"/>
  <c r="AP2916" i="1"/>
  <c r="AM2916" i="1" s="1"/>
  <c r="AQ2916" i="1"/>
  <c r="AN2917" i="1"/>
  <c r="AO2917" i="1"/>
  <c r="AP2917" i="1"/>
  <c r="AM2917" i="1" s="1"/>
  <c r="AQ2917" i="1"/>
  <c r="AN2918" i="1"/>
  <c r="AO2918" i="1"/>
  <c r="AP2918" i="1"/>
  <c r="AQ2918" i="1"/>
  <c r="AM2918" i="1"/>
  <c r="AN2919" i="1"/>
  <c r="AO2919" i="1"/>
  <c r="AP2919" i="1"/>
  <c r="AQ2919" i="1"/>
  <c r="AM2919" i="1"/>
  <c r="AN2920" i="1"/>
  <c r="AO2920" i="1"/>
  <c r="AP2920" i="1"/>
  <c r="AQ2920" i="1"/>
  <c r="AM2920" i="1"/>
  <c r="AN2921" i="1"/>
  <c r="AO2921" i="1"/>
  <c r="AP2921" i="1"/>
  <c r="AQ2921" i="1"/>
  <c r="AM2921" i="1"/>
  <c r="AN2922" i="1"/>
  <c r="AO2922" i="1"/>
  <c r="AP2922" i="1"/>
  <c r="AM2922" i="1" s="1"/>
  <c r="AQ2922" i="1"/>
  <c r="AN2923" i="1"/>
  <c r="AO2923" i="1"/>
  <c r="AP2923" i="1"/>
  <c r="AM2923" i="1" s="1"/>
  <c r="AQ2923" i="1"/>
  <c r="AN2924" i="1"/>
  <c r="AO2924" i="1"/>
  <c r="AP2924" i="1"/>
  <c r="AQ2924" i="1"/>
  <c r="AM2924" i="1"/>
  <c r="AN2925" i="1"/>
  <c r="AO2925" i="1"/>
  <c r="AP2925" i="1"/>
  <c r="AQ2925" i="1"/>
  <c r="AM2925" i="1"/>
  <c r="AN2926" i="1"/>
  <c r="AO2926" i="1"/>
  <c r="AP2926" i="1"/>
  <c r="AQ2926" i="1"/>
  <c r="AM2926" i="1"/>
  <c r="AN2927" i="1"/>
  <c r="AO2927" i="1"/>
  <c r="AP2927" i="1"/>
  <c r="AQ2927" i="1"/>
  <c r="AM2927" i="1" s="1"/>
  <c r="AN2928" i="1"/>
  <c r="AO2928" i="1"/>
  <c r="AP2928" i="1"/>
  <c r="AQ2928" i="1"/>
  <c r="AM2928" i="1"/>
  <c r="AN2929" i="1"/>
  <c r="AO2929" i="1"/>
  <c r="AP2929" i="1"/>
  <c r="AQ2929" i="1"/>
  <c r="AM2929" i="1"/>
  <c r="AN2930" i="1"/>
  <c r="AO2930" i="1"/>
  <c r="AP2930" i="1"/>
  <c r="AQ2930" i="1"/>
  <c r="AM2930" i="1"/>
  <c r="AN2931" i="1"/>
  <c r="AO2931" i="1"/>
  <c r="AP2931" i="1"/>
  <c r="AM2931" i="1" s="1"/>
  <c r="AQ2931" i="1"/>
  <c r="AN2932" i="1"/>
  <c r="AO2932" i="1"/>
  <c r="AM2932" i="1" s="1"/>
  <c r="AP2932" i="1"/>
  <c r="AQ2932" i="1"/>
  <c r="AN2933" i="1"/>
  <c r="AO2933" i="1"/>
  <c r="AP2933" i="1"/>
  <c r="AQ2933" i="1"/>
  <c r="AM2933" i="1"/>
  <c r="AN2934" i="1"/>
  <c r="AO2934" i="1"/>
  <c r="AP2934" i="1"/>
  <c r="AQ2934" i="1"/>
  <c r="AM2934" i="1"/>
  <c r="AN90" i="1"/>
  <c r="AO90" i="1"/>
  <c r="AP90" i="1"/>
  <c r="AQ90" i="1"/>
  <c r="AM90" i="1" s="1"/>
  <c r="AN552" i="1"/>
  <c r="AO552" i="1"/>
  <c r="AM552" i="1" s="1"/>
  <c r="AP552" i="1"/>
  <c r="AQ552" i="1"/>
  <c r="AN2935" i="1"/>
  <c r="AO2935" i="1"/>
  <c r="AP2935" i="1"/>
  <c r="AQ2935" i="1"/>
  <c r="AM2935" i="1"/>
  <c r="AN2936" i="1"/>
  <c r="AO2936" i="1"/>
  <c r="AP2936" i="1"/>
  <c r="AQ2936" i="1"/>
  <c r="AM2936" i="1"/>
  <c r="AN178" i="1"/>
  <c r="AO178" i="1"/>
  <c r="AP178" i="1"/>
  <c r="AQ178" i="1"/>
  <c r="AM178" i="1"/>
  <c r="AN553" i="1"/>
  <c r="AO553" i="1"/>
  <c r="AP553" i="1"/>
  <c r="AQ553" i="1"/>
  <c r="AM553" i="1" s="1"/>
  <c r="AN2937" i="1"/>
  <c r="AO2937" i="1"/>
  <c r="AP2937" i="1"/>
  <c r="AQ2937" i="1"/>
  <c r="AM2937" i="1"/>
  <c r="AN2938" i="1"/>
  <c r="AO2938" i="1"/>
  <c r="AP2938" i="1"/>
  <c r="AQ2938" i="1"/>
  <c r="AM2938" i="1"/>
  <c r="AN179" i="1"/>
  <c r="AO179" i="1"/>
  <c r="AP179" i="1"/>
  <c r="AQ179" i="1"/>
  <c r="AM179" i="1"/>
  <c r="AN641" i="1"/>
  <c r="AO641" i="1"/>
  <c r="AP641" i="1"/>
  <c r="AM641" i="1" s="1"/>
  <c r="AQ641" i="1"/>
  <c r="AN2939" i="1"/>
  <c r="AO2939" i="1"/>
  <c r="AM2939" i="1" s="1"/>
  <c r="AP2939" i="1"/>
  <c r="AQ2939" i="1"/>
  <c r="AN241" i="1"/>
  <c r="AO241" i="1"/>
  <c r="AP241" i="1"/>
  <c r="AQ241" i="1"/>
  <c r="AM241" i="1"/>
  <c r="AN434" i="1"/>
  <c r="AO434" i="1"/>
  <c r="AP434" i="1"/>
  <c r="AQ434" i="1"/>
  <c r="AM434" i="1" s="1"/>
  <c r="AN2940" i="1"/>
  <c r="AO2940" i="1"/>
  <c r="AP2940" i="1"/>
  <c r="AQ2940" i="1"/>
  <c r="AM2940" i="1" s="1"/>
  <c r="AN2941" i="1"/>
  <c r="AO2941" i="1"/>
  <c r="AM2941" i="1" s="1"/>
  <c r="AP2941" i="1"/>
  <c r="AQ2941" i="1"/>
  <c r="AN2942" i="1"/>
  <c r="AO2942" i="1"/>
  <c r="AP2942" i="1"/>
  <c r="AQ2942" i="1"/>
  <c r="AM2942" i="1"/>
  <c r="AN2943" i="1"/>
  <c r="AO2943" i="1"/>
  <c r="AP2943" i="1"/>
  <c r="AQ2943" i="1"/>
  <c r="AM2943" i="1"/>
  <c r="AN2944" i="1"/>
  <c r="AO2944" i="1"/>
  <c r="AP2944" i="1"/>
  <c r="AQ2944" i="1"/>
  <c r="AM2944" i="1" s="1"/>
  <c r="AN2945" i="1"/>
  <c r="AO2945" i="1"/>
  <c r="AP2945" i="1"/>
  <c r="AM2945" i="1" s="1"/>
  <c r="AQ2945" i="1"/>
  <c r="AN2946" i="1"/>
  <c r="AO2946" i="1"/>
  <c r="AM2946" i="1" s="1"/>
  <c r="AP2946" i="1"/>
  <c r="AQ2946" i="1"/>
  <c r="AN2947" i="1"/>
  <c r="AO2947" i="1"/>
  <c r="AP2947" i="1"/>
  <c r="AQ2947" i="1"/>
  <c r="AM2947" i="1"/>
  <c r="AN91" i="1"/>
  <c r="AO91" i="1"/>
  <c r="AP91" i="1"/>
  <c r="AQ91" i="1"/>
  <c r="AM91" i="1" s="1"/>
  <c r="AN435" i="1"/>
  <c r="AO435" i="1"/>
  <c r="AP435" i="1"/>
  <c r="AQ435" i="1"/>
  <c r="AM435" i="1"/>
  <c r="AN2948" i="1"/>
  <c r="AO2948" i="1"/>
  <c r="AP2948" i="1"/>
  <c r="AQ2948" i="1"/>
  <c r="AM2948" i="1"/>
  <c r="AN2949" i="1"/>
  <c r="AO2949" i="1"/>
  <c r="AP2949" i="1"/>
  <c r="AQ2949" i="1"/>
  <c r="AM2949" i="1" s="1"/>
  <c r="AN2950" i="1"/>
  <c r="AO2950" i="1"/>
  <c r="AP2950" i="1"/>
  <c r="AM2950" i="1" s="1"/>
  <c r="AQ2950" i="1"/>
  <c r="AN2951" i="1"/>
  <c r="AO2951" i="1"/>
  <c r="AM2951" i="1" s="1"/>
  <c r="AP2951" i="1"/>
  <c r="AQ2951" i="1"/>
  <c r="AN2952" i="1"/>
  <c r="AO2952" i="1"/>
  <c r="AP2952" i="1"/>
  <c r="AQ2952" i="1"/>
  <c r="AM2952" i="1"/>
  <c r="AN2953" i="1"/>
  <c r="AO2953" i="1"/>
  <c r="AP2953" i="1"/>
  <c r="AQ2953" i="1"/>
  <c r="AM2953" i="1" s="1"/>
  <c r="AN2954" i="1"/>
  <c r="AO2954" i="1"/>
  <c r="AM2954" i="1" s="1"/>
  <c r="AP2954" i="1"/>
  <c r="AQ2954" i="1"/>
  <c r="AN2955" i="1"/>
  <c r="AO2955" i="1"/>
  <c r="AP2955" i="1"/>
  <c r="AQ2955" i="1"/>
  <c r="AM2955" i="1"/>
  <c r="AN2956" i="1"/>
  <c r="AO2956" i="1"/>
  <c r="AP2956" i="1"/>
  <c r="AQ2956" i="1"/>
  <c r="AM2956" i="1"/>
  <c r="AN92" i="1"/>
  <c r="AO92" i="1"/>
  <c r="AP92" i="1"/>
  <c r="AQ92" i="1"/>
  <c r="AM92" i="1"/>
  <c r="AN554" i="1"/>
  <c r="AO554" i="1"/>
  <c r="AP554" i="1"/>
  <c r="AQ554" i="1"/>
  <c r="AM554" i="1"/>
  <c r="AN2957" i="1"/>
  <c r="AO2957" i="1"/>
  <c r="AP2957" i="1"/>
  <c r="AQ2957" i="1"/>
  <c r="AM2957" i="1"/>
  <c r="AN2958" i="1"/>
  <c r="AO2958" i="1"/>
  <c r="AP2958" i="1"/>
  <c r="AQ2958" i="1"/>
  <c r="AM2958" i="1"/>
  <c r="AN2959" i="1"/>
  <c r="AO2959" i="1"/>
  <c r="AP2959" i="1"/>
  <c r="AQ2959" i="1"/>
  <c r="AM2959" i="1" s="1"/>
  <c r="AN2960" i="1"/>
  <c r="AO2960" i="1"/>
  <c r="AP2960" i="1"/>
  <c r="AM2960" i="1" s="1"/>
  <c r="AQ2960" i="1"/>
  <c r="AN2961" i="1"/>
  <c r="AO2961" i="1"/>
  <c r="AM2961" i="1" s="1"/>
  <c r="AP2961" i="1"/>
  <c r="AQ2961" i="1"/>
  <c r="AN2962" i="1"/>
  <c r="AO2962" i="1"/>
  <c r="AP2962" i="1"/>
  <c r="AQ2962" i="1"/>
  <c r="AM2962" i="1"/>
  <c r="AN2963" i="1"/>
  <c r="AO2963" i="1"/>
  <c r="AP2963" i="1"/>
  <c r="AQ2963" i="1"/>
  <c r="AM2963" i="1" s="1"/>
  <c r="AN180" i="1"/>
  <c r="AO180" i="1"/>
  <c r="AP180" i="1"/>
  <c r="AM180" i="1" s="1"/>
  <c r="AQ180" i="1"/>
  <c r="AN642" i="1"/>
  <c r="AO642" i="1"/>
  <c r="AP642" i="1"/>
  <c r="AQ642" i="1"/>
  <c r="AM642" i="1"/>
  <c r="AN2964" i="1"/>
  <c r="AO2964" i="1"/>
  <c r="AP2964" i="1"/>
  <c r="AQ2964" i="1"/>
  <c r="AM2964" i="1"/>
  <c r="AN2965" i="1"/>
  <c r="AO2965" i="1"/>
  <c r="AP2965" i="1"/>
  <c r="AM2965" i="1" s="1"/>
  <c r="AQ2965" i="1"/>
  <c r="AN2966" i="1"/>
  <c r="AO2966" i="1"/>
  <c r="AP2966" i="1"/>
  <c r="AM2966" i="1" s="1"/>
  <c r="AQ2966" i="1"/>
  <c r="AN2967" i="1"/>
  <c r="AO2967" i="1"/>
  <c r="AP2967" i="1"/>
  <c r="AQ2967" i="1"/>
  <c r="AM2967" i="1"/>
  <c r="AN2968" i="1"/>
  <c r="AO2968" i="1"/>
  <c r="AP2968" i="1"/>
  <c r="AQ2968" i="1"/>
  <c r="AM2968" i="1" s="1"/>
  <c r="AN2969" i="1"/>
  <c r="AO2969" i="1"/>
  <c r="AP2969" i="1"/>
  <c r="AM2969" i="1" s="1"/>
  <c r="AQ2969" i="1"/>
  <c r="AN2970" i="1"/>
  <c r="AO2970" i="1"/>
  <c r="AM2970" i="1" s="1"/>
  <c r="AP2970" i="1"/>
  <c r="AQ2970" i="1"/>
  <c r="AN242" i="1"/>
  <c r="AO242" i="1"/>
  <c r="AP242" i="1"/>
  <c r="AQ242" i="1"/>
  <c r="AM242" i="1"/>
  <c r="AN331" i="1"/>
  <c r="AO331" i="1"/>
  <c r="AM331" i="1" s="1"/>
  <c r="AP331" i="1"/>
  <c r="AQ331" i="1"/>
  <c r="AN2971" i="1"/>
  <c r="AO2971" i="1"/>
  <c r="AP2971" i="1"/>
  <c r="AQ2971" i="1"/>
  <c r="AM2971" i="1"/>
  <c r="AN2972" i="1"/>
  <c r="AO2972" i="1"/>
  <c r="AP2972" i="1"/>
  <c r="AQ2972" i="1"/>
  <c r="AM2972" i="1" s="1"/>
  <c r="AN2973" i="1"/>
  <c r="AO2973" i="1"/>
  <c r="AP2973" i="1"/>
  <c r="AQ2973" i="1"/>
  <c r="AM2973" i="1"/>
  <c r="AN2974" i="1"/>
  <c r="AO2974" i="1"/>
  <c r="AP2974" i="1"/>
  <c r="AQ2974" i="1"/>
  <c r="AM2974" i="1"/>
  <c r="AN2975" i="1"/>
  <c r="AO2975" i="1"/>
  <c r="AP2975" i="1"/>
  <c r="AQ2975" i="1"/>
  <c r="AM2975" i="1"/>
  <c r="AN2976" i="1"/>
  <c r="AO2976" i="1"/>
  <c r="AP2976" i="1"/>
  <c r="AQ2976" i="1"/>
  <c r="AM2976" i="1" s="1"/>
  <c r="AN2977" i="1"/>
  <c r="AO2977" i="1"/>
  <c r="AM2977" i="1" s="1"/>
  <c r="AP2977" i="1"/>
  <c r="AQ2977" i="1"/>
  <c r="AN35" i="1"/>
  <c r="AO35" i="1"/>
  <c r="AP35" i="1"/>
  <c r="AQ35" i="1"/>
  <c r="AM35" i="1"/>
  <c r="AN332" i="1"/>
  <c r="AO332" i="1"/>
  <c r="AP332" i="1"/>
  <c r="AQ332" i="1"/>
  <c r="AM332" i="1" s="1"/>
  <c r="AN2978" i="1"/>
  <c r="AO2978" i="1"/>
  <c r="AP2978" i="1"/>
  <c r="AM2978" i="1" s="1"/>
  <c r="AQ2978" i="1"/>
  <c r="AN2979" i="1"/>
  <c r="AO2979" i="1"/>
  <c r="AM2979" i="1" s="1"/>
  <c r="AP2979" i="1"/>
  <c r="AQ2979" i="1"/>
  <c r="AN2980" i="1"/>
  <c r="AO2980" i="1"/>
  <c r="AP2980" i="1"/>
  <c r="AQ2980" i="1"/>
  <c r="AM2980" i="1"/>
  <c r="AN2981" i="1"/>
  <c r="AO2981" i="1"/>
  <c r="AP2981" i="1"/>
  <c r="AQ2981" i="1"/>
  <c r="AM2981" i="1" s="1"/>
  <c r="AN2982" i="1"/>
  <c r="AO2982" i="1"/>
  <c r="AP2982" i="1"/>
  <c r="AM2982" i="1" s="1"/>
  <c r="AQ2982" i="1"/>
  <c r="AN555" i="1"/>
  <c r="AO555" i="1"/>
  <c r="AM555" i="1" s="1"/>
  <c r="AP555" i="1"/>
  <c r="AQ555" i="1"/>
  <c r="AN2983" i="1"/>
  <c r="AO2983" i="1"/>
  <c r="AP2983" i="1"/>
  <c r="AQ2983" i="1"/>
  <c r="AM2983" i="1"/>
  <c r="AN2984" i="1"/>
  <c r="AO2984" i="1"/>
  <c r="AP2984" i="1"/>
  <c r="AQ2984" i="1"/>
  <c r="AM2984" i="1"/>
  <c r="AN2985" i="1"/>
  <c r="AO2985" i="1"/>
  <c r="AP2985" i="1"/>
  <c r="AQ2985" i="1"/>
  <c r="AM2985" i="1" s="1"/>
  <c r="AN2986" i="1"/>
  <c r="AO2986" i="1"/>
  <c r="AP2986" i="1"/>
  <c r="AQ2986" i="1"/>
  <c r="AM2986" i="1"/>
  <c r="AN2987" i="1"/>
  <c r="AO2987" i="1"/>
  <c r="AM2987" i="1" s="1"/>
  <c r="AP2987" i="1"/>
  <c r="AQ2987" i="1"/>
  <c r="AN436" i="1"/>
  <c r="AO436" i="1"/>
  <c r="AP436" i="1"/>
  <c r="AQ436" i="1"/>
  <c r="AM436" i="1"/>
  <c r="AN2988" i="1"/>
  <c r="AO2988" i="1"/>
  <c r="AP2988" i="1"/>
  <c r="AQ2988" i="1"/>
  <c r="AM2988" i="1" s="1"/>
  <c r="AN2989" i="1"/>
  <c r="AO2989" i="1"/>
  <c r="AP2989" i="1"/>
  <c r="AQ2989" i="1"/>
  <c r="AM2989" i="1"/>
  <c r="AN2990" i="1"/>
  <c r="AO2990" i="1"/>
  <c r="AP2990" i="1"/>
  <c r="AQ2990" i="1"/>
  <c r="AM2990" i="1" s="1"/>
  <c r="AN2991" i="1"/>
  <c r="AO2991" i="1"/>
  <c r="AP2991" i="1"/>
  <c r="AQ2991" i="1"/>
  <c r="AM2991" i="1"/>
  <c r="AN2992" i="1"/>
  <c r="AO2992" i="1"/>
  <c r="AM2992" i="1" s="1"/>
  <c r="AP2992" i="1"/>
  <c r="AQ2992" i="1"/>
  <c r="AN2993" i="1"/>
  <c r="AO2993" i="1"/>
  <c r="AP2993" i="1"/>
  <c r="AQ2993" i="1"/>
  <c r="AM2993" i="1"/>
  <c r="AN2994" i="1"/>
  <c r="AO2994" i="1"/>
  <c r="AP2994" i="1"/>
  <c r="AQ2994" i="1"/>
  <c r="AM2994" i="1" s="1"/>
  <c r="AN2995" i="1"/>
  <c r="AO2995" i="1"/>
  <c r="AP2995" i="1"/>
  <c r="AQ2995" i="1"/>
  <c r="AM2995" i="1"/>
  <c r="AN2996" i="1"/>
  <c r="AO2996" i="1"/>
  <c r="AP2996" i="1"/>
  <c r="AQ2996" i="1"/>
  <c r="AM2996" i="1"/>
  <c r="AN2997" i="1"/>
  <c r="AO2997" i="1"/>
  <c r="AM2997" i="1" s="1"/>
  <c r="AP2997" i="1"/>
  <c r="AQ2997" i="1"/>
  <c r="AN2998" i="1"/>
  <c r="AO2998" i="1"/>
  <c r="AM2998" i="1" s="1"/>
  <c r="AP2998" i="1"/>
  <c r="AQ2998" i="1"/>
  <c r="AN2999" i="1"/>
  <c r="AO2999" i="1"/>
  <c r="AP2999" i="1"/>
  <c r="AQ2999" i="1"/>
  <c r="AM2999" i="1"/>
  <c r="AN3000" i="1"/>
  <c r="AO3000" i="1"/>
  <c r="AP3000" i="1"/>
  <c r="AQ3000" i="1"/>
  <c r="AM3000" i="1"/>
  <c r="AN93" i="1"/>
  <c r="AO93" i="1"/>
  <c r="AP93" i="1"/>
  <c r="AM93" i="1" s="1"/>
  <c r="AQ93" i="1"/>
  <c r="AN643" i="1"/>
  <c r="AO643" i="1"/>
  <c r="AP643" i="1"/>
  <c r="AM643" i="1" s="1"/>
  <c r="AQ643" i="1"/>
  <c r="AN3001" i="1"/>
  <c r="AO3001" i="1"/>
  <c r="AM3001" i="1" s="1"/>
  <c r="AP3001" i="1"/>
  <c r="AQ3001" i="1"/>
  <c r="AN3002" i="1"/>
  <c r="AO3002" i="1"/>
  <c r="AP3002" i="1"/>
  <c r="AQ3002" i="1"/>
  <c r="AM3002" i="1"/>
  <c r="AN3003" i="1"/>
  <c r="AO3003" i="1"/>
  <c r="AP3003" i="1"/>
  <c r="AQ3003" i="1"/>
  <c r="AM3003" i="1" s="1"/>
  <c r="AN3004" i="1"/>
  <c r="AO3004" i="1"/>
  <c r="AP3004" i="1"/>
  <c r="AQ3004" i="1"/>
  <c r="AM3004" i="1"/>
  <c r="AN3005" i="1"/>
  <c r="AO3005" i="1"/>
  <c r="AP3005" i="1"/>
  <c r="AQ3005" i="1"/>
  <c r="AM3005" i="1"/>
  <c r="AN3006" i="1"/>
  <c r="AO3006" i="1"/>
  <c r="AP3006" i="1"/>
  <c r="AQ3006" i="1"/>
  <c r="AM3006" i="1" s="1"/>
  <c r="AN3007" i="1"/>
  <c r="AO3007" i="1"/>
  <c r="AP3007" i="1"/>
  <c r="AM3007" i="1" s="1"/>
  <c r="AQ3007" i="1"/>
  <c r="AN243" i="1"/>
  <c r="AO243" i="1"/>
  <c r="AP243" i="1"/>
  <c r="AQ243" i="1"/>
  <c r="AM243" i="1"/>
  <c r="AN644" i="1"/>
  <c r="AO644" i="1"/>
  <c r="AP644" i="1"/>
  <c r="AQ644" i="1"/>
  <c r="AM644" i="1"/>
  <c r="AN3008" i="1"/>
  <c r="AO3008" i="1"/>
  <c r="AP3008" i="1"/>
  <c r="AQ3008" i="1"/>
  <c r="AM3008" i="1" s="1"/>
  <c r="AN3009" i="1"/>
  <c r="AO3009" i="1"/>
  <c r="AP3009" i="1"/>
  <c r="AQ3009" i="1"/>
  <c r="AM3009" i="1"/>
  <c r="AN3010" i="1"/>
  <c r="AO3010" i="1"/>
  <c r="AP3010" i="1"/>
  <c r="AQ3010" i="1"/>
  <c r="AM3010" i="1" s="1"/>
  <c r="AN3011" i="1"/>
  <c r="AO3011" i="1"/>
  <c r="AP3011" i="1"/>
  <c r="AM3011" i="1" s="1"/>
  <c r="AQ3011" i="1"/>
  <c r="AN244" i="1"/>
  <c r="AO244" i="1"/>
  <c r="AM244" i="1" s="1"/>
  <c r="AP244" i="1"/>
  <c r="AQ244" i="1"/>
  <c r="AN437" i="1"/>
  <c r="AO437" i="1"/>
  <c r="AP437" i="1"/>
  <c r="AQ437" i="1"/>
  <c r="AM437" i="1"/>
  <c r="AN3012" i="1"/>
  <c r="AO3012" i="1"/>
  <c r="AP3012" i="1"/>
  <c r="AQ3012" i="1"/>
  <c r="AM3012" i="1" s="1"/>
  <c r="AN3013" i="1"/>
  <c r="AO3013" i="1"/>
  <c r="AP3013" i="1"/>
  <c r="AM3013" i="1" s="1"/>
  <c r="AQ3013" i="1"/>
  <c r="AN3014" i="1"/>
  <c r="AO3014" i="1"/>
  <c r="AM3014" i="1" s="1"/>
  <c r="AP3014" i="1"/>
  <c r="AQ3014" i="1"/>
  <c r="AN94" i="1"/>
  <c r="AO94" i="1"/>
  <c r="AP94" i="1"/>
  <c r="AQ94" i="1"/>
  <c r="AM94" i="1"/>
  <c r="AN333" i="1"/>
  <c r="AO333" i="1"/>
  <c r="AM333" i="1" s="1"/>
  <c r="AP333" i="1"/>
  <c r="AQ333" i="1"/>
  <c r="AN3015" i="1"/>
  <c r="AO3015" i="1"/>
  <c r="AP3015" i="1"/>
  <c r="AQ3015" i="1"/>
  <c r="AM3015" i="1"/>
  <c r="AN3016" i="1"/>
  <c r="AO3016" i="1"/>
  <c r="AM3016" i="1" s="1"/>
  <c r="AP3016" i="1"/>
  <c r="AQ3016" i="1"/>
  <c r="AN3017" i="1"/>
  <c r="AO3017" i="1"/>
  <c r="AP3017" i="1"/>
  <c r="AQ3017" i="1"/>
  <c r="AM3017" i="1"/>
  <c r="AN3018" i="1"/>
  <c r="AO3018" i="1"/>
  <c r="AP3018" i="1"/>
  <c r="AQ3018" i="1"/>
  <c r="AM3018" i="1"/>
  <c r="AN3019" i="1"/>
  <c r="AO3019" i="1"/>
  <c r="AP3019" i="1"/>
  <c r="AQ3019" i="1"/>
  <c r="AM3019" i="1" s="1"/>
  <c r="AN3020" i="1"/>
  <c r="AO3020" i="1"/>
  <c r="AP3020" i="1"/>
  <c r="AQ3020" i="1"/>
  <c r="AM3020" i="1"/>
  <c r="AN3021" i="1"/>
  <c r="AO3021" i="1"/>
  <c r="AM3021" i="1" s="1"/>
  <c r="AP3021" i="1"/>
  <c r="AQ3021" i="1"/>
  <c r="AN3022" i="1"/>
  <c r="AO3022" i="1"/>
  <c r="AP3022" i="1"/>
  <c r="AQ3022" i="1"/>
  <c r="AM3022" i="1"/>
  <c r="AN3023" i="1"/>
  <c r="AO3023" i="1"/>
  <c r="AP3023" i="1"/>
  <c r="AQ3023" i="1"/>
  <c r="AM3023" i="1"/>
  <c r="AN438" i="1"/>
  <c r="AO438" i="1"/>
  <c r="AM438" i="1" s="1"/>
  <c r="AP438" i="1"/>
  <c r="AQ438" i="1"/>
  <c r="AN3024" i="1"/>
  <c r="AO3024" i="1"/>
  <c r="AP3024" i="1"/>
  <c r="AQ3024" i="1"/>
  <c r="AM3024" i="1"/>
  <c r="AN3025" i="1"/>
  <c r="AO3025" i="1"/>
  <c r="AP3025" i="1"/>
  <c r="AQ3025" i="1"/>
  <c r="AM3025" i="1"/>
  <c r="AN3026" i="1"/>
  <c r="AO3026" i="1"/>
  <c r="AP3026" i="1"/>
  <c r="AQ3026" i="1"/>
  <c r="AM3026" i="1" s="1"/>
  <c r="AN3027" i="1"/>
  <c r="AO3027" i="1"/>
  <c r="AP3027" i="1"/>
  <c r="AM3027" i="1" s="1"/>
  <c r="AQ3027" i="1"/>
  <c r="AN3028" i="1"/>
  <c r="AO3028" i="1"/>
  <c r="AP3028" i="1"/>
  <c r="AQ3028" i="1"/>
  <c r="AM3028" i="1"/>
  <c r="AN3029" i="1"/>
  <c r="AO3029" i="1"/>
  <c r="AP3029" i="1"/>
  <c r="AQ3029" i="1"/>
  <c r="AM3029" i="1" s="1"/>
  <c r="AN3030" i="1"/>
  <c r="AO3030" i="1"/>
  <c r="AP3030" i="1"/>
  <c r="AM3030" i="1" s="1"/>
  <c r="AQ3030" i="1"/>
  <c r="AN3031" i="1"/>
  <c r="AO3031" i="1"/>
  <c r="AM3031" i="1" s="1"/>
  <c r="AP3031" i="1"/>
  <c r="AQ3031" i="1"/>
  <c r="AN3032" i="1"/>
  <c r="AO3032" i="1"/>
  <c r="AM3032" i="1" s="1"/>
  <c r="AP3032" i="1"/>
  <c r="AQ3032" i="1"/>
  <c r="AN95" i="1"/>
  <c r="AO95" i="1"/>
  <c r="AP95" i="1"/>
  <c r="AQ95" i="1"/>
  <c r="AM95" i="1"/>
  <c r="AN645" i="1"/>
  <c r="AO645" i="1"/>
  <c r="AP645" i="1"/>
  <c r="AM645" i="1" s="1"/>
  <c r="AQ645" i="1"/>
  <c r="AN3033" i="1"/>
  <c r="AO3033" i="1"/>
  <c r="AM3033" i="1" s="1"/>
  <c r="AP3033" i="1"/>
  <c r="AQ3033" i="1"/>
  <c r="AN3034" i="1"/>
  <c r="AO3034" i="1"/>
  <c r="AM3034" i="1" s="1"/>
  <c r="AP3034" i="1"/>
  <c r="AQ3034" i="1"/>
  <c r="AN3035" i="1"/>
  <c r="AO3035" i="1"/>
  <c r="AP3035" i="1"/>
  <c r="AQ3035" i="1"/>
  <c r="AM3035" i="1"/>
  <c r="AN3036" i="1"/>
  <c r="AO3036" i="1"/>
  <c r="AP3036" i="1"/>
  <c r="AM3036" i="1" s="1"/>
  <c r="AQ3036" i="1"/>
  <c r="AN3037" i="1"/>
  <c r="AO3037" i="1"/>
  <c r="AM3037" i="1" s="1"/>
  <c r="AP3037" i="1"/>
  <c r="AQ3037" i="1"/>
  <c r="AN3038" i="1"/>
  <c r="AO3038" i="1"/>
  <c r="AM3038" i="1" s="1"/>
  <c r="AP3038" i="1"/>
  <c r="AQ3038" i="1"/>
  <c r="AN334" i="1"/>
  <c r="AO334" i="1"/>
  <c r="AP334" i="1"/>
  <c r="AQ334" i="1"/>
  <c r="AM334" i="1"/>
  <c r="AN3039" i="1"/>
  <c r="AO3039" i="1"/>
  <c r="AP3039" i="1"/>
  <c r="AM3039" i="1" s="1"/>
  <c r="AQ3039" i="1"/>
  <c r="AN3040" i="1"/>
  <c r="AO3040" i="1"/>
  <c r="AM3040" i="1" s="1"/>
  <c r="AP3040" i="1"/>
  <c r="AQ3040" i="1"/>
  <c r="AN439" i="1"/>
  <c r="AO439" i="1"/>
  <c r="AM439" i="1" s="1"/>
  <c r="AP439" i="1"/>
  <c r="AQ439" i="1"/>
  <c r="AN3041" i="1"/>
  <c r="AO3041" i="1"/>
  <c r="AP3041" i="1"/>
  <c r="AQ3041" i="1"/>
  <c r="AM3041" i="1"/>
  <c r="AN3042" i="1"/>
  <c r="AO3042" i="1"/>
  <c r="AP3042" i="1"/>
  <c r="AM3042" i="1" s="1"/>
  <c r="AQ3042" i="1"/>
  <c r="AN3043" i="1"/>
  <c r="AO3043" i="1"/>
  <c r="AM3043" i="1" s="1"/>
  <c r="AP3043" i="1"/>
  <c r="AQ3043" i="1"/>
  <c r="AN3044" i="1"/>
  <c r="AO3044" i="1"/>
  <c r="AM3044" i="1" s="1"/>
  <c r="AP3044" i="1"/>
  <c r="AQ3044" i="1"/>
  <c r="AN3045" i="1"/>
  <c r="AO3045" i="1"/>
  <c r="AP3045" i="1"/>
  <c r="AQ3045" i="1"/>
  <c r="AM3045" i="1"/>
  <c r="AN3046" i="1"/>
  <c r="AO3046" i="1"/>
  <c r="AP3046" i="1"/>
  <c r="AM3046" i="1" s="1"/>
  <c r="AQ3046" i="1"/>
  <c r="AN3047" i="1"/>
  <c r="AO3047" i="1"/>
  <c r="AM3047" i="1" s="1"/>
  <c r="AP3047" i="1"/>
  <c r="AQ3047" i="1"/>
  <c r="AN3048" i="1"/>
  <c r="AO3048" i="1"/>
  <c r="AM3048" i="1" s="1"/>
  <c r="AP3048" i="1"/>
  <c r="AQ3048" i="1"/>
  <c r="AN3049" i="1"/>
  <c r="AO3049" i="1"/>
  <c r="AP3049" i="1"/>
  <c r="AQ3049" i="1"/>
  <c r="AM3049" i="1"/>
  <c r="AN96" i="1"/>
  <c r="AO96" i="1"/>
  <c r="AP96" i="1"/>
  <c r="AM96" i="1" s="1"/>
  <c r="AQ96" i="1"/>
  <c r="AN440" i="1"/>
  <c r="AO440" i="1"/>
  <c r="AM440" i="1" s="1"/>
  <c r="AP440" i="1"/>
  <c r="AQ440" i="1"/>
  <c r="AN3050" i="1"/>
  <c r="AO3050" i="1"/>
  <c r="AM3050" i="1" s="1"/>
  <c r="AP3050" i="1"/>
  <c r="AQ3050" i="1"/>
  <c r="AN3051" i="1"/>
  <c r="AO3051" i="1"/>
  <c r="AP3051" i="1"/>
  <c r="AQ3051" i="1"/>
  <c r="AM3051" i="1"/>
  <c r="AN3052" i="1"/>
  <c r="AO3052" i="1"/>
  <c r="AP3052" i="1"/>
  <c r="AM3052" i="1" s="1"/>
  <c r="AQ3052" i="1"/>
  <c r="AN3053" i="1"/>
  <c r="AO3053" i="1"/>
  <c r="AM3053" i="1" s="1"/>
  <c r="AP3053" i="1"/>
  <c r="AQ3053" i="1"/>
  <c r="AN3054" i="1"/>
  <c r="AO3054" i="1"/>
  <c r="AM3054" i="1" s="1"/>
  <c r="AP3054" i="1"/>
  <c r="AQ3054" i="1"/>
  <c r="AN3055" i="1"/>
  <c r="AO3055" i="1"/>
  <c r="AP3055" i="1"/>
  <c r="AQ3055" i="1"/>
  <c r="AM3055" i="1"/>
  <c r="AN3056" i="1"/>
  <c r="AO3056" i="1"/>
  <c r="AP3056" i="1"/>
  <c r="AM3056" i="1" s="1"/>
  <c r="AQ3056" i="1"/>
  <c r="AN3057" i="1"/>
  <c r="AO3057" i="1"/>
  <c r="AM3057" i="1" s="1"/>
  <c r="AP3057" i="1"/>
  <c r="AQ3057" i="1"/>
  <c r="AN3058" i="1"/>
  <c r="AO3058" i="1"/>
  <c r="AM3058" i="1" s="1"/>
  <c r="AP3058" i="1"/>
  <c r="AQ3058" i="1"/>
  <c r="AN97" i="1"/>
  <c r="AO97" i="1"/>
  <c r="AP97" i="1"/>
  <c r="AQ97" i="1"/>
  <c r="AM97" i="1"/>
  <c r="AN335" i="1"/>
  <c r="AO335" i="1"/>
  <c r="AP335" i="1"/>
  <c r="AM335" i="1" s="1"/>
  <c r="AQ335" i="1"/>
  <c r="AN3059" i="1"/>
  <c r="AO3059" i="1"/>
  <c r="AM3059" i="1" s="1"/>
  <c r="AP3059" i="1"/>
  <c r="AQ3059" i="1"/>
  <c r="AN3060" i="1"/>
  <c r="AO3060" i="1"/>
  <c r="AM3060" i="1" s="1"/>
  <c r="AP3060" i="1"/>
  <c r="AQ3060" i="1"/>
  <c r="AN3061" i="1"/>
  <c r="AO3061" i="1"/>
  <c r="AP3061" i="1"/>
  <c r="AQ3061" i="1"/>
  <c r="AM3061" i="1"/>
  <c r="AN3062" i="1"/>
  <c r="AO3062" i="1"/>
  <c r="AP3062" i="1"/>
  <c r="AM3062" i="1" s="1"/>
  <c r="AQ3062" i="1"/>
  <c r="AN3063" i="1"/>
  <c r="AO3063" i="1"/>
  <c r="AM3063" i="1" s="1"/>
  <c r="AP3063" i="1"/>
  <c r="AQ3063" i="1"/>
  <c r="AN3064" i="1"/>
  <c r="AO3064" i="1"/>
  <c r="AM3064" i="1" s="1"/>
  <c r="AP3064" i="1"/>
  <c r="AQ3064" i="1"/>
  <c r="AN3065" i="1"/>
  <c r="AO3065" i="1"/>
  <c r="AP3065" i="1"/>
  <c r="AQ3065" i="1"/>
  <c r="AM3065" i="1"/>
  <c r="AN3066" i="1"/>
  <c r="AO3066" i="1"/>
  <c r="AP3066" i="1"/>
  <c r="AM3066" i="1" s="1"/>
  <c r="AQ3066" i="1"/>
  <c r="AN3067" i="1"/>
  <c r="AO3067" i="1"/>
  <c r="AM3067" i="1" s="1"/>
  <c r="AP3067" i="1"/>
  <c r="AQ3067" i="1"/>
  <c r="AN3068" i="1"/>
  <c r="AO3068" i="1"/>
  <c r="AM3068" i="1" s="1"/>
  <c r="AP3068" i="1"/>
  <c r="AQ3068" i="1"/>
  <c r="AN3069" i="1"/>
  <c r="AO3069" i="1"/>
  <c r="AP3069" i="1"/>
  <c r="AQ3069" i="1"/>
  <c r="AM3069" i="1"/>
  <c r="AN36" i="1"/>
  <c r="AO36" i="1"/>
  <c r="AP36" i="1"/>
  <c r="AM36" i="1" s="1"/>
  <c r="AQ36" i="1"/>
  <c r="AN441" i="1"/>
  <c r="AO441" i="1"/>
  <c r="AM441" i="1" s="1"/>
  <c r="AP441" i="1"/>
  <c r="AQ441" i="1"/>
  <c r="AN3070" i="1"/>
  <c r="AO3070" i="1"/>
  <c r="AM3070" i="1" s="1"/>
  <c r="AP3070" i="1"/>
  <c r="AQ3070" i="1"/>
  <c r="AN3071" i="1"/>
  <c r="AO3071" i="1"/>
  <c r="AP3071" i="1"/>
  <c r="AQ3071" i="1"/>
  <c r="AM3071" i="1"/>
  <c r="AN3072" i="1"/>
  <c r="AO3072" i="1"/>
  <c r="AP3072" i="1"/>
  <c r="AM3072" i="1" s="1"/>
  <c r="AQ3072" i="1"/>
  <c r="AN98" i="1"/>
  <c r="AO98" i="1"/>
  <c r="AM98" i="1" s="1"/>
  <c r="AP98" i="1"/>
  <c r="AQ98" i="1"/>
  <c r="AN556" i="1"/>
  <c r="AO556" i="1"/>
  <c r="AM556" i="1" s="1"/>
  <c r="AP556" i="1"/>
  <c r="AQ556" i="1"/>
  <c r="AN3073" i="1"/>
  <c r="AO3073" i="1"/>
  <c r="AP3073" i="1"/>
  <c r="AQ3073" i="1"/>
  <c r="AM3073" i="1"/>
  <c r="AN3074" i="1"/>
  <c r="AO3074" i="1"/>
  <c r="AP3074" i="1"/>
  <c r="AM3074" i="1" s="1"/>
  <c r="AQ3074" i="1"/>
  <c r="AN181" i="1"/>
  <c r="AO181" i="1"/>
  <c r="AM181" i="1" s="1"/>
  <c r="AP181" i="1"/>
  <c r="AQ181" i="1"/>
  <c r="AN646" i="1"/>
  <c r="AO646" i="1"/>
  <c r="AM646" i="1" s="1"/>
  <c r="AP646" i="1"/>
  <c r="AQ646" i="1"/>
  <c r="AN3075" i="1"/>
  <c r="AO3075" i="1"/>
  <c r="AP3075" i="1"/>
  <c r="AQ3075" i="1"/>
  <c r="AM3075" i="1"/>
  <c r="AN3076" i="1"/>
  <c r="AO3076" i="1"/>
  <c r="AP3076" i="1"/>
  <c r="AM3076" i="1" s="1"/>
  <c r="AQ3076" i="1"/>
  <c r="AN3077" i="1"/>
  <c r="AO3077" i="1"/>
  <c r="AM3077" i="1" s="1"/>
  <c r="AP3077" i="1"/>
  <c r="AQ3077" i="1"/>
  <c r="AN245" i="1"/>
  <c r="AO245" i="1"/>
  <c r="AM245" i="1" s="1"/>
  <c r="AP245" i="1"/>
  <c r="AQ245" i="1"/>
  <c r="AN647" i="1"/>
  <c r="AO647" i="1"/>
  <c r="AP647" i="1"/>
  <c r="AQ647" i="1"/>
  <c r="AM647" i="1"/>
  <c r="AN3078" i="1"/>
  <c r="AO3078" i="1"/>
  <c r="AP3078" i="1"/>
  <c r="AM3078" i="1" s="1"/>
  <c r="AQ3078" i="1"/>
  <c r="AN3079" i="1"/>
  <c r="AO3079" i="1"/>
  <c r="AM3079" i="1" s="1"/>
  <c r="AP3079" i="1"/>
  <c r="AQ3079" i="1"/>
  <c r="AN3080" i="1"/>
  <c r="AO3080" i="1"/>
  <c r="AM3080" i="1" s="1"/>
  <c r="AP3080" i="1"/>
  <c r="AQ3080" i="1"/>
  <c r="AN246" i="1"/>
  <c r="AO246" i="1"/>
  <c r="AP246" i="1"/>
  <c r="AQ246" i="1"/>
  <c r="AM246" i="1"/>
  <c r="AN442" i="1"/>
  <c r="AO442" i="1"/>
  <c r="AP442" i="1"/>
  <c r="AM442" i="1" s="1"/>
  <c r="AQ442" i="1"/>
  <c r="AN3081" i="1"/>
  <c r="AO3081" i="1"/>
  <c r="AM3081" i="1" s="1"/>
  <c r="AP3081" i="1"/>
  <c r="AQ3081" i="1"/>
  <c r="AN3082" i="1"/>
  <c r="AO3082" i="1"/>
  <c r="AM3082" i="1" s="1"/>
  <c r="AP3082" i="1"/>
  <c r="AQ3082" i="1"/>
  <c r="AN3083" i="1"/>
  <c r="AO3083" i="1"/>
  <c r="AP3083" i="1"/>
  <c r="AQ3083" i="1"/>
  <c r="AM3083" i="1"/>
  <c r="AN648" i="1"/>
  <c r="AO648" i="1"/>
  <c r="AP648" i="1"/>
  <c r="AM648" i="1" s="1"/>
  <c r="AQ648" i="1"/>
  <c r="AN3084" i="1"/>
  <c r="AO3084" i="1"/>
  <c r="AM3084" i="1" s="1"/>
  <c r="AP3084" i="1"/>
  <c r="AQ3084" i="1"/>
  <c r="AN3085" i="1"/>
  <c r="AO3085" i="1"/>
  <c r="AM3085" i="1" s="1"/>
  <c r="AP3085" i="1"/>
  <c r="AQ3085" i="1"/>
  <c r="AN3086" i="1"/>
  <c r="AO3086" i="1"/>
  <c r="AP3086" i="1"/>
  <c r="AQ3086" i="1"/>
  <c r="AM3086" i="1"/>
  <c r="AN3087" i="1"/>
  <c r="AO3087" i="1"/>
  <c r="AP3087" i="1"/>
  <c r="AM3087" i="1" s="1"/>
  <c r="AQ3087" i="1"/>
  <c r="AN3088" i="1"/>
  <c r="AO3088" i="1"/>
  <c r="AM3088" i="1" s="1"/>
  <c r="AP3088" i="1"/>
  <c r="AQ3088" i="1"/>
  <c r="AN3089" i="1"/>
  <c r="AO3089" i="1"/>
  <c r="AM3089" i="1" s="1"/>
  <c r="AP3089" i="1"/>
  <c r="AQ3089" i="1"/>
  <c r="AN3090" i="1"/>
  <c r="AO3090" i="1"/>
  <c r="AP3090" i="1"/>
  <c r="AQ3090" i="1"/>
  <c r="AM3090" i="1"/>
  <c r="AN247" i="1"/>
  <c r="AO247" i="1"/>
  <c r="AP247" i="1"/>
  <c r="AM247" i="1" s="1"/>
  <c r="AQ247" i="1"/>
  <c r="AN336" i="1"/>
  <c r="AO336" i="1"/>
  <c r="AM336" i="1" s="1"/>
  <c r="AP336" i="1"/>
  <c r="AQ336" i="1"/>
  <c r="AN649" i="1"/>
  <c r="AO649" i="1"/>
  <c r="AM649" i="1" s="1"/>
  <c r="AP649" i="1"/>
  <c r="AQ649" i="1"/>
  <c r="AN3091" i="1"/>
  <c r="AO3091" i="1"/>
  <c r="AP3091" i="1"/>
  <c r="AQ3091" i="1"/>
  <c r="AM3091" i="1"/>
  <c r="AN650" i="1"/>
  <c r="AO650" i="1"/>
  <c r="AP650" i="1"/>
  <c r="AM650" i="1" s="1"/>
  <c r="AQ650" i="1"/>
  <c r="AN3092" i="1"/>
  <c r="AO3092" i="1"/>
  <c r="AM3092" i="1" s="1"/>
  <c r="AP3092" i="1"/>
  <c r="AQ3092" i="1"/>
  <c r="AN3093" i="1"/>
  <c r="AO3093" i="1"/>
  <c r="AM3093" i="1" s="1"/>
  <c r="AP3093" i="1"/>
  <c r="AQ3093" i="1"/>
  <c r="AN3094" i="1"/>
  <c r="AO3094" i="1"/>
  <c r="AP3094" i="1"/>
  <c r="AQ3094" i="1"/>
  <c r="AM3094" i="1"/>
  <c r="AN3095" i="1"/>
  <c r="AO3095" i="1"/>
  <c r="AP3095" i="1"/>
  <c r="AM3095" i="1" s="1"/>
  <c r="AQ3095" i="1"/>
  <c r="AN3096" i="1"/>
  <c r="AO3096" i="1"/>
  <c r="AM3096" i="1" s="1"/>
  <c r="AP3096" i="1"/>
  <c r="AQ3096" i="1"/>
  <c r="AN3097" i="1"/>
  <c r="AO3097" i="1"/>
  <c r="AM3097" i="1" s="1"/>
  <c r="AP3097" i="1"/>
  <c r="AQ3097" i="1"/>
  <c r="AN3098" i="1"/>
  <c r="AO3098" i="1"/>
  <c r="AP3098" i="1"/>
  <c r="AQ3098" i="1"/>
  <c r="AM3098" i="1"/>
  <c r="AN3099" i="1"/>
  <c r="AO3099" i="1"/>
  <c r="AP3099" i="1"/>
  <c r="AM3099" i="1" s="1"/>
  <c r="AQ3099" i="1"/>
  <c r="AN3100" i="1"/>
  <c r="AO3100" i="1"/>
  <c r="AM3100" i="1" s="1"/>
  <c r="AP3100" i="1"/>
  <c r="AQ3100" i="1"/>
  <c r="AN3101" i="1"/>
  <c r="AO3101" i="1"/>
  <c r="AM3101" i="1" s="1"/>
  <c r="AP3101" i="1"/>
  <c r="AQ3101" i="1"/>
  <c r="AN3102" i="1"/>
  <c r="AO3102" i="1"/>
  <c r="AP3102" i="1"/>
  <c r="AQ3102" i="1"/>
  <c r="AM3102" i="1"/>
  <c r="AN337" i="1"/>
  <c r="AO337" i="1"/>
  <c r="AP337" i="1"/>
  <c r="AM337" i="1" s="1"/>
  <c r="AQ337" i="1"/>
  <c r="AN3103" i="1"/>
  <c r="AO3103" i="1"/>
  <c r="AM3103" i="1" s="1"/>
  <c r="AP3103" i="1"/>
  <c r="AQ3103" i="1"/>
  <c r="AN443" i="1"/>
  <c r="AO443" i="1"/>
  <c r="AM443" i="1" s="1"/>
  <c r="AP443" i="1"/>
  <c r="AQ443" i="1"/>
  <c r="AN3104" i="1"/>
  <c r="AO3104" i="1"/>
  <c r="AP3104" i="1"/>
  <c r="AQ3104" i="1"/>
  <c r="AM3104" i="1"/>
  <c r="AN557" i="1"/>
  <c r="AO557" i="1"/>
  <c r="AP557" i="1"/>
  <c r="AM557" i="1" s="1"/>
  <c r="AQ557" i="1"/>
  <c r="AN3105" i="1"/>
  <c r="AO3105" i="1"/>
  <c r="AM3105" i="1" s="1"/>
  <c r="AP3105" i="1"/>
  <c r="AQ3105" i="1"/>
  <c r="AN3106" i="1"/>
  <c r="AO3106" i="1"/>
  <c r="AM3106" i="1" s="1"/>
  <c r="AP3106" i="1"/>
  <c r="AQ3106" i="1"/>
  <c r="AN3107" i="1"/>
  <c r="AO3107" i="1"/>
  <c r="AP3107" i="1"/>
  <c r="AQ3107" i="1"/>
  <c r="AM3107" i="1"/>
  <c r="AN3108" i="1"/>
  <c r="AO3108" i="1"/>
  <c r="AP3108" i="1"/>
  <c r="AM3108" i="1" s="1"/>
  <c r="AQ3108" i="1"/>
  <c r="AN182" i="1"/>
  <c r="AO182" i="1"/>
  <c r="AM182" i="1" s="1"/>
  <c r="AP182" i="1"/>
  <c r="AQ182" i="1"/>
  <c r="AN651" i="1"/>
  <c r="AO651" i="1"/>
  <c r="AM651" i="1" s="1"/>
  <c r="AP651" i="1"/>
  <c r="AQ651" i="1"/>
  <c r="AN3109" i="1"/>
  <c r="AO3109" i="1"/>
  <c r="AP3109" i="1"/>
  <c r="AQ3109" i="1"/>
  <c r="AM3109" i="1"/>
  <c r="AN3110" i="1"/>
  <c r="AO3110" i="1"/>
  <c r="AP3110" i="1"/>
  <c r="AQ3110" i="1"/>
  <c r="AM3110" i="1" s="1"/>
  <c r="AN3111" i="1"/>
  <c r="AO3111" i="1"/>
  <c r="AM3111" i="1" s="1"/>
  <c r="AP3111" i="1"/>
  <c r="AQ3111" i="1"/>
  <c r="AN3112" i="1"/>
  <c r="AO3112" i="1"/>
  <c r="AM3112" i="1" s="1"/>
  <c r="AP3112" i="1"/>
  <c r="AQ3112" i="1"/>
  <c r="AN3113" i="1"/>
  <c r="AO3113" i="1"/>
  <c r="AP3113" i="1"/>
  <c r="AQ3113" i="1"/>
  <c r="AM3113" i="1"/>
  <c r="AN3114" i="1"/>
  <c r="AO3114" i="1"/>
  <c r="AP3114" i="1"/>
  <c r="AQ3114" i="1"/>
  <c r="AM3114" i="1" s="1"/>
  <c r="AN248" i="1"/>
  <c r="AO248" i="1"/>
  <c r="AM248" i="1" s="1"/>
  <c r="AP248" i="1"/>
  <c r="AQ248" i="1"/>
  <c r="AN338" i="1"/>
  <c r="AO338" i="1"/>
  <c r="AM338" i="1" s="1"/>
  <c r="AP338" i="1"/>
  <c r="AQ338" i="1"/>
  <c r="AN3115" i="1"/>
  <c r="AO3115" i="1"/>
  <c r="AP3115" i="1"/>
  <c r="AQ3115" i="1"/>
  <c r="AM3115" i="1"/>
  <c r="AN3116" i="1"/>
  <c r="AO3116" i="1"/>
  <c r="AP3116" i="1"/>
  <c r="AQ3116" i="1"/>
  <c r="AM3116" i="1" s="1"/>
  <c r="AN3117" i="1"/>
  <c r="AO3117" i="1"/>
  <c r="AM3117" i="1" s="1"/>
  <c r="AP3117" i="1"/>
  <c r="AQ3117" i="1"/>
  <c r="AN3118" i="1"/>
  <c r="AO3118" i="1"/>
  <c r="AM3118" i="1" s="1"/>
  <c r="AP3118" i="1"/>
  <c r="AQ3118" i="1"/>
  <c r="AN3119" i="1"/>
  <c r="AO3119" i="1"/>
  <c r="AP3119" i="1"/>
  <c r="AQ3119" i="1"/>
  <c r="AM3119" i="1"/>
  <c r="AN3120" i="1"/>
  <c r="AO3120" i="1"/>
  <c r="AP3120" i="1"/>
  <c r="AQ3120" i="1"/>
  <c r="AM3120" i="1" s="1"/>
  <c r="AN3121" i="1"/>
  <c r="AO3121" i="1"/>
  <c r="AM3121" i="1" s="1"/>
  <c r="AP3121" i="1"/>
  <c r="AQ3121" i="1"/>
  <c r="AN3122" i="1"/>
  <c r="AO3122" i="1"/>
  <c r="AM3122" i="1" s="1"/>
  <c r="AP3122" i="1"/>
  <c r="AQ3122" i="1"/>
  <c r="AN37" i="1"/>
  <c r="AO37" i="1"/>
  <c r="AP37" i="1"/>
  <c r="AQ37" i="1"/>
  <c r="AM37" i="1"/>
  <c r="AN339" i="1"/>
  <c r="AO339" i="1"/>
  <c r="AP339" i="1"/>
  <c r="AQ339" i="1"/>
  <c r="AM339" i="1" s="1"/>
  <c r="AN3123" i="1"/>
  <c r="AO3123" i="1"/>
  <c r="AM3123" i="1" s="1"/>
  <c r="AP3123" i="1"/>
  <c r="AQ3123" i="1"/>
  <c r="AN3124" i="1"/>
  <c r="AO3124" i="1"/>
  <c r="AM3124" i="1" s="1"/>
  <c r="AP3124" i="1"/>
  <c r="AQ3124" i="1"/>
  <c r="AN3125" i="1"/>
  <c r="AO3125" i="1"/>
  <c r="AP3125" i="1"/>
  <c r="AQ3125" i="1"/>
  <c r="AM3125" i="1"/>
  <c r="AN3126" i="1"/>
  <c r="AO3126" i="1"/>
  <c r="AP3126" i="1"/>
  <c r="AQ3126" i="1"/>
  <c r="AM3126" i="1" s="1"/>
  <c r="AN3127" i="1"/>
  <c r="AO3127" i="1"/>
  <c r="AM3127" i="1" s="1"/>
  <c r="AP3127" i="1"/>
  <c r="AQ3127" i="1"/>
  <c r="AN3128" i="1"/>
  <c r="AO3128" i="1"/>
  <c r="AM3128" i="1" s="1"/>
  <c r="AP3128" i="1"/>
  <c r="AQ3128" i="1"/>
  <c r="AN3129" i="1"/>
  <c r="AO3129" i="1"/>
  <c r="AP3129" i="1"/>
  <c r="AQ3129" i="1"/>
  <c r="AM3129" i="1"/>
  <c r="AN3130" i="1"/>
  <c r="AO3130" i="1"/>
  <c r="AP3130" i="1"/>
  <c r="AQ3130" i="1"/>
  <c r="AM3130" i="1" s="1"/>
  <c r="AN3131" i="1"/>
  <c r="AO3131" i="1"/>
  <c r="AM3131" i="1" s="1"/>
  <c r="AP3131" i="1"/>
  <c r="AQ3131" i="1"/>
  <c r="AN3132" i="1"/>
  <c r="AO3132" i="1"/>
  <c r="AM3132" i="1" s="1"/>
  <c r="AP3132" i="1"/>
  <c r="AQ3132" i="1"/>
  <c r="AN3133" i="1"/>
  <c r="AO3133" i="1"/>
  <c r="AP3133" i="1"/>
  <c r="AQ3133" i="1"/>
  <c r="AM3133" i="1"/>
  <c r="AN3134" i="1"/>
  <c r="AO3134" i="1"/>
  <c r="AP3134" i="1"/>
  <c r="AQ3134" i="1"/>
  <c r="AM3134" i="1" s="1"/>
  <c r="AN3135" i="1"/>
  <c r="AO3135" i="1"/>
  <c r="AM3135" i="1" s="1"/>
  <c r="AP3135" i="1"/>
  <c r="AQ3135" i="1"/>
  <c r="AN3136" i="1"/>
  <c r="AO3136" i="1"/>
  <c r="AM3136" i="1" s="1"/>
  <c r="AP3136" i="1"/>
  <c r="AQ3136" i="1"/>
  <c r="AN3137" i="1"/>
  <c r="AO3137" i="1"/>
  <c r="AP3137" i="1"/>
  <c r="AQ3137" i="1"/>
  <c r="AM3137" i="1"/>
  <c r="AN3138" i="1"/>
  <c r="AO3138" i="1"/>
  <c r="AP3138" i="1"/>
  <c r="AQ3138" i="1"/>
  <c r="AM3138" i="1" s="1"/>
  <c r="AN3139" i="1"/>
  <c r="AO3139" i="1"/>
  <c r="AM3139" i="1" s="1"/>
  <c r="AP3139" i="1"/>
  <c r="AQ3139" i="1"/>
  <c r="AN3140" i="1"/>
  <c r="AO3140" i="1"/>
  <c r="AM3140" i="1" s="1"/>
  <c r="AP3140" i="1"/>
  <c r="AQ3140" i="1"/>
  <c r="AN3141" i="1"/>
  <c r="AO3141" i="1"/>
  <c r="AP3141" i="1"/>
  <c r="AQ3141" i="1"/>
  <c r="AM3141" i="1"/>
  <c r="AN3142" i="1"/>
  <c r="AO3142" i="1"/>
  <c r="AP3142" i="1"/>
  <c r="AQ3142" i="1"/>
  <c r="AM3142" i="1" s="1"/>
  <c r="AN3143" i="1"/>
  <c r="AO3143" i="1"/>
  <c r="AM3143" i="1" s="1"/>
  <c r="AP3143" i="1"/>
  <c r="AQ3143" i="1"/>
  <c r="AN3144" i="1"/>
  <c r="AO3144" i="1"/>
  <c r="AM3144" i="1" s="1"/>
  <c r="AP3144" i="1"/>
  <c r="AQ3144" i="1"/>
  <c r="AN3145" i="1"/>
  <c r="AO3145" i="1"/>
  <c r="AP3145" i="1"/>
  <c r="AQ3145" i="1"/>
  <c r="AM3145" i="1"/>
  <c r="AN38" i="1"/>
  <c r="AO38" i="1"/>
  <c r="AP38" i="1"/>
  <c r="AQ38" i="1"/>
  <c r="AM38" i="1" s="1"/>
  <c r="AN340" i="1"/>
  <c r="AO340" i="1"/>
  <c r="AM340" i="1" s="1"/>
  <c r="AP340" i="1"/>
  <c r="AQ340" i="1"/>
  <c r="AN3146" i="1"/>
  <c r="AO3146" i="1"/>
  <c r="AM3146" i="1" s="1"/>
  <c r="AP3146" i="1"/>
  <c r="AQ3146" i="1"/>
  <c r="AN3147" i="1"/>
  <c r="AO3147" i="1"/>
  <c r="AP3147" i="1"/>
  <c r="AQ3147" i="1"/>
  <c r="AM3147" i="1"/>
  <c r="AN3148" i="1"/>
  <c r="AO3148" i="1"/>
  <c r="AP3148" i="1"/>
  <c r="AQ3148" i="1"/>
  <c r="AM3148" i="1" s="1"/>
  <c r="AN3149" i="1"/>
  <c r="AO3149" i="1"/>
  <c r="AM3149" i="1" s="1"/>
  <c r="AP3149" i="1"/>
  <c r="AQ3149" i="1"/>
  <c r="AN3150" i="1"/>
  <c r="AO3150" i="1"/>
  <c r="AM3150" i="1" s="1"/>
  <c r="AP3150" i="1"/>
  <c r="AQ3150" i="1"/>
  <c r="AN3151" i="1"/>
  <c r="AO3151" i="1"/>
  <c r="AP3151" i="1"/>
  <c r="AQ3151" i="1"/>
  <c r="AM3151" i="1"/>
  <c r="AN3152" i="1"/>
  <c r="AO3152" i="1"/>
  <c r="AP3152" i="1"/>
  <c r="AQ3152" i="1"/>
  <c r="AM3152" i="1"/>
  <c r="AN3153" i="1"/>
  <c r="AO3153" i="1"/>
  <c r="AM3153" i="1" s="1"/>
  <c r="AP3153" i="1"/>
  <c r="AQ3153" i="1"/>
  <c r="AN3154" i="1"/>
  <c r="AO3154" i="1"/>
  <c r="AM3154" i="1" s="1"/>
  <c r="AP3154" i="1"/>
  <c r="AQ3154" i="1"/>
  <c r="AN3155" i="1"/>
  <c r="AO3155" i="1"/>
  <c r="AM3155" i="1" s="1"/>
  <c r="AP3155" i="1"/>
  <c r="AQ3155" i="1"/>
  <c r="AN3156" i="1"/>
  <c r="AO3156" i="1"/>
  <c r="AP3156" i="1"/>
  <c r="AQ3156" i="1"/>
  <c r="AM3156" i="1"/>
  <c r="AN3157" i="1"/>
  <c r="AO3157" i="1"/>
  <c r="AM3157" i="1" s="1"/>
  <c r="AP3157" i="1"/>
  <c r="AQ3157" i="1"/>
  <c r="AN3158" i="1"/>
  <c r="AO3158" i="1"/>
  <c r="AM3158" i="1" s="1"/>
  <c r="AP3158" i="1"/>
  <c r="AQ3158" i="1"/>
  <c r="AN3159" i="1"/>
  <c r="AO3159" i="1"/>
  <c r="AM3159" i="1" s="1"/>
  <c r="AP3159" i="1"/>
  <c r="AQ3159" i="1"/>
  <c r="AN3160" i="1"/>
  <c r="AO3160" i="1"/>
  <c r="AP3160" i="1"/>
  <c r="AQ3160" i="1"/>
  <c r="AM3160" i="1"/>
  <c r="AN3161" i="1"/>
  <c r="AO3161" i="1"/>
  <c r="AM3161" i="1" s="1"/>
  <c r="AP3161" i="1"/>
  <c r="AQ3161" i="1"/>
  <c r="AN3162" i="1"/>
  <c r="AO3162" i="1"/>
  <c r="AM3162" i="1" s="1"/>
  <c r="AP3162" i="1"/>
  <c r="AQ3162" i="1"/>
  <c r="AN3163" i="1"/>
  <c r="AO3163" i="1"/>
  <c r="AM3163" i="1" s="1"/>
  <c r="AP3163" i="1"/>
  <c r="AQ3163" i="1"/>
  <c r="AN3164" i="1"/>
  <c r="AO3164" i="1"/>
  <c r="AP3164" i="1"/>
  <c r="AQ3164" i="1"/>
  <c r="AM3164" i="1"/>
  <c r="AN3165" i="1"/>
  <c r="AO3165" i="1"/>
  <c r="AM3165" i="1" s="1"/>
  <c r="AP3165" i="1"/>
  <c r="AQ3165" i="1"/>
  <c r="AN3166" i="1"/>
  <c r="AO3166" i="1"/>
  <c r="AM3166" i="1" s="1"/>
  <c r="AP3166" i="1"/>
  <c r="AQ3166" i="1"/>
  <c r="AN3167" i="1"/>
  <c r="AO3167" i="1"/>
  <c r="AM3167" i="1" s="1"/>
  <c r="AP3167" i="1"/>
  <c r="AQ3167" i="1"/>
  <c r="AN3168" i="1"/>
  <c r="AO3168" i="1"/>
  <c r="AP3168" i="1"/>
  <c r="AQ3168" i="1"/>
  <c r="AM3168" i="1"/>
  <c r="AN39" i="1"/>
  <c r="AO39" i="1"/>
  <c r="AM39" i="1" s="1"/>
  <c r="AP39" i="1"/>
  <c r="AQ39" i="1"/>
  <c r="AN558" i="1"/>
  <c r="AO558" i="1"/>
  <c r="AM558" i="1" s="1"/>
  <c r="AP558" i="1"/>
  <c r="AQ558" i="1"/>
  <c r="AN3169" i="1"/>
  <c r="AO3169" i="1"/>
  <c r="AM3169" i="1" s="1"/>
  <c r="AP3169" i="1"/>
  <c r="AQ3169" i="1"/>
  <c r="AN3170" i="1"/>
  <c r="AO3170" i="1"/>
  <c r="AP3170" i="1"/>
  <c r="AQ3170" i="1"/>
  <c r="AM3170" i="1"/>
  <c r="AN3171" i="1"/>
  <c r="AO3171" i="1"/>
  <c r="AM3171" i="1" s="1"/>
  <c r="AP3171" i="1"/>
  <c r="AQ3171" i="1"/>
  <c r="AN3172" i="1"/>
  <c r="AO3172" i="1"/>
  <c r="AM3172" i="1" s="1"/>
  <c r="AP3172" i="1"/>
  <c r="AQ3172" i="1"/>
  <c r="AN3173" i="1"/>
  <c r="AO3173" i="1"/>
  <c r="AM3173" i="1" s="1"/>
  <c r="AP3173" i="1"/>
  <c r="AQ3173" i="1"/>
  <c r="AN3174" i="1"/>
  <c r="AO3174" i="1"/>
  <c r="AP3174" i="1"/>
  <c r="AQ3174" i="1"/>
  <c r="AM3174" i="1"/>
  <c r="AN3175" i="1"/>
  <c r="AO3175" i="1"/>
  <c r="AM3175" i="1" s="1"/>
  <c r="AP3175" i="1"/>
  <c r="AQ3175" i="1"/>
  <c r="AN3176" i="1"/>
  <c r="AO3176" i="1"/>
  <c r="AM3176" i="1" s="1"/>
  <c r="AP3176" i="1"/>
  <c r="AQ3176" i="1"/>
  <c r="AN3177" i="1"/>
  <c r="AO3177" i="1"/>
  <c r="AM3177" i="1" s="1"/>
  <c r="AP3177" i="1"/>
  <c r="AQ3177" i="1"/>
  <c r="AN183" i="1"/>
  <c r="AO183" i="1"/>
  <c r="AP183" i="1"/>
  <c r="AQ183" i="1"/>
  <c r="AM183" i="1"/>
  <c r="AN652" i="1"/>
  <c r="AO652" i="1"/>
  <c r="AM652" i="1" s="1"/>
  <c r="AP652" i="1"/>
  <c r="AQ652" i="1"/>
  <c r="AN3178" i="1"/>
  <c r="AO3178" i="1"/>
  <c r="AM3178" i="1" s="1"/>
  <c r="AP3178" i="1"/>
  <c r="AQ3178" i="1"/>
  <c r="AN3179" i="1"/>
  <c r="AO3179" i="1"/>
  <c r="AM3179" i="1" s="1"/>
  <c r="AP3179" i="1"/>
  <c r="AQ3179" i="1"/>
  <c r="AN3180" i="1"/>
  <c r="AO3180" i="1"/>
  <c r="AP3180" i="1"/>
  <c r="AQ3180" i="1"/>
  <c r="AM3180" i="1"/>
  <c r="AN3181" i="1"/>
  <c r="AO3181" i="1"/>
  <c r="AM3181" i="1" s="1"/>
  <c r="AP3181" i="1"/>
  <c r="AQ3181" i="1"/>
  <c r="AN249" i="1"/>
  <c r="AO249" i="1"/>
  <c r="AM249" i="1" s="1"/>
  <c r="AP249" i="1"/>
  <c r="AQ249" i="1"/>
  <c r="AN653" i="1"/>
  <c r="AO653" i="1"/>
  <c r="AM653" i="1" s="1"/>
  <c r="AP653" i="1"/>
  <c r="AQ653" i="1"/>
  <c r="AN3182" i="1"/>
  <c r="AO3182" i="1"/>
  <c r="AP3182" i="1"/>
  <c r="AQ3182" i="1"/>
  <c r="AM3182" i="1"/>
  <c r="AN3183" i="1"/>
  <c r="AO3183" i="1"/>
  <c r="AM3183" i="1" s="1"/>
  <c r="AP3183" i="1"/>
  <c r="AQ3183" i="1"/>
  <c r="AN3184" i="1"/>
  <c r="AO3184" i="1"/>
  <c r="AM3184" i="1" s="1"/>
  <c r="AP3184" i="1"/>
  <c r="AQ3184" i="1"/>
  <c r="AN3185" i="1"/>
  <c r="AO3185" i="1"/>
  <c r="AM3185" i="1" s="1"/>
  <c r="AP3185" i="1"/>
  <c r="AQ3185" i="1"/>
  <c r="AN3186" i="1"/>
  <c r="AO3186" i="1"/>
  <c r="AP3186" i="1"/>
  <c r="AQ3186" i="1"/>
  <c r="AM3186" i="1"/>
  <c r="AN3187" i="1"/>
  <c r="AO3187" i="1"/>
  <c r="AM3187" i="1" s="1"/>
  <c r="AP3187" i="1"/>
  <c r="AQ3187" i="1"/>
  <c r="AN3188" i="1"/>
  <c r="AO3188" i="1"/>
  <c r="AM3188" i="1" s="1"/>
  <c r="AP3188" i="1"/>
  <c r="AQ3188" i="1"/>
  <c r="AN3189" i="1"/>
  <c r="AO3189" i="1"/>
  <c r="AM3189" i="1" s="1"/>
  <c r="AP3189" i="1"/>
  <c r="AQ3189" i="1"/>
  <c r="AN3190" i="1"/>
  <c r="AO3190" i="1"/>
  <c r="AP3190" i="1"/>
  <c r="AQ3190" i="1"/>
  <c r="AM3190" i="1"/>
  <c r="AN3191" i="1"/>
  <c r="AO3191" i="1"/>
  <c r="AM3191" i="1" s="1"/>
  <c r="AP3191" i="1"/>
  <c r="AQ3191" i="1"/>
  <c r="AN3192" i="1"/>
  <c r="AO3192" i="1"/>
  <c r="AM3192" i="1" s="1"/>
  <c r="AP3192" i="1"/>
  <c r="AQ3192" i="1"/>
  <c r="AN3193" i="1"/>
  <c r="AO3193" i="1"/>
  <c r="AM3193" i="1" s="1"/>
  <c r="AP3193" i="1"/>
  <c r="AQ3193" i="1"/>
  <c r="AN3194" i="1"/>
  <c r="AO3194" i="1"/>
  <c r="AP3194" i="1"/>
  <c r="AQ3194" i="1"/>
  <c r="AM3194" i="1"/>
  <c r="AN3195" i="1"/>
  <c r="AO3195" i="1"/>
  <c r="AM3195" i="1" s="1"/>
  <c r="AP3195" i="1"/>
  <c r="AQ3195" i="1"/>
  <c r="AN3196" i="1"/>
  <c r="AO3196" i="1"/>
  <c r="AM3196" i="1" s="1"/>
  <c r="AP3196" i="1"/>
  <c r="AQ3196" i="1"/>
  <c r="AN3197" i="1"/>
  <c r="AO3197" i="1"/>
  <c r="AM3197" i="1" s="1"/>
  <c r="AP3197" i="1"/>
  <c r="AQ3197" i="1"/>
  <c r="AN3198" i="1"/>
  <c r="AO3198" i="1"/>
  <c r="AP3198" i="1"/>
  <c r="AQ3198" i="1"/>
  <c r="AM3198" i="1"/>
  <c r="AN3199" i="1"/>
  <c r="AO3199" i="1"/>
  <c r="AM3199" i="1" s="1"/>
  <c r="AP3199" i="1"/>
  <c r="AQ3199" i="1"/>
  <c r="AN3200" i="1"/>
  <c r="AO3200" i="1"/>
  <c r="AM3200" i="1" s="1"/>
  <c r="AP3200" i="1"/>
  <c r="AQ3200" i="1"/>
  <c r="AN3201" i="1"/>
  <c r="AO3201" i="1"/>
  <c r="AM3201" i="1" s="1"/>
  <c r="AP3201" i="1"/>
  <c r="AQ3201" i="1"/>
  <c r="AN250" i="1"/>
  <c r="AO250" i="1"/>
  <c r="AP250" i="1"/>
  <c r="AQ250" i="1"/>
  <c r="AM250" i="1"/>
  <c r="AN444" i="1"/>
  <c r="AO444" i="1"/>
  <c r="AM444" i="1" s="1"/>
  <c r="AP444" i="1"/>
  <c r="AQ444" i="1"/>
  <c r="AN3202" i="1"/>
  <c r="AO3202" i="1"/>
  <c r="AM3202" i="1" s="1"/>
  <c r="AP3202" i="1"/>
  <c r="AQ3202" i="1"/>
  <c r="AN3203" i="1"/>
  <c r="AO3203" i="1"/>
  <c r="AM3203" i="1" s="1"/>
  <c r="AP3203" i="1"/>
  <c r="AQ3203" i="1"/>
  <c r="AN3204" i="1"/>
  <c r="AO3204" i="1"/>
  <c r="AP3204" i="1"/>
  <c r="AQ3204" i="1"/>
  <c r="AM3204" i="1"/>
  <c r="AN3205" i="1"/>
  <c r="AO3205" i="1"/>
  <c r="AM3205" i="1" s="1"/>
  <c r="AP3205" i="1"/>
  <c r="AQ3205" i="1"/>
  <c r="AN3206" i="1"/>
  <c r="AO3206" i="1"/>
  <c r="AM3206" i="1" s="1"/>
  <c r="AP3206" i="1"/>
  <c r="AQ3206" i="1"/>
  <c r="AN3207" i="1"/>
  <c r="AO3207" i="1"/>
  <c r="AM3207" i="1" s="1"/>
  <c r="AP3207" i="1"/>
  <c r="AQ3207" i="1"/>
  <c r="AN99" i="1"/>
  <c r="AO99" i="1"/>
  <c r="AP99" i="1"/>
  <c r="AQ99" i="1"/>
  <c r="AM99" i="1"/>
  <c r="AN445" i="1"/>
  <c r="AO445" i="1"/>
  <c r="AM445" i="1" s="1"/>
  <c r="AP445" i="1"/>
  <c r="AQ445" i="1"/>
  <c r="AN3208" i="1"/>
  <c r="AO3208" i="1"/>
  <c r="AM3208" i="1" s="1"/>
  <c r="AP3208" i="1"/>
  <c r="AQ3208" i="1"/>
  <c r="AN3209" i="1"/>
  <c r="AO3209" i="1"/>
  <c r="AM3209" i="1" s="1"/>
  <c r="AP3209" i="1"/>
  <c r="AQ3209" i="1"/>
  <c r="AN3210" i="1"/>
  <c r="AO3210" i="1"/>
  <c r="AP3210" i="1"/>
  <c r="AQ3210" i="1"/>
  <c r="AM3210" i="1"/>
  <c r="AN100" i="1"/>
  <c r="AO100" i="1"/>
  <c r="AM100" i="1" s="1"/>
  <c r="AP100" i="1"/>
  <c r="AQ100" i="1"/>
  <c r="AN559" i="1"/>
  <c r="AO559" i="1"/>
  <c r="AM559" i="1" s="1"/>
  <c r="AP559" i="1"/>
  <c r="AQ559" i="1"/>
  <c r="AN3211" i="1"/>
  <c r="AO3211" i="1"/>
  <c r="AM3211" i="1" s="1"/>
  <c r="AP3211" i="1"/>
  <c r="AQ3211" i="1"/>
  <c r="AN3212" i="1"/>
  <c r="AO3212" i="1"/>
  <c r="AP3212" i="1"/>
  <c r="AQ3212" i="1"/>
  <c r="AM3212" i="1"/>
  <c r="AN3213" i="1"/>
  <c r="AO3213" i="1"/>
  <c r="AM3213" i="1" s="1"/>
  <c r="AP3213" i="1"/>
  <c r="AQ3213" i="1"/>
  <c r="AN184" i="1"/>
  <c r="AO184" i="1"/>
  <c r="AM184" i="1" s="1"/>
  <c r="AP184" i="1"/>
  <c r="AQ184" i="1"/>
  <c r="AN654" i="1"/>
  <c r="AO654" i="1"/>
  <c r="AM654" i="1" s="1"/>
  <c r="AP654" i="1"/>
  <c r="AQ654" i="1"/>
  <c r="AN3214" i="1"/>
  <c r="AO3214" i="1"/>
  <c r="AP3214" i="1"/>
  <c r="AQ3214" i="1"/>
  <c r="AM3214" i="1"/>
  <c r="AN251" i="1"/>
  <c r="AO251" i="1"/>
  <c r="AM251" i="1" s="1"/>
  <c r="AP251" i="1"/>
  <c r="AQ251" i="1"/>
  <c r="AN560" i="1"/>
  <c r="AO560" i="1"/>
  <c r="AM560" i="1" s="1"/>
  <c r="AP560" i="1"/>
  <c r="AQ560" i="1"/>
  <c r="AN3215" i="1"/>
  <c r="AO3215" i="1"/>
  <c r="AM3215" i="1" s="1"/>
  <c r="AP3215" i="1"/>
  <c r="AQ3215" i="1"/>
  <c r="AN655" i="1"/>
  <c r="AO655" i="1"/>
  <c r="AP655" i="1"/>
  <c r="AQ655" i="1"/>
  <c r="AM655" i="1"/>
  <c r="AN446" i="1"/>
  <c r="AO446" i="1"/>
  <c r="AM446" i="1" s="1"/>
  <c r="AP446" i="1"/>
  <c r="AQ446" i="1"/>
  <c r="AN3216" i="1"/>
  <c r="AO3216" i="1"/>
  <c r="AM3216" i="1" s="1"/>
  <c r="AP3216" i="1"/>
  <c r="AQ3216" i="1"/>
  <c r="AN3217" i="1"/>
  <c r="AO3217" i="1"/>
  <c r="AM3217" i="1" s="1"/>
  <c r="AP3217" i="1"/>
  <c r="AQ3217" i="1"/>
  <c r="AN3218" i="1"/>
  <c r="AO3218" i="1"/>
  <c r="AP3218" i="1"/>
  <c r="AQ3218" i="1"/>
  <c r="AM3218" i="1"/>
  <c r="AN3219" i="1"/>
  <c r="AO3219" i="1"/>
  <c r="AM3219" i="1" s="1"/>
  <c r="AP3219" i="1"/>
  <c r="AQ3219" i="1"/>
  <c r="AN3220" i="1"/>
  <c r="AO3220" i="1"/>
  <c r="AM3220" i="1" s="1"/>
  <c r="AP3220" i="1"/>
  <c r="AQ3220" i="1"/>
  <c r="AN3221" i="1"/>
  <c r="AO3221" i="1"/>
  <c r="AM3221" i="1" s="1"/>
  <c r="AP3221" i="1"/>
  <c r="AQ3221" i="1"/>
  <c r="AN3222" i="1"/>
  <c r="AO3222" i="1"/>
  <c r="AP3222" i="1"/>
  <c r="AQ3222" i="1"/>
  <c r="AM3222" i="1"/>
  <c r="AN3223" i="1"/>
  <c r="AO3223" i="1"/>
  <c r="AM3223" i="1" s="1"/>
  <c r="AP3223" i="1"/>
  <c r="AQ3223" i="1"/>
  <c r="AN3224" i="1"/>
  <c r="AO3224" i="1"/>
  <c r="AM3224" i="1" s="1"/>
  <c r="AP3224" i="1"/>
  <c r="AQ3224" i="1"/>
  <c r="AN3225" i="1"/>
  <c r="AO3225" i="1"/>
  <c r="AM3225" i="1" s="1"/>
  <c r="AP3225" i="1"/>
  <c r="AQ3225" i="1"/>
  <c r="AN3226" i="1"/>
  <c r="AO3226" i="1"/>
  <c r="AP3226" i="1"/>
  <c r="AQ3226" i="1"/>
  <c r="AM3226" i="1"/>
  <c r="AN3227" i="1"/>
  <c r="AO3227" i="1"/>
  <c r="AM3227" i="1" s="1"/>
  <c r="AP3227" i="1"/>
  <c r="AQ3227" i="1"/>
  <c r="AN3228" i="1"/>
  <c r="AO3228" i="1"/>
  <c r="AM3228" i="1" s="1"/>
  <c r="AP3228" i="1"/>
  <c r="AQ3228" i="1"/>
  <c r="AN3229" i="1"/>
  <c r="AO3229" i="1"/>
  <c r="AM3229" i="1" s="1"/>
  <c r="AP3229" i="1"/>
  <c r="AQ3229" i="1"/>
  <c r="AN3230" i="1"/>
  <c r="AO3230" i="1"/>
  <c r="AP3230" i="1"/>
  <c r="AQ3230" i="1"/>
  <c r="AM3230" i="1"/>
  <c r="AN3231" i="1"/>
  <c r="AO3231" i="1"/>
  <c r="AM3231" i="1" s="1"/>
  <c r="AP3231" i="1"/>
  <c r="AQ3231" i="1"/>
  <c r="AN3232" i="1"/>
  <c r="AO3232" i="1"/>
  <c r="AM3232" i="1" s="1"/>
  <c r="AP3232" i="1"/>
  <c r="AQ3232" i="1"/>
  <c r="AN3233" i="1"/>
  <c r="AO3233" i="1"/>
  <c r="AM3233" i="1" s="1"/>
  <c r="AP3233" i="1"/>
  <c r="AQ3233" i="1"/>
  <c r="AN3234" i="1"/>
  <c r="AO3234" i="1"/>
  <c r="AP3234" i="1"/>
  <c r="AQ3234" i="1"/>
  <c r="AM3234" i="1"/>
  <c r="AN3235" i="1"/>
  <c r="AO3235" i="1"/>
  <c r="AM3235" i="1" s="1"/>
  <c r="AP3235" i="1"/>
  <c r="AQ3235" i="1"/>
  <c r="AN3236" i="1"/>
  <c r="AO3236" i="1"/>
  <c r="AM3236" i="1" s="1"/>
  <c r="AP3236" i="1"/>
  <c r="AQ3236" i="1"/>
  <c r="AN3237" i="1"/>
  <c r="AO3237" i="1"/>
  <c r="AM3237" i="1" s="1"/>
  <c r="AP3237" i="1"/>
  <c r="AQ3237" i="1"/>
  <c r="AN3238" i="1"/>
  <c r="AO3238" i="1"/>
  <c r="AP3238" i="1"/>
  <c r="AQ3238" i="1"/>
  <c r="AM3238" i="1"/>
  <c r="AN101" i="1"/>
  <c r="AO101" i="1"/>
  <c r="AM101" i="1" s="1"/>
  <c r="AP101" i="1"/>
  <c r="AQ101" i="1"/>
  <c r="AN341" i="1"/>
  <c r="AO341" i="1"/>
  <c r="AM341" i="1" s="1"/>
  <c r="AP341" i="1"/>
  <c r="AQ341" i="1"/>
  <c r="AN447" i="1"/>
  <c r="AO447" i="1"/>
  <c r="AM447" i="1" s="1"/>
  <c r="AP447" i="1"/>
  <c r="AQ447" i="1"/>
  <c r="AN3239" i="1"/>
  <c r="AO3239" i="1"/>
  <c r="AP3239" i="1"/>
  <c r="AQ3239" i="1"/>
  <c r="AM3239" i="1"/>
  <c r="AN3240" i="1"/>
  <c r="AO3240" i="1"/>
  <c r="AM3240" i="1" s="1"/>
  <c r="AP3240" i="1"/>
  <c r="AQ3240" i="1"/>
  <c r="AN3241" i="1"/>
  <c r="AO3241" i="1"/>
  <c r="AM3241" i="1" s="1"/>
  <c r="AP3241" i="1"/>
  <c r="AQ3241" i="1"/>
  <c r="AN3242" i="1"/>
  <c r="AO3242" i="1"/>
  <c r="AM3242" i="1" s="1"/>
  <c r="AP3242" i="1"/>
  <c r="AQ3242" i="1"/>
  <c r="AN3243" i="1"/>
  <c r="AO3243" i="1"/>
  <c r="AP3243" i="1"/>
  <c r="AQ3243" i="1"/>
  <c r="AM3243" i="1"/>
  <c r="AN3244" i="1"/>
  <c r="AO3244" i="1"/>
  <c r="AM3244" i="1" s="1"/>
  <c r="AP3244" i="1"/>
  <c r="AQ3244" i="1"/>
  <c r="AN3245" i="1"/>
  <c r="AO3245" i="1"/>
  <c r="AM3245" i="1" s="1"/>
  <c r="AP3245" i="1"/>
  <c r="AQ3245" i="1"/>
  <c r="AN102" i="1"/>
  <c r="AO102" i="1"/>
  <c r="AM102" i="1" s="1"/>
  <c r="AP102" i="1"/>
  <c r="AQ102" i="1"/>
  <c r="AN448" i="1"/>
  <c r="AO448" i="1"/>
  <c r="AP448" i="1"/>
  <c r="AQ448" i="1"/>
  <c r="AM448" i="1"/>
  <c r="AN3246" i="1"/>
  <c r="AO3246" i="1"/>
  <c r="AM3246" i="1" s="1"/>
  <c r="AP3246" i="1"/>
  <c r="AQ3246" i="1"/>
  <c r="AN3247" i="1"/>
  <c r="AO3247" i="1"/>
  <c r="AM3247" i="1" s="1"/>
  <c r="AP3247" i="1"/>
  <c r="AQ3247" i="1"/>
  <c r="AN3248" i="1"/>
  <c r="AO3248" i="1"/>
  <c r="AM3248" i="1" s="1"/>
  <c r="AP3248" i="1"/>
  <c r="AQ3248" i="1"/>
  <c r="AN3249" i="1"/>
  <c r="AO3249" i="1"/>
  <c r="AP3249" i="1"/>
  <c r="AQ3249" i="1"/>
  <c r="AM3249" i="1"/>
  <c r="AN3250" i="1"/>
  <c r="AO3250" i="1"/>
  <c r="AM3250" i="1" s="1"/>
  <c r="AP3250" i="1"/>
  <c r="AQ3250" i="1"/>
  <c r="AN3251" i="1"/>
  <c r="AO3251" i="1"/>
  <c r="AM3251" i="1" s="1"/>
  <c r="AP3251" i="1"/>
  <c r="AQ3251" i="1"/>
  <c r="AN3252" i="1"/>
  <c r="AO3252" i="1"/>
  <c r="AM3252" i="1" s="1"/>
  <c r="AP3252" i="1"/>
  <c r="AQ3252" i="1"/>
  <c r="AN3253" i="1"/>
  <c r="AO3253" i="1"/>
  <c r="AP3253" i="1"/>
  <c r="AQ3253" i="1"/>
  <c r="AM3253" i="1"/>
  <c r="AN3254" i="1"/>
  <c r="AO3254" i="1"/>
  <c r="AM3254" i="1" s="1"/>
  <c r="AP3254" i="1"/>
  <c r="AQ3254" i="1"/>
  <c r="AN3255" i="1"/>
  <c r="AO3255" i="1"/>
  <c r="AM3255" i="1" s="1"/>
  <c r="AP3255" i="1"/>
  <c r="AQ3255" i="1"/>
  <c r="AN3256" i="1"/>
  <c r="AO3256" i="1"/>
  <c r="AM3256" i="1" s="1"/>
  <c r="AP3256" i="1"/>
  <c r="AQ3256" i="1"/>
  <c r="AN3257" i="1"/>
  <c r="AO3257" i="1"/>
  <c r="AP3257" i="1"/>
  <c r="AQ3257" i="1"/>
  <c r="AM3257" i="1"/>
  <c r="AN3258" i="1"/>
  <c r="AO3258" i="1"/>
  <c r="AM3258" i="1" s="1"/>
  <c r="AP3258" i="1"/>
  <c r="AQ3258" i="1"/>
  <c r="AN3259" i="1"/>
  <c r="AO3259" i="1"/>
  <c r="AM3259" i="1" s="1"/>
  <c r="AP3259" i="1"/>
  <c r="AQ3259" i="1"/>
  <c r="AN3260" i="1"/>
  <c r="AO3260" i="1"/>
  <c r="AM3260" i="1" s="1"/>
  <c r="AP3260" i="1"/>
  <c r="AQ3260" i="1"/>
  <c r="AN3261" i="1"/>
  <c r="AO3261" i="1"/>
  <c r="AP3261" i="1"/>
  <c r="AQ3261" i="1"/>
  <c r="AM3261" i="1"/>
  <c r="AN3262" i="1"/>
  <c r="AO3262" i="1"/>
  <c r="AM3262" i="1" s="1"/>
  <c r="AP3262" i="1"/>
  <c r="AQ3262" i="1"/>
  <c r="AN103" i="1"/>
  <c r="AO103" i="1"/>
  <c r="AM103" i="1" s="1"/>
  <c r="AP103" i="1"/>
  <c r="AQ103" i="1"/>
  <c r="AN449" i="1"/>
  <c r="AO449" i="1"/>
  <c r="AM449" i="1" s="1"/>
  <c r="AP449" i="1"/>
  <c r="AQ449" i="1"/>
  <c r="AN3263" i="1"/>
  <c r="AO3263" i="1"/>
  <c r="AP3263" i="1"/>
  <c r="AQ3263" i="1"/>
  <c r="AM3263" i="1"/>
  <c r="AN3264" i="1"/>
  <c r="AO3264" i="1"/>
  <c r="AM3264" i="1" s="1"/>
  <c r="AP3264" i="1"/>
  <c r="AQ3264" i="1"/>
  <c r="AN3265" i="1"/>
  <c r="AO3265" i="1"/>
  <c r="AM3265" i="1" s="1"/>
  <c r="AP3265" i="1"/>
  <c r="AQ3265" i="1"/>
  <c r="AN3266" i="1"/>
  <c r="AO3266" i="1"/>
  <c r="AM3266" i="1" s="1"/>
  <c r="AP3266" i="1"/>
  <c r="AQ3266" i="1"/>
  <c r="AN3267" i="1"/>
  <c r="AO3267" i="1"/>
  <c r="AP3267" i="1"/>
  <c r="AQ3267" i="1"/>
  <c r="AM3267" i="1"/>
  <c r="AN3268" i="1"/>
  <c r="AO3268" i="1"/>
  <c r="AM3268" i="1" s="1"/>
  <c r="AP3268" i="1"/>
  <c r="AQ3268" i="1"/>
  <c r="AN561" i="1"/>
  <c r="AO561" i="1"/>
  <c r="AM561" i="1" s="1"/>
  <c r="AP561" i="1"/>
  <c r="AQ561" i="1"/>
  <c r="AN3269" i="1"/>
  <c r="AO3269" i="1"/>
  <c r="AM3269" i="1" s="1"/>
  <c r="AP3269" i="1"/>
  <c r="AQ3269" i="1"/>
  <c r="AN3270" i="1"/>
  <c r="AO3270" i="1"/>
  <c r="AP3270" i="1"/>
  <c r="AQ3270" i="1"/>
  <c r="AM3270" i="1"/>
  <c r="AN656" i="1"/>
  <c r="AO656" i="1"/>
  <c r="AM656" i="1" s="1"/>
  <c r="AP656" i="1"/>
  <c r="AQ656" i="1"/>
  <c r="AN342" i="1"/>
  <c r="AO342" i="1"/>
  <c r="AM342" i="1" s="1"/>
  <c r="AP342" i="1"/>
  <c r="AQ342" i="1"/>
  <c r="AN3271" i="1"/>
  <c r="AO3271" i="1"/>
  <c r="AM3271" i="1" s="1"/>
  <c r="AP3271" i="1"/>
  <c r="AQ3271" i="1"/>
  <c r="AN3272" i="1"/>
  <c r="AO3272" i="1"/>
  <c r="AP3272" i="1"/>
  <c r="AQ3272" i="1"/>
  <c r="AM3272" i="1"/>
  <c r="AN3273" i="1"/>
  <c r="AO3273" i="1"/>
  <c r="AM3273" i="1" s="1"/>
  <c r="AP3273" i="1"/>
  <c r="AQ3273" i="1"/>
  <c r="AN3274" i="1"/>
  <c r="AO3274" i="1"/>
  <c r="AM3274" i="1" s="1"/>
  <c r="AP3274" i="1"/>
  <c r="AQ3274" i="1"/>
  <c r="AN3275" i="1"/>
  <c r="AO3275" i="1"/>
  <c r="AM3275" i="1" s="1"/>
  <c r="AP3275" i="1"/>
  <c r="AQ3275" i="1"/>
  <c r="AN3276" i="1"/>
  <c r="AO3276" i="1"/>
  <c r="AP3276" i="1"/>
  <c r="AQ3276" i="1"/>
  <c r="AM3276" i="1"/>
  <c r="AN3277" i="1"/>
  <c r="AO3277" i="1"/>
  <c r="AM3277" i="1" s="1"/>
  <c r="AP3277" i="1"/>
  <c r="AQ3277" i="1"/>
  <c r="AN3278" i="1"/>
  <c r="AO3278" i="1"/>
  <c r="AM3278" i="1" s="1"/>
  <c r="AP3278" i="1"/>
  <c r="AQ3278" i="1"/>
  <c r="AN3279" i="1"/>
  <c r="AO3279" i="1"/>
  <c r="AM3279" i="1" s="1"/>
  <c r="AP3279" i="1"/>
  <c r="AQ3279" i="1"/>
  <c r="AN3280" i="1"/>
  <c r="AO3280" i="1"/>
  <c r="AP3280" i="1"/>
  <c r="AQ3280" i="1"/>
  <c r="AM3280" i="1"/>
  <c r="AN3281" i="1"/>
  <c r="AO3281" i="1"/>
  <c r="AM3281" i="1" s="1"/>
  <c r="AP3281" i="1"/>
  <c r="AQ3281" i="1"/>
  <c r="AN3282" i="1"/>
  <c r="AO3282" i="1"/>
  <c r="AM3282" i="1" s="1"/>
  <c r="AP3282" i="1"/>
  <c r="AQ3282" i="1"/>
  <c r="AN3283" i="1"/>
  <c r="AO3283" i="1"/>
  <c r="AM3283" i="1" s="1"/>
  <c r="AP3283" i="1"/>
  <c r="AQ3283" i="1"/>
  <c r="AN3284" i="1"/>
  <c r="AO3284" i="1"/>
  <c r="AP3284" i="1"/>
  <c r="AQ3284" i="1"/>
  <c r="AM3284" i="1"/>
  <c r="AN3285" i="1"/>
  <c r="AO3285" i="1"/>
  <c r="AM3285" i="1" s="1"/>
  <c r="AP3285" i="1"/>
  <c r="AQ3285" i="1"/>
  <c r="AN3286" i="1"/>
  <c r="AO3286" i="1"/>
  <c r="AM3286" i="1" s="1"/>
  <c r="AP3286" i="1"/>
  <c r="AQ3286" i="1"/>
  <c r="AN3287" i="1"/>
  <c r="AO3287" i="1"/>
  <c r="AM3287" i="1" s="1"/>
  <c r="AP3287" i="1"/>
  <c r="AQ3287" i="1"/>
  <c r="AN3288" i="1"/>
  <c r="AO3288" i="1"/>
  <c r="AP3288" i="1"/>
  <c r="AQ3288" i="1"/>
  <c r="AM3288" i="1"/>
  <c r="AN3289" i="1"/>
  <c r="AO3289" i="1"/>
  <c r="AM3289" i="1" s="1"/>
  <c r="AP3289" i="1"/>
  <c r="AQ3289" i="1"/>
  <c r="AN3290" i="1"/>
  <c r="AO3290" i="1"/>
  <c r="AM3290" i="1" s="1"/>
  <c r="AP3290" i="1"/>
  <c r="AQ3290" i="1"/>
  <c r="AN3291" i="1"/>
  <c r="AO3291" i="1"/>
  <c r="AM3291" i="1" s="1"/>
  <c r="AP3291" i="1"/>
  <c r="AQ3291" i="1"/>
  <c r="AN3292" i="1"/>
  <c r="AO3292" i="1"/>
  <c r="AP3292" i="1"/>
  <c r="AQ3292" i="1"/>
  <c r="AM3292" i="1"/>
  <c r="AN3293" i="1"/>
  <c r="AO3293" i="1"/>
  <c r="AM3293" i="1" s="1"/>
  <c r="AP3293" i="1"/>
  <c r="AQ3293" i="1"/>
  <c r="AN3294" i="1"/>
  <c r="AO3294" i="1"/>
  <c r="AM3294" i="1" s="1"/>
  <c r="AP3294" i="1"/>
  <c r="AQ3294" i="1"/>
  <c r="AN3295" i="1"/>
  <c r="AO3295" i="1"/>
  <c r="AM3295" i="1" s="1"/>
  <c r="AP3295" i="1"/>
  <c r="AQ3295" i="1"/>
  <c r="AN657" i="1"/>
  <c r="AO657" i="1"/>
  <c r="AP657" i="1"/>
  <c r="AQ657" i="1"/>
  <c r="AM657" i="1"/>
  <c r="AN343" i="1"/>
  <c r="AO343" i="1"/>
  <c r="AM343" i="1" s="1"/>
  <c r="AP343" i="1"/>
  <c r="AQ343" i="1"/>
  <c r="AN3296" i="1"/>
  <c r="AO3296" i="1"/>
  <c r="AM3296" i="1" s="1"/>
  <c r="AP3296" i="1"/>
  <c r="AQ3296" i="1"/>
  <c r="AN3297" i="1"/>
  <c r="AO3297" i="1"/>
  <c r="AM3297" i="1" s="1"/>
  <c r="AP3297" i="1"/>
  <c r="AQ3297" i="1"/>
  <c r="AN3298" i="1"/>
  <c r="AO3298" i="1"/>
  <c r="AP3298" i="1"/>
  <c r="AQ3298" i="1"/>
  <c r="AM3298" i="1"/>
  <c r="AN3299" i="1"/>
  <c r="AO3299" i="1"/>
  <c r="AM3299" i="1" s="1"/>
  <c r="AP3299" i="1"/>
  <c r="AQ3299" i="1"/>
  <c r="AN3300" i="1"/>
  <c r="AO3300" i="1"/>
  <c r="AM3300" i="1" s="1"/>
  <c r="AP3300" i="1"/>
  <c r="AQ3300" i="1"/>
  <c r="AN3301" i="1"/>
  <c r="AO3301" i="1"/>
  <c r="AM3301" i="1" s="1"/>
  <c r="AP3301" i="1"/>
  <c r="AQ3301" i="1"/>
  <c r="AN3302" i="1"/>
  <c r="AO3302" i="1"/>
  <c r="AP3302" i="1"/>
  <c r="AQ3302" i="1"/>
  <c r="AM3302" i="1"/>
  <c r="AN3303" i="1"/>
  <c r="AO3303" i="1"/>
  <c r="AM3303" i="1" s="1"/>
  <c r="AP3303" i="1"/>
  <c r="AQ3303" i="1"/>
  <c r="AN3304" i="1"/>
  <c r="AO3304" i="1"/>
  <c r="AM3304" i="1" s="1"/>
  <c r="AP3304" i="1"/>
  <c r="AQ3304" i="1"/>
  <c r="AN3305" i="1"/>
  <c r="AO3305" i="1"/>
  <c r="AM3305" i="1" s="1"/>
  <c r="AP3305" i="1"/>
  <c r="AQ3305" i="1"/>
  <c r="AN3306" i="1"/>
  <c r="AO3306" i="1"/>
  <c r="AP3306" i="1"/>
  <c r="AQ3306" i="1"/>
  <c r="AM3306" i="1"/>
  <c r="AN3307" i="1"/>
  <c r="AO3307" i="1"/>
  <c r="AM3307" i="1" s="1"/>
  <c r="AP3307" i="1"/>
  <c r="AQ3307" i="1"/>
  <c r="AN3308" i="1"/>
  <c r="AO3308" i="1"/>
  <c r="AM3308" i="1" s="1"/>
  <c r="AP3308" i="1"/>
  <c r="AQ3308" i="1"/>
  <c r="AN3309" i="1"/>
  <c r="AO3309" i="1"/>
  <c r="AM3309" i="1" s="1"/>
  <c r="AP3309" i="1"/>
  <c r="AQ3309" i="1"/>
  <c r="AN3310" i="1"/>
  <c r="AO3310" i="1"/>
  <c r="AP3310" i="1"/>
  <c r="AQ3310" i="1"/>
  <c r="AM3310" i="1"/>
  <c r="AN3311" i="1"/>
  <c r="AO3311" i="1"/>
  <c r="AM3311" i="1" s="1"/>
  <c r="AP3311" i="1"/>
  <c r="AQ3311" i="1"/>
  <c r="AN3312" i="1"/>
  <c r="AO3312" i="1"/>
  <c r="AM3312" i="1" s="1"/>
  <c r="AP3312" i="1"/>
  <c r="AQ3312" i="1"/>
  <c r="AN3313" i="1"/>
  <c r="AO3313" i="1"/>
  <c r="AM3313" i="1" s="1"/>
  <c r="AP3313" i="1"/>
  <c r="AQ3313" i="1"/>
  <c r="AN3314" i="1"/>
  <c r="AO3314" i="1"/>
  <c r="AP3314" i="1"/>
  <c r="AQ3314" i="1"/>
  <c r="AM3314" i="1"/>
  <c r="AN3315" i="1"/>
  <c r="AO3315" i="1"/>
  <c r="AM3315" i="1" s="1"/>
  <c r="AP3315" i="1"/>
  <c r="AQ3315" i="1"/>
  <c r="AN40" i="1"/>
  <c r="AO40" i="1"/>
  <c r="AM40" i="1" s="1"/>
  <c r="AP40" i="1"/>
  <c r="AQ40" i="1"/>
  <c r="AN450" i="1"/>
  <c r="AO450" i="1"/>
  <c r="AM450" i="1" s="1"/>
  <c r="AP450" i="1"/>
  <c r="AQ450" i="1"/>
  <c r="AN3316" i="1"/>
  <c r="AO3316" i="1"/>
  <c r="AP3316" i="1"/>
  <c r="AQ3316" i="1"/>
  <c r="AM3316" i="1"/>
  <c r="AN3317" i="1"/>
  <c r="AO3317" i="1"/>
  <c r="AM3317" i="1" s="1"/>
  <c r="AP3317" i="1"/>
  <c r="AQ3317" i="1"/>
  <c r="AN3318" i="1"/>
  <c r="AO3318" i="1"/>
  <c r="AM3318" i="1" s="1"/>
  <c r="AP3318" i="1"/>
  <c r="AQ3318" i="1"/>
  <c r="AN3319" i="1"/>
  <c r="AO3319" i="1"/>
  <c r="AM3319" i="1" s="1"/>
  <c r="AP3319" i="1"/>
  <c r="AQ3319" i="1"/>
  <c r="AN3320" i="1"/>
  <c r="AO3320" i="1"/>
  <c r="AP3320" i="1"/>
  <c r="AQ3320" i="1"/>
  <c r="AM3320" i="1"/>
  <c r="AN3321" i="1"/>
  <c r="AO3321" i="1"/>
  <c r="AM3321" i="1" s="1"/>
  <c r="AP3321" i="1"/>
  <c r="AQ3321" i="1"/>
  <c r="AN3322" i="1"/>
  <c r="AO3322" i="1"/>
  <c r="AM3322" i="1" s="1"/>
  <c r="AP3322" i="1"/>
  <c r="AQ3322" i="1"/>
  <c r="AN3323" i="1"/>
  <c r="AO3323" i="1"/>
  <c r="AM3323" i="1" s="1"/>
  <c r="AP3323" i="1"/>
  <c r="AQ3323" i="1"/>
  <c r="AN3324" i="1"/>
  <c r="AO3324" i="1"/>
  <c r="AP3324" i="1"/>
  <c r="AQ3324" i="1"/>
  <c r="AM3324" i="1"/>
  <c r="AN3325" i="1"/>
  <c r="AO3325" i="1"/>
  <c r="AM3325" i="1" s="1"/>
  <c r="AP3325" i="1"/>
  <c r="AQ3325" i="1"/>
  <c r="AN3326" i="1"/>
  <c r="AO3326" i="1"/>
  <c r="AM3326" i="1" s="1"/>
  <c r="AP3326" i="1"/>
  <c r="AQ3326" i="1"/>
  <c r="AN104" i="1"/>
  <c r="AO104" i="1"/>
  <c r="AM104" i="1" s="1"/>
  <c r="AP104" i="1"/>
  <c r="AQ104" i="1"/>
  <c r="AN451" i="1"/>
  <c r="AO451" i="1"/>
  <c r="AP451" i="1"/>
  <c r="AQ451" i="1"/>
  <c r="AM451" i="1"/>
  <c r="AN3327" i="1"/>
  <c r="AO3327" i="1"/>
  <c r="AM3327" i="1" s="1"/>
  <c r="AP3327" i="1"/>
  <c r="AQ3327" i="1"/>
  <c r="AN3328" i="1"/>
  <c r="AO3328" i="1"/>
  <c r="AM3328" i="1" s="1"/>
  <c r="AP3328" i="1"/>
  <c r="AQ3328" i="1"/>
  <c r="AN3329" i="1"/>
  <c r="AO3329" i="1"/>
  <c r="AM3329" i="1" s="1"/>
  <c r="AP3329" i="1"/>
  <c r="AQ3329" i="1"/>
  <c r="AN3330" i="1"/>
  <c r="AO3330" i="1"/>
  <c r="AP3330" i="1"/>
  <c r="AQ3330" i="1"/>
  <c r="AM3330" i="1"/>
  <c r="AN3331" i="1"/>
  <c r="AO3331" i="1"/>
  <c r="AM3331" i="1" s="1"/>
  <c r="AP3331" i="1"/>
  <c r="AQ3331" i="1"/>
  <c r="AN105" i="1"/>
  <c r="AO105" i="1"/>
  <c r="AM105" i="1" s="1"/>
  <c r="AP105" i="1"/>
  <c r="AQ105" i="1"/>
  <c r="AN344" i="1"/>
  <c r="AO344" i="1"/>
  <c r="AM344" i="1" s="1"/>
  <c r="AP344" i="1"/>
  <c r="AQ344" i="1"/>
  <c r="AN3332" i="1"/>
  <c r="AO3332" i="1"/>
  <c r="AP3332" i="1"/>
  <c r="AQ3332" i="1"/>
  <c r="AM3332" i="1"/>
  <c r="AN3333" i="1"/>
  <c r="AO3333" i="1"/>
  <c r="AM3333" i="1" s="1"/>
  <c r="AP3333" i="1"/>
  <c r="AQ3333" i="1"/>
  <c r="AN3334" i="1"/>
  <c r="AO3334" i="1"/>
  <c r="AM3334" i="1" s="1"/>
  <c r="AP3334" i="1"/>
  <c r="AQ3334" i="1"/>
  <c r="AN3335" i="1"/>
  <c r="AO3335" i="1"/>
  <c r="AM3335" i="1" s="1"/>
  <c r="AP3335" i="1"/>
  <c r="AQ3335" i="1"/>
  <c r="AN3336" i="1"/>
  <c r="AO3336" i="1"/>
  <c r="AP3336" i="1"/>
  <c r="AQ3336" i="1"/>
  <c r="AM3336" i="1"/>
  <c r="AN3337" i="1"/>
  <c r="AO3337" i="1"/>
  <c r="AM3337" i="1" s="1"/>
  <c r="AP3337" i="1"/>
  <c r="AQ3337" i="1"/>
  <c r="AN3338" i="1"/>
  <c r="AO3338" i="1"/>
  <c r="AM3338" i="1" s="1"/>
  <c r="AP3338" i="1"/>
  <c r="AQ3338" i="1"/>
  <c r="AN41" i="1"/>
  <c r="AO41" i="1"/>
  <c r="AM41" i="1" s="1"/>
  <c r="AP41" i="1"/>
  <c r="AQ41" i="1"/>
  <c r="AN452" i="1"/>
  <c r="AO452" i="1"/>
  <c r="AP452" i="1"/>
  <c r="AQ452" i="1"/>
  <c r="AM452" i="1"/>
  <c r="AN3339" i="1"/>
  <c r="AO3339" i="1"/>
  <c r="AM3339" i="1" s="1"/>
  <c r="AP3339" i="1"/>
  <c r="AQ3339" i="1"/>
  <c r="AN3340" i="1"/>
  <c r="AO3340" i="1"/>
  <c r="AM3340" i="1" s="1"/>
  <c r="AP3340" i="1"/>
  <c r="AQ3340" i="1"/>
  <c r="AN3341" i="1"/>
  <c r="AO3341" i="1"/>
  <c r="AM3341" i="1" s="1"/>
  <c r="AP3341" i="1"/>
  <c r="AQ3341" i="1"/>
  <c r="AN106" i="1"/>
  <c r="AO106" i="1"/>
  <c r="AP106" i="1"/>
  <c r="AQ106" i="1"/>
  <c r="AM106" i="1"/>
  <c r="AN658" i="1"/>
  <c r="AO658" i="1"/>
  <c r="AM658" i="1" s="1"/>
  <c r="AP658" i="1"/>
  <c r="AQ658" i="1"/>
  <c r="AN3342" i="1"/>
  <c r="AO3342" i="1"/>
  <c r="AM3342" i="1" s="1"/>
  <c r="AP3342" i="1"/>
  <c r="AQ3342" i="1"/>
  <c r="AN3343" i="1"/>
  <c r="AO3343" i="1"/>
  <c r="AM3343" i="1" s="1"/>
  <c r="AP3343" i="1"/>
  <c r="AQ3343" i="1"/>
  <c r="AN3344" i="1"/>
  <c r="AO3344" i="1"/>
  <c r="AP3344" i="1"/>
  <c r="AQ3344" i="1"/>
  <c r="AM3344" i="1"/>
  <c r="AN252" i="1"/>
  <c r="AO252" i="1"/>
  <c r="AM252" i="1" s="1"/>
  <c r="AP252" i="1"/>
  <c r="AQ252" i="1"/>
  <c r="AN345" i="1"/>
  <c r="AO345" i="1"/>
  <c r="AM345" i="1" s="1"/>
  <c r="AP345" i="1"/>
  <c r="AQ345" i="1"/>
  <c r="AN3345" i="1"/>
  <c r="AO3345" i="1"/>
  <c r="AM3345" i="1" s="1"/>
  <c r="AP3345" i="1"/>
  <c r="AQ3345" i="1"/>
  <c r="AN3346" i="1"/>
  <c r="AO3346" i="1"/>
  <c r="AP3346" i="1"/>
  <c r="AQ3346" i="1"/>
  <c r="AM3346" i="1"/>
  <c r="AN3347" i="1"/>
  <c r="AO3347" i="1"/>
  <c r="AM3347" i="1" s="1"/>
  <c r="AP3347" i="1"/>
  <c r="AQ3347" i="1"/>
  <c r="AN3348" i="1"/>
  <c r="AO3348" i="1"/>
  <c r="AM3348" i="1" s="1"/>
  <c r="AP3348" i="1"/>
  <c r="AQ3348" i="1"/>
  <c r="AN3349" i="1"/>
  <c r="AO3349" i="1"/>
  <c r="AM3349" i="1" s="1"/>
  <c r="AP3349" i="1"/>
  <c r="AQ3349" i="1"/>
  <c r="AN3350" i="1"/>
  <c r="AO3350" i="1"/>
  <c r="AP3350" i="1"/>
  <c r="AQ3350" i="1"/>
  <c r="AM3350" i="1"/>
  <c r="AN3351" i="1"/>
  <c r="AO3351" i="1"/>
  <c r="AM3351" i="1" s="1"/>
  <c r="AP3351" i="1"/>
  <c r="AQ3351" i="1"/>
  <c r="AN3352" i="1"/>
  <c r="AO3352" i="1"/>
  <c r="AM3352" i="1" s="1"/>
  <c r="AP3352" i="1"/>
  <c r="AQ3352" i="1"/>
  <c r="AN3353" i="1"/>
  <c r="AO3353" i="1"/>
  <c r="AM3353" i="1" s="1"/>
  <c r="AP3353" i="1"/>
  <c r="AQ3353" i="1"/>
  <c r="AN3354" i="1"/>
  <c r="AO3354" i="1"/>
  <c r="AP3354" i="1"/>
  <c r="AQ3354" i="1"/>
  <c r="AM3354" i="1"/>
  <c r="AN3355" i="1"/>
  <c r="AO3355" i="1"/>
  <c r="AM3355" i="1" s="1"/>
  <c r="AP3355" i="1"/>
  <c r="AQ3355" i="1"/>
  <c r="AN42" i="1"/>
  <c r="AO42" i="1"/>
  <c r="AM42" i="1" s="1"/>
  <c r="AP42" i="1"/>
  <c r="AQ42" i="1"/>
  <c r="AN346" i="1"/>
  <c r="AO346" i="1"/>
  <c r="AM346" i="1" s="1"/>
  <c r="AP346" i="1"/>
  <c r="AQ346" i="1"/>
  <c r="AN3356" i="1"/>
  <c r="AO3356" i="1"/>
  <c r="AP3356" i="1"/>
  <c r="AQ3356" i="1"/>
  <c r="AM3356" i="1"/>
  <c r="AN3357" i="1"/>
  <c r="AO3357" i="1"/>
  <c r="AM3357" i="1" s="1"/>
  <c r="AP3357" i="1"/>
  <c r="AQ3357" i="1"/>
  <c r="AN3358" i="1"/>
  <c r="AO3358" i="1"/>
  <c r="AM3358" i="1" s="1"/>
  <c r="AP3358" i="1"/>
  <c r="AQ3358" i="1"/>
  <c r="AN3359" i="1"/>
  <c r="AO3359" i="1"/>
  <c r="AM3359" i="1" s="1"/>
  <c r="AP3359" i="1"/>
  <c r="AQ3359" i="1"/>
  <c r="AN3360" i="1"/>
  <c r="AO3360" i="1"/>
  <c r="AP3360" i="1"/>
  <c r="AQ3360" i="1"/>
  <c r="AM3360" i="1"/>
  <c r="AN3361" i="1"/>
  <c r="AO3361" i="1"/>
  <c r="AM3361" i="1" s="1"/>
  <c r="AP3361" i="1"/>
  <c r="AQ3361" i="1"/>
  <c r="AN3362" i="1"/>
  <c r="AO3362" i="1"/>
  <c r="AM3362" i="1" s="1"/>
  <c r="AP3362" i="1"/>
  <c r="AQ3362" i="1"/>
  <c r="AN3363" i="1"/>
  <c r="AO3363" i="1"/>
  <c r="AM3363" i="1" s="1"/>
  <c r="AP3363" i="1"/>
  <c r="AQ3363" i="1"/>
  <c r="AN3364" i="1"/>
  <c r="AO3364" i="1"/>
  <c r="AP3364" i="1"/>
  <c r="AQ3364" i="1"/>
  <c r="AM3364" i="1"/>
  <c r="AN3365" i="1"/>
  <c r="AO3365" i="1"/>
  <c r="AM3365" i="1" s="1"/>
  <c r="AP3365" i="1"/>
  <c r="AQ3365" i="1"/>
  <c r="AN3366" i="1"/>
  <c r="AO3366" i="1"/>
  <c r="AM3366" i="1" s="1"/>
  <c r="AP3366" i="1"/>
  <c r="AQ3366" i="1"/>
  <c r="AN3367" i="1"/>
  <c r="AO3367" i="1"/>
  <c r="AM3367" i="1" s="1"/>
  <c r="AP3367" i="1"/>
  <c r="AQ3367" i="1"/>
  <c r="AN3368" i="1"/>
  <c r="AO3368" i="1"/>
  <c r="AP3368" i="1"/>
  <c r="AQ3368" i="1"/>
  <c r="AM3368" i="1"/>
  <c r="AN3369" i="1"/>
  <c r="AO3369" i="1"/>
  <c r="AM3369" i="1" s="1"/>
  <c r="AP3369" i="1"/>
  <c r="AQ3369" i="1"/>
  <c r="AN3370" i="1"/>
  <c r="AO3370" i="1"/>
  <c r="AM3370" i="1" s="1"/>
  <c r="AP3370" i="1"/>
  <c r="AQ3370" i="1"/>
  <c r="AN3371" i="1"/>
  <c r="AO3371" i="1"/>
  <c r="AM3371" i="1" s="1"/>
  <c r="AP3371" i="1"/>
  <c r="AQ3371" i="1"/>
  <c r="AN43" i="1"/>
  <c r="AO43" i="1"/>
  <c r="AP43" i="1"/>
  <c r="AQ43" i="1"/>
  <c r="AM43" i="1"/>
  <c r="AN659" i="1"/>
  <c r="AO659" i="1"/>
  <c r="AM659" i="1" s="1"/>
  <c r="AP659" i="1"/>
  <c r="AQ659" i="1"/>
  <c r="AN3372" i="1"/>
  <c r="AO3372" i="1"/>
  <c r="AM3372" i="1" s="1"/>
  <c r="AP3372" i="1"/>
  <c r="AQ3372" i="1"/>
  <c r="AN3373" i="1"/>
  <c r="AO3373" i="1"/>
  <c r="AM3373" i="1" s="1"/>
  <c r="AP3373" i="1"/>
  <c r="AQ3373" i="1"/>
  <c r="AN3374" i="1"/>
  <c r="AO3374" i="1"/>
  <c r="AP3374" i="1"/>
  <c r="AQ3374" i="1"/>
  <c r="AM3374" i="1"/>
  <c r="AN3375" i="1"/>
  <c r="AO3375" i="1"/>
  <c r="AM3375" i="1" s="1"/>
  <c r="AP3375" i="1"/>
  <c r="AQ3375" i="1"/>
  <c r="AN3376" i="1"/>
  <c r="AO3376" i="1"/>
  <c r="AM3376" i="1" s="1"/>
  <c r="AP3376" i="1"/>
  <c r="AQ3376" i="1"/>
  <c r="AN3377" i="1"/>
  <c r="AO3377" i="1"/>
  <c r="AM3377" i="1" s="1"/>
  <c r="AP3377" i="1"/>
  <c r="AQ3377" i="1"/>
  <c r="AN347" i="1"/>
  <c r="AO347" i="1"/>
  <c r="AP347" i="1"/>
  <c r="AQ347" i="1"/>
  <c r="AM347" i="1"/>
  <c r="AN3378" i="1"/>
  <c r="AO3378" i="1"/>
  <c r="AM3378" i="1" s="1"/>
  <c r="AP3378" i="1"/>
  <c r="AQ3378" i="1"/>
  <c r="AN3379" i="1"/>
  <c r="AO3379" i="1"/>
  <c r="AM3379" i="1" s="1"/>
  <c r="AP3379" i="1"/>
  <c r="AQ3379" i="1"/>
  <c r="AN3380" i="1"/>
  <c r="AO3380" i="1"/>
  <c r="AM3380" i="1" s="1"/>
  <c r="AP3380" i="1"/>
  <c r="AQ3380" i="1"/>
  <c r="AN3381" i="1"/>
  <c r="AO3381" i="1"/>
  <c r="AP3381" i="1"/>
  <c r="AQ3381" i="1"/>
  <c r="AM3381" i="1"/>
  <c r="AN44" i="1"/>
  <c r="AO44" i="1"/>
  <c r="AM44" i="1" s="1"/>
  <c r="AP44" i="1"/>
  <c r="AQ44" i="1"/>
  <c r="AN562" i="1"/>
  <c r="AO562" i="1"/>
  <c r="AM562" i="1" s="1"/>
  <c r="AP562" i="1"/>
  <c r="AQ562" i="1"/>
  <c r="AN3382" i="1"/>
  <c r="AO3382" i="1"/>
  <c r="AM3382" i="1" s="1"/>
  <c r="AP3382" i="1"/>
  <c r="AQ3382" i="1"/>
  <c r="AN3383" i="1"/>
  <c r="AO3383" i="1"/>
  <c r="AP3383" i="1"/>
  <c r="AQ3383" i="1"/>
  <c r="AM3383" i="1"/>
  <c r="AN3384" i="1"/>
  <c r="AO3384" i="1"/>
  <c r="AM3384" i="1" s="1"/>
  <c r="AP3384" i="1"/>
  <c r="AQ3384" i="1"/>
  <c r="AN3385" i="1"/>
  <c r="AO3385" i="1"/>
  <c r="AM3385" i="1" s="1"/>
  <c r="AP3385" i="1"/>
  <c r="AQ3385" i="1"/>
  <c r="AN3386" i="1"/>
  <c r="AO3386" i="1"/>
  <c r="AM3386" i="1" s="1"/>
  <c r="AP3386" i="1"/>
  <c r="AQ3386" i="1"/>
  <c r="AN185" i="1"/>
  <c r="AO185" i="1"/>
  <c r="AP185" i="1"/>
  <c r="AQ185" i="1"/>
  <c r="AM185" i="1"/>
  <c r="AN660" i="1"/>
  <c r="AO660" i="1"/>
  <c r="AP660" i="1"/>
  <c r="AM660" i="1" s="1"/>
  <c r="AQ660" i="1"/>
  <c r="AN3387" i="1"/>
  <c r="AO3387" i="1"/>
  <c r="AM3387" i="1" s="1"/>
  <c r="AP3387" i="1"/>
  <c r="AQ3387" i="1"/>
  <c r="AN253" i="1"/>
  <c r="AO253" i="1"/>
  <c r="AM253" i="1" s="1"/>
  <c r="AP253" i="1"/>
  <c r="AQ253" i="1"/>
  <c r="AN348" i="1"/>
  <c r="AO348" i="1"/>
  <c r="AP348" i="1"/>
  <c r="AQ348" i="1"/>
  <c r="AM348" i="1"/>
  <c r="AN3388" i="1"/>
  <c r="AO3388" i="1"/>
  <c r="AP3388" i="1"/>
  <c r="AM3388" i="1" s="1"/>
  <c r="AQ3388" i="1"/>
  <c r="AN3389" i="1"/>
  <c r="AO3389" i="1"/>
  <c r="AM3389" i="1" s="1"/>
  <c r="AP3389" i="1"/>
  <c r="AQ3389" i="1"/>
  <c r="AN3390" i="1"/>
  <c r="AO3390" i="1"/>
  <c r="AM3390" i="1" s="1"/>
  <c r="AP3390" i="1"/>
  <c r="AQ3390" i="1"/>
  <c r="AN3391" i="1"/>
  <c r="AO3391" i="1"/>
  <c r="AP3391" i="1"/>
  <c r="AQ3391" i="1"/>
  <c r="AM3391" i="1"/>
  <c r="AN3392" i="1"/>
  <c r="AO3392" i="1"/>
  <c r="AP3392" i="1"/>
  <c r="AM3392" i="1" s="1"/>
  <c r="AQ3392" i="1"/>
  <c r="AN3393" i="1"/>
  <c r="AO3393" i="1"/>
  <c r="AM3393" i="1" s="1"/>
  <c r="AP3393" i="1"/>
  <c r="AQ3393" i="1"/>
  <c r="AN3394" i="1"/>
  <c r="AO3394" i="1"/>
  <c r="AM3394" i="1" s="1"/>
  <c r="AP3394" i="1"/>
  <c r="AQ3394" i="1"/>
  <c r="AN3395" i="1"/>
  <c r="AO3395" i="1"/>
  <c r="AP3395" i="1"/>
  <c r="AQ3395" i="1"/>
  <c r="AM3395" i="1"/>
  <c r="AN45" i="1"/>
  <c r="AO45" i="1"/>
  <c r="AP45" i="1"/>
  <c r="AM45" i="1" s="1"/>
  <c r="AQ45" i="1"/>
  <c r="AN661" i="1"/>
  <c r="AO661" i="1"/>
  <c r="AM661" i="1" s="1"/>
  <c r="AP661" i="1"/>
  <c r="AQ661" i="1"/>
  <c r="AN3396" i="1"/>
  <c r="AO3396" i="1"/>
  <c r="AM3396" i="1" s="1"/>
  <c r="AP3396" i="1"/>
  <c r="AQ3396" i="1"/>
  <c r="AN3397" i="1"/>
  <c r="AO3397" i="1"/>
  <c r="AP3397" i="1"/>
  <c r="AQ3397" i="1"/>
  <c r="AM3397" i="1"/>
  <c r="AN3398" i="1"/>
  <c r="AO3398" i="1"/>
  <c r="AP3398" i="1"/>
  <c r="AM3398" i="1" s="1"/>
  <c r="AQ3398" i="1"/>
  <c r="AN3399" i="1"/>
  <c r="AO3399" i="1"/>
  <c r="AM3399" i="1" s="1"/>
  <c r="AP3399" i="1"/>
  <c r="AQ3399" i="1"/>
  <c r="AN3400" i="1"/>
  <c r="AO3400" i="1"/>
  <c r="AM3400" i="1" s="1"/>
  <c r="AP3400" i="1"/>
  <c r="AQ3400" i="1"/>
  <c r="AN254" i="1"/>
  <c r="AO254" i="1"/>
  <c r="AP254" i="1"/>
  <c r="AQ254" i="1"/>
  <c r="AM254" i="1"/>
  <c r="AN563" i="1"/>
  <c r="AO563" i="1"/>
  <c r="AP563" i="1"/>
  <c r="AM563" i="1" s="1"/>
  <c r="AQ563" i="1"/>
  <c r="AN3401" i="1"/>
  <c r="AO3401" i="1"/>
  <c r="AM3401" i="1" s="1"/>
  <c r="AP3401" i="1"/>
  <c r="AQ3401" i="1"/>
  <c r="AN3402" i="1"/>
  <c r="AO3402" i="1"/>
  <c r="AM3402" i="1" s="1"/>
  <c r="AP3402" i="1"/>
  <c r="AQ3402" i="1"/>
  <c r="AN3403" i="1"/>
  <c r="AO3403" i="1"/>
  <c r="AP3403" i="1"/>
  <c r="AQ3403" i="1"/>
  <c r="AM3403" i="1"/>
  <c r="AN3404" i="1"/>
  <c r="AO3404" i="1"/>
  <c r="AP3404" i="1"/>
  <c r="AM3404" i="1" s="1"/>
  <c r="AQ3404" i="1"/>
  <c r="AN186" i="1"/>
  <c r="AO186" i="1"/>
  <c r="AM186" i="1" s="1"/>
  <c r="AP186" i="1"/>
  <c r="AQ186" i="1"/>
  <c r="AN453" i="1"/>
  <c r="AO453" i="1"/>
  <c r="AM453" i="1" s="1"/>
  <c r="AP453" i="1"/>
  <c r="AQ453" i="1"/>
  <c r="AN3405" i="1"/>
  <c r="AO3405" i="1"/>
  <c r="AP3405" i="1"/>
  <c r="AQ3405" i="1"/>
  <c r="AM3405" i="1"/>
  <c r="AN3406" i="1"/>
  <c r="AO3406" i="1"/>
  <c r="AP3406" i="1"/>
  <c r="AM3406" i="1" s="1"/>
  <c r="AQ3406" i="1"/>
  <c r="AN3407" i="1"/>
  <c r="AO3407" i="1"/>
  <c r="AM3407" i="1" s="1"/>
  <c r="AP3407" i="1"/>
  <c r="AQ3407" i="1"/>
  <c r="AN3408" i="1"/>
  <c r="AO3408" i="1"/>
  <c r="AM3408" i="1" s="1"/>
  <c r="AP3408" i="1"/>
  <c r="AQ3408" i="1"/>
  <c r="AN3409" i="1"/>
  <c r="AO3409" i="1"/>
  <c r="AP3409" i="1"/>
  <c r="AQ3409" i="1"/>
  <c r="AM3409" i="1"/>
  <c r="AN107" i="1"/>
  <c r="AO107" i="1"/>
  <c r="AP107" i="1"/>
  <c r="AM107" i="1" s="1"/>
  <c r="AQ107" i="1"/>
  <c r="AN564" i="1"/>
  <c r="AO564" i="1"/>
  <c r="AM564" i="1" s="1"/>
  <c r="AP564" i="1"/>
  <c r="AQ564" i="1"/>
  <c r="AN3410" i="1"/>
  <c r="AO3410" i="1"/>
  <c r="AM3410" i="1" s="1"/>
  <c r="AP3410" i="1"/>
  <c r="AQ3410" i="1"/>
  <c r="AN3411" i="1"/>
  <c r="AO3411" i="1"/>
  <c r="AP3411" i="1"/>
  <c r="AQ3411" i="1"/>
  <c r="AM3411" i="1"/>
  <c r="AN3412" i="1"/>
  <c r="AO3412" i="1"/>
  <c r="AP3412" i="1"/>
  <c r="AM3412" i="1" s="1"/>
  <c r="AQ3412" i="1"/>
  <c r="AN3413" i="1"/>
  <c r="AO3413" i="1"/>
  <c r="AM3413" i="1" s="1"/>
  <c r="AP3413" i="1"/>
  <c r="AQ3413" i="1"/>
  <c r="AN3414" i="1"/>
  <c r="AO3414" i="1"/>
  <c r="AM3414" i="1" s="1"/>
  <c r="AP3414" i="1"/>
  <c r="AQ3414" i="1"/>
  <c r="AN3415" i="1"/>
  <c r="AO3415" i="1"/>
  <c r="AP3415" i="1"/>
  <c r="AQ3415" i="1"/>
  <c r="AM3415" i="1"/>
  <c r="AN3416" i="1"/>
  <c r="AO3416" i="1"/>
  <c r="AP3416" i="1"/>
  <c r="AM3416" i="1" s="1"/>
  <c r="AQ3416" i="1"/>
  <c r="AN3417" i="1"/>
  <c r="AO3417" i="1"/>
  <c r="AM3417" i="1" s="1"/>
  <c r="AP3417" i="1"/>
  <c r="AQ3417" i="1"/>
  <c r="AN187" i="1"/>
  <c r="AO187" i="1"/>
  <c r="AM187" i="1" s="1"/>
  <c r="AP187" i="1"/>
  <c r="AQ187" i="1"/>
  <c r="AN454" i="1"/>
  <c r="AO454" i="1"/>
  <c r="AP454" i="1"/>
  <c r="AQ454" i="1"/>
  <c r="AM454" i="1"/>
  <c r="AN3418" i="1"/>
  <c r="AO3418" i="1"/>
  <c r="AP3418" i="1"/>
  <c r="AM3418" i="1" s="1"/>
  <c r="AQ3418" i="1"/>
  <c r="AN3419" i="1"/>
  <c r="AO3419" i="1"/>
  <c r="AM3419" i="1" s="1"/>
  <c r="AP3419" i="1"/>
  <c r="AQ3419" i="1"/>
  <c r="AN3420" i="1"/>
  <c r="AO3420" i="1"/>
  <c r="AM3420" i="1" s="1"/>
  <c r="AP3420" i="1"/>
  <c r="AQ3420" i="1"/>
  <c r="AN108" i="1"/>
  <c r="AO108" i="1"/>
  <c r="AP108" i="1"/>
  <c r="AQ108" i="1"/>
  <c r="AM108" i="1"/>
  <c r="AN662" i="1"/>
  <c r="AO662" i="1"/>
  <c r="AP662" i="1"/>
  <c r="AM662" i="1" s="1"/>
  <c r="AQ662" i="1"/>
  <c r="AN3421" i="1"/>
  <c r="AO3421" i="1"/>
  <c r="AM3421" i="1" s="1"/>
  <c r="AP3421" i="1"/>
  <c r="AQ3421" i="1"/>
  <c r="AN3422" i="1"/>
  <c r="AO3422" i="1"/>
  <c r="AM3422" i="1" s="1"/>
  <c r="AP3422" i="1"/>
  <c r="AQ3422" i="1"/>
  <c r="AN3423" i="1"/>
  <c r="AO3423" i="1"/>
  <c r="AP3423" i="1"/>
  <c r="AQ3423" i="1"/>
  <c r="AM3423" i="1"/>
  <c r="AN3424" i="1"/>
  <c r="AO3424" i="1"/>
  <c r="AP3424" i="1"/>
  <c r="AM3424" i="1" s="1"/>
  <c r="AQ3424" i="1"/>
  <c r="AN3425" i="1"/>
  <c r="AO3425" i="1"/>
  <c r="AM3425" i="1" s="1"/>
  <c r="AP3425" i="1"/>
  <c r="AQ3425" i="1"/>
  <c r="AN3426" i="1"/>
  <c r="AO3426" i="1"/>
  <c r="AM3426" i="1" s="1"/>
  <c r="AP3426" i="1"/>
  <c r="AQ3426" i="1"/>
  <c r="AN455" i="1"/>
  <c r="AO455" i="1"/>
  <c r="AP455" i="1"/>
  <c r="AQ455" i="1"/>
  <c r="AM455" i="1"/>
  <c r="AN3427" i="1"/>
  <c r="AO3427" i="1"/>
  <c r="AP3427" i="1"/>
  <c r="AM3427" i="1" s="1"/>
  <c r="AQ3427" i="1"/>
  <c r="AN3428" i="1"/>
  <c r="AO3428" i="1"/>
  <c r="AM3428" i="1" s="1"/>
  <c r="AP3428" i="1"/>
  <c r="AQ3428" i="1"/>
  <c r="AN3429" i="1"/>
  <c r="AO3429" i="1"/>
  <c r="AM3429" i="1" s="1"/>
  <c r="AP3429" i="1"/>
  <c r="AQ3429" i="1"/>
  <c r="AN3430" i="1"/>
  <c r="AO3430" i="1"/>
  <c r="AP3430" i="1"/>
  <c r="AQ3430" i="1"/>
  <c r="AM3430" i="1"/>
  <c r="AN3431" i="1"/>
  <c r="AO3431" i="1"/>
  <c r="AP3431" i="1"/>
  <c r="AM3431" i="1" s="1"/>
  <c r="AQ3431" i="1"/>
  <c r="AN3432" i="1"/>
  <c r="AO3432" i="1"/>
  <c r="AM3432" i="1" s="1"/>
  <c r="AP3432" i="1"/>
  <c r="AQ3432" i="1"/>
  <c r="AN3433" i="1"/>
  <c r="AO3433" i="1"/>
  <c r="AM3433" i="1" s="1"/>
  <c r="AP3433" i="1"/>
  <c r="AQ3433" i="1"/>
  <c r="AN3434" i="1"/>
  <c r="AO3434" i="1"/>
  <c r="AP3434" i="1"/>
  <c r="AQ3434" i="1"/>
  <c r="AM3434" i="1"/>
  <c r="AN3435" i="1"/>
  <c r="AO3435" i="1"/>
  <c r="AP3435" i="1"/>
  <c r="AM3435" i="1" s="1"/>
  <c r="AQ3435" i="1"/>
  <c r="AN3436" i="1"/>
  <c r="AO3436" i="1"/>
  <c r="AM3436" i="1" s="1"/>
  <c r="AP3436" i="1"/>
  <c r="AQ3436" i="1"/>
  <c r="AN3437" i="1"/>
  <c r="AO3437" i="1"/>
  <c r="AM3437" i="1" s="1"/>
  <c r="AP3437" i="1"/>
  <c r="AQ3437" i="1"/>
  <c r="AN3438" i="1"/>
  <c r="AO3438" i="1"/>
  <c r="AP3438" i="1"/>
  <c r="AQ3438" i="1"/>
  <c r="AM3438" i="1"/>
  <c r="AN3439" i="1"/>
  <c r="AO3439" i="1"/>
  <c r="AP3439" i="1"/>
  <c r="AM3439" i="1" s="1"/>
  <c r="AQ3439" i="1"/>
  <c r="AN3440" i="1"/>
  <c r="AO3440" i="1"/>
  <c r="AM3440" i="1" s="1"/>
  <c r="AP3440" i="1"/>
  <c r="AQ3440" i="1"/>
  <c r="AN3441" i="1"/>
  <c r="AO3441" i="1"/>
  <c r="AM3441" i="1" s="1"/>
  <c r="AP3441" i="1"/>
  <c r="AQ3441" i="1"/>
  <c r="AN3442" i="1"/>
  <c r="AO3442" i="1"/>
  <c r="AP3442" i="1"/>
  <c r="AQ3442" i="1"/>
  <c r="AM3442" i="1"/>
  <c r="AN3443" i="1"/>
  <c r="AO3443" i="1"/>
  <c r="AP3443" i="1"/>
  <c r="AM3443" i="1" s="1"/>
  <c r="AQ3443" i="1"/>
  <c r="AN3444" i="1"/>
  <c r="AO3444" i="1"/>
  <c r="AM3444" i="1" s="1"/>
  <c r="AP3444" i="1"/>
  <c r="AQ3444" i="1"/>
  <c r="AN3445" i="1"/>
  <c r="AO3445" i="1"/>
  <c r="AM3445" i="1" s="1"/>
  <c r="AP3445" i="1"/>
  <c r="AQ3445" i="1"/>
  <c r="AN3446" i="1"/>
  <c r="AO3446" i="1"/>
  <c r="AP3446" i="1"/>
  <c r="AQ3446" i="1"/>
  <c r="AM3446" i="1"/>
  <c r="AN109" i="1"/>
  <c r="AO109" i="1"/>
  <c r="AP109" i="1"/>
  <c r="AM109" i="1" s="1"/>
  <c r="AQ109" i="1"/>
  <c r="AN663" i="1"/>
  <c r="AO663" i="1"/>
  <c r="AM663" i="1" s="1"/>
  <c r="AP663" i="1"/>
  <c r="AQ663" i="1"/>
  <c r="AN3447" i="1"/>
  <c r="AO3447" i="1"/>
  <c r="AM3447" i="1" s="1"/>
  <c r="AP3447" i="1"/>
  <c r="AQ3447" i="1"/>
  <c r="AN3448" i="1"/>
  <c r="AO3448" i="1"/>
  <c r="AP3448" i="1"/>
  <c r="AQ3448" i="1"/>
  <c r="AM3448" i="1"/>
  <c r="AN3449" i="1"/>
  <c r="AO3449" i="1"/>
  <c r="AP3449" i="1"/>
  <c r="AM3449" i="1" s="1"/>
  <c r="AQ3449" i="1"/>
  <c r="AN3450" i="1"/>
  <c r="AO3450" i="1"/>
  <c r="AM3450" i="1" s="1"/>
  <c r="AP3450" i="1"/>
  <c r="AQ3450" i="1"/>
  <c r="AN255" i="1"/>
  <c r="AO255" i="1"/>
  <c r="AM255" i="1" s="1"/>
  <c r="AP255" i="1"/>
  <c r="AQ255" i="1"/>
  <c r="AN664" i="1"/>
  <c r="AO664" i="1"/>
  <c r="AP664" i="1"/>
  <c r="AQ664" i="1"/>
  <c r="AM664" i="1"/>
  <c r="AN3451" i="1"/>
  <c r="AO3451" i="1"/>
  <c r="AP3451" i="1"/>
  <c r="AM3451" i="1" s="1"/>
  <c r="AQ3451" i="1"/>
  <c r="AN3452" i="1"/>
  <c r="AO3452" i="1"/>
  <c r="AM3452" i="1" s="1"/>
  <c r="AP3452" i="1"/>
  <c r="AQ3452" i="1"/>
  <c r="AN3453" i="1"/>
  <c r="AO3453" i="1"/>
  <c r="AM3453" i="1" s="1"/>
  <c r="AP3453" i="1"/>
  <c r="AQ3453" i="1"/>
  <c r="AN3454" i="1"/>
  <c r="AO3454" i="1"/>
  <c r="AP3454" i="1"/>
  <c r="AQ3454" i="1"/>
  <c r="AM3454" i="1"/>
  <c r="AN3455" i="1"/>
  <c r="AO3455" i="1"/>
  <c r="AP3455" i="1"/>
  <c r="AQ3455" i="1"/>
  <c r="AM3455" i="1" s="1"/>
  <c r="AN3456" i="1"/>
  <c r="AO3456" i="1"/>
  <c r="AP3456" i="1"/>
  <c r="AM3456" i="1" s="1"/>
  <c r="AQ3456" i="1"/>
  <c r="AN3457" i="1"/>
  <c r="AO3457" i="1"/>
  <c r="AM3457" i="1" s="1"/>
  <c r="AP3457" i="1"/>
  <c r="AQ3457" i="1"/>
  <c r="AN3458" i="1"/>
  <c r="AO3458" i="1"/>
  <c r="AP3458" i="1"/>
  <c r="AQ3458" i="1"/>
  <c r="AM3458" i="1"/>
  <c r="AN256" i="1"/>
  <c r="AO256" i="1"/>
  <c r="AP256" i="1"/>
  <c r="AQ256" i="1"/>
  <c r="AM256" i="1" s="1"/>
  <c r="AN349" i="1"/>
  <c r="AO349" i="1"/>
  <c r="AM349" i="1" s="1"/>
  <c r="AP349" i="1"/>
  <c r="AQ349" i="1"/>
  <c r="AN3459" i="1"/>
  <c r="AO3459" i="1"/>
  <c r="AM3459" i="1" s="1"/>
  <c r="AP3459" i="1"/>
  <c r="AQ3459" i="1"/>
  <c r="AN3460" i="1"/>
  <c r="AO3460" i="1"/>
  <c r="AP3460" i="1"/>
  <c r="AQ3460" i="1"/>
  <c r="AM3460" i="1"/>
  <c r="AN3461" i="1"/>
  <c r="AO3461" i="1"/>
  <c r="AP3461" i="1"/>
  <c r="AM3461" i="1" s="1"/>
  <c r="AQ3461" i="1"/>
  <c r="AN350" i="1"/>
  <c r="AO350" i="1"/>
  <c r="AM350" i="1" s="1"/>
  <c r="AP350" i="1"/>
  <c r="AQ350" i="1"/>
  <c r="AN3462" i="1"/>
  <c r="AO3462" i="1"/>
  <c r="AM3462" i="1" s="1"/>
  <c r="AP3462" i="1"/>
  <c r="AQ3462" i="1"/>
  <c r="AN3463" i="1"/>
  <c r="AO3463" i="1"/>
  <c r="AP3463" i="1"/>
  <c r="AQ3463" i="1"/>
  <c r="AM3463" i="1"/>
  <c r="AN3464" i="1"/>
  <c r="AO3464" i="1"/>
  <c r="AP3464" i="1"/>
  <c r="AM3464" i="1" s="1"/>
  <c r="AQ3464" i="1"/>
  <c r="AN3465" i="1"/>
  <c r="AO3465" i="1"/>
  <c r="AM3465" i="1" s="1"/>
  <c r="AP3465" i="1"/>
  <c r="AQ3465" i="1"/>
  <c r="AN3466" i="1"/>
  <c r="AO3466" i="1"/>
  <c r="AM3466" i="1" s="1"/>
  <c r="AP3466" i="1"/>
  <c r="AQ3466" i="1"/>
  <c r="AN3467" i="1"/>
  <c r="AO3467" i="1"/>
  <c r="AP3467" i="1"/>
  <c r="AQ3467" i="1"/>
  <c r="AM3467" i="1"/>
  <c r="AN3468" i="1"/>
  <c r="AO3468" i="1"/>
  <c r="AP3468" i="1"/>
  <c r="AQ3468" i="1"/>
  <c r="AM3468" i="1" s="1"/>
  <c r="AN3469" i="1"/>
  <c r="AO3469" i="1"/>
  <c r="AP3469" i="1"/>
  <c r="AM3469" i="1" s="1"/>
  <c r="AQ3469" i="1"/>
  <c r="AN3470" i="1"/>
  <c r="AO3470" i="1"/>
  <c r="AM3470" i="1" s="1"/>
  <c r="AP3470" i="1"/>
  <c r="AQ3470" i="1"/>
  <c r="AN3471" i="1"/>
  <c r="AO3471" i="1"/>
  <c r="AP3471" i="1"/>
  <c r="AQ3471" i="1"/>
  <c r="AM3471" i="1"/>
  <c r="AN3472" i="1"/>
  <c r="AO3472" i="1"/>
  <c r="AP3472" i="1"/>
  <c r="AQ3472" i="1"/>
  <c r="AM3472" i="1" s="1"/>
  <c r="AN3473" i="1"/>
  <c r="AO3473" i="1"/>
  <c r="AP3473" i="1"/>
  <c r="AM3473" i="1" s="1"/>
  <c r="AQ3473" i="1"/>
  <c r="AN3474" i="1"/>
  <c r="AO3474" i="1"/>
  <c r="AM3474" i="1" s="1"/>
  <c r="AP3474" i="1"/>
  <c r="AQ3474" i="1"/>
  <c r="AN3475" i="1"/>
  <c r="AO3475" i="1"/>
  <c r="AP3475" i="1"/>
  <c r="AQ3475" i="1"/>
  <c r="AM3475" i="1"/>
  <c r="AN3476" i="1"/>
  <c r="AO3476" i="1"/>
  <c r="AP3476" i="1"/>
  <c r="AQ3476" i="1"/>
  <c r="AM3476" i="1" s="1"/>
  <c r="AN3477" i="1"/>
  <c r="AO3477" i="1"/>
  <c r="AP3477" i="1"/>
  <c r="AM3477" i="1" s="1"/>
  <c r="AQ3477" i="1"/>
  <c r="AN3478" i="1"/>
  <c r="AO3478" i="1"/>
  <c r="AM3478" i="1" s="1"/>
  <c r="AP3478" i="1"/>
  <c r="AQ3478" i="1"/>
  <c r="AN3479" i="1"/>
  <c r="AO3479" i="1"/>
  <c r="AP3479" i="1"/>
  <c r="AQ3479" i="1"/>
  <c r="AM3479" i="1"/>
  <c r="AN665" i="1"/>
  <c r="AO665" i="1"/>
  <c r="AP665" i="1"/>
  <c r="AQ665" i="1"/>
  <c r="AM665" i="1" s="1"/>
  <c r="AN3480" i="1"/>
  <c r="AO3480" i="1"/>
  <c r="AM3480" i="1" s="1"/>
  <c r="AP3480" i="1"/>
  <c r="AQ3480" i="1"/>
  <c r="AN3481" i="1"/>
  <c r="AO3481" i="1"/>
  <c r="AM3481" i="1" s="1"/>
  <c r="AP3481" i="1"/>
  <c r="AQ3481" i="1"/>
  <c r="AN3482" i="1"/>
  <c r="AO3482" i="1"/>
  <c r="AP3482" i="1"/>
  <c r="AQ3482" i="1"/>
  <c r="AM3482" i="1"/>
  <c r="AN257" i="1"/>
  <c r="AO257" i="1"/>
  <c r="AP257" i="1"/>
  <c r="AQ257" i="1"/>
  <c r="AM257" i="1" s="1"/>
  <c r="AN456" i="1"/>
  <c r="AO456" i="1"/>
  <c r="AP456" i="1"/>
  <c r="AM456" i="1" s="1"/>
  <c r="AQ456" i="1"/>
  <c r="AN3483" i="1"/>
  <c r="AO3483" i="1"/>
  <c r="AM3483" i="1" s="1"/>
  <c r="AP3483" i="1"/>
  <c r="AQ3483" i="1"/>
  <c r="AN3484" i="1"/>
  <c r="AO3484" i="1"/>
  <c r="AP3484" i="1"/>
  <c r="AQ3484" i="1"/>
  <c r="AM3484" i="1"/>
  <c r="AN3485" i="1"/>
  <c r="AO3485" i="1"/>
  <c r="AP3485" i="1"/>
  <c r="AQ3485" i="1"/>
  <c r="AM3485" i="1" s="1"/>
  <c r="AN3486" i="1"/>
  <c r="AO3486" i="1"/>
  <c r="AP3486" i="1"/>
  <c r="AM3486" i="1" s="1"/>
  <c r="AQ3486" i="1"/>
  <c r="AN3487" i="1"/>
  <c r="AO3487" i="1"/>
  <c r="AM3487" i="1" s="1"/>
  <c r="AP3487" i="1"/>
  <c r="AQ3487" i="1"/>
  <c r="AN3488" i="1"/>
  <c r="AO3488" i="1"/>
  <c r="AP3488" i="1"/>
  <c r="AQ3488" i="1"/>
  <c r="AM3488" i="1"/>
  <c r="AN3489" i="1"/>
  <c r="AO3489" i="1"/>
  <c r="AP3489" i="1"/>
  <c r="AQ3489" i="1"/>
  <c r="AM3489" i="1" s="1"/>
  <c r="AN3490" i="1"/>
  <c r="AO3490" i="1"/>
  <c r="AM3490" i="1" s="1"/>
  <c r="AP3490" i="1"/>
  <c r="AQ3490" i="1"/>
  <c r="AN3491" i="1"/>
  <c r="AO3491" i="1"/>
  <c r="AM3491" i="1" s="1"/>
  <c r="AP3491" i="1"/>
  <c r="AQ3491" i="1"/>
  <c r="AN3492" i="1"/>
  <c r="AO3492" i="1"/>
  <c r="AP3492" i="1"/>
  <c r="AQ3492" i="1"/>
  <c r="AM3492" i="1"/>
  <c r="AN110" i="1"/>
  <c r="AO110" i="1"/>
  <c r="AP110" i="1"/>
  <c r="AQ110" i="1"/>
  <c r="AM110" i="1" s="1"/>
  <c r="AN457" i="1"/>
  <c r="AO457" i="1"/>
  <c r="AP457" i="1"/>
  <c r="AM457" i="1" s="1"/>
  <c r="AQ457" i="1"/>
  <c r="AN3493" i="1"/>
  <c r="AO3493" i="1"/>
  <c r="AM3493" i="1" s="1"/>
  <c r="AP3493" i="1"/>
  <c r="AQ3493" i="1"/>
  <c r="AN3494" i="1"/>
  <c r="AO3494" i="1"/>
  <c r="AP3494" i="1"/>
  <c r="AQ3494" i="1"/>
  <c r="AM3494" i="1"/>
  <c r="AN3495" i="1"/>
  <c r="AO3495" i="1"/>
  <c r="AP3495" i="1"/>
  <c r="AQ3495" i="1"/>
  <c r="AM3495" i="1" s="1"/>
  <c r="AN3496" i="1"/>
  <c r="AO3496" i="1"/>
  <c r="AP3496" i="1"/>
  <c r="AM3496" i="1" s="1"/>
  <c r="AQ3496" i="1"/>
  <c r="AN3497" i="1"/>
  <c r="AO3497" i="1"/>
  <c r="AM3497" i="1" s="1"/>
  <c r="AP3497" i="1"/>
  <c r="AQ3497" i="1"/>
  <c r="AN3498" i="1"/>
  <c r="AO3498" i="1"/>
  <c r="AP3498" i="1"/>
  <c r="AQ3498" i="1"/>
  <c r="AM3498" i="1"/>
  <c r="AN3499" i="1"/>
  <c r="AO3499" i="1"/>
  <c r="AP3499" i="1"/>
  <c r="AQ3499" i="1"/>
  <c r="AM3499" i="1" s="1"/>
  <c r="AN3500" i="1"/>
  <c r="AO3500" i="1"/>
  <c r="AP3500" i="1"/>
  <c r="AM3500" i="1" s="1"/>
  <c r="AQ3500" i="1"/>
  <c r="AN3501" i="1"/>
  <c r="AO3501" i="1"/>
  <c r="AM3501" i="1" s="1"/>
  <c r="AP3501" i="1"/>
  <c r="AQ3501" i="1"/>
  <c r="AN3502" i="1"/>
  <c r="AO3502" i="1"/>
  <c r="AP3502" i="1"/>
  <c r="AQ3502" i="1"/>
  <c r="AM3502" i="1"/>
  <c r="AN3503" i="1"/>
  <c r="AO3503" i="1"/>
  <c r="AP3503" i="1"/>
  <c r="AQ3503" i="1"/>
  <c r="AM3503" i="1" s="1"/>
  <c r="AN3504" i="1"/>
  <c r="AO3504" i="1"/>
  <c r="AM3504" i="1" s="1"/>
  <c r="AP3504" i="1"/>
  <c r="AQ3504" i="1"/>
  <c r="AN3505" i="1"/>
  <c r="AO3505" i="1"/>
  <c r="AM3505" i="1" s="1"/>
  <c r="AP3505" i="1"/>
  <c r="AQ3505" i="1"/>
  <c r="AN3506" i="1"/>
  <c r="AO3506" i="1"/>
  <c r="AP3506" i="1"/>
  <c r="AQ3506" i="1"/>
  <c r="AM3506" i="1"/>
  <c r="AN3507" i="1"/>
  <c r="AO3507" i="1"/>
  <c r="AP3507" i="1"/>
  <c r="AQ3507" i="1"/>
  <c r="AM3507" i="1" s="1"/>
  <c r="AN3508" i="1"/>
  <c r="AO3508" i="1"/>
  <c r="AM3508" i="1" s="1"/>
  <c r="AP3508" i="1"/>
  <c r="AQ3508" i="1"/>
  <c r="AN3509" i="1"/>
  <c r="AO3509" i="1"/>
  <c r="AP3509" i="1"/>
  <c r="AQ3509" i="1"/>
  <c r="AM3509" i="1"/>
  <c r="AN3510" i="1"/>
  <c r="AO3510" i="1"/>
  <c r="AP3510" i="1"/>
  <c r="AQ3510" i="1"/>
  <c r="AM3510" i="1" s="1"/>
  <c r="AN3511" i="1"/>
  <c r="AO3511" i="1"/>
  <c r="AP3511" i="1"/>
  <c r="AM3511" i="1" s="1"/>
  <c r="AQ3511" i="1"/>
  <c r="AN111" i="1"/>
  <c r="AO111" i="1"/>
  <c r="AM111" i="1" s="1"/>
  <c r="AP111" i="1"/>
  <c r="AQ111" i="1"/>
  <c r="AN565" i="1"/>
  <c r="AO565" i="1"/>
  <c r="AM565" i="1" s="1"/>
  <c r="AP565" i="1"/>
  <c r="AQ565" i="1"/>
  <c r="AN3512" i="1"/>
  <c r="AO3512" i="1"/>
  <c r="AP3512" i="1"/>
  <c r="AQ3512" i="1"/>
  <c r="AM3512" i="1"/>
  <c r="AN3513" i="1"/>
  <c r="AO3513" i="1"/>
  <c r="AP3513" i="1"/>
  <c r="AM3513" i="1" s="1"/>
  <c r="AQ3513" i="1"/>
  <c r="AN3514" i="1"/>
  <c r="AO3514" i="1"/>
  <c r="AM3514" i="1" s="1"/>
  <c r="AP3514" i="1"/>
  <c r="AQ3514" i="1"/>
  <c r="AN3515" i="1"/>
  <c r="AO3515" i="1"/>
  <c r="AM3515" i="1" s="1"/>
  <c r="AP3515" i="1"/>
  <c r="AQ3515" i="1"/>
  <c r="AN3516" i="1"/>
  <c r="AO3516" i="1"/>
  <c r="AP3516" i="1"/>
  <c r="AQ3516" i="1"/>
  <c r="AM3516" i="1"/>
  <c r="AN188" i="1"/>
  <c r="AO188" i="1"/>
  <c r="AP188" i="1"/>
  <c r="AQ188" i="1"/>
  <c r="AM188" i="1"/>
  <c r="AN666" i="1"/>
  <c r="AO666" i="1"/>
  <c r="AP666" i="1"/>
  <c r="AQ666" i="1"/>
  <c r="AM666" i="1" s="1"/>
  <c r="AN3517" i="1"/>
  <c r="AO3517" i="1"/>
  <c r="AP3517" i="1"/>
  <c r="AM3517" i="1" s="1"/>
  <c r="AQ3517" i="1"/>
  <c r="AN566" i="1"/>
  <c r="AO566" i="1"/>
  <c r="AP566" i="1"/>
  <c r="AQ566" i="1"/>
  <c r="AM566" i="1"/>
  <c r="AN3518" i="1"/>
  <c r="AO3518" i="1"/>
  <c r="AP3518" i="1"/>
  <c r="AQ3518" i="1"/>
  <c r="AM3518" i="1"/>
  <c r="AN3519" i="1"/>
  <c r="AO3519" i="1"/>
  <c r="AP3519" i="1"/>
  <c r="AQ3519" i="1"/>
  <c r="AM3519" i="1" s="1"/>
  <c r="AN189" i="1"/>
  <c r="AO189" i="1"/>
  <c r="AP189" i="1"/>
  <c r="AQ189" i="1"/>
  <c r="AM189" i="1"/>
  <c r="AN567" i="1"/>
  <c r="AO567" i="1"/>
  <c r="AP567" i="1"/>
  <c r="AQ567" i="1"/>
  <c r="AM567" i="1" s="1"/>
  <c r="AN3520" i="1"/>
  <c r="AO3520" i="1"/>
  <c r="AP3520" i="1"/>
  <c r="AQ3520" i="1"/>
  <c r="AM3520" i="1"/>
  <c r="AN3521" i="1"/>
  <c r="AO3521" i="1"/>
  <c r="AP3521" i="1"/>
  <c r="AQ3521" i="1"/>
  <c r="AM3521" i="1" s="1"/>
  <c r="AN3522" i="1"/>
  <c r="AO3522" i="1"/>
  <c r="AP3522" i="1"/>
  <c r="AQ3522" i="1"/>
  <c r="AM3522" i="1"/>
  <c r="AN3523" i="1"/>
  <c r="AO3523" i="1"/>
  <c r="AP3523" i="1"/>
  <c r="AQ3523" i="1"/>
  <c r="AM3523" i="1"/>
  <c r="AN3524" i="1"/>
  <c r="AO3524" i="1"/>
  <c r="AP3524" i="1"/>
  <c r="AQ3524" i="1"/>
  <c r="AM3524" i="1" s="1"/>
  <c r="AN3525" i="1"/>
  <c r="AO3525" i="1"/>
  <c r="AP3525" i="1"/>
  <c r="AQ3525" i="1"/>
  <c r="AM3525" i="1"/>
  <c r="AN3526" i="1"/>
  <c r="AO3526" i="1"/>
  <c r="AM3526" i="1" s="1"/>
  <c r="AP3526" i="1"/>
  <c r="AQ3526" i="1"/>
  <c r="AN3527" i="1"/>
  <c r="AO3527" i="1"/>
  <c r="AP3527" i="1"/>
  <c r="AQ3527" i="1"/>
  <c r="AM3527" i="1"/>
  <c r="AN3528" i="1"/>
  <c r="AO3528" i="1"/>
  <c r="AP3528" i="1"/>
  <c r="AQ3528" i="1"/>
  <c r="AM3528" i="1"/>
  <c r="AN190" i="1"/>
  <c r="AO190" i="1"/>
  <c r="AP190" i="1"/>
  <c r="AQ190" i="1"/>
  <c r="AM190" i="1" s="1"/>
  <c r="AN667" i="1"/>
  <c r="AO667" i="1"/>
  <c r="AP667" i="1"/>
  <c r="AM667" i="1" s="1"/>
  <c r="AQ667" i="1"/>
  <c r="AN3529" i="1"/>
  <c r="AO3529" i="1"/>
  <c r="AP3529" i="1"/>
  <c r="AQ3529" i="1"/>
  <c r="AM3529" i="1"/>
  <c r="AN3530" i="1"/>
  <c r="AO3530" i="1"/>
  <c r="AP3530" i="1"/>
  <c r="AQ3530" i="1"/>
  <c r="AM3530" i="1"/>
  <c r="AN3531" i="1"/>
  <c r="AO3531" i="1"/>
  <c r="AP3531" i="1"/>
  <c r="AQ3531" i="1"/>
  <c r="AM3531" i="1"/>
  <c r="AN3532" i="1"/>
  <c r="AO3532" i="1"/>
  <c r="AP3532" i="1"/>
  <c r="AQ3532" i="1"/>
  <c r="AM3532" i="1"/>
  <c r="AN3533" i="1"/>
  <c r="AO3533" i="1"/>
  <c r="AP3533" i="1"/>
  <c r="AQ3533" i="1"/>
  <c r="AM3533" i="1"/>
  <c r="AN668" i="1"/>
  <c r="AO668" i="1"/>
  <c r="AP668" i="1"/>
  <c r="AQ668" i="1"/>
  <c r="AM668" i="1"/>
  <c r="AN3534" i="1"/>
  <c r="AO3534" i="1"/>
  <c r="AP3534" i="1"/>
  <c r="AM3534" i="1" s="1"/>
  <c r="AQ3534" i="1"/>
  <c r="AN458" i="1"/>
  <c r="AO458" i="1"/>
  <c r="AM458" i="1" s="1"/>
  <c r="AP458" i="1"/>
  <c r="AQ458" i="1"/>
  <c r="AN3535" i="1"/>
  <c r="AO3535" i="1"/>
  <c r="AP3535" i="1"/>
  <c r="AQ3535" i="1"/>
  <c r="AM3535" i="1"/>
  <c r="AN3536" i="1"/>
  <c r="AO3536" i="1"/>
  <c r="AP3536" i="1"/>
  <c r="AQ3536" i="1"/>
  <c r="AM3536" i="1" s="1"/>
  <c r="AN3537" i="1"/>
  <c r="AO3537" i="1"/>
  <c r="AP3537" i="1"/>
  <c r="AM3537" i="1" s="1"/>
  <c r="AQ3537" i="1"/>
  <c r="AN3538" i="1"/>
  <c r="AO3538" i="1"/>
  <c r="AM3538" i="1" s="1"/>
  <c r="AP3538" i="1"/>
  <c r="AQ3538" i="1"/>
  <c r="AN3539" i="1"/>
  <c r="AO3539" i="1"/>
  <c r="AP3539" i="1"/>
  <c r="AQ3539" i="1"/>
  <c r="AM3539" i="1"/>
  <c r="AN351" i="1"/>
  <c r="AO351" i="1"/>
  <c r="AP351" i="1"/>
  <c r="AM351" i="1" s="1"/>
  <c r="AQ351" i="1"/>
  <c r="AN3540" i="1"/>
  <c r="AO3540" i="1"/>
  <c r="AP3540" i="1"/>
  <c r="AM3540" i="1" s="1"/>
  <c r="AQ3540" i="1"/>
  <c r="AN3541" i="1"/>
  <c r="AO3541" i="1"/>
  <c r="AM3541" i="1" s="1"/>
  <c r="AP3541" i="1"/>
  <c r="AQ3541" i="1"/>
  <c r="AN3542" i="1"/>
  <c r="AO3542" i="1"/>
  <c r="AP3542" i="1"/>
  <c r="AQ3542" i="1"/>
  <c r="AM3542" i="1"/>
  <c r="AN352" i="1"/>
  <c r="AO352" i="1"/>
  <c r="AM352" i="1" s="1"/>
  <c r="AP352" i="1"/>
  <c r="AQ352" i="1"/>
  <c r="AN3543" i="1"/>
  <c r="AO3543" i="1"/>
  <c r="AP3543" i="1"/>
  <c r="AM3543" i="1" s="1"/>
  <c r="AQ3543" i="1"/>
  <c r="AN568" i="1"/>
  <c r="AO568" i="1"/>
  <c r="AM568" i="1" s="1"/>
  <c r="AP568" i="1"/>
  <c r="AQ568" i="1"/>
  <c r="AN3544" i="1"/>
  <c r="AO3544" i="1"/>
  <c r="AP3544" i="1"/>
  <c r="AQ3544" i="1"/>
  <c r="AM3544" i="1"/>
  <c r="AN3545" i="1"/>
  <c r="AO3545" i="1"/>
  <c r="AP3545" i="1"/>
  <c r="AQ3545" i="1"/>
  <c r="AM3545" i="1" s="1"/>
  <c r="AN3546" i="1"/>
  <c r="AO3546" i="1"/>
  <c r="AP3546" i="1"/>
  <c r="AM3546" i="1" s="1"/>
  <c r="AQ3546" i="1"/>
  <c r="AN669" i="1"/>
  <c r="AO669" i="1"/>
  <c r="AM669" i="1" s="1"/>
  <c r="AP669" i="1"/>
  <c r="AQ669" i="1"/>
  <c r="AN3547" i="1"/>
  <c r="AO3547" i="1"/>
  <c r="AP3547" i="1"/>
  <c r="AQ3547" i="1"/>
  <c r="AM3547" i="1"/>
  <c r="AN3548" i="1"/>
  <c r="AO3548" i="1"/>
  <c r="AP3548" i="1"/>
  <c r="AQ3548" i="1"/>
  <c r="AM3548" i="1" s="1"/>
  <c r="AN3549" i="1"/>
  <c r="AO3549" i="1"/>
  <c r="AP3549" i="1"/>
  <c r="AM3549" i="1" s="1"/>
  <c r="AQ3549" i="1"/>
  <c r="AN258" i="1"/>
  <c r="AO258" i="1"/>
  <c r="AM258" i="1" s="1"/>
  <c r="AP258" i="1"/>
  <c r="AQ258" i="1"/>
  <c r="AN353" i="1"/>
  <c r="AO353" i="1"/>
  <c r="AP353" i="1"/>
  <c r="AQ353" i="1"/>
  <c r="AM353" i="1"/>
  <c r="AN3550" i="1"/>
  <c r="AO3550" i="1"/>
  <c r="AP3550" i="1"/>
  <c r="AQ3550" i="1"/>
  <c r="AM3550" i="1" s="1"/>
  <c r="AN354" i="1"/>
  <c r="AO354" i="1"/>
  <c r="AM354" i="1" s="1"/>
  <c r="AP354" i="1"/>
  <c r="AQ354" i="1"/>
  <c r="AN3551" i="1"/>
  <c r="AO3551" i="1"/>
  <c r="AM3551" i="1" s="1"/>
  <c r="AP3551" i="1"/>
  <c r="AQ3551" i="1"/>
  <c r="AN3552" i="1"/>
  <c r="AO3552" i="1"/>
  <c r="AP3552" i="1"/>
  <c r="AQ3552" i="1"/>
  <c r="AM3552" i="1"/>
  <c r="AN3553" i="1"/>
  <c r="AO3553" i="1"/>
  <c r="AP3553" i="1"/>
  <c r="AQ3553" i="1"/>
  <c r="AM3553" i="1" s="1"/>
  <c r="AN3554" i="1"/>
  <c r="AO3554" i="1"/>
  <c r="AP3554" i="1"/>
  <c r="AM3554" i="1" s="1"/>
  <c r="AQ3554" i="1"/>
  <c r="AN3555" i="1"/>
  <c r="AO3555" i="1"/>
  <c r="AP3555" i="1"/>
  <c r="AQ3555" i="1"/>
  <c r="AM3555" i="1"/>
  <c r="AN3556" i="1"/>
  <c r="AO3556" i="1"/>
  <c r="AP3556" i="1"/>
  <c r="AQ3556" i="1"/>
  <c r="AM3556" i="1"/>
  <c r="AN3557" i="1"/>
  <c r="AO3557" i="1"/>
  <c r="AP3557" i="1"/>
  <c r="AQ3557" i="1"/>
  <c r="AM3557" i="1" s="1"/>
  <c r="AN3558" i="1"/>
  <c r="AO3558" i="1"/>
  <c r="AP3558" i="1"/>
  <c r="AM3558" i="1" s="1"/>
  <c r="AQ3558" i="1"/>
  <c r="AN3559" i="1"/>
  <c r="AO3559" i="1"/>
  <c r="AM3559" i="1" s="1"/>
  <c r="AP3559" i="1"/>
  <c r="AQ3559" i="1"/>
  <c r="AN3560" i="1"/>
  <c r="AO3560" i="1"/>
  <c r="AP3560" i="1"/>
  <c r="AQ3560" i="1"/>
  <c r="AM3560" i="1"/>
  <c r="AN3561" i="1"/>
  <c r="AO3561" i="1"/>
  <c r="AP3561" i="1"/>
  <c r="AQ3561" i="1"/>
  <c r="AM3561" i="1" s="1"/>
  <c r="AN670" i="1"/>
  <c r="AO670" i="1"/>
  <c r="AP670" i="1"/>
  <c r="AQ670" i="1"/>
  <c r="AM670" i="1"/>
  <c r="AN3562" i="1"/>
  <c r="AO3562" i="1"/>
  <c r="AM3562" i="1" s="1"/>
  <c r="AP3562" i="1"/>
  <c r="AQ3562" i="1"/>
  <c r="AN3563" i="1"/>
  <c r="AO3563" i="1"/>
  <c r="AP3563" i="1"/>
  <c r="AM3563" i="1" s="1"/>
  <c r="AQ3563" i="1"/>
  <c r="AN3564" i="1"/>
  <c r="AO3564" i="1"/>
  <c r="AP3564" i="1"/>
  <c r="AQ3564" i="1"/>
  <c r="AM3564" i="1"/>
  <c r="AN3565" i="1"/>
  <c r="AO3565" i="1"/>
  <c r="AP3565" i="1"/>
  <c r="AM3565" i="1" s="1"/>
  <c r="AQ3565" i="1"/>
  <c r="AN3566" i="1"/>
  <c r="AO3566" i="1"/>
  <c r="AM3566" i="1" s="1"/>
  <c r="AP3566" i="1"/>
  <c r="AQ3566" i="1"/>
  <c r="AN671" i="1"/>
  <c r="AO671" i="1"/>
  <c r="AP671" i="1"/>
  <c r="AQ671" i="1"/>
  <c r="AM671" i="1"/>
  <c r="AN3567" i="1"/>
  <c r="AO3567" i="1"/>
  <c r="AP3567" i="1"/>
  <c r="AQ3567" i="1"/>
  <c r="AM3567" i="1" s="1"/>
  <c r="AN3568" i="1"/>
  <c r="AO3568" i="1"/>
  <c r="AP3568" i="1"/>
  <c r="AQ3568" i="1"/>
  <c r="AM3568" i="1"/>
  <c r="AN3569" i="1"/>
  <c r="AO3569" i="1"/>
  <c r="AP3569" i="1"/>
  <c r="AQ3569" i="1"/>
  <c r="AM3569" i="1"/>
  <c r="AN3570" i="1"/>
  <c r="AO3570" i="1"/>
  <c r="AP3570" i="1"/>
  <c r="AQ3570" i="1"/>
  <c r="AM3570" i="1"/>
  <c r="AN3571" i="1"/>
  <c r="AO3571" i="1"/>
  <c r="AP3571" i="1"/>
  <c r="AQ3571" i="1"/>
  <c r="AM3571" i="1"/>
  <c r="AN3572" i="1"/>
  <c r="AO3572" i="1"/>
  <c r="AP3572" i="1"/>
  <c r="AM3572" i="1" s="1"/>
  <c r="AQ3572" i="1"/>
  <c r="AN3573" i="1"/>
  <c r="AO3573" i="1"/>
  <c r="AP3573" i="1"/>
  <c r="AQ3573" i="1"/>
  <c r="AM3573" i="1"/>
  <c r="AN3574" i="1"/>
  <c r="AO3574" i="1"/>
  <c r="AP3574" i="1"/>
  <c r="AQ3574" i="1"/>
  <c r="AM3574" i="1"/>
  <c r="AN259" i="1"/>
  <c r="AO259" i="1"/>
  <c r="AP259" i="1"/>
  <c r="AQ259" i="1"/>
  <c r="AM259" i="1"/>
  <c r="AN459" i="1"/>
  <c r="AO459" i="1"/>
  <c r="AP459" i="1"/>
  <c r="AQ459" i="1"/>
  <c r="AM459" i="1" s="1"/>
  <c r="AN355" i="1"/>
  <c r="AO355" i="1"/>
  <c r="AP355" i="1"/>
  <c r="AM355" i="1" s="1"/>
  <c r="AQ355" i="1"/>
  <c r="AN3575" i="1"/>
  <c r="AO3575" i="1"/>
  <c r="AM3575" i="1" s="1"/>
  <c r="AP3575" i="1"/>
  <c r="AQ3575" i="1"/>
  <c r="AN3576" i="1"/>
  <c r="AO3576" i="1"/>
  <c r="AP3576" i="1"/>
  <c r="AQ3576" i="1"/>
  <c r="AM3576" i="1"/>
  <c r="AN3577" i="1"/>
  <c r="AO3577" i="1"/>
  <c r="AP3577" i="1"/>
  <c r="AQ3577" i="1"/>
  <c r="AM3577" i="1"/>
  <c r="AN3578" i="1"/>
  <c r="AO3578" i="1"/>
  <c r="AP3578" i="1"/>
  <c r="AQ3578" i="1"/>
  <c r="AM3578" i="1" s="1"/>
  <c r="AN3579" i="1"/>
  <c r="AO3579" i="1"/>
  <c r="AP3579" i="1"/>
  <c r="AM3579" i="1" s="1"/>
  <c r="AQ3579" i="1"/>
  <c r="AN356" i="1"/>
  <c r="AO356" i="1"/>
  <c r="AP356" i="1"/>
  <c r="AQ356" i="1"/>
  <c r="AM356" i="1"/>
  <c r="AH672" i="1"/>
  <c r="AI672" i="1"/>
  <c r="AJ672" i="1"/>
  <c r="AK672" i="1"/>
  <c r="AL672" i="1" s="1"/>
  <c r="AH673" i="1"/>
  <c r="AI673" i="1"/>
  <c r="AL673" i="1" s="1"/>
  <c r="AJ673" i="1"/>
  <c r="AK673" i="1"/>
  <c r="AH674" i="1"/>
  <c r="AI674" i="1"/>
  <c r="AL674" i="1" s="1"/>
  <c r="AJ674" i="1"/>
  <c r="AK674" i="1"/>
  <c r="AH46" i="1"/>
  <c r="AI46" i="1"/>
  <c r="AJ46" i="1"/>
  <c r="AK46" i="1"/>
  <c r="AL46" i="1"/>
  <c r="AH460" i="1"/>
  <c r="AI460" i="1"/>
  <c r="AJ460" i="1"/>
  <c r="AK460" i="1"/>
  <c r="AL460" i="1" s="1"/>
  <c r="AH675" i="1"/>
  <c r="AI675" i="1"/>
  <c r="AL675" i="1" s="1"/>
  <c r="AJ675" i="1"/>
  <c r="AK675" i="1"/>
  <c r="AH676" i="1"/>
  <c r="AI676" i="1"/>
  <c r="AL676" i="1" s="1"/>
  <c r="AJ676" i="1"/>
  <c r="AK676" i="1"/>
  <c r="AH677" i="1"/>
  <c r="AI677" i="1"/>
  <c r="AJ677" i="1"/>
  <c r="AK677" i="1"/>
  <c r="AL677" i="1"/>
  <c r="AH678" i="1"/>
  <c r="AI678" i="1"/>
  <c r="AJ678" i="1"/>
  <c r="AK678" i="1"/>
  <c r="AL678" i="1" s="1"/>
  <c r="AH679" i="1"/>
  <c r="AI679" i="1"/>
  <c r="AL679" i="1" s="1"/>
  <c r="AJ679" i="1"/>
  <c r="AK679" i="1"/>
  <c r="AH112" i="1"/>
  <c r="AI112" i="1"/>
  <c r="AL112" i="1" s="1"/>
  <c r="AJ112" i="1"/>
  <c r="AK112" i="1"/>
  <c r="AH260" i="1"/>
  <c r="AI260" i="1"/>
  <c r="AJ260" i="1"/>
  <c r="AK260" i="1"/>
  <c r="AL260" i="1"/>
  <c r="AH680" i="1"/>
  <c r="AI680" i="1"/>
  <c r="AJ680" i="1"/>
  <c r="AK680" i="1"/>
  <c r="AL680" i="1" s="1"/>
  <c r="AH681" i="1"/>
  <c r="AI681" i="1"/>
  <c r="AL681" i="1" s="1"/>
  <c r="AJ681" i="1"/>
  <c r="AK681" i="1"/>
  <c r="AH682" i="1"/>
  <c r="AI682" i="1"/>
  <c r="AL682" i="1" s="1"/>
  <c r="AJ682" i="1"/>
  <c r="AK682" i="1"/>
  <c r="AH683" i="1"/>
  <c r="AI683" i="1"/>
  <c r="AJ683" i="1"/>
  <c r="AK683" i="1"/>
  <c r="AL683" i="1"/>
  <c r="AH684" i="1"/>
  <c r="AI684" i="1"/>
  <c r="AJ684" i="1"/>
  <c r="AK684" i="1"/>
  <c r="AL684" i="1" s="1"/>
  <c r="AH2" i="1"/>
  <c r="AI2" i="1"/>
  <c r="AL2" i="1" s="1"/>
  <c r="AJ2" i="1"/>
  <c r="AK2" i="1"/>
  <c r="AH261" i="1"/>
  <c r="AI261" i="1"/>
  <c r="AL261" i="1" s="1"/>
  <c r="AJ261" i="1"/>
  <c r="AK261" i="1"/>
  <c r="AH685" i="1"/>
  <c r="AI685" i="1"/>
  <c r="AJ685" i="1"/>
  <c r="AK685" i="1"/>
  <c r="AL685" i="1"/>
  <c r="AH686" i="1"/>
  <c r="AI686" i="1"/>
  <c r="AJ686" i="1"/>
  <c r="AK686" i="1"/>
  <c r="AL686" i="1" s="1"/>
  <c r="AH687" i="1"/>
  <c r="AI687" i="1"/>
  <c r="AL687" i="1" s="1"/>
  <c r="AJ687" i="1"/>
  <c r="AK687" i="1"/>
  <c r="AH688" i="1"/>
  <c r="AI688" i="1"/>
  <c r="AL688" i="1" s="1"/>
  <c r="AJ688" i="1"/>
  <c r="AK688" i="1"/>
  <c r="AH689" i="1"/>
  <c r="AI689" i="1"/>
  <c r="AJ689" i="1"/>
  <c r="AK689" i="1"/>
  <c r="AL689" i="1"/>
  <c r="AH690" i="1"/>
  <c r="AI690" i="1"/>
  <c r="AJ690" i="1"/>
  <c r="AK690" i="1"/>
  <c r="AL690" i="1" s="1"/>
  <c r="AH691" i="1"/>
  <c r="AI691" i="1"/>
  <c r="AL691" i="1" s="1"/>
  <c r="AJ691" i="1"/>
  <c r="AK691" i="1"/>
  <c r="AH692" i="1"/>
  <c r="AI692" i="1"/>
  <c r="AL692" i="1" s="1"/>
  <c r="AJ692" i="1"/>
  <c r="AK692" i="1"/>
  <c r="AH693" i="1"/>
  <c r="AI693" i="1"/>
  <c r="AJ693" i="1"/>
  <c r="AK693" i="1"/>
  <c r="AL693" i="1"/>
  <c r="AH3" i="1"/>
  <c r="AI3" i="1"/>
  <c r="AJ3" i="1"/>
  <c r="AK3" i="1"/>
  <c r="AL3" i="1" s="1"/>
  <c r="AH461" i="1"/>
  <c r="AI461" i="1"/>
  <c r="AL461" i="1" s="1"/>
  <c r="AJ461" i="1"/>
  <c r="AK461" i="1"/>
  <c r="AH694" i="1"/>
  <c r="AI694" i="1"/>
  <c r="AL694" i="1" s="1"/>
  <c r="AJ694" i="1"/>
  <c r="AK694" i="1"/>
  <c r="AH695" i="1"/>
  <c r="AI695" i="1"/>
  <c r="AL695" i="1" s="1"/>
  <c r="AJ695" i="1"/>
  <c r="AK695" i="1"/>
  <c r="AH113" i="1"/>
  <c r="AI113" i="1"/>
  <c r="AJ113" i="1"/>
  <c r="AK113" i="1"/>
  <c r="AL113" i="1"/>
  <c r="AH262" i="1"/>
  <c r="AI262" i="1"/>
  <c r="AL262" i="1" s="1"/>
  <c r="AJ262" i="1"/>
  <c r="AK262" i="1"/>
  <c r="AH696" i="1"/>
  <c r="AI696" i="1"/>
  <c r="AL696" i="1" s="1"/>
  <c r="AJ696" i="1"/>
  <c r="AK696" i="1"/>
  <c r="AH697" i="1"/>
  <c r="AI697" i="1"/>
  <c r="AL697" i="1" s="1"/>
  <c r="AJ697" i="1"/>
  <c r="AK697" i="1"/>
  <c r="AH698" i="1"/>
  <c r="AI698" i="1"/>
  <c r="AJ698" i="1"/>
  <c r="AK698" i="1"/>
  <c r="AL698" i="1" s="1"/>
  <c r="AH699" i="1"/>
  <c r="AI699" i="1"/>
  <c r="AL699" i="1" s="1"/>
  <c r="AJ699" i="1"/>
  <c r="AK699" i="1"/>
  <c r="AH700" i="1"/>
  <c r="AI700" i="1"/>
  <c r="AL700" i="1" s="1"/>
  <c r="AJ700" i="1"/>
  <c r="AK700" i="1"/>
  <c r="AH701" i="1"/>
  <c r="AI701" i="1"/>
  <c r="AJ701" i="1"/>
  <c r="AK701" i="1"/>
  <c r="AL701" i="1"/>
  <c r="AH702" i="1"/>
  <c r="AI702" i="1"/>
  <c r="AJ702" i="1"/>
  <c r="AK702" i="1"/>
  <c r="AL702" i="1" s="1"/>
  <c r="AH703" i="1"/>
  <c r="AI703" i="1"/>
  <c r="AL703" i="1" s="1"/>
  <c r="AJ703" i="1"/>
  <c r="AK703" i="1"/>
  <c r="AH704" i="1"/>
  <c r="AI704" i="1"/>
  <c r="AL704" i="1" s="1"/>
  <c r="AJ704" i="1"/>
  <c r="AK704" i="1"/>
  <c r="AH4" i="1"/>
  <c r="AI4" i="1"/>
  <c r="AJ4" i="1"/>
  <c r="AK4" i="1"/>
  <c r="AL4" i="1"/>
  <c r="AH263" i="1"/>
  <c r="AI263" i="1"/>
  <c r="AJ263" i="1"/>
  <c r="AK263" i="1"/>
  <c r="AL263" i="1" s="1"/>
  <c r="AH705" i="1"/>
  <c r="AI705" i="1"/>
  <c r="AL705" i="1" s="1"/>
  <c r="AJ705" i="1"/>
  <c r="AK705" i="1"/>
  <c r="AH706" i="1"/>
  <c r="AI706" i="1"/>
  <c r="AL706" i="1" s="1"/>
  <c r="AJ706" i="1"/>
  <c r="AK706" i="1"/>
  <c r="AH707" i="1"/>
  <c r="AI707" i="1"/>
  <c r="AJ707" i="1"/>
  <c r="AK707" i="1"/>
  <c r="AL707" i="1"/>
  <c r="AH708" i="1"/>
  <c r="AI708" i="1"/>
  <c r="AJ708" i="1"/>
  <c r="AK708" i="1"/>
  <c r="AL708" i="1" s="1"/>
  <c r="AH5" i="1"/>
  <c r="AI5" i="1"/>
  <c r="AL5" i="1" s="1"/>
  <c r="AJ5" i="1"/>
  <c r="AK5" i="1"/>
  <c r="AH357" i="1"/>
  <c r="AI357" i="1"/>
  <c r="AL357" i="1" s="1"/>
  <c r="AJ357" i="1"/>
  <c r="AK357" i="1"/>
  <c r="AH709" i="1"/>
  <c r="AI709" i="1"/>
  <c r="AJ709" i="1"/>
  <c r="AK709" i="1"/>
  <c r="AL709" i="1"/>
  <c r="AH710" i="1"/>
  <c r="AI710" i="1"/>
  <c r="AJ710" i="1"/>
  <c r="AK710" i="1"/>
  <c r="AL710" i="1" s="1"/>
  <c r="AH711" i="1"/>
  <c r="AI711" i="1"/>
  <c r="AL711" i="1" s="1"/>
  <c r="AJ711" i="1"/>
  <c r="AK711" i="1"/>
  <c r="AH47" i="1"/>
  <c r="AI47" i="1"/>
  <c r="AL47" i="1" s="1"/>
  <c r="AJ47" i="1"/>
  <c r="AK47" i="1"/>
  <c r="AH569" i="1"/>
  <c r="AI569" i="1"/>
  <c r="AJ569" i="1"/>
  <c r="AK569" i="1"/>
  <c r="AL569" i="1"/>
  <c r="AH712" i="1"/>
  <c r="AI712" i="1"/>
  <c r="AJ712" i="1"/>
  <c r="AL712" i="1" s="1"/>
  <c r="AK712" i="1"/>
  <c r="AH191" i="1"/>
  <c r="AI191" i="1"/>
  <c r="AL191" i="1" s="1"/>
  <c r="AJ191" i="1"/>
  <c r="AK191" i="1"/>
  <c r="AH570" i="1"/>
  <c r="AI570" i="1"/>
  <c r="AL570" i="1" s="1"/>
  <c r="AJ570" i="1"/>
  <c r="AK570" i="1"/>
  <c r="AH713" i="1"/>
  <c r="AI713" i="1"/>
  <c r="AJ713" i="1"/>
  <c r="AK713" i="1"/>
  <c r="AL713" i="1"/>
  <c r="AH714" i="1"/>
  <c r="AI714" i="1"/>
  <c r="AJ714" i="1"/>
  <c r="AL714" i="1" s="1"/>
  <c r="AK714" i="1"/>
  <c r="AH715" i="1"/>
  <c r="AI715" i="1"/>
  <c r="AL715" i="1" s="1"/>
  <c r="AJ715" i="1"/>
  <c r="AK715" i="1"/>
  <c r="AH716" i="1"/>
  <c r="AI716" i="1"/>
  <c r="AL716" i="1" s="1"/>
  <c r="AJ716" i="1"/>
  <c r="AK716" i="1"/>
  <c r="AH717" i="1"/>
  <c r="AI717" i="1"/>
  <c r="AJ717" i="1"/>
  <c r="AK717" i="1"/>
  <c r="AL717" i="1"/>
  <c r="AH358" i="1"/>
  <c r="AI358" i="1"/>
  <c r="AJ358" i="1"/>
  <c r="AK358" i="1"/>
  <c r="AL358" i="1" s="1"/>
  <c r="AH718" i="1"/>
  <c r="AI718" i="1"/>
  <c r="AL718" i="1" s="1"/>
  <c r="AJ718" i="1"/>
  <c r="AK718" i="1"/>
  <c r="AH719" i="1"/>
  <c r="AI719" i="1"/>
  <c r="AL719" i="1" s="1"/>
  <c r="AJ719" i="1"/>
  <c r="AK719" i="1"/>
  <c r="AH720" i="1"/>
  <c r="AI720" i="1"/>
  <c r="AJ720" i="1"/>
  <c r="AK720" i="1"/>
  <c r="AL720" i="1"/>
  <c r="AH721" i="1"/>
  <c r="AI721" i="1"/>
  <c r="AJ721" i="1"/>
  <c r="AK721" i="1"/>
  <c r="AL721" i="1" s="1"/>
  <c r="AH722" i="1"/>
  <c r="AI722" i="1"/>
  <c r="AL722" i="1" s="1"/>
  <c r="AJ722" i="1"/>
  <c r="AK722" i="1"/>
  <c r="AH723" i="1"/>
  <c r="AI723" i="1"/>
  <c r="AL723" i="1" s="1"/>
  <c r="AJ723" i="1"/>
  <c r="AK723" i="1"/>
  <c r="AH724" i="1"/>
  <c r="AI724" i="1"/>
  <c r="AJ724" i="1"/>
  <c r="AK724" i="1"/>
  <c r="AL724" i="1"/>
  <c r="AH725" i="1"/>
  <c r="AI725" i="1"/>
  <c r="AJ725" i="1"/>
  <c r="AL725" i="1" s="1"/>
  <c r="AK725" i="1"/>
  <c r="AH726" i="1"/>
  <c r="AI726" i="1"/>
  <c r="AL726" i="1" s="1"/>
  <c r="AJ726" i="1"/>
  <c r="AK726" i="1"/>
  <c r="AH48" i="1"/>
  <c r="AI48" i="1"/>
  <c r="AJ48" i="1"/>
  <c r="AK48" i="1"/>
  <c r="AL48" i="1"/>
  <c r="AH571" i="1"/>
  <c r="AI571" i="1"/>
  <c r="AJ571" i="1"/>
  <c r="AK571" i="1"/>
  <c r="AL571" i="1" s="1"/>
  <c r="AH727" i="1"/>
  <c r="AI727" i="1"/>
  <c r="AJ727" i="1"/>
  <c r="AL727" i="1" s="1"/>
  <c r="AK727" i="1"/>
  <c r="AH728" i="1"/>
  <c r="AI728" i="1"/>
  <c r="AL728" i="1" s="1"/>
  <c r="AJ728" i="1"/>
  <c r="AK728" i="1"/>
  <c r="AH729" i="1"/>
  <c r="AI729" i="1"/>
  <c r="AJ729" i="1"/>
  <c r="AK729" i="1"/>
  <c r="AL729" i="1"/>
  <c r="AH730" i="1"/>
  <c r="AI730" i="1"/>
  <c r="AJ730" i="1"/>
  <c r="AK730" i="1"/>
  <c r="AL730" i="1" s="1"/>
  <c r="AH731" i="1"/>
  <c r="AI731" i="1"/>
  <c r="AJ731" i="1"/>
  <c r="AL731" i="1" s="1"/>
  <c r="AK731" i="1"/>
  <c r="AH732" i="1"/>
  <c r="AI732" i="1"/>
  <c r="AL732" i="1" s="1"/>
  <c r="AJ732" i="1"/>
  <c r="AK732" i="1"/>
  <c r="AH733" i="1"/>
  <c r="AI733" i="1"/>
  <c r="AJ733" i="1"/>
  <c r="AK733" i="1"/>
  <c r="AL733" i="1"/>
  <c r="AH734" i="1"/>
  <c r="AI734" i="1"/>
  <c r="AJ734" i="1"/>
  <c r="AK734" i="1"/>
  <c r="AL734" i="1" s="1"/>
  <c r="AH192" i="1"/>
  <c r="AI192" i="1"/>
  <c r="AJ192" i="1"/>
  <c r="AL192" i="1" s="1"/>
  <c r="AK192" i="1"/>
  <c r="AH572" i="1"/>
  <c r="AI572" i="1"/>
  <c r="AL572" i="1" s="1"/>
  <c r="AJ572" i="1"/>
  <c r="AK572" i="1"/>
  <c r="AH735" i="1"/>
  <c r="AI735" i="1"/>
  <c r="AJ735" i="1"/>
  <c r="AK735" i="1"/>
  <c r="AL735" i="1"/>
  <c r="AH736" i="1"/>
  <c r="AI736" i="1"/>
  <c r="AJ736" i="1"/>
  <c r="AK736" i="1"/>
  <c r="AL736" i="1" s="1"/>
  <c r="AH737" i="1"/>
  <c r="AI737" i="1"/>
  <c r="AJ737" i="1"/>
  <c r="AL737" i="1" s="1"/>
  <c r="AK737" i="1"/>
  <c r="AH738" i="1"/>
  <c r="AI738" i="1"/>
  <c r="AL738" i="1" s="1"/>
  <c r="AJ738" i="1"/>
  <c r="AK738" i="1"/>
  <c r="AH193" i="1"/>
  <c r="AI193" i="1"/>
  <c r="AJ193" i="1"/>
  <c r="AK193" i="1"/>
  <c r="AL193" i="1"/>
  <c r="AH359" i="1"/>
  <c r="AI359" i="1"/>
  <c r="AJ359" i="1"/>
  <c r="AK359" i="1"/>
  <c r="AL359" i="1" s="1"/>
  <c r="AH739" i="1"/>
  <c r="AI739" i="1"/>
  <c r="AJ739" i="1"/>
  <c r="AL739" i="1" s="1"/>
  <c r="AK739" i="1"/>
  <c r="AH740" i="1"/>
  <c r="AI740" i="1"/>
  <c r="AL740" i="1" s="1"/>
  <c r="AJ740" i="1"/>
  <c r="AK740" i="1"/>
  <c r="AH741" i="1"/>
  <c r="AI741" i="1"/>
  <c r="AJ741" i="1"/>
  <c r="AK741" i="1"/>
  <c r="AL741" i="1"/>
  <c r="AH742" i="1"/>
  <c r="AI742" i="1"/>
  <c r="AJ742" i="1"/>
  <c r="AK742" i="1"/>
  <c r="AL742" i="1" s="1"/>
  <c r="AH743" i="1"/>
  <c r="AI743" i="1"/>
  <c r="AL743" i="1" s="1"/>
  <c r="AJ743" i="1"/>
  <c r="AK743" i="1"/>
  <c r="AH744" i="1"/>
  <c r="AI744" i="1"/>
  <c r="AL744" i="1" s="1"/>
  <c r="AJ744" i="1"/>
  <c r="AK744" i="1"/>
  <c r="AH745" i="1"/>
  <c r="AI745" i="1"/>
  <c r="AJ745" i="1"/>
  <c r="AK745" i="1"/>
  <c r="AL745" i="1"/>
  <c r="AH746" i="1"/>
  <c r="AI746" i="1"/>
  <c r="AJ746" i="1"/>
  <c r="AK746" i="1"/>
  <c r="AL746" i="1" s="1"/>
  <c r="AH747" i="1"/>
  <c r="AI747" i="1"/>
  <c r="AL747" i="1" s="1"/>
  <c r="AJ747" i="1"/>
  <c r="AK747" i="1"/>
  <c r="AH49" i="1"/>
  <c r="AI49" i="1"/>
  <c r="AL49" i="1" s="1"/>
  <c r="AJ49" i="1"/>
  <c r="AK49" i="1"/>
  <c r="AH264" i="1"/>
  <c r="AI264" i="1"/>
  <c r="AJ264" i="1"/>
  <c r="AK264" i="1"/>
  <c r="AL264" i="1"/>
  <c r="AH748" i="1"/>
  <c r="AI748" i="1"/>
  <c r="AJ748" i="1"/>
  <c r="AK748" i="1"/>
  <c r="AL748" i="1" s="1"/>
  <c r="AH749" i="1"/>
  <c r="AI749" i="1"/>
  <c r="AL749" i="1" s="1"/>
  <c r="AJ749" i="1"/>
  <c r="AK749" i="1"/>
  <c r="AH750" i="1"/>
  <c r="AI750" i="1"/>
  <c r="AL750" i="1" s="1"/>
  <c r="AJ750" i="1"/>
  <c r="AK750" i="1"/>
  <c r="AH751" i="1"/>
  <c r="AI751" i="1"/>
  <c r="AJ751" i="1"/>
  <c r="AK751" i="1"/>
  <c r="AL751" i="1"/>
  <c r="AH752" i="1"/>
  <c r="AI752" i="1"/>
  <c r="AJ752" i="1"/>
  <c r="AK752" i="1"/>
  <c r="AL752" i="1" s="1"/>
  <c r="AH753" i="1"/>
  <c r="AI753" i="1"/>
  <c r="AL753" i="1" s="1"/>
  <c r="AJ753" i="1"/>
  <c r="AK753" i="1"/>
  <c r="AH754" i="1"/>
  <c r="AI754" i="1"/>
  <c r="AL754" i="1" s="1"/>
  <c r="AJ754" i="1"/>
  <c r="AK754" i="1"/>
  <c r="AH755" i="1"/>
  <c r="AI755" i="1"/>
  <c r="AJ755" i="1"/>
  <c r="AK755" i="1"/>
  <c r="AL755" i="1"/>
  <c r="AH756" i="1"/>
  <c r="AI756" i="1"/>
  <c r="AJ756" i="1"/>
  <c r="AK756" i="1"/>
  <c r="AL756" i="1" s="1"/>
  <c r="AH757" i="1"/>
  <c r="AI757" i="1"/>
  <c r="AL757" i="1" s="1"/>
  <c r="AJ757" i="1"/>
  <c r="AK757" i="1"/>
  <c r="AH758" i="1"/>
  <c r="AI758" i="1"/>
  <c r="AL758" i="1" s="1"/>
  <c r="AJ758" i="1"/>
  <c r="AK758" i="1"/>
  <c r="AH6" i="1"/>
  <c r="AI6" i="1"/>
  <c r="AJ6" i="1"/>
  <c r="AK6" i="1"/>
  <c r="AL6" i="1"/>
  <c r="AH360" i="1"/>
  <c r="AI360" i="1"/>
  <c r="AJ360" i="1"/>
  <c r="AK360" i="1"/>
  <c r="AL360" i="1" s="1"/>
  <c r="AH759" i="1"/>
  <c r="AI759" i="1"/>
  <c r="AL759" i="1" s="1"/>
  <c r="AJ759" i="1"/>
  <c r="AK759" i="1"/>
  <c r="AH760" i="1"/>
  <c r="AI760" i="1"/>
  <c r="AL760" i="1" s="1"/>
  <c r="AJ760" i="1"/>
  <c r="AK760" i="1"/>
  <c r="AH761" i="1"/>
  <c r="AI761" i="1"/>
  <c r="AJ761" i="1"/>
  <c r="AK761" i="1"/>
  <c r="AL761" i="1"/>
  <c r="AH762" i="1"/>
  <c r="AI762" i="1"/>
  <c r="AJ762" i="1"/>
  <c r="AK762" i="1"/>
  <c r="AL762" i="1" s="1"/>
  <c r="AH763" i="1"/>
  <c r="AI763" i="1"/>
  <c r="AL763" i="1" s="1"/>
  <c r="AJ763" i="1"/>
  <c r="AK763" i="1"/>
  <c r="AH764" i="1"/>
  <c r="AI764" i="1"/>
  <c r="AL764" i="1" s="1"/>
  <c r="AJ764" i="1"/>
  <c r="AK764" i="1"/>
  <c r="AH765" i="1"/>
  <c r="AI765" i="1"/>
  <c r="AJ765" i="1"/>
  <c r="AK765" i="1"/>
  <c r="AL765" i="1"/>
  <c r="AH766" i="1"/>
  <c r="AI766" i="1"/>
  <c r="AJ766" i="1"/>
  <c r="AK766" i="1"/>
  <c r="AL766" i="1" s="1"/>
  <c r="AH767" i="1"/>
  <c r="AI767" i="1"/>
  <c r="AL767" i="1" s="1"/>
  <c r="AJ767" i="1"/>
  <c r="AK767" i="1"/>
  <c r="AH768" i="1"/>
  <c r="AI768" i="1"/>
  <c r="AL768" i="1" s="1"/>
  <c r="AJ768" i="1"/>
  <c r="AK768" i="1"/>
  <c r="AH769" i="1"/>
  <c r="AI769" i="1"/>
  <c r="AJ769" i="1"/>
  <c r="AK769" i="1"/>
  <c r="AL769" i="1"/>
  <c r="AH770" i="1"/>
  <c r="AI770" i="1"/>
  <c r="AJ770" i="1"/>
  <c r="AK770" i="1"/>
  <c r="AL770" i="1" s="1"/>
  <c r="AH771" i="1"/>
  <c r="AI771" i="1"/>
  <c r="AL771" i="1" s="1"/>
  <c r="AJ771" i="1"/>
  <c r="AK771" i="1"/>
  <c r="AH772" i="1"/>
  <c r="AI772" i="1"/>
  <c r="AL772" i="1" s="1"/>
  <c r="AJ772" i="1"/>
  <c r="AK772" i="1"/>
  <c r="AH773" i="1"/>
  <c r="AI773" i="1"/>
  <c r="AJ773" i="1"/>
  <c r="AK773" i="1"/>
  <c r="AL773" i="1"/>
  <c r="AH774" i="1"/>
  <c r="AI774" i="1"/>
  <c r="AJ774" i="1"/>
  <c r="AK774" i="1"/>
  <c r="AL774" i="1" s="1"/>
  <c r="AH775" i="1"/>
  <c r="AI775" i="1"/>
  <c r="AL775" i="1" s="1"/>
  <c r="AJ775" i="1"/>
  <c r="AK775" i="1"/>
  <c r="AH776" i="1"/>
  <c r="AI776" i="1"/>
  <c r="AL776" i="1" s="1"/>
  <c r="AJ776" i="1"/>
  <c r="AK776" i="1"/>
  <c r="AH777" i="1"/>
  <c r="AI777" i="1"/>
  <c r="AJ777" i="1"/>
  <c r="AK777" i="1"/>
  <c r="AL777" i="1"/>
  <c r="AH778" i="1"/>
  <c r="AI778" i="1"/>
  <c r="AJ778" i="1"/>
  <c r="AK778" i="1"/>
  <c r="AL778" i="1" s="1"/>
  <c r="AH462" i="1"/>
  <c r="AI462" i="1"/>
  <c r="AJ462" i="1"/>
  <c r="AL462" i="1" s="1"/>
  <c r="AK462" i="1"/>
  <c r="AH779" i="1"/>
  <c r="AI779" i="1"/>
  <c r="AL779" i="1" s="1"/>
  <c r="AJ779" i="1"/>
  <c r="AK779" i="1"/>
  <c r="AH780" i="1"/>
  <c r="AI780" i="1"/>
  <c r="AJ780" i="1"/>
  <c r="AK780" i="1"/>
  <c r="AL780" i="1"/>
  <c r="AH114" i="1"/>
  <c r="AI114" i="1"/>
  <c r="AJ114" i="1"/>
  <c r="AK114" i="1"/>
  <c r="AL114" i="1" s="1"/>
  <c r="AH265" i="1"/>
  <c r="AI265" i="1"/>
  <c r="AJ265" i="1"/>
  <c r="AL265" i="1" s="1"/>
  <c r="AK265" i="1"/>
  <c r="AH781" i="1"/>
  <c r="AI781" i="1"/>
  <c r="AL781" i="1" s="1"/>
  <c r="AJ781" i="1"/>
  <c r="AK781" i="1"/>
  <c r="AH782" i="1"/>
  <c r="AI782" i="1"/>
  <c r="AJ782" i="1"/>
  <c r="AK782" i="1"/>
  <c r="AL782" i="1"/>
  <c r="AH783" i="1"/>
  <c r="AI783" i="1"/>
  <c r="AJ783" i="1"/>
  <c r="AK783" i="1"/>
  <c r="AL783" i="1" s="1"/>
  <c r="AH784" i="1"/>
  <c r="AI784" i="1"/>
  <c r="AJ784" i="1"/>
  <c r="AL784" i="1" s="1"/>
  <c r="AK784" i="1"/>
  <c r="AH785" i="1"/>
  <c r="AI785" i="1"/>
  <c r="AL785" i="1" s="1"/>
  <c r="AJ785" i="1"/>
  <c r="AK785" i="1"/>
  <c r="AH786" i="1"/>
  <c r="AI786" i="1"/>
  <c r="AJ786" i="1"/>
  <c r="AK786" i="1"/>
  <c r="AL786" i="1"/>
  <c r="AH787" i="1"/>
  <c r="AI787" i="1"/>
  <c r="AJ787" i="1"/>
  <c r="AK787" i="1"/>
  <c r="AL787" i="1" s="1"/>
  <c r="AH788" i="1"/>
  <c r="AI788" i="1"/>
  <c r="AJ788" i="1"/>
  <c r="AL788" i="1" s="1"/>
  <c r="AK788" i="1"/>
  <c r="AH789" i="1"/>
  <c r="AI789" i="1"/>
  <c r="AL789" i="1" s="1"/>
  <c r="AJ789" i="1"/>
  <c r="AK789" i="1"/>
  <c r="AH790" i="1"/>
  <c r="AI790" i="1"/>
  <c r="AJ790" i="1"/>
  <c r="AK790" i="1"/>
  <c r="AL790" i="1"/>
  <c r="AH791" i="1"/>
  <c r="AI791" i="1"/>
  <c r="AJ791" i="1"/>
  <c r="AK791" i="1"/>
  <c r="AL791" i="1" s="1"/>
  <c r="AH792" i="1"/>
  <c r="AI792" i="1"/>
  <c r="AJ792" i="1"/>
  <c r="AL792" i="1" s="1"/>
  <c r="AK792" i="1"/>
  <c r="AH793" i="1"/>
  <c r="AI793" i="1"/>
  <c r="AL793" i="1" s="1"/>
  <c r="AJ793" i="1"/>
  <c r="AK793" i="1"/>
  <c r="AH794" i="1"/>
  <c r="AI794" i="1"/>
  <c r="AJ794" i="1"/>
  <c r="AK794" i="1"/>
  <c r="AL794" i="1"/>
  <c r="AH795" i="1"/>
  <c r="AI795" i="1"/>
  <c r="AJ795" i="1"/>
  <c r="AK795" i="1"/>
  <c r="AL795" i="1" s="1"/>
  <c r="AH573" i="1"/>
  <c r="AI573" i="1"/>
  <c r="AJ573" i="1"/>
  <c r="AL573" i="1" s="1"/>
  <c r="AK573" i="1"/>
  <c r="AH796" i="1"/>
  <c r="AI796" i="1"/>
  <c r="AL796" i="1" s="1"/>
  <c r="AJ796" i="1"/>
  <c r="AK796" i="1"/>
  <c r="AH797" i="1"/>
  <c r="AI797" i="1"/>
  <c r="AL797" i="1" s="1"/>
  <c r="AJ797" i="1"/>
  <c r="AK797" i="1"/>
  <c r="AH798" i="1"/>
  <c r="AI798" i="1"/>
  <c r="AJ798" i="1"/>
  <c r="AK798" i="1"/>
  <c r="AL798" i="1" s="1"/>
  <c r="AH266" i="1"/>
  <c r="AI266" i="1"/>
  <c r="AJ266" i="1"/>
  <c r="AL266" i="1" s="1"/>
  <c r="AK266" i="1"/>
  <c r="AH799" i="1"/>
  <c r="AI799" i="1"/>
  <c r="AL799" i="1" s="1"/>
  <c r="AJ799" i="1"/>
  <c r="AK799" i="1"/>
  <c r="AH800" i="1"/>
  <c r="AI800" i="1"/>
  <c r="AJ800" i="1"/>
  <c r="AK800" i="1"/>
  <c r="AL800" i="1"/>
  <c r="AH801" i="1"/>
  <c r="AI801" i="1"/>
  <c r="AJ801" i="1"/>
  <c r="AK801" i="1"/>
  <c r="AL801" i="1" s="1"/>
  <c r="AH802" i="1"/>
  <c r="AI802" i="1"/>
  <c r="AJ802" i="1"/>
  <c r="AL802" i="1" s="1"/>
  <c r="AK802" i="1"/>
  <c r="AH7" i="1"/>
  <c r="AI7" i="1"/>
  <c r="AL7" i="1" s="1"/>
  <c r="AJ7" i="1"/>
  <c r="AK7" i="1"/>
  <c r="AH574" i="1"/>
  <c r="AI574" i="1"/>
  <c r="AJ574" i="1"/>
  <c r="AK574" i="1"/>
  <c r="AL574" i="1"/>
  <c r="AH803" i="1"/>
  <c r="AI803" i="1"/>
  <c r="AJ803" i="1"/>
  <c r="AK803" i="1"/>
  <c r="AL803" i="1" s="1"/>
  <c r="AH194" i="1"/>
  <c r="AI194" i="1"/>
  <c r="AJ194" i="1"/>
  <c r="AL194" i="1" s="1"/>
  <c r="AK194" i="1"/>
  <c r="AH267" i="1"/>
  <c r="AI267" i="1"/>
  <c r="AL267" i="1" s="1"/>
  <c r="AJ267" i="1"/>
  <c r="AK267" i="1"/>
  <c r="AH804" i="1"/>
  <c r="AI804" i="1"/>
  <c r="AJ804" i="1"/>
  <c r="AK804" i="1"/>
  <c r="AL804" i="1"/>
  <c r="AH805" i="1"/>
  <c r="AI805" i="1"/>
  <c r="AJ805" i="1"/>
  <c r="AK805" i="1"/>
  <c r="AL805" i="1" s="1"/>
  <c r="AH806" i="1"/>
  <c r="AI806" i="1"/>
  <c r="AJ806" i="1"/>
  <c r="AL806" i="1" s="1"/>
  <c r="AK806" i="1"/>
  <c r="AH807" i="1"/>
  <c r="AI807" i="1"/>
  <c r="AL807" i="1" s="1"/>
  <c r="AJ807" i="1"/>
  <c r="AK807" i="1"/>
  <c r="AH8" i="1"/>
  <c r="AI8" i="1"/>
  <c r="AJ8" i="1"/>
  <c r="AK8" i="1"/>
  <c r="AL8" i="1"/>
  <c r="AH575" i="1"/>
  <c r="AI575" i="1"/>
  <c r="AJ575" i="1"/>
  <c r="AK575" i="1"/>
  <c r="AL575" i="1" s="1"/>
  <c r="AH808" i="1"/>
  <c r="AI808" i="1"/>
  <c r="AJ808" i="1"/>
  <c r="AL808" i="1" s="1"/>
  <c r="AK808" i="1"/>
  <c r="AH195" i="1"/>
  <c r="AI195" i="1"/>
  <c r="AJ195" i="1"/>
  <c r="AK195" i="1"/>
  <c r="AH268" i="1"/>
  <c r="AI268" i="1"/>
  <c r="AL268" i="1" s="1"/>
  <c r="AJ268" i="1"/>
  <c r="AK268" i="1"/>
  <c r="AH809" i="1"/>
  <c r="AI809" i="1"/>
  <c r="AJ809" i="1"/>
  <c r="AK809" i="1"/>
  <c r="AL809" i="1"/>
  <c r="AH810" i="1"/>
  <c r="AI810" i="1"/>
  <c r="AJ810" i="1"/>
  <c r="AK810" i="1"/>
  <c r="AL810" i="1" s="1"/>
  <c r="AH811" i="1"/>
  <c r="AI811" i="1"/>
  <c r="AL811" i="1" s="1"/>
  <c r="AJ811" i="1"/>
  <c r="AK811" i="1"/>
  <c r="AH812" i="1"/>
  <c r="AI812" i="1"/>
  <c r="AL812" i="1" s="1"/>
  <c r="AJ812" i="1"/>
  <c r="AK812" i="1"/>
  <c r="AH813" i="1"/>
  <c r="AI813" i="1"/>
  <c r="AJ813" i="1"/>
  <c r="AK813" i="1"/>
  <c r="AL813" i="1"/>
  <c r="AH814" i="1"/>
  <c r="AI814" i="1"/>
  <c r="AJ814" i="1"/>
  <c r="AK814" i="1"/>
  <c r="AL814" i="1" s="1"/>
  <c r="AH815" i="1"/>
  <c r="AI815" i="1"/>
  <c r="AL815" i="1" s="1"/>
  <c r="AJ815" i="1"/>
  <c r="AK815" i="1"/>
  <c r="AH816" i="1"/>
  <c r="AI816" i="1"/>
  <c r="AL816" i="1" s="1"/>
  <c r="AJ816" i="1"/>
  <c r="AK816" i="1"/>
  <c r="AH817" i="1"/>
  <c r="AI817" i="1"/>
  <c r="AJ817" i="1"/>
  <c r="AK817" i="1"/>
  <c r="AL817" i="1"/>
  <c r="AH818" i="1"/>
  <c r="AI818" i="1"/>
  <c r="AJ818" i="1"/>
  <c r="AK818" i="1"/>
  <c r="AL818" i="1" s="1"/>
  <c r="AH819" i="1"/>
  <c r="AI819" i="1"/>
  <c r="AL819" i="1" s="1"/>
  <c r="AJ819" i="1"/>
  <c r="AK819" i="1"/>
  <c r="AH820" i="1"/>
  <c r="AI820" i="1"/>
  <c r="AL820" i="1" s="1"/>
  <c r="AJ820" i="1"/>
  <c r="AK820" i="1"/>
  <c r="AH821" i="1"/>
  <c r="AI821" i="1"/>
  <c r="AJ821" i="1"/>
  <c r="AK821" i="1"/>
  <c r="AL821" i="1"/>
  <c r="AH822" i="1"/>
  <c r="AI822" i="1"/>
  <c r="AJ822" i="1"/>
  <c r="AK822" i="1"/>
  <c r="AL822" i="1" s="1"/>
  <c r="AH823" i="1"/>
  <c r="AI823" i="1"/>
  <c r="AL823" i="1" s="1"/>
  <c r="AJ823" i="1"/>
  <c r="AK823" i="1"/>
  <c r="AH361" i="1"/>
  <c r="AI361" i="1"/>
  <c r="AL361" i="1" s="1"/>
  <c r="AJ361" i="1"/>
  <c r="AK361" i="1"/>
  <c r="AH824" i="1"/>
  <c r="AI824" i="1"/>
  <c r="AJ824" i="1"/>
  <c r="AK824" i="1"/>
  <c r="AL824" i="1"/>
  <c r="AH825" i="1"/>
  <c r="AI825" i="1"/>
  <c r="AJ825" i="1"/>
  <c r="AK825" i="1"/>
  <c r="AL825" i="1" s="1"/>
  <c r="AH826" i="1"/>
  <c r="AI826" i="1"/>
  <c r="AL826" i="1" s="1"/>
  <c r="AJ826" i="1"/>
  <c r="AK826" i="1"/>
  <c r="AH827" i="1"/>
  <c r="AI827" i="1"/>
  <c r="AL827" i="1" s="1"/>
  <c r="AJ827" i="1"/>
  <c r="AK827" i="1"/>
  <c r="AH828" i="1"/>
  <c r="AI828" i="1"/>
  <c r="AJ828" i="1"/>
  <c r="AK828" i="1"/>
  <c r="AL828" i="1"/>
  <c r="AH50" i="1"/>
  <c r="AI50" i="1"/>
  <c r="AJ50" i="1"/>
  <c r="AK50" i="1"/>
  <c r="AL50" i="1" s="1"/>
  <c r="AH362" i="1"/>
  <c r="AI362" i="1"/>
  <c r="AL362" i="1" s="1"/>
  <c r="AJ362" i="1"/>
  <c r="AK362" i="1"/>
  <c r="AH829" i="1"/>
  <c r="AI829" i="1"/>
  <c r="AL829" i="1" s="1"/>
  <c r="AJ829" i="1"/>
  <c r="AK829" i="1"/>
  <c r="AH830" i="1"/>
  <c r="AI830" i="1"/>
  <c r="AJ830" i="1"/>
  <c r="AK830" i="1"/>
  <c r="AL830" i="1"/>
  <c r="AH831" i="1"/>
  <c r="AI831" i="1"/>
  <c r="AJ831" i="1"/>
  <c r="AK831" i="1"/>
  <c r="AL831" i="1" s="1"/>
  <c r="AH51" i="1"/>
  <c r="AI51" i="1"/>
  <c r="AL51" i="1" s="1"/>
  <c r="AJ51" i="1"/>
  <c r="AK51" i="1"/>
  <c r="AH463" i="1"/>
  <c r="AI463" i="1"/>
  <c r="AL463" i="1" s="1"/>
  <c r="AJ463" i="1"/>
  <c r="AK463" i="1"/>
  <c r="AH832" i="1"/>
  <c r="AI832" i="1"/>
  <c r="AJ832" i="1"/>
  <c r="AK832" i="1"/>
  <c r="AL832" i="1"/>
  <c r="AH833" i="1"/>
  <c r="AI833" i="1"/>
  <c r="AJ833" i="1"/>
  <c r="AK833" i="1"/>
  <c r="AL833" i="1" s="1"/>
  <c r="AH834" i="1"/>
  <c r="AI834" i="1"/>
  <c r="AL834" i="1" s="1"/>
  <c r="AJ834" i="1"/>
  <c r="AK834" i="1"/>
  <c r="AH835" i="1"/>
  <c r="AI835" i="1"/>
  <c r="AL835" i="1" s="1"/>
  <c r="AJ835" i="1"/>
  <c r="AK835" i="1"/>
  <c r="AH836" i="1"/>
  <c r="AI836" i="1"/>
  <c r="AJ836" i="1"/>
  <c r="AK836" i="1"/>
  <c r="AL836" i="1"/>
  <c r="AH837" i="1"/>
  <c r="AI837" i="1"/>
  <c r="AJ837" i="1"/>
  <c r="AK837" i="1"/>
  <c r="AL837" i="1" s="1"/>
  <c r="AH115" i="1"/>
  <c r="AI115" i="1"/>
  <c r="AL115" i="1" s="1"/>
  <c r="AJ115" i="1"/>
  <c r="AK115" i="1"/>
  <c r="AH269" i="1"/>
  <c r="AI269" i="1"/>
  <c r="AL269" i="1" s="1"/>
  <c r="AJ269" i="1"/>
  <c r="AK269" i="1"/>
  <c r="AH838" i="1"/>
  <c r="AI838" i="1"/>
  <c r="AJ838" i="1"/>
  <c r="AK838" i="1"/>
  <c r="AL838" i="1"/>
  <c r="AH839" i="1"/>
  <c r="AI839" i="1"/>
  <c r="AJ839" i="1"/>
  <c r="AK839" i="1"/>
  <c r="AL839" i="1" s="1"/>
  <c r="AH840" i="1"/>
  <c r="AI840" i="1"/>
  <c r="AL840" i="1" s="1"/>
  <c r="AJ840" i="1"/>
  <c r="AK840" i="1"/>
  <c r="AH841" i="1"/>
  <c r="AI841" i="1"/>
  <c r="AL841" i="1" s="1"/>
  <c r="AJ841" i="1"/>
  <c r="AK841" i="1"/>
  <c r="AH842" i="1"/>
  <c r="AI842" i="1"/>
  <c r="AJ842" i="1"/>
  <c r="AK842" i="1"/>
  <c r="AL842" i="1"/>
  <c r="AH843" i="1"/>
  <c r="AI843" i="1"/>
  <c r="AJ843" i="1"/>
  <c r="AK843" i="1"/>
  <c r="AL843" i="1" s="1"/>
  <c r="AH844" i="1"/>
  <c r="AI844" i="1"/>
  <c r="AL844" i="1" s="1"/>
  <c r="AJ844" i="1"/>
  <c r="AK844" i="1"/>
  <c r="AH9" i="1"/>
  <c r="AI9" i="1"/>
  <c r="AL9" i="1" s="1"/>
  <c r="AJ9" i="1"/>
  <c r="AK9" i="1"/>
  <c r="AH576" i="1"/>
  <c r="AI576" i="1"/>
  <c r="AJ576" i="1"/>
  <c r="AK576" i="1"/>
  <c r="AL576" i="1"/>
  <c r="AH845" i="1"/>
  <c r="AI845" i="1"/>
  <c r="AJ845" i="1"/>
  <c r="AK845" i="1"/>
  <c r="AL845" i="1" s="1"/>
  <c r="AH846" i="1"/>
  <c r="AI846" i="1"/>
  <c r="AL846" i="1" s="1"/>
  <c r="AJ846" i="1"/>
  <c r="AK846" i="1"/>
  <c r="AH847" i="1"/>
  <c r="AI847" i="1"/>
  <c r="AL847" i="1" s="1"/>
  <c r="AJ847" i="1"/>
  <c r="AK847" i="1"/>
  <c r="AH848" i="1"/>
  <c r="AI848" i="1"/>
  <c r="AJ848" i="1"/>
  <c r="AK848" i="1"/>
  <c r="AL848" i="1"/>
  <c r="AH196" i="1"/>
  <c r="AI196" i="1"/>
  <c r="AJ196" i="1"/>
  <c r="AK196" i="1"/>
  <c r="AL196" i="1" s="1"/>
  <c r="AH363" i="1"/>
  <c r="AI363" i="1"/>
  <c r="AL363" i="1" s="1"/>
  <c r="AJ363" i="1"/>
  <c r="AK363" i="1"/>
  <c r="AH849" i="1"/>
  <c r="AI849" i="1"/>
  <c r="AL849" i="1" s="1"/>
  <c r="AJ849" i="1"/>
  <c r="AK849" i="1"/>
  <c r="AH850" i="1"/>
  <c r="AI850" i="1"/>
  <c r="AJ850" i="1"/>
  <c r="AK850" i="1"/>
  <c r="AL850" i="1"/>
  <c r="AH851" i="1"/>
  <c r="AI851" i="1"/>
  <c r="AJ851" i="1"/>
  <c r="AK851" i="1"/>
  <c r="AL851" i="1" s="1"/>
  <c r="AH852" i="1"/>
  <c r="AI852" i="1"/>
  <c r="AL852" i="1" s="1"/>
  <c r="AJ852" i="1"/>
  <c r="AK852" i="1"/>
  <c r="AH853" i="1"/>
  <c r="AI853" i="1"/>
  <c r="AL853" i="1" s="1"/>
  <c r="AJ853" i="1"/>
  <c r="AK853" i="1"/>
  <c r="AH854" i="1"/>
  <c r="AI854" i="1"/>
  <c r="AJ854" i="1"/>
  <c r="AK854" i="1"/>
  <c r="AL854" i="1"/>
  <c r="AH855" i="1"/>
  <c r="AI855" i="1"/>
  <c r="AJ855" i="1"/>
  <c r="AK855" i="1"/>
  <c r="AL855" i="1" s="1"/>
  <c r="AH856" i="1"/>
  <c r="AI856" i="1"/>
  <c r="AL856" i="1" s="1"/>
  <c r="AJ856" i="1"/>
  <c r="AK856" i="1"/>
  <c r="AH857" i="1"/>
  <c r="AI857" i="1"/>
  <c r="AL857" i="1" s="1"/>
  <c r="AJ857" i="1"/>
  <c r="AK857" i="1"/>
  <c r="AH858" i="1"/>
  <c r="AI858" i="1"/>
  <c r="AJ858" i="1"/>
  <c r="AK858" i="1"/>
  <c r="AL858" i="1"/>
  <c r="AH859" i="1"/>
  <c r="AI859" i="1"/>
  <c r="AJ859" i="1"/>
  <c r="AK859" i="1"/>
  <c r="AL859" i="1" s="1"/>
  <c r="AH860" i="1"/>
  <c r="AI860" i="1"/>
  <c r="AL860" i="1" s="1"/>
  <c r="AJ860" i="1"/>
  <c r="AK860" i="1"/>
  <c r="AH861" i="1"/>
  <c r="AI861" i="1"/>
  <c r="AL861" i="1" s="1"/>
  <c r="AJ861" i="1"/>
  <c r="AK861" i="1"/>
  <c r="AH862" i="1"/>
  <c r="AI862" i="1"/>
  <c r="AJ862" i="1"/>
  <c r="AK862" i="1"/>
  <c r="AL862" i="1"/>
  <c r="AH863" i="1"/>
  <c r="AI863" i="1"/>
  <c r="AJ863" i="1"/>
  <c r="AK863" i="1"/>
  <c r="AL863" i="1" s="1"/>
  <c r="AH270" i="1"/>
  <c r="AI270" i="1"/>
  <c r="AL270" i="1" s="1"/>
  <c r="AJ270" i="1"/>
  <c r="AK270" i="1"/>
  <c r="AH864" i="1"/>
  <c r="AI864" i="1"/>
  <c r="AL864" i="1" s="1"/>
  <c r="AJ864" i="1"/>
  <c r="AK864" i="1"/>
  <c r="AH865" i="1"/>
  <c r="AI865" i="1"/>
  <c r="AJ865" i="1"/>
  <c r="AK865" i="1"/>
  <c r="AL865" i="1"/>
  <c r="AH866" i="1"/>
  <c r="AI866" i="1"/>
  <c r="AJ866" i="1"/>
  <c r="AK866" i="1"/>
  <c r="AL866" i="1" s="1"/>
  <c r="AH867" i="1"/>
  <c r="AI867" i="1"/>
  <c r="AL867" i="1" s="1"/>
  <c r="AJ867" i="1"/>
  <c r="AK867" i="1"/>
  <c r="AH868" i="1"/>
  <c r="AI868" i="1"/>
  <c r="AL868" i="1" s="1"/>
  <c r="AJ868" i="1"/>
  <c r="AK868" i="1"/>
  <c r="AH869" i="1"/>
  <c r="AI869" i="1"/>
  <c r="AJ869" i="1"/>
  <c r="AK869" i="1"/>
  <c r="AL869" i="1"/>
  <c r="AH870" i="1"/>
  <c r="AI870" i="1"/>
  <c r="AJ870" i="1"/>
  <c r="AK870" i="1"/>
  <c r="AL870" i="1" s="1"/>
  <c r="AH871" i="1"/>
  <c r="AI871" i="1"/>
  <c r="AL871" i="1" s="1"/>
  <c r="AJ871" i="1"/>
  <c r="AK871" i="1"/>
  <c r="AH872" i="1"/>
  <c r="AI872" i="1"/>
  <c r="AL872" i="1" s="1"/>
  <c r="AJ872" i="1"/>
  <c r="AK872" i="1"/>
  <c r="AH873" i="1"/>
  <c r="AI873" i="1"/>
  <c r="AJ873" i="1"/>
  <c r="AK873" i="1"/>
  <c r="AL873" i="1"/>
  <c r="AH874" i="1"/>
  <c r="AI874" i="1"/>
  <c r="AJ874" i="1"/>
  <c r="AK874" i="1"/>
  <c r="AL874" i="1" s="1"/>
  <c r="AH875" i="1"/>
  <c r="AI875" i="1"/>
  <c r="AL875" i="1" s="1"/>
  <c r="AJ875" i="1"/>
  <c r="AK875" i="1"/>
  <c r="AH876" i="1"/>
  <c r="AI876" i="1"/>
  <c r="AL876" i="1" s="1"/>
  <c r="AJ876" i="1"/>
  <c r="AK876" i="1"/>
  <c r="AH877" i="1"/>
  <c r="AI877" i="1"/>
  <c r="AJ877" i="1"/>
  <c r="AK877" i="1"/>
  <c r="AL877" i="1"/>
  <c r="AH878" i="1"/>
  <c r="AI878" i="1"/>
  <c r="AJ878" i="1"/>
  <c r="AK878" i="1"/>
  <c r="AL878" i="1" s="1"/>
  <c r="AH879" i="1"/>
  <c r="AI879" i="1"/>
  <c r="AL879" i="1" s="1"/>
  <c r="AJ879" i="1"/>
  <c r="AK879" i="1"/>
  <c r="AH880" i="1"/>
  <c r="AI880" i="1"/>
  <c r="AL880" i="1" s="1"/>
  <c r="AJ880" i="1"/>
  <c r="AK880" i="1"/>
  <c r="AH881" i="1"/>
  <c r="AI881" i="1"/>
  <c r="AJ881" i="1"/>
  <c r="AK881" i="1"/>
  <c r="AL881" i="1"/>
  <c r="AH882" i="1"/>
  <c r="AI882" i="1"/>
  <c r="AJ882" i="1"/>
  <c r="AK882" i="1"/>
  <c r="AL882" i="1" s="1"/>
  <c r="AH364" i="1"/>
  <c r="AI364" i="1"/>
  <c r="AL364" i="1" s="1"/>
  <c r="AJ364" i="1"/>
  <c r="AK364" i="1"/>
  <c r="AH883" i="1"/>
  <c r="AI883" i="1"/>
  <c r="AL883" i="1" s="1"/>
  <c r="AJ883" i="1"/>
  <c r="AK883" i="1"/>
  <c r="AH884" i="1"/>
  <c r="AI884" i="1"/>
  <c r="AJ884" i="1"/>
  <c r="AK884" i="1"/>
  <c r="AL884" i="1"/>
  <c r="AH885" i="1"/>
  <c r="AI885" i="1"/>
  <c r="AJ885" i="1"/>
  <c r="AK885" i="1"/>
  <c r="AL885" i="1" s="1"/>
  <c r="AH886" i="1"/>
  <c r="AI886" i="1"/>
  <c r="AL886" i="1" s="1"/>
  <c r="AJ886" i="1"/>
  <c r="AK886" i="1"/>
  <c r="AH887" i="1"/>
  <c r="AI887" i="1"/>
  <c r="AL887" i="1" s="1"/>
  <c r="AJ887" i="1"/>
  <c r="AK887" i="1"/>
  <c r="AH888" i="1"/>
  <c r="AI888" i="1"/>
  <c r="AJ888" i="1"/>
  <c r="AK888" i="1"/>
  <c r="AL888" i="1"/>
  <c r="AH889" i="1"/>
  <c r="AI889" i="1"/>
  <c r="AJ889" i="1"/>
  <c r="AK889" i="1"/>
  <c r="AL889" i="1" s="1"/>
  <c r="AH890" i="1"/>
  <c r="AI890" i="1"/>
  <c r="AL890" i="1" s="1"/>
  <c r="AJ890" i="1"/>
  <c r="AK890" i="1"/>
  <c r="AH52" i="1"/>
  <c r="AI52" i="1"/>
  <c r="AL52" i="1" s="1"/>
  <c r="AJ52" i="1"/>
  <c r="AK52" i="1"/>
  <c r="AH271" i="1"/>
  <c r="AI271" i="1"/>
  <c r="AJ271" i="1"/>
  <c r="AK271" i="1"/>
  <c r="AL271" i="1"/>
  <c r="AH891" i="1"/>
  <c r="AI891" i="1"/>
  <c r="AJ891" i="1"/>
  <c r="AK891" i="1"/>
  <c r="AL891" i="1" s="1"/>
  <c r="AH892" i="1"/>
  <c r="AI892" i="1"/>
  <c r="AL892" i="1" s="1"/>
  <c r="AJ892" i="1"/>
  <c r="AK892" i="1"/>
  <c r="AH893" i="1"/>
  <c r="AI893" i="1"/>
  <c r="AL893" i="1" s="1"/>
  <c r="AJ893" i="1"/>
  <c r="AK893" i="1"/>
  <c r="AH894" i="1"/>
  <c r="AI894" i="1"/>
  <c r="AJ894" i="1"/>
  <c r="AK894" i="1"/>
  <c r="AL894" i="1"/>
  <c r="AH895" i="1"/>
  <c r="AI895" i="1"/>
  <c r="AJ895" i="1"/>
  <c r="AK895" i="1"/>
  <c r="AL895" i="1" s="1"/>
  <c r="AH896" i="1"/>
  <c r="AI896" i="1"/>
  <c r="AL896" i="1" s="1"/>
  <c r="AJ896" i="1"/>
  <c r="AK896" i="1"/>
  <c r="AH897" i="1"/>
  <c r="AI897" i="1"/>
  <c r="AL897" i="1" s="1"/>
  <c r="AJ897" i="1"/>
  <c r="AK897" i="1"/>
  <c r="AH898" i="1"/>
  <c r="AI898" i="1"/>
  <c r="AJ898" i="1"/>
  <c r="AK898" i="1"/>
  <c r="AL898" i="1"/>
  <c r="AH899" i="1"/>
  <c r="AI899" i="1"/>
  <c r="AJ899" i="1"/>
  <c r="AK899" i="1"/>
  <c r="AL899" i="1" s="1"/>
  <c r="AH900" i="1"/>
  <c r="AI900" i="1"/>
  <c r="AL900" i="1" s="1"/>
  <c r="AJ900" i="1"/>
  <c r="AK900" i="1"/>
  <c r="AH901" i="1"/>
  <c r="AI901" i="1"/>
  <c r="AL901" i="1" s="1"/>
  <c r="AJ901" i="1"/>
  <c r="AK901" i="1"/>
  <c r="AH902" i="1"/>
  <c r="AI902" i="1"/>
  <c r="AJ902" i="1"/>
  <c r="AK902" i="1"/>
  <c r="AL902" i="1"/>
  <c r="AH903" i="1"/>
  <c r="AI903" i="1"/>
  <c r="AJ903" i="1"/>
  <c r="AK903" i="1"/>
  <c r="AL903" i="1" s="1"/>
  <c r="AH904" i="1"/>
  <c r="AI904" i="1"/>
  <c r="AL904" i="1" s="1"/>
  <c r="AJ904" i="1"/>
  <c r="AK904" i="1"/>
  <c r="AH905" i="1"/>
  <c r="AI905" i="1"/>
  <c r="AL905" i="1" s="1"/>
  <c r="AJ905" i="1"/>
  <c r="AK905" i="1"/>
  <c r="AH906" i="1"/>
  <c r="AI906" i="1"/>
  <c r="AJ906" i="1"/>
  <c r="AK906" i="1"/>
  <c r="AL906" i="1"/>
  <c r="AH907" i="1"/>
  <c r="AI907" i="1"/>
  <c r="AJ907" i="1"/>
  <c r="AK907" i="1"/>
  <c r="AL907" i="1" s="1"/>
  <c r="AH908" i="1"/>
  <c r="AI908" i="1"/>
  <c r="AL908" i="1" s="1"/>
  <c r="AJ908" i="1"/>
  <c r="AK908" i="1"/>
  <c r="AH909" i="1"/>
  <c r="AI909" i="1"/>
  <c r="AL909" i="1" s="1"/>
  <c r="AJ909" i="1"/>
  <c r="AK909" i="1"/>
  <c r="AH910" i="1"/>
  <c r="AI910" i="1"/>
  <c r="AJ910" i="1"/>
  <c r="AK910" i="1"/>
  <c r="AL910" i="1"/>
  <c r="AH365" i="1"/>
  <c r="AI365" i="1"/>
  <c r="AJ365" i="1"/>
  <c r="AK365" i="1"/>
  <c r="AL365" i="1" s="1"/>
  <c r="AH911" i="1"/>
  <c r="AI911" i="1"/>
  <c r="AL911" i="1" s="1"/>
  <c r="AJ911" i="1"/>
  <c r="AK911" i="1"/>
  <c r="AH912" i="1"/>
  <c r="AI912" i="1"/>
  <c r="AL912" i="1" s="1"/>
  <c r="AJ912" i="1"/>
  <c r="AK912" i="1"/>
  <c r="AH913" i="1"/>
  <c r="AI913" i="1"/>
  <c r="AJ913" i="1"/>
  <c r="AK913" i="1"/>
  <c r="AL913" i="1"/>
  <c r="AH914" i="1"/>
  <c r="AI914" i="1"/>
  <c r="AJ914" i="1"/>
  <c r="AK914" i="1"/>
  <c r="AL914" i="1" s="1"/>
  <c r="AH915" i="1"/>
  <c r="AI915" i="1"/>
  <c r="AL915" i="1" s="1"/>
  <c r="AJ915" i="1"/>
  <c r="AK915" i="1"/>
  <c r="AH53" i="1"/>
  <c r="AI53" i="1"/>
  <c r="AL53" i="1" s="1"/>
  <c r="AJ53" i="1"/>
  <c r="AK53" i="1"/>
  <c r="AH272" i="1"/>
  <c r="AI272" i="1"/>
  <c r="AJ272" i="1"/>
  <c r="AK272" i="1"/>
  <c r="AL272" i="1"/>
  <c r="AH916" i="1"/>
  <c r="AI916" i="1"/>
  <c r="AJ916" i="1"/>
  <c r="AK916" i="1"/>
  <c r="AL916" i="1" s="1"/>
  <c r="AH917" i="1"/>
  <c r="AI917" i="1"/>
  <c r="AL917" i="1" s="1"/>
  <c r="AJ917" i="1"/>
  <c r="AK917" i="1"/>
  <c r="AH918" i="1"/>
  <c r="AI918" i="1"/>
  <c r="AL918" i="1" s="1"/>
  <c r="AJ918" i="1"/>
  <c r="AK918" i="1"/>
  <c r="AH919" i="1"/>
  <c r="AI919" i="1"/>
  <c r="AJ919" i="1"/>
  <c r="AK919" i="1"/>
  <c r="AL919" i="1"/>
  <c r="AH10" i="1"/>
  <c r="AI10" i="1"/>
  <c r="AJ10" i="1"/>
  <c r="AK10" i="1"/>
  <c r="AL10" i="1" s="1"/>
  <c r="AH464" i="1"/>
  <c r="AI464" i="1"/>
  <c r="AL464" i="1" s="1"/>
  <c r="AJ464" i="1"/>
  <c r="AK464" i="1"/>
  <c r="AH920" i="1"/>
  <c r="AI920" i="1"/>
  <c r="AL920" i="1" s="1"/>
  <c r="AJ920" i="1"/>
  <c r="AK920" i="1"/>
  <c r="AH921" i="1"/>
  <c r="AI921" i="1"/>
  <c r="AJ921" i="1"/>
  <c r="AK921" i="1"/>
  <c r="AL921" i="1"/>
  <c r="AH922" i="1"/>
  <c r="AI922" i="1"/>
  <c r="AJ922" i="1"/>
  <c r="AK922" i="1"/>
  <c r="AL922" i="1" s="1"/>
  <c r="AH923" i="1"/>
  <c r="AI923" i="1"/>
  <c r="AL923" i="1" s="1"/>
  <c r="AJ923" i="1"/>
  <c r="AK923" i="1"/>
  <c r="AH924" i="1"/>
  <c r="AI924" i="1"/>
  <c r="AL924" i="1" s="1"/>
  <c r="AJ924" i="1"/>
  <c r="AK924" i="1"/>
  <c r="AH116" i="1"/>
  <c r="AI116" i="1"/>
  <c r="AJ116" i="1"/>
  <c r="AK116" i="1"/>
  <c r="AL116" i="1"/>
  <c r="AH465" i="1"/>
  <c r="AI465" i="1"/>
  <c r="AJ465" i="1"/>
  <c r="AK465" i="1"/>
  <c r="AL465" i="1" s="1"/>
  <c r="AH925" i="1"/>
  <c r="AI925" i="1"/>
  <c r="AL925" i="1" s="1"/>
  <c r="AJ925" i="1"/>
  <c r="AK925" i="1"/>
  <c r="AH926" i="1"/>
  <c r="AI926" i="1"/>
  <c r="AL926" i="1" s="1"/>
  <c r="AJ926" i="1"/>
  <c r="AK926" i="1"/>
  <c r="AH927" i="1"/>
  <c r="AI927" i="1"/>
  <c r="AJ927" i="1"/>
  <c r="AK927" i="1"/>
  <c r="AL927" i="1"/>
  <c r="AH928" i="1"/>
  <c r="AI928" i="1"/>
  <c r="AJ928" i="1"/>
  <c r="AK928" i="1"/>
  <c r="AL928" i="1" s="1"/>
  <c r="AH929" i="1"/>
  <c r="AI929" i="1"/>
  <c r="AL929" i="1" s="1"/>
  <c r="AJ929" i="1"/>
  <c r="AK929" i="1"/>
  <c r="AH930" i="1"/>
  <c r="AI930" i="1"/>
  <c r="AL930" i="1" s="1"/>
  <c r="AJ930" i="1"/>
  <c r="AK930" i="1"/>
  <c r="AH931" i="1"/>
  <c r="AI931" i="1"/>
  <c r="AJ931" i="1"/>
  <c r="AK931" i="1"/>
  <c r="AL931" i="1"/>
  <c r="AH932" i="1"/>
  <c r="AI932" i="1"/>
  <c r="AJ932" i="1"/>
  <c r="AK932" i="1"/>
  <c r="AL932" i="1" s="1"/>
  <c r="AH117" i="1"/>
  <c r="AI117" i="1"/>
  <c r="AL117" i="1" s="1"/>
  <c r="AJ117" i="1"/>
  <c r="AK117" i="1"/>
  <c r="AH466" i="1"/>
  <c r="AI466" i="1"/>
  <c r="AL466" i="1" s="1"/>
  <c r="AJ466" i="1"/>
  <c r="AK466" i="1"/>
  <c r="AH933" i="1"/>
  <c r="AI933" i="1"/>
  <c r="AJ933" i="1"/>
  <c r="AK933" i="1"/>
  <c r="AL933" i="1"/>
  <c r="AH934" i="1"/>
  <c r="AI934" i="1"/>
  <c r="AJ934" i="1"/>
  <c r="AK934" i="1"/>
  <c r="AL934" i="1" s="1"/>
  <c r="AH935" i="1"/>
  <c r="AI935" i="1"/>
  <c r="AL935" i="1" s="1"/>
  <c r="AJ935" i="1"/>
  <c r="AK935" i="1"/>
  <c r="AH936" i="1"/>
  <c r="AI936" i="1"/>
  <c r="AL936" i="1" s="1"/>
  <c r="AJ936" i="1"/>
  <c r="AK936" i="1"/>
  <c r="AH937" i="1"/>
  <c r="AI937" i="1"/>
  <c r="AJ937" i="1"/>
  <c r="AK937" i="1"/>
  <c r="AL937" i="1"/>
  <c r="AH938" i="1"/>
  <c r="AI938" i="1"/>
  <c r="AJ938" i="1"/>
  <c r="AK938" i="1"/>
  <c r="AL938" i="1" s="1"/>
  <c r="AH939" i="1"/>
  <c r="AI939" i="1"/>
  <c r="AL939" i="1" s="1"/>
  <c r="AJ939" i="1"/>
  <c r="AK939" i="1"/>
  <c r="AH940" i="1"/>
  <c r="AI940" i="1"/>
  <c r="AL940" i="1" s="1"/>
  <c r="AJ940" i="1"/>
  <c r="AK940" i="1"/>
  <c r="AH941" i="1"/>
  <c r="AI941" i="1"/>
  <c r="AJ941" i="1"/>
  <c r="AK941" i="1"/>
  <c r="AL941" i="1"/>
  <c r="AH366" i="1"/>
  <c r="AI366" i="1"/>
  <c r="AJ366" i="1"/>
  <c r="AK366" i="1"/>
  <c r="AL366" i="1" s="1"/>
  <c r="AH942" i="1"/>
  <c r="AI942" i="1"/>
  <c r="AL942" i="1" s="1"/>
  <c r="AJ942" i="1"/>
  <c r="AK942" i="1"/>
  <c r="AH943" i="1"/>
  <c r="AI943" i="1"/>
  <c r="AL943" i="1" s="1"/>
  <c r="AJ943" i="1"/>
  <c r="AK943" i="1"/>
  <c r="AH944" i="1"/>
  <c r="AI944" i="1"/>
  <c r="AJ944" i="1"/>
  <c r="AK944" i="1"/>
  <c r="AL944" i="1"/>
  <c r="AH945" i="1"/>
  <c r="AI945" i="1"/>
  <c r="AJ945" i="1"/>
  <c r="AK945" i="1"/>
  <c r="AL945" i="1" s="1"/>
  <c r="AH946" i="1"/>
  <c r="AI946" i="1"/>
  <c r="AL946" i="1" s="1"/>
  <c r="AJ946" i="1"/>
  <c r="AK946" i="1"/>
  <c r="AH947" i="1"/>
  <c r="AI947" i="1"/>
  <c r="AL947" i="1" s="1"/>
  <c r="AJ947" i="1"/>
  <c r="AK947" i="1"/>
  <c r="AH948" i="1"/>
  <c r="AI948" i="1"/>
  <c r="AJ948" i="1"/>
  <c r="AK948" i="1"/>
  <c r="AL948" i="1"/>
  <c r="AH949" i="1"/>
  <c r="AI949" i="1"/>
  <c r="AJ949" i="1"/>
  <c r="AK949" i="1"/>
  <c r="AL949" i="1" s="1"/>
  <c r="AH950" i="1"/>
  <c r="AI950" i="1"/>
  <c r="AL950" i="1" s="1"/>
  <c r="AJ950" i="1"/>
  <c r="AK950" i="1"/>
  <c r="AH54" i="1"/>
  <c r="AI54" i="1"/>
  <c r="AL54" i="1" s="1"/>
  <c r="AJ54" i="1"/>
  <c r="AK54" i="1"/>
  <c r="AH577" i="1"/>
  <c r="AI577" i="1"/>
  <c r="AJ577" i="1"/>
  <c r="AK577" i="1"/>
  <c r="AL577" i="1"/>
  <c r="AH951" i="1"/>
  <c r="AI951" i="1"/>
  <c r="AJ951" i="1"/>
  <c r="AK951" i="1"/>
  <c r="AL951" i="1" s="1"/>
  <c r="AH952" i="1"/>
  <c r="AI952" i="1"/>
  <c r="AL952" i="1" s="1"/>
  <c r="AJ952" i="1"/>
  <c r="AK952" i="1"/>
  <c r="AH953" i="1"/>
  <c r="AI953" i="1"/>
  <c r="AL953" i="1" s="1"/>
  <c r="AJ953" i="1"/>
  <c r="AK953" i="1"/>
  <c r="AH954" i="1"/>
  <c r="AI954" i="1"/>
  <c r="AJ954" i="1"/>
  <c r="AK954" i="1"/>
  <c r="AL954" i="1"/>
  <c r="AH955" i="1"/>
  <c r="AI955" i="1"/>
  <c r="AJ955" i="1"/>
  <c r="AK955" i="1"/>
  <c r="AL955" i="1" s="1"/>
  <c r="AH197" i="1"/>
  <c r="AI197" i="1"/>
  <c r="AL197" i="1" s="1"/>
  <c r="AJ197" i="1"/>
  <c r="AK197" i="1"/>
  <c r="AH273" i="1"/>
  <c r="AI273" i="1"/>
  <c r="AL273" i="1" s="1"/>
  <c r="AJ273" i="1"/>
  <c r="AK273" i="1"/>
  <c r="AH956" i="1"/>
  <c r="AI956" i="1"/>
  <c r="AJ956" i="1"/>
  <c r="AK956" i="1"/>
  <c r="AL956" i="1"/>
  <c r="AH957" i="1"/>
  <c r="AI957" i="1"/>
  <c r="AJ957" i="1"/>
  <c r="AK957" i="1"/>
  <c r="AL957" i="1" s="1"/>
  <c r="AH958" i="1"/>
  <c r="AI958" i="1"/>
  <c r="AL958" i="1" s="1"/>
  <c r="AJ958" i="1"/>
  <c r="AK958" i="1"/>
  <c r="AH959" i="1"/>
  <c r="AI959" i="1"/>
  <c r="AL959" i="1" s="1"/>
  <c r="AJ959" i="1"/>
  <c r="AK959" i="1"/>
  <c r="AH960" i="1"/>
  <c r="AI960" i="1"/>
  <c r="AJ960" i="1"/>
  <c r="AK960" i="1"/>
  <c r="AL960" i="1"/>
  <c r="AH961" i="1"/>
  <c r="AI961" i="1"/>
  <c r="AJ961" i="1"/>
  <c r="AK961" i="1"/>
  <c r="AL961" i="1" s="1"/>
  <c r="AH962" i="1"/>
  <c r="AI962" i="1"/>
  <c r="AL962" i="1" s="1"/>
  <c r="AJ962" i="1"/>
  <c r="AK962" i="1"/>
  <c r="AH963" i="1"/>
  <c r="AI963" i="1"/>
  <c r="AL963" i="1" s="1"/>
  <c r="AJ963" i="1"/>
  <c r="AK963" i="1"/>
  <c r="AH964" i="1"/>
  <c r="AI964" i="1"/>
  <c r="AJ964" i="1"/>
  <c r="AK964" i="1"/>
  <c r="AL964" i="1"/>
  <c r="AH11" i="1"/>
  <c r="AI11" i="1"/>
  <c r="AJ11" i="1"/>
  <c r="AK11" i="1"/>
  <c r="AL11" i="1" s="1"/>
  <c r="AH467" i="1"/>
  <c r="AI467" i="1"/>
  <c r="AL467" i="1" s="1"/>
  <c r="AJ467" i="1"/>
  <c r="AK467" i="1"/>
  <c r="AH965" i="1"/>
  <c r="AI965" i="1"/>
  <c r="AL965" i="1" s="1"/>
  <c r="AJ965" i="1"/>
  <c r="AK965" i="1"/>
  <c r="AH966" i="1"/>
  <c r="AI966" i="1"/>
  <c r="AJ966" i="1"/>
  <c r="AK966" i="1"/>
  <c r="AL966" i="1"/>
  <c r="AH118" i="1"/>
  <c r="AI118" i="1"/>
  <c r="AJ118" i="1"/>
  <c r="AK118" i="1"/>
  <c r="AL118" i="1" s="1"/>
  <c r="AH578" i="1"/>
  <c r="AI578" i="1"/>
  <c r="AL578" i="1" s="1"/>
  <c r="AJ578" i="1"/>
  <c r="AK578" i="1"/>
  <c r="AH967" i="1"/>
  <c r="AI967" i="1"/>
  <c r="AL967" i="1" s="1"/>
  <c r="AJ967" i="1"/>
  <c r="AK967" i="1"/>
  <c r="AH198" i="1"/>
  <c r="AI198" i="1"/>
  <c r="AJ198" i="1"/>
  <c r="AK198" i="1"/>
  <c r="AL198" i="1"/>
  <c r="AH468" i="1"/>
  <c r="AI468" i="1"/>
  <c r="AJ468" i="1"/>
  <c r="AK468" i="1"/>
  <c r="AL468" i="1" s="1"/>
  <c r="AH968" i="1"/>
  <c r="AI968" i="1"/>
  <c r="AL968" i="1" s="1"/>
  <c r="AJ968" i="1"/>
  <c r="AK968" i="1"/>
  <c r="AH969" i="1"/>
  <c r="AI969" i="1"/>
  <c r="AL969" i="1" s="1"/>
  <c r="AJ969" i="1"/>
  <c r="AK969" i="1"/>
  <c r="AH970" i="1"/>
  <c r="AI970" i="1"/>
  <c r="AJ970" i="1"/>
  <c r="AK970" i="1"/>
  <c r="AL970" i="1"/>
  <c r="AH971" i="1"/>
  <c r="AI971" i="1"/>
  <c r="AJ971" i="1"/>
  <c r="AK971" i="1"/>
  <c r="AL971" i="1" s="1"/>
  <c r="AH972" i="1"/>
  <c r="AI972" i="1"/>
  <c r="AL972" i="1" s="1"/>
  <c r="AJ972" i="1"/>
  <c r="AK972" i="1"/>
  <c r="AH973" i="1"/>
  <c r="AI973" i="1"/>
  <c r="AL973" i="1" s="1"/>
  <c r="AJ973" i="1"/>
  <c r="AK973" i="1"/>
  <c r="AH974" i="1"/>
  <c r="AI974" i="1"/>
  <c r="AJ974" i="1"/>
  <c r="AK974" i="1"/>
  <c r="AL974" i="1"/>
  <c r="AH119" i="1"/>
  <c r="AI119" i="1"/>
  <c r="AJ119" i="1"/>
  <c r="AK119" i="1"/>
  <c r="AL119" i="1" s="1"/>
  <c r="AH367" i="1"/>
  <c r="AI367" i="1"/>
  <c r="AL367" i="1" s="1"/>
  <c r="AJ367" i="1"/>
  <c r="AK367" i="1"/>
  <c r="AH975" i="1"/>
  <c r="AI975" i="1"/>
  <c r="AL975" i="1" s="1"/>
  <c r="AJ975" i="1"/>
  <c r="AK975" i="1"/>
  <c r="AH976" i="1"/>
  <c r="AI976" i="1"/>
  <c r="AJ976" i="1"/>
  <c r="AK976" i="1"/>
  <c r="AL976" i="1"/>
  <c r="AH977" i="1"/>
  <c r="AI977" i="1"/>
  <c r="AJ977" i="1"/>
  <c r="AK977" i="1"/>
  <c r="AL977" i="1" s="1"/>
  <c r="AH55" i="1"/>
  <c r="AI55" i="1"/>
  <c r="AL55" i="1" s="1"/>
  <c r="AJ55" i="1"/>
  <c r="AK55" i="1"/>
  <c r="AH579" i="1"/>
  <c r="AI579" i="1"/>
  <c r="AL579" i="1" s="1"/>
  <c r="AJ579" i="1"/>
  <c r="AK579" i="1"/>
  <c r="AH978" i="1"/>
  <c r="AI978" i="1"/>
  <c r="AJ978" i="1"/>
  <c r="AK978" i="1"/>
  <c r="AL978" i="1"/>
  <c r="AH199" i="1"/>
  <c r="AI199" i="1"/>
  <c r="AJ199" i="1"/>
  <c r="AK199" i="1"/>
  <c r="AL199" i="1" s="1"/>
  <c r="AH368" i="1"/>
  <c r="AI368" i="1"/>
  <c r="AL368" i="1" s="1"/>
  <c r="AJ368" i="1"/>
  <c r="AK368" i="1"/>
  <c r="AH979" i="1"/>
  <c r="AI979" i="1"/>
  <c r="AL979" i="1" s="1"/>
  <c r="AJ979" i="1"/>
  <c r="AK979" i="1"/>
  <c r="AH980" i="1"/>
  <c r="AI980" i="1"/>
  <c r="AJ980" i="1"/>
  <c r="AK980" i="1"/>
  <c r="AL980" i="1"/>
  <c r="AH981" i="1"/>
  <c r="AI981" i="1"/>
  <c r="AJ981" i="1"/>
  <c r="AK981" i="1"/>
  <c r="AL981" i="1" s="1"/>
  <c r="AH982" i="1"/>
  <c r="AI982" i="1"/>
  <c r="AL982" i="1" s="1"/>
  <c r="AJ982" i="1"/>
  <c r="AK982" i="1"/>
  <c r="AH983" i="1"/>
  <c r="AI983" i="1"/>
  <c r="AL983" i="1" s="1"/>
  <c r="AJ983" i="1"/>
  <c r="AK983" i="1"/>
  <c r="AH984" i="1"/>
  <c r="AI984" i="1"/>
  <c r="AJ984" i="1"/>
  <c r="AK984" i="1"/>
  <c r="AL984" i="1"/>
  <c r="AH56" i="1"/>
  <c r="AI56" i="1"/>
  <c r="AJ56" i="1"/>
  <c r="AK56" i="1"/>
  <c r="AL56" i="1" s="1"/>
  <c r="AH274" i="1"/>
  <c r="AI274" i="1"/>
  <c r="AL274" i="1" s="1"/>
  <c r="AJ274" i="1"/>
  <c r="AK274" i="1"/>
  <c r="AH985" i="1"/>
  <c r="AI985" i="1"/>
  <c r="AL985" i="1" s="1"/>
  <c r="AJ985" i="1"/>
  <c r="AK985" i="1"/>
  <c r="AH986" i="1"/>
  <c r="AI986" i="1"/>
  <c r="AJ986" i="1"/>
  <c r="AK986" i="1"/>
  <c r="AL986" i="1"/>
  <c r="AH987" i="1"/>
  <c r="AI987" i="1"/>
  <c r="AJ987" i="1"/>
  <c r="AK987" i="1"/>
  <c r="AL987" i="1" s="1"/>
  <c r="AH988" i="1"/>
  <c r="AI988" i="1"/>
  <c r="AL988" i="1" s="1"/>
  <c r="AJ988" i="1"/>
  <c r="AK988" i="1"/>
  <c r="AH989" i="1"/>
  <c r="AI989" i="1"/>
  <c r="AL989" i="1" s="1"/>
  <c r="AJ989" i="1"/>
  <c r="AK989" i="1"/>
  <c r="AH990" i="1"/>
  <c r="AI990" i="1"/>
  <c r="AJ990" i="1"/>
  <c r="AK990" i="1"/>
  <c r="AL990" i="1"/>
  <c r="AH12" i="1"/>
  <c r="AI12" i="1"/>
  <c r="AJ12" i="1"/>
  <c r="AK12" i="1"/>
  <c r="AL12" i="1" s="1"/>
  <c r="AH580" i="1"/>
  <c r="AI580" i="1"/>
  <c r="AL580" i="1" s="1"/>
  <c r="AJ580" i="1"/>
  <c r="AK580" i="1"/>
  <c r="AH991" i="1"/>
  <c r="AI991" i="1"/>
  <c r="AL991" i="1" s="1"/>
  <c r="AJ991" i="1"/>
  <c r="AK991" i="1"/>
  <c r="AH200" i="1"/>
  <c r="AI200" i="1"/>
  <c r="AJ200" i="1"/>
  <c r="AK200" i="1"/>
  <c r="AL200" i="1"/>
  <c r="AH369" i="1"/>
  <c r="AI369" i="1"/>
  <c r="AJ369" i="1"/>
  <c r="AK369" i="1"/>
  <c r="AL369" i="1" s="1"/>
  <c r="AH992" i="1"/>
  <c r="AI992" i="1"/>
  <c r="AL992" i="1" s="1"/>
  <c r="AJ992" i="1"/>
  <c r="AK992" i="1"/>
  <c r="AH993" i="1"/>
  <c r="AI993" i="1"/>
  <c r="AL993" i="1" s="1"/>
  <c r="AJ993" i="1"/>
  <c r="AK993" i="1"/>
  <c r="AH994" i="1"/>
  <c r="AI994" i="1"/>
  <c r="AJ994" i="1"/>
  <c r="AK994" i="1"/>
  <c r="AL994" i="1"/>
  <c r="AH995" i="1"/>
  <c r="AI995" i="1"/>
  <c r="AJ995" i="1"/>
  <c r="AK995" i="1"/>
  <c r="AL995" i="1" s="1"/>
  <c r="AH996" i="1"/>
  <c r="AI996" i="1"/>
  <c r="AL996" i="1" s="1"/>
  <c r="AJ996" i="1"/>
  <c r="AK996" i="1"/>
  <c r="AH997" i="1"/>
  <c r="AI997" i="1"/>
  <c r="AL997" i="1" s="1"/>
  <c r="AJ997" i="1"/>
  <c r="AK997" i="1"/>
  <c r="AH998" i="1"/>
  <c r="AI998" i="1"/>
  <c r="AJ998" i="1"/>
  <c r="AK998" i="1"/>
  <c r="AL998" i="1"/>
  <c r="AH999" i="1"/>
  <c r="AI999" i="1"/>
  <c r="AJ999" i="1"/>
  <c r="AK999" i="1"/>
  <c r="AL999" i="1" s="1"/>
  <c r="AH1000" i="1"/>
  <c r="AI1000" i="1"/>
  <c r="AL1000" i="1" s="1"/>
  <c r="AJ1000" i="1"/>
  <c r="AK1000" i="1"/>
  <c r="AH1001" i="1"/>
  <c r="AI1001" i="1"/>
  <c r="AL1001" i="1" s="1"/>
  <c r="AJ1001" i="1"/>
  <c r="AK1001" i="1"/>
  <c r="AH1002" i="1"/>
  <c r="AI1002" i="1"/>
  <c r="AL1002" i="1" s="1"/>
  <c r="AJ1002" i="1"/>
  <c r="AK1002" i="1"/>
  <c r="AH57" i="1"/>
  <c r="AI57" i="1"/>
  <c r="AJ57" i="1"/>
  <c r="AK57" i="1"/>
  <c r="AL57" i="1"/>
  <c r="AH469" i="1"/>
  <c r="AI469" i="1"/>
  <c r="AL469" i="1" s="1"/>
  <c r="AJ469" i="1"/>
  <c r="AK469" i="1"/>
  <c r="AH1003" i="1"/>
  <c r="AI1003" i="1"/>
  <c r="AL1003" i="1" s="1"/>
  <c r="AJ1003" i="1"/>
  <c r="AK1003" i="1"/>
  <c r="AH1004" i="1"/>
  <c r="AI1004" i="1"/>
  <c r="AL1004" i="1" s="1"/>
  <c r="AJ1004" i="1"/>
  <c r="AK1004" i="1"/>
  <c r="AH120" i="1"/>
  <c r="AI120" i="1"/>
  <c r="AJ120" i="1"/>
  <c r="AK120" i="1"/>
  <c r="AL120" i="1"/>
  <c r="AH370" i="1"/>
  <c r="AI370" i="1"/>
  <c r="AL370" i="1" s="1"/>
  <c r="AJ370" i="1"/>
  <c r="AK370" i="1"/>
  <c r="AH1005" i="1"/>
  <c r="AI1005" i="1"/>
  <c r="AL1005" i="1" s="1"/>
  <c r="AJ1005" i="1"/>
  <c r="AK1005" i="1"/>
  <c r="AH1006" i="1"/>
  <c r="AI1006" i="1"/>
  <c r="AL1006" i="1" s="1"/>
  <c r="AJ1006" i="1"/>
  <c r="AK1006" i="1"/>
  <c r="AH1007" i="1"/>
  <c r="AI1007" i="1"/>
  <c r="AJ1007" i="1"/>
  <c r="AK1007" i="1"/>
  <c r="AL1007" i="1"/>
  <c r="AH1008" i="1"/>
  <c r="AI1008" i="1"/>
  <c r="AL1008" i="1" s="1"/>
  <c r="AJ1008" i="1"/>
  <c r="AK1008" i="1"/>
  <c r="AH1009" i="1"/>
  <c r="AI1009" i="1"/>
  <c r="AL1009" i="1" s="1"/>
  <c r="AJ1009" i="1"/>
  <c r="AK1009" i="1"/>
  <c r="AH58" i="1"/>
  <c r="AI58" i="1"/>
  <c r="AL58" i="1" s="1"/>
  <c r="AJ58" i="1"/>
  <c r="AK58" i="1"/>
  <c r="AH470" i="1"/>
  <c r="AI470" i="1"/>
  <c r="AJ470" i="1"/>
  <c r="AK470" i="1"/>
  <c r="AL470" i="1"/>
  <c r="AH1010" i="1"/>
  <c r="AI1010" i="1"/>
  <c r="AL1010" i="1" s="1"/>
  <c r="AJ1010" i="1"/>
  <c r="AK1010" i="1"/>
  <c r="AH1011" i="1"/>
  <c r="AI1011" i="1"/>
  <c r="AL1011" i="1" s="1"/>
  <c r="AJ1011" i="1"/>
  <c r="AK1011" i="1"/>
  <c r="AH1012" i="1"/>
  <c r="AI1012" i="1"/>
  <c r="AL1012" i="1" s="1"/>
  <c r="AJ1012" i="1"/>
  <c r="AK1012" i="1"/>
  <c r="AH121" i="1"/>
  <c r="AI121" i="1"/>
  <c r="AJ121" i="1"/>
  <c r="AK121" i="1"/>
  <c r="AL121" i="1"/>
  <c r="AH471" i="1"/>
  <c r="AI471" i="1"/>
  <c r="AL471" i="1" s="1"/>
  <c r="AJ471" i="1"/>
  <c r="AK471" i="1"/>
  <c r="AH1013" i="1"/>
  <c r="AI1013" i="1"/>
  <c r="AL1013" i="1" s="1"/>
  <c r="AJ1013" i="1"/>
  <c r="AK1013" i="1"/>
  <c r="AH1014" i="1"/>
  <c r="AI1014" i="1"/>
  <c r="AL1014" i="1" s="1"/>
  <c r="AJ1014" i="1"/>
  <c r="AK1014" i="1"/>
  <c r="AH122" i="1"/>
  <c r="AI122" i="1"/>
  <c r="AJ122" i="1"/>
  <c r="AK122" i="1"/>
  <c r="AL122" i="1"/>
  <c r="AH275" i="1"/>
  <c r="AI275" i="1"/>
  <c r="AL275" i="1" s="1"/>
  <c r="AJ275" i="1"/>
  <c r="AK275" i="1"/>
  <c r="AH1015" i="1"/>
  <c r="AI1015" i="1"/>
  <c r="AL1015" i="1" s="1"/>
  <c r="AJ1015" i="1"/>
  <c r="AK1015" i="1"/>
  <c r="AH1016" i="1"/>
  <c r="AI1016" i="1"/>
  <c r="AL1016" i="1" s="1"/>
  <c r="AJ1016" i="1"/>
  <c r="AK1016" i="1"/>
  <c r="AH1017" i="1"/>
  <c r="AI1017" i="1"/>
  <c r="AJ1017" i="1"/>
  <c r="AK1017" i="1"/>
  <c r="AL1017" i="1"/>
  <c r="AH1018" i="1"/>
  <c r="AI1018" i="1"/>
  <c r="AL1018" i="1" s="1"/>
  <c r="AJ1018" i="1"/>
  <c r="AK1018" i="1"/>
  <c r="AH1019" i="1"/>
  <c r="AI1019" i="1"/>
  <c r="AL1019" i="1" s="1"/>
  <c r="AJ1019" i="1"/>
  <c r="AK1019" i="1"/>
  <c r="AH1020" i="1"/>
  <c r="AI1020" i="1"/>
  <c r="AL1020" i="1" s="1"/>
  <c r="AJ1020" i="1"/>
  <c r="AK1020" i="1"/>
  <c r="AH1021" i="1"/>
  <c r="AI1021" i="1"/>
  <c r="AJ1021" i="1"/>
  <c r="AK1021" i="1"/>
  <c r="AL1021" i="1"/>
  <c r="AH1022" i="1"/>
  <c r="AI1022" i="1"/>
  <c r="AL1022" i="1" s="1"/>
  <c r="AJ1022" i="1"/>
  <c r="AK1022" i="1"/>
  <c r="AH1023" i="1"/>
  <c r="AI1023" i="1"/>
  <c r="AL1023" i="1" s="1"/>
  <c r="AJ1023" i="1"/>
  <c r="AK1023" i="1"/>
  <c r="AH13" i="1"/>
  <c r="AI13" i="1"/>
  <c r="AL13" i="1" s="1"/>
  <c r="AJ13" i="1"/>
  <c r="AK13" i="1"/>
  <c r="AH371" i="1"/>
  <c r="AI371" i="1"/>
  <c r="AJ371" i="1"/>
  <c r="AK371" i="1"/>
  <c r="AL371" i="1"/>
  <c r="AH1024" i="1"/>
  <c r="AI1024" i="1"/>
  <c r="AL1024" i="1" s="1"/>
  <c r="AJ1024" i="1"/>
  <c r="AK1024" i="1"/>
  <c r="AH1025" i="1"/>
  <c r="AI1025" i="1"/>
  <c r="AL1025" i="1" s="1"/>
  <c r="AJ1025" i="1"/>
  <c r="AK1025" i="1"/>
  <c r="AH1026" i="1"/>
  <c r="AI1026" i="1"/>
  <c r="AL1026" i="1" s="1"/>
  <c r="AJ1026" i="1"/>
  <c r="AK1026" i="1"/>
  <c r="AH59" i="1"/>
  <c r="AI59" i="1"/>
  <c r="AJ59" i="1"/>
  <c r="AK59" i="1"/>
  <c r="AL59" i="1"/>
  <c r="AH472" i="1"/>
  <c r="AI472" i="1"/>
  <c r="AL472" i="1" s="1"/>
  <c r="AJ472" i="1"/>
  <c r="AK472" i="1"/>
  <c r="AH1027" i="1"/>
  <c r="AI1027" i="1"/>
  <c r="AL1027" i="1" s="1"/>
  <c r="AJ1027" i="1"/>
  <c r="AK1027" i="1"/>
  <c r="AH1028" i="1"/>
  <c r="AI1028" i="1"/>
  <c r="AL1028" i="1" s="1"/>
  <c r="AJ1028" i="1"/>
  <c r="AK1028" i="1"/>
  <c r="AH1029" i="1"/>
  <c r="AI1029" i="1"/>
  <c r="AJ1029" i="1"/>
  <c r="AK1029" i="1"/>
  <c r="AL1029" i="1"/>
  <c r="AH1030" i="1"/>
  <c r="AI1030" i="1"/>
  <c r="AL1030" i="1" s="1"/>
  <c r="AJ1030" i="1"/>
  <c r="AK1030" i="1"/>
  <c r="AH1031" i="1"/>
  <c r="AI1031" i="1"/>
  <c r="AL1031" i="1" s="1"/>
  <c r="AJ1031" i="1"/>
  <c r="AK1031" i="1"/>
  <c r="AH123" i="1"/>
  <c r="AI123" i="1"/>
  <c r="AL123" i="1" s="1"/>
  <c r="AJ123" i="1"/>
  <c r="AK123" i="1"/>
  <c r="AH372" i="1"/>
  <c r="AI372" i="1"/>
  <c r="AJ372" i="1"/>
  <c r="AK372" i="1"/>
  <c r="AL372" i="1"/>
  <c r="AH1032" i="1"/>
  <c r="AI1032" i="1"/>
  <c r="AL1032" i="1" s="1"/>
  <c r="AJ1032" i="1"/>
  <c r="AK1032" i="1"/>
  <c r="AH1033" i="1"/>
  <c r="AI1033" i="1"/>
  <c r="AL1033" i="1" s="1"/>
  <c r="AJ1033" i="1"/>
  <c r="AK1033" i="1"/>
  <c r="AH1034" i="1"/>
  <c r="AI1034" i="1"/>
  <c r="AL1034" i="1" s="1"/>
  <c r="AJ1034" i="1"/>
  <c r="AK1034" i="1"/>
  <c r="AH60" i="1"/>
  <c r="AI60" i="1"/>
  <c r="AJ60" i="1"/>
  <c r="AK60" i="1"/>
  <c r="AL60" i="1"/>
  <c r="AH373" i="1"/>
  <c r="AI373" i="1"/>
  <c r="AL373" i="1" s="1"/>
  <c r="AJ373" i="1"/>
  <c r="AK373" i="1"/>
  <c r="AH1035" i="1"/>
  <c r="AI1035" i="1"/>
  <c r="AL1035" i="1" s="1"/>
  <c r="AJ1035" i="1"/>
  <c r="AK1035" i="1"/>
  <c r="AH1036" i="1"/>
  <c r="AI1036" i="1"/>
  <c r="AL1036" i="1" s="1"/>
  <c r="AJ1036" i="1"/>
  <c r="AK1036" i="1"/>
  <c r="AH1037" i="1"/>
  <c r="AI1037" i="1"/>
  <c r="AJ1037" i="1"/>
  <c r="AK1037" i="1"/>
  <c r="AL1037" i="1"/>
  <c r="AH1038" i="1"/>
  <c r="AI1038" i="1"/>
  <c r="AL1038" i="1" s="1"/>
  <c r="AJ1038" i="1"/>
  <c r="AK1038" i="1"/>
  <c r="AH1039" i="1"/>
  <c r="AI1039" i="1"/>
  <c r="AL1039" i="1" s="1"/>
  <c r="AJ1039" i="1"/>
  <c r="AK1039" i="1"/>
  <c r="AH1040" i="1"/>
  <c r="AI1040" i="1"/>
  <c r="AL1040" i="1" s="1"/>
  <c r="AJ1040" i="1"/>
  <c r="AK1040" i="1"/>
  <c r="AH61" i="1"/>
  <c r="AI61" i="1"/>
  <c r="AJ61" i="1"/>
  <c r="AK61" i="1"/>
  <c r="AL61" i="1"/>
  <c r="AH276" i="1"/>
  <c r="AI276" i="1"/>
  <c r="AL276" i="1" s="1"/>
  <c r="AJ276" i="1"/>
  <c r="AK276" i="1"/>
  <c r="AH1041" i="1"/>
  <c r="AI1041" i="1"/>
  <c r="AL1041" i="1" s="1"/>
  <c r="AJ1041" i="1"/>
  <c r="AK1041" i="1"/>
  <c r="AH1042" i="1"/>
  <c r="AI1042" i="1"/>
  <c r="AL1042" i="1" s="1"/>
  <c r="AJ1042" i="1"/>
  <c r="AK1042" i="1"/>
  <c r="AH1043" i="1"/>
  <c r="AI1043" i="1"/>
  <c r="AJ1043" i="1"/>
  <c r="AK1043" i="1"/>
  <c r="AL1043" i="1"/>
  <c r="AH374" i="1"/>
  <c r="AI374" i="1"/>
  <c r="AL374" i="1" s="1"/>
  <c r="AJ374" i="1"/>
  <c r="AK374" i="1"/>
  <c r="AH277" i="1"/>
  <c r="AI277" i="1"/>
  <c r="AL277" i="1" s="1"/>
  <c r="AJ277" i="1"/>
  <c r="AK277" i="1"/>
  <c r="AH375" i="1"/>
  <c r="AI375" i="1"/>
  <c r="AL375" i="1" s="1"/>
  <c r="AJ375" i="1"/>
  <c r="AK375" i="1"/>
  <c r="AH1044" i="1"/>
  <c r="AI1044" i="1"/>
  <c r="AJ1044" i="1"/>
  <c r="AK1044" i="1"/>
  <c r="AL1044" i="1"/>
  <c r="AH1045" i="1"/>
  <c r="AI1045" i="1"/>
  <c r="AL1045" i="1" s="1"/>
  <c r="AJ1045" i="1"/>
  <c r="AK1045" i="1"/>
  <c r="AH1046" i="1"/>
  <c r="AI1046" i="1"/>
  <c r="AL1046" i="1" s="1"/>
  <c r="AJ1046" i="1"/>
  <c r="AK1046" i="1"/>
  <c r="AH1047" i="1"/>
  <c r="AI1047" i="1"/>
  <c r="AL1047" i="1" s="1"/>
  <c r="AJ1047" i="1"/>
  <c r="AK1047" i="1"/>
  <c r="AH1048" i="1"/>
  <c r="AI1048" i="1"/>
  <c r="AJ1048" i="1"/>
  <c r="AK1048" i="1"/>
  <c r="AL1048" i="1"/>
  <c r="AH1049" i="1"/>
  <c r="AI1049" i="1"/>
  <c r="AL1049" i="1" s="1"/>
  <c r="AJ1049" i="1"/>
  <c r="AK1049" i="1"/>
  <c r="AH1050" i="1"/>
  <c r="AI1050" i="1"/>
  <c r="AL1050" i="1" s="1"/>
  <c r="AJ1050" i="1"/>
  <c r="AK1050" i="1"/>
  <c r="AH62" i="1"/>
  <c r="AI62" i="1"/>
  <c r="AL62" i="1" s="1"/>
  <c r="AJ62" i="1"/>
  <c r="AK62" i="1"/>
  <c r="AH581" i="1"/>
  <c r="AI581" i="1"/>
  <c r="AJ581" i="1"/>
  <c r="AK581" i="1"/>
  <c r="AL581" i="1"/>
  <c r="AH1051" i="1"/>
  <c r="AI1051" i="1"/>
  <c r="AL1051" i="1" s="1"/>
  <c r="AJ1051" i="1"/>
  <c r="AK1051" i="1"/>
  <c r="AH1052" i="1"/>
  <c r="AI1052" i="1"/>
  <c r="AL1052" i="1" s="1"/>
  <c r="AJ1052" i="1"/>
  <c r="AK1052" i="1"/>
  <c r="AH1053" i="1"/>
  <c r="AI1053" i="1"/>
  <c r="AL1053" i="1" s="1"/>
  <c r="AJ1053" i="1"/>
  <c r="AK1053" i="1"/>
  <c r="AH278" i="1"/>
  <c r="AI278" i="1"/>
  <c r="AJ278" i="1"/>
  <c r="AK278" i="1"/>
  <c r="AL278" i="1"/>
  <c r="AH1054" i="1"/>
  <c r="AI1054" i="1"/>
  <c r="AL1054" i="1" s="1"/>
  <c r="AJ1054" i="1"/>
  <c r="AK1054" i="1"/>
  <c r="AH1055" i="1"/>
  <c r="AI1055" i="1"/>
  <c r="AL1055" i="1" s="1"/>
  <c r="AJ1055" i="1"/>
  <c r="AK1055" i="1"/>
  <c r="AH1056" i="1"/>
  <c r="AI1056" i="1"/>
  <c r="AL1056" i="1" s="1"/>
  <c r="AJ1056" i="1"/>
  <c r="AK1056" i="1"/>
  <c r="AH473" i="1"/>
  <c r="AI473" i="1"/>
  <c r="AJ473" i="1"/>
  <c r="AK473" i="1"/>
  <c r="AL473" i="1"/>
  <c r="AH1057" i="1"/>
  <c r="AI1057" i="1"/>
  <c r="AL1057" i="1" s="1"/>
  <c r="AJ1057" i="1"/>
  <c r="AK1057" i="1"/>
  <c r="AH582" i="1"/>
  <c r="AI582" i="1"/>
  <c r="AL582" i="1" s="1"/>
  <c r="AJ582" i="1"/>
  <c r="AK582" i="1"/>
  <c r="AH1058" i="1"/>
  <c r="AI1058" i="1"/>
  <c r="AL1058" i="1" s="1"/>
  <c r="AJ1058" i="1"/>
  <c r="AK1058" i="1"/>
  <c r="AH474" i="1"/>
  <c r="AI474" i="1"/>
  <c r="AJ474" i="1"/>
  <c r="AK474" i="1"/>
  <c r="AL474" i="1"/>
  <c r="AH1059" i="1"/>
  <c r="AI1059" i="1"/>
  <c r="AL1059" i="1" s="1"/>
  <c r="AJ1059" i="1"/>
  <c r="AK1059" i="1"/>
  <c r="AH1060" i="1"/>
  <c r="AI1060" i="1"/>
  <c r="AL1060" i="1" s="1"/>
  <c r="AJ1060" i="1"/>
  <c r="AK1060" i="1"/>
  <c r="AH1061" i="1"/>
  <c r="AI1061" i="1"/>
  <c r="AL1061" i="1" s="1"/>
  <c r="AJ1061" i="1"/>
  <c r="AK1061" i="1"/>
  <c r="AH1062" i="1"/>
  <c r="AI1062" i="1"/>
  <c r="AJ1062" i="1"/>
  <c r="AK1062" i="1"/>
  <c r="AL1062" i="1"/>
  <c r="AH124" i="1"/>
  <c r="AI124" i="1"/>
  <c r="AL124" i="1" s="1"/>
  <c r="AJ124" i="1"/>
  <c r="AK124" i="1"/>
  <c r="AH376" i="1"/>
  <c r="AI376" i="1"/>
  <c r="AL376" i="1" s="1"/>
  <c r="AJ376" i="1"/>
  <c r="AK376" i="1"/>
  <c r="AH279" i="1"/>
  <c r="AI279" i="1"/>
  <c r="AL279" i="1" s="1"/>
  <c r="AJ279" i="1"/>
  <c r="AK279" i="1"/>
  <c r="AH1063" i="1"/>
  <c r="AI1063" i="1"/>
  <c r="AJ1063" i="1"/>
  <c r="AK1063" i="1"/>
  <c r="AL1063" i="1"/>
  <c r="AH1064" i="1"/>
  <c r="AI1064" i="1"/>
  <c r="AL1064" i="1" s="1"/>
  <c r="AJ1064" i="1"/>
  <c r="AK1064" i="1"/>
  <c r="AH1065" i="1"/>
  <c r="AI1065" i="1"/>
  <c r="AL1065" i="1" s="1"/>
  <c r="AJ1065" i="1"/>
  <c r="AK1065" i="1"/>
  <c r="AH1066" i="1"/>
  <c r="AI1066" i="1"/>
  <c r="AL1066" i="1" s="1"/>
  <c r="AJ1066" i="1"/>
  <c r="AK1066" i="1"/>
  <c r="AH280" i="1"/>
  <c r="AI280" i="1"/>
  <c r="AJ280" i="1"/>
  <c r="AK280" i="1"/>
  <c r="AL280" i="1"/>
  <c r="AH1067" i="1"/>
  <c r="AI1067" i="1"/>
  <c r="AL1067" i="1" s="1"/>
  <c r="AJ1067" i="1"/>
  <c r="AK1067" i="1"/>
  <c r="AH583" i="1"/>
  <c r="AI583" i="1"/>
  <c r="AL583" i="1" s="1"/>
  <c r="AJ583" i="1"/>
  <c r="AK583" i="1"/>
  <c r="AH1068" i="1"/>
  <c r="AI1068" i="1"/>
  <c r="AL1068" i="1" s="1"/>
  <c r="AJ1068" i="1"/>
  <c r="AK1068" i="1"/>
  <c r="AH377" i="1"/>
  <c r="AI377" i="1"/>
  <c r="AJ377" i="1"/>
  <c r="AK377" i="1"/>
  <c r="AL377" i="1"/>
  <c r="AH281" i="1"/>
  <c r="AI281" i="1"/>
  <c r="AL281" i="1" s="1"/>
  <c r="AJ281" i="1"/>
  <c r="AK281" i="1"/>
  <c r="AH475" i="1"/>
  <c r="AI475" i="1"/>
  <c r="AL475" i="1" s="1"/>
  <c r="AJ475" i="1"/>
  <c r="AK475" i="1"/>
  <c r="AH1069" i="1"/>
  <c r="AI1069" i="1"/>
  <c r="AL1069" i="1" s="1"/>
  <c r="AJ1069" i="1"/>
  <c r="AK1069" i="1"/>
  <c r="AH1070" i="1"/>
  <c r="AI1070" i="1"/>
  <c r="AJ1070" i="1"/>
  <c r="AK1070" i="1"/>
  <c r="AL1070" i="1"/>
  <c r="AH125" i="1"/>
  <c r="AI125" i="1"/>
  <c r="AL125" i="1" s="1"/>
  <c r="AJ125" i="1"/>
  <c r="AK125" i="1"/>
  <c r="AH476" i="1"/>
  <c r="AI476" i="1"/>
  <c r="AL476" i="1" s="1"/>
  <c r="AJ476" i="1"/>
  <c r="AK476" i="1"/>
  <c r="AH1071" i="1"/>
  <c r="AI1071" i="1"/>
  <c r="AL1071" i="1" s="1"/>
  <c r="AJ1071" i="1"/>
  <c r="AK1071" i="1"/>
  <c r="AH1072" i="1"/>
  <c r="AI1072" i="1"/>
  <c r="AJ1072" i="1"/>
  <c r="AK1072" i="1"/>
  <c r="AL1072" i="1"/>
  <c r="AH1073" i="1"/>
  <c r="AI1073" i="1"/>
  <c r="AL1073" i="1" s="1"/>
  <c r="AJ1073" i="1"/>
  <c r="AK1073" i="1"/>
  <c r="AH584" i="1"/>
  <c r="AI584" i="1"/>
  <c r="AL584" i="1" s="1"/>
  <c r="AJ584" i="1"/>
  <c r="AK584" i="1"/>
  <c r="AH1074" i="1"/>
  <c r="AI1074" i="1"/>
  <c r="AL1074" i="1" s="1"/>
  <c r="AJ1074" i="1"/>
  <c r="AK1074" i="1"/>
  <c r="AH201" i="1"/>
  <c r="AI201" i="1"/>
  <c r="AJ201" i="1"/>
  <c r="AK201" i="1"/>
  <c r="AL201" i="1"/>
  <c r="AH282" i="1"/>
  <c r="AI282" i="1"/>
  <c r="AL282" i="1" s="1"/>
  <c r="AJ282" i="1"/>
  <c r="AK282" i="1"/>
  <c r="AH477" i="1"/>
  <c r="AI477" i="1"/>
  <c r="AL477" i="1" s="1"/>
  <c r="AJ477" i="1"/>
  <c r="AK477" i="1"/>
  <c r="AH1075" i="1"/>
  <c r="AI1075" i="1"/>
  <c r="AL1075" i="1" s="1"/>
  <c r="AJ1075" i="1"/>
  <c r="AK1075" i="1"/>
  <c r="AH1076" i="1"/>
  <c r="AI1076" i="1"/>
  <c r="AJ1076" i="1"/>
  <c r="AK1076" i="1"/>
  <c r="AL1076" i="1"/>
  <c r="AH126" i="1"/>
  <c r="AI126" i="1"/>
  <c r="AL126" i="1" s="1"/>
  <c r="AJ126" i="1"/>
  <c r="AK126" i="1"/>
  <c r="AH585" i="1"/>
  <c r="AI585" i="1"/>
  <c r="AL585" i="1" s="1"/>
  <c r="AJ585" i="1"/>
  <c r="AK585" i="1"/>
  <c r="AH1077" i="1"/>
  <c r="AI1077" i="1"/>
  <c r="AL1077" i="1" s="1"/>
  <c r="AJ1077" i="1"/>
  <c r="AK1077" i="1"/>
  <c r="AH202" i="1"/>
  <c r="AI202" i="1"/>
  <c r="AJ202" i="1"/>
  <c r="AK202" i="1"/>
  <c r="AL202" i="1"/>
  <c r="AH283" i="1"/>
  <c r="AI283" i="1"/>
  <c r="AL283" i="1" s="1"/>
  <c r="AJ283" i="1"/>
  <c r="AK283" i="1"/>
  <c r="AH1078" i="1"/>
  <c r="AI1078" i="1"/>
  <c r="AL1078" i="1" s="1"/>
  <c r="AJ1078" i="1"/>
  <c r="AK1078" i="1"/>
  <c r="AH378" i="1"/>
  <c r="AI378" i="1"/>
  <c r="AL378" i="1" s="1"/>
  <c r="AJ378" i="1"/>
  <c r="AK378" i="1"/>
  <c r="AH1079" i="1"/>
  <c r="AI1079" i="1"/>
  <c r="AJ1079" i="1"/>
  <c r="AK1079" i="1"/>
  <c r="AL1079" i="1"/>
  <c r="AH1080" i="1"/>
  <c r="AI1080" i="1"/>
  <c r="AL1080" i="1" s="1"/>
  <c r="AJ1080" i="1"/>
  <c r="AK1080" i="1"/>
  <c r="AH478" i="1"/>
  <c r="AI478" i="1"/>
  <c r="AL478" i="1" s="1"/>
  <c r="AJ478" i="1"/>
  <c r="AK478" i="1"/>
  <c r="AH1081" i="1"/>
  <c r="AI1081" i="1"/>
  <c r="AL1081" i="1" s="1"/>
  <c r="AJ1081" i="1"/>
  <c r="AK1081" i="1"/>
  <c r="AH1082" i="1"/>
  <c r="AI1082" i="1"/>
  <c r="AJ1082" i="1"/>
  <c r="AK1082" i="1"/>
  <c r="AL1082" i="1"/>
  <c r="AH1083" i="1"/>
  <c r="AI1083" i="1"/>
  <c r="AL1083" i="1" s="1"/>
  <c r="AJ1083" i="1"/>
  <c r="AK1083" i="1"/>
  <c r="AH1084" i="1"/>
  <c r="AI1084" i="1"/>
  <c r="AL1084" i="1" s="1"/>
  <c r="AJ1084" i="1"/>
  <c r="AK1084" i="1"/>
  <c r="AH1085" i="1"/>
  <c r="AI1085" i="1"/>
  <c r="AL1085" i="1" s="1"/>
  <c r="AJ1085" i="1"/>
  <c r="AK1085" i="1"/>
  <c r="AH1086" i="1"/>
  <c r="AI1086" i="1"/>
  <c r="AJ1086" i="1"/>
  <c r="AK1086" i="1"/>
  <c r="AL1086" i="1"/>
  <c r="AH1087" i="1"/>
  <c r="AI1087" i="1"/>
  <c r="AL1087" i="1" s="1"/>
  <c r="AJ1087" i="1"/>
  <c r="AK1087" i="1"/>
  <c r="AH127" i="1"/>
  <c r="AI127" i="1"/>
  <c r="AL127" i="1" s="1"/>
  <c r="AJ127" i="1"/>
  <c r="AK127" i="1"/>
  <c r="AH586" i="1"/>
  <c r="AI586" i="1"/>
  <c r="AL586" i="1" s="1"/>
  <c r="AJ586" i="1"/>
  <c r="AK586" i="1"/>
  <c r="AH479" i="1"/>
  <c r="AI479" i="1"/>
  <c r="AJ479" i="1"/>
  <c r="AK479" i="1"/>
  <c r="AL479" i="1"/>
  <c r="AH1088" i="1"/>
  <c r="AI1088" i="1"/>
  <c r="AL1088" i="1" s="1"/>
  <c r="AJ1088" i="1"/>
  <c r="AK1088" i="1"/>
  <c r="AH480" i="1"/>
  <c r="AI480" i="1"/>
  <c r="AL480" i="1" s="1"/>
  <c r="AJ480" i="1"/>
  <c r="AK480" i="1"/>
  <c r="AH481" i="1"/>
  <c r="AI481" i="1"/>
  <c r="AL481" i="1" s="1"/>
  <c r="AJ481" i="1"/>
  <c r="AK481" i="1"/>
  <c r="AH1089" i="1"/>
  <c r="AI1089" i="1"/>
  <c r="AJ1089" i="1"/>
  <c r="AK1089" i="1"/>
  <c r="AL1089" i="1"/>
  <c r="AH379" i="1"/>
  <c r="AI379" i="1"/>
  <c r="AL379" i="1" s="1"/>
  <c r="AJ379" i="1"/>
  <c r="AK379" i="1"/>
  <c r="AH1090" i="1"/>
  <c r="AI1090" i="1"/>
  <c r="AL1090" i="1" s="1"/>
  <c r="AJ1090" i="1"/>
  <c r="AK1090" i="1"/>
  <c r="AH380" i="1"/>
  <c r="AI380" i="1"/>
  <c r="AL380" i="1" s="1"/>
  <c r="AJ380" i="1"/>
  <c r="AK380" i="1"/>
  <c r="AH1091" i="1"/>
  <c r="AI1091" i="1"/>
  <c r="AJ1091" i="1"/>
  <c r="AK1091" i="1"/>
  <c r="AL1091" i="1"/>
  <c r="AH1092" i="1"/>
  <c r="AI1092" i="1"/>
  <c r="AL1092" i="1" s="1"/>
  <c r="AJ1092" i="1"/>
  <c r="AK1092" i="1"/>
  <c r="AH284" i="1"/>
  <c r="AI284" i="1"/>
  <c r="AL284" i="1" s="1"/>
  <c r="AJ284" i="1"/>
  <c r="AK284" i="1"/>
  <c r="AH1093" i="1"/>
  <c r="AI1093" i="1"/>
  <c r="AL1093" i="1" s="1"/>
  <c r="AJ1093" i="1"/>
  <c r="AK1093" i="1"/>
  <c r="AH1094" i="1"/>
  <c r="AI1094" i="1"/>
  <c r="AJ1094" i="1"/>
  <c r="AK1094" i="1"/>
  <c r="AL1094" i="1"/>
  <c r="AH1095" i="1"/>
  <c r="AI1095" i="1"/>
  <c r="AL1095" i="1" s="1"/>
  <c r="AJ1095" i="1"/>
  <c r="AK1095" i="1"/>
  <c r="AH1096" i="1"/>
  <c r="AI1096" i="1"/>
  <c r="AL1096" i="1" s="1"/>
  <c r="AJ1096" i="1"/>
  <c r="AK1096" i="1"/>
  <c r="AH381" i="1"/>
  <c r="AI381" i="1"/>
  <c r="AL381" i="1" s="1"/>
  <c r="AJ381" i="1"/>
  <c r="AK381" i="1"/>
  <c r="AH1097" i="1"/>
  <c r="AI1097" i="1"/>
  <c r="AJ1097" i="1"/>
  <c r="AK1097" i="1"/>
  <c r="AL1097" i="1"/>
  <c r="AH1098" i="1"/>
  <c r="AI1098" i="1"/>
  <c r="AL1098" i="1" s="1"/>
  <c r="AJ1098" i="1"/>
  <c r="AK1098" i="1"/>
  <c r="AH1099" i="1"/>
  <c r="AI1099" i="1"/>
  <c r="AL1099" i="1" s="1"/>
  <c r="AJ1099" i="1"/>
  <c r="AK1099" i="1"/>
  <c r="AH1100" i="1"/>
  <c r="AI1100" i="1"/>
  <c r="AL1100" i="1" s="1"/>
  <c r="AJ1100" i="1"/>
  <c r="AK1100" i="1"/>
  <c r="AH1101" i="1"/>
  <c r="AI1101" i="1"/>
  <c r="AJ1101" i="1"/>
  <c r="AK1101" i="1"/>
  <c r="AL1101" i="1"/>
  <c r="AH1102" i="1"/>
  <c r="AI1102" i="1"/>
  <c r="AL1102" i="1" s="1"/>
  <c r="AJ1102" i="1"/>
  <c r="AK1102" i="1"/>
  <c r="AH63" i="1"/>
  <c r="AI63" i="1"/>
  <c r="AL63" i="1" s="1"/>
  <c r="AJ63" i="1"/>
  <c r="AK63" i="1"/>
  <c r="AH587" i="1"/>
  <c r="AI587" i="1"/>
  <c r="AL587" i="1" s="1"/>
  <c r="AJ587" i="1"/>
  <c r="AK587" i="1"/>
  <c r="AH1103" i="1"/>
  <c r="AI1103" i="1"/>
  <c r="AJ1103" i="1"/>
  <c r="AK1103" i="1"/>
  <c r="AL1103" i="1"/>
  <c r="AH1104" i="1"/>
  <c r="AI1104" i="1"/>
  <c r="AL1104" i="1" s="1"/>
  <c r="AJ1104" i="1"/>
  <c r="AK1104" i="1"/>
  <c r="AH1105" i="1"/>
  <c r="AI1105" i="1"/>
  <c r="AL1105" i="1" s="1"/>
  <c r="AJ1105" i="1"/>
  <c r="AK1105" i="1"/>
  <c r="AH1106" i="1"/>
  <c r="AI1106" i="1"/>
  <c r="AL1106" i="1" s="1"/>
  <c r="AJ1106" i="1"/>
  <c r="AK1106" i="1"/>
  <c r="AH1107" i="1"/>
  <c r="AI1107" i="1"/>
  <c r="AJ1107" i="1"/>
  <c r="AK1107" i="1"/>
  <c r="AL1107" i="1"/>
  <c r="AH1108" i="1"/>
  <c r="AI1108" i="1"/>
  <c r="AL1108" i="1" s="1"/>
  <c r="AJ1108" i="1"/>
  <c r="AK1108" i="1"/>
  <c r="AH203" i="1"/>
  <c r="AI203" i="1"/>
  <c r="AL203" i="1" s="1"/>
  <c r="AJ203" i="1"/>
  <c r="AK203" i="1"/>
  <c r="AH285" i="1"/>
  <c r="AI285" i="1"/>
  <c r="AL285" i="1" s="1"/>
  <c r="AJ285" i="1"/>
  <c r="AK285" i="1"/>
  <c r="AH1109" i="1"/>
  <c r="AI1109" i="1"/>
  <c r="AJ1109" i="1"/>
  <c r="AK1109" i="1"/>
  <c r="AL1109" i="1"/>
  <c r="AH1110" i="1"/>
  <c r="AI1110" i="1"/>
  <c r="AL1110" i="1" s="1"/>
  <c r="AJ1110" i="1"/>
  <c r="AK1110" i="1"/>
  <c r="AH1111" i="1"/>
  <c r="AI1111" i="1"/>
  <c r="AL1111" i="1" s="1"/>
  <c r="AJ1111" i="1"/>
  <c r="AK1111" i="1"/>
  <c r="AH1112" i="1"/>
  <c r="AI1112" i="1"/>
  <c r="AL1112" i="1" s="1"/>
  <c r="AJ1112" i="1"/>
  <c r="AK1112" i="1"/>
  <c r="AH1113" i="1"/>
  <c r="AI1113" i="1"/>
  <c r="AJ1113" i="1"/>
  <c r="AK1113" i="1"/>
  <c r="AL1113" i="1"/>
  <c r="AH1114" i="1"/>
  <c r="AI1114" i="1"/>
  <c r="AL1114" i="1" s="1"/>
  <c r="AJ1114" i="1"/>
  <c r="AK1114" i="1"/>
  <c r="AH482" i="1"/>
  <c r="AI482" i="1"/>
  <c r="AL482" i="1" s="1"/>
  <c r="AJ482" i="1"/>
  <c r="AK482" i="1"/>
  <c r="AH1115" i="1"/>
  <c r="AI1115" i="1"/>
  <c r="AL1115" i="1" s="1"/>
  <c r="AJ1115" i="1"/>
  <c r="AK1115" i="1"/>
  <c r="AH1116" i="1"/>
  <c r="AI1116" i="1"/>
  <c r="AJ1116" i="1"/>
  <c r="AK1116" i="1"/>
  <c r="AL1116" i="1"/>
  <c r="AH1117" i="1"/>
  <c r="AI1117" i="1"/>
  <c r="AL1117" i="1" s="1"/>
  <c r="AJ1117" i="1"/>
  <c r="AK1117" i="1"/>
  <c r="AH1118" i="1"/>
  <c r="AI1118" i="1"/>
  <c r="AL1118" i="1" s="1"/>
  <c r="AJ1118" i="1"/>
  <c r="AK1118" i="1"/>
  <c r="AH1119" i="1"/>
  <c r="AI1119" i="1"/>
  <c r="AL1119" i="1" s="1"/>
  <c r="AJ1119" i="1"/>
  <c r="AK1119" i="1"/>
  <c r="AH1120" i="1"/>
  <c r="AI1120" i="1"/>
  <c r="AJ1120" i="1"/>
  <c r="AK1120" i="1"/>
  <c r="AL1120" i="1"/>
  <c r="AH128" i="1"/>
  <c r="AI128" i="1"/>
  <c r="AL128" i="1" s="1"/>
  <c r="AJ128" i="1"/>
  <c r="AK128" i="1"/>
  <c r="AH286" i="1"/>
  <c r="AI286" i="1"/>
  <c r="AL286" i="1" s="1"/>
  <c r="AJ286" i="1"/>
  <c r="AK286" i="1"/>
  <c r="AH1121" i="1"/>
  <c r="AI1121" i="1"/>
  <c r="AL1121" i="1" s="1"/>
  <c r="AJ1121" i="1"/>
  <c r="AK1121" i="1"/>
  <c r="AH1122" i="1"/>
  <c r="AI1122" i="1"/>
  <c r="AJ1122" i="1"/>
  <c r="AK1122" i="1"/>
  <c r="AL1122" i="1"/>
  <c r="AH287" i="1"/>
  <c r="AI287" i="1"/>
  <c r="AL287" i="1" s="1"/>
  <c r="AJ287" i="1"/>
  <c r="AK287" i="1"/>
  <c r="AH1123" i="1"/>
  <c r="AI1123" i="1"/>
  <c r="AL1123" i="1" s="1"/>
  <c r="AJ1123" i="1"/>
  <c r="AK1123" i="1"/>
  <c r="AH1124" i="1"/>
  <c r="AI1124" i="1"/>
  <c r="AL1124" i="1" s="1"/>
  <c r="AJ1124" i="1"/>
  <c r="AK1124" i="1"/>
  <c r="AH1125" i="1"/>
  <c r="AI1125" i="1"/>
  <c r="AJ1125" i="1"/>
  <c r="AK1125" i="1"/>
  <c r="AL1125" i="1"/>
  <c r="AH1126" i="1"/>
  <c r="AI1126" i="1"/>
  <c r="AL1126" i="1" s="1"/>
  <c r="AJ1126" i="1"/>
  <c r="AK1126" i="1"/>
  <c r="AH1127" i="1"/>
  <c r="AI1127" i="1"/>
  <c r="AL1127" i="1" s="1"/>
  <c r="AJ1127" i="1"/>
  <c r="AK1127" i="1"/>
  <c r="AH1128" i="1"/>
  <c r="AI1128" i="1"/>
  <c r="AL1128" i="1" s="1"/>
  <c r="AJ1128" i="1"/>
  <c r="AK1128" i="1"/>
  <c r="AH1129" i="1"/>
  <c r="AI1129" i="1"/>
  <c r="AJ1129" i="1"/>
  <c r="AK1129" i="1"/>
  <c r="AL1129" i="1"/>
  <c r="AH1130" i="1"/>
  <c r="AI1130" i="1"/>
  <c r="AL1130" i="1" s="1"/>
  <c r="AJ1130" i="1"/>
  <c r="AK1130" i="1"/>
  <c r="AH1131" i="1"/>
  <c r="AI1131" i="1"/>
  <c r="AL1131" i="1" s="1"/>
  <c r="AJ1131" i="1"/>
  <c r="AK1131" i="1"/>
  <c r="AH1132" i="1"/>
  <c r="AI1132" i="1"/>
  <c r="AL1132" i="1" s="1"/>
  <c r="AJ1132" i="1"/>
  <c r="AK1132" i="1"/>
  <c r="AH1133" i="1"/>
  <c r="AI1133" i="1"/>
  <c r="AJ1133" i="1"/>
  <c r="AK1133" i="1"/>
  <c r="AL1133" i="1"/>
  <c r="AH1134" i="1"/>
  <c r="AI1134" i="1"/>
  <c r="AL1134" i="1" s="1"/>
  <c r="AJ1134" i="1"/>
  <c r="AK1134" i="1"/>
  <c r="AH1135" i="1"/>
  <c r="AI1135" i="1"/>
  <c r="AL1135" i="1" s="1"/>
  <c r="AJ1135" i="1"/>
  <c r="AK1135" i="1"/>
  <c r="AH1136" i="1"/>
  <c r="AI1136" i="1"/>
  <c r="AL1136" i="1" s="1"/>
  <c r="AJ1136" i="1"/>
  <c r="AK1136" i="1"/>
  <c r="AH14" i="1"/>
  <c r="AI14" i="1"/>
  <c r="AJ14" i="1"/>
  <c r="AK14" i="1"/>
  <c r="AL14" i="1"/>
  <c r="AH588" i="1"/>
  <c r="AI588" i="1"/>
  <c r="AL588" i="1" s="1"/>
  <c r="AJ588" i="1"/>
  <c r="AK588" i="1"/>
  <c r="AH1137" i="1"/>
  <c r="AI1137" i="1"/>
  <c r="AL1137" i="1" s="1"/>
  <c r="AJ1137" i="1"/>
  <c r="AK1137" i="1"/>
  <c r="AH1138" i="1"/>
  <c r="AI1138" i="1"/>
  <c r="AL1138" i="1" s="1"/>
  <c r="AJ1138" i="1"/>
  <c r="AK1138" i="1"/>
  <c r="AH1139" i="1"/>
  <c r="AI1139" i="1"/>
  <c r="AJ1139" i="1"/>
  <c r="AK1139" i="1"/>
  <c r="AL1139" i="1"/>
  <c r="AH204" i="1"/>
  <c r="AI204" i="1"/>
  <c r="AL204" i="1" s="1"/>
  <c r="AJ204" i="1"/>
  <c r="AK204" i="1"/>
  <c r="AH483" i="1"/>
  <c r="AI483" i="1"/>
  <c r="AL483" i="1" s="1"/>
  <c r="AJ483" i="1"/>
  <c r="AK483" i="1"/>
  <c r="AH1140" i="1"/>
  <c r="AI1140" i="1"/>
  <c r="AL1140" i="1" s="1"/>
  <c r="AJ1140" i="1"/>
  <c r="AK1140" i="1"/>
  <c r="AH1141" i="1"/>
  <c r="AI1141" i="1"/>
  <c r="AJ1141" i="1"/>
  <c r="AK1141" i="1"/>
  <c r="AL1141" i="1"/>
  <c r="AH1142" i="1"/>
  <c r="AI1142" i="1"/>
  <c r="AL1142" i="1" s="1"/>
  <c r="AJ1142" i="1"/>
  <c r="AK1142" i="1"/>
  <c r="AH1143" i="1"/>
  <c r="AI1143" i="1"/>
  <c r="AL1143" i="1" s="1"/>
  <c r="AJ1143" i="1"/>
  <c r="AK1143" i="1"/>
  <c r="AH1144" i="1"/>
  <c r="AI1144" i="1"/>
  <c r="AL1144" i="1" s="1"/>
  <c r="AJ1144" i="1"/>
  <c r="AK1144" i="1"/>
  <c r="AH129" i="1"/>
  <c r="AI129" i="1"/>
  <c r="AJ129" i="1"/>
  <c r="AK129" i="1"/>
  <c r="AL129" i="1"/>
  <c r="AH382" i="1"/>
  <c r="AI382" i="1"/>
  <c r="AL382" i="1" s="1"/>
  <c r="AJ382" i="1"/>
  <c r="AK382" i="1"/>
  <c r="AH1145" i="1"/>
  <c r="AI1145" i="1"/>
  <c r="AL1145" i="1" s="1"/>
  <c r="AJ1145" i="1"/>
  <c r="AK1145" i="1"/>
  <c r="AH1146" i="1"/>
  <c r="AI1146" i="1"/>
  <c r="AL1146" i="1" s="1"/>
  <c r="AJ1146" i="1"/>
  <c r="AK1146" i="1"/>
  <c r="AH1147" i="1"/>
  <c r="AI1147" i="1"/>
  <c r="AJ1147" i="1"/>
  <c r="AK1147" i="1"/>
  <c r="AL1147" i="1"/>
  <c r="AH1148" i="1"/>
  <c r="AI1148" i="1"/>
  <c r="AL1148" i="1" s="1"/>
  <c r="AJ1148" i="1"/>
  <c r="AK1148" i="1"/>
  <c r="AH1149" i="1"/>
  <c r="AI1149" i="1"/>
  <c r="AL1149" i="1" s="1"/>
  <c r="AJ1149" i="1"/>
  <c r="AK1149" i="1"/>
  <c r="AH1150" i="1"/>
  <c r="AI1150" i="1"/>
  <c r="AL1150" i="1" s="1"/>
  <c r="AJ1150" i="1"/>
  <c r="AK1150" i="1"/>
  <c r="AH64" i="1"/>
  <c r="AI64" i="1"/>
  <c r="AJ64" i="1"/>
  <c r="AK64" i="1"/>
  <c r="AL64" i="1"/>
  <c r="AH288" i="1"/>
  <c r="AI288" i="1"/>
  <c r="AL288" i="1" s="1"/>
  <c r="AJ288" i="1"/>
  <c r="AK288" i="1"/>
  <c r="AH1151" i="1"/>
  <c r="AI1151" i="1"/>
  <c r="AL1151" i="1" s="1"/>
  <c r="AJ1151" i="1"/>
  <c r="AK1151" i="1"/>
  <c r="AH1152" i="1"/>
  <c r="AI1152" i="1"/>
  <c r="AL1152" i="1" s="1"/>
  <c r="AJ1152" i="1"/>
  <c r="AK1152" i="1"/>
  <c r="AH1153" i="1"/>
  <c r="AI1153" i="1"/>
  <c r="AJ1153" i="1"/>
  <c r="AK1153" i="1"/>
  <c r="AL1153" i="1"/>
  <c r="AH1154" i="1"/>
  <c r="AI1154" i="1"/>
  <c r="AL1154" i="1" s="1"/>
  <c r="AJ1154" i="1"/>
  <c r="AK1154" i="1"/>
  <c r="AH15" i="1"/>
  <c r="AI15" i="1"/>
  <c r="AL15" i="1" s="1"/>
  <c r="AJ15" i="1"/>
  <c r="AK15" i="1"/>
  <c r="AH383" i="1"/>
  <c r="AI383" i="1"/>
  <c r="AL383" i="1" s="1"/>
  <c r="AJ383" i="1"/>
  <c r="AK383" i="1"/>
  <c r="AH1155" i="1"/>
  <c r="AI1155" i="1"/>
  <c r="AJ1155" i="1"/>
  <c r="AK1155" i="1"/>
  <c r="AL1155" i="1"/>
  <c r="AH1156" i="1"/>
  <c r="AI1156" i="1"/>
  <c r="AL1156" i="1" s="1"/>
  <c r="AJ1156" i="1"/>
  <c r="AK1156" i="1"/>
  <c r="AH1157" i="1"/>
  <c r="AI1157" i="1"/>
  <c r="AL1157" i="1" s="1"/>
  <c r="AJ1157" i="1"/>
  <c r="AK1157" i="1"/>
  <c r="AH1158" i="1"/>
  <c r="AI1158" i="1"/>
  <c r="AL1158" i="1" s="1"/>
  <c r="AJ1158" i="1"/>
  <c r="AK1158" i="1"/>
  <c r="AH1159" i="1"/>
  <c r="AI1159" i="1"/>
  <c r="AJ1159" i="1"/>
  <c r="AK1159" i="1"/>
  <c r="AL1159" i="1"/>
  <c r="AH65" i="1"/>
  <c r="AI65" i="1"/>
  <c r="AL65" i="1" s="1"/>
  <c r="AJ65" i="1"/>
  <c r="AK65" i="1"/>
  <c r="AH484" i="1"/>
  <c r="AI484" i="1"/>
  <c r="AL484" i="1" s="1"/>
  <c r="AJ484" i="1"/>
  <c r="AK484" i="1"/>
  <c r="AH1160" i="1"/>
  <c r="AI1160" i="1"/>
  <c r="AL1160" i="1" s="1"/>
  <c r="AJ1160" i="1"/>
  <c r="AK1160" i="1"/>
  <c r="AH1161" i="1"/>
  <c r="AI1161" i="1"/>
  <c r="AJ1161" i="1"/>
  <c r="AK1161" i="1"/>
  <c r="AL1161" i="1"/>
  <c r="AH1162" i="1"/>
  <c r="AI1162" i="1"/>
  <c r="AL1162" i="1" s="1"/>
  <c r="AJ1162" i="1"/>
  <c r="AK1162" i="1"/>
  <c r="AH1163" i="1"/>
  <c r="AI1163" i="1"/>
  <c r="AL1163" i="1" s="1"/>
  <c r="AJ1163" i="1"/>
  <c r="AK1163" i="1"/>
  <c r="AH130" i="1"/>
  <c r="AI130" i="1"/>
  <c r="AL130" i="1" s="1"/>
  <c r="AJ130" i="1"/>
  <c r="AK130" i="1"/>
  <c r="AH485" i="1"/>
  <c r="AI485" i="1"/>
  <c r="AJ485" i="1"/>
  <c r="AK485" i="1"/>
  <c r="AL485" i="1"/>
  <c r="AH1164" i="1"/>
  <c r="AI1164" i="1"/>
  <c r="AL1164" i="1" s="1"/>
  <c r="AJ1164" i="1"/>
  <c r="AK1164" i="1"/>
  <c r="AH1165" i="1"/>
  <c r="AI1165" i="1"/>
  <c r="AL1165" i="1" s="1"/>
  <c r="AJ1165" i="1"/>
  <c r="AK1165" i="1"/>
  <c r="AH1166" i="1"/>
  <c r="AI1166" i="1"/>
  <c r="AL1166" i="1" s="1"/>
  <c r="AJ1166" i="1"/>
  <c r="AK1166" i="1"/>
  <c r="AH1167" i="1"/>
  <c r="AI1167" i="1"/>
  <c r="AJ1167" i="1"/>
  <c r="AK1167" i="1"/>
  <c r="AL1167" i="1"/>
  <c r="AH1168" i="1"/>
  <c r="AI1168" i="1"/>
  <c r="AL1168" i="1" s="1"/>
  <c r="AJ1168" i="1"/>
  <c r="AK1168" i="1"/>
  <c r="AH1169" i="1"/>
  <c r="AI1169" i="1"/>
  <c r="AL1169" i="1" s="1"/>
  <c r="AJ1169" i="1"/>
  <c r="AK1169" i="1"/>
  <c r="AH1170" i="1"/>
  <c r="AI1170" i="1"/>
  <c r="AL1170" i="1" s="1"/>
  <c r="AJ1170" i="1"/>
  <c r="AK1170" i="1"/>
  <c r="AH131" i="1"/>
  <c r="AI131" i="1"/>
  <c r="AJ131" i="1"/>
  <c r="AK131" i="1"/>
  <c r="AL131" i="1"/>
  <c r="AH486" i="1"/>
  <c r="AI486" i="1"/>
  <c r="AL486" i="1" s="1"/>
  <c r="AJ486" i="1"/>
  <c r="AK486" i="1"/>
  <c r="AH1171" i="1"/>
  <c r="AI1171" i="1"/>
  <c r="AL1171" i="1" s="1"/>
  <c r="AJ1171" i="1"/>
  <c r="AK1171" i="1"/>
  <c r="AH1172" i="1"/>
  <c r="AI1172" i="1"/>
  <c r="AL1172" i="1" s="1"/>
  <c r="AJ1172" i="1"/>
  <c r="AK1172" i="1"/>
  <c r="AH1173" i="1"/>
  <c r="AI1173" i="1"/>
  <c r="AJ1173" i="1"/>
  <c r="AK1173" i="1"/>
  <c r="AL1173" i="1"/>
  <c r="AH1174" i="1"/>
  <c r="AI1174" i="1"/>
  <c r="AL1174" i="1" s="1"/>
  <c r="AJ1174" i="1"/>
  <c r="AK1174" i="1"/>
  <c r="AH1175" i="1"/>
  <c r="AI1175" i="1"/>
  <c r="AL1175" i="1" s="1"/>
  <c r="AJ1175" i="1"/>
  <c r="AK1175" i="1"/>
  <c r="AH1176" i="1"/>
  <c r="AI1176" i="1"/>
  <c r="AL1176" i="1" s="1"/>
  <c r="AJ1176" i="1"/>
  <c r="AK1176" i="1"/>
  <c r="AH132" i="1"/>
  <c r="AI132" i="1"/>
  <c r="AJ132" i="1"/>
  <c r="AK132" i="1"/>
  <c r="AL132" i="1"/>
  <c r="AH384" i="1"/>
  <c r="AI384" i="1"/>
  <c r="AL384" i="1" s="1"/>
  <c r="AJ384" i="1"/>
  <c r="AK384" i="1"/>
  <c r="AH1177" i="1"/>
  <c r="AI1177" i="1"/>
  <c r="AL1177" i="1" s="1"/>
  <c r="AJ1177" i="1"/>
  <c r="AK1177" i="1"/>
  <c r="AH1178" i="1"/>
  <c r="AI1178" i="1"/>
  <c r="AL1178" i="1" s="1"/>
  <c r="AJ1178" i="1"/>
  <c r="AK1178" i="1"/>
  <c r="AH1179" i="1"/>
  <c r="AI1179" i="1"/>
  <c r="AJ1179" i="1"/>
  <c r="AK1179" i="1"/>
  <c r="AL1179" i="1"/>
  <c r="AH1180" i="1"/>
  <c r="AI1180" i="1"/>
  <c r="AL1180" i="1" s="1"/>
  <c r="AJ1180" i="1"/>
  <c r="AK1180" i="1"/>
  <c r="AH589" i="1"/>
  <c r="AI589" i="1"/>
  <c r="AL589" i="1" s="1"/>
  <c r="AJ589" i="1"/>
  <c r="AK589" i="1"/>
  <c r="AH1181" i="1"/>
  <c r="AI1181" i="1"/>
  <c r="AL1181" i="1" s="1"/>
  <c r="AJ1181" i="1"/>
  <c r="AK1181" i="1"/>
  <c r="AH1182" i="1"/>
  <c r="AI1182" i="1"/>
  <c r="AJ1182" i="1"/>
  <c r="AK1182" i="1"/>
  <c r="AL1182" i="1"/>
  <c r="AH205" i="1"/>
  <c r="AI205" i="1"/>
  <c r="AL205" i="1" s="1"/>
  <c r="AJ205" i="1"/>
  <c r="AK205" i="1"/>
  <c r="AH385" i="1"/>
  <c r="AI385" i="1"/>
  <c r="AL385" i="1" s="1"/>
  <c r="AJ385" i="1"/>
  <c r="AK385" i="1"/>
  <c r="AH1183" i="1"/>
  <c r="AI1183" i="1"/>
  <c r="AL1183" i="1" s="1"/>
  <c r="AJ1183" i="1"/>
  <c r="AK1183" i="1"/>
  <c r="AH1184" i="1"/>
  <c r="AI1184" i="1"/>
  <c r="AJ1184" i="1"/>
  <c r="AK1184" i="1"/>
  <c r="AL1184" i="1"/>
  <c r="AH1185" i="1"/>
  <c r="AI1185" i="1"/>
  <c r="AL1185" i="1" s="1"/>
  <c r="AJ1185" i="1"/>
  <c r="AK1185" i="1"/>
  <c r="AH1186" i="1"/>
  <c r="AI1186" i="1"/>
  <c r="AL1186" i="1" s="1"/>
  <c r="AJ1186" i="1"/>
  <c r="AK1186" i="1"/>
  <c r="AH1187" i="1"/>
  <c r="AI1187" i="1"/>
  <c r="AL1187" i="1" s="1"/>
  <c r="AJ1187" i="1"/>
  <c r="AK1187" i="1"/>
  <c r="AH1188" i="1"/>
  <c r="AI1188" i="1"/>
  <c r="AJ1188" i="1"/>
  <c r="AK1188" i="1"/>
  <c r="AL1188" i="1"/>
  <c r="AH1189" i="1"/>
  <c r="AI1189" i="1"/>
  <c r="AL1189" i="1" s="1"/>
  <c r="AJ1189" i="1"/>
  <c r="AK1189" i="1"/>
  <c r="AH1190" i="1"/>
  <c r="AI1190" i="1"/>
  <c r="AL1190" i="1" s="1"/>
  <c r="AJ1190" i="1"/>
  <c r="AK1190" i="1"/>
  <c r="AH1191" i="1"/>
  <c r="AI1191" i="1"/>
  <c r="AL1191" i="1" s="1"/>
  <c r="AJ1191" i="1"/>
  <c r="AK1191" i="1"/>
  <c r="AH1192" i="1"/>
  <c r="AI1192" i="1"/>
  <c r="AJ1192" i="1"/>
  <c r="AK1192" i="1"/>
  <c r="AL1192" i="1"/>
  <c r="AH66" i="1"/>
  <c r="AI66" i="1"/>
  <c r="AL66" i="1" s="1"/>
  <c r="AJ66" i="1"/>
  <c r="AK66" i="1"/>
  <c r="AH487" i="1"/>
  <c r="AI487" i="1"/>
  <c r="AL487" i="1" s="1"/>
  <c r="AJ487" i="1"/>
  <c r="AK487" i="1"/>
  <c r="AH1193" i="1"/>
  <c r="AI1193" i="1"/>
  <c r="AL1193" i="1" s="1"/>
  <c r="AJ1193" i="1"/>
  <c r="AK1193" i="1"/>
  <c r="AH1194" i="1"/>
  <c r="AI1194" i="1"/>
  <c r="AJ1194" i="1"/>
  <c r="AK1194" i="1"/>
  <c r="AL1194" i="1"/>
  <c r="AH1195" i="1"/>
  <c r="AI1195" i="1"/>
  <c r="AL1195" i="1" s="1"/>
  <c r="AJ1195" i="1"/>
  <c r="AK1195" i="1"/>
  <c r="AH1196" i="1"/>
  <c r="AI1196" i="1"/>
  <c r="AL1196" i="1" s="1"/>
  <c r="AJ1196" i="1"/>
  <c r="AK1196" i="1"/>
  <c r="AH1197" i="1"/>
  <c r="AI1197" i="1"/>
  <c r="AL1197" i="1" s="1"/>
  <c r="AJ1197" i="1"/>
  <c r="AK1197" i="1"/>
  <c r="AH1198" i="1"/>
  <c r="AI1198" i="1"/>
  <c r="AJ1198" i="1"/>
  <c r="AK1198" i="1"/>
  <c r="AL1198" i="1"/>
  <c r="AH133" i="1"/>
  <c r="AI133" i="1"/>
  <c r="AL133" i="1" s="1"/>
  <c r="AJ133" i="1"/>
  <c r="AK133" i="1"/>
  <c r="AH590" i="1"/>
  <c r="AI590" i="1"/>
  <c r="AL590" i="1" s="1"/>
  <c r="AJ590" i="1"/>
  <c r="AK590" i="1"/>
  <c r="AH1199" i="1"/>
  <c r="AI1199" i="1"/>
  <c r="AL1199" i="1" s="1"/>
  <c r="AJ1199" i="1"/>
  <c r="AK1199" i="1"/>
  <c r="AH1200" i="1"/>
  <c r="AI1200" i="1"/>
  <c r="AJ1200" i="1"/>
  <c r="AK1200" i="1"/>
  <c r="AL1200" i="1"/>
  <c r="AH1201" i="1"/>
  <c r="AI1201" i="1"/>
  <c r="AL1201" i="1" s="1"/>
  <c r="AJ1201" i="1"/>
  <c r="AK1201" i="1"/>
  <c r="AH488" i="1"/>
  <c r="AI488" i="1"/>
  <c r="AL488" i="1" s="1"/>
  <c r="AJ488" i="1"/>
  <c r="AK488" i="1"/>
  <c r="AH1202" i="1"/>
  <c r="AI1202" i="1"/>
  <c r="AL1202" i="1" s="1"/>
  <c r="AJ1202" i="1"/>
  <c r="AK1202" i="1"/>
  <c r="AH386" i="1"/>
  <c r="AI386" i="1"/>
  <c r="AJ386" i="1"/>
  <c r="AK386" i="1"/>
  <c r="AL386" i="1"/>
  <c r="AH1203" i="1"/>
  <c r="AI1203" i="1"/>
  <c r="AL1203" i="1" s="1"/>
  <c r="AJ1203" i="1"/>
  <c r="AK1203" i="1"/>
  <c r="AH1204" i="1"/>
  <c r="AI1204" i="1"/>
  <c r="AL1204" i="1" s="1"/>
  <c r="AJ1204" i="1"/>
  <c r="AK1204" i="1"/>
  <c r="AH1205" i="1"/>
  <c r="AI1205" i="1"/>
  <c r="AL1205" i="1" s="1"/>
  <c r="AJ1205" i="1"/>
  <c r="AK1205" i="1"/>
  <c r="AH387" i="1"/>
  <c r="AI387" i="1"/>
  <c r="AJ387" i="1"/>
  <c r="AK387" i="1"/>
  <c r="AL387" i="1"/>
  <c r="AH1206" i="1"/>
  <c r="AI1206" i="1"/>
  <c r="AL1206" i="1" s="1"/>
  <c r="AJ1206" i="1"/>
  <c r="AK1206" i="1"/>
  <c r="AH1207" i="1"/>
  <c r="AI1207" i="1"/>
  <c r="AL1207" i="1" s="1"/>
  <c r="AJ1207" i="1"/>
  <c r="AK1207" i="1"/>
  <c r="AH1208" i="1"/>
  <c r="AI1208" i="1"/>
  <c r="AL1208" i="1" s="1"/>
  <c r="AJ1208" i="1"/>
  <c r="AK1208" i="1"/>
  <c r="AH1209" i="1"/>
  <c r="AI1209" i="1"/>
  <c r="AJ1209" i="1"/>
  <c r="AK1209" i="1"/>
  <c r="AL1209" i="1"/>
  <c r="AH1210" i="1"/>
  <c r="AI1210" i="1"/>
  <c r="AL1210" i="1" s="1"/>
  <c r="AJ1210" i="1"/>
  <c r="AK1210" i="1"/>
  <c r="AH1211" i="1"/>
  <c r="AI1211" i="1"/>
  <c r="AL1211" i="1" s="1"/>
  <c r="AJ1211" i="1"/>
  <c r="AK1211" i="1"/>
  <c r="AH1212" i="1"/>
  <c r="AI1212" i="1"/>
  <c r="AL1212" i="1" s="1"/>
  <c r="AJ1212" i="1"/>
  <c r="AK1212" i="1"/>
  <c r="AH1213" i="1"/>
  <c r="AI1213" i="1"/>
  <c r="AJ1213" i="1"/>
  <c r="AK1213" i="1"/>
  <c r="AL1213" i="1"/>
  <c r="AH1214" i="1"/>
  <c r="AI1214" i="1"/>
  <c r="AL1214" i="1" s="1"/>
  <c r="AJ1214" i="1"/>
  <c r="AK1214" i="1"/>
  <c r="AH1215" i="1"/>
  <c r="AI1215" i="1"/>
  <c r="AL1215" i="1" s="1"/>
  <c r="AJ1215" i="1"/>
  <c r="AK1215" i="1"/>
  <c r="AH1216" i="1"/>
  <c r="AI1216" i="1"/>
  <c r="AL1216" i="1" s="1"/>
  <c r="AJ1216" i="1"/>
  <c r="AK1216" i="1"/>
  <c r="AH67" i="1"/>
  <c r="AI67" i="1"/>
  <c r="AJ67" i="1"/>
  <c r="AK67" i="1"/>
  <c r="AL67" i="1"/>
  <c r="AH289" i="1"/>
  <c r="AI289" i="1"/>
  <c r="AL289" i="1" s="1"/>
  <c r="AJ289" i="1"/>
  <c r="AK289" i="1"/>
  <c r="AH1217" i="1"/>
  <c r="AI1217" i="1"/>
  <c r="AL1217" i="1" s="1"/>
  <c r="AJ1217" i="1"/>
  <c r="AK1217" i="1"/>
  <c r="AH591" i="1"/>
  <c r="AI591" i="1"/>
  <c r="AL591" i="1" s="1"/>
  <c r="AJ591" i="1"/>
  <c r="AK591" i="1"/>
  <c r="AH489" i="1"/>
  <c r="AI489" i="1"/>
  <c r="AJ489" i="1"/>
  <c r="AK489" i="1"/>
  <c r="AL489" i="1"/>
  <c r="AH1218" i="1"/>
  <c r="AI1218" i="1"/>
  <c r="AL1218" i="1" s="1"/>
  <c r="AJ1218" i="1"/>
  <c r="AK1218" i="1"/>
  <c r="AH1219" i="1"/>
  <c r="AI1219" i="1"/>
  <c r="AL1219" i="1" s="1"/>
  <c r="AJ1219" i="1"/>
  <c r="AK1219" i="1"/>
  <c r="AH1220" i="1"/>
  <c r="AI1220" i="1"/>
  <c r="AL1220" i="1" s="1"/>
  <c r="AJ1220" i="1"/>
  <c r="AK1220" i="1"/>
  <c r="AH1221" i="1"/>
  <c r="AI1221" i="1"/>
  <c r="AJ1221" i="1"/>
  <c r="AK1221" i="1"/>
  <c r="AL1221" i="1"/>
  <c r="AH1222" i="1"/>
  <c r="AI1222" i="1"/>
  <c r="AL1222" i="1" s="1"/>
  <c r="AJ1222" i="1"/>
  <c r="AK1222" i="1"/>
  <c r="AH1223" i="1"/>
  <c r="AI1223" i="1"/>
  <c r="AL1223" i="1" s="1"/>
  <c r="AJ1223" i="1"/>
  <c r="AK1223" i="1"/>
  <c r="AH1224" i="1"/>
  <c r="AI1224" i="1"/>
  <c r="AL1224" i="1" s="1"/>
  <c r="AJ1224" i="1"/>
  <c r="AK1224" i="1"/>
  <c r="AH1225" i="1"/>
  <c r="AI1225" i="1"/>
  <c r="AJ1225" i="1"/>
  <c r="AK1225" i="1"/>
  <c r="AL1225" i="1"/>
  <c r="AH1226" i="1"/>
  <c r="AI1226" i="1"/>
  <c r="AL1226" i="1" s="1"/>
  <c r="AJ1226" i="1"/>
  <c r="AK1226" i="1"/>
  <c r="AH1227" i="1"/>
  <c r="AI1227" i="1"/>
  <c r="AL1227" i="1" s="1"/>
  <c r="AJ1227" i="1"/>
  <c r="AK1227" i="1"/>
  <c r="AH1228" i="1"/>
  <c r="AI1228" i="1"/>
  <c r="AL1228" i="1" s="1"/>
  <c r="AJ1228" i="1"/>
  <c r="AK1228" i="1"/>
  <c r="AH1229" i="1"/>
  <c r="AI1229" i="1"/>
  <c r="AJ1229" i="1"/>
  <c r="AK1229" i="1"/>
  <c r="AL1229" i="1"/>
  <c r="AH1230" i="1"/>
  <c r="AI1230" i="1"/>
  <c r="AL1230" i="1" s="1"/>
  <c r="AJ1230" i="1"/>
  <c r="AK1230" i="1"/>
  <c r="AH1231" i="1"/>
  <c r="AI1231" i="1"/>
  <c r="AL1231" i="1" s="1"/>
  <c r="AJ1231" i="1"/>
  <c r="AK1231" i="1"/>
  <c r="AH1232" i="1"/>
  <c r="AI1232" i="1"/>
  <c r="AL1232" i="1" s="1"/>
  <c r="AJ1232" i="1"/>
  <c r="AK1232" i="1"/>
  <c r="AH1233" i="1"/>
  <c r="AI1233" i="1"/>
  <c r="AJ1233" i="1"/>
  <c r="AK1233" i="1"/>
  <c r="AL1233" i="1"/>
  <c r="AH134" i="1"/>
  <c r="AI134" i="1"/>
  <c r="AL134" i="1" s="1"/>
  <c r="AJ134" i="1"/>
  <c r="AK134" i="1"/>
  <c r="AH290" i="1"/>
  <c r="AI290" i="1"/>
  <c r="AL290" i="1" s="1"/>
  <c r="AJ290" i="1"/>
  <c r="AK290" i="1"/>
  <c r="AH1234" i="1"/>
  <c r="AI1234" i="1"/>
  <c r="AL1234" i="1" s="1"/>
  <c r="AJ1234" i="1"/>
  <c r="AK1234" i="1"/>
  <c r="AH291" i="1"/>
  <c r="AI291" i="1"/>
  <c r="AJ291" i="1"/>
  <c r="AK291" i="1"/>
  <c r="AL291" i="1"/>
  <c r="AH1235" i="1"/>
  <c r="AI1235" i="1"/>
  <c r="AL1235" i="1" s="1"/>
  <c r="AJ1235" i="1"/>
  <c r="AK1235" i="1"/>
  <c r="AH1236" i="1"/>
  <c r="AI1236" i="1"/>
  <c r="AL1236" i="1" s="1"/>
  <c r="AJ1236" i="1"/>
  <c r="AK1236" i="1"/>
  <c r="AH1237" i="1"/>
  <c r="AI1237" i="1"/>
  <c r="AL1237" i="1" s="1"/>
  <c r="AJ1237" i="1"/>
  <c r="AK1237" i="1"/>
  <c r="AH1238" i="1"/>
  <c r="AI1238" i="1"/>
  <c r="AJ1238" i="1"/>
  <c r="AK1238" i="1"/>
  <c r="AL1238" i="1"/>
  <c r="AH1239" i="1"/>
  <c r="AI1239" i="1"/>
  <c r="AL1239" i="1" s="1"/>
  <c r="AJ1239" i="1"/>
  <c r="AK1239" i="1"/>
  <c r="AH1240" i="1"/>
  <c r="AI1240" i="1"/>
  <c r="AL1240" i="1" s="1"/>
  <c r="AJ1240" i="1"/>
  <c r="AK1240" i="1"/>
  <c r="AH1241" i="1"/>
  <c r="AI1241" i="1"/>
  <c r="AL1241" i="1" s="1"/>
  <c r="AJ1241" i="1"/>
  <c r="AK1241" i="1"/>
  <c r="AH1242" i="1"/>
  <c r="AI1242" i="1"/>
  <c r="AJ1242" i="1"/>
  <c r="AK1242" i="1"/>
  <c r="AL1242" i="1"/>
  <c r="AH1243" i="1"/>
  <c r="AI1243" i="1"/>
  <c r="AL1243" i="1" s="1"/>
  <c r="AJ1243" i="1"/>
  <c r="AK1243" i="1"/>
  <c r="AH292" i="1"/>
  <c r="AI292" i="1"/>
  <c r="AL292" i="1" s="1"/>
  <c r="AJ292" i="1"/>
  <c r="AK292" i="1"/>
  <c r="AH1244" i="1"/>
  <c r="AI1244" i="1"/>
  <c r="AL1244" i="1" s="1"/>
  <c r="AJ1244" i="1"/>
  <c r="AK1244" i="1"/>
  <c r="AH1245" i="1"/>
  <c r="AI1245" i="1"/>
  <c r="AJ1245" i="1"/>
  <c r="AK1245" i="1"/>
  <c r="AL1245" i="1"/>
  <c r="AH1246" i="1"/>
  <c r="AI1246" i="1"/>
  <c r="AL1246" i="1" s="1"/>
  <c r="AJ1246" i="1"/>
  <c r="AK1246" i="1"/>
  <c r="AH1247" i="1"/>
  <c r="AI1247" i="1"/>
  <c r="AL1247" i="1" s="1"/>
  <c r="AJ1247" i="1"/>
  <c r="AK1247" i="1"/>
  <c r="AH16" i="1"/>
  <c r="AI16" i="1"/>
  <c r="AL16" i="1" s="1"/>
  <c r="AJ16" i="1"/>
  <c r="AK16" i="1"/>
  <c r="AH490" i="1"/>
  <c r="AI490" i="1"/>
  <c r="AJ490" i="1"/>
  <c r="AK490" i="1"/>
  <c r="AL490" i="1"/>
  <c r="AH1248" i="1"/>
  <c r="AI1248" i="1"/>
  <c r="AL1248" i="1" s="1"/>
  <c r="AJ1248" i="1"/>
  <c r="AK1248" i="1"/>
  <c r="AH1249" i="1"/>
  <c r="AI1249" i="1"/>
  <c r="AL1249" i="1" s="1"/>
  <c r="AJ1249" i="1"/>
  <c r="AK1249" i="1"/>
  <c r="AH1250" i="1"/>
  <c r="AI1250" i="1"/>
  <c r="AL1250" i="1" s="1"/>
  <c r="AJ1250" i="1"/>
  <c r="AK1250" i="1"/>
  <c r="AH1251" i="1"/>
  <c r="AI1251" i="1"/>
  <c r="AJ1251" i="1"/>
  <c r="AK1251" i="1"/>
  <c r="AL1251" i="1"/>
  <c r="AH1252" i="1"/>
  <c r="AI1252" i="1"/>
  <c r="AL1252" i="1" s="1"/>
  <c r="AJ1252" i="1"/>
  <c r="AK1252" i="1"/>
  <c r="AH1253" i="1"/>
  <c r="AI1253" i="1"/>
  <c r="AL1253" i="1" s="1"/>
  <c r="AJ1253" i="1"/>
  <c r="AK1253" i="1"/>
  <c r="AH1254" i="1"/>
  <c r="AI1254" i="1"/>
  <c r="AL1254" i="1" s="1"/>
  <c r="AJ1254" i="1"/>
  <c r="AK1254" i="1"/>
  <c r="AH1255" i="1"/>
  <c r="AI1255" i="1"/>
  <c r="AJ1255" i="1"/>
  <c r="AK1255" i="1"/>
  <c r="AL1255" i="1"/>
  <c r="AH1256" i="1"/>
  <c r="AI1256" i="1"/>
  <c r="AL1256" i="1" s="1"/>
  <c r="AJ1256" i="1"/>
  <c r="AK1256" i="1"/>
  <c r="AH135" i="1"/>
  <c r="AI135" i="1"/>
  <c r="AL135" i="1" s="1"/>
  <c r="AJ135" i="1"/>
  <c r="AK135" i="1"/>
  <c r="AH293" i="1"/>
  <c r="AI293" i="1"/>
  <c r="AL293" i="1" s="1"/>
  <c r="AJ293" i="1"/>
  <c r="AK293" i="1"/>
  <c r="AH1257" i="1"/>
  <c r="AI1257" i="1"/>
  <c r="AJ1257" i="1"/>
  <c r="AK1257" i="1"/>
  <c r="AL1257" i="1"/>
  <c r="AH1258" i="1"/>
  <c r="AI1258" i="1"/>
  <c r="AL1258" i="1" s="1"/>
  <c r="AJ1258" i="1"/>
  <c r="AK1258" i="1"/>
  <c r="AH1259" i="1"/>
  <c r="AI1259" i="1"/>
  <c r="AL1259" i="1" s="1"/>
  <c r="AJ1259" i="1"/>
  <c r="AK1259" i="1"/>
  <c r="AH1260" i="1"/>
  <c r="AI1260" i="1"/>
  <c r="AL1260" i="1" s="1"/>
  <c r="AJ1260" i="1"/>
  <c r="AK1260" i="1"/>
  <c r="AH1261" i="1"/>
  <c r="AI1261" i="1"/>
  <c r="AJ1261" i="1"/>
  <c r="AK1261" i="1"/>
  <c r="AL1261" i="1"/>
  <c r="AH1262" i="1"/>
  <c r="AI1262" i="1"/>
  <c r="AL1262" i="1" s="1"/>
  <c r="AJ1262" i="1"/>
  <c r="AK1262" i="1"/>
  <c r="AH1263" i="1"/>
  <c r="AI1263" i="1"/>
  <c r="AL1263" i="1" s="1"/>
  <c r="AJ1263" i="1"/>
  <c r="AK1263" i="1"/>
  <c r="AH1264" i="1"/>
  <c r="AI1264" i="1"/>
  <c r="AL1264" i="1" s="1"/>
  <c r="AJ1264" i="1"/>
  <c r="AK1264" i="1"/>
  <c r="AH1265" i="1"/>
  <c r="AI1265" i="1"/>
  <c r="AJ1265" i="1"/>
  <c r="AK1265" i="1"/>
  <c r="AL1265" i="1"/>
  <c r="AH1266" i="1"/>
  <c r="AI1266" i="1"/>
  <c r="AL1266" i="1" s="1"/>
  <c r="AJ1266" i="1"/>
  <c r="AK1266" i="1"/>
  <c r="AH1267" i="1"/>
  <c r="AI1267" i="1"/>
  <c r="AL1267" i="1" s="1"/>
  <c r="AJ1267" i="1"/>
  <c r="AK1267" i="1"/>
  <c r="AH1268" i="1"/>
  <c r="AI1268" i="1"/>
  <c r="AL1268" i="1" s="1"/>
  <c r="AJ1268" i="1"/>
  <c r="AK1268" i="1"/>
  <c r="AH1269" i="1"/>
  <c r="AI1269" i="1"/>
  <c r="AJ1269" i="1"/>
  <c r="AK1269" i="1"/>
  <c r="AL1269" i="1"/>
  <c r="AH1270" i="1"/>
  <c r="AI1270" i="1"/>
  <c r="AL1270" i="1" s="1"/>
  <c r="AJ1270" i="1"/>
  <c r="AK1270" i="1"/>
  <c r="AH1271" i="1"/>
  <c r="AI1271" i="1"/>
  <c r="AL1271" i="1" s="1"/>
  <c r="AJ1271" i="1"/>
  <c r="AK1271" i="1"/>
  <c r="AH1272" i="1"/>
  <c r="AI1272" i="1"/>
  <c r="AL1272" i="1" s="1"/>
  <c r="AJ1272" i="1"/>
  <c r="AK1272" i="1"/>
  <c r="AH1273" i="1"/>
  <c r="AI1273" i="1"/>
  <c r="AJ1273" i="1"/>
  <c r="AK1273" i="1"/>
  <c r="AL1273" i="1"/>
  <c r="AH1274" i="1"/>
  <c r="AI1274" i="1"/>
  <c r="AL1274" i="1" s="1"/>
  <c r="AJ1274" i="1"/>
  <c r="AK1274" i="1"/>
  <c r="AH17" i="1"/>
  <c r="AI17" i="1"/>
  <c r="AL17" i="1" s="1"/>
  <c r="AJ17" i="1"/>
  <c r="AK17" i="1"/>
  <c r="AH491" i="1"/>
  <c r="AI491" i="1"/>
  <c r="AL491" i="1" s="1"/>
  <c r="AJ491" i="1"/>
  <c r="AK491" i="1"/>
  <c r="AH1275" i="1"/>
  <c r="AI1275" i="1"/>
  <c r="AJ1275" i="1"/>
  <c r="AK1275" i="1"/>
  <c r="AL1275" i="1"/>
  <c r="AH1276" i="1"/>
  <c r="AI1276" i="1"/>
  <c r="AL1276" i="1" s="1"/>
  <c r="AJ1276" i="1"/>
  <c r="AK1276" i="1"/>
  <c r="AH1277" i="1"/>
  <c r="AI1277" i="1"/>
  <c r="AL1277" i="1" s="1"/>
  <c r="AJ1277" i="1"/>
  <c r="AK1277" i="1"/>
  <c r="AH1278" i="1"/>
  <c r="AI1278" i="1"/>
  <c r="AL1278" i="1" s="1"/>
  <c r="AJ1278" i="1"/>
  <c r="AK1278" i="1"/>
  <c r="AH1279" i="1"/>
  <c r="AI1279" i="1"/>
  <c r="AJ1279" i="1"/>
  <c r="AK1279" i="1"/>
  <c r="AL1279" i="1"/>
  <c r="AH1280" i="1"/>
  <c r="AI1280" i="1"/>
  <c r="AL1280" i="1" s="1"/>
  <c r="AJ1280" i="1"/>
  <c r="AK1280" i="1"/>
  <c r="AH136" i="1"/>
  <c r="AI136" i="1"/>
  <c r="AL136" i="1" s="1"/>
  <c r="AJ136" i="1"/>
  <c r="AK136" i="1"/>
  <c r="AH492" i="1"/>
  <c r="AI492" i="1"/>
  <c r="AL492" i="1" s="1"/>
  <c r="AJ492" i="1"/>
  <c r="AK492" i="1"/>
  <c r="AH1281" i="1"/>
  <c r="AI1281" i="1"/>
  <c r="AJ1281" i="1"/>
  <c r="AK1281" i="1"/>
  <c r="AL1281" i="1"/>
  <c r="AH1282" i="1"/>
  <c r="AI1282" i="1"/>
  <c r="AL1282" i="1" s="1"/>
  <c r="AJ1282" i="1"/>
  <c r="AK1282" i="1"/>
  <c r="AH1283" i="1"/>
  <c r="AI1283" i="1"/>
  <c r="AL1283" i="1" s="1"/>
  <c r="AJ1283" i="1"/>
  <c r="AK1283" i="1"/>
  <c r="AH1284" i="1"/>
  <c r="AI1284" i="1"/>
  <c r="AL1284" i="1" s="1"/>
  <c r="AJ1284" i="1"/>
  <c r="AK1284" i="1"/>
  <c r="AH1285" i="1"/>
  <c r="AI1285" i="1"/>
  <c r="AJ1285" i="1"/>
  <c r="AK1285" i="1"/>
  <c r="AL1285" i="1"/>
  <c r="AH1286" i="1"/>
  <c r="AI1286" i="1"/>
  <c r="AL1286" i="1" s="1"/>
  <c r="AJ1286" i="1"/>
  <c r="AK1286" i="1"/>
  <c r="AH1287" i="1"/>
  <c r="AI1287" i="1"/>
  <c r="AL1287" i="1" s="1"/>
  <c r="AJ1287" i="1"/>
  <c r="AK1287" i="1"/>
  <c r="AH137" i="1"/>
  <c r="AI137" i="1"/>
  <c r="AL137" i="1" s="1"/>
  <c r="AJ137" i="1"/>
  <c r="AK137" i="1"/>
  <c r="AH493" i="1"/>
  <c r="AI493" i="1"/>
  <c r="AJ493" i="1"/>
  <c r="AK493" i="1"/>
  <c r="AL493" i="1"/>
  <c r="AH1288" i="1"/>
  <c r="AI1288" i="1"/>
  <c r="AL1288" i="1" s="1"/>
  <c r="AJ1288" i="1"/>
  <c r="AK1288" i="1"/>
  <c r="AH1289" i="1"/>
  <c r="AI1289" i="1"/>
  <c r="AL1289" i="1" s="1"/>
  <c r="AJ1289" i="1"/>
  <c r="AK1289" i="1"/>
  <c r="AH1290" i="1"/>
  <c r="AI1290" i="1"/>
  <c r="AL1290" i="1" s="1"/>
  <c r="AJ1290" i="1"/>
  <c r="AK1290" i="1"/>
  <c r="AH1291" i="1"/>
  <c r="AI1291" i="1"/>
  <c r="AJ1291" i="1"/>
  <c r="AK1291" i="1"/>
  <c r="AL1291" i="1"/>
  <c r="AH1292" i="1"/>
  <c r="AI1292" i="1"/>
  <c r="AL1292" i="1" s="1"/>
  <c r="AJ1292" i="1"/>
  <c r="AK1292" i="1"/>
  <c r="AH1293" i="1"/>
  <c r="AI1293" i="1"/>
  <c r="AL1293" i="1" s="1"/>
  <c r="AJ1293" i="1"/>
  <c r="AK1293" i="1"/>
  <c r="AH1294" i="1"/>
  <c r="AI1294" i="1"/>
  <c r="AL1294" i="1" s="1"/>
  <c r="AJ1294" i="1"/>
  <c r="AK1294" i="1"/>
  <c r="AH1295" i="1"/>
  <c r="AI1295" i="1"/>
  <c r="AJ1295" i="1"/>
  <c r="AK1295" i="1"/>
  <c r="AL1295" i="1"/>
  <c r="AH1296" i="1"/>
  <c r="AI1296" i="1"/>
  <c r="AL1296" i="1" s="1"/>
  <c r="AJ1296" i="1"/>
  <c r="AK1296" i="1"/>
  <c r="AH388" i="1"/>
  <c r="AI388" i="1"/>
  <c r="AL388" i="1" s="1"/>
  <c r="AJ388" i="1"/>
  <c r="AK388" i="1"/>
  <c r="AH1297" i="1"/>
  <c r="AI1297" i="1"/>
  <c r="AL1297" i="1" s="1"/>
  <c r="AJ1297" i="1"/>
  <c r="AK1297" i="1"/>
  <c r="AH1298" i="1"/>
  <c r="AI1298" i="1"/>
  <c r="AJ1298" i="1"/>
  <c r="AK1298" i="1"/>
  <c r="AL1298" i="1"/>
  <c r="AH1299" i="1"/>
  <c r="AI1299" i="1"/>
  <c r="AL1299" i="1" s="1"/>
  <c r="AJ1299" i="1"/>
  <c r="AK1299" i="1"/>
  <c r="AH1300" i="1"/>
  <c r="AI1300" i="1"/>
  <c r="AL1300" i="1" s="1"/>
  <c r="AJ1300" i="1"/>
  <c r="AK1300" i="1"/>
  <c r="AH1301" i="1"/>
  <c r="AI1301" i="1"/>
  <c r="AL1301" i="1" s="1"/>
  <c r="AJ1301" i="1"/>
  <c r="AK1301" i="1"/>
  <c r="AH592" i="1"/>
  <c r="AI592" i="1"/>
  <c r="AJ592" i="1"/>
  <c r="AK592" i="1"/>
  <c r="AL592" i="1"/>
  <c r="AH1302" i="1"/>
  <c r="AI1302" i="1"/>
  <c r="AL1302" i="1" s="1"/>
  <c r="AJ1302" i="1"/>
  <c r="AK1302" i="1"/>
  <c r="AH1303" i="1"/>
  <c r="AI1303" i="1"/>
  <c r="AL1303" i="1" s="1"/>
  <c r="AJ1303" i="1"/>
  <c r="AK1303" i="1"/>
  <c r="AH1304" i="1"/>
  <c r="AI1304" i="1"/>
  <c r="AL1304" i="1" s="1"/>
  <c r="AJ1304" i="1"/>
  <c r="AK1304" i="1"/>
  <c r="AH1305" i="1"/>
  <c r="AI1305" i="1"/>
  <c r="AJ1305" i="1"/>
  <c r="AK1305" i="1"/>
  <c r="AL1305" i="1"/>
  <c r="AH1306" i="1"/>
  <c r="AI1306" i="1"/>
  <c r="AL1306" i="1" s="1"/>
  <c r="AJ1306" i="1"/>
  <c r="AK1306" i="1"/>
  <c r="AH1307" i="1"/>
  <c r="AI1307" i="1"/>
  <c r="AL1307" i="1" s="1"/>
  <c r="AJ1307" i="1"/>
  <c r="AK1307" i="1"/>
  <c r="AH1308" i="1"/>
  <c r="AI1308" i="1"/>
  <c r="AL1308" i="1" s="1"/>
  <c r="AJ1308" i="1"/>
  <c r="AK1308" i="1"/>
  <c r="AH1309" i="1"/>
  <c r="AI1309" i="1"/>
  <c r="AJ1309" i="1"/>
  <c r="AK1309" i="1"/>
  <c r="AL1309" i="1"/>
  <c r="AH1310" i="1"/>
  <c r="AI1310" i="1"/>
  <c r="AL1310" i="1" s="1"/>
  <c r="AJ1310" i="1"/>
  <c r="AK1310" i="1"/>
  <c r="AH1311" i="1"/>
  <c r="AI1311" i="1"/>
  <c r="AL1311" i="1" s="1"/>
  <c r="AJ1311" i="1"/>
  <c r="AK1311" i="1"/>
  <c r="AH1312" i="1"/>
  <c r="AI1312" i="1"/>
  <c r="AL1312" i="1" s="1"/>
  <c r="AJ1312" i="1"/>
  <c r="AK1312" i="1"/>
  <c r="AH1313" i="1"/>
  <c r="AI1313" i="1"/>
  <c r="AJ1313" i="1"/>
  <c r="AK1313" i="1"/>
  <c r="AL1313" i="1"/>
  <c r="AH1314" i="1"/>
  <c r="AI1314" i="1"/>
  <c r="AL1314" i="1" s="1"/>
  <c r="AJ1314" i="1"/>
  <c r="AK1314" i="1"/>
  <c r="AH206" i="1"/>
  <c r="AI206" i="1"/>
  <c r="AL206" i="1" s="1"/>
  <c r="AJ206" i="1"/>
  <c r="AK206" i="1"/>
  <c r="AH593" i="1"/>
  <c r="AI593" i="1"/>
  <c r="AL593" i="1" s="1"/>
  <c r="AJ593" i="1"/>
  <c r="AK593" i="1"/>
  <c r="AH1315" i="1"/>
  <c r="AI1315" i="1"/>
  <c r="AJ1315" i="1"/>
  <c r="AK1315" i="1"/>
  <c r="AL1315" i="1"/>
  <c r="AH1316" i="1"/>
  <c r="AI1316" i="1"/>
  <c r="AL1316" i="1" s="1"/>
  <c r="AJ1316" i="1"/>
  <c r="AK1316" i="1"/>
  <c r="AH1317" i="1"/>
  <c r="AI1317" i="1"/>
  <c r="AL1317" i="1" s="1"/>
  <c r="AJ1317" i="1"/>
  <c r="AK1317" i="1"/>
  <c r="AH1318" i="1"/>
  <c r="AI1318" i="1"/>
  <c r="AL1318" i="1" s="1"/>
  <c r="AJ1318" i="1"/>
  <c r="AK1318" i="1"/>
  <c r="AH1319" i="1"/>
  <c r="AI1319" i="1"/>
  <c r="AJ1319" i="1"/>
  <c r="AK1319" i="1"/>
  <c r="AL1319" i="1"/>
  <c r="AH1320" i="1"/>
  <c r="AI1320" i="1"/>
  <c r="AL1320" i="1" s="1"/>
  <c r="AJ1320" i="1"/>
  <c r="AK1320" i="1"/>
  <c r="AH1321" i="1"/>
  <c r="AI1321" i="1"/>
  <c r="AL1321" i="1" s="1"/>
  <c r="AJ1321" i="1"/>
  <c r="AK1321" i="1"/>
  <c r="AH1322" i="1"/>
  <c r="AI1322" i="1"/>
  <c r="AL1322" i="1" s="1"/>
  <c r="AJ1322" i="1"/>
  <c r="AK1322" i="1"/>
  <c r="AH1323" i="1"/>
  <c r="AI1323" i="1"/>
  <c r="AJ1323" i="1"/>
  <c r="AK1323" i="1"/>
  <c r="AL1323" i="1"/>
  <c r="AH1324" i="1"/>
  <c r="AI1324" i="1"/>
  <c r="AL1324" i="1" s="1"/>
  <c r="AJ1324" i="1"/>
  <c r="AK1324" i="1"/>
  <c r="AH1325" i="1"/>
  <c r="AI1325" i="1"/>
  <c r="AL1325" i="1" s="1"/>
  <c r="AJ1325" i="1"/>
  <c r="AK1325" i="1"/>
  <c r="AH1326" i="1"/>
  <c r="AI1326" i="1"/>
  <c r="AL1326" i="1" s="1"/>
  <c r="AJ1326" i="1"/>
  <c r="AK1326" i="1"/>
  <c r="AH1327" i="1"/>
  <c r="AI1327" i="1"/>
  <c r="AJ1327" i="1"/>
  <c r="AK1327" i="1"/>
  <c r="AL1327" i="1"/>
  <c r="AH1328" i="1"/>
  <c r="AI1328" i="1"/>
  <c r="AL1328" i="1" s="1"/>
  <c r="AJ1328" i="1"/>
  <c r="AK1328" i="1"/>
  <c r="AH207" i="1"/>
  <c r="AI207" i="1"/>
  <c r="AL207" i="1" s="1"/>
  <c r="AJ207" i="1"/>
  <c r="AK207" i="1"/>
  <c r="AH594" i="1"/>
  <c r="AI594" i="1"/>
  <c r="AL594" i="1" s="1"/>
  <c r="AJ594" i="1"/>
  <c r="AK594" i="1"/>
  <c r="AH1329" i="1"/>
  <c r="AI1329" i="1"/>
  <c r="AJ1329" i="1"/>
  <c r="AK1329" i="1"/>
  <c r="AL1329" i="1"/>
  <c r="AH1330" i="1"/>
  <c r="AI1330" i="1"/>
  <c r="AL1330" i="1" s="1"/>
  <c r="AJ1330" i="1"/>
  <c r="AK1330" i="1"/>
  <c r="AH1331" i="1"/>
  <c r="AI1331" i="1"/>
  <c r="AL1331" i="1" s="1"/>
  <c r="AJ1331" i="1"/>
  <c r="AK1331" i="1"/>
  <c r="AH1332" i="1"/>
  <c r="AI1332" i="1"/>
  <c r="AL1332" i="1" s="1"/>
  <c r="AJ1332" i="1"/>
  <c r="AK1332" i="1"/>
  <c r="AH1333" i="1"/>
  <c r="AI1333" i="1"/>
  <c r="AJ1333" i="1"/>
  <c r="AK1333" i="1"/>
  <c r="AL1333" i="1"/>
  <c r="AH1334" i="1"/>
  <c r="AI1334" i="1"/>
  <c r="AL1334" i="1" s="1"/>
  <c r="AJ1334" i="1"/>
  <c r="AK1334" i="1"/>
  <c r="AH1335" i="1"/>
  <c r="AI1335" i="1"/>
  <c r="AL1335" i="1" s="1"/>
  <c r="AJ1335" i="1"/>
  <c r="AK1335" i="1"/>
  <c r="AH208" i="1"/>
  <c r="AI208" i="1"/>
  <c r="AL208" i="1" s="1"/>
  <c r="AJ208" i="1"/>
  <c r="AK208" i="1"/>
  <c r="AH389" i="1"/>
  <c r="AI389" i="1"/>
  <c r="AJ389" i="1"/>
  <c r="AK389" i="1"/>
  <c r="AL389" i="1"/>
  <c r="AH1336" i="1"/>
  <c r="AI1336" i="1"/>
  <c r="AL1336" i="1" s="1"/>
  <c r="AJ1336" i="1"/>
  <c r="AK1336" i="1"/>
  <c r="AH1337" i="1"/>
  <c r="AI1337" i="1"/>
  <c r="AL1337" i="1" s="1"/>
  <c r="AJ1337" i="1"/>
  <c r="AK1337" i="1"/>
  <c r="AH1338" i="1"/>
  <c r="AI1338" i="1"/>
  <c r="AL1338" i="1" s="1"/>
  <c r="AJ1338" i="1"/>
  <c r="AK1338" i="1"/>
  <c r="AH1339" i="1"/>
  <c r="AI1339" i="1"/>
  <c r="AJ1339" i="1"/>
  <c r="AK1339" i="1"/>
  <c r="AL1339" i="1"/>
  <c r="AH1340" i="1"/>
  <c r="AI1340" i="1"/>
  <c r="AL1340" i="1" s="1"/>
  <c r="AJ1340" i="1"/>
  <c r="AK1340" i="1"/>
  <c r="AH1341" i="1"/>
  <c r="AI1341" i="1"/>
  <c r="AL1341" i="1" s="1"/>
  <c r="AJ1341" i="1"/>
  <c r="AK1341" i="1"/>
  <c r="AH1342" i="1"/>
  <c r="AI1342" i="1"/>
  <c r="AL1342" i="1" s="1"/>
  <c r="AJ1342" i="1"/>
  <c r="AK1342" i="1"/>
  <c r="AH1343" i="1"/>
  <c r="AI1343" i="1"/>
  <c r="AJ1343" i="1"/>
  <c r="AK1343" i="1"/>
  <c r="AL1343" i="1"/>
  <c r="AH1344" i="1"/>
  <c r="AI1344" i="1"/>
  <c r="AL1344" i="1" s="1"/>
  <c r="AJ1344" i="1"/>
  <c r="AK1344" i="1"/>
  <c r="AH1345" i="1"/>
  <c r="AI1345" i="1"/>
  <c r="AL1345" i="1" s="1"/>
  <c r="AJ1345" i="1"/>
  <c r="AK1345" i="1"/>
  <c r="AH1346" i="1"/>
  <c r="AI1346" i="1"/>
  <c r="AL1346" i="1" s="1"/>
  <c r="AJ1346" i="1"/>
  <c r="AK1346" i="1"/>
  <c r="AH1347" i="1"/>
  <c r="AI1347" i="1"/>
  <c r="AJ1347" i="1"/>
  <c r="AK1347" i="1"/>
  <c r="AL1347" i="1"/>
  <c r="AH1348" i="1"/>
  <c r="AI1348" i="1"/>
  <c r="AL1348" i="1" s="1"/>
  <c r="AJ1348" i="1"/>
  <c r="AK1348" i="1"/>
  <c r="AH1349" i="1"/>
  <c r="AI1349" i="1"/>
  <c r="AL1349" i="1" s="1"/>
  <c r="AJ1349" i="1"/>
  <c r="AK1349" i="1"/>
  <c r="AH1350" i="1"/>
  <c r="AI1350" i="1"/>
  <c r="AL1350" i="1" s="1"/>
  <c r="AJ1350" i="1"/>
  <c r="AK1350" i="1"/>
  <c r="AH1351" i="1"/>
  <c r="AI1351" i="1"/>
  <c r="AJ1351" i="1"/>
  <c r="AK1351" i="1"/>
  <c r="AL1351" i="1"/>
  <c r="AH1352" i="1"/>
  <c r="AI1352" i="1"/>
  <c r="AL1352" i="1" s="1"/>
  <c r="AJ1352" i="1"/>
  <c r="AK1352" i="1"/>
  <c r="AH1353" i="1"/>
  <c r="AI1353" i="1"/>
  <c r="AL1353" i="1" s="1"/>
  <c r="AJ1353" i="1"/>
  <c r="AK1353" i="1"/>
  <c r="AH494" i="1"/>
  <c r="AI494" i="1"/>
  <c r="AL494" i="1" s="1"/>
  <c r="AJ494" i="1"/>
  <c r="AK494" i="1"/>
  <c r="AH1354" i="1"/>
  <c r="AI1354" i="1"/>
  <c r="AJ1354" i="1"/>
  <c r="AK1354" i="1"/>
  <c r="AL1354" i="1"/>
  <c r="AH1355" i="1"/>
  <c r="AI1355" i="1"/>
  <c r="AL1355" i="1" s="1"/>
  <c r="AJ1355" i="1"/>
  <c r="AK1355" i="1"/>
  <c r="AH1356" i="1"/>
  <c r="AI1356" i="1"/>
  <c r="AL1356" i="1" s="1"/>
  <c r="AJ1356" i="1"/>
  <c r="AK1356" i="1"/>
  <c r="AH1357" i="1"/>
  <c r="AI1357" i="1"/>
  <c r="AL1357" i="1" s="1"/>
  <c r="AJ1357" i="1"/>
  <c r="AK1357" i="1"/>
  <c r="AH1358" i="1"/>
  <c r="AI1358" i="1"/>
  <c r="AJ1358" i="1"/>
  <c r="AK1358" i="1"/>
  <c r="AL1358" i="1"/>
  <c r="AH138" i="1"/>
  <c r="AI138" i="1"/>
  <c r="AL138" i="1" s="1"/>
  <c r="AJ138" i="1"/>
  <c r="AK138" i="1"/>
  <c r="AH390" i="1"/>
  <c r="AI390" i="1"/>
  <c r="AL390" i="1" s="1"/>
  <c r="AJ390" i="1"/>
  <c r="AK390" i="1"/>
  <c r="AH1359" i="1"/>
  <c r="AI1359" i="1"/>
  <c r="AL1359" i="1" s="1"/>
  <c r="AJ1359" i="1"/>
  <c r="AK1359" i="1"/>
  <c r="AH1360" i="1"/>
  <c r="AI1360" i="1"/>
  <c r="AJ1360" i="1"/>
  <c r="AK1360" i="1"/>
  <c r="AL1360" i="1"/>
  <c r="AH1361" i="1"/>
  <c r="AI1361" i="1"/>
  <c r="AL1361" i="1" s="1"/>
  <c r="AJ1361" i="1"/>
  <c r="AK1361" i="1"/>
  <c r="AH1362" i="1"/>
  <c r="AI1362" i="1"/>
  <c r="AL1362" i="1" s="1"/>
  <c r="AJ1362" i="1"/>
  <c r="AK1362" i="1"/>
  <c r="AH1363" i="1"/>
  <c r="AI1363" i="1"/>
  <c r="AL1363" i="1" s="1"/>
  <c r="AJ1363" i="1"/>
  <c r="AK1363" i="1"/>
  <c r="AH1364" i="1"/>
  <c r="AI1364" i="1"/>
  <c r="AJ1364" i="1"/>
  <c r="AK1364" i="1"/>
  <c r="AL1364" i="1"/>
  <c r="AH1365" i="1"/>
  <c r="AI1365" i="1"/>
  <c r="AL1365" i="1" s="1"/>
  <c r="AJ1365" i="1"/>
  <c r="AK1365" i="1"/>
  <c r="AH1366" i="1"/>
  <c r="AI1366" i="1"/>
  <c r="AL1366" i="1" s="1"/>
  <c r="AJ1366" i="1"/>
  <c r="AK1366" i="1"/>
  <c r="AH1367" i="1"/>
  <c r="AI1367" i="1"/>
  <c r="AL1367" i="1" s="1"/>
  <c r="AJ1367" i="1"/>
  <c r="AK1367" i="1"/>
  <c r="AH1368" i="1"/>
  <c r="AI1368" i="1"/>
  <c r="AJ1368" i="1"/>
  <c r="AK1368" i="1"/>
  <c r="AL1368" i="1"/>
  <c r="AH1369" i="1"/>
  <c r="AI1369" i="1"/>
  <c r="AL1369" i="1" s="1"/>
  <c r="AJ1369" i="1"/>
  <c r="AK1369" i="1"/>
  <c r="AH1370" i="1"/>
  <c r="AI1370" i="1"/>
  <c r="AL1370" i="1" s="1"/>
  <c r="AJ1370" i="1"/>
  <c r="AK1370" i="1"/>
  <c r="AH1371" i="1"/>
  <c r="AI1371" i="1"/>
  <c r="AL1371" i="1" s="1"/>
  <c r="AJ1371" i="1"/>
  <c r="AK1371" i="1"/>
  <c r="AH1372" i="1"/>
  <c r="AI1372" i="1"/>
  <c r="AJ1372" i="1"/>
  <c r="AK1372" i="1"/>
  <c r="AL1372" i="1"/>
  <c r="AH1373" i="1"/>
  <c r="AI1373" i="1"/>
  <c r="AL1373" i="1" s="1"/>
  <c r="AJ1373" i="1"/>
  <c r="AK1373" i="1"/>
  <c r="AH1374" i="1"/>
  <c r="AI1374" i="1"/>
  <c r="AL1374" i="1" s="1"/>
  <c r="AJ1374" i="1"/>
  <c r="AK1374" i="1"/>
  <c r="AH1375" i="1"/>
  <c r="AI1375" i="1"/>
  <c r="AL1375" i="1" s="1"/>
  <c r="AJ1375" i="1"/>
  <c r="AK1375" i="1"/>
  <c r="AH1376" i="1"/>
  <c r="AI1376" i="1"/>
  <c r="AJ1376" i="1"/>
  <c r="AK1376" i="1"/>
  <c r="AL1376" i="1"/>
  <c r="AH1377" i="1"/>
  <c r="AI1377" i="1"/>
  <c r="AL1377" i="1" s="1"/>
  <c r="AJ1377" i="1"/>
  <c r="AK1377" i="1"/>
  <c r="AH595" i="1"/>
  <c r="AI595" i="1"/>
  <c r="AL595" i="1" s="1"/>
  <c r="AJ595" i="1"/>
  <c r="AK595" i="1"/>
  <c r="AH1378" i="1"/>
  <c r="AI1378" i="1"/>
  <c r="AL1378" i="1" s="1"/>
  <c r="AJ1378" i="1"/>
  <c r="AK1378" i="1"/>
  <c r="AH1379" i="1"/>
  <c r="AI1379" i="1"/>
  <c r="AJ1379" i="1"/>
  <c r="AK1379" i="1"/>
  <c r="AL1379" i="1"/>
  <c r="AH1380" i="1"/>
  <c r="AI1380" i="1"/>
  <c r="AL1380" i="1" s="1"/>
  <c r="AJ1380" i="1"/>
  <c r="AK1380" i="1"/>
  <c r="AH1381" i="1"/>
  <c r="AI1381" i="1"/>
  <c r="AL1381" i="1" s="1"/>
  <c r="AJ1381" i="1"/>
  <c r="AK1381" i="1"/>
  <c r="AH1382" i="1"/>
  <c r="AI1382" i="1"/>
  <c r="AL1382" i="1" s="1"/>
  <c r="AJ1382" i="1"/>
  <c r="AK1382" i="1"/>
  <c r="AH1383" i="1"/>
  <c r="AI1383" i="1"/>
  <c r="AJ1383" i="1"/>
  <c r="AK1383" i="1"/>
  <c r="AL1383" i="1"/>
  <c r="AH1384" i="1"/>
  <c r="AI1384" i="1"/>
  <c r="AL1384" i="1" s="1"/>
  <c r="AJ1384" i="1"/>
  <c r="AK1384" i="1"/>
  <c r="AH294" i="1"/>
  <c r="AI294" i="1"/>
  <c r="AL294" i="1" s="1"/>
  <c r="AJ294" i="1"/>
  <c r="AK294" i="1"/>
  <c r="AH1385" i="1"/>
  <c r="AI1385" i="1"/>
  <c r="AL1385" i="1" s="1"/>
  <c r="AJ1385" i="1"/>
  <c r="AK1385" i="1"/>
  <c r="AH1386" i="1"/>
  <c r="AI1386" i="1"/>
  <c r="AJ1386" i="1"/>
  <c r="AK1386" i="1"/>
  <c r="AL1386" i="1"/>
  <c r="AH1387" i="1"/>
  <c r="AI1387" i="1"/>
  <c r="AL1387" i="1" s="1"/>
  <c r="AJ1387" i="1"/>
  <c r="AK1387" i="1"/>
  <c r="AH1388" i="1"/>
  <c r="AI1388" i="1"/>
  <c r="AL1388" i="1" s="1"/>
  <c r="AJ1388" i="1"/>
  <c r="AK1388" i="1"/>
  <c r="AH1389" i="1"/>
  <c r="AI1389" i="1"/>
  <c r="AL1389" i="1" s="1"/>
  <c r="AJ1389" i="1"/>
  <c r="AK1389" i="1"/>
  <c r="AH1390" i="1"/>
  <c r="AI1390" i="1"/>
  <c r="AJ1390" i="1"/>
  <c r="AK1390" i="1"/>
  <c r="AL1390" i="1"/>
  <c r="AH1391" i="1"/>
  <c r="AI1391" i="1"/>
  <c r="AL1391" i="1" s="1"/>
  <c r="AJ1391" i="1"/>
  <c r="AK1391" i="1"/>
  <c r="AH1392" i="1"/>
  <c r="AI1392" i="1"/>
  <c r="AL1392" i="1" s="1"/>
  <c r="AJ1392" i="1"/>
  <c r="AK1392" i="1"/>
  <c r="AH1393" i="1"/>
  <c r="AI1393" i="1"/>
  <c r="AL1393" i="1" s="1"/>
  <c r="AJ1393" i="1"/>
  <c r="AK1393" i="1"/>
  <c r="AH1394" i="1"/>
  <c r="AI1394" i="1"/>
  <c r="AJ1394" i="1"/>
  <c r="AK1394" i="1"/>
  <c r="AL1394" i="1"/>
  <c r="AH1395" i="1"/>
  <c r="AI1395" i="1"/>
  <c r="AL1395" i="1" s="1"/>
  <c r="AJ1395" i="1"/>
  <c r="AK1395" i="1"/>
  <c r="AH1396" i="1"/>
  <c r="AI1396" i="1"/>
  <c r="AL1396" i="1" s="1"/>
  <c r="AJ1396" i="1"/>
  <c r="AK1396" i="1"/>
  <c r="AH1397" i="1"/>
  <c r="AI1397" i="1"/>
  <c r="AL1397" i="1" s="1"/>
  <c r="AJ1397" i="1"/>
  <c r="AK1397" i="1"/>
  <c r="AH1398" i="1"/>
  <c r="AI1398" i="1"/>
  <c r="AJ1398" i="1"/>
  <c r="AK1398" i="1"/>
  <c r="AL1398" i="1"/>
  <c r="AH1399" i="1"/>
  <c r="AI1399" i="1"/>
  <c r="AL1399" i="1" s="1"/>
  <c r="AJ1399" i="1"/>
  <c r="AK1399" i="1"/>
  <c r="AH1400" i="1"/>
  <c r="AI1400" i="1"/>
  <c r="AL1400" i="1" s="1"/>
  <c r="AJ1400" i="1"/>
  <c r="AK1400" i="1"/>
  <c r="AH1401" i="1"/>
  <c r="AI1401" i="1"/>
  <c r="AL1401" i="1" s="1"/>
  <c r="AJ1401" i="1"/>
  <c r="AK1401" i="1"/>
  <c r="AH1402" i="1"/>
  <c r="AI1402" i="1"/>
  <c r="AJ1402" i="1"/>
  <c r="AK1402" i="1"/>
  <c r="AL1402" i="1"/>
  <c r="AH1403" i="1"/>
  <c r="AI1403" i="1"/>
  <c r="AL1403" i="1" s="1"/>
  <c r="AJ1403" i="1"/>
  <c r="AK1403" i="1"/>
  <c r="AH1404" i="1"/>
  <c r="AI1404" i="1"/>
  <c r="AL1404" i="1" s="1"/>
  <c r="AJ1404" i="1"/>
  <c r="AK1404" i="1"/>
  <c r="AH1405" i="1"/>
  <c r="AI1405" i="1"/>
  <c r="AL1405" i="1" s="1"/>
  <c r="AJ1405" i="1"/>
  <c r="AK1405" i="1"/>
  <c r="AH1406" i="1"/>
  <c r="AI1406" i="1"/>
  <c r="AJ1406" i="1"/>
  <c r="AK1406" i="1"/>
  <c r="AL1406" i="1"/>
  <c r="AH1407" i="1"/>
  <c r="AI1407" i="1"/>
  <c r="AL1407" i="1" s="1"/>
  <c r="AJ1407" i="1"/>
  <c r="AK1407" i="1"/>
  <c r="AH1408" i="1"/>
  <c r="AI1408" i="1"/>
  <c r="AL1408" i="1" s="1"/>
  <c r="AJ1408" i="1"/>
  <c r="AK1408" i="1"/>
  <c r="AH1409" i="1"/>
  <c r="AI1409" i="1"/>
  <c r="AL1409" i="1" s="1"/>
  <c r="AJ1409" i="1"/>
  <c r="AK1409" i="1"/>
  <c r="AH1410" i="1"/>
  <c r="AI1410" i="1"/>
  <c r="AJ1410" i="1"/>
  <c r="AK1410" i="1"/>
  <c r="AL1410" i="1"/>
  <c r="AH1411" i="1"/>
  <c r="AI1411" i="1"/>
  <c r="AL1411" i="1" s="1"/>
  <c r="AJ1411" i="1"/>
  <c r="AK1411" i="1"/>
  <c r="AH1412" i="1"/>
  <c r="AI1412" i="1"/>
  <c r="AL1412" i="1" s="1"/>
  <c r="AJ1412" i="1"/>
  <c r="AK1412" i="1"/>
  <c r="AH1413" i="1"/>
  <c r="AI1413" i="1"/>
  <c r="AL1413" i="1" s="1"/>
  <c r="AJ1413" i="1"/>
  <c r="AK1413" i="1"/>
  <c r="AH18" i="1"/>
  <c r="AI18" i="1"/>
  <c r="AJ18" i="1"/>
  <c r="AK18" i="1"/>
  <c r="AL18" i="1"/>
  <c r="AH391" i="1"/>
  <c r="AI391" i="1"/>
  <c r="AL391" i="1" s="1"/>
  <c r="AJ391" i="1"/>
  <c r="AK391" i="1"/>
  <c r="AH1414" i="1"/>
  <c r="AI1414" i="1"/>
  <c r="AL1414" i="1" s="1"/>
  <c r="AJ1414" i="1"/>
  <c r="AK1414" i="1"/>
  <c r="AH1415" i="1"/>
  <c r="AI1415" i="1"/>
  <c r="AL1415" i="1" s="1"/>
  <c r="AJ1415" i="1"/>
  <c r="AK1415" i="1"/>
  <c r="AH1416" i="1"/>
  <c r="AI1416" i="1"/>
  <c r="AJ1416" i="1"/>
  <c r="AK1416" i="1"/>
  <c r="AL1416" i="1"/>
  <c r="AH1417" i="1"/>
  <c r="AI1417" i="1"/>
  <c r="AL1417" i="1" s="1"/>
  <c r="AJ1417" i="1"/>
  <c r="AK1417" i="1"/>
  <c r="AH1418" i="1"/>
  <c r="AI1418" i="1"/>
  <c r="AL1418" i="1" s="1"/>
  <c r="AJ1418" i="1"/>
  <c r="AK1418" i="1"/>
  <c r="AH1419" i="1"/>
  <c r="AI1419" i="1"/>
  <c r="AL1419" i="1" s="1"/>
  <c r="AJ1419" i="1"/>
  <c r="AK1419" i="1"/>
  <c r="AH495" i="1"/>
  <c r="AI495" i="1"/>
  <c r="AJ495" i="1"/>
  <c r="AK495" i="1"/>
  <c r="AL495" i="1"/>
  <c r="AH1420" i="1"/>
  <c r="AI1420" i="1"/>
  <c r="AL1420" i="1" s="1"/>
  <c r="AJ1420" i="1"/>
  <c r="AK1420" i="1"/>
  <c r="AH1421" i="1"/>
  <c r="AI1421" i="1"/>
  <c r="AL1421" i="1" s="1"/>
  <c r="AJ1421" i="1"/>
  <c r="AK1421" i="1"/>
  <c r="AH1422" i="1"/>
  <c r="AI1422" i="1"/>
  <c r="AL1422" i="1" s="1"/>
  <c r="AJ1422" i="1"/>
  <c r="AK1422" i="1"/>
  <c r="AH1423" i="1"/>
  <c r="AI1423" i="1"/>
  <c r="AJ1423" i="1"/>
  <c r="AK1423" i="1"/>
  <c r="AL1423" i="1"/>
  <c r="AH1424" i="1"/>
  <c r="AI1424" i="1"/>
  <c r="AL1424" i="1" s="1"/>
  <c r="AJ1424" i="1"/>
  <c r="AK1424" i="1"/>
  <c r="AH1425" i="1"/>
  <c r="AI1425" i="1"/>
  <c r="AL1425" i="1" s="1"/>
  <c r="AJ1425" i="1"/>
  <c r="AK1425" i="1"/>
  <c r="AH1426" i="1"/>
  <c r="AI1426" i="1"/>
  <c r="AL1426" i="1" s="1"/>
  <c r="AJ1426" i="1"/>
  <c r="AK1426" i="1"/>
  <c r="AH1427" i="1"/>
  <c r="AI1427" i="1"/>
  <c r="AJ1427" i="1"/>
  <c r="AK1427" i="1"/>
  <c r="AL1427" i="1"/>
  <c r="AH1428" i="1"/>
  <c r="AI1428" i="1"/>
  <c r="AL1428" i="1" s="1"/>
  <c r="AJ1428" i="1"/>
  <c r="AK1428" i="1"/>
  <c r="AH1429" i="1"/>
  <c r="AI1429" i="1"/>
  <c r="AL1429" i="1" s="1"/>
  <c r="AJ1429" i="1"/>
  <c r="AK1429" i="1"/>
  <c r="AH1430" i="1"/>
  <c r="AI1430" i="1"/>
  <c r="AL1430" i="1" s="1"/>
  <c r="AJ1430" i="1"/>
  <c r="AK1430" i="1"/>
  <c r="AH1431" i="1"/>
  <c r="AI1431" i="1"/>
  <c r="AJ1431" i="1"/>
  <c r="AK1431" i="1"/>
  <c r="AL1431" i="1"/>
  <c r="AH1432" i="1"/>
  <c r="AI1432" i="1"/>
  <c r="AL1432" i="1" s="1"/>
  <c r="AJ1432" i="1"/>
  <c r="AK1432" i="1"/>
  <c r="AH1433" i="1"/>
  <c r="AI1433" i="1"/>
  <c r="AL1433" i="1" s="1"/>
  <c r="AJ1433" i="1"/>
  <c r="AK1433" i="1"/>
  <c r="AH139" i="1"/>
  <c r="AI139" i="1"/>
  <c r="AL139" i="1" s="1"/>
  <c r="AJ139" i="1"/>
  <c r="AK139" i="1"/>
  <c r="AH295" i="1"/>
  <c r="AI295" i="1"/>
  <c r="AJ295" i="1"/>
  <c r="AK295" i="1"/>
  <c r="AL295" i="1"/>
  <c r="AH1434" i="1"/>
  <c r="AI1434" i="1"/>
  <c r="AL1434" i="1" s="1"/>
  <c r="AJ1434" i="1"/>
  <c r="AK1434" i="1"/>
  <c r="AH1435" i="1"/>
  <c r="AI1435" i="1"/>
  <c r="AL1435" i="1" s="1"/>
  <c r="AJ1435" i="1"/>
  <c r="AK1435" i="1"/>
  <c r="AH1436" i="1"/>
  <c r="AI1436" i="1"/>
  <c r="AL1436" i="1" s="1"/>
  <c r="AJ1436" i="1"/>
  <c r="AK1436" i="1"/>
  <c r="AH1437" i="1"/>
  <c r="AI1437" i="1"/>
  <c r="AJ1437" i="1"/>
  <c r="AK1437" i="1"/>
  <c r="AL1437" i="1"/>
  <c r="AH1438" i="1"/>
  <c r="AI1438" i="1"/>
  <c r="AL1438" i="1" s="1"/>
  <c r="AJ1438" i="1"/>
  <c r="AK1438" i="1"/>
  <c r="AH1439" i="1"/>
  <c r="AI1439" i="1"/>
  <c r="AL1439" i="1" s="1"/>
  <c r="AJ1439" i="1"/>
  <c r="AK1439" i="1"/>
  <c r="AH1440" i="1"/>
  <c r="AI1440" i="1"/>
  <c r="AL1440" i="1" s="1"/>
  <c r="AJ1440" i="1"/>
  <c r="AK1440" i="1"/>
  <c r="AH1441" i="1"/>
  <c r="AI1441" i="1"/>
  <c r="AJ1441" i="1"/>
  <c r="AK1441" i="1"/>
  <c r="AL1441" i="1"/>
  <c r="AH1442" i="1"/>
  <c r="AI1442" i="1"/>
  <c r="AL1442" i="1" s="1"/>
  <c r="AJ1442" i="1"/>
  <c r="AK1442" i="1"/>
  <c r="AH1443" i="1"/>
  <c r="AI1443" i="1"/>
  <c r="AL1443" i="1" s="1"/>
  <c r="AJ1443" i="1"/>
  <c r="AK1443" i="1"/>
  <c r="AH1444" i="1"/>
  <c r="AI1444" i="1"/>
  <c r="AL1444" i="1" s="1"/>
  <c r="AJ1444" i="1"/>
  <c r="AK1444" i="1"/>
  <c r="AH1445" i="1"/>
  <c r="AI1445" i="1"/>
  <c r="AJ1445" i="1"/>
  <c r="AK1445" i="1"/>
  <c r="AL1445" i="1"/>
  <c r="AH1446" i="1"/>
  <c r="AI1446" i="1"/>
  <c r="AL1446" i="1" s="1"/>
  <c r="AJ1446" i="1"/>
  <c r="AK1446" i="1"/>
  <c r="AH1447" i="1"/>
  <c r="AI1447" i="1"/>
  <c r="AL1447" i="1" s="1"/>
  <c r="AJ1447" i="1"/>
  <c r="AK1447" i="1"/>
  <c r="AH1448" i="1"/>
  <c r="AI1448" i="1"/>
  <c r="AL1448" i="1" s="1"/>
  <c r="AJ1448" i="1"/>
  <c r="AK1448" i="1"/>
  <c r="AH1449" i="1"/>
  <c r="AI1449" i="1"/>
  <c r="AJ1449" i="1"/>
  <c r="AK1449" i="1"/>
  <c r="AL1449" i="1"/>
  <c r="AH1450" i="1"/>
  <c r="AI1450" i="1"/>
  <c r="AL1450" i="1" s="1"/>
  <c r="AJ1450" i="1"/>
  <c r="AK1450" i="1"/>
  <c r="AH1451" i="1"/>
  <c r="AI1451" i="1"/>
  <c r="AL1451" i="1" s="1"/>
  <c r="AJ1451" i="1"/>
  <c r="AK1451" i="1"/>
  <c r="AH1452" i="1"/>
  <c r="AI1452" i="1"/>
  <c r="AL1452" i="1" s="1"/>
  <c r="AJ1452" i="1"/>
  <c r="AK1452" i="1"/>
  <c r="AH1453" i="1"/>
  <c r="AI1453" i="1"/>
  <c r="AJ1453" i="1"/>
  <c r="AK1453" i="1"/>
  <c r="AL1453" i="1"/>
  <c r="AH1454" i="1"/>
  <c r="AI1454" i="1"/>
  <c r="AL1454" i="1" s="1"/>
  <c r="AJ1454" i="1"/>
  <c r="AK1454" i="1"/>
  <c r="AH1455" i="1"/>
  <c r="AI1455" i="1"/>
  <c r="AL1455" i="1" s="1"/>
  <c r="AJ1455" i="1"/>
  <c r="AK1455" i="1"/>
  <c r="AH1456" i="1"/>
  <c r="AI1456" i="1"/>
  <c r="AL1456" i="1" s="1"/>
  <c r="AJ1456" i="1"/>
  <c r="AK1456" i="1"/>
  <c r="AH1457" i="1"/>
  <c r="AI1457" i="1"/>
  <c r="AJ1457" i="1"/>
  <c r="AK1457" i="1"/>
  <c r="AL1457" i="1"/>
  <c r="AH1458" i="1"/>
  <c r="AI1458" i="1"/>
  <c r="AL1458" i="1" s="1"/>
  <c r="AJ1458" i="1"/>
  <c r="AK1458" i="1"/>
  <c r="AH1459" i="1"/>
  <c r="AI1459" i="1"/>
  <c r="AL1459" i="1" s="1"/>
  <c r="AJ1459" i="1"/>
  <c r="AK1459" i="1"/>
  <c r="AH1460" i="1"/>
  <c r="AI1460" i="1"/>
  <c r="AL1460" i="1" s="1"/>
  <c r="AJ1460" i="1"/>
  <c r="AK1460" i="1"/>
  <c r="AH1461" i="1"/>
  <c r="AI1461" i="1"/>
  <c r="AJ1461" i="1"/>
  <c r="AK1461" i="1"/>
  <c r="AL1461" i="1"/>
  <c r="AH1462" i="1"/>
  <c r="AI1462" i="1"/>
  <c r="AL1462" i="1" s="1"/>
  <c r="AJ1462" i="1"/>
  <c r="AK1462" i="1"/>
  <c r="AH19" i="1"/>
  <c r="AI19" i="1"/>
  <c r="AL19" i="1" s="1"/>
  <c r="AJ19" i="1"/>
  <c r="AK19" i="1"/>
  <c r="AH496" i="1"/>
  <c r="AI496" i="1"/>
  <c r="AL496" i="1" s="1"/>
  <c r="AJ496" i="1"/>
  <c r="AK496" i="1"/>
  <c r="AH1463" i="1"/>
  <c r="AI1463" i="1"/>
  <c r="AJ1463" i="1"/>
  <c r="AK1463" i="1"/>
  <c r="AL1463" i="1"/>
  <c r="AH1464" i="1"/>
  <c r="AI1464" i="1"/>
  <c r="AL1464" i="1" s="1"/>
  <c r="AJ1464" i="1"/>
  <c r="AK1464" i="1"/>
  <c r="AH392" i="1"/>
  <c r="AI392" i="1"/>
  <c r="AL392" i="1" s="1"/>
  <c r="AJ392" i="1"/>
  <c r="AK392" i="1"/>
  <c r="AH1465" i="1"/>
  <c r="AI1465" i="1"/>
  <c r="AL1465" i="1" s="1"/>
  <c r="AJ1465" i="1"/>
  <c r="AK1465" i="1"/>
  <c r="AH1466" i="1"/>
  <c r="AI1466" i="1"/>
  <c r="AJ1466" i="1"/>
  <c r="AK1466" i="1"/>
  <c r="AL1466" i="1"/>
  <c r="AH1467" i="1"/>
  <c r="AI1467" i="1"/>
  <c r="AL1467" i="1" s="1"/>
  <c r="AJ1467" i="1"/>
  <c r="AK1467" i="1"/>
  <c r="AH1468" i="1"/>
  <c r="AI1468" i="1"/>
  <c r="AL1468" i="1" s="1"/>
  <c r="AJ1468" i="1"/>
  <c r="AK1468" i="1"/>
  <c r="AH1469" i="1"/>
  <c r="AI1469" i="1"/>
  <c r="AL1469" i="1" s="1"/>
  <c r="AJ1469" i="1"/>
  <c r="AK1469" i="1"/>
  <c r="AH1470" i="1"/>
  <c r="AI1470" i="1"/>
  <c r="AJ1470" i="1"/>
  <c r="AK1470" i="1"/>
  <c r="AL1470" i="1"/>
  <c r="AH1471" i="1"/>
  <c r="AI1471" i="1"/>
  <c r="AL1471" i="1" s="1"/>
  <c r="AJ1471" i="1"/>
  <c r="AK1471" i="1"/>
  <c r="AH68" i="1"/>
  <c r="AI68" i="1"/>
  <c r="AL68" i="1" s="1"/>
  <c r="AJ68" i="1"/>
  <c r="AK68" i="1"/>
  <c r="AH596" i="1"/>
  <c r="AI596" i="1"/>
  <c r="AL596" i="1" s="1"/>
  <c r="AJ596" i="1"/>
  <c r="AK596" i="1"/>
  <c r="AH1472" i="1"/>
  <c r="AI1472" i="1"/>
  <c r="AJ1472" i="1"/>
  <c r="AK1472" i="1"/>
  <c r="AL1472" i="1"/>
  <c r="AH1473" i="1"/>
  <c r="AI1473" i="1"/>
  <c r="AL1473" i="1" s="1"/>
  <c r="AJ1473" i="1"/>
  <c r="AK1473" i="1"/>
  <c r="AH1474" i="1"/>
  <c r="AI1474" i="1"/>
  <c r="AL1474" i="1" s="1"/>
  <c r="AJ1474" i="1"/>
  <c r="AK1474" i="1"/>
  <c r="AH1475" i="1"/>
  <c r="AI1475" i="1"/>
  <c r="AL1475" i="1" s="1"/>
  <c r="AJ1475" i="1"/>
  <c r="AK1475" i="1"/>
  <c r="AH1476" i="1"/>
  <c r="AI1476" i="1"/>
  <c r="AJ1476" i="1"/>
  <c r="AK1476" i="1"/>
  <c r="AL1476" i="1"/>
  <c r="AH1477" i="1"/>
  <c r="AI1477" i="1"/>
  <c r="AL1477" i="1" s="1"/>
  <c r="AJ1477" i="1"/>
  <c r="AK1477" i="1"/>
  <c r="AH1478" i="1"/>
  <c r="AI1478" i="1"/>
  <c r="AL1478" i="1" s="1"/>
  <c r="AJ1478" i="1"/>
  <c r="AK1478" i="1"/>
  <c r="AH1479" i="1"/>
  <c r="AI1479" i="1"/>
  <c r="AL1479" i="1" s="1"/>
  <c r="AJ1479" i="1"/>
  <c r="AK1479" i="1"/>
  <c r="AH1480" i="1"/>
  <c r="AI1480" i="1"/>
  <c r="AJ1480" i="1"/>
  <c r="AK1480" i="1"/>
  <c r="AL1480" i="1"/>
  <c r="AH1481" i="1"/>
  <c r="AI1481" i="1"/>
  <c r="AL1481" i="1" s="1"/>
  <c r="AJ1481" i="1"/>
  <c r="AK1481" i="1"/>
  <c r="AH1482" i="1"/>
  <c r="AI1482" i="1"/>
  <c r="AL1482" i="1" s="1"/>
  <c r="AJ1482" i="1"/>
  <c r="AK1482" i="1"/>
  <c r="AH1483" i="1"/>
  <c r="AI1483" i="1"/>
  <c r="AL1483" i="1" s="1"/>
  <c r="AJ1483" i="1"/>
  <c r="AK1483" i="1"/>
  <c r="AH209" i="1"/>
  <c r="AI209" i="1"/>
  <c r="AJ209" i="1"/>
  <c r="AK209" i="1"/>
  <c r="AL209" i="1"/>
  <c r="AH296" i="1"/>
  <c r="AI296" i="1"/>
  <c r="AL296" i="1" s="1"/>
  <c r="AJ296" i="1"/>
  <c r="AK296" i="1"/>
  <c r="AH1484" i="1"/>
  <c r="AI1484" i="1"/>
  <c r="AL1484" i="1" s="1"/>
  <c r="AJ1484" i="1"/>
  <c r="AK1484" i="1"/>
  <c r="AH1485" i="1"/>
  <c r="AI1485" i="1"/>
  <c r="AL1485" i="1" s="1"/>
  <c r="AJ1485" i="1"/>
  <c r="AK1485" i="1"/>
  <c r="AH1486" i="1"/>
  <c r="AI1486" i="1"/>
  <c r="AJ1486" i="1"/>
  <c r="AK1486" i="1"/>
  <c r="AL1486" i="1"/>
  <c r="AH1487" i="1"/>
  <c r="AI1487" i="1"/>
  <c r="AL1487" i="1" s="1"/>
  <c r="AJ1487" i="1"/>
  <c r="AK1487" i="1"/>
  <c r="AH1488" i="1"/>
  <c r="AI1488" i="1"/>
  <c r="AL1488" i="1" s="1"/>
  <c r="AJ1488" i="1"/>
  <c r="AK1488" i="1"/>
  <c r="AH20" i="1"/>
  <c r="AI20" i="1"/>
  <c r="AL20" i="1" s="1"/>
  <c r="AJ20" i="1"/>
  <c r="AK20" i="1"/>
  <c r="AH597" i="1"/>
  <c r="AI597" i="1"/>
  <c r="AJ597" i="1"/>
  <c r="AK597" i="1"/>
  <c r="AL597" i="1"/>
  <c r="AH1489" i="1"/>
  <c r="AI1489" i="1"/>
  <c r="AL1489" i="1" s="1"/>
  <c r="AJ1489" i="1"/>
  <c r="AK1489" i="1"/>
  <c r="AH1490" i="1"/>
  <c r="AI1490" i="1"/>
  <c r="AL1490" i="1" s="1"/>
  <c r="AJ1490" i="1"/>
  <c r="AK1490" i="1"/>
  <c r="AH1491" i="1"/>
  <c r="AI1491" i="1"/>
  <c r="AL1491" i="1" s="1"/>
  <c r="AJ1491" i="1"/>
  <c r="AK1491" i="1"/>
  <c r="AH1492" i="1"/>
  <c r="AI1492" i="1"/>
  <c r="AJ1492" i="1"/>
  <c r="AK1492" i="1"/>
  <c r="AL1492" i="1"/>
  <c r="AH1493" i="1"/>
  <c r="AI1493" i="1"/>
  <c r="AL1493" i="1" s="1"/>
  <c r="AJ1493" i="1"/>
  <c r="AK1493" i="1"/>
  <c r="AH1494" i="1"/>
  <c r="AI1494" i="1"/>
  <c r="AL1494" i="1" s="1"/>
  <c r="AJ1494" i="1"/>
  <c r="AK1494" i="1"/>
  <c r="AH210" i="1"/>
  <c r="AI210" i="1"/>
  <c r="AL210" i="1" s="1"/>
  <c r="AJ210" i="1"/>
  <c r="AK210" i="1"/>
  <c r="AH497" i="1"/>
  <c r="AI497" i="1"/>
  <c r="AJ497" i="1"/>
  <c r="AK497" i="1"/>
  <c r="AL497" i="1"/>
  <c r="AH1495" i="1"/>
  <c r="AI1495" i="1"/>
  <c r="AL1495" i="1" s="1"/>
  <c r="AJ1495" i="1"/>
  <c r="AK1495" i="1"/>
  <c r="AH1496" i="1"/>
  <c r="AI1496" i="1"/>
  <c r="AL1496" i="1" s="1"/>
  <c r="AJ1496" i="1"/>
  <c r="AK1496" i="1"/>
  <c r="AH1497" i="1"/>
  <c r="AI1497" i="1"/>
  <c r="AL1497" i="1" s="1"/>
  <c r="AJ1497" i="1"/>
  <c r="AK1497" i="1"/>
  <c r="AH1498" i="1"/>
  <c r="AI1498" i="1"/>
  <c r="AJ1498" i="1"/>
  <c r="AK1498" i="1"/>
  <c r="AL1498" i="1"/>
  <c r="AH1499" i="1"/>
  <c r="AI1499" i="1"/>
  <c r="AL1499" i="1" s="1"/>
  <c r="AJ1499" i="1"/>
  <c r="AK1499" i="1"/>
  <c r="AH1500" i="1"/>
  <c r="AI1500" i="1"/>
  <c r="AL1500" i="1" s="1"/>
  <c r="AJ1500" i="1"/>
  <c r="AK1500" i="1"/>
  <c r="AH1501" i="1"/>
  <c r="AI1501" i="1"/>
  <c r="AL1501" i="1" s="1"/>
  <c r="AJ1501" i="1"/>
  <c r="AK1501" i="1"/>
  <c r="AH140" i="1"/>
  <c r="AI140" i="1"/>
  <c r="AJ140" i="1"/>
  <c r="AK140" i="1"/>
  <c r="AL140" i="1"/>
  <c r="AH498" i="1"/>
  <c r="AI498" i="1"/>
  <c r="AL498" i="1" s="1"/>
  <c r="AJ498" i="1"/>
  <c r="AK498" i="1"/>
  <c r="AH1502" i="1"/>
  <c r="AI1502" i="1"/>
  <c r="AL1502" i="1" s="1"/>
  <c r="AJ1502" i="1"/>
  <c r="AK1502" i="1"/>
  <c r="AH1503" i="1"/>
  <c r="AI1503" i="1"/>
  <c r="AL1503" i="1" s="1"/>
  <c r="AJ1503" i="1"/>
  <c r="AK1503" i="1"/>
  <c r="AH141" i="1"/>
  <c r="AI141" i="1"/>
  <c r="AJ141" i="1"/>
  <c r="AK141" i="1"/>
  <c r="AL141" i="1"/>
  <c r="AH393" i="1"/>
  <c r="AI393" i="1"/>
  <c r="AL393" i="1" s="1"/>
  <c r="AJ393" i="1"/>
  <c r="AK393" i="1"/>
  <c r="AH1504" i="1"/>
  <c r="AI1504" i="1"/>
  <c r="AL1504" i="1" s="1"/>
  <c r="AJ1504" i="1"/>
  <c r="AK1504" i="1"/>
  <c r="AH598" i="1"/>
  <c r="AI598" i="1"/>
  <c r="AL598" i="1" s="1"/>
  <c r="AJ598" i="1"/>
  <c r="AK598" i="1"/>
  <c r="AH1505" i="1"/>
  <c r="AI1505" i="1"/>
  <c r="AJ1505" i="1"/>
  <c r="AK1505" i="1"/>
  <c r="AL1505" i="1"/>
  <c r="AH211" i="1"/>
  <c r="AI211" i="1"/>
  <c r="AL211" i="1" s="1"/>
  <c r="AJ211" i="1"/>
  <c r="AK211" i="1"/>
  <c r="AH394" i="1"/>
  <c r="AI394" i="1"/>
  <c r="AL394" i="1" s="1"/>
  <c r="AJ394" i="1"/>
  <c r="AK394" i="1"/>
  <c r="AH1506" i="1"/>
  <c r="AI1506" i="1"/>
  <c r="AL1506" i="1" s="1"/>
  <c r="AJ1506" i="1"/>
  <c r="AK1506" i="1"/>
  <c r="AH1507" i="1"/>
  <c r="AI1507" i="1"/>
  <c r="AJ1507" i="1"/>
  <c r="AK1507" i="1"/>
  <c r="AL1507" i="1"/>
  <c r="AH1508" i="1"/>
  <c r="AI1508" i="1"/>
  <c r="AL1508" i="1" s="1"/>
  <c r="AJ1508" i="1"/>
  <c r="AK1508" i="1"/>
  <c r="AH1509" i="1"/>
  <c r="AI1509" i="1"/>
  <c r="AL1509" i="1" s="1"/>
  <c r="AJ1509" i="1"/>
  <c r="AK1509" i="1"/>
  <c r="AH1510" i="1"/>
  <c r="AI1510" i="1"/>
  <c r="AL1510" i="1" s="1"/>
  <c r="AJ1510" i="1"/>
  <c r="AK1510" i="1"/>
  <c r="AH1511" i="1"/>
  <c r="AI1511" i="1"/>
  <c r="AJ1511" i="1"/>
  <c r="AK1511" i="1"/>
  <c r="AL1511" i="1"/>
  <c r="AH1512" i="1"/>
  <c r="AI1512" i="1"/>
  <c r="AL1512" i="1" s="1"/>
  <c r="AJ1512" i="1"/>
  <c r="AK1512" i="1"/>
  <c r="AH1513" i="1"/>
  <c r="AI1513" i="1"/>
  <c r="AL1513" i="1" s="1"/>
  <c r="AJ1513" i="1"/>
  <c r="AK1513" i="1"/>
  <c r="AH1514" i="1"/>
  <c r="AI1514" i="1"/>
  <c r="AL1514" i="1" s="1"/>
  <c r="AJ1514" i="1"/>
  <c r="AK1514" i="1"/>
  <c r="AH1515" i="1"/>
  <c r="AI1515" i="1"/>
  <c r="AJ1515" i="1"/>
  <c r="AK1515" i="1"/>
  <c r="AL1515" i="1"/>
  <c r="AH69" i="1"/>
  <c r="AI69" i="1"/>
  <c r="AL69" i="1" s="1"/>
  <c r="AJ69" i="1"/>
  <c r="AK69" i="1"/>
  <c r="AH395" i="1"/>
  <c r="AI395" i="1"/>
  <c r="AL395" i="1" s="1"/>
  <c r="AJ395" i="1"/>
  <c r="AK395" i="1"/>
  <c r="AH1516" i="1"/>
  <c r="AI1516" i="1"/>
  <c r="AL1516" i="1" s="1"/>
  <c r="AJ1516" i="1"/>
  <c r="AK1516" i="1"/>
  <c r="AH1517" i="1"/>
  <c r="AI1517" i="1"/>
  <c r="AJ1517" i="1"/>
  <c r="AK1517" i="1"/>
  <c r="AL1517" i="1"/>
  <c r="AH1518" i="1"/>
  <c r="AI1518" i="1"/>
  <c r="AL1518" i="1" s="1"/>
  <c r="AJ1518" i="1"/>
  <c r="AK1518" i="1"/>
  <c r="AH1519" i="1"/>
  <c r="AI1519" i="1"/>
  <c r="AL1519" i="1" s="1"/>
  <c r="AJ1519" i="1"/>
  <c r="AK1519" i="1"/>
  <c r="AH1520" i="1"/>
  <c r="AI1520" i="1"/>
  <c r="AL1520" i="1" s="1"/>
  <c r="AJ1520" i="1"/>
  <c r="AK1520" i="1"/>
  <c r="AH1521" i="1"/>
  <c r="AI1521" i="1"/>
  <c r="AJ1521" i="1"/>
  <c r="AK1521" i="1"/>
  <c r="AL1521" i="1"/>
  <c r="AH1522" i="1"/>
  <c r="AI1522" i="1"/>
  <c r="AL1522" i="1" s="1"/>
  <c r="AJ1522" i="1"/>
  <c r="AK1522" i="1"/>
  <c r="AH1523" i="1"/>
  <c r="AI1523" i="1"/>
  <c r="AL1523" i="1" s="1"/>
  <c r="AJ1523" i="1"/>
  <c r="AK1523" i="1"/>
  <c r="AH1524" i="1"/>
  <c r="AI1524" i="1"/>
  <c r="AL1524" i="1" s="1"/>
  <c r="AJ1524" i="1"/>
  <c r="AK1524" i="1"/>
  <c r="AH70" i="1"/>
  <c r="AI70" i="1"/>
  <c r="AJ70" i="1"/>
  <c r="AK70" i="1"/>
  <c r="AL70" i="1"/>
  <c r="AH499" i="1"/>
  <c r="AI499" i="1"/>
  <c r="AL499" i="1" s="1"/>
  <c r="AJ499" i="1"/>
  <c r="AK499" i="1"/>
  <c r="AH1525" i="1"/>
  <c r="AI1525" i="1"/>
  <c r="AL1525" i="1" s="1"/>
  <c r="AJ1525" i="1"/>
  <c r="AK1525" i="1"/>
  <c r="AH1526" i="1"/>
  <c r="AI1526" i="1"/>
  <c r="AL1526" i="1" s="1"/>
  <c r="AJ1526" i="1"/>
  <c r="AK1526" i="1"/>
  <c r="AH1527" i="1"/>
  <c r="AI1527" i="1"/>
  <c r="AJ1527" i="1"/>
  <c r="AK1527" i="1"/>
  <c r="AL1527" i="1"/>
  <c r="AH1528" i="1"/>
  <c r="AI1528" i="1"/>
  <c r="AL1528" i="1" s="1"/>
  <c r="AJ1528" i="1"/>
  <c r="AK1528" i="1"/>
  <c r="AH1529" i="1"/>
  <c r="AI1529" i="1"/>
  <c r="AL1529" i="1" s="1"/>
  <c r="AJ1529" i="1"/>
  <c r="AK1529" i="1"/>
  <c r="AH142" i="1"/>
  <c r="AI142" i="1"/>
  <c r="AL142" i="1" s="1"/>
  <c r="AJ142" i="1"/>
  <c r="AK142" i="1"/>
  <c r="AH500" i="1"/>
  <c r="AI500" i="1"/>
  <c r="AJ500" i="1"/>
  <c r="AK500" i="1"/>
  <c r="AL500" i="1"/>
  <c r="AH1530" i="1"/>
  <c r="AI1530" i="1"/>
  <c r="AL1530" i="1" s="1"/>
  <c r="AJ1530" i="1"/>
  <c r="AK1530" i="1"/>
  <c r="AH1531" i="1"/>
  <c r="AI1531" i="1"/>
  <c r="AL1531" i="1" s="1"/>
  <c r="AJ1531" i="1"/>
  <c r="AK1531" i="1"/>
  <c r="AH1532" i="1"/>
  <c r="AI1532" i="1"/>
  <c r="AL1532" i="1" s="1"/>
  <c r="AJ1532" i="1"/>
  <c r="AK1532" i="1"/>
  <c r="AH1533" i="1"/>
  <c r="AI1533" i="1"/>
  <c r="AJ1533" i="1"/>
  <c r="AK1533" i="1"/>
  <c r="AL1533" i="1"/>
  <c r="AH1534" i="1"/>
  <c r="AI1534" i="1"/>
  <c r="AL1534" i="1" s="1"/>
  <c r="AJ1534" i="1"/>
  <c r="AK1534" i="1"/>
  <c r="AH1535" i="1"/>
  <c r="AI1535" i="1"/>
  <c r="AL1535" i="1" s="1"/>
  <c r="AJ1535" i="1"/>
  <c r="AK1535" i="1"/>
  <c r="AH1536" i="1"/>
  <c r="AI1536" i="1"/>
  <c r="AL1536" i="1" s="1"/>
  <c r="AJ1536" i="1"/>
  <c r="AK1536" i="1"/>
  <c r="AH1537" i="1"/>
  <c r="AI1537" i="1"/>
  <c r="AJ1537" i="1"/>
  <c r="AK1537" i="1"/>
  <c r="AL1537" i="1"/>
  <c r="AH1538" i="1"/>
  <c r="AI1538" i="1"/>
  <c r="AL1538" i="1" s="1"/>
  <c r="AJ1538" i="1"/>
  <c r="AK1538" i="1"/>
  <c r="AH1539" i="1"/>
  <c r="AI1539" i="1"/>
  <c r="AL1539" i="1" s="1"/>
  <c r="AJ1539" i="1"/>
  <c r="AK1539" i="1"/>
  <c r="AH1540" i="1"/>
  <c r="AI1540" i="1"/>
  <c r="AL1540" i="1" s="1"/>
  <c r="AJ1540" i="1"/>
  <c r="AK1540" i="1"/>
  <c r="AH1541" i="1"/>
  <c r="AI1541" i="1"/>
  <c r="AJ1541" i="1"/>
  <c r="AK1541" i="1"/>
  <c r="AL1541" i="1"/>
  <c r="AH143" i="1"/>
  <c r="AI143" i="1"/>
  <c r="AL143" i="1" s="1"/>
  <c r="AJ143" i="1"/>
  <c r="AK143" i="1"/>
  <c r="AH297" i="1"/>
  <c r="AI297" i="1"/>
  <c r="AL297" i="1" s="1"/>
  <c r="AJ297" i="1"/>
  <c r="AK297" i="1"/>
  <c r="AH1542" i="1"/>
  <c r="AI1542" i="1"/>
  <c r="AL1542" i="1" s="1"/>
  <c r="AJ1542" i="1"/>
  <c r="AK1542" i="1"/>
  <c r="AH1543" i="1"/>
  <c r="AI1543" i="1"/>
  <c r="AJ1543" i="1"/>
  <c r="AK1543" i="1"/>
  <c r="AL1543" i="1"/>
  <c r="AH1544" i="1"/>
  <c r="AI1544" i="1"/>
  <c r="AL1544" i="1" s="1"/>
  <c r="AJ1544" i="1"/>
  <c r="AK1544" i="1"/>
  <c r="AH1545" i="1"/>
  <c r="AI1545" i="1"/>
  <c r="AL1545" i="1" s="1"/>
  <c r="AJ1545" i="1"/>
  <c r="AK1545" i="1"/>
  <c r="AH1546" i="1"/>
  <c r="AI1546" i="1"/>
  <c r="AL1546" i="1" s="1"/>
  <c r="AJ1546" i="1"/>
  <c r="AK1546" i="1"/>
  <c r="AH1547" i="1"/>
  <c r="AI1547" i="1"/>
  <c r="AJ1547" i="1"/>
  <c r="AK1547" i="1"/>
  <c r="AL1547" i="1"/>
  <c r="AH1548" i="1"/>
  <c r="AI1548" i="1"/>
  <c r="AL1548" i="1" s="1"/>
  <c r="AJ1548" i="1"/>
  <c r="AK1548" i="1"/>
  <c r="AH1549" i="1"/>
  <c r="AI1549" i="1"/>
  <c r="AL1549" i="1" s="1"/>
  <c r="AJ1549" i="1"/>
  <c r="AK1549" i="1"/>
  <c r="AH1550" i="1"/>
  <c r="AI1550" i="1"/>
  <c r="AL1550" i="1" s="1"/>
  <c r="AJ1550" i="1"/>
  <c r="AK1550" i="1"/>
  <c r="AH1551" i="1"/>
  <c r="AI1551" i="1"/>
  <c r="AJ1551" i="1"/>
  <c r="AK1551" i="1"/>
  <c r="AL1551" i="1"/>
  <c r="AH1552" i="1"/>
  <c r="AI1552" i="1"/>
  <c r="AL1552" i="1" s="1"/>
  <c r="AJ1552" i="1"/>
  <c r="AK1552" i="1"/>
  <c r="AH1553" i="1"/>
  <c r="AI1553" i="1"/>
  <c r="AL1553" i="1" s="1"/>
  <c r="AJ1553" i="1"/>
  <c r="AK1553" i="1"/>
  <c r="AH1554" i="1"/>
  <c r="AI1554" i="1"/>
  <c r="AL1554" i="1" s="1"/>
  <c r="AJ1554" i="1"/>
  <c r="AK1554" i="1"/>
  <c r="AH1555" i="1"/>
  <c r="AI1555" i="1"/>
  <c r="AJ1555" i="1"/>
  <c r="AK1555" i="1"/>
  <c r="AL1555" i="1"/>
  <c r="AH1556" i="1"/>
  <c r="AI1556" i="1"/>
  <c r="AL1556" i="1" s="1"/>
  <c r="AJ1556" i="1"/>
  <c r="AK1556" i="1"/>
  <c r="AH1557" i="1"/>
  <c r="AI1557" i="1"/>
  <c r="AL1557" i="1" s="1"/>
  <c r="AJ1557" i="1"/>
  <c r="AK1557" i="1"/>
  <c r="AH1558" i="1"/>
  <c r="AI1558" i="1"/>
  <c r="AL1558" i="1" s="1"/>
  <c r="AJ1558" i="1"/>
  <c r="AK1558" i="1"/>
  <c r="AH1559" i="1"/>
  <c r="AI1559" i="1"/>
  <c r="AJ1559" i="1"/>
  <c r="AK1559" i="1"/>
  <c r="AL1559" i="1"/>
  <c r="AH1560" i="1"/>
  <c r="AI1560" i="1"/>
  <c r="AL1560" i="1" s="1"/>
  <c r="AJ1560" i="1"/>
  <c r="AK1560" i="1"/>
  <c r="AH1561" i="1"/>
  <c r="AI1561" i="1"/>
  <c r="AL1561" i="1" s="1"/>
  <c r="AJ1561" i="1"/>
  <c r="AK1561" i="1"/>
  <c r="AH1562" i="1"/>
  <c r="AI1562" i="1"/>
  <c r="AL1562" i="1" s="1"/>
  <c r="AJ1562" i="1"/>
  <c r="AK1562" i="1"/>
  <c r="AH1563" i="1"/>
  <c r="AI1563" i="1"/>
  <c r="AJ1563" i="1"/>
  <c r="AK1563" i="1"/>
  <c r="AL1563" i="1"/>
  <c r="AH1564" i="1"/>
  <c r="AI1564" i="1"/>
  <c r="AL1564" i="1" s="1"/>
  <c r="AJ1564" i="1"/>
  <c r="AK1564" i="1"/>
  <c r="AH1565" i="1"/>
  <c r="AI1565" i="1"/>
  <c r="AL1565" i="1" s="1"/>
  <c r="AJ1565" i="1"/>
  <c r="AK1565" i="1"/>
  <c r="AH1566" i="1"/>
  <c r="AI1566" i="1"/>
  <c r="AL1566" i="1" s="1"/>
  <c r="AJ1566" i="1"/>
  <c r="AK1566" i="1"/>
  <c r="AH1567" i="1"/>
  <c r="AI1567" i="1"/>
  <c r="AJ1567" i="1"/>
  <c r="AK1567" i="1"/>
  <c r="AL1567" i="1"/>
  <c r="AH1568" i="1"/>
  <c r="AI1568" i="1"/>
  <c r="AL1568" i="1" s="1"/>
  <c r="AJ1568" i="1"/>
  <c r="AK1568" i="1"/>
  <c r="AH1569" i="1"/>
  <c r="AI1569" i="1"/>
  <c r="AL1569" i="1" s="1"/>
  <c r="AJ1569" i="1"/>
  <c r="AK1569" i="1"/>
  <c r="AH1570" i="1"/>
  <c r="AI1570" i="1"/>
  <c r="AL1570" i="1" s="1"/>
  <c r="AJ1570" i="1"/>
  <c r="AK1570" i="1"/>
  <c r="AH599" i="1"/>
  <c r="AI599" i="1"/>
  <c r="AJ599" i="1"/>
  <c r="AK599" i="1"/>
  <c r="AL599" i="1"/>
  <c r="AH1571" i="1"/>
  <c r="AI1571" i="1"/>
  <c r="AL1571" i="1" s="1"/>
  <c r="AJ1571" i="1"/>
  <c r="AK1571" i="1"/>
  <c r="AH1572" i="1"/>
  <c r="AI1572" i="1"/>
  <c r="AL1572" i="1" s="1"/>
  <c r="AJ1572" i="1"/>
  <c r="AK1572" i="1"/>
  <c r="AH1573" i="1"/>
  <c r="AI1573" i="1"/>
  <c r="AL1573" i="1" s="1"/>
  <c r="AJ1573" i="1"/>
  <c r="AK1573" i="1"/>
  <c r="AH1574" i="1"/>
  <c r="AI1574" i="1"/>
  <c r="AJ1574" i="1"/>
  <c r="AK1574" i="1"/>
  <c r="AL1574" i="1"/>
  <c r="AH212" i="1"/>
  <c r="AI212" i="1"/>
  <c r="AL212" i="1" s="1"/>
  <c r="AJ212" i="1"/>
  <c r="AK212" i="1"/>
  <c r="AH600" i="1"/>
  <c r="AI600" i="1"/>
  <c r="AL600" i="1" s="1"/>
  <c r="AJ600" i="1"/>
  <c r="AK600" i="1"/>
  <c r="AH1575" i="1"/>
  <c r="AI1575" i="1"/>
  <c r="AL1575" i="1" s="1"/>
  <c r="AJ1575" i="1"/>
  <c r="AK1575" i="1"/>
  <c r="AH1576" i="1"/>
  <c r="AI1576" i="1"/>
  <c r="AJ1576" i="1"/>
  <c r="AK1576" i="1"/>
  <c r="AL1576" i="1"/>
  <c r="AH1577" i="1"/>
  <c r="AI1577" i="1"/>
  <c r="AL1577" i="1" s="1"/>
  <c r="AJ1577" i="1"/>
  <c r="AK1577" i="1"/>
  <c r="AH1578" i="1"/>
  <c r="AI1578" i="1"/>
  <c r="AL1578" i="1" s="1"/>
  <c r="AJ1578" i="1"/>
  <c r="AK1578" i="1"/>
  <c r="AH1579" i="1"/>
  <c r="AI1579" i="1"/>
  <c r="AL1579" i="1" s="1"/>
  <c r="AJ1579" i="1"/>
  <c r="AK1579" i="1"/>
  <c r="AH1580" i="1"/>
  <c r="AI1580" i="1"/>
  <c r="AJ1580" i="1"/>
  <c r="AK1580" i="1"/>
  <c r="AL1580" i="1"/>
  <c r="AH1581" i="1"/>
  <c r="AI1581" i="1"/>
  <c r="AL1581" i="1" s="1"/>
  <c r="AJ1581" i="1"/>
  <c r="AK1581" i="1"/>
  <c r="AH1582" i="1"/>
  <c r="AI1582" i="1"/>
  <c r="AL1582" i="1" s="1"/>
  <c r="AJ1582" i="1"/>
  <c r="AK1582" i="1"/>
  <c r="AH1583" i="1"/>
  <c r="AI1583" i="1"/>
  <c r="AL1583" i="1" s="1"/>
  <c r="AJ1583" i="1"/>
  <c r="AK1583" i="1"/>
  <c r="AH1584" i="1"/>
  <c r="AI1584" i="1"/>
  <c r="AJ1584" i="1"/>
  <c r="AK1584" i="1"/>
  <c r="AL1584" i="1"/>
  <c r="AH1585" i="1"/>
  <c r="AI1585" i="1"/>
  <c r="AL1585" i="1" s="1"/>
  <c r="AJ1585" i="1"/>
  <c r="AK1585" i="1"/>
  <c r="AH1586" i="1"/>
  <c r="AI1586" i="1"/>
  <c r="AL1586" i="1" s="1"/>
  <c r="AJ1586" i="1"/>
  <c r="AK1586" i="1"/>
  <c r="AH1587" i="1"/>
  <c r="AI1587" i="1"/>
  <c r="AL1587" i="1" s="1"/>
  <c r="AJ1587" i="1"/>
  <c r="AK1587" i="1"/>
  <c r="AH1588" i="1"/>
  <c r="AI1588" i="1"/>
  <c r="AJ1588" i="1"/>
  <c r="AK1588" i="1"/>
  <c r="AL1588" i="1"/>
  <c r="AH1589" i="1"/>
  <c r="AI1589" i="1"/>
  <c r="AL1589" i="1" s="1"/>
  <c r="AJ1589" i="1"/>
  <c r="AK1589" i="1"/>
  <c r="AH601" i="1"/>
  <c r="AI601" i="1"/>
  <c r="AL601" i="1" s="1"/>
  <c r="AJ601" i="1"/>
  <c r="AK601" i="1"/>
  <c r="AH1590" i="1"/>
  <c r="AI1590" i="1"/>
  <c r="AL1590" i="1" s="1"/>
  <c r="AJ1590" i="1"/>
  <c r="AK1590" i="1"/>
  <c r="AH1591" i="1"/>
  <c r="AI1591" i="1"/>
  <c r="AJ1591" i="1"/>
  <c r="AK1591" i="1"/>
  <c r="AL1591" i="1"/>
  <c r="AH1592" i="1"/>
  <c r="AI1592" i="1"/>
  <c r="AL1592" i="1" s="1"/>
  <c r="AJ1592" i="1"/>
  <c r="AK1592" i="1"/>
  <c r="AH1593" i="1"/>
  <c r="AI1593" i="1"/>
  <c r="AL1593" i="1" s="1"/>
  <c r="AJ1593" i="1"/>
  <c r="AK1593" i="1"/>
  <c r="AH213" i="1"/>
  <c r="AI213" i="1"/>
  <c r="AL213" i="1" s="1"/>
  <c r="AJ213" i="1"/>
  <c r="AK213" i="1"/>
  <c r="AH501" i="1"/>
  <c r="AI501" i="1"/>
  <c r="AJ501" i="1"/>
  <c r="AK501" i="1"/>
  <c r="AL501" i="1"/>
  <c r="AH1594" i="1"/>
  <c r="AI1594" i="1"/>
  <c r="AL1594" i="1" s="1"/>
  <c r="AJ1594" i="1"/>
  <c r="AK1594" i="1"/>
  <c r="AH1595" i="1"/>
  <c r="AI1595" i="1"/>
  <c r="AL1595" i="1" s="1"/>
  <c r="AJ1595" i="1"/>
  <c r="AK1595" i="1"/>
  <c r="AH1596" i="1"/>
  <c r="AI1596" i="1"/>
  <c r="AL1596" i="1" s="1"/>
  <c r="AJ1596" i="1"/>
  <c r="AK1596" i="1"/>
  <c r="AH1597" i="1"/>
  <c r="AI1597" i="1"/>
  <c r="AJ1597" i="1"/>
  <c r="AK1597" i="1"/>
  <c r="AL1597" i="1"/>
  <c r="AH1598" i="1"/>
  <c r="AI1598" i="1"/>
  <c r="AL1598" i="1" s="1"/>
  <c r="AJ1598" i="1"/>
  <c r="AK1598" i="1"/>
  <c r="AH1599" i="1"/>
  <c r="AI1599" i="1"/>
  <c r="AL1599" i="1" s="1"/>
  <c r="AJ1599" i="1"/>
  <c r="AK1599" i="1"/>
  <c r="AH1600" i="1"/>
  <c r="AI1600" i="1"/>
  <c r="AL1600" i="1" s="1"/>
  <c r="AJ1600" i="1"/>
  <c r="AK1600" i="1"/>
  <c r="AH1601" i="1"/>
  <c r="AI1601" i="1"/>
  <c r="AJ1601" i="1"/>
  <c r="AK1601" i="1"/>
  <c r="AL1601" i="1"/>
  <c r="AH1602" i="1"/>
  <c r="AI1602" i="1"/>
  <c r="AL1602" i="1" s="1"/>
  <c r="AJ1602" i="1"/>
  <c r="AK1602" i="1"/>
  <c r="AH144" i="1"/>
  <c r="AI144" i="1"/>
  <c r="AL144" i="1" s="1"/>
  <c r="AJ144" i="1"/>
  <c r="AK144" i="1"/>
  <c r="AH298" i="1"/>
  <c r="AI298" i="1"/>
  <c r="AL298" i="1" s="1"/>
  <c r="AJ298" i="1"/>
  <c r="AK298" i="1"/>
  <c r="AH602" i="1"/>
  <c r="AI602" i="1"/>
  <c r="AJ602" i="1"/>
  <c r="AK602" i="1"/>
  <c r="AL602" i="1"/>
  <c r="AH1603" i="1"/>
  <c r="AI1603" i="1"/>
  <c r="AL1603" i="1" s="1"/>
  <c r="AJ1603" i="1"/>
  <c r="AK1603" i="1"/>
  <c r="AH1604" i="1"/>
  <c r="AI1604" i="1"/>
  <c r="AL1604" i="1" s="1"/>
  <c r="AJ1604" i="1"/>
  <c r="AK1604" i="1"/>
  <c r="AH1605" i="1"/>
  <c r="AI1605" i="1"/>
  <c r="AL1605" i="1" s="1"/>
  <c r="AJ1605" i="1"/>
  <c r="AK1605" i="1"/>
  <c r="AH214" i="1"/>
  <c r="AI214" i="1"/>
  <c r="AJ214" i="1"/>
  <c r="AK214" i="1"/>
  <c r="AL214" i="1"/>
  <c r="AH396" i="1"/>
  <c r="AI396" i="1"/>
  <c r="AL396" i="1" s="1"/>
  <c r="AJ396" i="1"/>
  <c r="AK396" i="1"/>
  <c r="AH1606" i="1"/>
  <c r="AI1606" i="1"/>
  <c r="AL1606" i="1" s="1"/>
  <c r="AJ1606" i="1"/>
  <c r="AK1606" i="1"/>
  <c r="AH1607" i="1"/>
  <c r="AI1607" i="1"/>
  <c r="AL1607" i="1" s="1"/>
  <c r="AJ1607" i="1"/>
  <c r="AK1607" i="1"/>
  <c r="AH1608" i="1"/>
  <c r="AI1608" i="1"/>
  <c r="AJ1608" i="1"/>
  <c r="AK1608" i="1"/>
  <c r="AL1608" i="1"/>
  <c r="AH1609" i="1"/>
  <c r="AI1609" i="1"/>
  <c r="AL1609" i="1" s="1"/>
  <c r="AJ1609" i="1"/>
  <c r="AK1609" i="1"/>
  <c r="AH1610" i="1"/>
  <c r="AI1610" i="1"/>
  <c r="AL1610" i="1" s="1"/>
  <c r="AJ1610" i="1"/>
  <c r="AK1610" i="1"/>
  <c r="AH1611" i="1"/>
  <c r="AI1611" i="1"/>
  <c r="AL1611" i="1" s="1"/>
  <c r="AJ1611" i="1"/>
  <c r="AK1611" i="1"/>
  <c r="AH71" i="1"/>
  <c r="AI71" i="1"/>
  <c r="AJ71" i="1"/>
  <c r="AK71" i="1"/>
  <c r="AL71" i="1"/>
  <c r="AH502" i="1"/>
  <c r="AI502" i="1"/>
  <c r="AL502" i="1" s="1"/>
  <c r="AJ502" i="1"/>
  <c r="AK502" i="1"/>
  <c r="AH1612" i="1"/>
  <c r="AI1612" i="1"/>
  <c r="AL1612" i="1" s="1"/>
  <c r="AJ1612" i="1"/>
  <c r="AK1612" i="1"/>
  <c r="AH397" i="1"/>
  <c r="AI397" i="1"/>
  <c r="AL397" i="1" s="1"/>
  <c r="AJ397" i="1"/>
  <c r="AK397" i="1"/>
  <c r="AH1613" i="1"/>
  <c r="AI1613" i="1"/>
  <c r="AJ1613" i="1"/>
  <c r="AK1613" i="1"/>
  <c r="AL1613" i="1"/>
  <c r="AH1614" i="1"/>
  <c r="AI1614" i="1"/>
  <c r="AL1614" i="1" s="1"/>
  <c r="AJ1614" i="1"/>
  <c r="AK1614" i="1"/>
  <c r="AH1615" i="1"/>
  <c r="AI1615" i="1"/>
  <c r="AL1615" i="1" s="1"/>
  <c r="AJ1615" i="1"/>
  <c r="AK1615" i="1"/>
  <c r="AH1616" i="1"/>
  <c r="AI1616" i="1"/>
  <c r="AL1616" i="1" s="1"/>
  <c r="AJ1616" i="1"/>
  <c r="AK1616" i="1"/>
  <c r="AH1617" i="1"/>
  <c r="AI1617" i="1"/>
  <c r="AJ1617" i="1"/>
  <c r="AK1617" i="1"/>
  <c r="AL1617" i="1"/>
  <c r="AH1618" i="1"/>
  <c r="AI1618" i="1"/>
  <c r="AL1618" i="1" s="1"/>
  <c r="AJ1618" i="1"/>
  <c r="AK1618" i="1"/>
  <c r="AH1619" i="1"/>
  <c r="AI1619" i="1"/>
  <c r="AL1619" i="1" s="1"/>
  <c r="AJ1619" i="1"/>
  <c r="AK1619" i="1"/>
  <c r="AH1620" i="1"/>
  <c r="AI1620" i="1"/>
  <c r="AL1620" i="1" s="1"/>
  <c r="AJ1620" i="1"/>
  <c r="AK1620" i="1"/>
  <c r="AH1621" i="1"/>
  <c r="AI1621" i="1"/>
  <c r="AJ1621" i="1"/>
  <c r="AK1621" i="1"/>
  <c r="AL1621" i="1"/>
  <c r="AH1622" i="1"/>
  <c r="AI1622" i="1"/>
  <c r="AL1622" i="1" s="1"/>
  <c r="AJ1622" i="1"/>
  <c r="AK1622" i="1"/>
  <c r="AH1623" i="1"/>
  <c r="AI1623" i="1"/>
  <c r="AL1623" i="1" s="1"/>
  <c r="AJ1623" i="1"/>
  <c r="AK1623" i="1"/>
  <c r="AH1624" i="1"/>
  <c r="AI1624" i="1"/>
  <c r="AL1624" i="1" s="1"/>
  <c r="AJ1624" i="1"/>
  <c r="AK1624" i="1"/>
  <c r="AH1625" i="1"/>
  <c r="AI1625" i="1"/>
  <c r="AJ1625" i="1"/>
  <c r="AK1625" i="1"/>
  <c r="AL1625" i="1"/>
  <c r="AH1626" i="1"/>
  <c r="AI1626" i="1"/>
  <c r="AL1626" i="1" s="1"/>
  <c r="AJ1626" i="1"/>
  <c r="AK1626" i="1"/>
  <c r="AH1627" i="1"/>
  <c r="AI1627" i="1"/>
  <c r="AL1627" i="1" s="1"/>
  <c r="AJ1627" i="1"/>
  <c r="AK1627" i="1"/>
  <c r="AH1628" i="1"/>
  <c r="AI1628" i="1"/>
  <c r="AL1628" i="1" s="1"/>
  <c r="AJ1628" i="1"/>
  <c r="AK1628" i="1"/>
  <c r="AH1629" i="1"/>
  <c r="AI1629" i="1"/>
  <c r="AJ1629" i="1"/>
  <c r="AK1629" i="1"/>
  <c r="AL1629" i="1"/>
  <c r="AH1630" i="1"/>
  <c r="AI1630" i="1"/>
  <c r="AL1630" i="1" s="1"/>
  <c r="AJ1630" i="1"/>
  <c r="AK1630" i="1"/>
  <c r="AH1631" i="1"/>
  <c r="AI1631" i="1"/>
  <c r="AL1631" i="1" s="1"/>
  <c r="AJ1631" i="1"/>
  <c r="AK1631" i="1"/>
  <c r="AH72" i="1"/>
  <c r="AI72" i="1"/>
  <c r="AL72" i="1" s="1"/>
  <c r="AJ72" i="1"/>
  <c r="AK72" i="1"/>
  <c r="AH398" i="1"/>
  <c r="AI398" i="1"/>
  <c r="AJ398" i="1"/>
  <c r="AK398" i="1"/>
  <c r="AL398" i="1"/>
  <c r="AH1632" i="1"/>
  <c r="AI1632" i="1"/>
  <c r="AL1632" i="1" s="1"/>
  <c r="AJ1632" i="1"/>
  <c r="AK1632" i="1"/>
  <c r="AH1633" i="1"/>
  <c r="AI1633" i="1"/>
  <c r="AL1633" i="1" s="1"/>
  <c r="AJ1633" i="1"/>
  <c r="AK1633" i="1"/>
  <c r="AH1634" i="1"/>
  <c r="AI1634" i="1"/>
  <c r="AL1634" i="1" s="1"/>
  <c r="AJ1634" i="1"/>
  <c r="AK1634" i="1"/>
  <c r="AH1635" i="1"/>
  <c r="AI1635" i="1"/>
  <c r="AJ1635" i="1"/>
  <c r="AK1635" i="1"/>
  <c r="AL1635" i="1"/>
  <c r="AH73" i="1"/>
  <c r="AI73" i="1"/>
  <c r="AL73" i="1" s="1"/>
  <c r="AJ73" i="1"/>
  <c r="AK73" i="1"/>
  <c r="AH503" i="1"/>
  <c r="AI503" i="1"/>
  <c r="AL503" i="1" s="1"/>
  <c r="AJ503" i="1"/>
  <c r="AK503" i="1"/>
  <c r="AH1636" i="1"/>
  <c r="AI1636" i="1"/>
  <c r="AL1636" i="1" s="1"/>
  <c r="AJ1636" i="1"/>
  <c r="AK1636" i="1"/>
  <c r="AH1637" i="1"/>
  <c r="AI1637" i="1"/>
  <c r="AJ1637" i="1"/>
  <c r="AK1637" i="1"/>
  <c r="AL1637" i="1"/>
  <c r="AH1638" i="1"/>
  <c r="AI1638" i="1"/>
  <c r="AL1638" i="1" s="1"/>
  <c r="AJ1638" i="1"/>
  <c r="AK1638" i="1"/>
  <c r="AH145" i="1"/>
  <c r="AI145" i="1"/>
  <c r="AL145" i="1" s="1"/>
  <c r="AJ145" i="1"/>
  <c r="AK145" i="1"/>
  <c r="AH399" i="1"/>
  <c r="AI399" i="1"/>
  <c r="AL399" i="1" s="1"/>
  <c r="AJ399" i="1"/>
  <c r="AK399" i="1"/>
  <c r="AH1639" i="1"/>
  <c r="AI1639" i="1"/>
  <c r="AJ1639" i="1"/>
  <c r="AK1639" i="1"/>
  <c r="AL1639" i="1"/>
  <c r="AH1640" i="1"/>
  <c r="AI1640" i="1"/>
  <c r="AL1640" i="1" s="1"/>
  <c r="AJ1640" i="1"/>
  <c r="AK1640" i="1"/>
  <c r="AH1641" i="1"/>
  <c r="AI1641" i="1"/>
  <c r="AL1641" i="1" s="1"/>
  <c r="AJ1641" i="1"/>
  <c r="AK1641" i="1"/>
  <c r="AH1642" i="1"/>
  <c r="AI1642" i="1"/>
  <c r="AL1642" i="1" s="1"/>
  <c r="AJ1642" i="1"/>
  <c r="AK1642" i="1"/>
  <c r="AH1643" i="1"/>
  <c r="AI1643" i="1"/>
  <c r="AJ1643" i="1"/>
  <c r="AK1643" i="1"/>
  <c r="AL1643" i="1"/>
  <c r="AH1644" i="1"/>
  <c r="AI1644" i="1"/>
  <c r="AL1644" i="1" s="1"/>
  <c r="AJ1644" i="1"/>
  <c r="AK1644" i="1"/>
  <c r="AH1645" i="1"/>
  <c r="AI1645" i="1"/>
  <c r="AL1645" i="1" s="1"/>
  <c r="AJ1645" i="1"/>
  <c r="AK1645" i="1"/>
  <c r="AH1646" i="1"/>
  <c r="AI1646" i="1"/>
  <c r="AL1646" i="1" s="1"/>
  <c r="AJ1646" i="1"/>
  <c r="AK1646" i="1"/>
  <c r="AH74" i="1"/>
  <c r="AI74" i="1"/>
  <c r="AJ74" i="1"/>
  <c r="AK74" i="1"/>
  <c r="AL74" i="1"/>
  <c r="AH603" i="1"/>
  <c r="AI603" i="1"/>
  <c r="AL603" i="1" s="1"/>
  <c r="AJ603" i="1"/>
  <c r="AK603" i="1"/>
  <c r="AH1647" i="1"/>
  <c r="AI1647" i="1"/>
  <c r="AL1647" i="1" s="1"/>
  <c r="AJ1647" i="1"/>
  <c r="AK1647" i="1"/>
  <c r="AH1648" i="1"/>
  <c r="AI1648" i="1"/>
  <c r="AL1648" i="1" s="1"/>
  <c r="AJ1648" i="1"/>
  <c r="AK1648" i="1"/>
  <c r="AH1649" i="1"/>
  <c r="AI1649" i="1"/>
  <c r="AJ1649" i="1"/>
  <c r="AK1649" i="1"/>
  <c r="AL1649" i="1"/>
  <c r="AH1650" i="1"/>
  <c r="AI1650" i="1"/>
  <c r="AL1650" i="1" s="1"/>
  <c r="AJ1650" i="1"/>
  <c r="AK1650" i="1"/>
  <c r="AH1651" i="1"/>
  <c r="AI1651" i="1"/>
  <c r="AL1651" i="1" s="1"/>
  <c r="AJ1651" i="1"/>
  <c r="AK1651" i="1"/>
  <c r="AH504" i="1"/>
  <c r="AI504" i="1"/>
  <c r="AL504" i="1" s="1"/>
  <c r="AJ504" i="1"/>
  <c r="AK504" i="1"/>
  <c r="AH1652" i="1"/>
  <c r="AI1652" i="1"/>
  <c r="AJ1652" i="1"/>
  <c r="AK1652" i="1"/>
  <c r="AL1652" i="1"/>
  <c r="AH1653" i="1"/>
  <c r="AI1653" i="1"/>
  <c r="AL1653" i="1" s="1"/>
  <c r="AJ1653" i="1"/>
  <c r="AK1653" i="1"/>
  <c r="AH1654" i="1"/>
  <c r="AI1654" i="1"/>
  <c r="AL1654" i="1" s="1"/>
  <c r="AJ1654" i="1"/>
  <c r="AK1654" i="1"/>
  <c r="AH1655" i="1"/>
  <c r="AI1655" i="1"/>
  <c r="AL1655" i="1" s="1"/>
  <c r="AJ1655" i="1"/>
  <c r="AK1655" i="1"/>
  <c r="AH1656" i="1"/>
  <c r="AI1656" i="1"/>
  <c r="AJ1656" i="1"/>
  <c r="AK1656" i="1"/>
  <c r="AL1656" i="1"/>
  <c r="AH1657" i="1"/>
  <c r="AI1657" i="1"/>
  <c r="AL1657" i="1" s="1"/>
  <c r="AJ1657" i="1"/>
  <c r="AK1657" i="1"/>
  <c r="AH1658" i="1"/>
  <c r="AI1658" i="1"/>
  <c r="AL1658" i="1" s="1"/>
  <c r="AJ1658" i="1"/>
  <c r="AK1658" i="1"/>
  <c r="AH146" i="1"/>
  <c r="AI146" i="1"/>
  <c r="AL146" i="1" s="1"/>
  <c r="AJ146" i="1"/>
  <c r="AK146" i="1"/>
  <c r="AH299" i="1"/>
  <c r="AI299" i="1"/>
  <c r="AJ299" i="1"/>
  <c r="AK299" i="1"/>
  <c r="AL299" i="1"/>
  <c r="AH1659" i="1"/>
  <c r="AI1659" i="1"/>
  <c r="AL1659" i="1" s="1"/>
  <c r="AJ1659" i="1"/>
  <c r="AK1659" i="1"/>
  <c r="AH1660" i="1"/>
  <c r="AI1660" i="1"/>
  <c r="AL1660" i="1" s="1"/>
  <c r="AJ1660" i="1"/>
  <c r="AK1660" i="1"/>
  <c r="AH1661" i="1"/>
  <c r="AI1661" i="1"/>
  <c r="AL1661" i="1" s="1"/>
  <c r="AJ1661" i="1"/>
  <c r="AK1661" i="1"/>
  <c r="AH1662" i="1"/>
  <c r="AI1662" i="1"/>
  <c r="AJ1662" i="1"/>
  <c r="AK1662" i="1"/>
  <c r="AL1662" i="1"/>
  <c r="AH1663" i="1"/>
  <c r="AI1663" i="1"/>
  <c r="AL1663" i="1" s="1"/>
  <c r="AJ1663" i="1"/>
  <c r="AK1663" i="1"/>
  <c r="AH400" i="1"/>
  <c r="AI400" i="1"/>
  <c r="AL400" i="1" s="1"/>
  <c r="AJ400" i="1"/>
  <c r="AK400" i="1"/>
  <c r="AH1664" i="1"/>
  <c r="AI1664" i="1"/>
  <c r="AL1664" i="1" s="1"/>
  <c r="AJ1664" i="1"/>
  <c r="AK1664" i="1"/>
  <c r="AH1665" i="1"/>
  <c r="AI1665" i="1"/>
  <c r="AJ1665" i="1"/>
  <c r="AK1665" i="1"/>
  <c r="AL1665" i="1"/>
  <c r="AH1666" i="1"/>
  <c r="AI1666" i="1"/>
  <c r="AL1666" i="1" s="1"/>
  <c r="AJ1666" i="1"/>
  <c r="AK1666" i="1"/>
  <c r="AH1667" i="1"/>
  <c r="AI1667" i="1"/>
  <c r="AL1667" i="1" s="1"/>
  <c r="AJ1667" i="1"/>
  <c r="AK1667" i="1"/>
  <c r="AH1668" i="1"/>
  <c r="AI1668" i="1"/>
  <c r="AL1668" i="1" s="1"/>
  <c r="AJ1668" i="1"/>
  <c r="AK1668" i="1"/>
  <c r="AH1669" i="1"/>
  <c r="AI1669" i="1"/>
  <c r="AJ1669" i="1"/>
  <c r="AK1669" i="1"/>
  <c r="AL1669" i="1"/>
  <c r="AH1670" i="1"/>
  <c r="AI1670" i="1"/>
  <c r="AL1670" i="1" s="1"/>
  <c r="AJ1670" i="1"/>
  <c r="AK1670" i="1"/>
  <c r="AH75" i="1"/>
  <c r="AI75" i="1"/>
  <c r="AL75" i="1" s="1"/>
  <c r="AJ75" i="1"/>
  <c r="AK75" i="1"/>
  <c r="AH300" i="1"/>
  <c r="AI300" i="1"/>
  <c r="AL300" i="1" s="1"/>
  <c r="AJ300" i="1"/>
  <c r="AK300" i="1"/>
  <c r="AH1671" i="1"/>
  <c r="AI1671" i="1"/>
  <c r="AJ1671" i="1"/>
  <c r="AK1671" i="1"/>
  <c r="AL1671" i="1"/>
  <c r="AH1672" i="1"/>
  <c r="AI1672" i="1"/>
  <c r="AL1672" i="1" s="1"/>
  <c r="AJ1672" i="1"/>
  <c r="AK1672" i="1"/>
  <c r="AH1673" i="1"/>
  <c r="AI1673" i="1"/>
  <c r="AL1673" i="1" s="1"/>
  <c r="AJ1673" i="1"/>
  <c r="AK1673" i="1"/>
  <c r="AH1674" i="1"/>
  <c r="AI1674" i="1"/>
  <c r="AL1674" i="1" s="1"/>
  <c r="AJ1674" i="1"/>
  <c r="AK1674" i="1"/>
  <c r="AH1675" i="1"/>
  <c r="AI1675" i="1"/>
  <c r="AJ1675" i="1"/>
  <c r="AK1675" i="1"/>
  <c r="AL1675" i="1"/>
  <c r="AH1676" i="1"/>
  <c r="AI1676" i="1"/>
  <c r="AL1676" i="1" s="1"/>
  <c r="AJ1676" i="1"/>
  <c r="AK1676" i="1"/>
  <c r="AH1677" i="1"/>
  <c r="AI1677" i="1"/>
  <c r="AL1677" i="1" s="1"/>
  <c r="AJ1677" i="1"/>
  <c r="AK1677" i="1"/>
  <c r="AH1678" i="1"/>
  <c r="AI1678" i="1"/>
  <c r="AL1678" i="1" s="1"/>
  <c r="AJ1678" i="1"/>
  <c r="AK1678" i="1"/>
  <c r="AH1679" i="1"/>
  <c r="AI1679" i="1"/>
  <c r="AJ1679" i="1"/>
  <c r="AK1679" i="1"/>
  <c r="AL1679" i="1"/>
  <c r="AH1680" i="1"/>
  <c r="AI1680" i="1"/>
  <c r="AL1680" i="1" s="1"/>
  <c r="AJ1680" i="1"/>
  <c r="AK1680" i="1"/>
  <c r="AH1681" i="1"/>
  <c r="AI1681" i="1"/>
  <c r="AL1681" i="1" s="1"/>
  <c r="AJ1681" i="1"/>
  <c r="AK1681" i="1"/>
  <c r="AH1682" i="1"/>
  <c r="AI1682" i="1"/>
  <c r="AL1682" i="1" s="1"/>
  <c r="AJ1682" i="1"/>
  <c r="AK1682" i="1"/>
  <c r="AH1683" i="1"/>
  <c r="AI1683" i="1"/>
  <c r="AJ1683" i="1"/>
  <c r="AK1683" i="1"/>
  <c r="AL1683" i="1"/>
  <c r="AH1684" i="1"/>
  <c r="AI1684" i="1"/>
  <c r="AL1684" i="1" s="1"/>
  <c r="AJ1684" i="1"/>
  <c r="AK1684" i="1"/>
  <c r="AH1685" i="1"/>
  <c r="AI1685" i="1"/>
  <c r="AL1685" i="1" s="1"/>
  <c r="AJ1685" i="1"/>
  <c r="AK1685" i="1"/>
  <c r="AH1686" i="1"/>
  <c r="AI1686" i="1"/>
  <c r="AL1686" i="1" s="1"/>
  <c r="AJ1686" i="1"/>
  <c r="AK1686" i="1"/>
  <c r="AH1687" i="1"/>
  <c r="AI1687" i="1"/>
  <c r="AJ1687" i="1"/>
  <c r="AK1687" i="1"/>
  <c r="AL1687" i="1"/>
  <c r="AH1688" i="1"/>
  <c r="AI1688" i="1"/>
  <c r="AL1688" i="1" s="1"/>
  <c r="AJ1688" i="1"/>
  <c r="AK1688" i="1"/>
  <c r="AH1689" i="1"/>
  <c r="AI1689" i="1"/>
  <c r="AL1689" i="1" s="1"/>
  <c r="AJ1689" i="1"/>
  <c r="AK1689" i="1"/>
  <c r="AH1690" i="1"/>
  <c r="AI1690" i="1"/>
  <c r="AL1690" i="1" s="1"/>
  <c r="AJ1690" i="1"/>
  <c r="AK1690" i="1"/>
  <c r="AH1691" i="1"/>
  <c r="AI1691" i="1"/>
  <c r="AJ1691" i="1"/>
  <c r="AK1691" i="1"/>
  <c r="AL1691" i="1"/>
  <c r="AH1692" i="1"/>
  <c r="AI1692" i="1"/>
  <c r="AL1692" i="1" s="1"/>
  <c r="AJ1692" i="1"/>
  <c r="AK1692" i="1"/>
  <c r="AH1693" i="1"/>
  <c r="AI1693" i="1"/>
  <c r="AL1693" i="1" s="1"/>
  <c r="AJ1693" i="1"/>
  <c r="AK1693" i="1"/>
  <c r="AH1694" i="1"/>
  <c r="AI1694" i="1"/>
  <c r="AL1694" i="1" s="1"/>
  <c r="AJ1694" i="1"/>
  <c r="AK1694" i="1"/>
  <c r="AH1695" i="1"/>
  <c r="AI1695" i="1"/>
  <c r="AJ1695" i="1"/>
  <c r="AK1695" i="1"/>
  <c r="AL1695" i="1"/>
  <c r="AH1696" i="1"/>
  <c r="AI1696" i="1"/>
  <c r="AL1696" i="1" s="1"/>
  <c r="AJ1696" i="1"/>
  <c r="AK1696" i="1"/>
  <c r="AH1697" i="1"/>
  <c r="AI1697" i="1"/>
  <c r="AL1697" i="1" s="1"/>
  <c r="AJ1697" i="1"/>
  <c r="AK1697" i="1"/>
  <c r="AH1698" i="1"/>
  <c r="AI1698" i="1"/>
  <c r="AL1698" i="1" s="1"/>
  <c r="AJ1698" i="1"/>
  <c r="AK1698" i="1"/>
  <c r="AH1699" i="1"/>
  <c r="AI1699" i="1"/>
  <c r="AJ1699" i="1"/>
  <c r="AK1699" i="1"/>
  <c r="AL1699" i="1"/>
  <c r="AH21" i="1"/>
  <c r="AI21" i="1"/>
  <c r="AL21" i="1" s="1"/>
  <c r="AJ21" i="1"/>
  <c r="AK21" i="1"/>
  <c r="AH301" i="1"/>
  <c r="AI301" i="1"/>
  <c r="AL301" i="1" s="1"/>
  <c r="AJ301" i="1"/>
  <c r="AK301" i="1"/>
  <c r="AH1700" i="1"/>
  <c r="AI1700" i="1"/>
  <c r="AL1700" i="1" s="1"/>
  <c r="AJ1700" i="1"/>
  <c r="AK1700" i="1"/>
  <c r="AH1701" i="1"/>
  <c r="AI1701" i="1"/>
  <c r="AJ1701" i="1"/>
  <c r="AK1701" i="1"/>
  <c r="AL1701" i="1"/>
  <c r="AH1702" i="1"/>
  <c r="AI1702" i="1"/>
  <c r="AL1702" i="1" s="1"/>
  <c r="AJ1702" i="1"/>
  <c r="AK1702" i="1"/>
  <c r="AH1703" i="1"/>
  <c r="AI1703" i="1"/>
  <c r="AL1703" i="1" s="1"/>
  <c r="AJ1703" i="1"/>
  <c r="AK1703" i="1"/>
  <c r="AH1704" i="1"/>
  <c r="AI1704" i="1"/>
  <c r="AL1704" i="1" s="1"/>
  <c r="AJ1704" i="1"/>
  <c r="AK1704" i="1"/>
  <c r="AH1705" i="1"/>
  <c r="AI1705" i="1"/>
  <c r="AJ1705" i="1"/>
  <c r="AK1705" i="1"/>
  <c r="AL1705" i="1"/>
  <c r="AH1706" i="1"/>
  <c r="AI1706" i="1"/>
  <c r="AL1706" i="1" s="1"/>
  <c r="AJ1706" i="1"/>
  <c r="AK1706" i="1"/>
  <c r="AH1707" i="1"/>
  <c r="AI1707" i="1"/>
  <c r="AL1707" i="1" s="1"/>
  <c r="AJ1707" i="1"/>
  <c r="AK1707" i="1"/>
  <c r="AH1708" i="1"/>
  <c r="AI1708" i="1"/>
  <c r="AL1708" i="1" s="1"/>
  <c r="AJ1708" i="1"/>
  <c r="AK1708" i="1"/>
  <c r="AH1709" i="1"/>
  <c r="AI1709" i="1"/>
  <c r="AJ1709" i="1"/>
  <c r="AK1709" i="1"/>
  <c r="AL1709" i="1"/>
  <c r="AH1710" i="1"/>
  <c r="AI1710" i="1"/>
  <c r="AL1710" i="1" s="1"/>
  <c r="AJ1710" i="1"/>
  <c r="AK1710" i="1"/>
  <c r="AH1711" i="1"/>
  <c r="AI1711" i="1"/>
  <c r="AL1711" i="1" s="1"/>
  <c r="AJ1711" i="1"/>
  <c r="AK1711" i="1"/>
  <c r="AH1712" i="1"/>
  <c r="AI1712" i="1"/>
  <c r="AL1712" i="1" s="1"/>
  <c r="AJ1712" i="1"/>
  <c r="AK1712" i="1"/>
  <c r="AH1713" i="1"/>
  <c r="AI1713" i="1"/>
  <c r="AJ1713" i="1"/>
  <c r="AK1713" i="1"/>
  <c r="AL1713" i="1"/>
  <c r="AH1714" i="1"/>
  <c r="AI1714" i="1"/>
  <c r="AL1714" i="1" s="1"/>
  <c r="AJ1714" i="1"/>
  <c r="AK1714" i="1"/>
  <c r="AH22" i="1"/>
  <c r="AI22" i="1"/>
  <c r="AL22" i="1" s="1"/>
  <c r="AJ22" i="1"/>
  <c r="AK22" i="1"/>
  <c r="AH401" i="1"/>
  <c r="AI401" i="1"/>
  <c r="AL401" i="1" s="1"/>
  <c r="AJ401" i="1"/>
  <c r="AK401" i="1"/>
  <c r="AH1715" i="1"/>
  <c r="AI1715" i="1"/>
  <c r="AJ1715" i="1"/>
  <c r="AK1715" i="1"/>
  <c r="AL1715" i="1"/>
  <c r="AH1716" i="1"/>
  <c r="AI1716" i="1"/>
  <c r="AL1716" i="1" s="1"/>
  <c r="AJ1716" i="1"/>
  <c r="AK1716" i="1"/>
  <c r="AH1717" i="1"/>
  <c r="AI1717" i="1"/>
  <c r="AL1717" i="1" s="1"/>
  <c r="AJ1717" i="1"/>
  <c r="AK1717" i="1"/>
  <c r="AH1718" i="1"/>
  <c r="AI1718" i="1"/>
  <c r="AL1718" i="1" s="1"/>
  <c r="AJ1718" i="1"/>
  <c r="AK1718" i="1"/>
  <c r="AH302" i="1"/>
  <c r="AI302" i="1"/>
  <c r="AJ302" i="1"/>
  <c r="AK302" i="1"/>
  <c r="AL302" i="1"/>
  <c r="AH1719" i="1"/>
  <c r="AI1719" i="1"/>
  <c r="AL1719" i="1" s="1"/>
  <c r="AJ1719" i="1"/>
  <c r="AK1719" i="1"/>
  <c r="AH1720" i="1"/>
  <c r="AI1720" i="1"/>
  <c r="AL1720" i="1" s="1"/>
  <c r="AJ1720" i="1"/>
  <c r="AK1720" i="1"/>
  <c r="AH1721" i="1"/>
  <c r="AI1721" i="1"/>
  <c r="AL1721" i="1" s="1"/>
  <c r="AJ1721" i="1"/>
  <c r="AK1721" i="1"/>
  <c r="AH1722" i="1"/>
  <c r="AI1722" i="1"/>
  <c r="AJ1722" i="1"/>
  <c r="AK1722" i="1"/>
  <c r="AL1722" i="1"/>
  <c r="AH1723" i="1"/>
  <c r="AI1723" i="1"/>
  <c r="AL1723" i="1" s="1"/>
  <c r="AJ1723" i="1"/>
  <c r="AK1723" i="1"/>
  <c r="AH1724" i="1"/>
  <c r="AI1724" i="1"/>
  <c r="AL1724" i="1" s="1"/>
  <c r="AJ1724" i="1"/>
  <c r="AK1724" i="1"/>
  <c r="AH604" i="1"/>
  <c r="AI604" i="1"/>
  <c r="AL604" i="1" s="1"/>
  <c r="AJ604" i="1"/>
  <c r="AK604" i="1"/>
  <c r="AH1725" i="1"/>
  <c r="AI1725" i="1"/>
  <c r="AJ1725" i="1"/>
  <c r="AK1725" i="1"/>
  <c r="AL1725" i="1"/>
  <c r="AH1726" i="1"/>
  <c r="AI1726" i="1"/>
  <c r="AL1726" i="1" s="1"/>
  <c r="AJ1726" i="1"/>
  <c r="AK1726" i="1"/>
  <c r="AH1727" i="1"/>
  <c r="AI1727" i="1"/>
  <c r="AL1727" i="1" s="1"/>
  <c r="AJ1727" i="1"/>
  <c r="AK1727" i="1"/>
  <c r="AH1728" i="1"/>
  <c r="AI1728" i="1"/>
  <c r="AL1728" i="1" s="1"/>
  <c r="AJ1728" i="1"/>
  <c r="AK1728" i="1"/>
  <c r="AH1729" i="1"/>
  <c r="AI1729" i="1"/>
  <c r="AJ1729" i="1"/>
  <c r="AK1729" i="1"/>
  <c r="AL1729" i="1"/>
  <c r="AH1730" i="1"/>
  <c r="AI1730" i="1"/>
  <c r="AL1730" i="1" s="1"/>
  <c r="AJ1730" i="1"/>
  <c r="AK1730" i="1"/>
  <c r="AH1731" i="1"/>
  <c r="AI1731" i="1"/>
  <c r="AL1731" i="1" s="1"/>
  <c r="AJ1731" i="1"/>
  <c r="AK1731" i="1"/>
  <c r="AH215" i="1"/>
  <c r="AI215" i="1"/>
  <c r="AL215" i="1" s="1"/>
  <c r="AJ215" i="1"/>
  <c r="AK215" i="1"/>
  <c r="AH605" i="1"/>
  <c r="AI605" i="1"/>
  <c r="AJ605" i="1"/>
  <c r="AK605" i="1"/>
  <c r="AL605" i="1"/>
  <c r="AH1732" i="1"/>
  <c r="AI1732" i="1"/>
  <c r="AL1732" i="1" s="1"/>
  <c r="AJ1732" i="1"/>
  <c r="AK1732" i="1"/>
  <c r="AH1733" i="1"/>
  <c r="AI1733" i="1"/>
  <c r="AL1733" i="1" s="1"/>
  <c r="AJ1733" i="1"/>
  <c r="AK1733" i="1"/>
  <c r="AH402" i="1"/>
  <c r="AI402" i="1"/>
  <c r="AL402" i="1" s="1"/>
  <c r="AJ402" i="1"/>
  <c r="AK402" i="1"/>
  <c r="AH1734" i="1"/>
  <c r="AI1734" i="1"/>
  <c r="AJ1734" i="1"/>
  <c r="AK1734" i="1"/>
  <c r="AL1734" i="1"/>
  <c r="AH1735" i="1"/>
  <c r="AI1735" i="1"/>
  <c r="AL1735" i="1" s="1"/>
  <c r="AJ1735" i="1"/>
  <c r="AK1735" i="1"/>
  <c r="AH1736" i="1"/>
  <c r="AI1736" i="1"/>
  <c r="AL1736" i="1" s="1"/>
  <c r="AJ1736" i="1"/>
  <c r="AK1736" i="1"/>
  <c r="AH1737" i="1"/>
  <c r="AI1737" i="1"/>
  <c r="AL1737" i="1" s="1"/>
  <c r="AJ1737" i="1"/>
  <c r="AK1737" i="1"/>
  <c r="AH1738" i="1"/>
  <c r="AI1738" i="1"/>
  <c r="AJ1738" i="1"/>
  <c r="AK1738" i="1"/>
  <c r="AL1738" i="1"/>
  <c r="AH76" i="1"/>
  <c r="AI76" i="1"/>
  <c r="AL76" i="1" s="1"/>
  <c r="AJ76" i="1"/>
  <c r="AK76" i="1"/>
  <c r="AH606" i="1"/>
  <c r="AI606" i="1"/>
  <c r="AL606" i="1" s="1"/>
  <c r="AJ606" i="1"/>
  <c r="AK606" i="1"/>
  <c r="AH1739" i="1"/>
  <c r="AI1739" i="1"/>
  <c r="AL1739" i="1" s="1"/>
  <c r="AJ1739" i="1"/>
  <c r="AK1739" i="1"/>
  <c r="AH1740" i="1"/>
  <c r="AI1740" i="1"/>
  <c r="AJ1740" i="1"/>
  <c r="AK1740" i="1"/>
  <c r="AL1740" i="1"/>
  <c r="AH1741" i="1"/>
  <c r="AI1741" i="1"/>
  <c r="AL1741" i="1" s="1"/>
  <c r="AJ1741" i="1"/>
  <c r="AK1741" i="1"/>
  <c r="AH216" i="1"/>
  <c r="AI216" i="1"/>
  <c r="AL216" i="1" s="1"/>
  <c r="AJ216" i="1"/>
  <c r="AK216" i="1"/>
  <c r="AH303" i="1"/>
  <c r="AI303" i="1"/>
  <c r="AL303" i="1" s="1"/>
  <c r="AJ303" i="1"/>
  <c r="AK303" i="1"/>
  <c r="AH1742" i="1"/>
  <c r="AI1742" i="1"/>
  <c r="AJ1742" i="1"/>
  <c r="AK1742" i="1"/>
  <c r="AL1742" i="1"/>
  <c r="AH1743" i="1"/>
  <c r="AI1743" i="1"/>
  <c r="AL1743" i="1" s="1"/>
  <c r="AJ1743" i="1"/>
  <c r="AK1743" i="1"/>
  <c r="AH1744" i="1"/>
  <c r="AI1744" i="1"/>
  <c r="AL1744" i="1" s="1"/>
  <c r="AJ1744" i="1"/>
  <c r="AK1744" i="1"/>
  <c r="AH1745" i="1"/>
  <c r="AI1745" i="1"/>
  <c r="AL1745" i="1" s="1"/>
  <c r="AJ1745" i="1"/>
  <c r="AK1745" i="1"/>
  <c r="AH1746" i="1"/>
  <c r="AI1746" i="1"/>
  <c r="AJ1746" i="1"/>
  <c r="AK1746" i="1"/>
  <c r="AL1746" i="1"/>
  <c r="AH1747" i="1"/>
  <c r="AI1747" i="1"/>
  <c r="AL1747" i="1" s="1"/>
  <c r="AJ1747" i="1"/>
  <c r="AK1747" i="1"/>
  <c r="AH1748" i="1"/>
  <c r="AI1748" i="1"/>
  <c r="AL1748" i="1" s="1"/>
  <c r="AJ1748" i="1"/>
  <c r="AK1748" i="1"/>
  <c r="AH23" i="1"/>
  <c r="AI23" i="1"/>
  <c r="AL23" i="1" s="1"/>
  <c r="AJ23" i="1"/>
  <c r="AK23" i="1"/>
  <c r="AH505" i="1"/>
  <c r="AI505" i="1"/>
  <c r="AJ505" i="1"/>
  <c r="AK505" i="1"/>
  <c r="AL505" i="1"/>
  <c r="AH1749" i="1"/>
  <c r="AI1749" i="1"/>
  <c r="AL1749" i="1" s="1"/>
  <c r="AJ1749" i="1"/>
  <c r="AK1749" i="1"/>
  <c r="AH1750" i="1"/>
  <c r="AI1750" i="1"/>
  <c r="AL1750" i="1" s="1"/>
  <c r="AJ1750" i="1"/>
  <c r="AK1750" i="1"/>
  <c r="AH1751" i="1"/>
  <c r="AI1751" i="1"/>
  <c r="AL1751" i="1" s="1"/>
  <c r="AJ1751" i="1"/>
  <c r="AK1751" i="1"/>
  <c r="AH1752" i="1"/>
  <c r="AI1752" i="1"/>
  <c r="AJ1752" i="1"/>
  <c r="AK1752" i="1"/>
  <c r="AL1752" i="1"/>
  <c r="AH506" i="1"/>
  <c r="AI506" i="1"/>
  <c r="AL506" i="1" s="1"/>
  <c r="AJ506" i="1"/>
  <c r="AK506" i="1"/>
  <c r="AH1753" i="1"/>
  <c r="AI1753" i="1"/>
  <c r="AL1753" i="1" s="1"/>
  <c r="AJ1753" i="1"/>
  <c r="AK1753" i="1"/>
  <c r="AH1754" i="1"/>
  <c r="AI1754" i="1"/>
  <c r="AL1754" i="1" s="1"/>
  <c r="AJ1754" i="1"/>
  <c r="AK1754" i="1"/>
  <c r="AH1755" i="1"/>
  <c r="AI1755" i="1"/>
  <c r="AJ1755" i="1"/>
  <c r="AK1755" i="1"/>
  <c r="AL1755" i="1"/>
  <c r="AH1756" i="1"/>
  <c r="AI1756" i="1"/>
  <c r="AL1756" i="1" s="1"/>
  <c r="AJ1756" i="1"/>
  <c r="AK1756" i="1"/>
  <c r="AH1757" i="1"/>
  <c r="AI1757" i="1"/>
  <c r="AL1757" i="1" s="1"/>
  <c r="AJ1757" i="1"/>
  <c r="AK1757" i="1"/>
  <c r="AH1758" i="1"/>
  <c r="AI1758" i="1"/>
  <c r="AL1758" i="1" s="1"/>
  <c r="AJ1758" i="1"/>
  <c r="AK1758" i="1"/>
  <c r="AH147" i="1"/>
  <c r="AI147" i="1"/>
  <c r="AJ147" i="1"/>
  <c r="AK147" i="1"/>
  <c r="AL147" i="1"/>
  <c r="AH607" i="1"/>
  <c r="AI607" i="1"/>
  <c r="AL607" i="1" s="1"/>
  <c r="AJ607" i="1"/>
  <c r="AK607" i="1"/>
  <c r="AH1759" i="1"/>
  <c r="AI1759" i="1"/>
  <c r="AL1759" i="1" s="1"/>
  <c r="AJ1759" i="1"/>
  <c r="AK1759" i="1"/>
  <c r="AH1760" i="1"/>
  <c r="AI1760" i="1"/>
  <c r="AL1760" i="1" s="1"/>
  <c r="AJ1760" i="1"/>
  <c r="AK1760" i="1"/>
  <c r="AH1761" i="1"/>
  <c r="AI1761" i="1"/>
  <c r="AJ1761" i="1"/>
  <c r="AK1761" i="1"/>
  <c r="AL1761" i="1"/>
  <c r="AH1762" i="1"/>
  <c r="AI1762" i="1"/>
  <c r="AL1762" i="1" s="1"/>
  <c r="AJ1762" i="1"/>
  <c r="AK1762" i="1"/>
  <c r="AH1763" i="1"/>
  <c r="AI1763" i="1"/>
  <c r="AL1763" i="1" s="1"/>
  <c r="AJ1763" i="1"/>
  <c r="AK1763" i="1"/>
  <c r="AH608" i="1"/>
  <c r="AI608" i="1"/>
  <c r="AL608" i="1" s="1"/>
  <c r="AJ608" i="1"/>
  <c r="AK608" i="1"/>
  <c r="AH1764" i="1"/>
  <c r="AI1764" i="1"/>
  <c r="AJ1764" i="1"/>
  <c r="AK1764" i="1"/>
  <c r="AL1764" i="1"/>
  <c r="AH1765" i="1"/>
  <c r="AI1765" i="1"/>
  <c r="AL1765" i="1" s="1"/>
  <c r="AJ1765" i="1"/>
  <c r="AK1765" i="1"/>
  <c r="AH1766" i="1"/>
  <c r="AI1766" i="1"/>
  <c r="AL1766" i="1" s="1"/>
  <c r="AJ1766" i="1"/>
  <c r="AK1766" i="1"/>
  <c r="AH217" i="1"/>
  <c r="AI217" i="1"/>
  <c r="AL217" i="1" s="1"/>
  <c r="AJ217" i="1"/>
  <c r="AK217" i="1"/>
  <c r="AH403" i="1"/>
  <c r="AI403" i="1"/>
  <c r="AJ403" i="1"/>
  <c r="AK403" i="1"/>
  <c r="AL403" i="1"/>
  <c r="AH1767" i="1"/>
  <c r="AI1767" i="1"/>
  <c r="AJ1767" i="1"/>
  <c r="AK1767" i="1"/>
  <c r="AH1768" i="1"/>
  <c r="AI1768" i="1"/>
  <c r="AJ1768" i="1"/>
  <c r="AK1768" i="1"/>
  <c r="AH1769" i="1"/>
  <c r="AI1769" i="1"/>
  <c r="AL1769" i="1" s="1"/>
  <c r="AJ1769" i="1"/>
  <c r="AK1769" i="1"/>
  <c r="AH1770" i="1"/>
  <c r="AI1770" i="1"/>
  <c r="AJ1770" i="1"/>
  <c r="AK1770" i="1"/>
  <c r="AL1770" i="1"/>
  <c r="AH1771" i="1"/>
  <c r="AI1771" i="1"/>
  <c r="AJ1771" i="1"/>
  <c r="AK1771" i="1"/>
  <c r="AH1772" i="1"/>
  <c r="AI1772" i="1"/>
  <c r="AJ1772" i="1"/>
  <c r="AK1772" i="1"/>
  <c r="AH1773" i="1"/>
  <c r="AI1773" i="1"/>
  <c r="AL1773" i="1" s="1"/>
  <c r="AJ1773" i="1"/>
  <c r="AK1773" i="1"/>
  <c r="AH1774" i="1"/>
  <c r="AI1774" i="1"/>
  <c r="AJ1774" i="1"/>
  <c r="AK1774" i="1"/>
  <c r="AL1774" i="1"/>
  <c r="AH1775" i="1"/>
  <c r="AI1775" i="1"/>
  <c r="AL1775" i="1" s="1"/>
  <c r="AJ1775" i="1"/>
  <c r="AK1775" i="1"/>
  <c r="AH1776" i="1"/>
  <c r="AI1776" i="1"/>
  <c r="AL1776" i="1" s="1"/>
  <c r="AJ1776" i="1"/>
  <c r="AK1776" i="1"/>
  <c r="AH1777" i="1"/>
  <c r="AI1777" i="1"/>
  <c r="AL1777" i="1" s="1"/>
  <c r="AJ1777" i="1"/>
  <c r="AK1777" i="1"/>
  <c r="AH1778" i="1"/>
  <c r="AI1778" i="1"/>
  <c r="AJ1778" i="1"/>
  <c r="AK1778" i="1"/>
  <c r="AL1778" i="1"/>
  <c r="AH1779" i="1"/>
  <c r="AI1779" i="1"/>
  <c r="AL1779" i="1" s="1"/>
  <c r="AJ1779" i="1"/>
  <c r="AK1779" i="1"/>
  <c r="AH1780" i="1"/>
  <c r="AI1780" i="1"/>
  <c r="AL1780" i="1" s="1"/>
  <c r="AJ1780" i="1"/>
  <c r="AK1780" i="1"/>
  <c r="AH1781" i="1"/>
  <c r="AI1781" i="1"/>
  <c r="AL1781" i="1" s="1"/>
  <c r="AJ1781" i="1"/>
  <c r="AK1781" i="1"/>
  <c r="AH1782" i="1"/>
  <c r="AI1782" i="1"/>
  <c r="AJ1782" i="1"/>
  <c r="AK1782" i="1"/>
  <c r="AL1782" i="1"/>
  <c r="AH1783" i="1"/>
  <c r="AI1783" i="1"/>
  <c r="AJ1783" i="1"/>
  <c r="AK1783" i="1"/>
  <c r="AH507" i="1"/>
  <c r="AI507" i="1"/>
  <c r="AJ507" i="1"/>
  <c r="AK507" i="1"/>
  <c r="AH1784" i="1"/>
  <c r="AI1784" i="1"/>
  <c r="AL1784" i="1" s="1"/>
  <c r="AJ1784" i="1"/>
  <c r="AK1784" i="1"/>
  <c r="AH1785" i="1"/>
  <c r="AI1785" i="1"/>
  <c r="AJ1785" i="1"/>
  <c r="AK1785" i="1"/>
  <c r="AL1785" i="1"/>
  <c r="AH1786" i="1"/>
  <c r="AI1786" i="1"/>
  <c r="AJ1786" i="1"/>
  <c r="AK1786" i="1"/>
  <c r="AH1787" i="1"/>
  <c r="AI1787" i="1"/>
  <c r="AJ1787" i="1"/>
  <c r="AK1787" i="1"/>
  <c r="AH1788" i="1"/>
  <c r="AI1788" i="1"/>
  <c r="AL1788" i="1" s="1"/>
  <c r="AJ1788" i="1"/>
  <c r="AK1788" i="1"/>
  <c r="AH1789" i="1"/>
  <c r="AI1789" i="1"/>
  <c r="AJ1789" i="1"/>
  <c r="AK1789" i="1"/>
  <c r="AL1789" i="1"/>
  <c r="AH1790" i="1"/>
  <c r="AI1790" i="1"/>
  <c r="AL1790" i="1" s="1"/>
  <c r="AJ1790" i="1"/>
  <c r="AK1790" i="1"/>
  <c r="AH148" i="1"/>
  <c r="AI148" i="1"/>
  <c r="AL148" i="1" s="1"/>
  <c r="AJ148" i="1"/>
  <c r="AK148" i="1"/>
  <c r="AH404" i="1"/>
  <c r="AI404" i="1"/>
  <c r="AL404" i="1" s="1"/>
  <c r="AJ404" i="1"/>
  <c r="AK404" i="1"/>
  <c r="AH1791" i="1"/>
  <c r="AI1791" i="1"/>
  <c r="AJ1791" i="1"/>
  <c r="AK1791" i="1"/>
  <c r="AL1791" i="1"/>
  <c r="AH1792" i="1"/>
  <c r="AI1792" i="1"/>
  <c r="AL1792" i="1" s="1"/>
  <c r="AJ1792" i="1"/>
  <c r="AK1792" i="1"/>
  <c r="AH1793" i="1"/>
  <c r="AI1793" i="1"/>
  <c r="AL1793" i="1" s="1"/>
  <c r="AJ1793" i="1"/>
  <c r="AK1793" i="1"/>
  <c r="AH1794" i="1"/>
  <c r="AI1794" i="1"/>
  <c r="AL1794" i="1" s="1"/>
  <c r="AJ1794" i="1"/>
  <c r="AK1794" i="1"/>
  <c r="AH1795" i="1"/>
  <c r="AI1795" i="1"/>
  <c r="AJ1795" i="1"/>
  <c r="AK1795" i="1"/>
  <c r="AL1795" i="1"/>
  <c r="AH1796" i="1"/>
  <c r="AI1796" i="1"/>
  <c r="AJ1796" i="1"/>
  <c r="AK1796" i="1"/>
  <c r="AH1797" i="1"/>
  <c r="AI1797" i="1"/>
  <c r="AJ1797" i="1"/>
  <c r="AK1797" i="1"/>
  <c r="AH1798" i="1"/>
  <c r="AI1798" i="1"/>
  <c r="AL1798" i="1" s="1"/>
  <c r="AJ1798" i="1"/>
  <c r="AK1798" i="1"/>
  <c r="AH1799" i="1"/>
  <c r="AI1799" i="1"/>
  <c r="AJ1799" i="1"/>
  <c r="AK1799" i="1"/>
  <c r="AL1799" i="1"/>
  <c r="AH1800" i="1"/>
  <c r="AI1800" i="1"/>
  <c r="AJ1800" i="1"/>
  <c r="AK1800" i="1"/>
  <c r="AH1801" i="1"/>
  <c r="AI1801" i="1"/>
  <c r="AJ1801" i="1"/>
  <c r="AK1801" i="1"/>
  <c r="AH1802" i="1"/>
  <c r="AI1802" i="1"/>
  <c r="AL1802" i="1" s="1"/>
  <c r="AJ1802" i="1"/>
  <c r="AK1802" i="1"/>
  <c r="AH1803" i="1"/>
  <c r="AI1803" i="1"/>
  <c r="AJ1803" i="1"/>
  <c r="AK1803" i="1"/>
  <c r="AL1803" i="1"/>
  <c r="AH1804" i="1"/>
  <c r="AI1804" i="1"/>
  <c r="AL1804" i="1" s="1"/>
  <c r="AJ1804" i="1"/>
  <c r="AK1804" i="1"/>
  <c r="AH1805" i="1"/>
  <c r="AI1805" i="1"/>
  <c r="AL1805" i="1" s="1"/>
  <c r="AJ1805" i="1"/>
  <c r="AK1805" i="1"/>
  <c r="AH1806" i="1"/>
  <c r="AI1806" i="1"/>
  <c r="AJ1806" i="1"/>
  <c r="AK1806" i="1"/>
  <c r="AL1806" i="1"/>
  <c r="AH1807" i="1"/>
  <c r="AI1807" i="1"/>
  <c r="AJ1807" i="1"/>
  <c r="AK1807" i="1"/>
  <c r="AL1807" i="1" s="1"/>
  <c r="AH1808" i="1"/>
  <c r="AI1808" i="1"/>
  <c r="AJ1808" i="1"/>
  <c r="AK1808" i="1"/>
  <c r="AH1809" i="1"/>
  <c r="AI1809" i="1"/>
  <c r="AJ1809" i="1"/>
  <c r="AK1809" i="1"/>
  <c r="AH1810" i="1"/>
  <c r="AI1810" i="1"/>
  <c r="AL1810" i="1" s="1"/>
  <c r="AJ1810" i="1"/>
  <c r="AK1810" i="1"/>
  <c r="AH1811" i="1"/>
  <c r="AI1811" i="1"/>
  <c r="AJ1811" i="1"/>
  <c r="AK1811" i="1"/>
  <c r="AL1811" i="1"/>
  <c r="AH1812" i="1"/>
  <c r="AI1812" i="1"/>
  <c r="AL1812" i="1" s="1"/>
  <c r="AJ1812" i="1"/>
  <c r="AK1812" i="1"/>
  <c r="AH1813" i="1"/>
  <c r="AI1813" i="1"/>
  <c r="AL1813" i="1" s="1"/>
  <c r="AJ1813" i="1"/>
  <c r="AK1813" i="1"/>
  <c r="AH1814" i="1"/>
  <c r="AI1814" i="1"/>
  <c r="AJ1814" i="1"/>
  <c r="AK1814" i="1"/>
  <c r="AL1814" i="1"/>
  <c r="AH1815" i="1"/>
  <c r="AI1815" i="1"/>
  <c r="AJ1815" i="1"/>
  <c r="AK1815" i="1"/>
  <c r="AL1815" i="1" s="1"/>
  <c r="AH304" i="1"/>
  <c r="AI304" i="1"/>
  <c r="AJ304" i="1"/>
  <c r="AK304" i="1"/>
  <c r="AH1816" i="1"/>
  <c r="AI1816" i="1"/>
  <c r="AJ1816" i="1"/>
  <c r="AK1816" i="1"/>
  <c r="AH1817" i="1"/>
  <c r="AI1817" i="1"/>
  <c r="AL1817" i="1" s="1"/>
  <c r="AJ1817" i="1"/>
  <c r="AK1817" i="1"/>
  <c r="AH1818" i="1"/>
  <c r="AI1818" i="1"/>
  <c r="AJ1818" i="1"/>
  <c r="AK1818" i="1"/>
  <c r="AL1818" i="1"/>
  <c r="AH1819" i="1"/>
  <c r="AI1819" i="1"/>
  <c r="AL1819" i="1" s="1"/>
  <c r="AJ1819" i="1"/>
  <c r="AK1819" i="1"/>
  <c r="AH1820" i="1"/>
  <c r="AI1820" i="1"/>
  <c r="AL1820" i="1" s="1"/>
  <c r="AJ1820" i="1"/>
  <c r="AK1820" i="1"/>
  <c r="AH1821" i="1"/>
  <c r="AI1821" i="1"/>
  <c r="AJ1821" i="1"/>
  <c r="AK1821" i="1"/>
  <c r="AL1821" i="1"/>
  <c r="AH1822" i="1"/>
  <c r="AI1822" i="1"/>
  <c r="AJ1822" i="1"/>
  <c r="AK1822" i="1"/>
  <c r="AL1822" i="1" s="1"/>
  <c r="AH1823" i="1"/>
  <c r="AI1823" i="1"/>
  <c r="AJ1823" i="1"/>
  <c r="AK1823" i="1"/>
  <c r="AH1824" i="1"/>
  <c r="AI1824" i="1"/>
  <c r="AJ1824" i="1"/>
  <c r="AK1824" i="1"/>
  <c r="AH24" i="1"/>
  <c r="AI24" i="1"/>
  <c r="AL24" i="1" s="1"/>
  <c r="AJ24" i="1"/>
  <c r="AK24" i="1"/>
  <c r="AH609" i="1"/>
  <c r="AI609" i="1"/>
  <c r="AJ609" i="1"/>
  <c r="AK609" i="1"/>
  <c r="AL609" i="1"/>
  <c r="AH1825" i="1"/>
  <c r="AI1825" i="1"/>
  <c r="AL1825" i="1" s="1"/>
  <c r="AJ1825" i="1"/>
  <c r="AK1825" i="1"/>
  <c r="AH1826" i="1"/>
  <c r="AI1826" i="1"/>
  <c r="AL1826" i="1" s="1"/>
  <c r="AJ1826" i="1"/>
  <c r="AK1826" i="1"/>
  <c r="AH1827" i="1"/>
  <c r="AI1827" i="1"/>
  <c r="AJ1827" i="1"/>
  <c r="AK1827" i="1"/>
  <c r="AL1827" i="1"/>
  <c r="AH1828" i="1"/>
  <c r="AI1828" i="1"/>
  <c r="AJ1828" i="1"/>
  <c r="AK1828" i="1"/>
  <c r="AL1828" i="1" s="1"/>
  <c r="AH1829" i="1"/>
  <c r="AI1829" i="1"/>
  <c r="AJ1829" i="1"/>
  <c r="AK1829" i="1"/>
  <c r="AH1830" i="1"/>
  <c r="AI1830" i="1"/>
  <c r="AJ1830" i="1"/>
  <c r="AK1830" i="1"/>
  <c r="AH1831" i="1"/>
  <c r="AI1831" i="1"/>
  <c r="AL1831" i="1" s="1"/>
  <c r="AJ1831" i="1"/>
  <c r="AK1831" i="1"/>
  <c r="AH1832" i="1"/>
  <c r="AI1832" i="1"/>
  <c r="AJ1832" i="1"/>
  <c r="AK1832" i="1"/>
  <c r="AL1832" i="1"/>
  <c r="AH1833" i="1"/>
  <c r="AI1833" i="1"/>
  <c r="AL1833" i="1" s="1"/>
  <c r="AJ1833" i="1"/>
  <c r="AK1833" i="1"/>
  <c r="AH1834" i="1"/>
  <c r="AI1834" i="1"/>
  <c r="AL1834" i="1" s="1"/>
  <c r="AJ1834" i="1"/>
  <c r="AK1834" i="1"/>
  <c r="AH1835" i="1"/>
  <c r="AI1835" i="1"/>
  <c r="AJ1835" i="1"/>
  <c r="AK1835" i="1"/>
  <c r="AL1835" i="1"/>
  <c r="AH1836" i="1"/>
  <c r="AI1836" i="1"/>
  <c r="AJ1836" i="1"/>
  <c r="AK1836" i="1"/>
  <c r="AL1836" i="1"/>
  <c r="AH405" i="1"/>
  <c r="AI405" i="1"/>
  <c r="AJ405" i="1"/>
  <c r="AK405" i="1"/>
  <c r="AH406" i="1"/>
  <c r="AI406" i="1"/>
  <c r="AJ406" i="1"/>
  <c r="AK406" i="1"/>
  <c r="AH1837" i="1"/>
  <c r="AI1837" i="1"/>
  <c r="AL1837" i="1" s="1"/>
  <c r="AJ1837" i="1"/>
  <c r="AK1837" i="1"/>
  <c r="AH1838" i="1"/>
  <c r="AI1838" i="1"/>
  <c r="AJ1838" i="1"/>
  <c r="AK1838" i="1"/>
  <c r="AL1838" i="1"/>
  <c r="AH1839" i="1"/>
  <c r="AI1839" i="1"/>
  <c r="AL1839" i="1" s="1"/>
  <c r="AJ1839" i="1"/>
  <c r="AK1839" i="1"/>
  <c r="AH1840" i="1"/>
  <c r="AI1840" i="1"/>
  <c r="AL1840" i="1" s="1"/>
  <c r="AJ1840" i="1"/>
  <c r="AK1840" i="1"/>
  <c r="AH1841" i="1"/>
  <c r="AI1841" i="1"/>
  <c r="AL1841" i="1" s="1"/>
  <c r="AJ1841" i="1"/>
  <c r="AK1841" i="1"/>
  <c r="AH1842" i="1"/>
  <c r="AI1842" i="1"/>
  <c r="AJ1842" i="1"/>
  <c r="AK1842" i="1"/>
  <c r="AL1842" i="1"/>
  <c r="AH1843" i="1"/>
  <c r="AI1843" i="1"/>
  <c r="AJ1843" i="1"/>
  <c r="AK1843" i="1"/>
  <c r="AH1844" i="1"/>
  <c r="AI1844" i="1"/>
  <c r="AJ1844" i="1"/>
  <c r="AK1844" i="1"/>
  <c r="AH1845" i="1"/>
  <c r="AI1845" i="1"/>
  <c r="AL1845" i="1" s="1"/>
  <c r="AJ1845" i="1"/>
  <c r="AK1845" i="1"/>
  <c r="AH305" i="1"/>
  <c r="AI305" i="1"/>
  <c r="AJ305" i="1"/>
  <c r="AK305" i="1"/>
  <c r="AL305" i="1"/>
  <c r="AH1846" i="1"/>
  <c r="AI1846" i="1"/>
  <c r="AL1846" i="1" s="1"/>
  <c r="AJ1846" i="1"/>
  <c r="AK1846" i="1"/>
  <c r="AH1847" i="1"/>
  <c r="AI1847" i="1"/>
  <c r="AL1847" i="1" s="1"/>
  <c r="AJ1847" i="1"/>
  <c r="AK1847" i="1"/>
  <c r="AH1848" i="1"/>
  <c r="AI1848" i="1"/>
  <c r="AL1848" i="1" s="1"/>
  <c r="AJ1848" i="1"/>
  <c r="AK1848" i="1"/>
  <c r="AH1849" i="1"/>
  <c r="AI1849" i="1"/>
  <c r="AJ1849" i="1"/>
  <c r="AK1849" i="1"/>
  <c r="AL1849" i="1"/>
  <c r="AH1850" i="1"/>
  <c r="AI1850" i="1"/>
  <c r="AJ1850" i="1"/>
  <c r="AK1850" i="1"/>
  <c r="AH1851" i="1"/>
  <c r="AI1851" i="1"/>
  <c r="AJ1851" i="1"/>
  <c r="AK1851" i="1"/>
  <c r="AH1852" i="1"/>
  <c r="AI1852" i="1"/>
  <c r="AL1852" i="1" s="1"/>
  <c r="AJ1852" i="1"/>
  <c r="AK1852" i="1"/>
  <c r="AH1853" i="1"/>
  <c r="AI1853" i="1"/>
  <c r="AJ1853" i="1"/>
  <c r="AK1853" i="1"/>
  <c r="AL1853" i="1"/>
  <c r="AH1854" i="1"/>
  <c r="AI1854" i="1"/>
  <c r="AL1854" i="1" s="1"/>
  <c r="AJ1854" i="1"/>
  <c r="AK1854" i="1"/>
  <c r="AH25" i="1"/>
  <c r="AI25" i="1"/>
  <c r="AL25" i="1" s="1"/>
  <c r="AJ25" i="1"/>
  <c r="AK25" i="1"/>
  <c r="AH610" i="1"/>
  <c r="AI610" i="1"/>
  <c r="AL610" i="1" s="1"/>
  <c r="AJ610" i="1"/>
  <c r="AK610" i="1"/>
  <c r="AH1855" i="1"/>
  <c r="AI1855" i="1"/>
  <c r="AJ1855" i="1"/>
  <c r="AK1855" i="1"/>
  <c r="AL1855" i="1"/>
  <c r="AH1856" i="1"/>
  <c r="AI1856" i="1"/>
  <c r="AJ1856" i="1"/>
  <c r="AK1856" i="1"/>
  <c r="AH1857" i="1"/>
  <c r="AI1857" i="1"/>
  <c r="AJ1857" i="1"/>
  <c r="AK1857" i="1"/>
  <c r="AH218" i="1"/>
  <c r="AI218" i="1"/>
  <c r="AL218" i="1" s="1"/>
  <c r="AJ218" i="1"/>
  <c r="AK218" i="1"/>
  <c r="AH407" i="1"/>
  <c r="AI407" i="1"/>
  <c r="AJ407" i="1"/>
  <c r="AK407" i="1"/>
  <c r="AL407" i="1"/>
  <c r="AH408" i="1"/>
  <c r="AI408" i="1"/>
  <c r="AL408" i="1" s="1"/>
  <c r="AJ408" i="1"/>
  <c r="AK408" i="1"/>
  <c r="AH1858" i="1"/>
  <c r="AI1858" i="1"/>
  <c r="AL1858" i="1" s="1"/>
  <c r="AJ1858" i="1"/>
  <c r="AK1858" i="1"/>
  <c r="AH1859" i="1"/>
  <c r="AI1859" i="1"/>
  <c r="AL1859" i="1" s="1"/>
  <c r="AJ1859" i="1"/>
  <c r="AK1859" i="1"/>
  <c r="AH1860" i="1"/>
  <c r="AI1860" i="1"/>
  <c r="AJ1860" i="1"/>
  <c r="AK1860" i="1"/>
  <c r="AL1860" i="1"/>
  <c r="AH77" i="1"/>
  <c r="AI77" i="1"/>
  <c r="AJ77" i="1"/>
  <c r="AK77" i="1"/>
  <c r="AH306" i="1"/>
  <c r="AI306" i="1"/>
  <c r="AJ306" i="1"/>
  <c r="AK306" i="1"/>
  <c r="AH1861" i="1"/>
  <c r="AI1861" i="1"/>
  <c r="AL1861" i="1" s="1"/>
  <c r="AJ1861" i="1"/>
  <c r="AK1861" i="1"/>
  <c r="AH1862" i="1"/>
  <c r="AI1862" i="1"/>
  <c r="AJ1862" i="1"/>
  <c r="AK1862" i="1"/>
  <c r="AL1862" i="1"/>
  <c r="AH1863" i="1"/>
  <c r="AI1863" i="1"/>
  <c r="AL1863" i="1" s="1"/>
  <c r="AJ1863" i="1"/>
  <c r="AK1863" i="1"/>
  <c r="AH1864" i="1"/>
  <c r="AI1864" i="1"/>
  <c r="AL1864" i="1" s="1"/>
  <c r="AJ1864" i="1"/>
  <c r="AK1864" i="1"/>
  <c r="AH1865" i="1"/>
  <c r="AI1865" i="1"/>
  <c r="AL1865" i="1" s="1"/>
  <c r="AJ1865" i="1"/>
  <c r="AK1865" i="1"/>
  <c r="AH1866" i="1"/>
  <c r="AI1866" i="1"/>
  <c r="AJ1866" i="1"/>
  <c r="AK1866" i="1"/>
  <c r="AL1866" i="1"/>
  <c r="AH1867" i="1"/>
  <c r="AI1867" i="1"/>
  <c r="AJ1867" i="1"/>
  <c r="AK1867" i="1"/>
  <c r="AH1868" i="1"/>
  <c r="AI1868" i="1"/>
  <c r="AJ1868" i="1"/>
  <c r="AK1868" i="1"/>
  <c r="AH1869" i="1"/>
  <c r="AI1869" i="1"/>
  <c r="AL1869" i="1" s="1"/>
  <c r="AJ1869" i="1"/>
  <c r="AK1869" i="1"/>
  <c r="AH1870" i="1"/>
  <c r="AI1870" i="1"/>
  <c r="AJ1870" i="1"/>
  <c r="AK1870" i="1"/>
  <c r="AL1870" i="1"/>
  <c r="AH1871" i="1"/>
  <c r="AI1871" i="1"/>
  <c r="AL1871" i="1" s="1"/>
  <c r="AJ1871" i="1"/>
  <c r="AK1871" i="1"/>
  <c r="AH1872" i="1"/>
  <c r="AI1872" i="1"/>
  <c r="AL1872" i="1" s="1"/>
  <c r="AJ1872" i="1"/>
  <c r="AK1872" i="1"/>
  <c r="AH1873" i="1"/>
  <c r="AI1873" i="1"/>
  <c r="AL1873" i="1" s="1"/>
  <c r="AJ1873" i="1"/>
  <c r="AK1873" i="1"/>
  <c r="AH1874" i="1"/>
  <c r="AI1874" i="1"/>
  <c r="AJ1874" i="1"/>
  <c r="AK1874" i="1"/>
  <c r="AL1874" i="1"/>
  <c r="AH1875" i="1"/>
  <c r="AI1875" i="1"/>
  <c r="AJ1875" i="1"/>
  <c r="AK1875" i="1"/>
  <c r="AH1876" i="1"/>
  <c r="AI1876" i="1"/>
  <c r="AJ1876" i="1"/>
  <c r="AK1876" i="1"/>
  <c r="AH1877" i="1"/>
  <c r="AI1877" i="1"/>
  <c r="AL1877" i="1" s="1"/>
  <c r="AJ1877" i="1"/>
  <c r="AK1877" i="1"/>
  <c r="AH1878" i="1"/>
  <c r="AI1878" i="1"/>
  <c r="AJ1878" i="1"/>
  <c r="AK1878" i="1"/>
  <c r="AL1878" i="1"/>
  <c r="AH1879" i="1"/>
  <c r="AI1879" i="1"/>
  <c r="AL1879" i="1" s="1"/>
  <c r="AJ1879" i="1"/>
  <c r="AK1879" i="1"/>
  <c r="AH1880" i="1"/>
  <c r="AI1880" i="1"/>
  <c r="AL1880" i="1" s="1"/>
  <c r="AJ1880" i="1"/>
  <c r="AK1880" i="1"/>
  <c r="AH26" i="1"/>
  <c r="AI26" i="1"/>
  <c r="AL26" i="1" s="1"/>
  <c r="AJ26" i="1"/>
  <c r="AK26" i="1"/>
  <c r="AH611" i="1"/>
  <c r="AI611" i="1"/>
  <c r="AJ611" i="1"/>
  <c r="AK611" i="1"/>
  <c r="AL611" i="1"/>
  <c r="AH1881" i="1"/>
  <c r="AI1881" i="1"/>
  <c r="AJ1881" i="1"/>
  <c r="AK1881" i="1"/>
  <c r="AH307" i="1"/>
  <c r="AI307" i="1"/>
  <c r="AJ307" i="1"/>
  <c r="AK307" i="1"/>
  <c r="AH1882" i="1"/>
  <c r="AI1882" i="1"/>
  <c r="AL1882" i="1" s="1"/>
  <c r="AJ1882" i="1"/>
  <c r="AK1882" i="1"/>
  <c r="AH1883" i="1"/>
  <c r="AI1883" i="1"/>
  <c r="AJ1883" i="1"/>
  <c r="AK1883" i="1"/>
  <c r="AL1883" i="1"/>
  <c r="AH1884" i="1"/>
  <c r="AI1884" i="1"/>
  <c r="AL1884" i="1" s="1"/>
  <c r="AJ1884" i="1"/>
  <c r="AK1884" i="1"/>
  <c r="AH1885" i="1"/>
  <c r="AI1885" i="1"/>
  <c r="AL1885" i="1" s="1"/>
  <c r="AJ1885" i="1"/>
  <c r="AK1885" i="1"/>
  <c r="AH1886" i="1"/>
  <c r="AI1886" i="1"/>
  <c r="AL1886" i="1" s="1"/>
  <c r="AJ1886" i="1"/>
  <c r="AK1886" i="1"/>
  <c r="AH1887" i="1"/>
  <c r="AI1887" i="1"/>
  <c r="AJ1887" i="1"/>
  <c r="AK1887" i="1"/>
  <c r="AL1887" i="1"/>
  <c r="AH1888" i="1"/>
  <c r="AI1888" i="1"/>
  <c r="AJ1888" i="1"/>
  <c r="AK1888" i="1"/>
  <c r="AH1889" i="1"/>
  <c r="AI1889" i="1"/>
  <c r="AJ1889" i="1"/>
  <c r="AK1889" i="1"/>
  <c r="AH1890" i="1"/>
  <c r="AI1890" i="1"/>
  <c r="AL1890" i="1" s="1"/>
  <c r="AJ1890" i="1"/>
  <c r="AK1890" i="1"/>
  <c r="AH308" i="1"/>
  <c r="AI308" i="1"/>
  <c r="AJ308" i="1"/>
  <c r="AK308" i="1"/>
  <c r="AL308" i="1"/>
  <c r="AH1891" i="1"/>
  <c r="AI1891" i="1"/>
  <c r="AL1891" i="1" s="1"/>
  <c r="AJ1891" i="1"/>
  <c r="AK1891" i="1"/>
  <c r="AH1892" i="1"/>
  <c r="AI1892" i="1"/>
  <c r="AL1892" i="1" s="1"/>
  <c r="AJ1892" i="1"/>
  <c r="AK1892" i="1"/>
  <c r="AH1893" i="1"/>
  <c r="AI1893" i="1"/>
  <c r="AJ1893" i="1"/>
  <c r="AK1893" i="1"/>
  <c r="AL1893" i="1"/>
  <c r="AH1894" i="1"/>
  <c r="AI1894" i="1"/>
  <c r="AJ1894" i="1"/>
  <c r="AL1894" i="1" s="1"/>
  <c r="AK1894" i="1"/>
  <c r="AH1895" i="1"/>
  <c r="AI1895" i="1"/>
  <c r="AJ1895" i="1"/>
  <c r="AK1895" i="1"/>
  <c r="AH1896" i="1"/>
  <c r="AI1896" i="1"/>
  <c r="AL1896" i="1" s="1"/>
  <c r="AJ1896" i="1"/>
  <c r="AK1896" i="1"/>
  <c r="AH1897" i="1"/>
  <c r="AI1897" i="1"/>
  <c r="AL1897" i="1" s="1"/>
  <c r="AJ1897" i="1"/>
  <c r="AK1897" i="1"/>
  <c r="AH1898" i="1"/>
  <c r="AI1898" i="1"/>
  <c r="AJ1898" i="1"/>
  <c r="AK1898" i="1"/>
  <c r="AL1898" i="1"/>
  <c r="AH1899" i="1"/>
  <c r="AI1899" i="1"/>
  <c r="AL1899" i="1" s="1"/>
  <c r="AJ1899" i="1"/>
  <c r="AK1899" i="1"/>
  <c r="AH1900" i="1"/>
  <c r="AI1900" i="1"/>
  <c r="AL1900" i="1" s="1"/>
  <c r="AJ1900" i="1"/>
  <c r="AK1900" i="1"/>
  <c r="AH1901" i="1"/>
  <c r="AI1901" i="1"/>
  <c r="AL1901" i="1" s="1"/>
  <c r="AJ1901" i="1"/>
  <c r="AK1901" i="1"/>
  <c r="AH1902" i="1"/>
  <c r="AI1902" i="1"/>
  <c r="AJ1902" i="1"/>
  <c r="AK1902" i="1"/>
  <c r="AL1902" i="1"/>
  <c r="AH1903" i="1"/>
  <c r="AI1903" i="1"/>
  <c r="AL1903" i="1" s="1"/>
  <c r="AJ1903" i="1"/>
  <c r="AK1903" i="1"/>
  <c r="AH1904" i="1"/>
  <c r="AI1904" i="1"/>
  <c r="AL1904" i="1" s="1"/>
  <c r="AJ1904" i="1"/>
  <c r="AK1904" i="1"/>
  <c r="AH1905" i="1"/>
  <c r="AI1905" i="1"/>
  <c r="AL1905" i="1" s="1"/>
  <c r="AJ1905" i="1"/>
  <c r="AK1905" i="1"/>
  <c r="AH27" i="1"/>
  <c r="AI27" i="1"/>
  <c r="AJ27" i="1"/>
  <c r="AK27" i="1"/>
  <c r="AL27" i="1"/>
  <c r="AH612" i="1"/>
  <c r="AI612" i="1"/>
  <c r="AL612" i="1" s="1"/>
  <c r="AJ612" i="1"/>
  <c r="AK612" i="1"/>
  <c r="AH1906" i="1"/>
  <c r="AI1906" i="1"/>
  <c r="AL1906" i="1" s="1"/>
  <c r="AJ1906" i="1"/>
  <c r="AK1906" i="1"/>
  <c r="AH1907" i="1"/>
  <c r="AI1907" i="1"/>
  <c r="AL1907" i="1" s="1"/>
  <c r="AJ1907" i="1"/>
  <c r="AK1907" i="1"/>
  <c r="AH1908" i="1"/>
  <c r="AI1908" i="1"/>
  <c r="AJ1908" i="1"/>
  <c r="AK1908" i="1"/>
  <c r="AL1908" i="1"/>
  <c r="AH219" i="1"/>
  <c r="AI219" i="1"/>
  <c r="AL219" i="1" s="1"/>
  <c r="AJ219" i="1"/>
  <c r="AK219" i="1"/>
  <c r="AH508" i="1"/>
  <c r="AI508" i="1"/>
  <c r="AL508" i="1" s="1"/>
  <c r="AJ508" i="1"/>
  <c r="AK508" i="1"/>
  <c r="AH1909" i="1"/>
  <c r="AI1909" i="1"/>
  <c r="AL1909" i="1" s="1"/>
  <c r="AJ1909" i="1"/>
  <c r="AK1909" i="1"/>
  <c r="AH1910" i="1"/>
  <c r="AI1910" i="1"/>
  <c r="AJ1910" i="1"/>
  <c r="AK1910" i="1"/>
  <c r="AL1910" i="1"/>
  <c r="AH1911" i="1"/>
  <c r="AI1911" i="1"/>
  <c r="AL1911" i="1" s="1"/>
  <c r="AJ1911" i="1"/>
  <c r="AK1911" i="1"/>
  <c r="AH1912" i="1"/>
  <c r="AI1912" i="1"/>
  <c r="AL1912" i="1" s="1"/>
  <c r="AJ1912" i="1"/>
  <c r="AK1912" i="1"/>
  <c r="AH1913" i="1"/>
  <c r="AI1913" i="1"/>
  <c r="AL1913" i="1" s="1"/>
  <c r="AJ1913" i="1"/>
  <c r="AK1913" i="1"/>
  <c r="AH1914" i="1"/>
  <c r="AI1914" i="1"/>
  <c r="AJ1914" i="1"/>
  <c r="AK1914" i="1"/>
  <c r="AL1914" i="1"/>
  <c r="AH1915" i="1"/>
  <c r="AI1915" i="1"/>
  <c r="AL1915" i="1" s="1"/>
  <c r="AJ1915" i="1"/>
  <c r="AK1915" i="1"/>
  <c r="AH1916" i="1"/>
  <c r="AI1916" i="1"/>
  <c r="AL1916" i="1" s="1"/>
  <c r="AJ1916" i="1"/>
  <c r="AK1916" i="1"/>
  <c r="AH1917" i="1"/>
  <c r="AI1917" i="1"/>
  <c r="AL1917" i="1" s="1"/>
  <c r="AJ1917" i="1"/>
  <c r="AK1917" i="1"/>
  <c r="AH1918" i="1"/>
  <c r="AI1918" i="1"/>
  <c r="AJ1918" i="1"/>
  <c r="AK1918" i="1"/>
  <c r="AL1918" i="1"/>
  <c r="AH1919" i="1"/>
  <c r="AI1919" i="1"/>
  <c r="AL1919" i="1" s="1"/>
  <c r="AJ1919" i="1"/>
  <c r="AK1919" i="1"/>
  <c r="AH1920" i="1"/>
  <c r="AI1920" i="1"/>
  <c r="AL1920" i="1" s="1"/>
  <c r="AJ1920" i="1"/>
  <c r="AK1920" i="1"/>
  <c r="AH1921" i="1"/>
  <c r="AI1921" i="1"/>
  <c r="AL1921" i="1" s="1"/>
  <c r="AJ1921" i="1"/>
  <c r="AK1921" i="1"/>
  <c r="AH1922" i="1"/>
  <c r="AI1922" i="1"/>
  <c r="AJ1922" i="1"/>
  <c r="AK1922" i="1"/>
  <c r="AL1922" i="1"/>
  <c r="AH409" i="1"/>
  <c r="AI409" i="1"/>
  <c r="AL409" i="1" s="1"/>
  <c r="AJ409" i="1"/>
  <c r="AK409" i="1"/>
  <c r="AH1923" i="1"/>
  <c r="AI1923" i="1"/>
  <c r="AL1923" i="1" s="1"/>
  <c r="AJ1923" i="1"/>
  <c r="AK1923" i="1"/>
  <c r="AH1924" i="1"/>
  <c r="AI1924" i="1"/>
  <c r="AL1924" i="1" s="1"/>
  <c r="AJ1924" i="1"/>
  <c r="AK1924" i="1"/>
  <c r="AH1925" i="1"/>
  <c r="AI1925" i="1"/>
  <c r="AJ1925" i="1"/>
  <c r="AK1925" i="1"/>
  <c r="AL1925" i="1"/>
  <c r="AH1926" i="1"/>
  <c r="AI1926" i="1"/>
  <c r="AL1926" i="1" s="1"/>
  <c r="AJ1926" i="1"/>
  <c r="AK1926" i="1"/>
  <c r="AH1927" i="1"/>
  <c r="AI1927" i="1"/>
  <c r="AL1927" i="1" s="1"/>
  <c r="AJ1927" i="1"/>
  <c r="AK1927" i="1"/>
  <c r="AH1928" i="1"/>
  <c r="AI1928" i="1"/>
  <c r="AL1928" i="1" s="1"/>
  <c r="AJ1928" i="1"/>
  <c r="AK1928" i="1"/>
  <c r="AH1929" i="1"/>
  <c r="AI1929" i="1"/>
  <c r="AJ1929" i="1"/>
  <c r="AK1929" i="1"/>
  <c r="AL1929" i="1"/>
  <c r="AH1930" i="1"/>
  <c r="AI1930" i="1"/>
  <c r="AL1930" i="1" s="1"/>
  <c r="AJ1930" i="1"/>
  <c r="AK1930" i="1"/>
  <c r="AH1931" i="1"/>
  <c r="AI1931" i="1"/>
  <c r="AL1931" i="1" s="1"/>
  <c r="AJ1931" i="1"/>
  <c r="AK1931" i="1"/>
  <c r="AH1932" i="1"/>
  <c r="AI1932" i="1"/>
  <c r="AL1932" i="1" s="1"/>
  <c r="AJ1932" i="1"/>
  <c r="AK1932" i="1"/>
  <c r="AH1933" i="1"/>
  <c r="AI1933" i="1"/>
  <c r="AJ1933" i="1"/>
  <c r="AK1933" i="1"/>
  <c r="AL1933" i="1"/>
  <c r="AH1934" i="1"/>
  <c r="AI1934" i="1"/>
  <c r="AL1934" i="1" s="1"/>
  <c r="AJ1934" i="1"/>
  <c r="AK1934" i="1"/>
  <c r="AH1935" i="1"/>
  <c r="AI1935" i="1"/>
  <c r="AL1935" i="1" s="1"/>
  <c r="AJ1935" i="1"/>
  <c r="AK1935" i="1"/>
  <c r="AH1936" i="1"/>
  <c r="AI1936" i="1"/>
  <c r="AL1936" i="1" s="1"/>
  <c r="AJ1936" i="1"/>
  <c r="AK1936" i="1"/>
  <c r="AH1937" i="1"/>
  <c r="AI1937" i="1"/>
  <c r="AJ1937" i="1"/>
  <c r="AK1937" i="1"/>
  <c r="AL1937" i="1"/>
  <c r="AH1938" i="1"/>
  <c r="AI1938" i="1"/>
  <c r="AL1938" i="1" s="1"/>
  <c r="AJ1938" i="1"/>
  <c r="AK1938" i="1"/>
  <c r="AH1939" i="1"/>
  <c r="AI1939" i="1"/>
  <c r="AL1939" i="1" s="1"/>
  <c r="AJ1939" i="1"/>
  <c r="AK1939" i="1"/>
  <c r="AH78" i="1"/>
  <c r="AI78" i="1"/>
  <c r="AL78" i="1" s="1"/>
  <c r="AJ78" i="1"/>
  <c r="AK78" i="1"/>
  <c r="AH410" i="1"/>
  <c r="AI410" i="1"/>
  <c r="AJ410" i="1"/>
  <c r="AK410" i="1"/>
  <c r="AL410" i="1"/>
  <c r="AH1940" i="1"/>
  <c r="AI1940" i="1"/>
  <c r="AL1940" i="1" s="1"/>
  <c r="AJ1940" i="1"/>
  <c r="AK1940" i="1"/>
  <c r="AH1941" i="1"/>
  <c r="AI1941" i="1"/>
  <c r="AL1941" i="1" s="1"/>
  <c r="AJ1941" i="1"/>
  <c r="AK1941" i="1"/>
  <c r="AH1942" i="1"/>
  <c r="AI1942" i="1"/>
  <c r="AL1942" i="1" s="1"/>
  <c r="AJ1942" i="1"/>
  <c r="AK1942" i="1"/>
  <c r="AH1943" i="1"/>
  <c r="AI1943" i="1"/>
  <c r="AJ1943" i="1"/>
  <c r="AK1943" i="1"/>
  <c r="AL1943" i="1"/>
  <c r="AH1944" i="1"/>
  <c r="AI1944" i="1"/>
  <c r="AL1944" i="1" s="1"/>
  <c r="AJ1944" i="1"/>
  <c r="AK1944" i="1"/>
  <c r="AH1945" i="1"/>
  <c r="AI1945" i="1"/>
  <c r="AL1945" i="1" s="1"/>
  <c r="AJ1945" i="1"/>
  <c r="AK1945" i="1"/>
  <c r="AH79" i="1"/>
  <c r="AI79" i="1"/>
  <c r="AL79" i="1" s="1"/>
  <c r="AJ79" i="1"/>
  <c r="AK79" i="1"/>
  <c r="AH613" i="1"/>
  <c r="AI613" i="1"/>
  <c r="AJ613" i="1"/>
  <c r="AK613" i="1"/>
  <c r="AL613" i="1"/>
  <c r="AH1946" i="1"/>
  <c r="AI1946" i="1"/>
  <c r="AL1946" i="1" s="1"/>
  <c r="AJ1946" i="1"/>
  <c r="AK1946" i="1"/>
  <c r="AH1947" i="1"/>
  <c r="AI1947" i="1"/>
  <c r="AL1947" i="1" s="1"/>
  <c r="AJ1947" i="1"/>
  <c r="AK1947" i="1"/>
  <c r="AH1948" i="1"/>
  <c r="AI1948" i="1"/>
  <c r="AL1948" i="1" s="1"/>
  <c r="AJ1948" i="1"/>
  <c r="AK1948" i="1"/>
  <c r="AH1949" i="1"/>
  <c r="AI1949" i="1"/>
  <c r="AJ1949" i="1"/>
  <c r="AK1949" i="1"/>
  <c r="AL1949" i="1"/>
  <c r="AH1950" i="1"/>
  <c r="AI1950" i="1"/>
  <c r="AL1950" i="1" s="1"/>
  <c r="AJ1950" i="1"/>
  <c r="AK1950" i="1"/>
  <c r="AH1951" i="1"/>
  <c r="AI1951" i="1"/>
  <c r="AL1951" i="1" s="1"/>
  <c r="AJ1951" i="1"/>
  <c r="AK1951" i="1"/>
  <c r="AH220" i="1"/>
  <c r="AI220" i="1"/>
  <c r="AL220" i="1" s="1"/>
  <c r="AJ220" i="1"/>
  <c r="AK220" i="1"/>
  <c r="AH509" i="1"/>
  <c r="AI509" i="1"/>
  <c r="AJ509" i="1"/>
  <c r="AK509" i="1"/>
  <c r="AL509" i="1"/>
  <c r="AH1952" i="1"/>
  <c r="AI1952" i="1"/>
  <c r="AL1952" i="1" s="1"/>
  <c r="AJ1952" i="1"/>
  <c r="AK1952" i="1"/>
  <c r="AH1953" i="1"/>
  <c r="AI1953" i="1"/>
  <c r="AL1953" i="1" s="1"/>
  <c r="AJ1953" i="1"/>
  <c r="AK1953" i="1"/>
  <c r="AH1954" i="1"/>
  <c r="AI1954" i="1"/>
  <c r="AL1954" i="1" s="1"/>
  <c r="AJ1954" i="1"/>
  <c r="AK1954" i="1"/>
  <c r="AH1955" i="1"/>
  <c r="AI1955" i="1"/>
  <c r="AJ1955" i="1"/>
  <c r="AK1955" i="1"/>
  <c r="AL1955" i="1"/>
  <c r="AH1956" i="1"/>
  <c r="AI1956" i="1"/>
  <c r="AL1956" i="1" s="1"/>
  <c r="AJ1956" i="1"/>
  <c r="AK1956" i="1"/>
  <c r="AH1957" i="1"/>
  <c r="AI1957" i="1"/>
  <c r="AL1957" i="1" s="1"/>
  <c r="AJ1957" i="1"/>
  <c r="AK1957" i="1"/>
  <c r="AH1958" i="1"/>
  <c r="AI1958" i="1"/>
  <c r="AL1958" i="1" s="1"/>
  <c r="AJ1958" i="1"/>
  <c r="AK1958" i="1"/>
  <c r="AH1959" i="1"/>
  <c r="AI1959" i="1"/>
  <c r="AJ1959" i="1"/>
  <c r="AK1959" i="1"/>
  <c r="AL1959" i="1"/>
  <c r="AH1960" i="1"/>
  <c r="AI1960" i="1"/>
  <c r="AL1960" i="1" s="1"/>
  <c r="AJ1960" i="1"/>
  <c r="AK1960" i="1"/>
  <c r="AH149" i="1"/>
  <c r="AI149" i="1"/>
  <c r="AL149" i="1" s="1"/>
  <c r="AJ149" i="1"/>
  <c r="AK149" i="1"/>
  <c r="AH510" i="1"/>
  <c r="AI510" i="1"/>
  <c r="AL510" i="1" s="1"/>
  <c r="AJ510" i="1"/>
  <c r="AK510" i="1"/>
  <c r="AH1961" i="1"/>
  <c r="AI1961" i="1"/>
  <c r="AJ1961" i="1"/>
  <c r="AK1961" i="1"/>
  <c r="AL1961" i="1"/>
  <c r="AH1962" i="1"/>
  <c r="AI1962" i="1"/>
  <c r="AL1962" i="1" s="1"/>
  <c r="AJ1962" i="1"/>
  <c r="AK1962" i="1"/>
  <c r="AH1963" i="1"/>
  <c r="AI1963" i="1"/>
  <c r="AL1963" i="1" s="1"/>
  <c r="AJ1963" i="1"/>
  <c r="AK1963" i="1"/>
  <c r="AH1964" i="1"/>
  <c r="AI1964" i="1"/>
  <c r="AL1964" i="1" s="1"/>
  <c r="AJ1964" i="1"/>
  <c r="AK1964" i="1"/>
  <c r="AH150" i="1"/>
  <c r="AI150" i="1"/>
  <c r="AJ150" i="1"/>
  <c r="AK150" i="1"/>
  <c r="AL150" i="1"/>
  <c r="AH309" i="1"/>
  <c r="AI309" i="1"/>
  <c r="AL309" i="1" s="1"/>
  <c r="AJ309" i="1"/>
  <c r="AK309" i="1"/>
  <c r="AH1965" i="1"/>
  <c r="AI1965" i="1"/>
  <c r="AL1965" i="1" s="1"/>
  <c r="AJ1965" i="1"/>
  <c r="AK1965" i="1"/>
  <c r="AH1966" i="1"/>
  <c r="AI1966" i="1"/>
  <c r="AL1966" i="1" s="1"/>
  <c r="AJ1966" i="1"/>
  <c r="AK1966" i="1"/>
  <c r="AH1967" i="1"/>
  <c r="AI1967" i="1"/>
  <c r="AJ1967" i="1"/>
  <c r="AK1967" i="1"/>
  <c r="AL1967" i="1"/>
  <c r="AH1968" i="1"/>
  <c r="AI1968" i="1"/>
  <c r="AL1968" i="1" s="1"/>
  <c r="AJ1968" i="1"/>
  <c r="AK1968" i="1"/>
  <c r="AH1969" i="1"/>
  <c r="AI1969" i="1"/>
  <c r="AL1969" i="1" s="1"/>
  <c r="AJ1969" i="1"/>
  <c r="AK1969" i="1"/>
  <c r="AH1970" i="1"/>
  <c r="AI1970" i="1"/>
  <c r="AL1970" i="1" s="1"/>
  <c r="AJ1970" i="1"/>
  <c r="AK1970" i="1"/>
  <c r="AH511" i="1"/>
  <c r="AI511" i="1"/>
  <c r="AJ511" i="1"/>
  <c r="AK511" i="1"/>
  <c r="AL511" i="1"/>
  <c r="AH1971" i="1"/>
  <c r="AI1971" i="1"/>
  <c r="AL1971" i="1" s="1"/>
  <c r="AJ1971" i="1"/>
  <c r="AK1971" i="1"/>
  <c r="AH1972" i="1"/>
  <c r="AI1972" i="1"/>
  <c r="AL1972" i="1" s="1"/>
  <c r="AJ1972" i="1"/>
  <c r="AK1972" i="1"/>
  <c r="AH512" i="1"/>
  <c r="AI512" i="1"/>
  <c r="AL512" i="1" s="1"/>
  <c r="AJ512" i="1"/>
  <c r="AK512" i="1"/>
  <c r="AH1973" i="1"/>
  <c r="AI1973" i="1"/>
  <c r="AJ1973" i="1"/>
  <c r="AK1973" i="1"/>
  <c r="AL1973" i="1"/>
  <c r="AH1974" i="1"/>
  <c r="AI1974" i="1"/>
  <c r="AL1974" i="1" s="1"/>
  <c r="AJ1974" i="1"/>
  <c r="AK1974" i="1"/>
  <c r="AH1975" i="1"/>
  <c r="AI1975" i="1"/>
  <c r="AL1975" i="1" s="1"/>
  <c r="AJ1975" i="1"/>
  <c r="AK1975" i="1"/>
  <c r="AH1976" i="1"/>
  <c r="AI1976" i="1"/>
  <c r="AL1976" i="1" s="1"/>
  <c r="AJ1976" i="1"/>
  <c r="AK1976" i="1"/>
  <c r="AH1977" i="1"/>
  <c r="AI1977" i="1"/>
  <c r="AJ1977" i="1"/>
  <c r="AK1977" i="1"/>
  <c r="AL1977" i="1"/>
  <c r="AH1978" i="1"/>
  <c r="AI1978" i="1"/>
  <c r="AL1978" i="1" s="1"/>
  <c r="AJ1978" i="1"/>
  <c r="AK1978" i="1"/>
  <c r="AH1979" i="1"/>
  <c r="AI1979" i="1"/>
  <c r="AL1979" i="1" s="1"/>
  <c r="AJ1979" i="1"/>
  <c r="AK1979" i="1"/>
  <c r="AH1980" i="1"/>
  <c r="AI1980" i="1"/>
  <c r="AL1980" i="1" s="1"/>
  <c r="AJ1980" i="1"/>
  <c r="AK1980" i="1"/>
  <c r="AH1981" i="1"/>
  <c r="AI1981" i="1"/>
  <c r="AJ1981" i="1"/>
  <c r="AK1981" i="1"/>
  <c r="AL1981" i="1"/>
  <c r="AH1982" i="1"/>
  <c r="AI1982" i="1"/>
  <c r="AL1982" i="1" s="1"/>
  <c r="AJ1982" i="1"/>
  <c r="AK1982" i="1"/>
  <c r="AH1983" i="1"/>
  <c r="AI1983" i="1"/>
  <c r="AL1983" i="1" s="1"/>
  <c r="AJ1983" i="1"/>
  <c r="AK1983" i="1"/>
  <c r="AH1984" i="1"/>
  <c r="AI1984" i="1"/>
  <c r="AL1984" i="1" s="1"/>
  <c r="AJ1984" i="1"/>
  <c r="AK1984" i="1"/>
  <c r="AH1985" i="1"/>
  <c r="AI1985" i="1"/>
  <c r="AJ1985" i="1"/>
  <c r="AK1985" i="1"/>
  <c r="AL1985" i="1"/>
  <c r="AH151" i="1"/>
  <c r="AI151" i="1"/>
  <c r="AL151" i="1" s="1"/>
  <c r="AJ151" i="1"/>
  <c r="AK151" i="1"/>
  <c r="AH310" i="1"/>
  <c r="AI310" i="1"/>
  <c r="AL310" i="1" s="1"/>
  <c r="AJ310" i="1"/>
  <c r="AK310" i="1"/>
  <c r="AH1986" i="1"/>
  <c r="AI1986" i="1"/>
  <c r="AL1986" i="1" s="1"/>
  <c r="AJ1986" i="1"/>
  <c r="AK1986" i="1"/>
  <c r="AH1987" i="1"/>
  <c r="AI1987" i="1"/>
  <c r="AJ1987" i="1"/>
  <c r="AK1987" i="1"/>
  <c r="AL1987" i="1"/>
  <c r="AH1988" i="1"/>
  <c r="AI1988" i="1"/>
  <c r="AL1988" i="1" s="1"/>
  <c r="AJ1988" i="1"/>
  <c r="AK1988" i="1"/>
  <c r="AH1989" i="1"/>
  <c r="AI1989" i="1"/>
  <c r="AL1989" i="1" s="1"/>
  <c r="AJ1989" i="1"/>
  <c r="AK1989" i="1"/>
  <c r="AH1990" i="1"/>
  <c r="AI1990" i="1"/>
  <c r="AL1990" i="1" s="1"/>
  <c r="AJ1990" i="1"/>
  <c r="AK1990" i="1"/>
  <c r="AH1991" i="1"/>
  <c r="AI1991" i="1"/>
  <c r="AJ1991" i="1"/>
  <c r="AK1991" i="1"/>
  <c r="AL1991" i="1"/>
  <c r="AH1992" i="1"/>
  <c r="AI1992" i="1"/>
  <c r="AL1992" i="1" s="1"/>
  <c r="AJ1992" i="1"/>
  <c r="AK1992" i="1"/>
  <c r="AH1993" i="1"/>
  <c r="AI1993" i="1"/>
  <c r="AL1993" i="1" s="1"/>
  <c r="AJ1993" i="1"/>
  <c r="AK1993" i="1"/>
  <c r="AH28" i="1"/>
  <c r="AI28" i="1"/>
  <c r="AL28" i="1" s="1"/>
  <c r="AJ28" i="1"/>
  <c r="AK28" i="1"/>
  <c r="AH311" i="1"/>
  <c r="AI311" i="1"/>
  <c r="AJ311" i="1"/>
  <c r="AK311" i="1"/>
  <c r="AL311" i="1"/>
  <c r="AH1994" i="1"/>
  <c r="AI1994" i="1"/>
  <c r="AL1994" i="1" s="1"/>
  <c r="AJ1994" i="1"/>
  <c r="AK1994" i="1"/>
  <c r="AH1995" i="1"/>
  <c r="AI1995" i="1"/>
  <c r="AL1995" i="1" s="1"/>
  <c r="AJ1995" i="1"/>
  <c r="AK1995" i="1"/>
  <c r="AH1996" i="1"/>
  <c r="AI1996" i="1"/>
  <c r="AL1996" i="1" s="1"/>
  <c r="AJ1996" i="1"/>
  <c r="AK1996" i="1"/>
  <c r="AH1997" i="1"/>
  <c r="AI1997" i="1"/>
  <c r="AJ1997" i="1"/>
  <c r="AK1997" i="1"/>
  <c r="AL1997" i="1"/>
  <c r="AH1998" i="1"/>
  <c r="AI1998" i="1"/>
  <c r="AL1998" i="1" s="1"/>
  <c r="AJ1998" i="1"/>
  <c r="AK1998" i="1"/>
  <c r="AH1999" i="1"/>
  <c r="AI1999" i="1"/>
  <c r="AL1999" i="1" s="1"/>
  <c r="AJ1999" i="1"/>
  <c r="AK1999" i="1"/>
  <c r="AH2000" i="1"/>
  <c r="AI2000" i="1"/>
  <c r="AL2000" i="1" s="1"/>
  <c r="AJ2000" i="1"/>
  <c r="AK2000" i="1"/>
  <c r="AH2001" i="1"/>
  <c r="AI2001" i="1"/>
  <c r="AJ2001" i="1"/>
  <c r="AK2001" i="1"/>
  <c r="AL2001" i="1"/>
  <c r="AH2002" i="1"/>
  <c r="AI2002" i="1"/>
  <c r="AL2002" i="1" s="1"/>
  <c r="AJ2002" i="1"/>
  <c r="AK2002" i="1"/>
  <c r="AH2003" i="1"/>
  <c r="AI2003" i="1"/>
  <c r="AL2003" i="1" s="1"/>
  <c r="AJ2003" i="1"/>
  <c r="AK2003" i="1"/>
  <c r="AH2004" i="1"/>
  <c r="AI2004" i="1"/>
  <c r="AL2004" i="1" s="1"/>
  <c r="AJ2004" i="1"/>
  <c r="AK2004" i="1"/>
  <c r="AH2005" i="1"/>
  <c r="AI2005" i="1"/>
  <c r="AJ2005" i="1"/>
  <c r="AK2005" i="1"/>
  <c r="AL2005" i="1"/>
  <c r="AH2006" i="1"/>
  <c r="AI2006" i="1"/>
  <c r="AL2006" i="1" s="1"/>
  <c r="AJ2006" i="1"/>
  <c r="AK2006" i="1"/>
  <c r="AH2007" i="1"/>
  <c r="AI2007" i="1"/>
  <c r="AL2007" i="1" s="1"/>
  <c r="AJ2007" i="1"/>
  <c r="AK2007" i="1"/>
  <c r="AH2008" i="1"/>
  <c r="AI2008" i="1"/>
  <c r="AL2008" i="1" s="1"/>
  <c r="AJ2008" i="1"/>
  <c r="AK2008" i="1"/>
  <c r="AH2009" i="1"/>
  <c r="AI2009" i="1"/>
  <c r="AJ2009" i="1"/>
  <c r="AK2009" i="1"/>
  <c r="AL2009" i="1"/>
  <c r="AH2010" i="1"/>
  <c r="AI2010" i="1"/>
  <c r="AL2010" i="1" s="1"/>
  <c r="AJ2010" i="1"/>
  <c r="AK2010" i="1"/>
  <c r="AH2011" i="1"/>
  <c r="AI2011" i="1"/>
  <c r="AL2011" i="1" s="1"/>
  <c r="AJ2011" i="1"/>
  <c r="AK2011" i="1"/>
  <c r="AH2012" i="1"/>
  <c r="AI2012" i="1"/>
  <c r="AL2012" i="1" s="1"/>
  <c r="AJ2012" i="1"/>
  <c r="AK2012" i="1"/>
  <c r="AH2013" i="1"/>
  <c r="AI2013" i="1"/>
  <c r="AJ2013" i="1"/>
  <c r="AK2013" i="1"/>
  <c r="AL2013" i="1"/>
  <c r="AH2014" i="1"/>
  <c r="AI2014" i="1"/>
  <c r="AL2014" i="1" s="1"/>
  <c r="AJ2014" i="1"/>
  <c r="AK2014" i="1"/>
  <c r="AH2015" i="1"/>
  <c r="AI2015" i="1"/>
  <c r="AL2015" i="1" s="1"/>
  <c r="AJ2015" i="1"/>
  <c r="AK2015" i="1"/>
  <c r="AH2016" i="1"/>
  <c r="AI2016" i="1"/>
  <c r="AL2016" i="1" s="1"/>
  <c r="AJ2016" i="1"/>
  <c r="AK2016" i="1"/>
  <c r="AH2017" i="1"/>
  <c r="AI2017" i="1"/>
  <c r="AJ2017" i="1"/>
  <c r="AK2017" i="1"/>
  <c r="AL2017" i="1"/>
  <c r="AH2018" i="1"/>
  <c r="AI2018" i="1"/>
  <c r="AL2018" i="1" s="1"/>
  <c r="AJ2018" i="1"/>
  <c r="AK2018" i="1"/>
  <c r="AH2019" i="1"/>
  <c r="AI2019" i="1"/>
  <c r="AL2019" i="1" s="1"/>
  <c r="AJ2019" i="1"/>
  <c r="AK2019" i="1"/>
  <c r="AH2020" i="1"/>
  <c r="AI2020" i="1"/>
  <c r="AL2020" i="1" s="1"/>
  <c r="AJ2020" i="1"/>
  <c r="AK2020" i="1"/>
  <c r="AH2021" i="1"/>
  <c r="AI2021" i="1"/>
  <c r="AJ2021" i="1"/>
  <c r="AK2021" i="1"/>
  <c r="AL2021" i="1"/>
  <c r="AH29" i="1"/>
  <c r="AI29" i="1"/>
  <c r="AL29" i="1" s="1"/>
  <c r="AJ29" i="1"/>
  <c r="AK29" i="1"/>
  <c r="AH513" i="1"/>
  <c r="AI513" i="1"/>
  <c r="AL513" i="1" s="1"/>
  <c r="AJ513" i="1"/>
  <c r="AK513" i="1"/>
  <c r="AH2022" i="1"/>
  <c r="AI2022" i="1"/>
  <c r="AL2022" i="1" s="1"/>
  <c r="AJ2022" i="1"/>
  <c r="AK2022" i="1"/>
  <c r="AH2023" i="1"/>
  <c r="AI2023" i="1"/>
  <c r="AJ2023" i="1"/>
  <c r="AK2023" i="1"/>
  <c r="AL2023" i="1"/>
  <c r="AH2024" i="1"/>
  <c r="AI2024" i="1"/>
  <c r="AL2024" i="1" s="1"/>
  <c r="AJ2024" i="1"/>
  <c r="AK2024" i="1"/>
  <c r="AH2025" i="1"/>
  <c r="AI2025" i="1"/>
  <c r="AL2025" i="1" s="1"/>
  <c r="AJ2025" i="1"/>
  <c r="AK2025" i="1"/>
  <c r="AH2026" i="1"/>
  <c r="AI2026" i="1"/>
  <c r="AL2026" i="1" s="1"/>
  <c r="AJ2026" i="1"/>
  <c r="AK2026" i="1"/>
  <c r="AH2027" i="1"/>
  <c r="AI2027" i="1"/>
  <c r="AJ2027" i="1"/>
  <c r="AK2027" i="1"/>
  <c r="AL2027" i="1"/>
  <c r="AH2028" i="1"/>
  <c r="AI2028" i="1"/>
  <c r="AL2028" i="1" s="1"/>
  <c r="AJ2028" i="1"/>
  <c r="AK2028" i="1"/>
  <c r="AH2029" i="1"/>
  <c r="AI2029" i="1"/>
  <c r="AL2029" i="1" s="1"/>
  <c r="AJ2029" i="1"/>
  <c r="AK2029" i="1"/>
  <c r="AH2030" i="1"/>
  <c r="AI2030" i="1"/>
  <c r="AL2030" i="1" s="1"/>
  <c r="AJ2030" i="1"/>
  <c r="AK2030" i="1"/>
  <c r="AH2031" i="1"/>
  <c r="AI2031" i="1"/>
  <c r="AJ2031" i="1"/>
  <c r="AK2031" i="1"/>
  <c r="AL2031" i="1"/>
  <c r="AH152" i="1"/>
  <c r="AI152" i="1"/>
  <c r="AL152" i="1" s="1"/>
  <c r="AJ152" i="1"/>
  <c r="AK152" i="1"/>
  <c r="AH514" i="1"/>
  <c r="AI514" i="1"/>
  <c r="AL514" i="1" s="1"/>
  <c r="AJ514" i="1"/>
  <c r="AK514" i="1"/>
  <c r="AH2032" i="1"/>
  <c r="AI2032" i="1"/>
  <c r="AL2032" i="1" s="1"/>
  <c r="AJ2032" i="1"/>
  <c r="AK2032" i="1"/>
  <c r="AH2033" i="1"/>
  <c r="AI2033" i="1"/>
  <c r="AJ2033" i="1"/>
  <c r="AK2033" i="1"/>
  <c r="AL2033" i="1"/>
  <c r="AH2034" i="1"/>
  <c r="AI2034" i="1"/>
  <c r="AL2034" i="1" s="1"/>
  <c r="AJ2034" i="1"/>
  <c r="AK2034" i="1"/>
  <c r="AH2035" i="1"/>
  <c r="AI2035" i="1"/>
  <c r="AL2035" i="1" s="1"/>
  <c r="AJ2035" i="1"/>
  <c r="AK2035" i="1"/>
  <c r="AH2036" i="1"/>
  <c r="AI2036" i="1"/>
  <c r="AL2036" i="1" s="1"/>
  <c r="AJ2036" i="1"/>
  <c r="AK2036" i="1"/>
  <c r="AH153" i="1"/>
  <c r="AI153" i="1"/>
  <c r="AJ153" i="1"/>
  <c r="AK153" i="1"/>
  <c r="AL153" i="1"/>
  <c r="AH614" i="1"/>
  <c r="AI614" i="1"/>
  <c r="AL614" i="1" s="1"/>
  <c r="AJ614" i="1"/>
  <c r="AK614" i="1"/>
  <c r="AH2037" i="1"/>
  <c r="AI2037" i="1"/>
  <c r="AL2037" i="1" s="1"/>
  <c r="AJ2037" i="1"/>
  <c r="AK2037" i="1"/>
  <c r="AH2038" i="1"/>
  <c r="AI2038" i="1"/>
  <c r="AL2038" i="1" s="1"/>
  <c r="AJ2038" i="1"/>
  <c r="AK2038" i="1"/>
  <c r="AH2039" i="1"/>
  <c r="AI2039" i="1"/>
  <c r="AJ2039" i="1"/>
  <c r="AK2039" i="1"/>
  <c r="AL2039" i="1"/>
  <c r="AH515" i="1"/>
  <c r="AI515" i="1"/>
  <c r="AL515" i="1" s="1"/>
  <c r="AJ515" i="1"/>
  <c r="AK515" i="1"/>
  <c r="AH2040" i="1"/>
  <c r="AI2040" i="1"/>
  <c r="AL2040" i="1" s="1"/>
  <c r="AJ2040" i="1"/>
  <c r="AK2040" i="1"/>
  <c r="AH2041" i="1"/>
  <c r="AI2041" i="1"/>
  <c r="AL2041" i="1" s="1"/>
  <c r="AJ2041" i="1"/>
  <c r="AK2041" i="1"/>
  <c r="AH2042" i="1"/>
  <c r="AI2042" i="1"/>
  <c r="AJ2042" i="1"/>
  <c r="AK2042" i="1"/>
  <c r="AL2042" i="1"/>
  <c r="AH2043" i="1"/>
  <c r="AI2043" i="1"/>
  <c r="AL2043" i="1" s="1"/>
  <c r="AJ2043" i="1"/>
  <c r="AK2043" i="1"/>
  <c r="AH2044" i="1"/>
  <c r="AI2044" i="1"/>
  <c r="AL2044" i="1" s="1"/>
  <c r="AJ2044" i="1"/>
  <c r="AK2044" i="1"/>
  <c r="AH2045" i="1"/>
  <c r="AI2045" i="1"/>
  <c r="AL2045" i="1" s="1"/>
  <c r="AJ2045" i="1"/>
  <c r="AK2045" i="1"/>
  <c r="AH2046" i="1"/>
  <c r="AI2046" i="1"/>
  <c r="AJ2046" i="1"/>
  <c r="AK2046" i="1"/>
  <c r="AL2046" i="1"/>
  <c r="AH2047" i="1"/>
  <c r="AI2047" i="1"/>
  <c r="AL2047" i="1" s="1"/>
  <c r="AJ2047" i="1"/>
  <c r="AK2047" i="1"/>
  <c r="AH2048" i="1"/>
  <c r="AI2048" i="1"/>
  <c r="AL2048" i="1" s="1"/>
  <c r="AJ2048" i="1"/>
  <c r="AK2048" i="1"/>
  <c r="AH2049" i="1"/>
  <c r="AI2049" i="1"/>
  <c r="AL2049" i="1" s="1"/>
  <c r="AJ2049" i="1"/>
  <c r="AK2049" i="1"/>
  <c r="AH2050" i="1"/>
  <c r="AI2050" i="1"/>
  <c r="AJ2050" i="1"/>
  <c r="AK2050" i="1"/>
  <c r="AL2050" i="1"/>
  <c r="AH2051" i="1"/>
  <c r="AI2051" i="1"/>
  <c r="AL2051" i="1" s="1"/>
  <c r="AJ2051" i="1"/>
  <c r="AK2051" i="1"/>
  <c r="AH2052" i="1"/>
  <c r="AI2052" i="1"/>
  <c r="AL2052" i="1" s="1"/>
  <c r="AJ2052" i="1"/>
  <c r="AK2052" i="1"/>
  <c r="AH154" i="1"/>
  <c r="AI154" i="1"/>
  <c r="AL154" i="1" s="1"/>
  <c r="AJ154" i="1"/>
  <c r="AK154" i="1"/>
  <c r="AH516" i="1"/>
  <c r="AI516" i="1"/>
  <c r="AJ516" i="1"/>
  <c r="AK516" i="1"/>
  <c r="AL516" i="1"/>
  <c r="AH2053" i="1"/>
  <c r="AI2053" i="1"/>
  <c r="AL2053" i="1" s="1"/>
  <c r="AJ2053" i="1"/>
  <c r="AK2053" i="1"/>
  <c r="AH2054" i="1"/>
  <c r="AI2054" i="1"/>
  <c r="AL2054" i="1" s="1"/>
  <c r="AJ2054" i="1"/>
  <c r="AK2054" i="1"/>
  <c r="AH2055" i="1"/>
  <c r="AI2055" i="1"/>
  <c r="AL2055" i="1" s="1"/>
  <c r="AJ2055" i="1"/>
  <c r="AK2055" i="1"/>
  <c r="AH2056" i="1"/>
  <c r="AI2056" i="1"/>
  <c r="AJ2056" i="1"/>
  <c r="AK2056" i="1"/>
  <c r="AL2056" i="1"/>
  <c r="AH2057" i="1"/>
  <c r="AI2057" i="1"/>
  <c r="AL2057" i="1" s="1"/>
  <c r="AJ2057" i="1"/>
  <c r="AK2057" i="1"/>
  <c r="AH2058" i="1"/>
  <c r="AI2058" i="1"/>
  <c r="AL2058" i="1" s="1"/>
  <c r="AJ2058" i="1"/>
  <c r="AK2058" i="1"/>
  <c r="AH2059" i="1"/>
  <c r="AI2059" i="1"/>
  <c r="AL2059" i="1" s="1"/>
  <c r="AJ2059" i="1"/>
  <c r="AK2059" i="1"/>
  <c r="AH2060" i="1"/>
  <c r="AI2060" i="1"/>
  <c r="AJ2060" i="1"/>
  <c r="AK2060" i="1"/>
  <c r="AL2060" i="1"/>
  <c r="AH2061" i="1"/>
  <c r="AI2061" i="1"/>
  <c r="AL2061" i="1" s="1"/>
  <c r="AJ2061" i="1"/>
  <c r="AK2061" i="1"/>
  <c r="AH155" i="1"/>
  <c r="AI155" i="1"/>
  <c r="AL155" i="1" s="1"/>
  <c r="AJ155" i="1"/>
  <c r="AK155" i="1"/>
  <c r="AH517" i="1"/>
  <c r="AI517" i="1"/>
  <c r="AL517" i="1" s="1"/>
  <c r="AJ517" i="1"/>
  <c r="AK517" i="1"/>
  <c r="AH2062" i="1"/>
  <c r="AI2062" i="1"/>
  <c r="AJ2062" i="1"/>
  <c r="AK2062" i="1"/>
  <c r="AL2062" i="1"/>
  <c r="AH2063" i="1"/>
  <c r="AI2063" i="1"/>
  <c r="AL2063" i="1" s="1"/>
  <c r="AJ2063" i="1"/>
  <c r="AK2063" i="1"/>
  <c r="AH2064" i="1"/>
  <c r="AI2064" i="1"/>
  <c r="AL2064" i="1" s="1"/>
  <c r="AJ2064" i="1"/>
  <c r="AK2064" i="1"/>
  <c r="AH2065" i="1"/>
  <c r="AI2065" i="1"/>
  <c r="AL2065" i="1" s="1"/>
  <c r="AJ2065" i="1"/>
  <c r="AK2065" i="1"/>
  <c r="AH156" i="1"/>
  <c r="AI156" i="1"/>
  <c r="AJ156" i="1"/>
  <c r="AK156" i="1"/>
  <c r="AL156" i="1"/>
  <c r="AH615" i="1"/>
  <c r="AI615" i="1"/>
  <c r="AL615" i="1" s="1"/>
  <c r="AJ615" i="1"/>
  <c r="AK615" i="1"/>
  <c r="AH2066" i="1"/>
  <c r="AI2066" i="1"/>
  <c r="AL2066" i="1" s="1"/>
  <c r="AJ2066" i="1"/>
  <c r="AK2066" i="1"/>
  <c r="AH2067" i="1"/>
  <c r="AI2067" i="1"/>
  <c r="AL2067" i="1" s="1"/>
  <c r="AJ2067" i="1"/>
  <c r="AK2067" i="1"/>
  <c r="AH2068" i="1"/>
  <c r="AI2068" i="1"/>
  <c r="AJ2068" i="1"/>
  <c r="AK2068" i="1"/>
  <c r="AL2068" i="1"/>
  <c r="AH411" i="1"/>
  <c r="AI411" i="1"/>
  <c r="AL411" i="1" s="1"/>
  <c r="AJ411" i="1"/>
  <c r="AK411" i="1"/>
  <c r="AH2069" i="1"/>
  <c r="AI2069" i="1"/>
  <c r="AL2069" i="1" s="1"/>
  <c r="AJ2069" i="1"/>
  <c r="AK2069" i="1"/>
  <c r="AH2070" i="1"/>
  <c r="AI2070" i="1"/>
  <c r="AL2070" i="1" s="1"/>
  <c r="AJ2070" i="1"/>
  <c r="AK2070" i="1"/>
  <c r="AH2071" i="1"/>
  <c r="AI2071" i="1"/>
  <c r="AJ2071" i="1"/>
  <c r="AK2071" i="1"/>
  <c r="AL2071" i="1"/>
  <c r="AH2072" i="1"/>
  <c r="AI2072" i="1"/>
  <c r="AL2072" i="1" s="1"/>
  <c r="AJ2072" i="1"/>
  <c r="AK2072" i="1"/>
  <c r="AH2073" i="1"/>
  <c r="AI2073" i="1"/>
  <c r="AL2073" i="1" s="1"/>
  <c r="AJ2073" i="1"/>
  <c r="AK2073" i="1"/>
  <c r="AH2074" i="1"/>
  <c r="AI2074" i="1"/>
  <c r="AL2074" i="1" s="1"/>
  <c r="AJ2074" i="1"/>
  <c r="AK2074" i="1"/>
  <c r="AH2075" i="1"/>
  <c r="AI2075" i="1"/>
  <c r="AJ2075" i="1"/>
  <c r="AK2075" i="1"/>
  <c r="AL2075" i="1"/>
  <c r="AH2076" i="1"/>
  <c r="AI2076" i="1"/>
  <c r="AL2076" i="1" s="1"/>
  <c r="AJ2076" i="1"/>
  <c r="AK2076" i="1"/>
  <c r="AH2077" i="1"/>
  <c r="AI2077" i="1"/>
  <c r="AL2077" i="1" s="1"/>
  <c r="AJ2077" i="1"/>
  <c r="AK2077" i="1"/>
  <c r="AH80" i="1"/>
  <c r="AI80" i="1"/>
  <c r="AL80" i="1" s="1"/>
  <c r="AJ80" i="1"/>
  <c r="AK80" i="1"/>
  <c r="AH312" i="1"/>
  <c r="AI312" i="1"/>
  <c r="AJ312" i="1"/>
  <c r="AK312" i="1"/>
  <c r="AL312" i="1"/>
  <c r="AH2078" i="1"/>
  <c r="AI2078" i="1"/>
  <c r="AL2078" i="1" s="1"/>
  <c r="AJ2078" i="1"/>
  <c r="AK2078" i="1"/>
  <c r="AH2079" i="1"/>
  <c r="AI2079" i="1"/>
  <c r="AL2079" i="1" s="1"/>
  <c r="AJ2079" i="1"/>
  <c r="AK2079" i="1"/>
  <c r="AH2080" i="1"/>
  <c r="AI2080" i="1"/>
  <c r="AL2080" i="1" s="1"/>
  <c r="AJ2080" i="1"/>
  <c r="AK2080" i="1"/>
  <c r="AH2081" i="1"/>
  <c r="AI2081" i="1"/>
  <c r="AJ2081" i="1"/>
  <c r="AK2081" i="1"/>
  <c r="AL2081" i="1"/>
  <c r="AH2082" i="1"/>
  <c r="AI2082" i="1"/>
  <c r="AL2082" i="1" s="1"/>
  <c r="AJ2082" i="1"/>
  <c r="AK2082" i="1"/>
  <c r="AH2083" i="1"/>
  <c r="AI2083" i="1"/>
  <c r="AL2083" i="1" s="1"/>
  <c r="AJ2083" i="1"/>
  <c r="AK2083" i="1"/>
  <c r="AH2084" i="1"/>
  <c r="AI2084" i="1"/>
  <c r="AL2084" i="1" s="1"/>
  <c r="AJ2084" i="1"/>
  <c r="AK2084" i="1"/>
  <c r="AH2085" i="1"/>
  <c r="AI2085" i="1"/>
  <c r="AJ2085" i="1"/>
  <c r="AK2085" i="1"/>
  <c r="AL2085" i="1"/>
  <c r="AH2086" i="1"/>
  <c r="AI2086" i="1"/>
  <c r="AL2086" i="1" s="1"/>
  <c r="AJ2086" i="1"/>
  <c r="AK2086" i="1"/>
  <c r="AH30" i="1"/>
  <c r="AI30" i="1"/>
  <c r="AL30" i="1" s="1"/>
  <c r="AJ30" i="1"/>
  <c r="AK30" i="1"/>
  <c r="AH616" i="1"/>
  <c r="AI616" i="1"/>
  <c r="AL616" i="1" s="1"/>
  <c r="AJ616" i="1"/>
  <c r="AK616" i="1"/>
  <c r="AH2087" i="1"/>
  <c r="AI2087" i="1"/>
  <c r="AJ2087" i="1"/>
  <c r="AK2087" i="1"/>
  <c r="AL2087" i="1"/>
  <c r="AH2088" i="1"/>
  <c r="AI2088" i="1"/>
  <c r="AL2088" i="1" s="1"/>
  <c r="AJ2088" i="1"/>
  <c r="AK2088" i="1"/>
  <c r="AH2089" i="1"/>
  <c r="AI2089" i="1"/>
  <c r="AL2089" i="1" s="1"/>
  <c r="AJ2089" i="1"/>
  <c r="AK2089" i="1"/>
  <c r="AH2090" i="1"/>
  <c r="AI2090" i="1"/>
  <c r="AL2090" i="1" s="1"/>
  <c r="AJ2090" i="1"/>
  <c r="AK2090" i="1"/>
  <c r="AH221" i="1"/>
  <c r="AI221" i="1"/>
  <c r="AJ221" i="1"/>
  <c r="AK221" i="1"/>
  <c r="AL221" i="1"/>
  <c r="AH412" i="1"/>
  <c r="AI412" i="1"/>
  <c r="AL412" i="1" s="1"/>
  <c r="AJ412" i="1"/>
  <c r="AK412" i="1"/>
  <c r="AH2091" i="1"/>
  <c r="AI2091" i="1"/>
  <c r="AL2091" i="1" s="1"/>
  <c r="AJ2091" i="1"/>
  <c r="AK2091" i="1"/>
  <c r="AH2092" i="1"/>
  <c r="AI2092" i="1"/>
  <c r="AL2092" i="1" s="1"/>
  <c r="AJ2092" i="1"/>
  <c r="AK2092" i="1"/>
  <c r="AH2093" i="1"/>
  <c r="AI2093" i="1"/>
  <c r="AJ2093" i="1"/>
  <c r="AK2093" i="1"/>
  <c r="AL2093" i="1"/>
  <c r="AH2094" i="1"/>
  <c r="AI2094" i="1"/>
  <c r="AL2094" i="1" s="1"/>
  <c r="AJ2094" i="1"/>
  <c r="AK2094" i="1"/>
  <c r="AH2095" i="1"/>
  <c r="AI2095" i="1"/>
  <c r="AL2095" i="1" s="1"/>
  <c r="AJ2095" i="1"/>
  <c r="AK2095" i="1"/>
  <c r="AH2096" i="1"/>
  <c r="AI2096" i="1"/>
  <c r="AL2096" i="1" s="1"/>
  <c r="AJ2096" i="1"/>
  <c r="AK2096" i="1"/>
  <c r="AH81" i="1"/>
  <c r="AI81" i="1"/>
  <c r="AJ81" i="1"/>
  <c r="AK81" i="1"/>
  <c r="AL81" i="1"/>
  <c r="AH413" i="1"/>
  <c r="AI413" i="1"/>
  <c r="AL413" i="1" s="1"/>
  <c r="AJ413" i="1"/>
  <c r="AK413" i="1"/>
  <c r="AH2097" i="1"/>
  <c r="AI2097" i="1"/>
  <c r="AL2097" i="1" s="1"/>
  <c r="AJ2097" i="1"/>
  <c r="AK2097" i="1"/>
  <c r="AH2098" i="1"/>
  <c r="AI2098" i="1"/>
  <c r="AL2098" i="1" s="1"/>
  <c r="AJ2098" i="1"/>
  <c r="AK2098" i="1"/>
  <c r="AH2099" i="1"/>
  <c r="AI2099" i="1"/>
  <c r="AJ2099" i="1"/>
  <c r="AK2099" i="1"/>
  <c r="AL2099" i="1"/>
  <c r="AH2100" i="1"/>
  <c r="AI2100" i="1"/>
  <c r="AL2100" i="1" s="1"/>
  <c r="AJ2100" i="1"/>
  <c r="AK2100" i="1"/>
  <c r="AH2101" i="1"/>
  <c r="AI2101" i="1"/>
  <c r="AL2101" i="1" s="1"/>
  <c r="AJ2101" i="1"/>
  <c r="AK2101" i="1"/>
  <c r="AH2102" i="1"/>
  <c r="AI2102" i="1"/>
  <c r="AL2102" i="1" s="1"/>
  <c r="AJ2102" i="1"/>
  <c r="AK2102" i="1"/>
  <c r="AH82" i="1"/>
  <c r="AI82" i="1"/>
  <c r="AJ82" i="1"/>
  <c r="AK82" i="1"/>
  <c r="AL82" i="1"/>
  <c r="AH518" i="1"/>
  <c r="AI518" i="1"/>
  <c r="AL518" i="1" s="1"/>
  <c r="AJ518" i="1"/>
  <c r="AK518" i="1"/>
  <c r="AH2103" i="1"/>
  <c r="AI2103" i="1"/>
  <c r="AL2103" i="1" s="1"/>
  <c r="AJ2103" i="1"/>
  <c r="AK2103" i="1"/>
  <c r="AH2104" i="1"/>
  <c r="AI2104" i="1"/>
  <c r="AL2104" i="1" s="1"/>
  <c r="AJ2104" i="1"/>
  <c r="AK2104" i="1"/>
  <c r="AH519" i="1"/>
  <c r="AI519" i="1"/>
  <c r="AJ519" i="1"/>
  <c r="AK519" i="1"/>
  <c r="AL519" i="1"/>
  <c r="AH2105" i="1"/>
  <c r="AI2105" i="1"/>
  <c r="AL2105" i="1" s="1"/>
  <c r="AJ2105" i="1"/>
  <c r="AK2105" i="1"/>
  <c r="AH2106" i="1"/>
  <c r="AI2106" i="1"/>
  <c r="AL2106" i="1" s="1"/>
  <c r="AJ2106" i="1"/>
  <c r="AK2106" i="1"/>
  <c r="AH2107" i="1"/>
  <c r="AI2107" i="1"/>
  <c r="AL2107" i="1" s="1"/>
  <c r="AJ2107" i="1"/>
  <c r="AK2107" i="1"/>
  <c r="AH2108" i="1"/>
  <c r="AI2108" i="1"/>
  <c r="AJ2108" i="1"/>
  <c r="AK2108" i="1"/>
  <c r="AL2108" i="1"/>
  <c r="AH2109" i="1"/>
  <c r="AI2109" i="1"/>
  <c r="AL2109" i="1" s="1"/>
  <c r="AJ2109" i="1"/>
  <c r="AK2109" i="1"/>
  <c r="AH2110" i="1"/>
  <c r="AI2110" i="1"/>
  <c r="AL2110" i="1" s="1"/>
  <c r="AJ2110" i="1"/>
  <c r="AK2110" i="1"/>
  <c r="AH2111" i="1"/>
  <c r="AI2111" i="1"/>
  <c r="AL2111" i="1" s="1"/>
  <c r="AJ2111" i="1"/>
  <c r="AK2111" i="1"/>
  <c r="AH2112" i="1"/>
  <c r="AI2112" i="1"/>
  <c r="AJ2112" i="1"/>
  <c r="AK2112" i="1"/>
  <c r="AL2112" i="1"/>
  <c r="AH157" i="1"/>
  <c r="AI157" i="1"/>
  <c r="AL157" i="1" s="1"/>
  <c r="AJ157" i="1"/>
  <c r="AK157" i="1"/>
  <c r="AH520" i="1"/>
  <c r="AI520" i="1"/>
  <c r="AL520" i="1" s="1"/>
  <c r="AJ520" i="1"/>
  <c r="AK520" i="1"/>
  <c r="AH2113" i="1"/>
  <c r="AI2113" i="1"/>
  <c r="AL2113" i="1" s="1"/>
  <c r="AJ2113" i="1"/>
  <c r="AK2113" i="1"/>
  <c r="AH2114" i="1"/>
  <c r="AI2114" i="1"/>
  <c r="AJ2114" i="1"/>
  <c r="AK2114" i="1"/>
  <c r="AL2114" i="1"/>
  <c r="AH2115" i="1"/>
  <c r="AI2115" i="1"/>
  <c r="AL2115" i="1" s="1"/>
  <c r="AJ2115" i="1"/>
  <c r="AK2115" i="1"/>
  <c r="AH2116" i="1"/>
  <c r="AI2116" i="1"/>
  <c r="AL2116" i="1" s="1"/>
  <c r="AJ2116" i="1"/>
  <c r="AK2116" i="1"/>
  <c r="AH2117" i="1"/>
  <c r="AI2117" i="1"/>
  <c r="AL2117" i="1" s="1"/>
  <c r="AJ2117" i="1"/>
  <c r="AK2117" i="1"/>
  <c r="AH521" i="1"/>
  <c r="AI521" i="1"/>
  <c r="AJ521" i="1"/>
  <c r="AK521" i="1"/>
  <c r="AL521" i="1"/>
  <c r="AH2118" i="1"/>
  <c r="AI2118" i="1"/>
  <c r="AL2118" i="1" s="1"/>
  <c r="AJ2118" i="1"/>
  <c r="AK2118" i="1"/>
  <c r="AH2119" i="1"/>
  <c r="AI2119" i="1"/>
  <c r="AL2119" i="1" s="1"/>
  <c r="AJ2119" i="1"/>
  <c r="AK2119" i="1"/>
  <c r="AH2120" i="1"/>
  <c r="AI2120" i="1"/>
  <c r="AL2120" i="1" s="1"/>
  <c r="AJ2120" i="1"/>
  <c r="AK2120" i="1"/>
  <c r="AH2121" i="1"/>
  <c r="AI2121" i="1"/>
  <c r="AJ2121" i="1"/>
  <c r="AK2121" i="1"/>
  <c r="AL2121" i="1"/>
  <c r="AH2122" i="1"/>
  <c r="AI2122" i="1"/>
  <c r="AL2122" i="1" s="1"/>
  <c r="AJ2122" i="1"/>
  <c r="AK2122" i="1"/>
  <c r="AH158" i="1"/>
  <c r="AI158" i="1"/>
  <c r="AL158" i="1" s="1"/>
  <c r="AJ158" i="1"/>
  <c r="AK158" i="1"/>
  <c r="AH522" i="1"/>
  <c r="AI522" i="1"/>
  <c r="AL522" i="1" s="1"/>
  <c r="AJ522" i="1"/>
  <c r="AK522" i="1"/>
  <c r="AH2123" i="1"/>
  <c r="AI2123" i="1"/>
  <c r="AJ2123" i="1"/>
  <c r="AK2123" i="1"/>
  <c r="AL2123" i="1"/>
  <c r="AH2124" i="1"/>
  <c r="AI2124" i="1"/>
  <c r="AL2124" i="1" s="1"/>
  <c r="AJ2124" i="1"/>
  <c r="AK2124" i="1"/>
  <c r="AH2125" i="1"/>
  <c r="AI2125" i="1"/>
  <c r="AL2125" i="1" s="1"/>
  <c r="AJ2125" i="1"/>
  <c r="AK2125" i="1"/>
  <c r="AH2126" i="1"/>
  <c r="AI2126" i="1"/>
  <c r="AL2126" i="1" s="1"/>
  <c r="AJ2126" i="1"/>
  <c r="AK2126" i="1"/>
  <c r="AH2127" i="1"/>
  <c r="AI2127" i="1"/>
  <c r="AJ2127" i="1"/>
  <c r="AK2127" i="1"/>
  <c r="AL2127" i="1"/>
  <c r="AH159" i="1"/>
  <c r="AI159" i="1"/>
  <c r="AL159" i="1" s="1"/>
  <c r="AJ159" i="1"/>
  <c r="AK159" i="1"/>
  <c r="AH617" i="1"/>
  <c r="AI617" i="1"/>
  <c r="AL617" i="1" s="1"/>
  <c r="AJ617" i="1"/>
  <c r="AK617" i="1"/>
  <c r="AH2128" i="1"/>
  <c r="AI2128" i="1"/>
  <c r="AL2128" i="1" s="1"/>
  <c r="AJ2128" i="1"/>
  <c r="AK2128" i="1"/>
  <c r="AH222" i="1"/>
  <c r="AI222" i="1"/>
  <c r="AJ222" i="1"/>
  <c r="AK222" i="1"/>
  <c r="AL222" i="1"/>
  <c r="AH618" i="1"/>
  <c r="AI618" i="1"/>
  <c r="AL618" i="1" s="1"/>
  <c r="AJ618" i="1"/>
  <c r="AK618" i="1"/>
  <c r="AH2129" i="1"/>
  <c r="AI2129" i="1"/>
  <c r="AL2129" i="1" s="1"/>
  <c r="AJ2129" i="1"/>
  <c r="AK2129" i="1"/>
  <c r="AH2130" i="1"/>
  <c r="AI2130" i="1"/>
  <c r="AL2130" i="1" s="1"/>
  <c r="AJ2130" i="1"/>
  <c r="AK2130" i="1"/>
  <c r="AH2131" i="1"/>
  <c r="AI2131" i="1"/>
  <c r="AJ2131" i="1"/>
  <c r="AK2131" i="1"/>
  <c r="AL2131" i="1"/>
  <c r="AH2132" i="1"/>
  <c r="AI2132" i="1"/>
  <c r="AL2132" i="1" s="1"/>
  <c r="AJ2132" i="1"/>
  <c r="AK2132" i="1"/>
  <c r="AH2133" i="1"/>
  <c r="AI2133" i="1"/>
  <c r="AL2133" i="1" s="1"/>
  <c r="AJ2133" i="1"/>
  <c r="AK2133" i="1"/>
  <c r="AH619" i="1"/>
  <c r="AI619" i="1"/>
  <c r="AL619" i="1" s="1"/>
  <c r="AJ619" i="1"/>
  <c r="AK619" i="1"/>
  <c r="AH2134" i="1"/>
  <c r="AI2134" i="1"/>
  <c r="AJ2134" i="1"/>
  <c r="AK2134" i="1"/>
  <c r="AL2134" i="1"/>
  <c r="AH2135" i="1"/>
  <c r="AI2135" i="1"/>
  <c r="AL2135" i="1" s="1"/>
  <c r="AJ2135" i="1"/>
  <c r="AK2135" i="1"/>
  <c r="AH223" i="1"/>
  <c r="AI223" i="1"/>
  <c r="AL223" i="1" s="1"/>
  <c r="AJ223" i="1"/>
  <c r="AK223" i="1"/>
  <c r="AH414" i="1"/>
  <c r="AI414" i="1"/>
  <c r="AL414" i="1" s="1"/>
  <c r="AJ414" i="1"/>
  <c r="AK414" i="1"/>
  <c r="AH2136" i="1"/>
  <c r="AI2136" i="1"/>
  <c r="AJ2136" i="1"/>
  <c r="AK2136" i="1"/>
  <c r="AL2136" i="1"/>
  <c r="AH313" i="1"/>
  <c r="AI313" i="1"/>
  <c r="AL313" i="1" s="1"/>
  <c r="AJ313" i="1"/>
  <c r="AK313" i="1"/>
  <c r="AH523" i="1"/>
  <c r="AI523" i="1"/>
  <c r="AL523" i="1" s="1"/>
  <c r="AJ523" i="1"/>
  <c r="AK523" i="1"/>
  <c r="AH2137" i="1"/>
  <c r="AI2137" i="1"/>
  <c r="AL2137" i="1" s="1"/>
  <c r="AJ2137" i="1"/>
  <c r="AK2137" i="1"/>
  <c r="AH2138" i="1"/>
  <c r="AI2138" i="1"/>
  <c r="AJ2138" i="1"/>
  <c r="AK2138" i="1"/>
  <c r="AL2138" i="1"/>
  <c r="AH2139" i="1"/>
  <c r="AI2139" i="1"/>
  <c r="AL2139" i="1" s="1"/>
  <c r="AJ2139" i="1"/>
  <c r="AK2139" i="1"/>
  <c r="AH2140" i="1"/>
  <c r="AI2140" i="1"/>
  <c r="AL2140" i="1" s="1"/>
  <c r="AJ2140" i="1"/>
  <c r="AK2140" i="1"/>
  <c r="AH160" i="1"/>
  <c r="AI160" i="1"/>
  <c r="AL160" i="1" s="1"/>
  <c r="AJ160" i="1"/>
  <c r="AK160" i="1"/>
  <c r="AH314" i="1"/>
  <c r="AI314" i="1"/>
  <c r="AJ314" i="1"/>
  <c r="AK314" i="1"/>
  <c r="AL314" i="1"/>
  <c r="AH2141" i="1"/>
  <c r="AI2141" i="1"/>
  <c r="AL2141" i="1" s="1"/>
  <c r="AJ2141" i="1"/>
  <c r="AK2141" i="1"/>
  <c r="AH2142" i="1"/>
  <c r="AI2142" i="1"/>
  <c r="AL2142" i="1" s="1"/>
  <c r="AJ2142" i="1"/>
  <c r="AK2142" i="1"/>
  <c r="AH2143" i="1"/>
  <c r="AI2143" i="1"/>
  <c r="AL2143" i="1" s="1"/>
  <c r="AJ2143" i="1"/>
  <c r="AK2143" i="1"/>
  <c r="AH2144" i="1"/>
  <c r="AI2144" i="1"/>
  <c r="AJ2144" i="1"/>
  <c r="AK2144" i="1"/>
  <c r="AL2144" i="1"/>
  <c r="AH2145" i="1"/>
  <c r="AI2145" i="1"/>
  <c r="AL2145" i="1" s="1"/>
  <c r="AJ2145" i="1"/>
  <c r="AK2145" i="1"/>
  <c r="AH2146" i="1"/>
  <c r="AI2146" i="1"/>
  <c r="AL2146" i="1" s="1"/>
  <c r="AJ2146" i="1"/>
  <c r="AK2146" i="1"/>
  <c r="AH2147" i="1"/>
  <c r="AI2147" i="1"/>
  <c r="AL2147" i="1" s="1"/>
  <c r="AJ2147" i="1"/>
  <c r="AK2147" i="1"/>
  <c r="AH2148" i="1"/>
  <c r="AI2148" i="1"/>
  <c r="AJ2148" i="1"/>
  <c r="AK2148" i="1"/>
  <c r="AL2148" i="1"/>
  <c r="AH2149" i="1"/>
  <c r="AI2149" i="1"/>
  <c r="AL2149" i="1" s="1"/>
  <c r="AJ2149" i="1"/>
  <c r="AK2149" i="1"/>
  <c r="AH2150" i="1"/>
  <c r="AI2150" i="1"/>
  <c r="AL2150" i="1" s="1"/>
  <c r="AJ2150" i="1"/>
  <c r="AK2150" i="1"/>
  <c r="AH2151" i="1"/>
  <c r="AI2151" i="1"/>
  <c r="AL2151" i="1" s="1"/>
  <c r="AJ2151" i="1"/>
  <c r="AK2151" i="1"/>
  <c r="AH2152" i="1"/>
  <c r="AI2152" i="1"/>
  <c r="AJ2152" i="1"/>
  <c r="AK2152" i="1"/>
  <c r="AL2152" i="1"/>
  <c r="AH2153" i="1"/>
  <c r="AI2153" i="1"/>
  <c r="AL2153" i="1" s="1"/>
  <c r="AJ2153" i="1"/>
  <c r="AK2153" i="1"/>
  <c r="AH2154" i="1"/>
  <c r="AI2154" i="1"/>
  <c r="AL2154" i="1" s="1"/>
  <c r="AJ2154" i="1"/>
  <c r="AK2154" i="1"/>
  <c r="AH2155" i="1"/>
  <c r="AI2155" i="1"/>
  <c r="AL2155" i="1" s="1"/>
  <c r="AJ2155" i="1"/>
  <c r="AK2155" i="1"/>
  <c r="AH2156" i="1"/>
  <c r="AI2156" i="1"/>
  <c r="AJ2156" i="1"/>
  <c r="AK2156" i="1"/>
  <c r="AL2156" i="1"/>
  <c r="AH2157" i="1"/>
  <c r="AI2157" i="1"/>
  <c r="AL2157" i="1" s="1"/>
  <c r="AJ2157" i="1"/>
  <c r="AK2157" i="1"/>
  <c r="AH2158" i="1"/>
  <c r="AI2158" i="1"/>
  <c r="AL2158" i="1" s="1"/>
  <c r="AJ2158" i="1"/>
  <c r="AK2158" i="1"/>
  <c r="AH2159" i="1"/>
  <c r="AI2159" i="1"/>
  <c r="AL2159" i="1" s="1"/>
  <c r="AJ2159" i="1"/>
  <c r="AK2159" i="1"/>
  <c r="AH620" i="1"/>
  <c r="AI620" i="1"/>
  <c r="AJ620" i="1"/>
  <c r="AK620" i="1"/>
  <c r="AL620" i="1"/>
  <c r="AH2160" i="1"/>
  <c r="AI2160" i="1"/>
  <c r="AL2160" i="1" s="1"/>
  <c r="AJ2160" i="1"/>
  <c r="AK2160" i="1"/>
  <c r="AH2161" i="1"/>
  <c r="AI2161" i="1"/>
  <c r="AL2161" i="1" s="1"/>
  <c r="AJ2161" i="1"/>
  <c r="AK2161" i="1"/>
  <c r="AH2162" i="1"/>
  <c r="AI2162" i="1"/>
  <c r="AL2162" i="1" s="1"/>
  <c r="AJ2162" i="1"/>
  <c r="AK2162" i="1"/>
  <c r="AH2163" i="1"/>
  <c r="AI2163" i="1"/>
  <c r="AJ2163" i="1"/>
  <c r="AK2163" i="1"/>
  <c r="AL2163" i="1"/>
  <c r="AH224" i="1"/>
  <c r="AI224" i="1"/>
  <c r="AL224" i="1" s="1"/>
  <c r="AJ224" i="1"/>
  <c r="AK224" i="1"/>
  <c r="AH621" i="1"/>
  <c r="AI621" i="1"/>
  <c r="AL621" i="1" s="1"/>
  <c r="AJ621" i="1"/>
  <c r="AK621" i="1"/>
  <c r="AH2164" i="1"/>
  <c r="AI2164" i="1"/>
  <c r="AL2164" i="1" s="1"/>
  <c r="AJ2164" i="1"/>
  <c r="AK2164" i="1"/>
  <c r="AH2165" i="1"/>
  <c r="AI2165" i="1"/>
  <c r="AJ2165" i="1"/>
  <c r="AK2165" i="1"/>
  <c r="AL2165" i="1"/>
  <c r="AH2166" i="1"/>
  <c r="AI2166" i="1"/>
  <c r="AL2166" i="1" s="1"/>
  <c r="AJ2166" i="1"/>
  <c r="AK2166" i="1"/>
  <c r="AH2167" i="1"/>
  <c r="AI2167" i="1"/>
  <c r="AL2167" i="1" s="1"/>
  <c r="AJ2167" i="1"/>
  <c r="AK2167" i="1"/>
  <c r="AH2168" i="1"/>
  <c r="AI2168" i="1"/>
  <c r="AL2168" i="1" s="1"/>
  <c r="AJ2168" i="1"/>
  <c r="AK2168" i="1"/>
  <c r="AH2169" i="1"/>
  <c r="AI2169" i="1"/>
  <c r="AJ2169" i="1"/>
  <c r="AK2169" i="1"/>
  <c r="AL2169" i="1"/>
  <c r="AH415" i="1"/>
  <c r="AI415" i="1"/>
  <c r="AL415" i="1" s="1"/>
  <c r="AJ415" i="1"/>
  <c r="AK415" i="1"/>
  <c r="AH2170" i="1"/>
  <c r="AI2170" i="1"/>
  <c r="AL2170" i="1" s="1"/>
  <c r="AJ2170" i="1"/>
  <c r="AK2170" i="1"/>
  <c r="AH2171" i="1"/>
  <c r="AI2171" i="1"/>
  <c r="AL2171" i="1" s="1"/>
  <c r="AJ2171" i="1"/>
  <c r="AK2171" i="1"/>
  <c r="AH2172" i="1"/>
  <c r="AI2172" i="1"/>
  <c r="AJ2172" i="1"/>
  <c r="AK2172" i="1"/>
  <c r="AL2172" i="1"/>
  <c r="AH2173" i="1"/>
  <c r="AI2173" i="1"/>
  <c r="AL2173" i="1" s="1"/>
  <c r="AJ2173" i="1"/>
  <c r="AK2173" i="1"/>
  <c r="AH2174" i="1"/>
  <c r="AI2174" i="1"/>
  <c r="AL2174" i="1" s="1"/>
  <c r="AJ2174" i="1"/>
  <c r="AK2174" i="1"/>
  <c r="AH2175" i="1"/>
  <c r="AI2175" i="1"/>
  <c r="AL2175" i="1" s="1"/>
  <c r="AJ2175" i="1"/>
  <c r="AK2175" i="1"/>
  <c r="AH2176" i="1"/>
  <c r="AI2176" i="1"/>
  <c r="AJ2176" i="1"/>
  <c r="AK2176" i="1"/>
  <c r="AL2176" i="1"/>
  <c r="AH2177" i="1"/>
  <c r="AI2177" i="1"/>
  <c r="AL2177" i="1" s="1"/>
  <c r="AJ2177" i="1"/>
  <c r="AK2177" i="1"/>
  <c r="AH2178" i="1"/>
  <c r="AI2178" i="1"/>
  <c r="AL2178" i="1" s="1"/>
  <c r="AJ2178" i="1"/>
  <c r="AK2178" i="1"/>
  <c r="AH2179" i="1"/>
  <c r="AI2179" i="1"/>
  <c r="AL2179" i="1" s="1"/>
  <c r="AJ2179" i="1"/>
  <c r="AK2179" i="1"/>
  <c r="AH2180" i="1"/>
  <c r="AI2180" i="1"/>
  <c r="AJ2180" i="1"/>
  <c r="AK2180" i="1"/>
  <c r="AL2180" i="1"/>
  <c r="AH2181" i="1"/>
  <c r="AI2181" i="1"/>
  <c r="AL2181" i="1" s="1"/>
  <c r="AJ2181" i="1"/>
  <c r="AK2181" i="1"/>
  <c r="AH2182" i="1"/>
  <c r="AI2182" i="1"/>
  <c r="AL2182" i="1" s="1"/>
  <c r="AJ2182" i="1"/>
  <c r="AK2182" i="1"/>
  <c r="AH2183" i="1"/>
  <c r="AI2183" i="1"/>
  <c r="AL2183" i="1" s="1"/>
  <c r="AJ2183" i="1"/>
  <c r="AK2183" i="1"/>
  <c r="AH2184" i="1"/>
  <c r="AI2184" i="1"/>
  <c r="AJ2184" i="1"/>
  <c r="AK2184" i="1"/>
  <c r="AL2184" i="1"/>
  <c r="AH2185" i="1"/>
  <c r="AI2185" i="1"/>
  <c r="AL2185" i="1" s="1"/>
  <c r="AJ2185" i="1"/>
  <c r="AK2185" i="1"/>
  <c r="AH2186" i="1"/>
  <c r="AI2186" i="1"/>
  <c r="AL2186" i="1" s="1"/>
  <c r="AJ2186" i="1"/>
  <c r="AK2186" i="1"/>
  <c r="AH2187" i="1"/>
  <c r="AI2187" i="1"/>
  <c r="AL2187" i="1" s="1"/>
  <c r="AJ2187" i="1"/>
  <c r="AK2187" i="1"/>
  <c r="AH2188" i="1"/>
  <c r="AI2188" i="1"/>
  <c r="AJ2188" i="1"/>
  <c r="AK2188" i="1"/>
  <c r="AL2188" i="1"/>
  <c r="AH2189" i="1"/>
  <c r="AI2189" i="1"/>
  <c r="AL2189" i="1" s="1"/>
  <c r="AJ2189" i="1"/>
  <c r="AK2189" i="1"/>
  <c r="AH2190" i="1"/>
  <c r="AI2190" i="1"/>
  <c r="AL2190" i="1" s="1"/>
  <c r="AJ2190" i="1"/>
  <c r="AK2190" i="1"/>
  <c r="AH2191" i="1"/>
  <c r="AI2191" i="1"/>
  <c r="AL2191" i="1" s="1"/>
  <c r="AJ2191" i="1"/>
  <c r="AK2191" i="1"/>
  <c r="AH2192" i="1"/>
  <c r="AI2192" i="1"/>
  <c r="AJ2192" i="1"/>
  <c r="AK2192" i="1"/>
  <c r="AL2192" i="1"/>
  <c r="AH2193" i="1"/>
  <c r="AI2193" i="1"/>
  <c r="AL2193" i="1" s="1"/>
  <c r="AJ2193" i="1"/>
  <c r="AK2193" i="1"/>
  <c r="AH2194" i="1"/>
  <c r="AI2194" i="1"/>
  <c r="AL2194" i="1" s="1"/>
  <c r="AJ2194" i="1"/>
  <c r="AK2194" i="1"/>
  <c r="AH2195" i="1"/>
  <c r="AI2195" i="1"/>
  <c r="AL2195" i="1" s="1"/>
  <c r="AJ2195" i="1"/>
  <c r="AK2195" i="1"/>
  <c r="AH2196" i="1"/>
  <c r="AI2196" i="1"/>
  <c r="AJ2196" i="1"/>
  <c r="AK2196" i="1"/>
  <c r="AL2196" i="1"/>
  <c r="AH622" i="1"/>
  <c r="AI622" i="1"/>
  <c r="AL622" i="1" s="1"/>
  <c r="AJ622" i="1"/>
  <c r="AK622" i="1"/>
  <c r="AH2197" i="1"/>
  <c r="AI2197" i="1"/>
  <c r="AL2197" i="1" s="1"/>
  <c r="AJ2197" i="1"/>
  <c r="AK2197" i="1"/>
  <c r="AH2198" i="1"/>
  <c r="AI2198" i="1"/>
  <c r="AL2198" i="1" s="1"/>
  <c r="AJ2198" i="1"/>
  <c r="AK2198" i="1"/>
  <c r="AH2199" i="1"/>
  <c r="AI2199" i="1"/>
  <c r="AJ2199" i="1"/>
  <c r="AK2199" i="1"/>
  <c r="AL2199" i="1"/>
  <c r="AH2200" i="1"/>
  <c r="AI2200" i="1"/>
  <c r="AL2200" i="1" s="1"/>
  <c r="AJ2200" i="1"/>
  <c r="AK2200" i="1"/>
  <c r="AH2201" i="1"/>
  <c r="AI2201" i="1"/>
  <c r="AL2201" i="1" s="1"/>
  <c r="AJ2201" i="1"/>
  <c r="AK2201" i="1"/>
  <c r="AH2202" i="1"/>
  <c r="AI2202" i="1"/>
  <c r="AL2202" i="1" s="1"/>
  <c r="AJ2202" i="1"/>
  <c r="AK2202" i="1"/>
  <c r="AH2203" i="1"/>
  <c r="AI2203" i="1"/>
  <c r="AJ2203" i="1"/>
  <c r="AK2203" i="1"/>
  <c r="AL2203" i="1"/>
  <c r="AH2204" i="1"/>
  <c r="AI2204" i="1"/>
  <c r="AL2204" i="1" s="1"/>
  <c r="AJ2204" i="1"/>
  <c r="AK2204" i="1"/>
  <c r="AH225" i="1"/>
  <c r="AI225" i="1"/>
  <c r="AL225" i="1" s="1"/>
  <c r="AJ225" i="1"/>
  <c r="AK225" i="1"/>
  <c r="AH623" i="1"/>
  <c r="AI623" i="1"/>
  <c r="AL623" i="1" s="1"/>
  <c r="AJ623" i="1"/>
  <c r="AK623" i="1"/>
  <c r="AH2205" i="1"/>
  <c r="AI2205" i="1"/>
  <c r="AJ2205" i="1"/>
  <c r="AK2205" i="1"/>
  <c r="AL2205" i="1"/>
  <c r="AH226" i="1"/>
  <c r="AI226" i="1"/>
  <c r="AL226" i="1" s="1"/>
  <c r="AJ226" i="1"/>
  <c r="AK226" i="1"/>
  <c r="AH524" i="1"/>
  <c r="AI524" i="1"/>
  <c r="AL524" i="1" s="1"/>
  <c r="AJ524" i="1"/>
  <c r="AK524" i="1"/>
  <c r="AH2206" i="1"/>
  <c r="AI2206" i="1"/>
  <c r="AL2206" i="1" s="1"/>
  <c r="AJ2206" i="1"/>
  <c r="AK2206" i="1"/>
  <c r="AH2207" i="1"/>
  <c r="AI2207" i="1"/>
  <c r="AJ2207" i="1"/>
  <c r="AK2207" i="1"/>
  <c r="AL2207" i="1"/>
  <c r="AH2208" i="1"/>
  <c r="AI2208" i="1"/>
  <c r="AL2208" i="1" s="1"/>
  <c r="AJ2208" i="1"/>
  <c r="AK2208" i="1"/>
  <c r="AH2209" i="1"/>
  <c r="AI2209" i="1"/>
  <c r="AL2209" i="1" s="1"/>
  <c r="AJ2209" i="1"/>
  <c r="AK2209" i="1"/>
  <c r="AH161" i="1"/>
  <c r="AI161" i="1"/>
  <c r="AL161" i="1" s="1"/>
  <c r="AJ161" i="1"/>
  <c r="AK161" i="1"/>
  <c r="AH525" i="1"/>
  <c r="AI525" i="1"/>
  <c r="AJ525" i="1"/>
  <c r="AK525" i="1"/>
  <c r="AL525" i="1"/>
  <c r="AH2210" i="1"/>
  <c r="AI2210" i="1"/>
  <c r="AL2210" i="1" s="1"/>
  <c r="AJ2210" i="1"/>
  <c r="AK2210" i="1"/>
  <c r="AH2211" i="1"/>
  <c r="AI2211" i="1"/>
  <c r="AL2211" i="1" s="1"/>
  <c r="AJ2211" i="1"/>
  <c r="AK2211" i="1"/>
  <c r="AH2212" i="1"/>
  <c r="AI2212" i="1"/>
  <c r="AL2212" i="1" s="1"/>
  <c r="AJ2212" i="1"/>
  <c r="AK2212" i="1"/>
  <c r="AH2213" i="1"/>
  <c r="AI2213" i="1"/>
  <c r="AJ2213" i="1"/>
  <c r="AK2213" i="1"/>
  <c r="AL2213" i="1"/>
  <c r="AH2214" i="1"/>
  <c r="AI2214" i="1"/>
  <c r="AL2214" i="1" s="1"/>
  <c r="AJ2214" i="1"/>
  <c r="AK2214" i="1"/>
  <c r="AH2215" i="1"/>
  <c r="AI2215" i="1"/>
  <c r="AL2215" i="1" s="1"/>
  <c r="AJ2215" i="1"/>
  <c r="AK2215" i="1"/>
  <c r="AH2216" i="1"/>
  <c r="AI2216" i="1"/>
  <c r="AL2216" i="1" s="1"/>
  <c r="AJ2216" i="1"/>
  <c r="AK2216" i="1"/>
  <c r="AH162" i="1"/>
  <c r="AI162" i="1"/>
  <c r="AJ162" i="1"/>
  <c r="AK162" i="1"/>
  <c r="AL162" i="1"/>
  <c r="AH526" i="1"/>
  <c r="AI526" i="1"/>
  <c r="AL526" i="1" s="1"/>
  <c r="AJ526" i="1"/>
  <c r="AK526" i="1"/>
  <c r="AH2217" i="1"/>
  <c r="AI2217" i="1"/>
  <c r="AL2217" i="1" s="1"/>
  <c r="AJ2217" i="1"/>
  <c r="AK2217" i="1"/>
  <c r="AH2218" i="1"/>
  <c r="AI2218" i="1"/>
  <c r="AL2218" i="1" s="1"/>
  <c r="AJ2218" i="1"/>
  <c r="AK2218" i="1"/>
  <c r="AH2219" i="1"/>
  <c r="AI2219" i="1"/>
  <c r="AJ2219" i="1"/>
  <c r="AK2219" i="1"/>
  <c r="AL2219" i="1"/>
  <c r="AH2220" i="1"/>
  <c r="AI2220" i="1"/>
  <c r="AL2220" i="1" s="1"/>
  <c r="AJ2220" i="1"/>
  <c r="AK2220" i="1"/>
  <c r="AH2221" i="1"/>
  <c r="AI2221" i="1"/>
  <c r="AL2221" i="1" s="1"/>
  <c r="AJ2221" i="1"/>
  <c r="AK2221" i="1"/>
  <c r="AH2222" i="1"/>
  <c r="AI2222" i="1"/>
  <c r="AL2222" i="1" s="1"/>
  <c r="AJ2222" i="1"/>
  <c r="AK2222" i="1"/>
  <c r="AH2223" i="1"/>
  <c r="AI2223" i="1"/>
  <c r="AJ2223" i="1"/>
  <c r="AK2223" i="1"/>
  <c r="AL2223" i="1"/>
  <c r="AH2224" i="1"/>
  <c r="AI2224" i="1"/>
  <c r="AL2224" i="1" s="1"/>
  <c r="AJ2224" i="1"/>
  <c r="AK2224" i="1"/>
  <c r="AH163" i="1"/>
  <c r="AI163" i="1"/>
  <c r="AL163" i="1" s="1"/>
  <c r="AJ163" i="1"/>
  <c r="AK163" i="1"/>
  <c r="AH315" i="1"/>
  <c r="AI315" i="1"/>
  <c r="AL315" i="1" s="1"/>
  <c r="AJ315" i="1"/>
  <c r="AK315" i="1"/>
  <c r="AH2225" i="1"/>
  <c r="AI2225" i="1"/>
  <c r="AJ2225" i="1"/>
  <c r="AK2225" i="1"/>
  <c r="AL2225" i="1"/>
  <c r="AH2226" i="1"/>
  <c r="AI2226" i="1"/>
  <c r="AL2226" i="1" s="1"/>
  <c r="AJ2226" i="1"/>
  <c r="AK2226" i="1"/>
  <c r="AH2227" i="1"/>
  <c r="AI2227" i="1"/>
  <c r="AL2227" i="1" s="1"/>
  <c r="AJ2227" i="1"/>
  <c r="AK2227" i="1"/>
  <c r="AH2228" i="1"/>
  <c r="AI2228" i="1"/>
  <c r="AL2228" i="1" s="1"/>
  <c r="AJ2228" i="1"/>
  <c r="AK2228" i="1"/>
  <c r="AH2229" i="1"/>
  <c r="AI2229" i="1"/>
  <c r="AJ2229" i="1"/>
  <c r="AK2229" i="1"/>
  <c r="AL2229" i="1"/>
  <c r="AH2230" i="1"/>
  <c r="AI2230" i="1"/>
  <c r="AL2230" i="1" s="1"/>
  <c r="AJ2230" i="1"/>
  <c r="AK2230" i="1"/>
  <c r="AH2231" i="1"/>
  <c r="AI2231" i="1"/>
  <c r="AL2231" i="1" s="1"/>
  <c r="AJ2231" i="1"/>
  <c r="AK2231" i="1"/>
  <c r="AH2232" i="1"/>
  <c r="AI2232" i="1"/>
  <c r="AL2232" i="1" s="1"/>
  <c r="AJ2232" i="1"/>
  <c r="AK2232" i="1"/>
  <c r="AH2233" i="1"/>
  <c r="AI2233" i="1"/>
  <c r="AJ2233" i="1"/>
  <c r="AK2233" i="1"/>
  <c r="AL2233" i="1"/>
  <c r="AH2234" i="1"/>
  <c r="AI2234" i="1"/>
  <c r="AL2234" i="1" s="1"/>
  <c r="AJ2234" i="1"/>
  <c r="AK2234" i="1"/>
  <c r="AH2235" i="1"/>
  <c r="AI2235" i="1"/>
  <c r="AL2235" i="1" s="1"/>
  <c r="AJ2235" i="1"/>
  <c r="AK2235" i="1"/>
  <c r="AH2236" i="1"/>
  <c r="AI2236" i="1"/>
  <c r="AL2236" i="1" s="1"/>
  <c r="AJ2236" i="1"/>
  <c r="AK2236" i="1"/>
  <c r="AH2237" i="1"/>
  <c r="AI2237" i="1"/>
  <c r="AJ2237" i="1"/>
  <c r="AK2237" i="1"/>
  <c r="AL2237" i="1"/>
  <c r="AH2238" i="1"/>
  <c r="AI2238" i="1"/>
  <c r="AL2238" i="1" s="1"/>
  <c r="AJ2238" i="1"/>
  <c r="AK2238" i="1"/>
  <c r="AH2239" i="1"/>
  <c r="AI2239" i="1"/>
  <c r="AL2239" i="1" s="1"/>
  <c r="AJ2239" i="1"/>
  <c r="AK2239" i="1"/>
  <c r="AH2240" i="1"/>
  <c r="AI2240" i="1"/>
  <c r="AL2240" i="1" s="1"/>
  <c r="AJ2240" i="1"/>
  <c r="AK2240" i="1"/>
  <c r="AH2241" i="1"/>
  <c r="AI2241" i="1"/>
  <c r="AJ2241" i="1"/>
  <c r="AK2241" i="1"/>
  <c r="AL2241" i="1"/>
  <c r="AH2242" i="1"/>
  <c r="AI2242" i="1"/>
  <c r="AL2242" i="1" s="1"/>
  <c r="AJ2242" i="1"/>
  <c r="AK2242" i="1"/>
  <c r="AH2243" i="1"/>
  <c r="AI2243" i="1"/>
  <c r="AL2243" i="1" s="1"/>
  <c r="AJ2243" i="1"/>
  <c r="AK2243" i="1"/>
  <c r="AH416" i="1"/>
  <c r="AI416" i="1"/>
  <c r="AL416" i="1" s="1"/>
  <c r="AJ416" i="1"/>
  <c r="AK416" i="1"/>
  <c r="AH2244" i="1"/>
  <c r="AI2244" i="1"/>
  <c r="AJ2244" i="1"/>
  <c r="AK2244" i="1"/>
  <c r="AL2244" i="1"/>
  <c r="AH2245" i="1"/>
  <c r="AI2245" i="1"/>
  <c r="AL2245" i="1" s="1"/>
  <c r="AJ2245" i="1"/>
  <c r="AK2245" i="1"/>
  <c r="AH2246" i="1"/>
  <c r="AI2246" i="1"/>
  <c r="AL2246" i="1" s="1"/>
  <c r="AJ2246" i="1"/>
  <c r="AK2246" i="1"/>
  <c r="AH2247" i="1"/>
  <c r="AI2247" i="1"/>
  <c r="AL2247" i="1" s="1"/>
  <c r="AJ2247" i="1"/>
  <c r="AK2247" i="1"/>
  <c r="AH2248" i="1"/>
  <c r="AI2248" i="1"/>
  <c r="AJ2248" i="1"/>
  <c r="AK2248" i="1"/>
  <c r="AL2248" i="1"/>
  <c r="AH2249" i="1"/>
  <c r="AI2249" i="1"/>
  <c r="AL2249" i="1" s="1"/>
  <c r="AJ2249" i="1"/>
  <c r="AK2249" i="1"/>
  <c r="AH2250" i="1"/>
  <c r="AI2250" i="1"/>
  <c r="AL2250" i="1" s="1"/>
  <c r="AJ2250" i="1"/>
  <c r="AK2250" i="1"/>
  <c r="AH2251" i="1"/>
  <c r="AI2251" i="1"/>
  <c r="AL2251" i="1" s="1"/>
  <c r="AJ2251" i="1"/>
  <c r="AK2251" i="1"/>
  <c r="AH2252" i="1"/>
  <c r="AI2252" i="1"/>
  <c r="AJ2252" i="1"/>
  <c r="AK2252" i="1"/>
  <c r="AL2252" i="1"/>
  <c r="AH2253" i="1"/>
  <c r="AI2253" i="1"/>
  <c r="AL2253" i="1" s="1"/>
  <c r="AJ2253" i="1"/>
  <c r="AK2253" i="1"/>
  <c r="AH2254" i="1"/>
  <c r="AI2254" i="1"/>
  <c r="AL2254" i="1" s="1"/>
  <c r="AJ2254" i="1"/>
  <c r="AK2254" i="1"/>
  <c r="AH2255" i="1"/>
  <c r="AI2255" i="1"/>
  <c r="AL2255" i="1" s="1"/>
  <c r="AJ2255" i="1"/>
  <c r="AK2255" i="1"/>
  <c r="AH2256" i="1"/>
  <c r="AI2256" i="1"/>
  <c r="AJ2256" i="1"/>
  <c r="AK2256" i="1"/>
  <c r="AL2256" i="1"/>
  <c r="AH2257" i="1"/>
  <c r="AI2257" i="1"/>
  <c r="AL2257" i="1" s="1"/>
  <c r="AJ2257" i="1"/>
  <c r="AK2257" i="1"/>
  <c r="AH2258" i="1"/>
  <c r="AI2258" i="1"/>
  <c r="AL2258" i="1" s="1"/>
  <c r="AJ2258" i="1"/>
  <c r="AK2258" i="1"/>
  <c r="AH2259" i="1"/>
  <c r="AI2259" i="1"/>
  <c r="AL2259" i="1" s="1"/>
  <c r="AJ2259" i="1"/>
  <c r="AK2259" i="1"/>
  <c r="AH2260" i="1"/>
  <c r="AI2260" i="1"/>
  <c r="AJ2260" i="1"/>
  <c r="AK2260" i="1"/>
  <c r="AL2260" i="1"/>
  <c r="AH624" i="1"/>
  <c r="AI624" i="1"/>
  <c r="AL624" i="1" s="1"/>
  <c r="AJ624" i="1"/>
  <c r="AK624" i="1"/>
  <c r="AH2261" i="1"/>
  <c r="AI2261" i="1"/>
  <c r="AL2261" i="1" s="1"/>
  <c r="AJ2261" i="1"/>
  <c r="AK2261" i="1"/>
  <c r="AH2262" i="1"/>
  <c r="AI2262" i="1"/>
  <c r="AL2262" i="1" s="1"/>
  <c r="AJ2262" i="1"/>
  <c r="AK2262" i="1"/>
  <c r="AH2263" i="1"/>
  <c r="AI2263" i="1"/>
  <c r="AJ2263" i="1"/>
  <c r="AK2263" i="1"/>
  <c r="AL2263" i="1"/>
  <c r="AH227" i="1"/>
  <c r="AI227" i="1"/>
  <c r="AL227" i="1" s="1"/>
  <c r="AJ227" i="1"/>
  <c r="AK227" i="1"/>
  <c r="AH625" i="1"/>
  <c r="AI625" i="1"/>
  <c r="AL625" i="1" s="1"/>
  <c r="AJ625" i="1"/>
  <c r="AK625" i="1"/>
  <c r="AH2264" i="1"/>
  <c r="AI2264" i="1"/>
  <c r="AL2264" i="1" s="1"/>
  <c r="AJ2264" i="1"/>
  <c r="AK2264" i="1"/>
  <c r="AH2265" i="1"/>
  <c r="AI2265" i="1"/>
  <c r="AJ2265" i="1"/>
  <c r="AK2265" i="1"/>
  <c r="AL2265" i="1"/>
  <c r="AH2266" i="1"/>
  <c r="AI2266" i="1"/>
  <c r="AL2266" i="1" s="1"/>
  <c r="AJ2266" i="1"/>
  <c r="AK2266" i="1"/>
  <c r="AH2267" i="1"/>
  <c r="AI2267" i="1"/>
  <c r="AL2267" i="1" s="1"/>
  <c r="AJ2267" i="1"/>
  <c r="AK2267" i="1"/>
  <c r="AH2268" i="1"/>
  <c r="AI2268" i="1"/>
  <c r="AL2268" i="1" s="1"/>
  <c r="AJ2268" i="1"/>
  <c r="AK2268" i="1"/>
  <c r="AH2269" i="1"/>
  <c r="AI2269" i="1"/>
  <c r="AJ2269" i="1"/>
  <c r="AK2269" i="1"/>
  <c r="AL2269" i="1"/>
  <c r="AH2270" i="1"/>
  <c r="AI2270" i="1"/>
  <c r="AL2270" i="1" s="1"/>
  <c r="AJ2270" i="1"/>
  <c r="AK2270" i="1"/>
  <c r="AH2271" i="1"/>
  <c r="AI2271" i="1"/>
  <c r="AL2271" i="1" s="1"/>
  <c r="AJ2271" i="1"/>
  <c r="AK2271" i="1"/>
  <c r="AH2272" i="1"/>
  <c r="AI2272" i="1"/>
  <c r="AL2272" i="1" s="1"/>
  <c r="AJ2272" i="1"/>
  <c r="AK2272" i="1"/>
  <c r="AH228" i="1"/>
  <c r="AI228" i="1"/>
  <c r="AJ228" i="1"/>
  <c r="AK228" i="1"/>
  <c r="AL228" i="1"/>
  <c r="AH527" i="1"/>
  <c r="AI527" i="1"/>
  <c r="AL527" i="1" s="1"/>
  <c r="AJ527" i="1"/>
  <c r="AK527" i="1"/>
  <c r="AH2273" i="1"/>
  <c r="AI2273" i="1"/>
  <c r="AL2273" i="1" s="1"/>
  <c r="AJ2273" i="1"/>
  <c r="AK2273" i="1"/>
  <c r="AH2274" i="1"/>
  <c r="AI2274" i="1"/>
  <c r="AL2274" i="1" s="1"/>
  <c r="AJ2274" i="1"/>
  <c r="AK2274" i="1"/>
  <c r="AH2275" i="1"/>
  <c r="AI2275" i="1"/>
  <c r="AJ2275" i="1"/>
  <c r="AK2275" i="1"/>
  <c r="AL2275" i="1"/>
  <c r="AH2276" i="1"/>
  <c r="AI2276" i="1"/>
  <c r="AL2276" i="1" s="1"/>
  <c r="AJ2276" i="1"/>
  <c r="AK2276" i="1"/>
  <c r="AH2277" i="1"/>
  <c r="AI2277" i="1"/>
  <c r="AL2277" i="1" s="1"/>
  <c r="AJ2277" i="1"/>
  <c r="AK2277" i="1"/>
  <c r="AH2278" i="1"/>
  <c r="AI2278" i="1"/>
  <c r="AL2278" i="1" s="1"/>
  <c r="AJ2278" i="1"/>
  <c r="AK2278" i="1"/>
  <c r="AH2279" i="1"/>
  <c r="AI2279" i="1"/>
  <c r="AJ2279" i="1"/>
  <c r="AK2279" i="1"/>
  <c r="AL2279" i="1"/>
  <c r="AH2280" i="1"/>
  <c r="AI2280" i="1"/>
  <c r="AL2280" i="1" s="1"/>
  <c r="AJ2280" i="1"/>
  <c r="AK2280" i="1"/>
  <c r="AH2281" i="1"/>
  <c r="AI2281" i="1"/>
  <c r="AL2281" i="1" s="1"/>
  <c r="AJ2281" i="1"/>
  <c r="AK2281" i="1"/>
  <c r="AH164" i="1"/>
  <c r="AI164" i="1"/>
  <c r="AL164" i="1" s="1"/>
  <c r="AJ164" i="1"/>
  <c r="AK164" i="1"/>
  <c r="AH417" i="1"/>
  <c r="AI417" i="1"/>
  <c r="AJ417" i="1"/>
  <c r="AK417" i="1"/>
  <c r="AL417" i="1"/>
  <c r="AH2282" i="1"/>
  <c r="AI2282" i="1"/>
  <c r="AL2282" i="1" s="1"/>
  <c r="AJ2282" i="1"/>
  <c r="AK2282" i="1"/>
  <c r="AH2283" i="1"/>
  <c r="AI2283" i="1"/>
  <c r="AL2283" i="1" s="1"/>
  <c r="AJ2283" i="1"/>
  <c r="AK2283" i="1"/>
  <c r="AH2284" i="1"/>
  <c r="AI2284" i="1"/>
  <c r="AL2284" i="1" s="1"/>
  <c r="AJ2284" i="1"/>
  <c r="AK2284" i="1"/>
  <c r="AH2285" i="1"/>
  <c r="AI2285" i="1"/>
  <c r="AJ2285" i="1"/>
  <c r="AK2285" i="1"/>
  <c r="AL2285" i="1"/>
  <c r="AH2286" i="1"/>
  <c r="AI2286" i="1"/>
  <c r="AL2286" i="1" s="1"/>
  <c r="AJ2286" i="1"/>
  <c r="AK2286" i="1"/>
  <c r="AH2287" i="1"/>
  <c r="AI2287" i="1"/>
  <c r="AL2287" i="1" s="1"/>
  <c r="AJ2287" i="1"/>
  <c r="AK2287" i="1"/>
  <c r="AH2288" i="1"/>
  <c r="AI2288" i="1"/>
  <c r="AL2288" i="1" s="1"/>
  <c r="AJ2288" i="1"/>
  <c r="AK2288" i="1"/>
  <c r="AH2289" i="1"/>
  <c r="AI2289" i="1"/>
  <c r="AJ2289" i="1"/>
  <c r="AK2289" i="1"/>
  <c r="AL2289" i="1"/>
  <c r="AH2290" i="1"/>
  <c r="AI2290" i="1"/>
  <c r="AL2290" i="1" s="1"/>
  <c r="AJ2290" i="1"/>
  <c r="AK2290" i="1"/>
  <c r="AH2291" i="1"/>
  <c r="AI2291" i="1"/>
  <c r="AL2291" i="1" s="1"/>
  <c r="AJ2291" i="1"/>
  <c r="AK2291" i="1"/>
  <c r="AH2292" i="1"/>
  <c r="AI2292" i="1"/>
  <c r="AL2292" i="1" s="1"/>
  <c r="AJ2292" i="1"/>
  <c r="AK2292" i="1"/>
  <c r="AH2293" i="1"/>
  <c r="AI2293" i="1"/>
  <c r="AJ2293" i="1"/>
  <c r="AK2293" i="1"/>
  <c r="AL2293" i="1"/>
  <c r="AH2294" i="1"/>
  <c r="AI2294" i="1"/>
  <c r="AL2294" i="1" s="1"/>
  <c r="AJ2294" i="1"/>
  <c r="AK2294" i="1"/>
  <c r="AH2295" i="1"/>
  <c r="AI2295" i="1"/>
  <c r="AL2295" i="1" s="1"/>
  <c r="AJ2295" i="1"/>
  <c r="AK2295" i="1"/>
  <c r="AH2296" i="1"/>
  <c r="AI2296" i="1"/>
  <c r="AL2296" i="1" s="1"/>
  <c r="AJ2296" i="1"/>
  <c r="AK2296" i="1"/>
  <c r="AH2297" i="1"/>
  <c r="AI2297" i="1"/>
  <c r="AJ2297" i="1"/>
  <c r="AK2297" i="1"/>
  <c r="AL2297" i="1"/>
  <c r="AH316" i="1"/>
  <c r="AI316" i="1"/>
  <c r="AL316" i="1" s="1"/>
  <c r="AJ316" i="1"/>
  <c r="AK316" i="1"/>
  <c r="AH2298" i="1"/>
  <c r="AI2298" i="1"/>
  <c r="AL2298" i="1" s="1"/>
  <c r="AJ2298" i="1"/>
  <c r="AK2298" i="1"/>
  <c r="AH2299" i="1"/>
  <c r="AI2299" i="1"/>
  <c r="AL2299" i="1" s="1"/>
  <c r="AJ2299" i="1"/>
  <c r="AK2299" i="1"/>
  <c r="AH2300" i="1"/>
  <c r="AI2300" i="1"/>
  <c r="AJ2300" i="1"/>
  <c r="AK2300" i="1"/>
  <c r="AL2300" i="1"/>
  <c r="AH2301" i="1"/>
  <c r="AI2301" i="1"/>
  <c r="AL2301" i="1" s="1"/>
  <c r="AJ2301" i="1"/>
  <c r="AK2301" i="1"/>
  <c r="AH2302" i="1"/>
  <c r="AI2302" i="1"/>
  <c r="AL2302" i="1" s="1"/>
  <c r="AJ2302" i="1"/>
  <c r="AK2302" i="1"/>
  <c r="AH2303" i="1"/>
  <c r="AI2303" i="1"/>
  <c r="AL2303" i="1" s="1"/>
  <c r="AJ2303" i="1"/>
  <c r="AK2303" i="1"/>
  <c r="AH2304" i="1"/>
  <c r="AI2304" i="1"/>
  <c r="AJ2304" i="1"/>
  <c r="AK2304" i="1"/>
  <c r="AL2304" i="1"/>
  <c r="AH2305" i="1"/>
  <c r="AI2305" i="1"/>
  <c r="AL2305" i="1" s="1"/>
  <c r="AJ2305" i="1"/>
  <c r="AK2305" i="1"/>
  <c r="AH31" i="1"/>
  <c r="AI31" i="1"/>
  <c r="AL31" i="1" s="1"/>
  <c r="AJ31" i="1"/>
  <c r="AK31" i="1"/>
  <c r="AH317" i="1"/>
  <c r="AI317" i="1"/>
  <c r="AL317" i="1" s="1"/>
  <c r="AJ317" i="1"/>
  <c r="AK317" i="1"/>
  <c r="AH2306" i="1"/>
  <c r="AI2306" i="1"/>
  <c r="AJ2306" i="1"/>
  <c r="AK2306" i="1"/>
  <c r="AL2306" i="1"/>
  <c r="AH2307" i="1"/>
  <c r="AI2307" i="1"/>
  <c r="AL2307" i="1" s="1"/>
  <c r="AJ2307" i="1"/>
  <c r="AK2307" i="1"/>
  <c r="AH2308" i="1"/>
  <c r="AI2308" i="1"/>
  <c r="AL2308" i="1" s="1"/>
  <c r="AJ2308" i="1"/>
  <c r="AK2308" i="1"/>
  <c r="AH2309" i="1"/>
  <c r="AI2309" i="1"/>
  <c r="AL2309" i="1" s="1"/>
  <c r="AJ2309" i="1"/>
  <c r="AK2309" i="1"/>
  <c r="AH2310" i="1"/>
  <c r="AI2310" i="1"/>
  <c r="AJ2310" i="1"/>
  <c r="AK2310" i="1"/>
  <c r="AL2310" i="1"/>
  <c r="AH2311" i="1"/>
  <c r="AI2311" i="1"/>
  <c r="AL2311" i="1" s="1"/>
  <c r="AJ2311" i="1"/>
  <c r="AK2311" i="1"/>
  <c r="AH2312" i="1"/>
  <c r="AI2312" i="1"/>
  <c r="AL2312" i="1" s="1"/>
  <c r="AJ2312" i="1"/>
  <c r="AK2312" i="1"/>
  <c r="AH2313" i="1"/>
  <c r="AI2313" i="1"/>
  <c r="AL2313" i="1" s="1"/>
  <c r="AJ2313" i="1"/>
  <c r="AK2313" i="1"/>
  <c r="AH2314" i="1"/>
  <c r="AI2314" i="1"/>
  <c r="AJ2314" i="1"/>
  <c r="AK2314" i="1"/>
  <c r="AL2314" i="1"/>
  <c r="AH2315" i="1"/>
  <c r="AI2315" i="1"/>
  <c r="AL2315" i="1" s="1"/>
  <c r="AJ2315" i="1"/>
  <c r="AK2315" i="1"/>
  <c r="AH2316" i="1"/>
  <c r="AI2316" i="1"/>
  <c r="AL2316" i="1" s="1"/>
  <c r="AJ2316" i="1"/>
  <c r="AK2316" i="1"/>
  <c r="AH2317" i="1"/>
  <c r="AI2317" i="1"/>
  <c r="AL2317" i="1" s="1"/>
  <c r="AJ2317" i="1"/>
  <c r="AK2317" i="1"/>
  <c r="AH2318" i="1"/>
  <c r="AI2318" i="1"/>
  <c r="AJ2318" i="1"/>
  <c r="AK2318" i="1"/>
  <c r="AL2318" i="1"/>
  <c r="AH2319" i="1"/>
  <c r="AI2319" i="1"/>
  <c r="AL2319" i="1" s="1"/>
  <c r="AJ2319" i="1"/>
  <c r="AK2319" i="1"/>
  <c r="AH2320" i="1"/>
  <c r="AI2320" i="1"/>
  <c r="AL2320" i="1" s="1"/>
  <c r="AJ2320" i="1"/>
  <c r="AK2320" i="1"/>
  <c r="AH2321" i="1"/>
  <c r="AI2321" i="1"/>
  <c r="AL2321" i="1" s="1"/>
  <c r="AJ2321" i="1"/>
  <c r="AK2321" i="1"/>
  <c r="AH318" i="1"/>
  <c r="AI318" i="1"/>
  <c r="AJ318" i="1"/>
  <c r="AK318" i="1"/>
  <c r="AL318" i="1"/>
  <c r="AH2322" i="1"/>
  <c r="AI2322" i="1"/>
  <c r="AL2322" i="1" s="1"/>
  <c r="AJ2322" i="1"/>
  <c r="AK2322" i="1"/>
  <c r="AH2323" i="1"/>
  <c r="AI2323" i="1"/>
  <c r="AL2323" i="1" s="1"/>
  <c r="AJ2323" i="1"/>
  <c r="AK2323" i="1"/>
  <c r="AH2324" i="1"/>
  <c r="AI2324" i="1"/>
  <c r="AL2324" i="1" s="1"/>
  <c r="AJ2324" i="1"/>
  <c r="AK2324" i="1"/>
  <c r="AH2325" i="1"/>
  <c r="AI2325" i="1"/>
  <c r="AJ2325" i="1"/>
  <c r="AK2325" i="1"/>
  <c r="AL2325" i="1"/>
  <c r="AH2326" i="1"/>
  <c r="AI2326" i="1"/>
  <c r="AL2326" i="1" s="1"/>
  <c r="AJ2326" i="1"/>
  <c r="AK2326" i="1"/>
  <c r="AH2327" i="1"/>
  <c r="AI2327" i="1"/>
  <c r="AL2327" i="1" s="1"/>
  <c r="AJ2327" i="1"/>
  <c r="AK2327" i="1"/>
  <c r="AH2328" i="1"/>
  <c r="AI2328" i="1"/>
  <c r="AL2328" i="1" s="1"/>
  <c r="AJ2328" i="1"/>
  <c r="AK2328" i="1"/>
  <c r="AH528" i="1"/>
  <c r="AI528" i="1"/>
  <c r="AJ528" i="1"/>
  <c r="AK528" i="1"/>
  <c r="AL528" i="1"/>
  <c r="AH2329" i="1"/>
  <c r="AI2329" i="1"/>
  <c r="AL2329" i="1" s="1"/>
  <c r="AJ2329" i="1"/>
  <c r="AK2329" i="1"/>
  <c r="AH2330" i="1"/>
  <c r="AI2330" i="1"/>
  <c r="AL2330" i="1" s="1"/>
  <c r="AJ2330" i="1"/>
  <c r="AK2330" i="1"/>
  <c r="AH2331" i="1"/>
  <c r="AI2331" i="1"/>
  <c r="AL2331" i="1" s="1"/>
  <c r="AJ2331" i="1"/>
  <c r="AK2331" i="1"/>
  <c r="AH2332" i="1"/>
  <c r="AI2332" i="1"/>
  <c r="AJ2332" i="1"/>
  <c r="AK2332" i="1"/>
  <c r="AL2332" i="1"/>
  <c r="AH2333" i="1"/>
  <c r="AI2333" i="1"/>
  <c r="AL2333" i="1" s="1"/>
  <c r="AJ2333" i="1"/>
  <c r="AK2333" i="1"/>
  <c r="AH2334" i="1"/>
  <c r="AI2334" i="1"/>
  <c r="AL2334" i="1" s="1"/>
  <c r="AJ2334" i="1"/>
  <c r="AK2334" i="1"/>
  <c r="AH2335" i="1"/>
  <c r="AI2335" i="1"/>
  <c r="AL2335" i="1" s="1"/>
  <c r="AJ2335" i="1"/>
  <c r="AK2335" i="1"/>
  <c r="AH2336" i="1"/>
  <c r="AI2336" i="1"/>
  <c r="AJ2336" i="1"/>
  <c r="AK2336" i="1"/>
  <c r="AL2336" i="1"/>
  <c r="AH2337" i="1"/>
  <c r="AI2337" i="1"/>
  <c r="AL2337" i="1" s="1"/>
  <c r="AJ2337" i="1"/>
  <c r="AK2337" i="1"/>
  <c r="AH165" i="1"/>
  <c r="AI165" i="1"/>
  <c r="AL165" i="1" s="1"/>
  <c r="AJ165" i="1"/>
  <c r="AK165" i="1"/>
  <c r="AH529" i="1"/>
  <c r="AI529" i="1"/>
  <c r="AL529" i="1" s="1"/>
  <c r="AJ529" i="1"/>
  <c r="AK529" i="1"/>
  <c r="AH2338" i="1"/>
  <c r="AI2338" i="1"/>
  <c r="AJ2338" i="1"/>
  <c r="AK2338" i="1"/>
  <c r="AL2338" i="1"/>
  <c r="AH2339" i="1"/>
  <c r="AI2339" i="1"/>
  <c r="AL2339" i="1" s="1"/>
  <c r="AJ2339" i="1"/>
  <c r="AK2339" i="1"/>
  <c r="AH2340" i="1"/>
  <c r="AI2340" i="1"/>
  <c r="AL2340" i="1" s="1"/>
  <c r="AJ2340" i="1"/>
  <c r="AK2340" i="1"/>
  <c r="AH2341" i="1"/>
  <c r="AI2341" i="1"/>
  <c r="AL2341" i="1" s="1"/>
  <c r="AJ2341" i="1"/>
  <c r="AK2341" i="1"/>
  <c r="AH2342" i="1"/>
  <c r="AI2342" i="1"/>
  <c r="AJ2342" i="1"/>
  <c r="AK2342" i="1"/>
  <c r="AL2342" i="1"/>
  <c r="AH2343" i="1"/>
  <c r="AI2343" i="1"/>
  <c r="AL2343" i="1" s="1"/>
  <c r="AJ2343" i="1"/>
  <c r="AK2343" i="1"/>
  <c r="AH2344" i="1"/>
  <c r="AI2344" i="1"/>
  <c r="AL2344" i="1" s="1"/>
  <c r="AJ2344" i="1"/>
  <c r="AK2344" i="1"/>
  <c r="AH2345" i="1"/>
  <c r="AI2345" i="1"/>
  <c r="AL2345" i="1" s="1"/>
  <c r="AJ2345" i="1"/>
  <c r="AK2345" i="1"/>
  <c r="AH2346" i="1"/>
  <c r="AI2346" i="1"/>
  <c r="AJ2346" i="1"/>
  <c r="AK2346" i="1"/>
  <c r="AL2346" i="1"/>
  <c r="AH2347" i="1"/>
  <c r="AI2347" i="1"/>
  <c r="AL2347" i="1" s="1"/>
  <c r="AJ2347" i="1"/>
  <c r="AK2347" i="1"/>
  <c r="AH2348" i="1"/>
  <c r="AI2348" i="1"/>
  <c r="AL2348" i="1" s="1"/>
  <c r="AJ2348" i="1"/>
  <c r="AK2348" i="1"/>
  <c r="AH2349" i="1"/>
  <c r="AI2349" i="1"/>
  <c r="AL2349" i="1" s="1"/>
  <c r="AJ2349" i="1"/>
  <c r="AK2349" i="1"/>
  <c r="AH2350" i="1"/>
  <c r="AI2350" i="1"/>
  <c r="AJ2350" i="1"/>
  <c r="AK2350" i="1"/>
  <c r="AL2350" i="1"/>
  <c r="AH2351" i="1"/>
  <c r="AI2351" i="1"/>
  <c r="AL2351" i="1" s="1"/>
  <c r="AJ2351" i="1"/>
  <c r="AK2351" i="1"/>
  <c r="AH2352" i="1"/>
  <c r="AI2352" i="1"/>
  <c r="AL2352" i="1" s="1"/>
  <c r="AJ2352" i="1"/>
  <c r="AK2352" i="1"/>
  <c r="AH2353" i="1"/>
  <c r="AI2353" i="1"/>
  <c r="AL2353" i="1" s="1"/>
  <c r="AJ2353" i="1"/>
  <c r="AK2353" i="1"/>
  <c r="AH2354" i="1"/>
  <c r="AI2354" i="1"/>
  <c r="AJ2354" i="1"/>
  <c r="AK2354" i="1"/>
  <c r="AL2354" i="1"/>
  <c r="AH2355" i="1"/>
  <c r="AI2355" i="1"/>
  <c r="AL2355" i="1" s="1"/>
  <c r="AJ2355" i="1"/>
  <c r="AK2355" i="1"/>
  <c r="AH2356" i="1"/>
  <c r="AI2356" i="1"/>
  <c r="AL2356" i="1" s="1"/>
  <c r="AJ2356" i="1"/>
  <c r="AK2356" i="1"/>
  <c r="AH2357" i="1"/>
  <c r="AI2357" i="1"/>
  <c r="AL2357" i="1" s="1"/>
  <c r="AJ2357" i="1"/>
  <c r="AK2357" i="1"/>
  <c r="AH2358" i="1"/>
  <c r="AI2358" i="1"/>
  <c r="AJ2358" i="1"/>
  <c r="AK2358" i="1"/>
  <c r="AL2358" i="1"/>
  <c r="AH2359" i="1"/>
  <c r="AI2359" i="1"/>
  <c r="AL2359" i="1" s="1"/>
  <c r="AJ2359" i="1"/>
  <c r="AK2359" i="1"/>
  <c r="AH166" i="1"/>
  <c r="AI166" i="1"/>
  <c r="AL166" i="1" s="1"/>
  <c r="AJ166" i="1"/>
  <c r="AK166" i="1"/>
  <c r="AH530" i="1"/>
  <c r="AI530" i="1"/>
  <c r="AL530" i="1" s="1"/>
  <c r="AJ530" i="1"/>
  <c r="AK530" i="1"/>
  <c r="AH2360" i="1"/>
  <c r="AI2360" i="1"/>
  <c r="AJ2360" i="1"/>
  <c r="AK2360" i="1"/>
  <c r="AL2360" i="1"/>
  <c r="AH2361" i="1"/>
  <c r="AI2361" i="1"/>
  <c r="AL2361" i="1" s="1"/>
  <c r="AJ2361" i="1"/>
  <c r="AK2361" i="1"/>
  <c r="AH2362" i="1"/>
  <c r="AI2362" i="1"/>
  <c r="AL2362" i="1" s="1"/>
  <c r="AJ2362" i="1"/>
  <c r="AK2362" i="1"/>
  <c r="AH2363" i="1"/>
  <c r="AI2363" i="1"/>
  <c r="AL2363" i="1" s="1"/>
  <c r="AJ2363" i="1"/>
  <c r="AK2363" i="1"/>
  <c r="AH2364" i="1"/>
  <c r="AI2364" i="1"/>
  <c r="AJ2364" i="1"/>
  <c r="AK2364" i="1"/>
  <c r="AL2364" i="1"/>
  <c r="AH2365" i="1"/>
  <c r="AI2365" i="1"/>
  <c r="AL2365" i="1" s="1"/>
  <c r="AJ2365" i="1"/>
  <c r="AK2365" i="1"/>
  <c r="AH2366" i="1"/>
  <c r="AI2366" i="1"/>
  <c r="AL2366" i="1" s="1"/>
  <c r="AJ2366" i="1"/>
  <c r="AK2366" i="1"/>
  <c r="AH2367" i="1"/>
  <c r="AI2367" i="1"/>
  <c r="AL2367" i="1" s="1"/>
  <c r="AJ2367" i="1"/>
  <c r="AK2367" i="1"/>
  <c r="AH2368" i="1"/>
  <c r="AI2368" i="1"/>
  <c r="AJ2368" i="1"/>
  <c r="AK2368" i="1"/>
  <c r="AL2368" i="1"/>
  <c r="AH626" i="1"/>
  <c r="AI626" i="1"/>
  <c r="AL626" i="1" s="1"/>
  <c r="AJ626" i="1"/>
  <c r="AK626" i="1"/>
  <c r="AH2369" i="1"/>
  <c r="AI2369" i="1"/>
  <c r="AL2369" i="1" s="1"/>
  <c r="AJ2369" i="1"/>
  <c r="AK2369" i="1"/>
  <c r="AH2370" i="1"/>
  <c r="AI2370" i="1"/>
  <c r="AL2370" i="1" s="1"/>
  <c r="AJ2370" i="1"/>
  <c r="AK2370" i="1"/>
  <c r="AH2371" i="1"/>
  <c r="AI2371" i="1"/>
  <c r="AJ2371" i="1"/>
  <c r="AK2371" i="1"/>
  <c r="AL2371" i="1"/>
  <c r="AH2372" i="1"/>
  <c r="AI2372" i="1"/>
  <c r="AL2372" i="1" s="1"/>
  <c r="AJ2372" i="1"/>
  <c r="AK2372" i="1"/>
  <c r="AH2373" i="1"/>
  <c r="AI2373" i="1"/>
  <c r="AL2373" i="1" s="1"/>
  <c r="AJ2373" i="1"/>
  <c r="AK2373" i="1"/>
  <c r="AH2374" i="1"/>
  <c r="AI2374" i="1"/>
  <c r="AL2374" i="1" s="1"/>
  <c r="AJ2374" i="1"/>
  <c r="AK2374" i="1"/>
  <c r="AH2375" i="1"/>
  <c r="AI2375" i="1"/>
  <c r="AJ2375" i="1"/>
  <c r="AK2375" i="1"/>
  <c r="AL2375" i="1"/>
  <c r="AH2376" i="1"/>
  <c r="AI2376" i="1"/>
  <c r="AL2376" i="1" s="1"/>
  <c r="AJ2376" i="1"/>
  <c r="AK2376" i="1"/>
  <c r="AH2377" i="1"/>
  <c r="AI2377" i="1"/>
  <c r="AL2377" i="1" s="1"/>
  <c r="AJ2377" i="1"/>
  <c r="AK2377" i="1"/>
  <c r="AH2378" i="1"/>
  <c r="AI2378" i="1"/>
  <c r="AL2378" i="1" s="1"/>
  <c r="AJ2378" i="1"/>
  <c r="AK2378" i="1"/>
  <c r="AH2379" i="1"/>
  <c r="AI2379" i="1"/>
  <c r="AJ2379" i="1"/>
  <c r="AK2379" i="1"/>
  <c r="AL2379" i="1"/>
  <c r="AH2380" i="1"/>
  <c r="AI2380" i="1"/>
  <c r="AL2380" i="1" s="1"/>
  <c r="AJ2380" i="1"/>
  <c r="AK2380" i="1"/>
  <c r="AH2381" i="1"/>
  <c r="AI2381" i="1"/>
  <c r="AL2381" i="1" s="1"/>
  <c r="AJ2381" i="1"/>
  <c r="AK2381" i="1"/>
  <c r="AH2382" i="1"/>
  <c r="AI2382" i="1"/>
  <c r="AL2382" i="1" s="1"/>
  <c r="AJ2382" i="1"/>
  <c r="AK2382" i="1"/>
  <c r="AH229" i="1"/>
  <c r="AI229" i="1"/>
  <c r="AJ229" i="1"/>
  <c r="AK229" i="1"/>
  <c r="AL229" i="1"/>
  <c r="AH531" i="1"/>
  <c r="AI531" i="1"/>
  <c r="AL531" i="1" s="1"/>
  <c r="AJ531" i="1"/>
  <c r="AK531" i="1"/>
  <c r="AH2383" i="1"/>
  <c r="AI2383" i="1"/>
  <c r="AL2383" i="1" s="1"/>
  <c r="AJ2383" i="1"/>
  <c r="AK2383" i="1"/>
  <c r="AH2384" i="1"/>
  <c r="AI2384" i="1"/>
  <c r="AL2384" i="1" s="1"/>
  <c r="AJ2384" i="1"/>
  <c r="AK2384" i="1"/>
  <c r="AH2385" i="1"/>
  <c r="AI2385" i="1"/>
  <c r="AJ2385" i="1"/>
  <c r="AK2385" i="1"/>
  <c r="AL2385" i="1"/>
  <c r="AH2386" i="1"/>
  <c r="AI2386" i="1"/>
  <c r="AL2386" i="1" s="1"/>
  <c r="AJ2386" i="1"/>
  <c r="AK2386" i="1"/>
  <c r="AH319" i="1"/>
  <c r="AI319" i="1"/>
  <c r="AL319" i="1" s="1"/>
  <c r="AJ319" i="1"/>
  <c r="AK319" i="1"/>
  <c r="AH2387" i="1"/>
  <c r="AI2387" i="1"/>
  <c r="AL2387" i="1" s="1"/>
  <c r="AJ2387" i="1"/>
  <c r="AK2387" i="1"/>
  <c r="AH2388" i="1"/>
  <c r="AI2388" i="1"/>
  <c r="AJ2388" i="1"/>
  <c r="AK2388" i="1"/>
  <c r="AL2388" i="1"/>
  <c r="AH2389" i="1"/>
  <c r="AI2389" i="1"/>
  <c r="AL2389" i="1" s="1"/>
  <c r="AJ2389" i="1"/>
  <c r="AK2389" i="1"/>
  <c r="AH2390" i="1"/>
  <c r="AI2390" i="1"/>
  <c r="AL2390" i="1" s="1"/>
  <c r="AJ2390" i="1"/>
  <c r="AK2390" i="1"/>
  <c r="AH2391" i="1"/>
  <c r="AI2391" i="1"/>
  <c r="AL2391" i="1" s="1"/>
  <c r="AJ2391" i="1"/>
  <c r="AK2391" i="1"/>
  <c r="AH2392" i="1"/>
  <c r="AI2392" i="1"/>
  <c r="AJ2392" i="1"/>
  <c r="AK2392" i="1"/>
  <c r="AL2392" i="1"/>
  <c r="AH2393" i="1"/>
  <c r="AI2393" i="1"/>
  <c r="AL2393" i="1" s="1"/>
  <c r="AJ2393" i="1"/>
  <c r="AK2393" i="1"/>
  <c r="AH2394" i="1"/>
  <c r="AI2394" i="1"/>
  <c r="AL2394" i="1" s="1"/>
  <c r="AJ2394" i="1"/>
  <c r="AK2394" i="1"/>
  <c r="AH2395" i="1"/>
  <c r="AI2395" i="1"/>
  <c r="AL2395" i="1" s="1"/>
  <c r="AJ2395" i="1"/>
  <c r="AK2395" i="1"/>
  <c r="AH2396" i="1"/>
  <c r="AI2396" i="1"/>
  <c r="AJ2396" i="1"/>
  <c r="AK2396" i="1"/>
  <c r="AL2396" i="1"/>
  <c r="AH2397" i="1"/>
  <c r="AI2397" i="1"/>
  <c r="AL2397" i="1" s="1"/>
  <c r="AJ2397" i="1"/>
  <c r="AK2397" i="1"/>
  <c r="AH2398" i="1"/>
  <c r="AI2398" i="1"/>
  <c r="AL2398" i="1" s="1"/>
  <c r="AJ2398" i="1"/>
  <c r="AK2398" i="1"/>
  <c r="AH2399" i="1"/>
  <c r="AI2399" i="1"/>
  <c r="AL2399" i="1" s="1"/>
  <c r="AJ2399" i="1"/>
  <c r="AK2399" i="1"/>
  <c r="AH2400" i="1"/>
  <c r="AI2400" i="1"/>
  <c r="AJ2400" i="1"/>
  <c r="AK2400" i="1"/>
  <c r="AL2400" i="1"/>
  <c r="AH2401" i="1"/>
  <c r="AI2401" i="1"/>
  <c r="AL2401" i="1" s="1"/>
  <c r="AJ2401" i="1"/>
  <c r="AK2401" i="1"/>
  <c r="AH2402" i="1"/>
  <c r="AI2402" i="1"/>
  <c r="AL2402" i="1" s="1"/>
  <c r="AJ2402" i="1"/>
  <c r="AK2402" i="1"/>
  <c r="AH2403" i="1"/>
  <c r="AI2403" i="1"/>
  <c r="AL2403" i="1" s="1"/>
  <c r="AJ2403" i="1"/>
  <c r="AK2403" i="1"/>
  <c r="AH2404" i="1"/>
  <c r="AI2404" i="1"/>
  <c r="AJ2404" i="1"/>
  <c r="AK2404" i="1"/>
  <c r="AL2404" i="1"/>
  <c r="AH2405" i="1"/>
  <c r="AI2405" i="1"/>
  <c r="AL2405" i="1" s="1"/>
  <c r="AJ2405" i="1"/>
  <c r="AK2405" i="1"/>
  <c r="AH2406" i="1"/>
  <c r="AI2406" i="1"/>
  <c r="AL2406" i="1" s="1"/>
  <c r="AJ2406" i="1"/>
  <c r="AK2406" i="1"/>
  <c r="AH2407" i="1"/>
  <c r="AI2407" i="1"/>
  <c r="AL2407" i="1" s="1"/>
  <c r="AJ2407" i="1"/>
  <c r="AK2407" i="1"/>
  <c r="AH2408" i="1"/>
  <c r="AI2408" i="1"/>
  <c r="AJ2408" i="1"/>
  <c r="AK2408" i="1"/>
  <c r="AL2408" i="1"/>
  <c r="AH2409" i="1"/>
  <c r="AI2409" i="1"/>
  <c r="AL2409" i="1" s="1"/>
  <c r="AJ2409" i="1"/>
  <c r="AK2409" i="1"/>
  <c r="AH418" i="1"/>
  <c r="AI418" i="1"/>
  <c r="AL418" i="1" s="1"/>
  <c r="AJ418" i="1"/>
  <c r="AK418" i="1"/>
  <c r="AH2410" i="1"/>
  <c r="AI2410" i="1"/>
  <c r="AL2410" i="1" s="1"/>
  <c r="AJ2410" i="1"/>
  <c r="AK2410" i="1"/>
  <c r="AH2411" i="1"/>
  <c r="AI2411" i="1"/>
  <c r="AJ2411" i="1"/>
  <c r="AK2411" i="1"/>
  <c r="AL2411" i="1"/>
  <c r="AH2412" i="1"/>
  <c r="AI2412" i="1"/>
  <c r="AL2412" i="1" s="1"/>
  <c r="AJ2412" i="1"/>
  <c r="AK2412" i="1"/>
  <c r="AH2413" i="1"/>
  <c r="AI2413" i="1"/>
  <c r="AL2413" i="1" s="1"/>
  <c r="AJ2413" i="1"/>
  <c r="AK2413" i="1"/>
  <c r="AH2414" i="1"/>
  <c r="AI2414" i="1"/>
  <c r="AL2414" i="1" s="1"/>
  <c r="AJ2414" i="1"/>
  <c r="AK2414" i="1"/>
  <c r="AH2415" i="1"/>
  <c r="AI2415" i="1"/>
  <c r="AJ2415" i="1"/>
  <c r="AK2415" i="1"/>
  <c r="AL2415" i="1"/>
  <c r="AH2416" i="1"/>
  <c r="AI2416" i="1"/>
  <c r="AL2416" i="1" s="1"/>
  <c r="AJ2416" i="1"/>
  <c r="AK2416" i="1"/>
  <c r="AH2417" i="1"/>
  <c r="AI2417" i="1"/>
  <c r="AL2417" i="1" s="1"/>
  <c r="AJ2417" i="1"/>
  <c r="AK2417" i="1"/>
  <c r="AH2418" i="1"/>
  <c r="AI2418" i="1"/>
  <c r="AL2418" i="1" s="1"/>
  <c r="AJ2418" i="1"/>
  <c r="AK2418" i="1"/>
  <c r="AH2419" i="1"/>
  <c r="AI2419" i="1"/>
  <c r="AJ2419" i="1"/>
  <c r="AK2419" i="1"/>
  <c r="AL2419" i="1"/>
  <c r="AH2420" i="1"/>
  <c r="AI2420" i="1"/>
  <c r="AL2420" i="1" s="1"/>
  <c r="AJ2420" i="1"/>
  <c r="AK2420" i="1"/>
  <c r="AH2421" i="1"/>
  <c r="AI2421" i="1"/>
  <c r="AL2421" i="1" s="1"/>
  <c r="AJ2421" i="1"/>
  <c r="AK2421" i="1"/>
  <c r="AH2422" i="1"/>
  <c r="AI2422" i="1"/>
  <c r="AL2422" i="1" s="1"/>
  <c r="AJ2422" i="1"/>
  <c r="AK2422" i="1"/>
  <c r="AH2423" i="1"/>
  <c r="AI2423" i="1"/>
  <c r="AJ2423" i="1"/>
  <c r="AK2423" i="1"/>
  <c r="AL2423" i="1"/>
  <c r="AH2424" i="1"/>
  <c r="AI2424" i="1"/>
  <c r="AL2424" i="1" s="1"/>
  <c r="AJ2424" i="1"/>
  <c r="AK2424" i="1"/>
  <c r="AH2425" i="1"/>
  <c r="AI2425" i="1"/>
  <c r="AL2425" i="1" s="1"/>
  <c r="AJ2425" i="1"/>
  <c r="AK2425" i="1"/>
  <c r="AH320" i="1"/>
  <c r="AI320" i="1"/>
  <c r="AL320" i="1" s="1"/>
  <c r="AJ320" i="1"/>
  <c r="AK320" i="1"/>
  <c r="AH2426" i="1"/>
  <c r="AI2426" i="1"/>
  <c r="AJ2426" i="1"/>
  <c r="AK2426" i="1"/>
  <c r="AL2426" i="1"/>
  <c r="AH2427" i="1"/>
  <c r="AI2427" i="1"/>
  <c r="AL2427" i="1" s="1"/>
  <c r="AJ2427" i="1"/>
  <c r="AK2427" i="1"/>
  <c r="AH2428" i="1"/>
  <c r="AI2428" i="1"/>
  <c r="AL2428" i="1" s="1"/>
  <c r="AJ2428" i="1"/>
  <c r="AK2428" i="1"/>
  <c r="AH2429" i="1"/>
  <c r="AI2429" i="1"/>
  <c r="AL2429" i="1" s="1"/>
  <c r="AJ2429" i="1"/>
  <c r="AK2429" i="1"/>
  <c r="AH2430" i="1"/>
  <c r="AI2430" i="1"/>
  <c r="AJ2430" i="1"/>
  <c r="AK2430" i="1"/>
  <c r="AL2430" i="1"/>
  <c r="AH2431" i="1"/>
  <c r="AI2431" i="1"/>
  <c r="AL2431" i="1" s="1"/>
  <c r="AJ2431" i="1"/>
  <c r="AK2431" i="1"/>
  <c r="AH2432" i="1"/>
  <c r="AI2432" i="1"/>
  <c r="AL2432" i="1" s="1"/>
  <c r="AJ2432" i="1"/>
  <c r="AK2432" i="1"/>
  <c r="AH2433" i="1"/>
  <c r="AI2433" i="1"/>
  <c r="AL2433" i="1" s="1"/>
  <c r="AJ2433" i="1"/>
  <c r="AK2433" i="1"/>
  <c r="AH2434" i="1"/>
  <c r="AI2434" i="1"/>
  <c r="AJ2434" i="1"/>
  <c r="AK2434" i="1"/>
  <c r="AL2434" i="1"/>
  <c r="AH2435" i="1"/>
  <c r="AI2435" i="1"/>
  <c r="AL2435" i="1" s="1"/>
  <c r="AJ2435" i="1"/>
  <c r="AK2435" i="1"/>
  <c r="AH2436" i="1"/>
  <c r="AI2436" i="1"/>
  <c r="AL2436" i="1" s="1"/>
  <c r="AJ2436" i="1"/>
  <c r="AK2436" i="1"/>
  <c r="AH2437" i="1"/>
  <c r="AI2437" i="1"/>
  <c r="AL2437" i="1" s="1"/>
  <c r="AJ2437" i="1"/>
  <c r="AK2437" i="1"/>
  <c r="AH2438" i="1"/>
  <c r="AI2438" i="1"/>
  <c r="AJ2438" i="1"/>
  <c r="AK2438" i="1"/>
  <c r="AL2438" i="1"/>
  <c r="AH2439" i="1"/>
  <c r="AI2439" i="1"/>
  <c r="AL2439" i="1" s="1"/>
  <c r="AJ2439" i="1"/>
  <c r="AK2439" i="1"/>
  <c r="AH2440" i="1"/>
  <c r="AI2440" i="1"/>
  <c r="AL2440" i="1" s="1"/>
  <c r="AJ2440" i="1"/>
  <c r="AK2440" i="1"/>
  <c r="AH2441" i="1"/>
  <c r="AI2441" i="1"/>
  <c r="AL2441" i="1" s="1"/>
  <c r="AJ2441" i="1"/>
  <c r="AK2441" i="1"/>
  <c r="AH2442" i="1"/>
  <c r="AI2442" i="1"/>
  <c r="AJ2442" i="1"/>
  <c r="AK2442" i="1"/>
  <c r="AL2442" i="1"/>
  <c r="AH2443" i="1"/>
  <c r="AI2443" i="1"/>
  <c r="AL2443" i="1" s="1"/>
  <c r="AJ2443" i="1"/>
  <c r="AK2443" i="1"/>
  <c r="AH2444" i="1"/>
  <c r="AI2444" i="1"/>
  <c r="AL2444" i="1" s="1"/>
  <c r="AJ2444" i="1"/>
  <c r="AK2444" i="1"/>
  <c r="AH2445" i="1"/>
  <c r="AI2445" i="1"/>
  <c r="AL2445" i="1" s="1"/>
  <c r="AJ2445" i="1"/>
  <c r="AK2445" i="1"/>
  <c r="AH627" i="1"/>
  <c r="AI627" i="1"/>
  <c r="AJ627" i="1"/>
  <c r="AK627" i="1"/>
  <c r="AL627" i="1"/>
  <c r="AH2446" i="1"/>
  <c r="AI2446" i="1"/>
  <c r="AL2446" i="1" s="1"/>
  <c r="AJ2446" i="1"/>
  <c r="AK2446" i="1"/>
  <c r="AH2447" i="1"/>
  <c r="AI2447" i="1"/>
  <c r="AL2447" i="1" s="1"/>
  <c r="AJ2447" i="1"/>
  <c r="AK2447" i="1"/>
  <c r="AH2448" i="1"/>
  <c r="AI2448" i="1"/>
  <c r="AL2448" i="1" s="1"/>
  <c r="AJ2448" i="1"/>
  <c r="AK2448" i="1"/>
  <c r="AH2449" i="1"/>
  <c r="AI2449" i="1"/>
  <c r="AJ2449" i="1"/>
  <c r="AK2449" i="1"/>
  <c r="AL2449" i="1"/>
  <c r="AH2450" i="1"/>
  <c r="AI2450" i="1"/>
  <c r="AL2450" i="1" s="1"/>
  <c r="AJ2450" i="1"/>
  <c r="AK2450" i="1"/>
  <c r="AH2451" i="1"/>
  <c r="AI2451" i="1"/>
  <c r="AL2451" i="1" s="1"/>
  <c r="AJ2451" i="1"/>
  <c r="AK2451" i="1"/>
  <c r="AH2452" i="1"/>
  <c r="AI2452" i="1"/>
  <c r="AL2452" i="1" s="1"/>
  <c r="AJ2452" i="1"/>
  <c r="AK2452" i="1"/>
  <c r="AH419" i="1"/>
  <c r="AI419" i="1"/>
  <c r="AJ419" i="1"/>
  <c r="AK419" i="1"/>
  <c r="AL419" i="1"/>
  <c r="AH2453" i="1"/>
  <c r="AI2453" i="1"/>
  <c r="AL2453" i="1" s="1"/>
  <c r="AJ2453" i="1"/>
  <c r="AK2453" i="1"/>
  <c r="AH2454" i="1"/>
  <c r="AI2454" i="1"/>
  <c r="AL2454" i="1" s="1"/>
  <c r="AJ2454" i="1"/>
  <c r="AK2454" i="1"/>
  <c r="AH2455" i="1"/>
  <c r="AI2455" i="1"/>
  <c r="AL2455" i="1" s="1"/>
  <c r="AJ2455" i="1"/>
  <c r="AK2455" i="1"/>
  <c r="AH2456" i="1"/>
  <c r="AI2456" i="1"/>
  <c r="AJ2456" i="1"/>
  <c r="AK2456" i="1"/>
  <c r="AL2456" i="1"/>
  <c r="AH2457" i="1"/>
  <c r="AI2457" i="1"/>
  <c r="AL2457" i="1" s="1"/>
  <c r="AJ2457" i="1"/>
  <c r="AK2457" i="1"/>
  <c r="AH2458" i="1"/>
  <c r="AI2458" i="1"/>
  <c r="AL2458" i="1" s="1"/>
  <c r="AJ2458" i="1"/>
  <c r="AK2458" i="1"/>
  <c r="AH2459" i="1"/>
  <c r="AI2459" i="1"/>
  <c r="AL2459" i="1" s="1"/>
  <c r="AJ2459" i="1"/>
  <c r="AK2459" i="1"/>
  <c r="AH2460" i="1"/>
  <c r="AI2460" i="1"/>
  <c r="AJ2460" i="1"/>
  <c r="AK2460" i="1"/>
  <c r="AL2460" i="1"/>
  <c r="AH2461" i="1"/>
  <c r="AI2461" i="1"/>
  <c r="AL2461" i="1" s="1"/>
  <c r="AJ2461" i="1"/>
  <c r="AK2461" i="1"/>
  <c r="AH2462" i="1"/>
  <c r="AI2462" i="1"/>
  <c r="AL2462" i="1" s="1"/>
  <c r="AJ2462" i="1"/>
  <c r="AK2462" i="1"/>
  <c r="AH2463" i="1"/>
  <c r="AI2463" i="1"/>
  <c r="AL2463" i="1" s="1"/>
  <c r="AJ2463" i="1"/>
  <c r="AK2463" i="1"/>
  <c r="AH2464" i="1"/>
  <c r="AI2464" i="1"/>
  <c r="AJ2464" i="1"/>
  <c r="AK2464" i="1"/>
  <c r="AL2464" i="1"/>
  <c r="AH2465" i="1"/>
  <c r="AI2465" i="1"/>
  <c r="AL2465" i="1" s="1"/>
  <c r="AJ2465" i="1"/>
  <c r="AK2465" i="1"/>
  <c r="AH2466" i="1"/>
  <c r="AI2466" i="1"/>
  <c r="AL2466" i="1" s="1"/>
  <c r="AJ2466" i="1"/>
  <c r="AK2466" i="1"/>
  <c r="AH2467" i="1"/>
  <c r="AI2467" i="1"/>
  <c r="AL2467" i="1" s="1"/>
  <c r="AJ2467" i="1"/>
  <c r="AK2467" i="1"/>
  <c r="AH2468" i="1"/>
  <c r="AI2468" i="1"/>
  <c r="AJ2468" i="1"/>
  <c r="AK2468" i="1"/>
  <c r="AL2468" i="1"/>
  <c r="AH2469" i="1"/>
  <c r="AI2469" i="1"/>
  <c r="AL2469" i="1" s="1"/>
  <c r="AJ2469" i="1"/>
  <c r="AK2469" i="1"/>
  <c r="AH2470" i="1"/>
  <c r="AI2470" i="1"/>
  <c r="AL2470" i="1" s="1"/>
  <c r="AJ2470" i="1"/>
  <c r="AK2470" i="1"/>
  <c r="AH2471" i="1"/>
  <c r="AI2471" i="1"/>
  <c r="AL2471" i="1" s="1"/>
  <c r="AJ2471" i="1"/>
  <c r="AK2471" i="1"/>
  <c r="AH2472" i="1"/>
  <c r="AI2472" i="1"/>
  <c r="AJ2472" i="1"/>
  <c r="AK2472" i="1"/>
  <c r="AL2472" i="1"/>
  <c r="AH2473" i="1"/>
  <c r="AI2473" i="1"/>
  <c r="AL2473" i="1" s="1"/>
  <c r="AJ2473" i="1"/>
  <c r="AK2473" i="1"/>
  <c r="AH2474" i="1"/>
  <c r="AI2474" i="1"/>
  <c r="AL2474" i="1" s="1"/>
  <c r="AJ2474" i="1"/>
  <c r="AK2474" i="1"/>
  <c r="AH83" i="1"/>
  <c r="AI83" i="1"/>
  <c r="AL83" i="1" s="1"/>
  <c r="AJ83" i="1"/>
  <c r="AK83" i="1"/>
  <c r="AH532" i="1"/>
  <c r="AI532" i="1"/>
  <c r="AJ532" i="1"/>
  <c r="AK532" i="1"/>
  <c r="AL532" i="1"/>
  <c r="AH2475" i="1"/>
  <c r="AI2475" i="1"/>
  <c r="AL2475" i="1" s="1"/>
  <c r="AJ2475" i="1"/>
  <c r="AK2475" i="1"/>
  <c r="AH2476" i="1"/>
  <c r="AI2476" i="1"/>
  <c r="AL2476" i="1" s="1"/>
  <c r="AJ2476" i="1"/>
  <c r="AK2476" i="1"/>
  <c r="AH2477" i="1"/>
  <c r="AI2477" i="1"/>
  <c r="AL2477" i="1" s="1"/>
  <c r="AJ2477" i="1"/>
  <c r="AK2477" i="1"/>
  <c r="AH2478" i="1"/>
  <c r="AI2478" i="1"/>
  <c r="AJ2478" i="1"/>
  <c r="AK2478" i="1"/>
  <c r="AL2478" i="1"/>
  <c r="AH2479" i="1"/>
  <c r="AI2479" i="1"/>
  <c r="AL2479" i="1" s="1"/>
  <c r="AJ2479" i="1"/>
  <c r="AK2479" i="1"/>
  <c r="AH2480" i="1"/>
  <c r="AI2480" i="1"/>
  <c r="AL2480" i="1" s="1"/>
  <c r="AJ2480" i="1"/>
  <c r="AK2480" i="1"/>
  <c r="AH167" i="1"/>
  <c r="AI167" i="1"/>
  <c r="AL167" i="1" s="1"/>
  <c r="AJ167" i="1"/>
  <c r="AK167" i="1"/>
  <c r="AH420" i="1"/>
  <c r="AI420" i="1"/>
  <c r="AJ420" i="1"/>
  <c r="AK420" i="1"/>
  <c r="AL420" i="1"/>
  <c r="AH2481" i="1"/>
  <c r="AI2481" i="1"/>
  <c r="AL2481" i="1" s="1"/>
  <c r="AJ2481" i="1"/>
  <c r="AK2481" i="1"/>
  <c r="AH2482" i="1"/>
  <c r="AI2482" i="1"/>
  <c r="AL2482" i="1" s="1"/>
  <c r="AJ2482" i="1"/>
  <c r="AK2482" i="1"/>
  <c r="AH2483" i="1"/>
  <c r="AI2483" i="1"/>
  <c r="AL2483" i="1" s="1"/>
  <c r="AJ2483" i="1"/>
  <c r="AK2483" i="1"/>
  <c r="AH2484" i="1"/>
  <c r="AI2484" i="1"/>
  <c r="AJ2484" i="1"/>
  <c r="AK2484" i="1"/>
  <c r="AL2484" i="1"/>
  <c r="AH2485" i="1"/>
  <c r="AI2485" i="1"/>
  <c r="AL2485" i="1" s="1"/>
  <c r="AJ2485" i="1"/>
  <c r="AK2485" i="1"/>
  <c r="AH2486" i="1"/>
  <c r="AI2486" i="1"/>
  <c r="AL2486" i="1" s="1"/>
  <c r="AJ2486" i="1"/>
  <c r="AK2486" i="1"/>
  <c r="AH2487" i="1"/>
  <c r="AI2487" i="1"/>
  <c r="AL2487" i="1" s="1"/>
  <c r="AJ2487" i="1"/>
  <c r="AK2487" i="1"/>
  <c r="AH2488" i="1"/>
  <c r="AI2488" i="1"/>
  <c r="AJ2488" i="1"/>
  <c r="AK2488" i="1"/>
  <c r="AL2488" i="1"/>
  <c r="AH2489" i="1"/>
  <c r="AI2489" i="1"/>
  <c r="AL2489" i="1" s="1"/>
  <c r="AJ2489" i="1"/>
  <c r="AK2489" i="1"/>
  <c r="AH533" i="1"/>
  <c r="AI533" i="1"/>
  <c r="AL533" i="1" s="1"/>
  <c r="AJ533" i="1"/>
  <c r="AK533" i="1"/>
  <c r="AH2490" i="1"/>
  <c r="AI2490" i="1"/>
  <c r="AL2490" i="1" s="1"/>
  <c r="AJ2490" i="1"/>
  <c r="AK2490" i="1"/>
  <c r="AH2491" i="1"/>
  <c r="AI2491" i="1"/>
  <c r="AJ2491" i="1"/>
  <c r="AK2491" i="1"/>
  <c r="AL2491" i="1"/>
  <c r="AH2492" i="1"/>
  <c r="AI2492" i="1"/>
  <c r="AL2492" i="1" s="1"/>
  <c r="AJ2492" i="1"/>
  <c r="AK2492" i="1"/>
  <c r="AH2493" i="1"/>
  <c r="AI2493" i="1"/>
  <c r="AL2493" i="1" s="1"/>
  <c r="AJ2493" i="1"/>
  <c r="AK2493" i="1"/>
  <c r="AH2494" i="1"/>
  <c r="AI2494" i="1"/>
  <c r="AL2494" i="1" s="1"/>
  <c r="AJ2494" i="1"/>
  <c r="AK2494" i="1"/>
  <c r="AH2495" i="1"/>
  <c r="AI2495" i="1"/>
  <c r="AJ2495" i="1"/>
  <c r="AK2495" i="1"/>
  <c r="AL2495" i="1"/>
  <c r="AH2496" i="1"/>
  <c r="AI2496" i="1"/>
  <c r="AL2496" i="1" s="1"/>
  <c r="AJ2496" i="1"/>
  <c r="AK2496" i="1"/>
  <c r="AH2497" i="1"/>
  <c r="AI2497" i="1"/>
  <c r="AL2497" i="1" s="1"/>
  <c r="AJ2497" i="1"/>
  <c r="AK2497" i="1"/>
  <c r="AH2498" i="1"/>
  <c r="AI2498" i="1"/>
  <c r="AL2498" i="1" s="1"/>
  <c r="AJ2498" i="1"/>
  <c r="AK2498" i="1"/>
  <c r="AH168" i="1"/>
  <c r="AI168" i="1"/>
  <c r="AJ168" i="1"/>
  <c r="AK168" i="1"/>
  <c r="AL168" i="1"/>
  <c r="AH534" i="1"/>
  <c r="AI534" i="1"/>
  <c r="AL534" i="1" s="1"/>
  <c r="AJ534" i="1"/>
  <c r="AK534" i="1"/>
  <c r="AH2499" i="1"/>
  <c r="AI2499" i="1"/>
  <c r="AL2499" i="1" s="1"/>
  <c r="AJ2499" i="1"/>
  <c r="AK2499" i="1"/>
  <c r="AH2500" i="1"/>
  <c r="AI2500" i="1"/>
  <c r="AL2500" i="1" s="1"/>
  <c r="AJ2500" i="1"/>
  <c r="AK2500" i="1"/>
  <c r="AH2501" i="1"/>
  <c r="AI2501" i="1"/>
  <c r="AJ2501" i="1"/>
  <c r="AK2501" i="1"/>
  <c r="AL2501" i="1"/>
  <c r="AH2502" i="1"/>
  <c r="AI2502" i="1"/>
  <c r="AL2502" i="1" s="1"/>
  <c r="AJ2502" i="1"/>
  <c r="AK2502" i="1"/>
  <c r="AH2503" i="1"/>
  <c r="AI2503" i="1"/>
  <c r="AL2503" i="1" s="1"/>
  <c r="AJ2503" i="1"/>
  <c r="AK2503" i="1"/>
  <c r="AH2504" i="1"/>
  <c r="AI2504" i="1"/>
  <c r="AL2504" i="1" s="1"/>
  <c r="AJ2504" i="1"/>
  <c r="AK2504" i="1"/>
  <c r="AH2505" i="1"/>
  <c r="AI2505" i="1"/>
  <c r="AJ2505" i="1"/>
  <c r="AK2505" i="1"/>
  <c r="AL2505" i="1"/>
  <c r="AH2506" i="1"/>
  <c r="AI2506" i="1"/>
  <c r="AL2506" i="1" s="1"/>
  <c r="AJ2506" i="1"/>
  <c r="AK2506" i="1"/>
  <c r="AH2507" i="1"/>
  <c r="AI2507" i="1"/>
  <c r="AL2507" i="1" s="1"/>
  <c r="AJ2507" i="1"/>
  <c r="AK2507" i="1"/>
  <c r="AH169" i="1"/>
  <c r="AI169" i="1"/>
  <c r="AL169" i="1" s="1"/>
  <c r="AJ169" i="1"/>
  <c r="AK169" i="1"/>
  <c r="AH535" i="1"/>
  <c r="AI535" i="1"/>
  <c r="AJ535" i="1"/>
  <c r="AK535" i="1"/>
  <c r="AL535" i="1"/>
  <c r="AH2508" i="1"/>
  <c r="AI2508" i="1"/>
  <c r="AL2508" i="1" s="1"/>
  <c r="AJ2508" i="1"/>
  <c r="AK2508" i="1"/>
  <c r="AH2509" i="1"/>
  <c r="AI2509" i="1"/>
  <c r="AL2509" i="1" s="1"/>
  <c r="AJ2509" i="1"/>
  <c r="AK2509" i="1"/>
  <c r="AH2510" i="1"/>
  <c r="AI2510" i="1"/>
  <c r="AL2510" i="1" s="1"/>
  <c r="AJ2510" i="1"/>
  <c r="AK2510" i="1"/>
  <c r="AH2511" i="1"/>
  <c r="AI2511" i="1"/>
  <c r="AJ2511" i="1"/>
  <c r="AK2511" i="1"/>
  <c r="AL2511" i="1"/>
  <c r="AH2512" i="1"/>
  <c r="AI2512" i="1"/>
  <c r="AL2512" i="1" s="1"/>
  <c r="AJ2512" i="1"/>
  <c r="AK2512" i="1"/>
  <c r="AH2513" i="1"/>
  <c r="AI2513" i="1"/>
  <c r="AL2513" i="1" s="1"/>
  <c r="AJ2513" i="1"/>
  <c r="AK2513" i="1"/>
  <c r="AH2514" i="1"/>
  <c r="AI2514" i="1"/>
  <c r="AL2514" i="1" s="1"/>
  <c r="AJ2514" i="1"/>
  <c r="AK2514" i="1"/>
  <c r="AH2515" i="1"/>
  <c r="AI2515" i="1"/>
  <c r="AJ2515" i="1"/>
  <c r="AK2515" i="1"/>
  <c r="AL2515" i="1"/>
  <c r="AH321" i="1"/>
  <c r="AI321" i="1"/>
  <c r="AL321" i="1" s="1"/>
  <c r="AJ321" i="1"/>
  <c r="AK321" i="1"/>
  <c r="AH2516" i="1"/>
  <c r="AI2516" i="1"/>
  <c r="AL2516" i="1" s="1"/>
  <c r="AJ2516" i="1"/>
  <c r="AK2516" i="1"/>
  <c r="AH2517" i="1"/>
  <c r="AI2517" i="1"/>
  <c r="AL2517" i="1" s="1"/>
  <c r="AJ2517" i="1"/>
  <c r="AK2517" i="1"/>
  <c r="AH2518" i="1"/>
  <c r="AI2518" i="1"/>
  <c r="AJ2518" i="1"/>
  <c r="AK2518" i="1"/>
  <c r="AL2518" i="1"/>
  <c r="AH2519" i="1"/>
  <c r="AI2519" i="1"/>
  <c r="AL2519" i="1" s="1"/>
  <c r="AJ2519" i="1"/>
  <c r="AK2519" i="1"/>
  <c r="AH2520" i="1"/>
  <c r="AI2520" i="1"/>
  <c r="AL2520" i="1" s="1"/>
  <c r="AJ2520" i="1"/>
  <c r="AK2520" i="1"/>
  <c r="AH2521" i="1"/>
  <c r="AI2521" i="1"/>
  <c r="AL2521" i="1" s="1"/>
  <c r="AJ2521" i="1"/>
  <c r="AK2521" i="1"/>
  <c r="AH2522" i="1"/>
  <c r="AI2522" i="1"/>
  <c r="AJ2522" i="1"/>
  <c r="AK2522" i="1"/>
  <c r="AL2522" i="1"/>
  <c r="AH32" i="1"/>
  <c r="AI32" i="1"/>
  <c r="AL32" i="1" s="1"/>
  <c r="AJ32" i="1"/>
  <c r="AK32" i="1"/>
  <c r="AH322" i="1"/>
  <c r="AI322" i="1"/>
  <c r="AL322" i="1" s="1"/>
  <c r="AJ322" i="1"/>
  <c r="AK322" i="1"/>
  <c r="AH2523" i="1"/>
  <c r="AI2523" i="1"/>
  <c r="AL2523" i="1" s="1"/>
  <c r="AJ2523" i="1"/>
  <c r="AK2523" i="1"/>
  <c r="AH2524" i="1"/>
  <c r="AI2524" i="1"/>
  <c r="AJ2524" i="1"/>
  <c r="AK2524" i="1"/>
  <c r="AL2524" i="1"/>
  <c r="AH2525" i="1"/>
  <c r="AI2525" i="1"/>
  <c r="AL2525" i="1" s="1"/>
  <c r="AJ2525" i="1"/>
  <c r="AK2525" i="1"/>
  <c r="AH2526" i="1"/>
  <c r="AI2526" i="1"/>
  <c r="AL2526" i="1" s="1"/>
  <c r="AJ2526" i="1"/>
  <c r="AK2526" i="1"/>
  <c r="AH2527" i="1"/>
  <c r="AI2527" i="1"/>
  <c r="AL2527" i="1" s="1"/>
  <c r="AJ2527" i="1"/>
  <c r="AK2527" i="1"/>
  <c r="AH2528" i="1"/>
  <c r="AI2528" i="1"/>
  <c r="AJ2528" i="1"/>
  <c r="AK2528" i="1"/>
  <c r="AL2528" i="1"/>
  <c r="AH2529" i="1"/>
  <c r="AI2529" i="1"/>
  <c r="AL2529" i="1" s="1"/>
  <c r="AJ2529" i="1"/>
  <c r="AK2529" i="1"/>
  <c r="AH2530" i="1"/>
  <c r="AI2530" i="1"/>
  <c r="AL2530" i="1" s="1"/>
  <c r="AJ2530" i="1"/>
  <c r="AK2530" i="1"/>
  <c r="AH2531" i="1"/>
  <c r="AI2531" i="1"/>
  <c r="AL2531" i="1" s="1"/>
  <c r="AJ2531" i="1"/>
  <c r="AK2531" i="1"/>
  <c r="AH2532" i="1"/>
  <c r="AI2532" i="1"/>
  <c r="AJ2532" i="1"/>
  <c r="AK2532" i="1"/>
  <c r="AL2532" i="1"/>
  <c r="AH2533" i="1"/>
  <c r="AI2533" i="1"/>
  <c r="AL2533" i="1" s="1"/>
  <c r="AJ2533" i="1"/>
  <c r="AK2533" i="1"/>
  <c r="AH2534" i="1"/>
  <c r="AI2534" i="1"/>
  <c r="AL2534" i="1" s="1"/>
  <c r="AJ2534" i="1"/>
  <c r="AK2534" i="1"/>
  <c r="AH2535" i="1"/>
  <c r="AI2535" i="1"/>
  <c r="AL2535" i="1" s="1"/>
  <c r="AJ2535" i="1"/>
  <c r="AK2535" i="1"/>
  <c r="AH2536" i="1"/>
  <c r="AI2536" i="1"/>
  <c r="AJ2536" i="1"/>
  <c r="AK2536" i="1"/>
  <c r="AL2536" i="1"/>
  <c r="AH2537" i="1"/>
  <c r="AI2537" i="1"/>
  <c r="AL2537" i="1" s="1"/>
  <c r="AJ2537" i="1"/>
  <c r="AK2537" i="1"/>
  <c r="AH2538" i="1"/>
  <c r="AI2538" i="1"/>
  <c r="AL2538" i="1" s="1"/>
  <c r="AJ2538" i="1"/>
  <c r="AK2538" i="1"/>
  <c r="AH2539" i="1"/>
  <c r="AI2539" i="1"/>
  <c r="AL2539" i="1" s="1"/>
  <c r="AJ2539" i="1"/>
  <c r="AK2539" i="1"/>
  <c r="AH2540" i="1"/>
  <c r="AI2540" i="1"/>
  <c r="AJ2540" i="1"/>
  <c r="AK2540" i="1"/>
  <c r="AL2540" i="1"/>
  <c r="AH2541" i="1"/>
  <c r="AI2541" i="1"/>
  <c r="AL2541" i="1" s="1"/>
  <c r="AJ2541" i="1"/>
  <c r="AK2541" i="1"/>
  <c r="AH2542" i="1"/>
  <c r="AI2542" i="1"/>
  <c r="AL2542" i="1" s="1"/>
  <c r="AJ2542" i="1"/>
  <c r="AK2542" i="1"/>
  <c r="AH2543" i="1"/>
  <c r="AI2543" i="1"/>
  <c r="AL2543" i="1" s="1"/>
  <c r="AJ2543" i="1"/>
  <c r="AK2543" i="1"/>
  <c r="AH33" i="1"/>
  <c r="AI33" i="1"/>
  <c r="AJ33" i="1"/>
  <c r="AK33" i="1"/>
  <c r="AL33" i="1"/>
  <c r="AH323" i="1"/>
  <c r="AI323" i="1"/>
  <c r="AL323" i="1" s="1"/>
  <c r="AJ323" i="1"/>
  <c r="AK323" i="1"/>
  <c r="AH2544" i="1"/>
  <c r="AI2544" i="1"/>
  <c r="AL2544" i="1" s="1"/>
  <c r="AJ2544" i="1"/>
  <c r="AK2544" i="1"/>
  <c r="AH2545" i="1"/>
  <c r="AI2545" i="1"/>
  <c r="AL2545" i="1" s="1"/>
  <c r="AJ2545" i="1"/>
  <c r="AK2545" i="1"/>
  <c r="AH2546" i="1"/>
  <c r="AI2546" i="1"/>
  <c r="AJ2546" i="1"/>
  <c r="AK2546" i="1"/>
  <c r="AL2546" i="1"/>
  <c r="AH2547" i="1"/>
  <c r="AI2547" i="1"/>
  <c r="AL2547" i="1" s="1"/>
  <c r="AJ2547" i="1"/>
  <c r="AK2547" i="1"/>
  <c r="AH2548" i="1"/>
  <c r="AI2548" i="1"/>
  <c r="AL2548" i="1" s="1"/>
  <c r="AJ2548" i="1"/>
  <c r="AK2548" i="1"/>
  <c r="AH2549" i="1"/>
  <c r="AI2549" i="1"/>
  <c r="AL2549" i="1" s="1"/>
  <c r="AJ2549" i="1"/>
  <c r="AK2549" i="1"/>
  <c r="AH2550" i="1"/>
  <c r="AI2550" i="1"/>
  <c r="AJ2550" i="1"/>
  <c r="AK2550" i="1"/>
  <c r="AL2550" i="1"/>
  <c r="AH2551" i="1"/>
  <c r="AI2551" i="1"/>
  <c r="AL2551" i="1" s="1"/>
  <c r="AJ2551" i="1"/>
  <c r="AK2551" i="1"/>
  <c r="AH2552" i="1"/>
  <c r="AI2552" i="1"/>
  <c r="AL2552" i="1" s="1"/>
  <c r="AJ2552" i="1"/>
  <c r="AK2552" i="1"/>
  <c r="AH2553" i="1"/>
  <c r="AI2553" i="1"/>
  <c r="AL2553" i="1" s="1"/>
  <c r="AJ2553" i="1"/>
  <c r="AK2553" i="1"/>
  <c r="AH2554" i="1"/>
  <c r="AI2554" i="1"/>
  <c r="AJ2554" i="1"/>
  <c r="AK2554" i="1"/>
  <c r="AL2554" i="1"/>
  <c r="AH2555" i="1"/>
  <c r="AI2555" i="1"/>
  <c r="AL2555" i="1" s="1"/>
  <c r="AJ2555" i="1"/>
  <c r="AK2555" i="1"/>
  <c r="AH2556" i="1"/>
  <c r="AI2556" i="1"/>
  <c r="AL2556" i="1" s="1"/>
  <c r="AJ2556" i="1"/>
  <c r="AK2556" i="1"/>
  <c r="AH2557" i="1"/>
  <c r="AI2557" i="1"/>
  <c r="AL2557" i="1" s="1"/>
  <c r="AJ2557" i="1"/>
  <c r="AK2557" i="1"/>
  <c r="AH536" i="1"/>
  <c r="AI536" i="1"/>
  <c r="AJ536" i="1"/>
  <c r="AK536" i="1"/>
  <c r="AL536" i="1"/>
  <c r="AH2558" i="1"/>
  <c r="AI2558" i="1"/>
  <c r="AL2558" i="1" s="1"/>
  <c r="AJ2558" i="1"/>
  <c r="AK2558" i="1"/>
  <c r="AH2559" i="1"/>
  <c r="AI2559" i="1"/>
  <c r="AL2559" i="1" s="1"/>
  <c r="AJ2559" i="1"/>
  <c r="AK2559" i="1"/>
  <c r="AH2560" i="1"/>
  <c r="AI2560" i="1"/>
  <c r="AL2560" i="1" s="1"/>
  <c r="AJ2560" i="1"/>
  <c r="AK2560" i="1"/>
  <c r="AH2561" i="1"/>
  <c r="AI2561" i="1"/>
  <c r="AJ2561" i="1"/>
  <c r="AK2561" i="1"/>
  <c r="AL2561" i="1"/>
  <c r="AH170" i="1"/>
  <c r="AI170" i="1"/>
  <c r="AL170" i="1" s="1"/>
  <c r="AJ170" i="1"/>
  <c r="AK170" i="1"/>
  <c r="AH628" i="1"/>
  <c r="AI628" i="1"/>
  <c r="AL628" i="1" s="1"/>
  <c r="AJ628" i="1"/>
  <c r="AK628" i="1"/>
  <c r="AH2562" i="1"/>
  <c r="AI2562" i="1"/>
  <c r="AL2562" i="1" s="1"/>
  <c r="AJ2562" i="1"/>
  <c r="AK2562" i="1"/>
  <c r="AH2563" i="1"/>
  <c r="AI2563" i="1"/>
  <c r="AJ2563" i="1"/>
  <c r="AK2563" i="1"/>
  <c r="AL2563" i="1"/>
  <c r="AH2564" i="1"/>
  <c r="AI2564" i="1"/>
  <c r="AL2564" i="1" s="1"/>
  <c r="AJ2564" i="1"/>
  <c r="AK2564" i="1"/>
  <c r="AH230" i="1"/>
  <c r="AI230" i="1"/>
  <c r="AL230" i="1" s="1"/>
  <c r="AJ230" i="1"/>
  <c r="AK230" i="1"/>
  <c r="AH629" i="1"/>
  <c r="AI629" i="1"/>
  <c r="AL629" i="1" s="1"/>
  <c r="AJ629" i="1"/>
  <c r="AK629" i="1"/>
  <c r="AH2565" i="1"/>
  <c r="AI2565" i="1"/>
  <c r="AJ2565" i="1"/>
  <c r="AK2565" i="1"/>
  <c r="AL2565" i="1"/>
  <c r="AH2566" i="1"/>
  <c r="AI2566" i="1"/>
  <c r="AL2566" i="1" s="1"/>
  <c r="AJ2566" i="1"/>
  <c r="AK2566" i="1"/>
  <c r="AH2567" i="1"/>
  <c r="AI2567" i="1"/>
  <c r="AL2567" i="1" s="1"/>
  <c r="AJ2567" i="1"/>
  <c r="AK2567" i="1"/>
  <c r="AH2568" i="1"/>
  <c r="AI2568" i="1"/>
  <c r="AL2568" i="1" s="1"/>
  <c r="AJ2568" i="1"/>
  <c r="AK2568" i="1"/>
  <c r="AH2569" i="1"/>
  <c r="AI2569" i="1"/>
  <c r="AJ2569" i="1"/>
  <c r="AK2569" i="1"/>
  <c r="AL2569" i="1"/>
  <c r="AH2570" i="1"/>
  <c r="AI2570" i="1"/>
  <c r="AL2570" i="1" s="1"/>
  <c r="AJ2570" i="1"/>
  <c r="AK2570" i="1"/>
  <c r="AH2571" i="1"/>
  <c r="AI2571" i="1"/>
  <c r="AL2571" i="1" s="1"/>
  <c r="AJ2571" i="1"/>
  <c r="AK2571" i="1"/>
  <c r="AH2572" i="1"/>
  <c r="AI2572" i="1"/>
  <c r="AL2572" i="1" s="1"/>
  <c r="AJ2572" i="1"/>
  <c r="AK2572" i="1"/>
  <c r="AH2573" i="1"/>
  <c r="AI2573" i="1"/>
  <c r="AJ2573" i="1"/>
  <c r="AK2573" i="1"/>
  <c r="AL2573" i="1"/>
  <c r="AH2574" i="1"/>
  <c r="AI2574" i="1"/>
  <c r="AL2574" i="1" s="1"/>
  <c r="AJ2574" i="1"/>
  <c r="AK2574" i="1"/>
  <c r="AH2575" i="1"/>
  <c r="AI2575" i="1"/>
  <c r="AL2575" i="1" s="1"/>
  <c r="AJ2575" i="1"/>
  <c r="AK2575" i="1"/>
  <c r="AH2576" i="1"/>
  <c r="AI2576" i="1"/>
  <c r="AL2576" i="1" s="1"/>
  <c r="AJ2576" i="1"/>
  <c r="AK2576" i="1"/>
  <c r="AH2577" i="1"/>
  <c r="AI2577" i="1"/>
  <c r="AJ2577" i="1"/>
  <c r="AK2577" i="1"/>
  <c r="AL2577" i="1"/>
  <c r="AH2578" i="1"/>
  <c r="AI2578" i="1"/>
  <c r="AL2578" i="1" s="1"/>
  <c r="AJ2578" i="1"/>
  <c r="AK2578" i="1"/>
  <c r="AH2579" i="1"/>
  <c r="AI2579" i="1"/>
  <c r="AL2579" i="1" s="1"/>
  <c r="AJ2579" i="1"/>
  <c r="AK2579" i="1"/>
  <c r="AH231" i="1"/>
  <c r="AI231" i="1"/>
  <c r="AL231" i="1" s="1"/>
  <c r="AJ231" i="1"/>
  <c r="AK231" i="1"/>
  <c r="AH630" i="1"/>
  <c r="AI630" i="1"/>
  <c r="AJ630" i="1"/>
  <c r="AK630" i="1"/>
  <c r="AL630" i="1"/>
  <c r="AH2580" i="1"/>
  <c r="AI2580" i="1"/>
  <c r="AL2580" i="1" s="1"/>
  <c r="AJ2580" i="1"/>
  <c r="AK2580" i="1"/>
  <c r="AH2581" i="1"/>
  <c r="AI2581" i="1"/>
  <c r="AL2581" i="1" s="1"/>
  <c r="AJ2581" i="1"/>
  <c r="AK2581" i="1"/>
  <c r="AH2582" i="1"/>
  <c r="AI2582" i="1"/>
  <c r="AL2582" i="1" s="1"/>
  <c r="AJ2582" i="1"/>
  <c r="AK2582" i="1"/>
  <c r="AH2583" i="1"/>
  <c r="AI2583" i="1"/>
  <c r="AJ2583" i="1"/>
  <c r="AK2583" i="1"/>
  <c r="AL2583" i="1"/>
  <c r="AH232" i="1"/>
  <c r="AI232" i="1"/>
  <c r="AL232" i="1" s="1"/>
  <c r="AJ232" i="1"/>
  <c r="AK232" i="1"/>
  <c r="AH324" i="1"/>
  <c r="AI324" i="1"/>
  <c r="AL324" i="1" s="1"/>
  <c r="AJ324" i="1"/>
  <c r="AK324" i="1"/>
  <c r="AH2584" i="1"/>
  <c r="AI2584" i="1"/>
  <c r="AL2584" i="1" s="1"/>
  <c r="AJ2584" i="1"/>
  <c r="AK2584" i="1"/>
  <c r="AH2585" i="1"/>
  <c r="AI2585" i="1"/>
  <c r="AJ2585" i="1"/>
  <c r="AK2585" i="1"/>
  <c r="AL2585" i="1"/>
  <c r="AH2586" i="1"/>
  <c r="AI2586" i="1"/>
  <c r="AL2586" i="1" s="1"/>
  <c r="AJ2586" i="1"/>
  <c r="AK2586" i="1"/>
  <c r="AH2587" i="1"/>
  <c r="AI2587" i="1"/>
  <c r="AL2587" i="1" s="1"/>
  <c r="AJ2587" i="1"/>
  <c r="AK2587" i="1"/>
  <c r="AH2588" i="1"/>
  <c r="AI2588" i="1"/>
  <c r="AL2588" i="1" s="1"/>
  <c r="AJ2588" i="1"/>
  <c r="AK2588" i="1"/>
  <c r="AH2589" i="1"/>
  <c r="AI2589" i="1"/>
  <c r="AJ2589" i="1"/>
  <c r="AK2589" i="1"/>
  <c r="AL2589" i="1"/>
  <c r="AH2590" i="1"/>
  <c r="AI2590" i="1"/>
  <c r="AL2590" i="1" s="1"/>
  <c r="AJ2590" i="1"/>
  <c r="AK2590" i="1"/>
  <c r="AH2591" i="1"/>
  <c r="AI2591" i="1"/>
  <c r="AL2591" i="1" s="1"/>
  <c r="AJ2591" i="1"/>
  <c r="AK2591" i="1"/>
  <c r="AH2592" i="1"/>
  <c r="AI2592" i="1"/>
  <c r="AL2592" i="1" s="1"/>
  <c r="AJ2592" i="1"/>
  <c r="AK2592" i="1"/>
  <c r="AH325" i="1"/>
  <c r="AI325" i="1"/>
  <c r="AJ325" i="1"/>
  <c r="AK325" i="1"/>
  <c r="AL325" i="1"/>
  <c r="AH2593" i="1"/>
  <c r="AI2593" i="1"/>
  <c r="AL2593" i="1" s="1"/>
  <c r="AJ2593" i="1"/>
  <c r="AK2593" i="1"/>
  <c r="AH2594" i="1"/>
  <c r="AI2594" i="1"/>
  <c r="AL2594" i="1" s="1"/>
  <c r="AJ2594" i="1"/>
  <c r="AK2594" i="1"/>
  <c r="AH2595" i="1"/>
  <c r="AI2595" i="1"/>
  <c r="AL2595" i="1" s="1"/>
  <c r="AJ2595" i="1"/>
  <c r="AK2595" i="1"/>
  <c r="AH2596" i="1"/>
  <c r="AI2596" i="1"/>
  <c r="AJ2596" i="1"/>
  <c r="AK2596" i="1"/>
  <c r="AL2596" i="1"/>
  <c r="AH2597" i="1"/>
  <c r="AI2597" i="1"/>
  <c r="AL2597" i="1" s="1"/>
  <c r="AJ2597" i="1"/>
  <c r="AK2597" i="1"/>
  <c r="AH2598" i="1"/>
  <c r="AI2598" i="1"/>
  <c r="AL2598" i="1" s="1"/>
  <c r="AJ2598" i="1"/>
  <c r="AK2598" i="1"/>
  <c r="AH2599" i="1"/>
  <c r="AI2599" i="1"/>
  <c r="AL2599" i="1" s="1"/>
  <c r="AJ2599" i="1"/>
  <c r="AK2599" i="1"/>
  <c r="AH2600" i="1"/>
  <c r="AI2600" i="1"/>
  <c r="AJ2600" i="1"/>
  <c r="AK2600" i="1"/>
  <c r="AL2600" i="1"/>
  <c r="AH2601" i="1"/>
  <c r="AI2601" i="1"/>
  <c r="AL2601" i="1" s="1"/>
  <c r="AJ2601" i="1"/>
  <c r="AK2601" i="1"/>
  <c r="AH421" i="1"/>
  <c r="AI421" i="1"/>
  <c r="AL421" i="1" s="1"/>
  <c r="AJ421" i="1"/>
  <c r="AK421" i="1"/>
  <c r="AH2602" i="1"/>
  <c r="AI2602" i="1"/>
  <c r="AL2602" i="1" s="1"/>
  <c r="AJ2602" i="1"/>
  <c r="AK2602" i="1"/>
  <c r="AH2603" i="1"/>
  <c r="AI2603" i="1"/>
  <c r="AJ2603" i="1"/>
  <c r="AK2603" i="1"/>
  <c r="AL2603" i="1"/>
  <c r="AH2604" i="1"/>
  <c r="AI2604" i="1"/>
  <c r="AL2604" i="1" s="1"/>
  <c r="AJ2604" i="1"/>
  <c r="AK2604" i="1"/>
  <c r="AH2605" i="1"/>
  <c r="AI2605" i="1"/>
  <c r="AL2605" i="1" s="1"/>
  <c r="AJ2605" i="1"/>
  <c r="AK2605" i="1"/>
  <c r="AH2606" i="1"/>
  <c r="AI2606" i="1"/>
  <c r="AL2606" i="1" s="1"/>
  <c r="AJ2606" i="1"/>
  <c r="AK2606" i="1"/>
  <c r="AH2607" i="1"/>
  <c r="AI2607" i="1"/>
  <c r="AJ2607" i="1"/>
  <c r="AK2607" i="1"/>
  <c r="AL2607" i="1"/>
  <c r="AH2608" i="1"/>
  <c r="AI2608" i="1"/>
  <c r="AL2608" i="1" s="1"/>
  <c r="AJ2608" i="1"/>
  <c r="AK2608" i="1"/>
  <c r="AH2609" i="1"/>
  <c r="AI2609" i="1"/>
  <c r="AL2609" i="1" s="1"/>
  <c r="AJ2609" i="1"/>
  <c r="AK2609" i="1"/>
  <c r="AH422" i="1"/>
  <c r="AI422" i="1"/>
  <c r="AL422" i="1" s="1"/>
  <c r="AJ422" i="1"/>
  <c r="AK422" i="1"/>
  <c r="AH2610" i="1"/>
  <c r="AI2610" i="1"/>
  <c r="AJ2610" i="1"/>
  <c r="AK2610" i="1"/>
  <c r="AL2610" i="1"/>
  <c r="AH326" i="1"/>
  <c r="AI326" i="1"/>
  <c r="AL326" i="1" s="1"/>
  <c r="AJ326" i="1"/>
  <c r="AK326" i="1"/>
  <c r="AH2611" i="1"/>
  <c r="AI2611" i="1"/>
  <c r="AL2611" i="1" s="1"/>
  <c r="AJ2611" i="1"/>
  <c r="AK2611" i="1"/>
  <c r="AH2612" i="1"/>
  <c r="AI2612" i="1"/>
  <c r="AL2612" i="1" s="1"/>
  <c r="AJ2612" i="1"/>
  <c r="AK2612" i="1"/>
  <c r="AH2613" i="1"/>
  <c r="AI2613" i="1"/>
  <c r="AJ2613" i="1"/>
  <c r="AK2613" i="1"/>
  <c r="AL2613" i="1"/>
  <c r="AH2614" i="1"/>
  <c r="AI2614" i="1"/>
  <c r="AL2614" i="1" s="1"/>
  <c r="AJ2614" i="1"/>
  <c r="AK2614" i="1"/>
  <c r="AH537" i="1"/>
  <c r="AI537" i="1"/>
  <c r="AL537" i="1" s="1"/>
  <c r="AJ537" i="1"/>
  <c r="AK537" i="1"/>
  <c r="AH2615" i="1"/>
  <c r="AI2615" i="1"/>
  <c r="AL2615" i="1" s="1"/>
  <c r="AJ2615" i="1"/>
  <c r="AK2615" i="1"/>
  <c r="AH2616" i="1"/>
  <c r="AI2616" i="1"/>
  <c r="AJ2616" i="1"/>
  <c r="AK2616" i="1"/>
  <c r="AL2616" i="1"/>
  <c r="AH2617" i="1"/>
  <c r="AI2617" i="1"/>
  <c r="AL2617" i="1" s="1"/>
  <c r="AJ2617" i="1"/>
  <c r="AK2617" i="1"/>
  <c r="AH631" i="1"/>
  <c r="AI631" i="1"/>
  <c r="AL631" i="1" s="1"/>
  <c r="AJ631" i="1"/>
  <c r="AK631" i="1"/>
  <c r="AH2618" i="1"/>
  <c r="AI2618" i="1"/>
  <c r="AL2618" i="1" s="1"/>
  <c r="AJ2618" i="1"/>
  <c r="AK2618" i="1"/>
  <c r="AH2619" i="1"/>
  <c r="AI2619" i="1"/>
  <c r="AJ2619" i="1"/>
  <c r="AK2619" i="1"/>
  <c r="AL2619" i="1"/>
  <c r="AH2620" i="1"/>
  <c r="AI2620" i="1"/>
  <c r="AL2620" i="1" s="1"/>
  <c r="AJ2620" i="1"/>
  <c r="AK2620" i="1"/>
  <c r="AH2621" i="1"/>
  <c r="AI2621" i="1"/>
  <c r="AL2621" i="1" s="1"/>
  <c r="AJ2621" i="1"/>
  <c r="AK2621" i="1"/>
  <c r="AH2622" i="1"/>
  <c r="AI2622" i="1"/>
  <c r="AL2622" i="1" s="1"/>
  <c r="AJ2622" i="1"/>
  <c r="AK2622" i="1"/>
  <c r="AH2623" i="1"/>
  <c r="AI2623" i="1"/>
  <c r="AJ2623" i="1"/>
  <c r="AK2623" i="1"/>
  <c r="AL2623" i="1"/>
  <c r="AH2624" i="1"/>
  <c r="AI2624" i="1"/>
  <c r="AL2624" i="1" s="1"/>
  <c r="AJ2624" i="1"/>
  <c r="AK2624" i="1"/>
  <c r="AH2625" i="1"/>
  <c r="AI2625" i="1"/>
  <c r="AL2625" i="1" s="1"/>
  <c r="AJ2625" i="1"/>
  <c r="AK2625" i="1"/>
  <c r="AH2626" i="1"/>
  <c r="AI2626" i="1"/>
  <c r="AL2626" i="1" s="1"/>
  <c r="AJ2626" i="1"/>
  <c r="AK2626" i="1"/>
  <c r="AH2627" i="1"/>
  <c r="AI2627" i="1"/>
  <c r="AJ2627" i="1"/>
  <c r="AK2627" i="1"/>
  <c r="AL2627" i="1"/>
  <c r="AH538" i="1"/>
  <c r="AI538" i="1"/>
  <c r="AL538" i="1" s="1"/>
  <c r="AJ538" i="1"/>
  <c r="AK538" i="1"/>
  <c r="AH2628" i="1"/>
  <c r="AI2628" i="1"/>
  <c r="AL2628" i="1" s="1"/>
  <c r="AJ2628" i="1"/>
  <c r="AK2628" i="1"/>
  <c r="AH2629" i="1"/>
  <c r="AI2629" i="1"/>
  <c r="AL2629" i="1" s="1"/>
  <c r="AJ2629" i="1"/>
  <c r="AK2629" i="1"/>
  <c r="AH2630" i="1"/>
  <c r="AI2630" i="1"/>
  <c r="AJ2630" i="1"/>
  <c r="AK2630" i="1"/>
  <c r="AL2630" i="1"/>
  <c r="AH2631" i="1"/>
  <c r="AI2631" i="1"/>
  <c r="AL2631" i="1" s="1"/>
  <c r="AJ2631" i="1"/>
  <c r="AK2631" i="1"/>
  <c r="AH2632" i="1"/>
  <c r="AI2632" i="1"/>
  <c r="AL2632" i="1" s="1"/>
  <c r="AJ2632" i="1"/>
  <c r="AK2632" i="1"/>
  <c r="AH327" i="1"/>
  <c r="AI327" i="1"/>
  <c r="AL327" i="1" s="1"/>
  <c r="AJ327" i="1"/>
  <c r="AK327" i="1"/>
  <c r="AH2633" i="1"/>
  <c r="AI2633" i="1"/>
  <c r="AJ2633" i="1"/>
  <c r="AK2633" i="1"/>
  <c r="AL2633" i="1"/>
  <c r="AH2634" i="1"/>
  <c r="AI2634" i="1"/>
  <c r="AL2634" i="1" s="1"/>
  <c r="AJ2634" i="1"/>
  <c r="AK2634" i="1"/>
  <c r="AH2635" i="1"/>
  <c r="AI2635" i="1"/>
  <c r="AL2635" i="1" s="1"/>
  <c r="AJ2635" i="1"/>
  <c r="AK2635" i="1"/>
  <c r="AH2636" i="1"/>
  <c r="AI2636" i="1"/>
  <c r="AL2636" i="1" s="1"/>
  <c r="AJ2636" i="1"/>
  <c r="AK2636" i="1"/>
  <c r="AH2637" i="1"/>
  <c r="AI2637" i="1"/>
  <c r="AJ2637" i="1"/>
  <c r="AK2637" i="1"/>
  <c r="AL2637" i="1"/>
  <c r="AH2638" i="1"/>
  <c r="AI2638" i="1"/>
  <c r="AL2638" i="1" s="1"/>
  <c r="AJ2638" i="1"/>
  <c r="AK2638" i="1"/>
  <c r="AH2639" i="1"/>
  <c r="AI2639" i="1"/>
  <c r="AL2639" i="1" s="1"/>
  <c r="AJ2639" i="1"/>
  <c r="AK2639" i="1"/>
  <c r="AH2640" i="1"/>
  <c r="AI2640" i="1"/>
  <c r="AL2640" i="1" s="1"/>
  <c r="AJ2640" i="1"/>
  <c r="AK2640" i="1"/>
  <c r="AH2641" i="1"/>
  <c r="AI2641" i="1"/>
  <c r="AJ2641" i="1"/>
  <c r="AK2641" i="1"/>
  <c r="AL2641" i="1"/>
  <c r="AH2642" i="1"/>
  <c r="AI2642" i="1"/>
  <c r="AL2642" i="1" s="1"/>
  <c r="AJ2642" i="1"/>
  <c r="AK2642" i="1"/>
  <c r="AH2643" i="1"/>
  <c r="AI2643" i="1"/>
  <c r="AL2643" i="1" s="1"/>
  <c r="AJ2643" i="1"/>
  <c r="AK2643" i="1"/>
  <c r="AH2644" i="1"/>
  <c r="AI2644" i="1"/>
  <c r="AL2644" i="1" s="1"/>
  <c r="AJ2644" i="1"/>
  <c r="AK2644" i="1"/>
  <c r="AH2645" i="1"/>
  <c r="AI2645" i="1"/>
  <c r="AJ2645" i="1"/>
  <c r="AK2645" i="1"/>
  <c r="AL2645" i="1"/>
  <c r="AH2646" i="1"/>
  <c r="AI2646" i="1"/>
  <c r="AL2646" i="1" s="1"/>
  <c r="AJ2646" i="1"/>
  <c r="AK2646" i="1"/>
  <c r="AH2647" i="1"/>
  <c r="AI2647" i="1"/>
  <c r="AL2647" i="1" s="1"/>
  <c r="AJ2647" i="1"/>
  <c r="AK2647" i="1"/>
  <c r="AH2648" i="1"/>
  <c r="AI2648" i="1"/>
  <c r="AL2648" i="1" s="1"/>
  <c r="AJ2648" i="1"/>
  <c r="AK2648" i="1"/>
  <c r="AH2649" i="1"/>
  <c r="AI2649" i="1"/>
  <c r="AJ2649" i="1"/>
  <c r="AK2649" i="1"/>
  <c r="AL2649" i="1"/>
  <c r="AH2650" i="1"/>
  <c r="AI2650" i="1"/>
  <c r="AL2650" i="1" s="1"/>
  <c r="AJ2650" i="1"/>
  <c r="AK2650" i="1"/>
  <c r="AH34" i="1"/>
  <c r="AI34" i="1"/>
  <c r="AL34" i="1" s="1"/>
  <c r="AJ34" i="1"/>
  <c r="AK34" i="1"/>
  <c r="AH328" i="1"/>
  <c r="AI328" i="1"/>
  <c r="AL328" i="1" s="1"/>
  <c r="AJ328" i="1"/>
  <c r="AK328" i="1"/>
  <c r="AH2651" i="1"/>
  <c r="AI2651" i="1"/>
  <c r="AJ2651" i="1"/>
  <c r="AK2651" i="1"/>
  <c r="AL2651" i="1"/>
  <c r="AH2652" i="1"/>
  <c r="AI2652" i="1"/>
  <c r="AL2652" i="1" s="1"/>
  <c r="AJ2652" i="1"/>
  <c r="AK2652" i="1"/>
  <c r="AH2653" i="1"/>
  <c r="AI2653" i="1"/>
  <c r="AL2653" i="1" s="1"/>
  <c r="AJ2653" i="1"/>
  <c r="AK2653" i="1"/>
  <c r="AH2654" i="1"/>
  <c r="AI2654" i="1"/>
  <c r="AL2654" i="1" s="1"/>
  <c r="AJ2654" i="1"/>
  <c r="AK2654" i="1"/>
  <c r="AH423" i="1"/>
  <c r="AI423" i="1"/>
  <c r="AJ423" i="1"/>
  <c r="AK423" i="1"/>
  <c r="AL423" i="1"/>
  <c r="AH2655" i="1"/>
  <c r="AI2655" i="1"/>
  <c r="AL2655" i="1" s="1"/>
  <c r="AJ2655" i="1"/>
  <c r="AK2655" i="1"/>
  <c r="AH2656" i="1"/>
  <c r="AI2656" i="1"/>
  <c r="AL2656" i="1" s="1"/>
  <c r="AJ2656" i="1"/>
  <c r="AK2656" i="1"/>
  <c r="AH2657" i="1"/>
  <c r="AI2657" i="1"/>
  <c r="AL2657" i="1" s="1"/>
  <c r="AJ2657" i="1"/>
  <c r="AK2657" i="1"/>
  <c r="AH632" i="1"/>
  <c r="AI632" i="1"/>
  <c r="AJ632" i="1"/>
  <c r="AK632" i="1"/>
  <c r="AL632" i="1"/>
  <c r="AH2658" i="1"/>
  <c r="AI2658" i="1"/>
  <c r="AL2658" i="1" s="1"/>
  <c r="AJ2658" i="1"/>
  <c r="AK2658" i="1"/>
  <c r="AH2659" i="1"/>
  <c r="AI2659" i="1"/>
  <c r="AL2659" i="1" s="1"/>
  <c r="AJ2659" i="1"/>
  <c r="AK2659" i="1"/>
  <c r="AH2660" i="1"/>
  <c r="AI2660" i="1"/>
  <c r="AL2660" i="1" s="1"/>
  <c r="AJ2660" i="1"/>
  <c r="AK2660" i="1"/>
  <c r="AH233" i="1"/>
  <c r="AI233" i="1"/>
  <c r="AJ233" i="1"/>
  <c r="AK233" i="1"/>
  <c r="AL233" i="1"/>
  <c r="AH633" i="1"/>
  <c r="AI633" i="1"/>
  <c r="AL633" i="1" s="1"/>
  <c r="AJ633" i="1"/>
  <c r="AK633" i="1"/>
  <c r="AH2661" i="1"/>
  <c r="AI2661" i="1"/>
  <c r="AL2661" i="1" s="1"/>
  <c r="AJ2661" i="1"/>
  <c r="AK2661" i="1"/>
  <c r="AH2662" i="1"/>
  <c r="AI2662" i="1"/>
  <c r="AL2662" i="1" s="1"/>
  <c r="AJ2662" i="1"/>
  <c r="AK2662" i="1"/>
  <c r="AH2663" i="1"/>
  <c r="AI2663" i="1"/>
  <c r="AJ2663" i="1"/>
  <c r="AK2663" i="1"/>
  <c r="AL2663" i="1"/>
  <c r="AH2664" i="1"/>
  <c r="AI2664" i="1"/>
  <c r="AL2664" i="1" s="1"/>
  <c r="AJ2664" i="1"/>
  <c r="AK2664" i="1"/>
  <c r="AH2665" i="1"/>
  <c r="AI2665" i="1"/>
  <c r="AL2665" i="1" s="1"/>
  <c r="AJ2665" i="1"/>
  <c r="AK2665" i="1"/>
  <c r="AH2666" i="1"/>
  <c r="AI2666" i="1"/>
  <c r="AL2666" i="1" s="1"/>
  <c r="AJ2666" i="1"/>
  <c r="AK2666" i="1"/>
  <c r="AH234" i="1"/>
  <c r="AI234" i="1"/>
  <c r="AJ234" i="1"/>
  <c r="AK234" i="1"/>
  <c r="AL234" i="1"/>
  <c r="AH539" i="1"/>
  <c r="AI539" i="1"/>
  <c r="AL539" i="1" s="1"/>
  <c r="AJ539" i="1"/>
  <c r="AK539" i="1"/>
  <c r="AH2667" i="1"/>
  <c r="AI2667" i="1"/>
  <c r="AL2667" i="1" s="1"/>
  <c r="AJ2667" i="1"/>
  <c r="AK2667" i="1"/>
  <c r="AH2668" i="1"/>
  <c r="AI2668" i="1"/>
  <c r="AL2668" i="1" s="1"/>
  <c r="AJ2668" i="1"/>
  <c r="AK2668" i="1"/>
  <c r="AH2669" i="1"/>
  <c r="AI2669" i="1"/>
  <c r="AJ2669" i="1"/>
  <c r="AK2669" i="1"/>
  <c r="AL2669" i="1"/>
  <c r="AH2670" i="1"/>
  <c r="AI2670" i="1"/>
  <c r="AL2670" i="1" s="1"/>
  <c r="AJ2670" i="1"/>
  <c r="AK2670" i="1"/>
  <c r="AH2671" i="1"/>
  <c r="AI2671" i="1"/>
  <c r="AL2671" i="1" s="1"/>
  <c r="AJ2671" i="1"/>
  <c r="AK2671" i="1"/>
  <c r="AH2672" i="1"/>
  <c r="AI2672" i="1"/>
  <c r="AL2672" i="1" s="1"/>
  <c r="AJ2672" i="1"/>
  <c r="AK2672" i="1"/>
  <c r="AH2673" i="1"/>
  <c r="AI2673" i="1"/>
  <c r="AJ2673" i="1"/>
  <c r="AK2673" i="1"/>
  <c r="AL2673" i="1"/>
  <c r="AH2674" i="1"/>
  <c r="AI2674" i="1"/>
  <c r="AL2674" i="1" s="1"/>
  <c r="AJ2674" i="1"/>
  <c r="AK2674" i="1"/>
  <c r="AH2675" i="1"/>
  <c r="AI2675" i="1"/>
  <c r="AL2675" i="1" s="1"/>
  <c r="AJ2675" i="1"/>
  <c r="AK2675" i="1"/>
  <c r="AH540" i="1"/>
  <c r="AI540" i="1"/>
  <c r="AL540" i="1" s="1"/>
  <c r="AJ540" i="1"/>
  <c r="AK540" i="1"/>
  <c r="AH2676" i="1"/>
  <c r="AI2676" i="1"/>
  <c r="AJ2676" i="1"/>
  <c r="AK2676" i="1"/>
  <c r="AL2676" i="1"/>
  <c r="AH2677" i="1"/>
  <c r="AI2677" i="1"/>
  <c r="AL2677" i="1" s="1"/>
  <c r="AJ2677" i="1"/>
  <c r="AK2677" i="1"/>
  <c r="AH2678" i="1"/>
  <c r="AI2678" i="1"/>
  <c r="AL2678" i="1" s="1"/>
  <c r="AJ2678" i="1"/>
  <c r="AK2678" i="1"/>
  <c r="AH2679" i="1"/>
  <c r="AI2679" i="1"/>
  <c r="AL2679" i="1" s="1"/>
  <c r="AJ2679" i="1"/>
  <c r="AK2679" i="1"/>
  <c r="AH2680" i="1"/>
  <c r="AI2680" i="1"/>
  <c r="AJ2680" i="1"/>
  <c r="AK2680" i="1"/>
  <c r="AL2680" i="1"/>
  <c r="AH2681" i="1"/>
  <c r="AI2681" i="1"/>
  <c r="AL2681" i="1" s="1"/>
  <c r="AJ2681" i="1"/>
  <c r="AK2681" i="1"/>
  <c r="AH2682" i="1"/>
  <c r="AI2682" i="1"/>
  <c r="AL2682" i="1" s="1"/>
  <c r="AJ2682" i="1"/>
  <c r="AK2682" i="1"/>
  <c r="AH2683" i="1"/>
  <c r="AI2683" i="1"/>
  <c r="AL2683" i="1" s="1"/>
  <c r="AJ2683" i="1"/>
  <c r="AK2683" i="1"/>
  <c r="AH2684" i="1"/>
  <c r="AI2684" i="1"/>
  <c r="AJ2684" i="1"/>
  <c r="AK2684" i="1"/>
  <c r="AL2684" i="1"/>
  <c r="AH2685" i="1"/>
  <c r="AI2685" i="1"/>
  <c r="AL2685" i="1" s="1"/>
  <c r="AJ2685" i="1"/>
  <c r="AK2685" i="1"/>
  <c r="AH2686" i="1"/>
  <c r="AI2686" i="1"/>
  <c r="AL2686" i="1" s="1"/>
  <c r="AJ2686" i="1"/>
  <c r="AK2686" i="1"/>
  <c r="AH2687" i="1"/>
  <c r="AI2687" i="1"/>
  <c r="AL2687" i="1" s="1"/>
  <c r="AJ2687" i="1"/>
  <c r="AK2687" i="1"/>
  <c r="AH2688" i="1"/>
  <c r="AI2688" i="1"/>
  <c r="AJ2688" i="1"/>
  <c r="AK2688" i="1"/>
  <c r="AL2688" i="1"/>
  <c r="AH2689" i="1"/>
  <c r="AI2689" i="1"/>
  <c r="AL2689" i="1" s="1"/>
  <c r="AJ2689" i="1"/>
  <c r="AK2689" i="1"/>
  <c r="AH2690" i="1"/>
  <c r="AI2690" i="1"/>
  <c r="AL2690" i="1" s="1"/>
  <c r="AJ2690" i="1"/>
  <c r="AK2690" i="1"/>
  <c r="AH2691" i="1"/>
  <c r="AI2691" i="1"/>
  <c r="AL2691" i="1" s="1"/>
  <c r="AJ2691" i="1"/>
  <c r="AK2691" i="1"/>
  <c r="AH2692" i="1"/>
  <c r="AI2692" i="1"/>
  <c r="AJ2692" i="1"/>
  <c r="AK2692" i="1"/>
  <c r="AL2692" i="1"/>
  <c r="AH2693" i="1"/>
  <c r="AI2693" i="1"/>
  <c r="AL2693" i="1" s="1"/>
  <c r="AJ2693" i="1"/>
  <c r="AK2693" i="1"/>
  <c r="AH2694" i="1"/>
  <c r="AI2694" i="1"/>
  <c r="AL2694" i="1" s="1"/>
  <c r="AJ2694" i="1"/>
  <c r="AK2694" i="1"/>
  <c r="AH2695" i="1"/>
  <c r="AI2695" i="1"/>
  <c r="AL2695" i="1" s="1"/>
  <c r="AJ2695" i="1"/>
  <c r="AK2695" i="1"/>
  <c r="AH2696" i="1"/>
  <c r="AI2696" i="1"/>
  <c r="AJ2696" i="1"/>
  <c r="AK2696" i="1"/>
  <c r="AL2696" i="1"/>
  <c r="AH541" i="1"/>
  <c r="AI541" i="1"/>
  <c r="AL541" i="1" s="1"/>
  <c r="AJ541" i="1"/>
  <c r="AK541" i="1"/>
  <c r="AH2697" i="1"/>
  <c r="AI2697" i="1"/>
  <c r="AL2697" i="1" s="1"/>
  <c r="AJ2697" i="1"/>
  <c r="AK2697" i="1"/>
  <c r="AH2698" i="1"/>
  <c r="AI2698" i="1"/>
  <c r="AL2698" i="1" s="1"/>
  <c r="AJ2698" i="1"/>
  <c r="AK2698" i="1"/>
  <c r="AH2699" i="1"/>
  <c r="AI2699" i="1"/>
  <c r="AJ2699" i="1"/>
  <c r="AK2699" i="1"/>
  <c r="AL2699" i="1"/>
  <c r="AH2700" i="1"/>
  <c r="AI2700" i="1"/>
  <c r="AL2700" i="1" s="1"/>
  <c r="AJ2700" i="1"/>
  <c r="AK2700" i="1"/>
  <c r="AH2701" i="1"/>
  <c r="AI2701" i="1"/>
  <c r="AL2701" i="1" s="1"/>
  <c r="AJ2701" i="1"/>
  <c r="AK2701" i="1"/>
  <c r="AH2702" i="1"/>
  <c r="AI2702" i="1"/>
  <c r="AL2702" i="1" s="1"/>
  <c r="AJ2702" i="1"/>
  <c r="AK2702" i="1"/>
  <c r="AH2703" i="1"/>
  <c r="AI2703" i="1"/>
  <c r="AJ2703" i="1"/>
  <c r="AK2703" i="1"/>
  <c r="AL2703" i="1"/>
  <c r="AH2704" i="1"/>
  <c r="AI2704" i="1"/>
  <c r="AL2704" i="1" s="1"/>
  <c r="AJ2704" i="1"/>
  <c r="AK2704" i="1"/>
  <c r="AH2705" i="1"/>
  <c r="AI2705" i="1"/>
  <c r="AL2705" i="1" s="1"/>
  <c r="AJ2705" i="1"/>
  <c r="AK2705" i="1"/>
  <c r="AH2706" i="1"/>
  <c r="AI2706" i="1"/>
  <c r="AL2706" i="1" s="1"/>
  <c r="AJ2706" i="1"/>
  <c r="AK2706" i="1"/>
  <c r="AH2707" i="1"/>
  <c r="AI2707" i="1"/>
  <c r="AJ2707" i="1"/>
  <c r="AK2707" i="1"/>
  <c r="AL2707" i="1"/>
  <c r="AH2708" i="1"/>
  <c r="AI2708" i="1"/>
  <c r="AL2708" i="1" s="1"/>
  <c r="AJ2708" i="1"/>
  <c r="AK2708" i="1"/>
  <c r="AH542" i="1"/>
  <c r="AI542" i="1"/>
  <c r="AL542" i="1" s="1"/>
  <c r="AJ542" i="1"/>
  <c r="AK542" i="1"/>
  <c r="AH2709" i="1"/>
  <c r="AI2709" i="1"/>
  <c r="AL2709" i="1" s="1"/>
  <c r="AJ2709" i="1"/>
  <c r="AK2709" i="1"/>
  <c r="AH2710" i="1"/>
  <c r="AI2710" i="1"/>
  <c r="AJ2710" i="1"/>
  <c r="AK2710" i="1"/>
  <c r="AL2710" i="1"/>
  <c r="AH2711" i="1"/>
  <c r="AI2711" i="1"/>
  <c r="AL2711" i="1" s="1"/>
  <c r="AJ2711" i="1"/>
  <c r="AK2711" i="1"/>
  <c r="AH424" i="1"/>
  <c r="AI424" i="1"/>
  <c r="AL424" i="1" s="1"/>
  <c r="AJ424" i="1"/>
  <c r="AK424" i="1"/>
  <c r="AH2712" i="1"/>
  <c r="AI2712" i="1"/>
  <c r="AL2712" i="1" s="1"/>
  <c r="AJ2712" i="1"/>
  <c r="AK2712" i="1"/>
  <c r="AH2713" i="1"/>
  <c r="AI2713" i="1"/>
  <c r="AJ2713" i="1"/>
  <c r="AK2713" i="1"/>
  <c r="AL2713" i="1"/>
  <c r="AH2714" i="1"/>
  <c r="AI2714" i="1"/>
  <c r="AL2714" i="1" s="1"/>
  <c r="AJ2714" i="1"/>
  <c r="AK2714" i="1"/>
  <c r="AH2715" i="1"/>
  <c r="AI2715" i="1"/>
  <c r="AL2715" i="1" s="1"/>
  <c r="AJ2715" i="1"/>
  <c r="AK2715" i="1"/>
  <c r="AH2716" i="1"/>
  <c r="AI2716" i="1"/>
  <c r="AL2716" i="1" s="1"/>
  <c r="AJ2716" i="1"/>
  <c r="AK2716" i="1"/>
  <c r="AH2717" i="1"/>
  <c r="AI2717" i="1"/>
  <c r="AJ2717" i="1"/>
  <c r="AK2717" i="1"/>
  <c r="AL2717" i="1"/>
  <c r="AH2718" i="1"/>
  <c r="AI2718" i="1"/>
  <c r="AL2718" i="1" s="1"/>
  <c r="AJ2718" i="1"/>
  <c r="AK2718" i="1"/>
  <c r="AH2719" i="1"/>
  <c r="AI2719" i="1"/>
  <c r="AL2719" i="1" s="1"/>
  <c r="AJ2719" i="1"/>
  <c r="AK2719" i="1"/>
  <c r="AH2720" i="1"/>
  <c r="AI2720" i="1"/>
  <c r="AL2720" i="1" s="1"/>
  <c r="AJ2720" i="1"/>
  <c r="AK2720" i="1"/>
  <c r="AH425" i="1"/>
  <c r="AI425" i="1"/>
  <c r="AJ425" i="1"/>
  <c r="AK425" i="1"/>
  <c r="AL425" i="1"/>
  <c r="AH2721" i="1"/>
  <c r="AI2721" i="1"/>
  <c r="AL2721" i="1" s="1"/>
  <c r="AJ2721" i="1"/>
  <c r="AK2721" i="1"/>
  <c r="AH2722" i="1"/>
  <c r="AI2722" i="1"/>
  <c r="AL2722" i="1" s="1"/>
  <c r="AJ2722" i="1"/>
  <c r="AK2722" i="1"/>
  <c r="AH2723" i="1"/>
  <c r="AI2723" i="1"/>
  <c r="AL2723" i="1" s="1"/>
  <c r="AJ2723" i="1"/>
  <c r="AK2723" i="1"/>
  <c r="AH2724" i="1"/>
  <c r="AI2724" i="1"/>
  <c r="AJ2724" i="1"/>
  <c r="AK2724" i="1"/>
  <c r="AL2724" i="1"/>
  <c r="AH2725" i="1"/>
  <c r="AI2725" i="1"/>
  <c r="AL2725" i="1" s="1"/>
  <c r="AJ2725" i="1"/>
  <c r="AK2725" i="1"/>
  <c r="AH2726" i="1"/>
  <c r="AI2726" i="1"/>
  <c r="AL2726" i="1" s="1"/>
  <c r="AJ2726" i="1"/>
  <c r="AK2726" i="1"/>
  <c r="AH2727" i="1"/>
  <c r="AI2727" i="1"/>
  <c r="AL2727" i="1" s="1"/>
  <c r="AJ2727" i="1"/>
  <c r="AK2727" i="1"/>
  <c r="AH2728" i="1"/>
  <c r="AI2728" i="1"/>
  <c r="AJ2728" i="1"/>
  <c r="AK2728" i="1"/>
  <c r="AL2728" i="1"/>
  <c r="AH2729" i="1"/>
  <c r="AI2729" i="1"/>
  <c r="AL2729" i="1" s="1"/>
  <c r="AJ2729" i="1"/>
  <c r="AK2729" i="1"/>
  <c r="AH2730" i="1"/>
  <c r="AI2730" i="1"/>
  <c r="AL2730" i="1" s="1"/>
  <c r="AJ2730" i="1"/>
  <c r="AK2730" i="1"/>
  <c r="AH2731" i="1"/>
  <c r="AI2731" i="1"/>
  <c r="AL2731" i="1" s="1"/>
  <c r="AJ2731" i="1"/>
  <c r="AK2731" i="1"/>
  <c r="AH634" i="1"/>
  <c r="AI634" i="1"/>
  <c r="AJ634" i="1"/>
  <c r="AK634" i="1"/>
  <c r="AL634" i="1"/>
  <c r="AH2732" i="1"/>
  <c r="AI2732" i="1"/>
  <c r="AL2732" i="1" s="1"/>
  <c r="AJ2732" i="1"/>
  <c r="AK2732" i="1"/>
  <c r="AH426" i="1"/>
  <c r="AI426" i="1"/>
  <c r="AL426" i="1" s="1"/>
  <c r="AJ426" i="1"/>
  <c r="AK426" i="1"/>
  <c r="AH2733" i="1"/>
  <c r="AI2733" i="1"/>
  <c r="AL2733" i="1" s="1"/>
  <c r="AJ2733" i="1"/>
  <c r="AK2733" i="1"/>
  <c r="AH2734" i="1"/>
  <c r="AI2734" i="1"/>
  <c r="AJ2734" i="1"/>
  <c r="AK2734" i="1"/>
  <c r="AL2734" i="1"/>
  <c r="AH2735" i="1"/>
  <c r="AI2735" i="1"/>
  <c r="AL2735" i="1" s="1"/>
  <c r="AJ2735" i="1"/>
  <c r="AK2735" i="1"/>
  <c r="AH84" i="1"/>
  <c r="AI84" i="1"/>
  <c r="AL84" i="1" s="1"/>
  <c r="AJ84" i="1"/>
  <c r="AK84" i="1"/>
  <c r="AH329" i="1"/>
  <c r="AI329" i="1"/>
  <c r="AL329" i="1" s="1"/>
  <c r="AJ329" i="1"/>
  <c r="AK329" i="1"/>
  <c r="AH2736" i="1"/>
  <c r="AI2736" i="1"/>
  <c r="AJ2736" i="1"/>
  <c r="AK2736" i="1"/>
  <c r="AL2736" i="1"/>
  <c r="AH2737" i="1"/>
  <c r="AI2737" i="1"/>
  <c r="AL2737" i="1" s="1"/>
  <c r="AJ2737" i="1"/>
  <c r="AK2737" i="1"/>
  <c r="AH2738" i="1"/>
  <c r="AI2738" i="1"/>
  <c r="AL2738" i="1" s="1"/>
  <c r="AJ2738" i="1"/>
  <c r="AK2738" i="1"/>
  <c r="AH2739" i="1"/>
  <c r="AI2739" i="1"/>
  <c r="AL2739" i="1" s="1"/>
  <c r="AJ2739" i="1"/>
  <c r="AK2739" i="1"/>
  <c r="AH2740" i="1"/>
  <c r="AI2740" i="1"/>
  <c r="AJ2740" i="1"/>
  <c r="AK2740" i="1"/>
  <c r="AL2740" i="1"/>
  <c r="AH2741" i="1"/>
  <c r="AI2741" i="1"/>
  <c r="AL2741" i="1" s="1"/>
  <c r="AJ2741" i="1"/>
  <c r="AK2741" i="1"/>
  <c r="AH2742" i="1"/>
  <c r="AI2742" i="1"/>
  <c r="AL2742" i="1" s="1"/>
  <c r="AJ2742" i="1"/>
  <c r="AK2742" i="1"/>
  <c r="AH2743" i="1"/>
  <c r="AI2743" i="1"/>
  <c r="AL2743" i="1" s="1"/>
  <c r="AJ2743" i="1"/>
  <c r="AK2743" i="1"/>
  <c r="AH2744" i="1"/>
  <c r="AI2744" i="1"/>
  <c r="AJ2744" i="1"/>
  <c r="AK2744" i="1"/>
  <c r="AL2744" i="1"/>
  <c r="AH2745" i="1"/>
  <c r="AI2745" i="1"/>
  <c r="AL2745" i="1" s="1"/>
  <c r="AJ2745" i="1"/>
  <c r="AK2745" i="1"/>
  <c r="AH2746" i="1"/>
  <c r="AI2746" i="1"/>
  <c r="AL2746" i="1" s="1"/>
  <c r="AJ2746" i="1"/>
  <c r="AK2746" i="1"/>
  <c r="AH2747" i="1"/>
  <c r="AI2747" i="1"/>
  <c r="AL2747" i="1" s="1"/>
  <c r="AJ2747" i="1"/>
  <c r="AK2747" i="1"/>
  <c r="AH2748" i="1"/>
  <c r="AI2748" i="1"/>
  <c r="AJ2748" i="1"/>
  <c r="AK2748" i="1"/>
  <c r="AL2748" i="1"/>
  <c r="AH2749" i="1"/>
  <c r="AI2749" i="1"/>
  <c r="AL2749" i="1" s="1"/>
  <c r="AJ2749" i="1"/>
  <c r="AK2749" i="1"/>
  <c r="AH2750" i="1"/>
  <c r="AI2750" i="1"/>
  <c r="AL2750" i="1" s="1"/>
  <c r="AJ2750" i="1"/>
  <c r="AK2750" i="1"/>
  <c r="AH543" i="1"/>
  <c r="AI543" i="1"/>
  <c r="AL543" i="1" s="1"/>
  <c r="AJ543" i="1"/>
  <c r="AK543" i="1"/>
  <c r="AH2751" i="1"/>
  <c r="AI2751" i="1"/>
  <c r="AJ2751" i="1"/>
  <c r="AK2751" i="1"/>
  <c r="AL2751" i="1"/>
  <c r="AH2752" i="1"/>
  <c r="AI2752" i="1"/>
  <c r="AL2752" i="1" s="1"/>
  <c r="AJ2752" i="1"/>
  <c r="AK2752" i="1"/>
  <c r="AH2753" i="1"/>
  <c r="AI2753" i="1"/>
  <c r="AL2753" i="1" s="1"/>
  <c r="AJ2753" i="1"/>
  <c r="AK2753" i="1"/>
  <c r="AH2754" i="1"/>
  <c r="AI2754" i="1"/>
  <c r="AL2754" i="1" s="1"/>
  <c r="AJ2754" i="1"/>
  <c r="AK2754" i="1"/>
  <c r="AH2755" i="1"/>
  <c r="AI2755" i="1"/>
  <c r="AJ2755" i="1"/>
  <c r="AK2755" i="1"/>
  <c r="AL2755" i="1"/>
  <c r="AH2756" i="1"/>
  <c r="AI2756" i="1"/>
  <c r="AL2756" i="1" s="1"/>
  <c r="AJ2756" i="1"/>
  <c r="AK2756" i="1"/>
  <c r="AH2757" i="1"/>
  <c r="AI2757" i="1"/>
  <c r="AL2757" i="1" s="1"/>
  <c r="AJ2757" i="1"/>
  <c r="AK2757" i="1"/>
  <c r="AH2758" i="1"/>
  <c r="AI2758" i="1"/>
  <c r="AL2758" i="1" s="1"/>
  <c r="AJ2758" i="1"/>
  <c r="AK2758" i="1"/>
  <c r="AH171" i="1"/>
  <c r="AI171" i="1"/>
  <c r="AJ171" i="1"/>
  <c r="AK171" i="1"/>
  <c r="AL171" i="1"/>
  <c r="AH544" i="1"/>
  <c r="AI544" i="1"/>
  <c r="AL544" i="1" s="1"/>
  <c r="AJ544" i="1"/>
  <c r="AK544" i="1"/>
  <c r="AH2759" i="1"/>
  <c r="AI2759" i="1"/>
  <c r="AL2759" i="1" s="1"/>
  <c r="AJ2759" i="1"/>
  <c r="AK2759" i="1"/>
  <c r="AH2760" i="1"/>
  <c r="AI2760" i="1"/>
  <c r="AL2760" i="1" s="1"/>
  <c r="AJ2760" i="1"/>
  <c r="AK2760" i="1"/>
  <c r="AH2761" i="1"/>
  <c r="AI2761" i="1"/>
  <c r="AJ2761" i="1"/>
  <c r="AK2761" i="1"/>
  <c r="AL2761" i="1"/>
  <c r="AH2762" i="1"/>
  <c r="AI2762" i="1"/>
  <c r="AL2762" i="1" s="1"/>
  <c r="AJ2762" i="1"/>
  <c r="AK2762" i="1"/>
  <c r="AH2763" i="1"/>
  <c r="AI2763" i="1"/>
  <c r="AL2763" i="1" s="1"/>
  <c r="AJ2763" i="1"/>
  <c r="AK2763" i="1"/>
  <c r="AH2764" i="1"/>
  <c r="AI2764" i="1"/>
  <c r="AL2764" i="1" s="1"/>
  <c r="AJ2764" i="1"/>
  <c r="AK2764" i="1"/>
  <c r="AH2765" i="1"/>
  <c r="AI2765" i="1"/>
  <c r="AJ2765" i="1"/>
  <c r="AK2765" i="1"/>
  <c r="AL2765" i="1"/>
  <c r="AH2766" i="1"/>
  <c r="AI2766" i="1"/>
  <c r="AL2766" i="1" s="1"/>
  <c r="AJ2766" i="1"/>
  <c r="AK2766" i="1"/>
  <c r="AH2767" i="1"/>
  <c r="AI2767" i="1"/>
  <c r="AL2767" i="1" s="1"/>
  <c r="AJ2767" i="1"/>
  <c r="AK2767" i="1"/>
  <c r="AH172" i="1"/>
  <c r="AI172" i="1"/>
  <c r="AL172" i="1" s="1"/>
  <c r="AJ172" i="1"/>
  <c r="AK172" i="1"/>
  <c r="AH635" i="1"/>
  <c r="AI635" i="1"/>
  <c r="AJ635" i="1"/>
  <c r="AK635" i="1"/>
  <c r="AL635" i="1"/>
  <c r="AH2768" i="1"/>
  <c r="AI2768" i="1"/>
  <c r="AL2768" i="1" s="1"/>
  <c r="AJ2768" i="1"/>
  <c r="AK2768" i="1"/>
  <c r="AH2769" i="1"/>
  <c r="AI2769" i="1"/>
  <c r="AL2769" i="1" s="1"/>
  <c r="AJ2769" i="1"/>
  <c r="AK2769" i="1"/>
  <c r="AH2770" i="1"/>
  <c r="AI2770" i="1"/>
  <c r="AL2770" i="1" s="1"/>
  <c r="AJ2770" i="1"/>
  <c r="AK2770" i="1"/>
  <c r="AH2771" i="1"/>
  <c r="AI2771" i="1"/>
  <c r="AJ2771" i="1"/>
  <c r="AK2771" i="1"/>
  <c r="AL2771" i="1"/>
  <c r="AH235" i="1"/>
  <c r="AI235" i="1"/>
  <c r="AL235" i="1" s="1"/>
  <c r="AJ235" i="1"/>
  <c r="AK235" i="1"/>
  <c r="AH427" i="1"/>
  <c r="AI427" i="1"/>
  <c r="AL427" i="1" s="1"/>
  <c r="AJ427" i="1"/>
  <c r="AK427" i="1"/>
  <c r="AH2772" i="1"/>
  <c r="AI2772" i="1"/>
  <c r="AL2772" i="1" s="1"/>
  <c r="AJ2772" i="1"/>
  <c r="AK2772" i="1"/>
  <c r="AH2773" i="1"/>
  <c r="AI2773" i="1"/>
  <c r="AJ2773" i="1"/>
  <c r="AK2773" i="1"/>
  <c r="AL2773" i="1"/>
  <c r="AH2774" i="1"/>
  <c r="AI2774" i="1"/>
  <c r="AL2774" i="1" s="1"/>
  <c r="AJ2774" i="1"/>
  <c r="AK2774" i="1"/>
  <c r="AH2775" i="1"/>
  <c r="AI2775" i="1"/>
  <c r="AL2775" i="1" s="1"/>
  <c r="AJ2775" i="1"/>
  <c r="AK2775" i="1"/>
  <c r="AH2776" i="1"/>
  <c r="AI2776" i="1"/>
  <c r="AL2776" i="1" s="1"/>
  <c r="AJ2776" i="1"/>
  <c r="AK2776" i="1"/>
  <c r="AH2777" i="1"/>
  <c r="AI2777" i="1"/>
  <c r="AJ2777" i="1"/>
  <c r="AK2777" i="1"/>
  <c r="AL2777" i="1"/>
  <c r="AH2778" i="1"/>
  <c r="AI2778" i="1"/>
  <c r="AL2778" i="1" s="1"/>
  <c r="AJ2778" i="1"/>
  <c r="AK2778" i="1"/>
  <c r="AH2779" i="1"/>
  <c r="AI2779" i="1"/>
  <c r="AL2779" i="1" s="1"/>
  <c r="AJ2779" i="1"/>
  <c r="AK2779" i="1"/>
  <c r="AH85" i="1"/>
  <c r="AI85" i="1"/>
  <c r="AL85" i="1" s="1"/>
  <c r="AJ85" i="1"/>
  <c r="AK85" i="1"/>
  <c r="AH636" i="1"/>
  <c r="AI636" i="1"/>
  <c r="AJ636" i="1"/>
  <c r="AK636" i="1"/>
  <c r="AL636" i="1"/>
  <c r="AH2780" i="1"/>
  <c r="AI2780" i="1"/>
  <c r="AL2780" i="1" s="1"/>
  <c r="AJ2780" i="1"/>
  <c r="AK2780" i="1"/>
  <c r="AH2781" i="1"/>
  <c r="AI2781" i="1"/>
  <c r="AL2781" i="1" s="1"/>
  <c r="AJ2781" i="1"/>
  <c r="AK2781" i="1"/>
  <c r="AH2782" i="1"/>
  <c r="AI2782" i="1"/>
  <c r="AL2782" i="1" s="1"/>
  <c r="AJ2782" i="1"/>
  <c r="AK2782" i="1"/>
  <c r="AH2783" i="1"/>
  <c r="AI2783" i="1"/>
  <c r="AJ2783" i="1"/>
  <c r="AK2783" i="1"/>
  <c r="AL2783" i="1"/>
  <c r="AH2784" i="1"/>
  <c r="AI2784" i="1"/>
  <c r="AL2784" i="1" s="1"/>
  <c r="AJ2784" i="1"/>
  <c r="AK2784" i="1"/>
  <c r="AH236" i="1"/>
  <c r="AI236" i="1"/>
  <c r="AL236" i="1" s="1"/>
  <c r="AJ236" i="1"/>
  <c r="AK236" i="1"/>
  <c r="AH545" i="1"/>
  <c r="AI545" i="1"/>
  <c r="AL545" i="1" s="1"/>
  <c r="AJ545" i="1"/>
  <c r="AK545" i="1"/>
  <c r="AH2785" i="1"/>
  <c r="AI2785" i="1"/>
  <c r="AJ2785" i="1"/>
  <c r="AK2785" i="1"/>
  <c r="AL2785" i="1"/>
  <c r="AH2786" i="1"/>
  <c r="AI2786" i="1"/>
  <c r="AL2786" i="1" s="1"/>
  <c r="AJ2786" i="1"/>
  <c r="AK2786" i="1"/>
  <c r="AH2787" i="1"/>
  <c r="AI2787" i="1"/>
  <c r="AL2787" i="1" s="1"/>
  <c r="AJ2787" i="1"/>
  <c r="AK2787" i="1"/>
  <c r="AH2788" i="1"/>
  <c r="AI2788" i="1"/>
  <c r="AL2788" i="1" s="1"/>
  <c r="AJ2788" i="1"/>
  <c r="AK2788" i="1"/>
  <c r="AH2789" i="1"/>
  <c r="AI2789" i="1"/>
  <c r="AJ2789" i="1"/>
  <c r="AK2789" i="1"/>
  <c r="AL2789" i="1"/>
  <c r="AH2790" i="1"/>
  <c r="AI2790" i="1"/>
  <c r="AL2790" i="1" s="1"/>
  <c r="AJ2790" i="1"/>
  <c r="AK2790" i="1"/>
  <c r="AH2791" i="1"/>
  <c r="AI2791" i="1"/>
  <c r="AL2791" i="1" s="1"/>
  <c r="AJ2791" i="1"/>
  <c r="AK2791" i="1"/>
  <c r="AH2792" i="1"/>
  <c r="AI2792" i="1"/>
  <c r="AL2792" i="1" s="1"/>
  <c r="AJ2792" i="1"/>
  <c r="AK2792" i="1"/>
  <c r="AH2793" i="1"/>
  <c r="AI2793" i="1"/>
  <c r="AJ2793" i="1"/>
  <c r="AK2793" i="1"/>
  <c r="AL2793" i="1"/>
  <c r="AH173" i="1"/>
  <c r="AI173" i="1"/>
  <c r="AL173" i="1" s="1"/>
  <c r="AJ173" i="1"/>
  <c r="AK173" i="1"/>
  <c r="AH546" i="1"/>
  <c r="AI546" i="1"/>
  <c r="AL546" i="1" s="1"/>
  <c r="AJ546" i="1"/>
  <c r="AK546" i="1"/>
  <c r="AH2794" i="1"/>
  <c r="AI2794" i="1"/>
  <c r="AL2794" i="1" s="1"/>
  <c r="AJ2794" i="1"/>
  <c r="AK2794" i="1"/>
  <c r="AH2795" i="1"/>
  <c r="AI2795" i="1"/>
  <c r="AJ2795" i="1"/>
  <c r="AK2795" i="1"/>
  <c r="AL2795" i="1"/>
  <c r="AH174" i="1"/>
  <c r="AI174" i="1"/>
  <c r="AL174" i="1" s="1"/>
  <c r="AJ174" i="1"/>
  <c r="AK174" i="1"/>
  <c r="AH637" i="1"/>
  <c r="AI637" i="1"/>
  <c r="AL637" i="1" s="1"/>
  <c r="AJ637" i="1"/>
  <c r="AK637" i="1"/>
  <c r="AH2796" i="1"/>
  <c r="AI2796" i="1"/>
  <c r="AL2796" i="1" s="1"/>
  <c r="AJ2796" i="1"/>
  <c r="AK2796" i="1"/>
  <c r="AH2797" i="1"/>
  <c r="AI2797" i="1"/>
  <c r="AJ2797" i="1"/>
  <c r="AK2797" i="1"/>
  <c r="AL2797" i="1"/>
  <c r="AH2798" i="1"/>
  <c r="AI2798" i="1"/>
  <c r="AL2798" i="1" s="1"/>
  <c r="AJ2798" i="1"/>
  <c r="AK2798" i="1"/>
  <c r="AH2799" i="1"/>
  <c r="AI2799" i="1"/>
  <c r="AL2799" i="1" s="1"/>
  <c r="AJ2799" i="1"/>
  <c r="AK2799" i="1"/>
  <c r="AH2800" i="1"/>
  <c r="AI2800" i="1"/>
  <c r="AL2800" i="1" s="1"/>
  <c r="AJ2800" i="1"/>
  <c r="AK2800" i="1"/>
  <c r="AH237" i="1"/>
  <c r="AI237" i="1"/>
  <c r="AJ237" i="1"/>
  <c r="AK237" i="1"/>
  <c r="AL237" i="1"/>
  <c r="AH638" i="1"/>
  <c r="AI638" i="1"/>
  <c r="AL638" i="1" s="1"/>
  <c r="AJ638" i="1"/>
  <c r="AK638" i="1"/>
  <c r="AH2801" i="1"/>
  <c r="AI2801" i="1"/>
  <c r="AL2801" i="1" s="1"/>
  <c r="AJ2801" i="1"/>
  <c r="AK2801" i="1"/>
  <c r="AH238" i="1"/>
  <c r="AI238" i="1"/>
  <c r="AL238" i="1" s="1"/>
  <c r="AJ238" i="1"/>
  <c r="AK238" i="1"/>
  <c r="AH639" i="1"/>
  <c r="AI639" i="1"/>
  <c r="AJ639" i="1"/>
  <c r="AK639" i="1"/>
  <c r="AL639" i="1"/>
  <c r="AH2802" i="1"/>
  <c r="AI2802" i="1"/>
  <c r="AL2802" i="1" s="1"/>
  <c r="AJ2802" i="1"/>
  <c r="AK2802" i="1"/>
  <c r="AH239" i="1"/>
  <c r="AI239" i="1"/>
  <c r="AL239" i="1" s="1"/>
  <c r="AJ239" i="1"/>
  <c r="AK239" i="1"/>
  <c r="AH640" i="1"/>
  <c r="AI640" i="1"/>
  <c r="AL640" i="1" s="1"/>
  <c r="AJ640" i="1"/>
  <c r="AK640" i="1"/>
  <c r="AH2803" i="1"/>
  <c r="AI2803" i="1"/>
  <c r="AJ2803" i="1"/>
  <c r="AK2803" i="1"/>
  <c r="AL2803" i="1"/>
  <c r="AH2804" i="1"/>
  <c r="AI2804" i="1"/>
  <c r="AL2804" i="1" s="1"/>
  <c r="AJ2804" i="1"/>
  <c r="AK2804" i="1"/>
  <c r="AH2805" i="1"/>
  <c r="AI2805" i="1"/>
  <c r="AL2805" i="1" s="1"/>
  <c r="AJ2805" i="1"/>
  <c r="AK2805" i="1"/>
  <c r="AH2806" i="1"/>
  <c r="AI2806" i="1"/>
  <c r="AL2806" i="1" s="1"/>
  <c r="AJ2806" i="1"/>
  <c r="AK2806" i="1"/>
  <c r="AH240" i="1"/>
  <c r="AI240" i="1"/>
  <c r="AJ240" i="1"/>
  <c r="AK240" i="1"/>
  <c r="AL240" i="1"/>
  <c r="AH547" i="1"/>
  <c r="AI547" i="1"/>
  <c r="AL547" i="1" s="1"/>
  <c r="AJ547" i="1"/>
  <c r="AK547" i="1"/>
  <c r="AH2807" i="1"/>
  <c r="AI2807" i="1"/>
  <c r="AL2807" i="1" s="1"/>
  <c r="AJ2807" i="1"/>
  <c r="AK2807" i="1"/>
  <c r="AH2808" i="1"/>
  <c r="AI2808" i="1"/>
  <c r="AL2808" i="1" s="1"/>
  <c r="AJ2808" i="1"/>
  <c r="AK2808" i="1"/>
  <c r="AH175" i="1"/>
  <c r="AI175" i="1"/>
  <c r="AJ175" i="1"/>
  <c r="AK175" i="1"/>
  <c r="AL175" i="1"/>
  <c r="AH548" i="1"/>
  <c r="AI548" i="1"/>
  <c r="AL548" i="1" s="1"/>
  <c r="AJ548" i="1"/>
  <c r="AK548" i="1"/>
  <c r="AH2809" i="1"/>
  <c r="AI2809" i="1"/>
  <c r="AL2809" i="1" s="1"/>
  <c r="AJ2809" i="1"/>
  <c r="AK2809" i="1"/>
  <c r="AH2810" i="1"/>
  <c r="AI2810" i="1"/>
  <c r="AL2810" i="1" s="1"/>
  <c r="AJ2810" i="1"/>
  <c r="AK2810" i="1"/>
  <c r="AH2811" i="1"/>
  <c r="AI2811" i="1"/>
  <c r="AJ2811" i="1"/>
  <c r="AK2811" i="1"/>
  <c r="AL2811" i="1"/>
  <c r="AH2812" i="1"/>
  <c r="AI2812" i="1"/>
  <c r="AL2812" i="1" s="1"/>
  <c r="AJ2812" i="1"/>
  <c r="AK2812" i="1"/>
  <c r="AH2813" i="1"/>
  <c r="AI2813" i="1"/>
  <c r="AL2813" i="1" s="1"/>
  <c r="AJ2813" i="1"/>
  <c r="AK2813" i="1"/>
  <c r="AH2814" i="1"/>
  <c r="AI2814" i="1"/>
  <c r="AL2814" i="1" s="1"/>
  <c r="AJ2814" i="1"/>
  <c r="AK2814" i="1"/>
  <c r="AH2815" i="1"/>
  <c r="AI2815" i="1"/>
  <c r="AJ2815" i="1"/>
  <c r="AK2815" i="1"/>
  <c r="AL2815" i="1"/>
  <c r="AH2816" i="1"/>
  <c r="AI2816" i="1"/>
  <c r="AL2816" i="1" s="1"/>
  <c r="AJ2816" i="1"/>
  <c r="AK2816" i="1"/>
  <c r="AH2817" i="1"/>
  <c r="AI2817" i="1"/>
  <c r="AL2817" i="1" s="1"/>
  <c r="AJ2817" i="1"/>
  <c r="AK2817" i="1"/>
  <c r="AH2818" i="1"/>
  <c r="AI2818" i="1"/>
  <c r="AL2818" i="1" s="1"/>
  <c r="AJ2818" i="1"/>
  <c r="AK2818" i="1"/>
  <c r="AH2819" i="1"/>
  <c r="AI2819" i="1"/>
  <c r="AJ2819" i="1"/>
  <c r="AK2819" i="1"/>
  <c r="AL2819" i="1"/>
  <c r="AH2820" i="1"/>
  <c r="AI2820" i="1"/>
  <c r="AL2820" i="1" s="1"/>
  <c r="AJ2820" i="1"/>
  <c r="AK2820" i="1"/>
  <c r="AH2821" i="1"/>
  <c r="AI2821" i="1"/>
  <c r="AL2821" i="1" s="1"/>
  <c r="AJ2821" i="1"/>
  <c r="AK2821" i="1"/>
  <c r="AH2822" i="1"/>
  <c r="AI2822" i="1"/>
  <c r="AL2822" i="1" s="1"/>
  <c r="AJ2822" i="1"/>
  <c r="AK2822" i="1"/>
  <c r="AH2823" i="1"/>
  <c r="AI2823" i="1"/>
  <c r="AJ2823" i="1"/>
  <c r="AK2823" i="1"/>
  <c r="AL2823" i="1"/>
  <c r="AH2824" i="1"/>
  <c r="AI2824" i="1"/>
  <c r="AL2824" i="1" s="1"/>
  <c r="AJ2824" i="1"/>
  <c r="AK2824" i="1"/>
  <c r="AH2825" i="1"/>
  <c r="AI2825" i="1"/>
  <c r="AJ2825" i="1"/>
  <c r="AK2825" i="1"/>
  <c r="AH2826" i="1"/>
  <c r="AI2826" i="1"/>
  <c r="AL2826" i="1" s="1"/>
  <c r="AJ2826" i="1"/>
  <c r="AK2826" i="1"/>
  <c r="AH2827" i="1"/>
  <c r="AI2827" i="1"/>
  <c r="AJ2827" i="1"/>
  <c r="AK2827" i="1"/>
  <c r="AL2827" i="1"/>
  <c r="AH176" i="1"/>
  <c r="AI176" i="1"/>
  <c r="AL176" i="1" s="1"/>
  <c r="AJ176" i="1"/>
  <c r="AK176" i="1"/>
  <c r="AH428" i="1"/>
  <c r="AI428" i="1"/>
  <c r="AL428" i="1" s="1"/>
  <c r="AJ428" i="1"/>
  <c r="AK428" i="1"/>
  <c r="AH2828" i="1"/>
  <c r="AI2828" i="1"/>
  <c r="AL2828" i="1" s="1"/>
  <c r="AJ2828" i="1"/>
  <c r="AK2828" i="1"/>
  <c r="AH2829" i="1"/>
  <c r="AI2829" i="1"/>
  <c r="AJ2829" i="1"/>
  <c r="AK2829" i="1"/>
  <c r="AL2829" i="1"/>
  <c r="AH2830" i="1"/>
  <c r="AI2830" i="1"/>
  <c r="AJ2830" i="1"/>
  <c r="AK2830" i="1"/>
  <c r="AH2831" i="1"/>
  <c r="AI2831" i="1"/>
  <c r="AJ2831" i="1"/>
  <c r="AK2831" i="1"/>
  <c r="AH2832" i="1"/>
  <c r="AI2832" i="1"/>
  <c r="AL2832" i="1" s="1"/>
  <c r="AJ2832" i="1"/>
  <c r="AK2832" i="1"/>
  <c r="AH2833" i="1"/>
  <c r="AI2833" i="1"/>
  <c r="AJ2833" i="1"/>
  <c r="AK2833" i="1"/>
  <c r="AL2833" i="1"/>
  <c r="AH2834" i="1"/>
  <c r="AI2834" i="1"/>
  <c r="AJ2834" i="1"/>
  <c r="AK2834" i="1"/>
  <c r="AH2835" i="1"/>
  <c r="AI2835" i="1"/>
  <c r="AJ2835" i="1"/>
  <c r="AK2835" i="1"/>
  <c r="AH2836" i="1"/>
  <c r="AI2836" i="1"/>
  <c r="AL2836" i="1" s="1"/>
  <c r="AJ2836" i="1"/>
  <c r="AK2836" i="1"/>
  <c r="AH86" i="1"/>
  <c r="AI86" i="1"/>
  <c r="AJ86" i="1"/>
  <c r="AK86" i="1"/>
  <c r="AL86" i="1"/>
  <c r="AH429" i="1"/>
  <c r="AI429" i="1"/>
  <c r="AL429" i="1" s="1"/>
  <c r="AJ429" i="1"/>
  <c r="AK429" i="1"/>
  <c r="AH2837" i="1"/>
  <c r="AI2837" i="1"/>
  <c r="AL2837" i="1" s="1"/>
  <c r="AJ2837" i="1"/>
  <c r="AK2837" i="1"/>
  <c r="AH2838" i="1"/>
  <c r="AI2838" i="1"/>
  <c r="AL2838" i="1" s="1"/>
  <c r="AJ2838" i="1"/>
  <c r="AK2838" i="1"/>
  <c r="AH2839" i="1"/>
  <c r="AI2839" i="1"/>
  <c r="AJ2839" i="1"/>
  <c r="AK2839" i="1"/>
  <c r="AL2839" i="1"/>
  <c r="AH2840" i="1"/>
  <c r="AI2840" i="1"/>
  <c r="AL2840" i="1" s="1"/>
  <c r="AJ2840" i="1"/>
  <c r="AK2840" i="1"/>
  <c r="AH2841" i="1"/>
  <c r="AI2841" i="1"/>
  <c r="AL2841" i="1" s="1"/>
  <c r="AJ2841" i="1"/>
  <c r="AK2841" i="1"/>
  <c r="AH2842" i="1"/>
  <c r="AI2842" i="1"/>
  <c r="AL2842" i="1" s="1"/>
  <c r="AJ2842" i="1"/>
  <c r="AK2842" i="1"/>
  <c r="AH87" i="1"/>
  <c r="AI87" i="1"/>
  <c r="AJ87" i="1"/>
  <c r="AK87" i="1"/>
  <c r="AL87" i="1"/>
  <c r="AH330" i="1"/>
  <c r="AI330" i="1"/>
  <c r="AJ330" i="1"/>
  <c r="AK330" i="1"/>
  <c r="AH2843" i="1"/>
  <c r="AI2843" i="1"/>
  <c r="AJ2843" i="1"/>
  <c r="AK2843" i="1"/>
  <c r="AH2844" i="1"/>
  <c r="AI2844" i="1"/>
  <c r="AL2844" i="1" s="1"/>
  <c r="AJ2844" i="1"/>
  <c r="AK2844" i="1"/>
  <c r="AH2845" i="1"/>
  <c r="AI2845" i="1"/>
  <c r="AJ2845" i="1"/>
  <c r="AK2845" i="1"/>
  <c r="AL2845" i="1"/>
  <c r="AH2846" i="1"/>
  <c r="AI2846" i="1"/>
  <c r="AJ2846" i="1"/>
  <c r="AK2846" i="1"/>
  <c r="AH2847" i="1"/>
  <c r="AI2847" i="1"/>
  <c r="AJ2847" i="1"/>
  <c r="AK2847" i="1"/>
  <c r="AH2848" i="1"/>
  <c r="AI2848" i="1"/>
  <c r="AL2848" i="1" s="1"/>
  <c r="AJ2848" i="1"/>
  <c r="AK2848" i="1"/>
  <c r="AH2849" i="1"/>
  <c r="AI2849" i="1"/>
  <c r="AJ2849" i="1"/>
  <c r="AK2849" i="1"/>
  <c r="AL2849" i="1"/>
  <c r="AH430" i="1"/>
  <c r="AI430" i="1"/>
  <c r="AL430" i="1" s="1"/>
  <c r="AJ430" i="1"/>
  <c r="AK430" i="1"/>
  <c r="AH2850" i="1"/>
  <c r="AI2850" i="1"/>
  <c r="AL2850" i="1" s="1"/>
  <c r="AJ2850" i="1"/>
  <c r="AK2850" i="1"/>
  <c r="AH2851" i="1"/>
  <c r="AI2851" i="1"/>
  <c r="AL2851" i="1" s="1"/>
  <c r="AJ2851" i="1"/>
  <c r="AK2851" i="1"/>
  <c r="AH2852" i="1"/>
  <c r="AI2852" i="1"/>
  <c r="AJ2852" i="1"/>
  <c r="AK2852" i="1"/>
  <c r="AL2852" i="1"/>
  <c r="AH2853" i="1"/>
  <c r="AI2853" i="1"/>
  <c r="AL2853" i="1" s="1"/>
  <c r="AJ2853" i="1"/>
  <c r="AK2853" i="1"/>
  <c r="AH2854" i="1"/>
  <c r="AI2854" i="1"/>
  <c r="AL2854" i="1" s="1"/>
  <c r="AJ2854" i="1"/>
  <c r="AK2854" i="1"/>
  <c r="AH2855" i="1"/>
  <c r="AI2855" i="1"/>
  <c r="AL2855" i="1" s="1"/>
  <c r="AJ2855" i="1"/>
  <c r="AK2855" i="1"/>
  <c r="AH2856" i="1"/>
  <c r="AI2856" i="1"/>
  <c r="AJ2856" i="1"/>
  <c r="AK2856" i="1"/>
  <c r="AL2856" i="1"/>
  <c r="AH2857" i="1"/>
  <c r="AI2857" i="1"/>
  <c r="AJ2857" i="1"/>
  <c r="AK2857" i="1"/>
  <c r="AH2858" i="1"/>
  <c r="AI2858" i="1"/>
  <c r="AJ2858" i="1"/>
  <c r="AK2858" i="1"/>
  <c r="AH2859" i="1"/>
  <c r="AI2859" i="1"/>
  <c r="AL2859" i="1" s="1"/>
  <c r="AJ2859" i="1"/>
  <c r="AK2859" i="1"/>
  <c r="AH2860" i="1"/>
  <c r="AI2860" i="1"/>
  <c r="AJ2860" i="1"/>
  <c r="AK2860" i="1"/>
  <c r="AL2860" i="1"/>
  <c r="AH2861" i="1"/>
  <c r="AI2861" i="1"/>
  <c r="AJ2861" i="1"/>
  <c r="AK2861" i="1"/>
  <c r="AH2862" i="1"/>
  <c r="AI2862" i="1"/>
  <c r="AJ2862" i="1"/>
  <c r="AK2862" i="1"/>
  <c r="AH2863" i="1"/>
  <c r="AI2863" i="1"/>
  <c r="AL2863" i="1" s="1"/>
  <c r="AJ2863" i="1"/>
  <c r="AK2863" i="1"/>
  <c r="AH2864" i="1"/>
  <c r="AI2864" i="1"/>
  <c r="AJ2864" i="1"/>
  <c r="AK2864" i="1"/>
  <c r="AL2864" i="1"/>
  <c r="AH2865" i="1"/>
  <c r="AI2865" i="1"/>
  <c r="AL2865" i="1" s="1"/>
  <c r="AJ2865" i="1"/>
  <c r="AK2865" i="1"/>
  <c r="AH2866" i="1"/>
  <c r="AI2866" i="1"/>
  <c r="AL2866" i="1" s="1"/>
  <c r="AJ2866" i="1"/>
  <c r="AK2866" i="1"/>
  <c r="AH2867" i="1"/>
  <c r="AI2867" i="1"/>
  <c r="AL2867" i="1" s="1"/>
  <c r="AJ2867" i="1"/>
  <c r="AK2867" i="1"/>
  <c r="AH2868" i="1"/>
  <c r="AI2868" i="1"/>
  <c r="AJ2868" i="1"/>
  <c r="AK2868" i="1"/>
  <c r="AL2868" i="1"/>
  <c r="AH2869" i="1"/>
  <c r="AI2869" i="1"/>
  <c r="AJ2869" i="1"/>
  <c r="AK2869" i="1"/>
  <c r="AH2870" i="1"/>
  <c r="AI2870" i="1"/>
  <c r="AJ2870" i="1"/>
  <c r="AK2870" i="1"/>
  <c r="AH2871" i="1"/>
  <c r="AI2871" i="1"/>
  <c r="AJ2871" i="1"/>
  <c r="AK2871" i="1"/>
  <c r="AL2871" i="1"/>
  <c r="AH88" i="1"/>
  <c r="AI88" i="1"/>
  <c r="AJ88" i="1"/>
  <c r="AK88" i="1"/>
  <c r="AL88" i="1" s="1"/>
  <c r="AH549" i="1"/>
  <c r="AI549" i="1"/>
  <c r="AL549" i="1" s="1"/>
  <c r="AJ549" i="1"/>
  <c r="AK549" i="1"/>
  <c r="AH2872" i="1"/>
  <c r="AI2872" i="1"/>
  <c r="AL2872" i="1" s="1"/>
  <c r="AJ2872" i="1"/>
  <c r="AK2872" i="1"/>
  <c r="AH2873" i="1"/>
  <c r="AI2873" i="1"/>
  <c r="AL2873" i="1" s="1"/>
  <c r="AJ2873" i="1"/>
  <c r="AK2873" i="1"/>
  <c r="AH2874" i="1"/>
  <c r="AI2874" i="1"/>
  <c r="AJ2874" i="1"/>
  <c r="AK2874" i="1"/>
  <c r="AL2874" i="1"/>
  <c r="AH2875" i="1"/>
  <c r="AI2875" i="1"/>
  <c r="AJ2875" i="1"/>
  <c r="AK2875" i="1"/>
  <c r="AH2876" i="1"/>
  <c r="AI2876" i="1"/>
  <c r="AJ2876" i="1"/>
  <c r="AK2876" i="1"/>
  <c r="AH2877" i="1"/>
  <c r="AI2877" i="1"/>
  <c r="AJ2877" i="1"/>
  <c r="AK2877" i="1"/>
  <c r="AL2877" i="1"/>
  <c r="AH550" i="1"/>
  <c r="AI550" i="1"/>
  <c r="AJ550" i="1"/>
  <c r="AK550" i="1"/>
  <c r="AL550" i="1" s="1"/>
  <c r="AH2878" i="1"/>
  <c r="AI2878" i="1"/>
  <c r="AL2878" i="1" s="1"/>
  <c r="AJ2878" i="1"/>
  <c r="AK2878" i="1"/>
  <c r="AH2879" i="1"/>
  <c r="AI2879" i="1"/>
  <c r="AL2879" i="1" s="1"/>
  <c r="AJ2879" i="1"/>
  <c r="AK2879" i="1"/>
  <c r="AH2880" i="1"/>
  <c r="AI2880" i="1"/>
  <c r="AL2880" i="1" s="1"/>
  <c r="AJ2880" i="1"/>
  <c r="AK2880" i="1"/>
  <c r="AH2881" i="1"/>
  <c r="AI2881" i="1"/>
  <c r="AJ2881" i="1"/>
  <c r="AK2881" i="1"/>
  <c r="AL2881" i="1"/>
  <c r="AH2882" i="1"/>
  <c r="AI2882" i="1"/>
  <c r="AJ2882" i="1"/>
  <c r="AK2882" i="1"/>
  <c r="AH2883" i="1"/>
  <c r="AI2883" i="1"/>
  <c r="AJ2883" i="1"/>
  <c r="AK2883" i="1"/>
  <c r="AH177" i="1"/>
  <c r="AI177" i="1"/>
  <c r="AJ177" i="1"/>
  <c r="AK177" i="1"/>
  <c r="AL177" i="1"/>
  <c r="AH551" i="1"/>
  <c r="AI551" i="1"/>
  <c r="AJ551" i="1"/>
  <c r="AK551" i="1"/>
  <c r="AL551" i="1" s="1"/>
  <c r="AH2884" i="1"/>
  <c r="AI2884" i="1"/>
  <c r="AL2884" i="1" s="1"/>
  <c r="AJ2884" i="1"/>
  <c r="AK2884" i="1"/>
  <c r="AH2885" i="1"/>
  <c r="AI2885" i="1"/>
  <c r="AL2885" i="1" s="1"/>
  <c r="AJ2885" i="1"/>
  <c r="AK2885" i="1"/>
  <c r="AH2886" i="1"/>
  <c r="AI2886" i="1"/>
  <c r="AL2886" i="1" s="1"/>
  <c r="AJ2886" i="1"/>
  <c r="AK2886" i="1"/>
  <c r="AH2887" i="1"/>
  <c r="AI2887" i="1"/>
  <c r="AJ2887" i="1"/>
  <c r="AK2887" i="1"/>
  <c r="AL2887" i="1"/>
  <c r="AH2888" i="1"/>
  <c r="AI2888" i="1"/>
  <c r="AJ2888" i="1"/>
  <c r="AK2888" i="1"/>
  <c r="AH431" i="1"/>
  <c r="AI431" i="1"/>
  <c r="AJ431" i="1"/>
  <c r="AK431" i="1"/>
  <c r="AH2889" i="1"/>
  <c r="AI2889" i="1"/>
  <c r="AJ2889" i="1"/>
  <c r="AK2889" i="1"/>
  <c r="AL2889" i="1"/>
  <c r="AH2890" i="1"/>
  <c r="AI2890" i="1"/>
  <c r="AJ2890" i="1"/>
  <c r="AK2890" i="1"/>
  <c r="AL2890" i="1" s="1"/>
  <c r="AH2891" i="1"/>
  <c r="AI2891" i="1"/>
  <c r="AL2891" i="1" s="1"/>
  <c r="AJ2891" i="1"/>
  <c r="AK2891" i="1"/>
  <c r="AH2892" i="1"/>
  <c r="AI2892" i="1"/>
  <c r="AL2892" i="1" s="1"/>
  <c r="AJ2892" i="1"/>
  <c r="AK2892" i="1"/>
  <c r="AH2893" i="1"/>
  <c r="AI2893" i="1"/>
  <c r="AL2893" i="1" s="1"/>
  <c r="AJ2893" i="1"/>
  <c r="AK2893" i="1"/>
  <c r="AH2894" i="1"/>
  <c r="AI2894" i="1"/>
  <c r="AJ2894" i="1"/>
  <c r="AK2894" i="1"/>
  <c r="AL2894" i="1"/>
  <c r="AH2895" i="1"/>
  <c r="AI2895" i="1"/>
  <c r="AJ2895" i="1"/>
  <c r="AK2895" i="1"/>
  <c r="AH2896" i="1"/>
  <c r="AI2896" i="1"/>
  <c r="AJ2896" i="1"/>
  <c r="AK2896" i="1"/>
  <c r="AH2897" i="1"/>
  <c r="AI2897" i="1"/>
  <c r="AJ2897" i="1"/>
  <c r="AK2897" i="1"/>
  <c r="AL2897" i="1"/>
  <c r="AH2898" i="1"/>
  <c r="AI2898" i="1"/>
  <c r="AJ2898" i="1"/>
  <c r="AK2898" i="1"/>
  <c r="AL2898" i="1" s="1"/>
  <c r="AH2899" i="1"/>
  <c r="AI2899" i="1"/>
  <c r="AL2899" i="1" s="1"/>
  <c r="AJ2899" i="1"/>
  <c r="AK2899" i="1"/>
  <c r="AH2900" i="1"/>
  <c r="AI2900" i="1"/>
  <c r="AL2900" i="1" s="1"/>
  <c r="AJ2900" i="1"/>
  <c r="AK2900" i="1"/>
  <c r="AH2901" i="1"/>
  <c r="AI2901" i="1"/>
  <c r="AL2901" i="1" s="1"/>
  <c r="AJ2901" i="1"/>
  <c r="AK2901" i="1"/>
  <c r="AH2902" i="1"/>
  <c r="AI2902" i="1"/>
  <c r="AJ2902" i="1"/>
  <c r="AK2902" i="1"/>
  <c r="AL2902" i="1"/>
  <c r="AH2903" i="1"/>
  <c r="AI2903" i="1"/>
  <c r="AJ2903" i="1"/>
  <c r="AK2903" i="1"/>
  <c r="AH2904" i="1"/>
  <c r="AI2904" i="1"/>
  <c r="AJ2904" i="1"/>
  <c r="AK2904" i="1"/>
  <c r="AH2905" i="1"/>
  <c r="AI2905" i="1"/>
  <c r="AJ2905" i="1"/>
  <c r="AK2905" i="1"/>
  <c r="AL2905" i="1"/>
  <c r="AH2906" i="1"/>
  <c r="AI2906" i="1"/>
  <c r="AJ2906" i="1"/>
  <c r="AK2906" i="1"/>
  <c r="AL2906" i="1" s="1"/>
  <c r="AH2907" i="1"/>
  <c r="AI2907" i="1"/>
  <c r="AL2907" i="1" s="1"/>
  <c r="AJ2907" i="1"/>
  <c r="AK2907" i="1"/>
  <c r="AH432" i="1"/>
  <c r="AI432" i="1"/>
  <c r="AL432" i="1" s="1"/>
  <c r="AJ432" i="1"/>
  <c r="AK432" i="1"/>
  <c r="AH2908" i="1"/>
  <c r="AI2908" i="1"/>
  <c r="AL2908" i="1" s="1"/>
  <c r="AJ2908" i="1"/>
  <c r="AK2908" i="1"/>
  <c r="AH2909" i="1"/>
  <c r="AI2909" i="1"/>
  <c r="AJ2909" i="1"/>
  <c r="AK2909" i="1"/>
  <c r="AL2909" i="1"/>
  <c r="AH2910" i="1"/>
  <c r="AI2910" i="1"/>
  <c r="AJ2910" i="1"/>
  <c r="AK2910" i="1"/>
  <c r="AH2911" i="1"/>
  <c r="AI2911" i="1"/>
  <c r="AJ2911" i="1"/>
  <c r="AK2911" i="1"/>
  <c r="AH2912" i="1"/>
  <c r="AI2912" i="1"/>
  <c r="AJ2912" i="1"/>
  <c r="AK2912" i="1"/>
  <c r="AL2912" i="1"/>
  <c r="AH2913" i="1"/>
  <c r="AI2913" i="1"/>
  <c r="AJ2913" i="1"/>
  <c r="AK2913" i="1"/>
  <c r="AL2913" i="1" s="1"/>
  <c r="AH89" i="1"/>
  <c r="AI89" i="1"/>
  <c r="AL89" i="1" s="1"/>
  <c r="AJ89" i="1"/>
  <c r="AK89" i="1"/>
  <c r="AH433" i="1"/>
  <c r="AI433" i="1"/>
  <c r="AL433" i="1" s="1"/>
  <c r="AJ433" i="1"/>
  <c r="AK433" i="1"/>
  <c r="AH2914" i="1"/>
  <c r="AI2914" i="1"/>
  <c r="AL2914" i="1" s="1"/>
  <c r="AJ2914" i="1"/>
  <c r="AK2914" i="1"/>
  <c r="AH2915" i="1"/>
  <c r="AI2915" i="1"/>
  <c r="AJ2915" i="1"/>
  <c r="AK2915" i="1"/>
  <c r="AL2915" i="1"/>
  <c r="AH2916" i="1"/>
  <c r="AI2916" i="1"/>
  <c r="AJ2916" i="1"/>
  <c r="AK2916" i="1"/>
  <c r="AH2917" i="1"/>
  <c r="AI2917" i="1"/>
  <c r="AJ2917" i="1"/>
  <c r="AK2917" i="1"/>
  <c r="AH2918" i="1"/>
  <c r="AI2918" i="1"/>
  <c r="AJ2918" i="1"/>
  <c r="AK2918" i="1"/>
  <c r="AL2918" i="1"/>
  <c r="AH2919" i="1"/>
  <c r="AI2919" i="1"/>
  <c r="AJ2919" i="1"/>
  <c r="AK2919" i="1"/>
  <c r="AL2919" i="1" s="1"/>
  <c r="AH2920" i="1"/>
  <c r="AI2920" i="1"/>
  <c r="AL2920" i="1" s="1"/>
  <c r="AJ2920" i="1"/>
  <c r="AK2920" i="1"/>
  <c r="AH2921" i="1"/>
  <c r="AI2921" i="1"/>
  <c r="AL2921" i="1" s="1"/>
  <c r="AJ2921" i="1"/>
  <c r="AK2921" i="1"/>
  <c r="AH2922" i="1"/>
  <c r="AI2922" i="1"/>
  <c r="AL2922" i="1" s="1"/>
  <c r="AJ2922" i="1"/>
  <c r="AK2922" i="1"/>
  <c r="AH2923" i="1"/>
  <c r="AI2923" i="1"/>
  <c r="AJ2923" i="1"/>
  <c r="AK2923" i="1"/>
  <c r="AL2923" i="1"/>
  <c r="AH2924" i="1"/>
  <c r="AI2924" i="1"/>
  <c r="AJ2924" i="1"/>
  <c r="AK2924" i="1"/>
  <c r="AH2925" i="1"/>
  <c r="AI2925" i="1"/>
  <c r="AJ2925" i="1"/>
  <c r="AK2925" i="1"/>
  <c r="AH2926" i="1"/>
  <c r="AI2926" i="1"/>
  <c r="AJ2926" i="1"/>
  <c r="AK2926" i="1"/>
  <c r="AL2926" i="1"/>
  <c r="AH2927" i="1"/>
  <c r="AI2927" i="1"/>
  <c r="AJ2927" i="1"/>
  <c r="AK2927" i="1"/>
  <c r="AL2927" i="1" s="1"/>
  <c r="AH2928" i="1"/>
  <c r="AI2928" i="1"/>
  <c r="AL2928" i="1" s="1"/>
  <c r="AJ2928" i="1"/>
  <c r="AK2928" i="1"/>
  <c r="AH2929" i="1"/>
  <c r="AI2929" i="1"/>
  <c r="AL2929" i="1" s="1"/>
  <c r="AJ2929" i="1"/>
  <c r="AK2929" i="1"/>
  <c r="AH2930" i="1"/>
  <c r="AI2930" i="1"/>
  <c r="AL2930" i="1" s="1"/>
  <c r="AJ2930" i="1"/>
  <c r="AK2930" i="1"/>
  <c r="AH2931" i="1"/>
  <c r="AI2931" i="1"/>
  <c r="AJ2931" i="1"/>
  <c r="AK2931" i="1"/>
  <c r="AL2931" i="1"/>
  <c r="AH2932" i="1"/>
  <c r="AI2932" i="1"/>
  <c r="AJ2932" i="1"/>
  <c r="AK2932" i="1"/>
  <c r="AH2933" i="1"/>
  <c r="AI2933" i="1"/>
  <c r="AJ2933" i="1"/>
  <c r="AK2933" i="1"/>
  <c r="AH2934" i="1"/>
  <c r="AI2934" i="1"/>
  <c r="AJ2934" i="1"/>
  <c r="AK2934" i="1"/>
  <c r="AL2934" i="1"/>
  <c r="AH90" i="1"/>
  <c r="AI90" i="1"/>
  <c r="AJ90" i="1"/>
  <c r="AK90" i="1"/>
  <c r="AL90" i="1" s="1"/>
  <c r="AH552" i="1"/>
  <c r="AI552" i="1"/>
  <c r="AL552" i="1" s="1"/>
  <c r="AJ552" i="1"/>
  <c r="AK552" i="1"/>
  <c r="AH2935" i="1"/>
  <c r="AI2935" i="1"/>
  <c r="AL2935" i="1" s="1"/>
  <c r="AJ2935" i="1"/>
  <c r="AK2935" i="1"/>
  <c r="AH2936" i="1"/>
  <c r="AI2936" i="1"/>
  <c r="AL2936" i="1" s="1"/>
  <c r="AJ2936" i="1"/>
  <c r="AK2936" i="1"/>
  <c r="AH178" i="1"/>
  <c r="AI178" i="1"/>
  <c r="AJ178" i="1"/>
  <c r="AK178" i="1"/>
  <c r="AL178" i="1"/>
  <c r="AH553" i="1"/>
  <c r="AI553" i="1"/>
  <c r="AJ553" i="1"/>
  <c r="AK553" i="1"/>
  <c r="AH2937" i="1"/>
  <c r="AI2937" i="1"/>
  <c r="AJ2937" i="1"/>
  <c r="AK2937" i="1"/>
  <c r="AL2937" i="1"/>
  <c r="AH2938" i="1"/>
  <c r="AI2938" i="1"/>
  <c r="AL2938" i="1" s="1"/>
  <c r="AJ2938" i="1"/>
  <c r="AK2938" i="1"/>
  <c r="AH179" i="1"/>
  <c r="AI179" i="1"/>
  <c r="AJ179" i="1"/>
  <c r="AL179" i="1" s="1"/>
  <c r="AK179" i="1"/>
  <c r="AH641" i="1"/>
  <c r="AI641" i="1"/>
  <c r="AL641" i="1" s="1"/>
  <c r="AJ641" i="1"/>
  <c r="AK641" i="1"/>
  <c r="AH2939" i="1"/>
  <c r="AI2939" i="1"/>
  <c r="AJ2939" i="1"/>
  <c r="AK2939" i="1"/>
  <c r="AL2939" i="1"/>
  <c r="AH241" i="1"/>
  <c r="AI241" i="1"/>
  <c r="AJ241" i="1"/>
  <c r="AK241" i="1"/>
  <c r="AL241" i="1" s="1"/>
  <c r="AH434" i="1"/>
  <c r="AI434" i="1"/>
  <c r="AJ434" i="1"/>
  <c r="AL434" i="1" s="1"/>
  <c r="AK434" i="1"/>
  <c r="AH2940" i="1"/>
  <c r="AI2940" i="1"/>
  <c r="AL2940" i="1" s="1"/>
  <c r="AJ2940" i="1"/>
  <c r="AK2940" i="1"/>
  <c r="AH2941" i="1"/>
  <c r="AI2941" i="1"/>
  <c r="AL2941" i="1" s="1"/>
  <c r="AJ2941" i="1"/>
  <c r="AK2941" i="1"/>
  <c r="AH2942" i="1"/>
  <c r="AI2942" i="1"/>
  <c r="AJ2942" i="1"/>
  <c r="AK2942" i="1"/>
  <c r="AL2942" i="1"/>
  <c r="AH2943" i="1"/>
  <c r="AI2943" i="1"/>
  <c r="AJ2943" i="1"/>
  <c r="AK2943" i="1"/>
  <c r="AL2943" i="1" s="1"/>
  <c r="AH2944" i="1"/>
  <c r="AI2944" i="1"/>
  <c r="AJ2944" i="1"/>
  <c r="AK2944" i="1"/>
  <c r="AH2945" i="1"/>
  <c r="AI2945" i="1"/>
  <c r="AL2945" i="1" s="1"/>
  <c r="AJ2945" i="1"/>
  <c r="AK2945" i="1"/>
  <c r="AH2946" i="1"/>
  <c r="AI2946" i="1"/>
  <c r="AL2946" i="1" s="1"/>
  <c r="AJ2946" i="1"/>
  <c r="AK2946" i="1"/>
  <c r="AH2947" i="1"/>
  <c r="AI2947" i="1"/>
  <c r="AJ2947" i="1"/>
  <c r="AK2947" i="1"/>
  <c r="AL2947" i="1"/>
  <c r="AH91" i="1"/>
  <c r="AI91" i="1"/>
  <c r="AJ91" i="1"/>
  <c r="AK91" i="1"/>
  <c r="AH435" i="1"/>
  <c r="AI435" i="1"/>
  <c r="AJ435" i="1"/>
  <c r="AK435" i="1"/>
  <c r="AL435" i="1"/>
  <c r="AH2948" i="1"/>
  <c r="AI2948" i="1"/>
  <c r="AL2948" i="1" s="1"/>
  <c r="AJ2948" i="1"/>
  <c r="AK2948" i="1"/>
  <c r="AH2949" i="1"/>
  <c r="AI2949" i="1"/>
  <c r="AJ2949" i="1"/>
  <c r="AL2949" i="1" s="1"/>
  <c r="AK2949" i="1"/>
  <c r="AH2950" i="1"/>
  <c r="AI2950" i="1"/>
  <c r="AL2950" i="1" s="1"/>
  <c r="AJ2950" i="1"/>
  <c r="AK2950" i="1"/>
  <c r="AH2951" i="1"/>
  <c r="AI2951" i="1"/>
  <c r="AJ2951" i="1"/>
  <c r="AK2951" i="1"/>
  <c r="AL2951" i="1"/>
  <c r="AH2952" i="1"/>
  <c r="AI2952" i="1"/>
  <c r="AJ2952" i="1"/>
  <c r="AK2952" i="1"/>
  <c r="AL2952" i="1" s="1"/>
  <c r="AH2953" i="1"/>
  <c r="AI2953" i="1"/>
  <c r="AJ2953" i="1"/>
  <c r="AL2953" i="1" s="1"/>
  <c r="AK2953" i="1"/>
  <c r="AH2954" i="1"/>
  <c r="AI2954" i="1"/>
  <c r="AL2954" i="1" s="1"/>
  <c r="AJ2954" i="1"/>
  <c r="AK2954" i="1"/>
  <c r="AH2955" i="1"/>
  <c r="AI2955" i="1"/>
  <c r="AL2955" i="1" s="1"/>
  <c r="AJ2955" i="1"/>
  <c r="AK2955" i="1"/>
  <c r="AH2956" i="1"/>
  <c r="AI2956" i="1"/>
  <c r="AJ2956" i="1"/>
  <c r="AK2956" i="1"/>
  <c r="AL2956" i="1"/>
  <c r="AH92" i="1"/>
  <c r="AI92" i="1"/>
  <c r="AJ92" i="1"/>
  <c r="AK92" i="1"/>
  <c r="AL92" i="1" s="1"/>
  <c r="AH554" i="1"/>
  <c r="AI554" i="1"/>
  <c r="AJ554" i="1"/>
  <c r="AK554" i="1"/>
  <c r="AH2957" i="1"/>
  <c r="AI2957" i="1"/>
  <c r="AL2957" i="1" s="1"/>
  <c r="AJ2957" i="1"/>
  <c r="AK2957" i="1"/>
  <c r="AH2958" i="1"/>
  <c r="AI2958" i="1"/>
  <c r="AL2958" i="1" s="1"/>
  <c r="AJ2958" i="1"/>
  <c r="AK2958" i="1"/>
  <c r="AH2959" i="1"/>
  <c r="AI2959" i="1"/>
  <c r="AJ2959" i="1"/>
  <c r="AK2959" i="1"/>
  <c r="AL2959" i="1"/>
  <c r="AH2960" i="1"/>
  <c r="AI2960" i="1"/>
  <c r="AJ2960" i="1"/>
  <c r="AK2960" i="1"/>
  <c r="AH2961" i="1"/>
  <c r="AI2961" i="1"/>
  <c r="AJ2961" i="1"/>
  <c r="AK2961" i="1"/>
  <c r="AL2961" i="1"/>
  <c r="AH2962" i="1"/>
  <c r="AI2962" i="1"/>
  <c r="AL2962" i="1" s="1"/>
  <c r="AJ2962" i="1"/>
  <c r="AK2962" i="1"/>
  <c r="AH2963" i="1"/>
  <c r="AI2963" i="1"/>
  <c r="AL2963" i="1" s="1"/>
  <c r="AJ2963" i="1"/>
  <c r="AK2963" i="1"/>
  <c r="AH180" i="1"/>
  <c r="AI180" i="1"/>
  <c r="AJ180" i="1"/>
  <c r="AK180" i="1"/>
  <c r="AL180" i="1"/>
  <c r="AH642" i="1"/>
  <c r="AI642" i="1"/>
  <c r="AJ642" i="1"/>
  <c r="AK642" i="1"/>
  <c r="AL642" i="1" s="1"/>
  <c r="AH2964" i="1"/>
  <c r="AI2964" i="1"/>
  <c r="AL2964" i="1" s="1"/>
  <c r="AJ2964" i="1"/>
  <c r="AK2964" i="1"/>
  <c r="AH2965" i="1"/>
  <c r="AI2965" i="1"/>
  <c r="AL2965" i="1" s="1"/>
  <c r="AJ2965" i="1"/>
  <c r="AK2965" i="1"/>
  <c r="AH2966" i="1"/>
  <c r="AI2966" i="1"/>
  <c r="AJ2966" i="1"/>
  <c r="AK2966" i="1"/>
  <c r="AL2966" i="1"/>
  <c r="AH2967" i="1"/>
  <c r="AI2967" i="1"/>
  <c r="AJ2967" i="1"/>
  <c r="AK2967" i="1"/>
  <c r="AL2967" i="1" s="1"/>
  <c r="AH2968" i="1"/>
  <c r="AI2968" i="1"/>
  <c r="AL2968" i="1" s="1"/>
  <c r="AJ2968" i="1"/>
  <c r="AK2968" i="1"/>
  <c r="AH2969" i="1"/>
  <c r="AI2969" i="1"/>
  <c r="AL2969" i="1" s="1"/>
  <c r="AJ2969" i="1"/>
  <c r="AK2969" i="1"/>
  <c r="AH2970" i="1"/>
  <c r="AI2970" i="1"/>
  <c r="AJ2970" i="1"/>
  <c r="AK2970" i="1"/>
  <c r="AL2970" i="1"/>
  <c r="AH242" i="1"/>
  <c r="AI242" i="1"/>
  <c r="AJ242" i="1"/>
  <c r="AK242" i="1"/>
  <c r="AL242" i="1" s="1"/>
  <c r="AH331" i="1"/>
  <c r="AI331" i="1"/>
  <c r="AL331" i="1" s="1"/>
  <c r="AJ331" i="1"/>
  <c r="AK331" i="1"/>
  <c r="AH2971" i="1"/>
  <c r="AI2971" i="1"/>
  <c r="AL2971" i="1" s="1"/>
  <c r="AJ2971" i="1"/>
  <c r="AK2971" i="1"/>
  <c r="AH2972" i="1"/>
  <c r="AI2972" i="1"/>
  <c r="AJ2972" i="1"/>
  <c r="AK2972" i="1"/>
  <c r="AL2972" i="1"/>
  <c r="AH2973" i="1"/>
  <c r="AI2973" i="1"/>
  <c r="AJ2973" i="1"/>
  <c r="AK2973" i="1"/>
  <c r="AL2973" i="1" s="1"/>
  <c r="AH2974" i="1"/>
  <c r="AI2974" i="1"/>
  <c r="AL2974" i="1" s="1"/>
  <c r="AJ2974" i="1"/>
  <c r="AK2974" i="1"/>
  <c r="AH2975" i="1"/>
  <c r="AI2975" i="1"/>
  <c r="AL2975" i="1" s="1"/>
  <c r="AJ2975" i="1"/>
  <c r="AK2975" i="1"/>
  <c r="AH2976" i="1"/>
  <c r="AI2976" i="1"/>
  <c r="AJ2976" i="1"/>
  <c r="AK2976" i="1"/>
  <c r="AL2976" i="1"/>
  <c r="AH2977" i="1"/>
  <c r="AI2977" i="1"/>
  <c r="AJ2977" i="1"/>
  <c r="AK2977" i="1"/>
  <c r="AL2977" i="1" s="1"/>
  <c r="AH35" i="1"/>
  <c r="AI35" i="1"/>
  <c r="AL35" i="1" s="1"/>
  <c r="AJ35" i="1"/>
  <c r="AK35" i="1"/>
  <c r="AH332" i="1"/>
  <c r="AI332" i="1"/>
  <c r="AL332" i="1" s="1"/>
  <c r="AJ332" i="1"/>
  <c r="AK332" i="1"/>
  <c r="AH2978" i="1"/>
  <c r="AI2978" i="1"/>
  <c r="AJ2978" i="1"/>
  <c r="AK2978" i="1"/>
  <c r="AL2978" i="1"/>
  <c r="AH2979" i="1"/>
  <c r="AI2979" i="1"/>
  <c r="AJ2979" i="1"/>
  <c r="AK2979" i="1"/>
  <c r="AL2979" i="1" s="1"/>
  <c r="AH2980" i="1"/>
  <c r="AI2980" i="1"/>
  <c r="AL2980" i="1" s="1"/>
  <c r="AJ2980" i="1"/>
  <c r="AK2980" i="1"/>
  <c r="AH2981" i="1"/>
  <c r="AI2981" i="1"/>
  <c r="AL2981" i="1" s="1"/>
  <c r="AJ2981" i="1"/>
  <c r="AK2981" i="1"/>
  <c r="AH2982" i="1"/>
  <c r="AI2982" i="1"/>
  <c r="AJ2982" i="1"/>
  <c r="AK2982" i="1"/>
  <c r="AL2982" i="1"/>
  <c r="AH555" i="1"/>
  <c r="AI555" i="1"/>
  <c r="AJ555" i="1"/>
  <c r="AK555" i="1"/>
  <c r="AL555" i="1" s="1"/>
  <c r="AH2983" i="1"/>
  <c r="AI2983" i="1"/>
  <c r="AL2983" i="1" s="1"/>
  <c r="AJ2983" i="1"/>
  <c r="AK2983" i="1"/>
  <c r="AH2984" i="1"/>
  <c r="AI2984" i="1"/>
  <c r="AL2984" i="1" s="1"/>
  <c r="AJ2984" i="1"/>
  <c r="AK2984" i="1"/>
  <c r="AH2985" i="1"/>
  <c r="AI2985" i="1"/>
  <c r="AJ2985" i="1"/>
  <c r="AK2985" i="1"/>
  <c r="AL2985" i="1"/>
  <c r="AH2986" i="1"/>
  <c r="AI2986" i="1"/>
  <c r="AJ2986" i="1"/>
  <c r="AK2986" i="1"/>
  <c r="AL2986" i="1" s="1"/>
  <c r="AH2987" i="1"/>
  <c r="AI2987" i="1"/>
  <c r="AL2987" i="1" s="1"/>
  <c r="AJ2987" i="1"/>
  <c r="AK2987" i="1"/>
  <c r="AH436" i="1"/>
  <c r="AI436" i="1"/>
  <c r="AL436" i="1" s="1"/>
  <c r="AJ436" i="1"/>
  <c r="AK436" i="1"/>
  <c r="AH2988" i="1"/>
  <c r="AI2988" i="1"/>
  <c r="AJ2988" i="1"/>
  <c r="AK2988" i="1"/>
  <c r="AL2988" i="1"/>
  <c r="AH2989" i="1"/>
  <c r="AI2989" i="1"/>
  <c r="AJ2989" i="1"/>
  <c r="AK2989" i="1"/>
  <c r="AL2989" i="1" s="1"/>
  <c r="AH2990" i="1"/>
  <c r="AI2990" i="1"/>
  <c r="AL2990" i="1" s="1"/>
  <c r="AJ2990" i="1"/>
  <c r="AK2990" i="1"/>
  <c r="AH2991" i="1"/>
  <c r="AI2991" i="1"/>
  <c r="AL2991" i="1" s="1"/>
  <c r="AJ2991" i="1"/>
  <c r="AK2991" i="1"/>
  <c r="AH2992" i="1"/>
  <c r="AI2992" i="1"/>
  <c r="AJ2992" i="1"/>
  <c r="AK2992" i="1"/>
  <c r="AL2992" i="1"/>
  <c r="AH2993" i="1"/>
  <c r="AI2993" i="1"/>
  <c r="AJ2993" i="1"/>
  <c r="AK2993" i="1"/>
  <c r="AL2993" i="1" s="1"/>
  <c r="AH2994" i="1"/>
  <c r="AI2994" i="1"/>
  <c r="AL2994" i="1" s="1"/>
  <c r="AJ2994" i="1"/>
  <c r="AK2994" i="1"/>
  <c r="AH2995" i="1"/>
  <c r="AI2995" i="1"/>
  <c r="AL2995" i="1" s="1"/>
  <c r="AJ2995" i="1"/>
  <c r="AK2995" i="1"/>
  <c r="AH2996" i="1"/>
  <c r="AI2996" i="1"/>
  <c r="AJ2996" i="1"/>
  <c r="AK2996" i="1"/>
  <c r="AL2996" i="1"/>
  <c r="AH2997" i="1"/>
  <c r="AI2997" i="1"/>
  <c r="AJ2997" i="1"/>
  <c r="AK2997" i="1"/>
  <c r="AL2997" i="1" s="1"/>
  <c r="AH2998" i="1"/>
  <c r="AI2998" i="1"/>
  <c r="AL2998" i="1" s="1"/>
  <c r="AJ2998" i="1"/>
  <c r="AK2998" i="1"/>
  <c r="AH2999" i="1"/>
  <c r="AI2999" i="1"/>
  <c r="AL2999" i="1" s="1"/>
  <c r="AJ2999" i="1"/>
  <c r="AK2999" i="1"/>
  <c r="AH3000" i="1"/>
  <c r="AI3000" i="1"/>
  <c r="AJ3000" i="1"/>
  <c r="AK3000" i="1"/>
  <c r="AL3000" i="1"/>
  <c r="AH93" i="1"/>
  <c r="AI93" i="1"/>
  <c r="AJ93" i="1"/>
  <c r="AK93" i="1"/>
  <c r="AL93" i="1" s="1"/>
  <c r="AH643" i="1"/>
  <c r="AI643" i="1"/>
  <c r="AL643" i="1" s="1"/>
  <c r="AJ643" i="1"/>
  <c r="AK643" i="1"/>
  <c r="AH3001" i="1"/>
  <c r="AI3001" i="1"/>
  <c r="AL3001" i="1" s="1"/>
  <c r="AJ3001" i="1"/>
  <c r="AK3001" i="1"/>
  <c r="AH3002" i="1"/>
  <c r="AI3002" i="1"/>
  <c r="AJ3002" i="1"/>
  <c r="AK3002" i="1"/>
  <c r="AL3002" i="1"/>
  <c r="AH3003" i="1"/>
  <c r="AI3003" i="1"/>
  <c r="AJ3003" i="1"/>
  <c r="AK3003" i="1"/>
  <c r="AL3003" i="1" s="1"/>
  <c r="AH3004" i="1"/>
  <c r="AI3004" i="1"/>
  <c r="AL3004" i="1" s="1"/>
  <c r="AJ3004" i="1"/>
  <c r="AK3004" i="1"/>
  <c r="AH3005" i="1"/>
  <c r="AI3005" i="1"/>
  <c r="AL3005" i="1" s="1"/>
  <c r="AJ3005" i="1"/>
  <c r="AK3005" i="1"/>
  <c r="AH3006" i="1"/>
  <c r="AI3006" i="1"/>
  <c r="AJ3006" i="1"/>
  <c r="AK3006" i="1"/>
  <c r="AL3006" i="1"/>
  <c r="AH3007" i="1"/>
  <c r="AI3007" i="1"/>
  <c r="AJ3007" i="1"/>
  <c r="AK3007" i="1"/>
  <c r="AL3007" i="1" s="1"/>
  <c r="AH243" i="1"/>
  <c r="AI243" i="1"/>
  <c r="AL243" i="1" s="1"/>
  <c r="AJ243" i="1"/>
  <c r="AK243" i="1"/>
  <c r="AH644" i="1"/>
  <c r="AI644" i="1"/>
  <c r="AL644" i="1" s="1"/>
  <c r="AJ644" i="1"/>
  <c r="AK644" i="1"/>
  <c r="AH3008" i="1"/>
  <c r="AI3008" i="1"/>
  <c r="AJ3008" i="1"/>
  <c r="AK3008" i="1"/>
  <c r="AL3008" i="1"/>
  <c r="AH3009" i="1"/>
  <c r="AI3009" i="1"/>
  <c r="AJ3009" i="1"/>
  <c r="AK3009" i="1"/>
  <c r="AL3009" i="1" s="1"/>
  <c r="AH3010" i="1"/>
  <c r="AI3010" i="1"/>
  <c r="AL3010" i="1" s="1"/>
  <c r="AJ3010" i="1"/>
  <c r="AK3010" i="1"/>
  <c r="AH3011" i="1"/>
  <c r="AI3011" i="1"/>
  <c r="AL3011" i="1" s="1"/>
  <c r="AJ3011" i="1"/>
  <c r="AK3011" i="1"/>
  <c r="AH244" i="1"/>
  <c r="AI244" i="1"/>
  <c r="AJ244" i="1"/>
  <c r="AK244" i="1"/>
  <c r="AL244" i="1"/>
  <c r="AH437" i="1"/>
  <c r="AI437" i="1"/>
  <c r="AJ437" i="1"/>
  <c r="AK437" i="1"/>
  <c r="AL437" i="1" s="1"/>
  <c r="AH3012" i="1"/>
  <c r="AI3012" i="1"/>
  <c r="AL3012" i="1" s="1"/>
  <c r="AJ3012" i="1"/>
  <c r="AK3012" i="1"/>
  <c r="AH3013" i="1"/>
  <c r="AI3013" i="1"/>
  <c r="AL3013" i="1" s="1"/>
  <c r="AJ3013" i="1"/>
  <c r="AK3013" i="1"/>
  <c r="AH3014" i="1"/>
  <c r="AI3014" i="1"/>
  <c r="AJ3014" i="1"/>
  <c r="AK3014" i="1"/>
  <c r="AL3014" i="1"/>
  <c r="AH94" i="1"/>
  <c r="AI94" i="1"/>
  <c r="AJ94" i="1"/>
  <c r="AK94" i="1"/>
  <c r="AL94" i="1" s="1"/>
  <c r="AH333" i="1"/>
  <c r="AI333" i="1"/>
  <c r="AL333" i="1" s="1"/>
  <c r="AJ333" i="1"/>
  <c r="AK333" i="1"/>
  <c r="AH3015" i="1"/>
  <c r="AI3015" i="1"/>
  <c r="AL3015" i="1" s="1"/>
  <c r="AJ3015" i="1"/>
  <c r="AK3015" i="1"/>
  <c r="AH3016" i="1"/>
  <c r="AI3016" i="1"/>
  <c r="AJ3016" i="1"/>
  <c r="AK3016" i="1"/>
  <c r="AL3016" i="1"/>
  <c r="AH3017" i="1"/>
  <c r="AI3017" i="1"/>
  <c r="AJ3017" i="1"/>
  <c r="AK3017" i="1"/>
  <c r="AL3017" i="1" s="1"/>
  <c r="AH3018" i="1"/>
  <c r="AI3018" i="1"/>
  <c r="AL3018" i="1" s="1"/>
  <c r="AJ3018" i="1"/>
  <c r="AK3018" i="1"/>
  <c r="AH3019" i="1"/>
  <c r="AI3019" i="1"/>
  <c r="AL3019" i="1" s="1"/>
  <c r="AJ3019" i="1"/>
  <c r="AK3019" i="1"/>
  <c r="AH3020" i="1"/>
  <c r="AI3020" i="1"/>
  <c r="AJ3020" i="1"/>
  <c r="AK3020" i="1"/>
  <c r="AL3020" i="1"/>
  <c r="AH3021" i="1"/>
  <c r="AI3021" i="1"/>
  <c r="AJ3021" i="1"/>
  <c r="AK3021" i="1"/>
  <c r="AL3021" i="1" s="1"/>
  <c r="AH3022" i="1"/>
  <c r="AI3022" i="1"/>
  <c r="AL3022" i="1" s="1"/>
  <c r="AJ3022" i="1"/>
  <c r="AK3022" i="1"/>
  <c r="AH3023" i="1"/>
  <c r="AI3023" i="1"/>
  <c r="AL3023" i="1" s="1"/>
  <c r="AJ3023" i="1"/>
  <c r="AK3023" i="1"/>
  <c r="AH438" i="1"/>
  <c r="AI438" i="1"/>
  <c r="AJ438" i="1"/>
  <c r="AK438" i="1"/>
  <c r="AL438" i="1"/>
  <c r="AH3024" i="1"/>
  <c r="AI3024" i="1"/>
  <c r="AJ3024" i="1"/>
  <c r="AK3024" i="1"/>
  <c r="AL3024" i="1" s="1"/>
  <c r="AH3025" i="1"/>
  <c r="AI3025" i="1"/>
  <c r="AL3025" i="1" s="1"/>
  <c r="AJ3025" i="1"/>
  <c r="AK3025" i="1"/>
  <c r="AH3026" i="1"/>
  <c r="AI3026" i="1"/>
  <c r="AL3026" i="1" s="1"/>
  <c r="AJ3026" i="1"/>
  <c r="AK3026" i="1"/>
  <c r="AH3027" i="1"/>
  <c r="AI3027" i="1"/>
  <c r="AJ3027" i="1"/>
  <c r="AK3027" i="1"/>
  <c r="AL3027" i="1"/>
  <c r="AH3028" i="1"/>
  <c r="AI3028" i="1"/>
  <c r="AJ3028" i="1"/>
  <c r="AK3028" i="1"/>
  <c r="AL3028" i="1" s="1"/>
  <c r="AH3029" i="1"/>
  <c r="AI3029" i="1"/>
  <c r="AL3029" i="1" s="1"/>
  <c r="AJ3029" i="1"/>
  <c r="AK3029" i="1"/>
  <c r="AH3030" i="1"/>
  <c r="AI3030" i="1"/>
  <c r="AL3030" i="1" s="1"/>
  <c r="AJ3030" i="1"/>
  <c r="AK3030" i="1"/>
  <c r="AH3031" i="1"/>
  <c r="AI3031" i="1"/>
  <c r="AJ3031" i="1"/>
  <c r="AK3031" i="1"/>
  <c r="AL3031" i="1"/>
  <c r="AH3032" i="1"/>
  <c r="AI3032" i="1"/>
  <c r="AJ3032" i="1"/>
  <c r="AK3032" i="1"/>
  <c r="AL3032" i="1" s="1"/>
  <c r="AH95" i="1"/>
  <c r="AI95" i="1"/>
  <c r="AL95" i="1" s="1"/>
  <c r="AJ95" i="1"/>
  <c r="AK95" i="1"/>
  <c r="AH645" i="1"/>
  <c r="AI645" i="1"/>
  <c r="AL645" i="1" s="1"/>
  <c r="AJ645" i="1"/>
  <c r="AK645" i="1"/>
  <c r="AH3033" i="1"/>
  <c r="AI3033" i="1"/>
  <c r="AJ3033" i="1"/>
  <c r="AK3033" i="1"/>
  <c r="AL3033" i="1"/>
  <c r="AH3034" i="1"/>
  <c r="AI3034" i="1"/>
  <c r="AJ3034" i="1"/>
  <c r="AK3034" i="1"/>
  <c r="AL3034" i="1" s="1"/>
  <c r="AH3035" i="1"/>
  <c r="AI3035" i="1"/>
  <c r="AL3035" i="1" s="1"/>
  <c r="AJ3035" i="1"/>
  <c r="AK3035" i="1"/>
  <c r="AH3036" i="1"/>
  <c r="AI3036" i="1"/>
  <c r="AL3036" i="1" s="1"/>
  <c r="AJ3036" i="1"/>
  <c r="AK3036" i="1"/>
  <c r="AH3037" i="1"/>
  <c r="AI3037" i="1"/>
  <c r="AJ3037" i="1"/>
  <c r="AK3037" i="1"/>
  <c r="AL3037" i="1"/>
  <c r="AH3038" i="1"/>
  <c r="AI3038" i="1"/>
  <c r="AJ3038" i="1"/>
  <c r="AK3038" i="1"/>
  <c r="AL3038" i="1" s="1"/>
  <c r="AH334" i="1"/>
  <c r="AI334" i="1"/>
  <c r="AL334" i="1" s="1"/>
  <c r="AJ334" i="1"/>
  <c r="AK334" i="1"/>
  <c r="AH3039" i="1"/>
  <c r="AI3039" i="1"/>
  <c r="AL3039" i="1" s="1"/>
  <c r="AJ3039" i="1"/>
  <c r="AK3039" i="1"/>
  <c r="AH3040" i="1"/>
  <c r="AI3040" i="1"/>
  <c r="AJ3040" i="1"/>
  <c r="AK3040" i="1"/>
  <c r="AL3040" i="1"/>
  <c r="AH439" i="1"/>
  <c r="AI439" i="1"/>
  <c r="AJ439" i="1"/>
  <c r="AK439" i="1"/>
  <c r="AL439" i="1" s="1"/>
  <c r="AH3041" i="1"/>
  <c r="AI3041" i="1"/>
  <c r="AL3041" i="1" s="1"/>
  <c r="AJ3041" i="1"/>
  <c r="AK3041" i="1"/>
  <c r="AH3042" i="1"/>
  <c r="AI3042" i="1"/>
  <c r="AL3042" i="1" s="1"/>
  <c r="AJ3042" i="1"/>
  <c r="AK3042" i="1"/>
  <c r="AH3043" i="1"/>
  <c r="AI3043" i="1"/>
  <c r="AJ3043" i="1"/>
  <c r="AK3043" i="1"/>
  <c r="AL3043" i="1"/>
  <c r="AH3044" i="1"/>
  <c r="AI3044" i="1"/>
  <c r="AJ3044" i="1"/>
  <c r="AK3044" i="1"/>
  <c r="AL3044" i="1" s="1"/>
  <c r="AH3045" i="1"/>
  <c r="AI3045" i="1"/>
  <c r="AL3045" i="1" s="1"/>
  <c r="AJ3045" i="1"/>
  <c r="AK3045" i="1"/>
  <c r="AH3046" i="1"/>
  <c r="AI3046" i="1"/>
  <c r="AL3046" i="1" s="1"/>
  <c r="AJ3046" i="1"/>
  <c r="AK3046" i="1"/>
  <c r="AH3047" i="1"/>
  <c r="AI3047" i="1"/>
  <c r="AJ3047" i="1"/>
  <c r="AK3047" i="1"/>
  <c r="AL3047" i="1"/>
  <c r="AH3048" i="1"/>
  <c r="AI3048" i="1"/>
  <c r="AJ3048" i="1"/>
  <c r="AK3048" i="1"/>
  <c r="AL3048" i="1" s="1"/>
  <c r="AH3049" i="1"/>
  <c r="AI3049" i="1"/>
  <c r="AL3049" i="1" s="1"/>
  <c r="AJ3049" i="1"/>
  <c r="AK3049" i="1"/>
  <c r="AH96" i="1"/>
  <c r="AI96" i="1"/>
  <c r="AL96" i="1" s="1"/>
  <c r="AJ96" i="1"/>
  <c r="AK96" i="1"/>
  <c r="AH440" i="1"/>
  <c r="AI440" i="1"/>
  <c r="AJ440" i="1"/>
  <c r="AK440" i="1"/>
  <c r="AL440" i="1"/>
  <c r="AH3050" i="1"/>
  <c r="AI3050" i="1"/>
  <c r="AJ3050" i="1"/>
  <c r="AK3050" i="1"/>
  <c r="AL3050" i="1" s="1"/>
  <c r="AH3051" i="1"/>
  <c r="AI3051" i="1"/>
  <c r="AL3051" i="1" s="1"/>
  <c r="AJ3051" i="1"/>
  <c r="AK3051" i="1"/>
  <c r="AH3052" i="1"/>
  <c r="AI3052" i="1"/>
  <c r="AL3052" i="1" s="1"/>
  <c r="AJ3052" i="1"/>
  <c r="AK3052" i="1"/>
  <c r="AH3053" i="1"/>
  <c r="AI3053" i="1"/>
  <c r="AJ3053" i="1"/>
  <c r="AK3053" i="1"/>
  <c r="AL3053" i="1"/>
  <c r="AH3054" i="1"/>
  <c r="AI3054" i="1"/>
  <c r="AJ3054" i="1"/>
  <c r="AK3054" i="1"/>
  <c r="AL3054" i="1" s="1"/>
  <c r="AH3055" i="1"/>
  <c r="AI3055" i="1"/>
  <c r="AL3055" i="1" s="1"/>
  <c r="AJ3055" i="1"/>
  <c r="AK3055" i="1"/>
  <c r="AH3056" i="1"/>
  <c r="AI3056" i="1"/>
  <c r="AL3056" i="1" s="1"/>
  <c r="AJ3056" i="1"/>
  <c r="AK3056" i="1"/>
  <c r="AH3057" i="1"/>
  <c r="AI3057" i="1"/>
  <c r="AJ3057" i="1"/>
  <c r="AK3057" i="1"/>
  <c r="AL3057" i="1"/>
  <c r="AH3058" i="1"/>
  <c r="AI3058" i="1"/>
  <c r="AJ3058" i="1"/>
  <c r="AK3058" i="1"/>
  <c r="AL3058" i="1" s="1"/>
  <c r="AH97" i="1"/>
  <c r="AI97" i="1"/>
  <c r="AL97" i="1" s="1"/>
  <c r="AJ97" i="1"/>
  <c r="AK97" i="1"/>
  <c r="AH335" i="1"/>
  <c r="AI335" i="1"/>
  <c r="AL335" i="1" s="1"/>
  <c r="AJ335" i="1"/>
  <c r="AK335" i="1"/>
  <c r="AH3059" i="1"/>
  <c r="AI3059" i="1"/>
  <c r="AJ3059" i="1"/>
  <c r="AK3059" i="1"/>
  <c r="AL3059" i="1"/>
  <c r="AH3060" i="1"/>
  <c r="AI3060" i="1"/>
  <c r="AJ3060" i="1"/>
  <c r="AK3060" i="1"/>
  <c r="AL3060" i="1" s="1"/>
  <c r="AH3061" i="1"/>
  <c r="AI3061" i="1"/>
  <c r="AL3061" i="1" s="1"/>
  <c r="AJ3061" i="1"/>
  <c r="AK3061" i="1"/>
  <c r="AH3062" i="1"/>
  <c r="AI3062" i="1"/>
  <c r="AL3062" i="1" s="1"/>
  <c r="AJ3062" i="1"/>
  <c r="AK3062" i="1"/>
  <c r="AH3063" i="1"/>
  <c r="AI3063" i="1"/>
  <c r="AJ3063" i="1"/>
  <c r="AK3063" i="1"/>
  <c r="AL3063" i="1"/>
  <c r="AH3064" i="1"/>
  <c r="AI3064" i="1"/>
  <c r="AJ3064" i="1"/>
  <c r="AK3064" i="1"/>
  <c r="AL3064" i="1" s="1"/>
  <c r="AH3065" i="1"/>
  <c r="AI3065" i="1"/>
  <c r="AL3065" i="1" s="1"/>
  <c r="AJ3065" i="1"/>
  <c r="AK3065" i="1"/>
  <c r="AH3066" i="1"/>
  <c r="AI3066" i="1"/>
  <c r="AL3066" i="1" s="1"/>
  <c r="AJ3066" i="1"/>
  <c r="AK3066" i="1"/>
  <c r="AH3067" i="1"/>
  <c r="AI3067" i="1"/>
  <c r="AJ3067" i="1"/>
  <c r="AK3067" i="1"/>
  <c r="AL3067" i="1"/>
  <c r="AH3068" i="1"/>
  <c r="AI3068" i="1"/>
  <c r="AJ3068" i="1"/>
  <c r="AK3068" i="1"/>
  <c r="AL3068" i="1" s="1"/>
  <c r="AH3069" i="1"/>
  <c r="AI3069" i="1"/>
  <c r="AL3069" i="1" s="1"/>
  <c r="AJ3069" i="1"/>
  <c r="AK3069" i="1"/>
  <c r="AH36" i="1"/>
  <c r="AI36" i="1"/>
  <c r="AL36" i="1" s="1"/>
  <c r="AJ36" i="1"/>
  <c r="AK36" i="1"/>
  <c r="AH441" i="1"/>
  <c r="AI441" i="1"/>
  <c r="AJ441" i="1"/>
  <c r="AK441" i="1"/>
  <c r="AL441" i="1"/>
  <c r="AH3070" i="1"/>
  <c r="AI3070" i="1"/>
  <c r="AJ3070" i="1"/>
  <c r="AK3070" i="1"/>
  <c r="AL3070" i="1" s="1"/>
  <c r="AH3071" i="1"/>
  <c r="AI3071" i="1"/>
  <c r="AL3071" i="1" s="1"/>
  <c r="AJ3071" i="1"/>
  <c r="AK3071" i="1"/>
  <c r="AH3072" i="1"/>
  <c r="AI3072" i="1"/>
  <c r="AL3072" i="1" s="1"/>
  <c r="AJ3072" i="1"/>
  <c r="AK3072" i="1"/>
  <c r="AH98" i="1"/>
  <c r="AI98" i="1"/>
  <c r="AJ98" i="1"/>
  <c r="AK98" i="1"/>
  <c r="AL98" i="1"/>
  <c r="AH556" i="1"/>
  <c r="AI556" i="1"/>
  <c r="AJ556" i="1"/>
  <c r="AK556" i="1"/>
  <c r="AL556" i="1" s="1"/>
  <c r="AH3073" i="1"/>
  <c r="AI3073" i="1"/>
  <c r="AL3073" i="1" s="1"/>
  <c r="AJ3073" i="1"/>
  <c r="AK3073" i="1"/>
  <c r="AH3074" i="1"/>
  <c r="AI3074" i="1"/>
  <c r="AL3074" i="1" s="1"/>
  <c r="AJ3074" i="1"/>
  <c r="AK3074" i="1"/>
  <c r="AH181" i="1"/>
  <c r="AI181" i="1"/>
  <c r="AJ181" i="1"/>
  <c r="AK181" i="1"/>
  <c r="AL181" i="1"/>
  <c r="AH646" i="1"/>
  <c r="AI646" i="1"/>
  <c r="AJ646" i="1"/>
  <c r="AK646" i="1"/>
  <c r="AL646" i="1" s="1"/>
  <c r="AH3075" i="1"/>
  <c r="AI3075" i="1"/>
  <c r="AL3075" i="1" s="1"/>
  <c r="AJ3075" i="1"/>
  <c r="AK3075" i="1"/>
  <c r="AH3076" i="1"/>
  <c r="AI3076" i="1"/>
  <c r="AL3076" i="1" s="1"/>
  <c r="AJ3076" i="1"/>
  <c r="AK3076" i="1"/>
  <c r="AH3077" i="1"/>
  <c r="AI3077" i="1"/>
  <c r="AJ3077" i="1"/>
  <c r="AK3077" i="1"/>
  <c r="AL3077" i="1"/>
  <c r="AH245" i="1"/>
  <c r="AI245" i="1"/>
  <c r="AJ245" i="1"/>
  <c r="AK245" i="1"/>
  <c r="AL245" i="1" s="1"/>
  <c r="AH647" i="1"/>
  <c r="AI647" i="1"/>
  <c r="AL647" i="1" s="1"/>
  <c r="AJ647" i="1"/>
  <c r="AK647" i="1"/>
  <c r="AH3078" i="1"/>
  <c r="AI3078" i="1"/>
  <c r="AL3078" i="1" s="1"/>
  <c r="AJ3078" i="1"/>
  <c r="AK3078" i="1"/>
  <c r="AH3079" i="1"/>
  <c r="AI3079" i="1"/>
  <c r="AJ3079" i="1"/>
  <c r="AK3079" i="1"/>
  <c r="AL3079" i="1"/>
  <c r="AH3080" i="1"/>
  <c r="AI3080" i="1"/>
  <c r="AJ3080" i="1"/>
  <c r="AK3080" i="1"/>
  <c r="AL3080" i="1" s="1"/>
  <c r="AH246" i="1"/>
  <c r="AI246" i="1"/>
  <c r="AL246" i="1" s="1"/>
  <c r="AJ246" i="1"/>
  <c r="AK246" i="1"/>
  <c r="AH442" i="1"/>
  <c r="AI442" i="1"/>
  <c r="AL442" i="1" s="1"/>
  <c r="AJ442" i="1"/>
  <c r="AK442" i="1"/>
  <c r="AH3081" i="1"/>
  <c r="AI3081" i="1"/>
  <c r="AJ3081" i="1"/>
  <c r="AK3081" i="1"/>
  <c r="AL3081" i="1"/>
  <c r="AH3082" i="1"/>
  <c r="AI3082" i="1"/>
  <c r="AJ3082" i="1"/>
  <c r="AK3082" i="1"/>
  <c r="AL3082" i="1" s="1"/>
  <c r="AH3083" i="1"/>
  <c r="AI3083" i="1"/>
  <c r="AL3083" i="1" s="1"/>
  <c r="AJ3083" i="1"/>
  <c r="AK3083" i="1"/>
  <c r="AH648" i="1"/>
  <c r="AI648" i="1"/>
  <c r="AL648" i="1" s="1"/>
  <c r="AJ648" i="1"/>
  <c r="AK648" i="1"/>
  <c r="AH3084" i="1"/>
  <c r="AI3084" i="1"/>
  <c r="AJ3084" i="1"/>
  <c r="AK3084" i="1"/>
  <c r="AL3084" i="1"/>
  <c r="AH3085" i="1"/>
  <c r="AI3085" i="1"/>
  <c r="AJ3085" i="1"/>
  <c r="AK3085" i="1"/>
  <c r="AL3085" i="1" s="1"/>
  <c r="AH3086" i="1"/>
  <c r="AI3086" i="1"/>
  <c r="AL3086" i="1" s="1"/>
  <c r="AJ3086" i="1"/>
  <c r="AK3086" i="1"/>
  <c r="AH3087" i="1"/>
  <c r="AI3087" i="1"/>
  <c r="AL3087" i="1" s="1"/>
  <c r="AJ3087" i="1"/>
  <c r="AK3087" i="1"/>
  <c r="AH3088" i="1"/>
  <c r="AI3088" i="1"/>
  <c r="AJ3088" i="1"/>
  <c r="AK3088" i="1"/>
  <c r="AL3088" i="1"/>
  <c r="AH3089" i="1"/>
  <c r="AI3089" i="1"/>
  <c r="AJ3089" i="1"/>
  <c r="AK3089" i="1"/>
  <c r="AL3089" i="1" s="1"/>
  <c r="AH3090" i="1"/>
  <c r="AI3090" i="1"/>
  <c r="AL3090" i="1" s="1"/>
  <c r="AJ3090" i="1"/>
  <c r="AK3090" i="1"/>
  <c r="AH247" i="1"/>
  <c r="AI247" i="1"/>
  <c r="AL247" i="1" s="1"/>
  <c r="AJ247" i="1"/>
  <c r="AK247" i="1"/>
  <c r="AH336" i="1"/>
  <c r="AI336" i="1"/>
  <c r="AJ336" i="1"/>
  <c r="AK336" i="1"/>
  <c r="AL336" i="1"/>
  <c r="AH649" i="1"/>
  <c r="AI649" i="1"/>
  <c r="AJ649" i="1"/>
  <c r="AK649" i="1"/>
  <c r="AL649" i="1" s="1"/>
  <c r="AH3091" i="1"/>
  <c r="AI3091" i="1"/>
  <c r="AL3091" i="1" s="1"/>
  <c r="AJ3091" i="1"/>
  <c r="AK3091" i="1"/>
  <c r="AH650" i="1"/>
  <c r="AI650" i="1"/>
  <c r="AL650" i="1" s="1"/>
  <c r="AJ650" i="1"/>
  <c r="AK650" i="1"/>
  <c r="AH3092" i="1"/>
  <c r="AI3092" i="1"/>
  <c r="AJ3092" i="1"/>
  <c r="AK3092" i="1"/>
  <c r="AL3092" i="1"/>
  <c r="AH3093" i="1"/>
  <c r="AI3093" i="1"/>
  <c r="AJ3093" i="1"/>
  <c r="AK3093" i="1"/>
  <c r="AL3093" i="1" s="1"/>
  <c r="AH3094" i="1"/>
  <c r="AI3094" i="1"/>
  <c r="AL3094" i="1" s="1"/>
  <c r="AJ3094" i="1"/>
  <c r="AK3094" i="1"/>
  <c r="AH3095" i="1"/>
  <c r="AI3095" i="1"/>
  <c r="AL3095" i="1" s="1"/>
  <c r="AJ3095" i="1"/>
  <c r="AK3095" i="1"/>
  <c r="AH3096" i="1"/>
  <c r="AI3096" i="1"/>
  <c r="AJ3096" i="1"/>
  <c r="AK3096" i="1"/>
  <c r="AL3096" i="1"/>
  <c r="AH3097" i="1"/>
  <c r="AI3097" i="1"/>
  <c r="AJ3097" i="1"/>
  <c r="AK3097" i="1"/>
  <c r="AL3097" i="1" s="1"/>
  <c r="AH3098" i="1"/>
  <c r="AI3098" i="1"/>
  <c r="AL3098" i="1" s="1"/>
  <c r="AJ3098" i="1"/>
  <c r="AK3098" i="1"/>
  <c r="AH3099" i="1"/>
  <c r="AI3099" i="1"/>
  <c r="AL3099" i="1" s="1"/>
  <c r="AJ3099" i="1"/>
  <c r="AK3099" i="1"/>
  <c r="AH3100" i="1"/>
  <c r="AI3100" i="1"/>
  <c r="AJ3100" i="1"/>
  <c r="AK3100" i="1"/>
  <c r="AL3100" i="1"/>
  <c r="AH3101" i="1"/>
  <c r="AI3101" i="1"/>
  <c r="AJ3101" i="1"/>
  <c r="AK3101" i="1"/>
  <c r="AL3101" i="1" s="1"/>
  <c r="AH3102" i="1"/>
  <c r="AI3102" i="1"/>
  <c r="AL3102" i="1" s="1"/>
  <c r="AJ3102" i="1"/>
  <c r="AK3102" i="1"/>
  <c r="AH337" i="1"/>
  <c r="AI337" i="1"/>
  <c r="AL337" i="1" s="1"/>
  <c r="AJ337" i="1"/>
  <c r="AK337" i="1"/>
  <c r="AH3103" i="1"/>
  <c r="AI3103" i="1"/>
  <c r="AJ3103" i="1"/>
  <c r="AK3103" i="1"/>
  <c r="AL3103" i="1"/>
  <c r="AH443" i="1"/>
  <c r="AI443" i="1"/>
  <c r="AJ443" i="1"/>
  <c r="AK443" i="1"/>
  <c r="AL443" i="1" s="1"/>
  <c r="AH3104" i="1"/>
  <c r="AI3104" i="1"/>
  <c r="AL3104" i="1" s="1"/>
  <c r="AJ3104" i="1"/>
  <c r="AK3104" i="1"/>
  <c r="AH557" i="1"/>
  <c r="AI557" i="1"/>
  <c r="AL557" i="1" s="1"/>
  <c r="AJ557" i="1"/>
  <c r="AK557" i="1"/>
  <c r="AH3105" i="1"/>
  <c r="AI3105" i="1"/>
  <c r="AJ3105" i="1"/>
  <c r="AK3105" i="1"/>
  <c r="AL3105" i="1"/>
  <c r="AH3106" i="1"/>
  <c r="AI3106" i="1"/>
  <c r="AJ3106" i="1"/>
  <c r="AK3106" i="1"/>
  <c r="AL3106" i="1" s="1"/>
  <c r="AH3107" i="1"/>
  <c r="AI3107" i="1"/>
  <c r="AL3107" i="1" s="1"/>
  <c r="AJ3107" i="1"/>
  <c r="AK3107" i="1"/>
  <c r="AH3108" i="1"/>
  <c r="AI3108" i="1"/>
  <c r="AL3108" i="1" s="1"/>
  <c r="AJ3108" i="1"/>
  <c r="AK3108" i="1"/>
  <c r="AH182" i="1"/>
  <c r="AI182" i="1"/>
  <c r="AJ182" i="1"/>
  <c r="AK182" i="1"/>
  <c r="AL182" i="1"/>
  <c r="AH651" i="1"/>
  <c r="AI651" i="1"/>
  <c r="AJ651" i="1"/>
  <c r="AK651" i="1"/>
  <c r="AL651" i="1" s="1"/>
  <c r="AH3109" i="1"/>
  <c r="AI3109" i="1"/>
  <c r="AL3109" i="1" s="1"/>
  <c r="AJ3109" i="1"/>
  <c r="AK3109" i="1"/>
  <c r="AH3110" i="1"/>
  <c r="AI3110" i="1"/>
  <c r="AL3110" i="1" s="1"/>
  <c r="AJ3110" i="1"/>
  <c r="AK3110" i="1"/>
  <c r="AH3111" i="1"/>
  <c r="AI3111" i="1"/>
  <c r="AJ3111" i="1"/>
  <c r="AK3111" i="1"/>
  <c r="AL3111" i="1"/>
  <c r="AH3112" i="1"/>
  <c r="AI3112" i="1"/>
  <c r="AJ3112" i="1"/>
  <c r="AK3112" i="1"/>
  <c r="AL3112" i="1" s="1"/>
  <c r="AH3113" i="1"/>
  <c r="AI3113" i="1"/>
  <c r="AL3113" i="1" s="1"/>
  <c r="AJ3113" i="1"/>
  <c r="AK3113" i="1"/>
  <c r="AH3114" i="1"/>
  <c r="AI3114" i="1"/>
  <c r="AL3114" i="1" s="1"/>
  <c r="AJ3114" i="1"/>
  <c r="AK3114" i="1"/>
  <c r="AH248" i="1"/>
  <c r="AI248" i="1"/>
  <c r="AJ248" i="1"/>
  <c r="AK248" i="1"/>
  <c r="AL248" i="1"/>
  <c r="AH338" i="1"/>
  <c r="AI338" i="1"/>
  <c r="AJ338" i="1"/>
  <c r="AK338" i="1"/>
  <c r="AL338" i="1" s="1"/>
  <c r="AH3115" i="1"/>
  <c r="AI3115" i="1"/>
  <c r="AL3115" i="1" s="1"/>
  <c r="AJ3115" i="1"/>
  <c r="AK3115" i="1"/>
  <c r="AH3116" i="1"/>
  <c r="AI3116" i="1"/>
  <c r="AL3116" i="1" s="1"/>
  <c r="AJ3116" i="1"/>
  <c r="AK3116" i="1"/>
  <c r="AH3117" i="1"/>
  <c r="AI3117" i="1"/>
  <c r="AJ3117" i="1"/>
  <c r="AK3117" i="1"/>
  <c r="AL3117" i="1"/>
  <c r="AH3118" i="1"/>
  <c r="AI3118" i="1"/>
  <c r="AJ3118" i="1"/>
  <c r="AK3118" i="1"/>
  <c r="AL3118" i="1" s="1"/>
  <c r="AH3119" i="1"/>
  <c r="AI3119" i="1"/>
  <c r="AL3119" i="1" s="1"/>
  <c r="AJ3119" i="1"/>
  <c r="AK3119" i="1"/>
  <c r="AH3120" i="1"/>
  <c r="AI3120" i="1"/>
  <c r="AL3120" i="1" s="1"/>
  <c r="AJ3120" i="1"/>
  <c r="AK3120" i="1"/>
  <c r="AH3121" i="1"/>
  <c r="AI3121" i="1"/>
  <c r="AJ3121" i="1"/>
  <c r="AK3121" i="1"/>
  <c r="AL3121" i="1"/>
  <c r="AH3122" i="1"/>
  <c r="AI3122" i="1"/>
  <c r="AJ3122" i="1"/>
  <c r="AK3122" i="1"/>
  <c r="AL3122" i="1" s="1"/>
  <c r="AH37" i="1"/>
  <c r="AI37" i="1"/>
  <c r="AL37" i="1" s="1"/>
  <c r="AJ37" i="1"/>
  <c r="AK37" i="1"/>
  <c r="AH339" i="1"/>
  <c r="AI339" i="1"/>
  <c r="AL339" i="1" s="1"/>
  <c r="AJ339" i="1"/>
  <c r="AK339" i="1"/>
  <c r="AH3123" i="1"/>
  <c r="AI3123" i="1"/>
  <c r="AJ3123" i="1"/>
  <c r="AK3123" i="1"/>
  <c r="AL3123" i="1"/>
  <c r="AH3124" i="1"/>
  <c r="AI3124" i="1"/>
  <c r="AJ3124" i="1"/>
  <c r="AK3124" i="1"/>
  <c r="AL3124" i="1" s="1"/>
  <c r="AH3125" i="1"/>
  <c r="AI3125" i="1"/>
  <c r="AL3125" i="1" s="1"/>
  <c r="AJ3125" i="1"/>
  <c r="AK3125" i="1"/>
  <c r="AH3126" i="1"/>
  <c r="AI3126" i="1"/>
  <c r="AL3126" i="1" s="1"/>
  <c r="AJ3126" i="1"/>
  <c r="AK3126" i="1"/>
  <c r="AH3127" i="1"/>
  <c r="AI3127" i="1"/>
  <c r="AJ3127" i="1"/>
  <c r="AK3127" i="1"/>
  <c r="AL3127" i="1"/>
  <c r="AH3128" i="1"/>
  <c r="AI3128" i="1"/>
  <c r="AJ3128" i="1"/>
  <c r="AK3128" i="1"/>
  <c r="AL3128" i="1" s="1"/>
  <c r="AH3129" i="1"/>
  <c r="AI3129" i="1"/>
  <c r="AL3129" i="1" s="1"/>
  <c r="AJ3129" i="1"/>
  <c r="AK3129" i="1"/>
  <c r="AH3130" i="1"/>
  <c r="AI3130" i="1"/>
  <c r="AL3130" i="1" s="1"/>
  <c r="AJ3130" i="1"/>
  <c r="AK3130" i="1"/>
  <c r="AH3131" i="1"/>
  <c r="AI3131" i="1"/>
  <c r="AJ3131" i="1"/>
  <c r="AK3131" i="1"/>
  <c r="AL3131" i="1"/>
  <c r="AH3132" i="1"/>
  <c r="AI3132" i="1"/>
  <c r="AJ3132" i="1"/>
  <c r="AK3132" i="1"/>
  <c r="AL3132" i="1" s="1"/>
  <c r="AH3133" i="1"/>
  <c r="AI3133" i="1"/>
  <c r="AL3133" i="1" s="1"/>
  <c r="AJ3133" i="1"/>
  <c r="AK3133" i="1"/>
  <c r="AH3134" i="1"/>
  <c r="AI3134" i="1"/>
  <c r="AL3134" i="1" s="1"/>
  <c r="AJ3134" i="1"/>
  <c r="AK3134" i="1"/>
  <c r="AH3135" i="1"/>
  <c r="AI3135" i="1"/>
  <c r="AJ3135" i="1"/>
  <c r="AK3135" i="1"/>
  <c r="AL3135" i="1"/>
  <c r="AH3136" i="1"/>
  <c r="AI3136" i="1"/>
  <c r="AJ3136" i="1"/>
  <c r="AK3136" i="1"/>
  <c r="AL3136" i="1" s="1"/>
  <c r="AH3137" i="1"/>
  <c r="AI3137" i="1"/>
  <c r="AL3137" i="1" s="1"/>
  <c r="AJ3137" i="1"/>
  <c r="AK3137" i="1"/>
  <c r="AH3138" i="1"/>
  <c r="AI3138" i="1"/>
  <c r="AL3138" i="1" s="1"/>
  <c r="AJ3138" i="1"/>
  <c r="AK3138" i="1"/>
  <c r="AH3139" i="1"/>
  <c r="AI3139" i="1"/>
  <c r="AJ3139" i="1"/>
  <c r="AK3139" i="1"/>
  <c r="AL3139" i="1"/>
  <c r="AH3140" i="1"/>
  <c r="AI3140" i="1"/>
  <c r="AJ3140" i="1"/>
  <c r="AK3140" i="1"/>
  <c r="AL3140" i="1" s="1"/>
  <c r="AH3141" i="1"/>
  <c r="AI3141" i="1"/>
  <c r="AL3141" i="1" s="1"/>
  <c r="AJ3141" i="1"/>
  <c r="AK3141" i="1"/>
  <c r="AH3142" i="1"/>
  <c r="AI3142" i="1"/>
  <c r="AL3142" i="1" s="1"/>
  <c r="AJ3142" i="1"/>
  <c r="AK3142" i="1"/>
  <c r="AH3143" i="1"/>
  <c r="AI3143" i="1"/>
  <c r="AJ3143" i="1"/>
  <c r="AK3143" i="1"/>
  <c r="AL3143" i="1"/>
  <c r="AH3144" i="1"/>
  <c r="AI3144" i="1"/>
  <c r="AJ3144" i="1"/>
  <c r="AK3144" i="1"/>
  <c r="AL3144" i="1" s="1"/>
  <c r="AH3145" i="1"/>
  <c r="AI3145" i="1"/>
  <c r="AL3145" i="1" s="1"/>
  <c r="AJ3145" i="1"/>
  <c r="AK3145" i="1"/>
  <c r="AH38" i="1"/>
  <c r="AI38" i="1"/>
  <c r="AL38" i="1" s="1"/>
  <c r="AJ38" i="1"/>
  <c r="AK38" i="1"/>
  <c r="AH340" i="1"/>
  <c r="AI340" i="1"/>
  <c r="AJ340" i="1"/>
  <c r="AK340" i="1"/>
  <c r="AL340" i="1"/>
  <c r="AH3146" i="1"/>
  <c r="AI3146" i="1"/>
  <c r="AJ3146" i="1"/>
  <c r="AK3146" i="1"/>
  <c r="AL3146" i="1" s="1"/>
  <c r="AH3147" i="1"/>
  <c r="AI3147" i="1"/>
  <c r="AL3147" i="1" s="1"/>
  <c r="AJ3147" i="1"/>
  <c r="AK3147" i="1"/>
  <c r="AH3148" i="1"/>
  <c r="AI3148" i="1"/>
  <c r="AL3148" i="1" s="1"/>
  <c r="AJ3148" i="1"/>
  <c r="AK3148" i="1"/>
  <c r="AH3149" i="1"/>
  <c r="AI3149" i="1"/>
  <c r="AJ3149" i="1"/>
  <c r="AK3149" i="1"/>
  <c r="AL3149" i="1"/>
  <c r="AH3150" i="1"/>
  <c r="AI3150" i="1"/>
  <c r="AJ3150" i="1"/>
  <c r="AK3150" i="1"/>
  <c r="AL3150" i="1" s="1"/>
  <c r="AH3151" i="1"/>
  <c r="AI3151" i="1"/>
  <c r="AL3151" i="1" s="1"/>
  <c r="AJ3151" i="1"/>
  <c r="AK3151" i="1"/>
  <c r="AH3152" i="1"/>
  <c r="AI3152" i="1"/>
  <c r="AL3152" i="1" s="1"/>
  <c r="AJ3152" i="1"/>
  <c r="AK3152" i="1"/>
  <c r="AH3153" i="1"/>
  <c r="AI3153" i="1"/>
  <c r="AJ3153" i="1"/>
  <c r="AK3153" i="1"/>
  <c r="AL3153" i="1"/>
  <c r="AH3154" i="1"/>
  <c r="AI3154" i="1"/>
  <c r="AJ3154" i="1"/>
  <c r="AK3154" i="1"/>
  <c r="AL3154" i="1" s="1"/>
  <c r="AH3155" i="1"/>
  <c r="AI3155" i="1"/>
  <c r="AL3155" i="1" s="1"/>
  <c r="AJ3155" i="1"/>
  <c r="AK3155" i="1"/>
  <c r="AH3156" i="1"/>
  <c r="AI3156" i="1"/>
  <c r="AL3156" i="1" s="1"/>
  <c r="AJ3156" i="1"/>
  <c r="AK3156" i="1"/>
  <c r="AH3157" i="1"/>
  <c r="AI3157" i="1"/>
  <c r="AJ3157" i="1"/>
  <c r="AK3157" i="1"/>
  <c r="AL3157" i="1"/>
  <c r="AH3158" i="1"/>
  <c r="AI3158" i="1"/>
  <c r="AJ3158" i="1"/>
  <c r="AK3158" i="1"/>
  <c r="AL3158" i="1" s="1"/>
  <c r="AH3159" i="1"/>
  <c r="AI3159" i="1"/>
  <c r="AL3159" i="1" s="1"/>
  <c r="AJ3159" i="1"/>
  <c r="AK3159" i="1"/>
  <c r="AH3160" i="1"/>
  <c r="AI3160" i="1"/>
  <c r="AL3160" i="1" s="1"/>
  <c r="AJ3160" i="1"/>
  <c r="AK3160" i="1"/>
  <c r="AH3161" i="1"/>
  <c r="AI3161" i="1"/>
  <c r="AJ3161" i="1"/>
  <c r="AK3161" i="1"/>
  <c r="AL3161" i="1"/>
  <c r="AH3162" i="1"/>
  <c r="AI3162" i="1"/>
  <c r="AJ3162" i="1"/>
  <c r="AK3162" i="1"/>
  <c r="AL3162" i="1" s="1"/>
  <c r="AH3163" i="1"/>
  <c r="AI3163" i="1"/>
  <c r="AL3163" i="1" s="1"/>
  <c r="AJ3163" i="1"/>
  <c r="AK3163" i="1"/>
  <c r="AH3164" i="1"/>
  <c r="AI3164" i="1"/>
  <c r="AL3164" i="1" s="1"/>
  <c r="AJ3164" i="1"/>
  <c r="AK3164" i="1"/>
  <c r="AH3165" i="1"/>
  <c r="AI3165" i="1"/>
  <c r="AJ3165" i="1"/>
  <c r="AK3165" i="1"/>
  <c r="AL3165" i="1"/>
  <c r="AH3166" i="1"/>
  <c r="AI3166" i="1"/>
  <c r="AJ3166" i="1"/>
  <c r="AK3166" i="1"/>
  <c r="AL3166" i="1" s="1"/>
  <c r="AH3167" i="1"/>
  <c r="AI3167" i="1"/>
  <c r="AL3167" i="1" s="1"/>
  <c r="AJ3167" i="1"/>
  <c r="AK3167" i="1"/>
  <c r="AH3168" i="1"/>
  <c r="AI3168" i="1"/>
  <c r="AL3168" i="1" s="1"/>
  <c r="AJ3168" i="1"/>
  <c r="AK3168" i="1"/>
  <c r="AH39" i="1"/>
  <c r="AI39" i="1"/>
  <c r="AJ39" i="1"/>
  <c r="AK39" i="1"/>
  <c r="AL39" i="1"/>
  <c r="AH558" i="1"/>
  <c r="AI558" i="1"/>
  <c r="AJ558" i="1"/>
  <c r="AK558" i="1"/>
  <c r="AL558" i="1" s="1"/>
  <c r="AH3169" i="1"/>
  <c r="AI3169" i="1"/>
  <c r="AL3169" i="1" s="1"/>
  <c r="AJ3169" i="1"/>
  <c r="AK3169" i="1"/>
  <c r="AH3170" i="1"/>
  <c r="AI3170" i="1"/>
  <c r="AL3170" i="1" s="1"/>
  <c r="AJ3170" i="1"/>
  <c r="AK3170" i="1"/>
  <c r="AH3171" i="1"/>
  <c r="AI3171" i="1"/>
  <c r="AJ3171" i="1"/>
  <c r="AK3171" i="1"/>
  <c r="AL3171" i="1"/>
  <c r="AH3172" i="1"/>
  <c r="AI3172" i="1"/>
  <c r="AJ3172" i="1"/>
  <c r="AK3172" i="1"/>
  <c r="AL3172" i="1" s="1"/>
  <c r="AH3173" i="1"/>
  <c r="AI3173" i="1"/>
  <c r="AL3173" i="1" s="1"/>
  <c r="AJ3173" i="1"/>
  <c r="AK3173" i="1"/>
  <c r="AH3174" i="1"/>
  <c r="AI3174" i="1"/>
  <c r="AL3174" i="1" s="1"/>
  <c r="AJ3174" i="1"/>
  <c r="AK3174" i="1"/>
  <c r="AH3175" i="1"/>
  <c r="AI3175" i="1"/>
  <c r="AJ3175" i="1"/>
  <c r="AK3175" i="1"/>
  <c r="AL3175" i="1"/>
  <c r="AH3176" i="1"/>
  <c r="AI3176" i="1"/>
  <c r="AJ3176" i="1"/>
  <c r="AK3176" i="1"/>
  <c r="AL3176" i="1" s="1"/>
  <c r="AH3177" i="1"/>
  <c r="AI3177" i="1"/>
  <c r="AL3177" i="1" s="1"/>
  <c r="AJ3177" i="1"/>
  <c r="AK3177" i="1"/>
  <c r="AH183" i="1"/>
  <c r="AI183" i="1"/>
  <c r="AL183" i="1" s="1"/>
  <c r="AJ183" i="1"/>
  <c r="AK183" i="1"/>
  <c r="AH652" i="1"/>
  <c r="AI652" i="1"/>
  <c r="AJ652" i="1"/>
  <c r="AK652" i="1"/>
  <c r="AL652" i="1"/>
  <c r="AH3178" i="1"/>
  <c r="AI3178" i="1"/>
  <c r="AJ3178" i="1"/>
  <c r="AK3178" i="1"/>
  <c r="AL3178" i="1" s="1"/>
  <c r="AH3179" i="1"/>
  <c r="AI3179" i="1"/>
  <c r="AL3179" i="1" s="1"/>
  <c r="AJ3179" i="1"/>
  <c r="AK3179" i="1"/>
  <c r="AH3180" i="1"/>
  <c r="AI3180" i="1"/>
  <c r="AL3180" i="1" s="1"/>
  <c r="AJ3180" i="1"/>
  <c r="AK3180" i="1"/>
  <c r="AH3181" i="1"/>
  <c r="AI3181" i="1"/>
  <c r="AJ3181" i="1"/>
  <c r="AK3181" i="1"/>
  <c r="AL3181" i="1"/>
  <c r="AH249" i="1"/>
  <c r="AI249" i="1"/>
  <c r="AJ249" i="1"/>
  <c r="AK249" i="1"/>
  <c r="AL249" i="1" s="1"/>
  <c r="AH653" i="1"/>
  <c r="AI653" i="1"/>
  <c r="AL653" i="1" s="1"/>
  <c r="AJ653" i="1"/>
  <c r="AK653" i="1"/>
  <c r="AH3182" i="1"/>
  <c r="AI3182" i="1"/>
  <c r="AL3182" i="1" s="1"/>
  <c r="AJ3182" i="1"/>
  <c r="AK3182" i="1"/>
  <c r="AH3183" i="1"/>
  <c r="AI3183" i="1"/>
  <c r="AJ3183" i="1"/>
  <c r="AK3183" i="1"/>
  <c r="AL3183" i="1"/>
  <c r="AH3184" i="1"/>
  <c r="AI3184" i="1"/>
  <c r="AJ3184" i="1"/>
  <c r="AK3184" i="1"/>
  <c r="AL3184" i="1" s="1"/>
  <c r="AH3185" i="1"/>
  <c r="AI3185" i="1"/>
  <c r="AL3185" i="1" s="1"/>
  <c r="AJ3185" i="1"/>
  <c r="AK3185" i="1"/>
  <c r="AH3186" i="1"/>
  <c r="AI3186" i="1"/>
  <c r="AL3186" i="1" s="1"/>
  <c r="AJ3186" i="1"/>
  <c r="AK3186" i="1"/>
  <c r="AH3187" i="1"/>
  <c r="AI3187" i="1"/>
  <c r="AJ3187" i="1"/>
  <c r="AK3187" i="1"/>
  <c r="AL3187" i="1"/>
  <c r="AH3188" i="1"/>
  <c r="AI3188" i="1"/>
  <c r="AJ3188" i="1"/>
  <c r="AK3188" i="1"/>
  <c r="AL3188" i="1" s="1"/>
  <c r="AH3189" i="1"/>
  <c r="AI3189" i="1"/>
  <c r="AL3189" i="1" s="1"/>
  <c r="AJ3189" i="1"/>
  <c r="AK3189" i="1"/>
  <c r="AH3190" i="1"/>
  <c r="AI3190" i="1"/>
  <c r="AL3190" i="1" s="1"/>
  <c r="AJ3190" i="1"/>
  <c r="AK3190" i="1"/>
  <c r="AH3191" i="1"/>
  <c r="AI3191" i="1"/>
  <c r="AJ3191" i="1"/>
  <c r="AK3191" i="1"/>
  <c r="AL3191" i="1"/>
  <c r="AH3192" i="1"/>
  <c r="AI3192" i="1"/>
  <c r="AJ3192" i="1"/>
  <c r="AK3192" i="1"/>
  <c r="AL3192" i="1" s="1"/>
  <c r="AH3193" i="1"/>
  <c r="AI3193" i="1"/>
  <c r="AL3193" i="1" s="1"/>
  <c r="AJ3193" i="1"/>
  <c r="AK3193" i="1"/>
  <c r="AH3194" i="1"/>
  <c r="AI3194" i="1"/>
  <c r="AL3194" i="1" s="1"/>
  <c r="AJ3194" i="1"/>
  <c r="AK3194" i="1"/>
  <c r="AH3195" i="1"/>
  <c r="AI3195" i="1"/>
  <c r="AL3195" i="1" s="1"/>
  <c r="AJ3195" i="1"/>
  <c r="AK3195" i="1"/>
  <c r="AH3196" i="1"/>
  <c r="AI3196" i="1"/>
  <c r="AJ3196" i="1"/>
  <c r="AK3196" i="1"/>
  <c r="AL3196" i="1"/>
  <c r="AH3197" i="1"/>
  <c r="AI3197" i="1"/>
  <c r="AL3197" i="1" s="1"/>
  <c r="AJ3197" i="1"/>
  <c r="AK3197" i="1"/>
  <c r="AH3198" i="1"/>
  <c r="AI3198" i="1"/>
  <c r="AL3198" i="1" s="1"/>
  <c r="AJ3198" i="1"/>
  <c r="AK3198" i="1"/>
  <c r="AH3199" i="1"/>
  <c r="AI3199" i="1"/>
  <c r="AL3199" i="1" s="1"/>
  <c r="AJ3199" i="1"/>
  <c r="AK3199" i="1"/>
  <c r="AH3200" i="1"/>
  <c r="AI3200" i="1"/>
  <c r="AJ3200" i="1"/>
  <c r="AK3200" i="1"/>
  <c r="AL3200" i="1"/>
  <c r="AH3201" i="1"/>
  <c r="AI3201" i="1"/>
  <c r="AL3201" i="1" s="1"/>
  <c r="AJ3201" i="1"/>
  <c r="AK3201" i="1"/>
  <c r="AH250" i="1"/>
  <c r="AI250" i="1"/>
  <c r="AL250" i="1" s="1"/>
  <c r="AJ250" i="1"/>
  <c r="AK250" i="1"/>
  <c r="AH444" i="1"/>
  <c r="AI444" i="1"/>
  <c r="AJ444" i="1"/>
  <c r="AK444" i="1"/>
  <c r="AL444" i="1"/>
  <c r="AH3202" i="1"/>
  <c r="AI3202" i="1"/>
  <c r="AJ3202" i="1"/>
  <c r="AK3202" i="1"/>
  <c r="AL3202" i="1" s="1"/>
  <c r="AH3203" i="1"/>
  <c r="AI3203" i="1"/>
  <c r="AL3203" i="1" s="1"/>
  <c r="AJ3203" i="1"/>
  <c r="AK3203" i="1"/>
  <c r="AH3204" i="1"/>
  <c r="AI3204" i="1"/>
  <c r="AL3204" i="1" s="1"/>
  <c r="AJ3204" i="1"/>
  <c r="AK3204" i="1"/>
  <c r="AH3205" i="1"/>
  <c r="AI3205" i="1"/>
  <c r="AJ3205" i="1"/>
  <c r="AK3205" i="1"/>
  <c r="AL3205" i="1"/>
  <c r="AH3206" i="1"/>
  <c r="AI3206" i="1"/>
  <c r="AJ3206" i="1"/>
  <c r="AK3206" i="1"/>
  <c r="AL3206" i="1" s="1"/>
  <c r="AH3207" i="1"/>
  <c r="AI3207" i="1"/>
  <c r="AL3207" i="1" s="1"/>
  <c r="AJ3207" i="1"/>
  <c r="AK3207" i="1"/>
  <c r="AH99" i="1"/>
  <c r="AI99" i="1"/>
  <c r="AL99" i="1" s="1"/>
  <c r="AJ99" i="1"/>
  <c r="AK99" i="1"/>
  <c r="AH445" i="1"/>
  <c r="AI445" i="1"/>
  <c r="AJ445" i="1"/>
  <c r="AK445" i="1"/>
  <c r="AL445" i="1"/>
  <c r="AH3208" i="1"/>
  <c r="AI3208" i="1"/>
  <c r="AJ3208" i="1"/>
  <c r="AK3208" i="1"/>
  <c r="AL3208" i="1" s="1"/>
  <c r="AH3209" i="1"/>
  <c r="AI3209" i="1"/>
  <c r="AL3209" i="1" s="1"/>
  <c r="AJ3209" i="1"/>
  <c r="AK3209" i="1"/>
  <c r="AH3210" i="1"/>
  <c r="AI3210" i="1"/>
  <c r="AL3210" i="1" s="1"/>
  <c r="AJ3210" i="1"/>
  <c r="AK3210" i="1"/>
  <c r="AH100" i="1"/>
  <c r="AI100" i="1"/>
  <c r="AJ100" i="1"/>
  <c r="AK100" i="1"/>
  <c r="AL100" i="1"/>
  <c r="AH559" i="1"/>
  <c r="AI559" i="1"/>
  <c r="AJ559" i="1"/>
  <c r="AK559" i="1"/>
  <c r="AL559" i="1" s="1"/>
  <c r="AH3211" i="1"/>
  <c r="AI3211" i="1"/>
  <c r="AL3211" i="1" s="1"/>
  <c r="AJ3211" i="1"/>
  <c r="AK3211" i="1"/>
  <c r="AH3212" i="1"/>
  <c r="AI3212" i="1"/>
  <c r="AL3212" i="1" s="1"/>
  <c r="AJ3212" i="1"/>
  <c r="AK3212" i="1"/>
  <c r="AH3213" i="1"/>
  <c r="AI3213" i="1"/>
  <c r="AJ3213" i="1"/>
  <c r="AK3213" i="1"/>
  <c r="AL3213" i="1"/>
  <c r="AH184" i="1"/>
  <c r="AI184" i="1"/>
  <c r="AJ184" i="1"/>
  <c r="AK184" i="1"/>
  <c r="AL184" i="1" s="1"/>
  <c r="AH654" i="1"/>
  <c r="AI654" i="1"/>
  <c r="AL654" i="1" s="1"/>
  <c r="AJ654" i="1"/>
  <c r="AK654" i="1"/>
  <c r="AH3214" i="1"/>
  <c r="AI3214" i="1"/>
  <c r="AL3214" i="1" s="1"/>
  <c r="AJ3214" i="1"/>
  <c r="AK3214" i="1"/>
  <c r="AH251" i="1"/>
  <c r="AI251" i="1"/>
  <c r="AJ251" i="1"/>
  <c r="AK251" i="1"/>
  <c r="AL251" i="1"/>
  <c r="AH560" i="1"/>
  <c r="AI560" i="1"/>
  <c r="AJ560" i="1"/>
  <c r="AK560" i="1"/>
  <c r="AL560" i="1"/>
  <c r="AH3215" i="1"/>
  <c r="AI3215" i="1"/>
  <c r="AL3215" i="1" s="1"/>
  <c r="AJ3215" i="1"/>
  <c r="AK3215" i="1"/>
  <c r="AH655" i="1"/>
  <c r="AI655" i="1"/>
  <c r="AL655" i="1" s="1"/>
  <c r="AJ655" i="1"/>
  <c r="AK655" i="1"/>
  <c r="AH446" i="1"/>
  <c r="AI446" i="1"/>
  <c r="AL446" i="1" s="1"/>
  <c r="AJ446" i="1"/>
  <c r="AK446" i="1"/>
  <c r="AH3216" i="1"/>
  <c r="AI3216" i="1"/>
  <c r="AJ3216" i="1"/>
  <c r="AK3216" i="1"/>
  <c r="AL3216" i="1"/>
  <c r="AH3217" i="1"/>
  <c r="AI3217" i="1"/>
  <c r="AL3217" i="1" s="1"/>
  <c r="AJ3217" i="1"/>
  <c r="AK3217" i="1"/>
  <c r="AH3218" i="1"/>
  <c r="AI3218" i="1"/>
  <c r="AL3218" i="1" s="1"/>
  <c r="AJ3218" i="1"/>
  <c r="AK3218" i="1"/>
  <c r="AH3219" i="1"/>
  <c r="AI3219" i="1"/>
  <c r="AL3219" i="1" s="1"/>
  <c r="AJ3219" i="1"/>
  <c r="AK3219" i="1"/>
  <c r="AH3220" i="1"/>
  <c r="AI3220" i="1"/>
  <c r="AJ3220" i="1"/>
  <c r="AK3220" i="1"/>
  <c r="AL3220" i="1"/>
  <c r="AH3221" i="1"/>
  <c r="AI3221" i="1"/>
  <c r="AL3221" i="1" s="1"/>
  <c r="AJ3221" i="1"/>
  <c r="AK3221" i="1"/>
  <c r="AH3222" i="1"/>
  <c r="AI3222" i="1"/>
  <c r="AL3222" i="1" s="1"/>
  <c r="AJ3222" i="1"/>
  <c r="AK3222" i="1"/>
  <c r="AH3223" i="1"/>
  <c r="AI3223" i="1"/>
  <c r="AL3223" i="1" s="1"/>
  <c r="AJ3223" i="1"/>
  <c r="AK3223" i="1"/>
  <c r="AH3224" i="1"/>
  <c r="AI3224" i="1"/>
  <c r="AJ3224" i="1"/>
  <c r="AK3224" i="1"/>
  <c r="AL3224" i="1"/>
  <c r="AH3225" i="1"/>
  <c r="AI3225" i="1"/>
  <c r="AL3225" i="1" s="1"/>
  <c r="AJ3225" i="1"/>
  <c r="AK3225" i="1"/>
  <c r="AH3226" i="1"/>
  <c r="AI3226" i="1"/>
  <c r="AL3226" i="1" s="1"/>
  <c r="AJ3226" i="1"/>
  <c r="AK3226" i="1"/>
  <c r="AH3227" i="1"/>
  <c r="AI3227" i="1"/>
  <c r="AJ3227" i="1"/>
  <c r="AK3227" i="1"/>
  <c r="AL3227" i="1"/>
  <c r="AH3228" i="1"/>
  <c r="AI3228" i="1"/>
  <c r="AJ3228" i="1"/>
  <c r="AK3228" i="1"/>
  <c r="AL3228" i="1" s="1"/>
  <c r="AH3229" i="1"/>
  <c r="AI3229" i="1"/>
  <c r="AL3229" i="1" s="1"/>
  <c r="AJ3229" i="1"/>
  <c r="AK3229" i="1"/>
  <c r="AH3230" i="1"/>
  <c r="AI3230" i="1"/>
  <c r="AL3230" i="1" s="1"/>
  <c r="AJ3230" i="1"/>
  <c r="AK3230" i="1"/>
  <c r="AH3231" i="1"/>
  <c r="AI3231" i="1"/>
  <c r="AL3231" i="1" s="1"/>
  <c r="AJ3231" i="1"/>
  <c r="AK3231" i="1"/>
  <c r="AH3232" i="1"/>
  <c r="AI3232" i="1"/>
  <c r="AJ3232" i="1"/>
  <c r="AK3232" i="1"/>
  <c r="AL3232" i="1"/>
  <c r="AH3233" i="1"/>
  <c r="AI3233" i="1"/>
  <c r="AL3233" i="1" s="1"/>
  <c r="AJ3233" i="1"/>
  <c r="AK3233" i="1"/>
  <c r="AH3234" i="1"/>
  <c r="AI3234" i="1"/>
  <c r="AL3234" i="1" s="1"/>
  <c r="AJ3234" i="1"/>
  <c r="AK3234" i="1"/>
  <c r="AH3235" i="1"/>
  <c r="AI3235" i="1"/>
  <c r="AL3235" i="1" s="1"/>
  <c r="AJ3235" i="1"/>
  <c r="AK3235" i="1"/>
  <c r="AH3236" i="1"/>
  <c r="AI3236" i="1"/>
  <c r="AJ3236" i="1"/>
  <c r="AK3236" i="1"/>
  <c r="AL3236" i="1"/>
  <c r="AH3237" i="1"/>
  <c r="AI3237" i="1"/>
  <c r="AL3237" i="1" s="1"/>
  <c r="AJ3237" i="1"/>
  <c r="AK3237" i="1"/>
  <c r="AH3238" i="1"/>
  <c r="AI3238" i="1"/>
  <c r="AL3238" i="1" s="1"/>
  <c r="AJ3238" i="1"/>
  <c r="AK3238" i="1"/>
  <c r="AH101" i="1"/>
  <c r="AI101" i="1"/>
  <c r="AJ101" i="1"/>
  <c r="AK101" i="1"/>
  <c r="AL101" i="1"/>
  <c r="AH341" i="1"/>
  <c r="AI341" i="1"/>
  <c r="AJ341" i="1"/>
  <c r="AK341" i="1"/>
  <c r="AL341" i="1"/>
  <c r="AH447" i="1"/>
  <c r="AI447" i="1"/>
  <c r="AL447" i="1" s="1"/>
  <c r="AJ447" i="1"/>
  <c r="AK447" i="1"/>
  <c r="AH3239" i="1"/>
  <c r="AI3239" i="1"/>
  <c r="AL3239" i="1" s="1"/>
  <c r="AJ3239" i="1"/>
  <c r="AK3239" i="1"/>
  <c r="AH3240" i="1"/>
  <c r="AI3240" i="1"/>
  <c r="AL3240" i="1" s="1"/>
  <c r="AJ3240" i="1"/>
  <c r="AK3240" i="1"/>
  <c r="AH3241" i="1"/>
  <c r="AI3241" i="1"/>
  <c r="AJ3241" i="1"/>
  <c r="AK3241" i="1"/>
  <c r="AL3241" i="1"/>
  <c r="AH3242" i="1"/>
  <c r="AI3242" i="1"/>
  <c r="AL3242" i="1" s="1"/>
  <c r="AJ3242" i="1"/>
  <c r="AK3242" i="1"/>
  <c r="AH3243" i="1"/>
  <c r="AI3243" i="1"/>
  <c r="AL3243" i="1" s="1"/>
  <c r="AJ3243" i="1"/>
  <c r="AK3243" i="1"/>
  <c r="AH3244" i="1"/>
  <c r="AI3244" i="1"/>
  <c r="AL3244" i="1" s="1"/>
  <c r="AJ3244" i="1"/>
  <c r="AK3244" i="1"/>
  <c r="AH3245" i="1"/>
  <c r="AI3245" i="1"/>
  <c r="AJ3245" i="1"/>
  <c r="AK3245" i="1"/>
  <c r="AL3245" i="1"/>
  <c r="AH102" i="1"/>
  <c r="AI102" i="1"/>
  <c r="AL102" i="1" s="1"/>
  <c r="AJ102" i="1"/>
  <c r="AK102" i="1"/>
  <c r="AH448" i="1"/>
  <c r="AI448" i="1"/>
  <c r="AL448" i="1" s="1"/>
  <c r="AJ448" i="1"/>
  <c r="AK448" i="1"/>
  <c r="AH3246" i="1"/>
  <c r="AI3246" i="1"/>
  <c r="AL3246" i="1" s="1"/>
  <c r="AJ3246" i="1"/>
  <c r="AK3246" i="1"/>
  <c r="AH3247" i="1"/>
  <c r="AI3247" i="1"/>
  <c r="AJ3247" i="1"/>
  <c r="AK3247" i="1"/>
  <c r="AL3247" i="1"/>
  <c r="AH3248" i="1"/>
  <c r="AI3248" i="1"/>
  <c r="AL3248" i="1" s="1"/>
  <c r="AJ3248" i="1"/>
  <c r="AK3248" i="1"/>
  <c r="AH3249" i="1"/>
  <c r="AI3249" i="1"/>
  <c r="AL3249" i="1" s="1"/>
  <c r="AJ3249" i="1"/>
  <c r="AK3249" i="1"/>
  <c r="AH3250" i="1"/>
  <c r="AI3250" i="1"/>
  <c r="AL3250" i="1" s="1"/>
  <c r="AJ3250" i="1"/>
  <c r="AK3250" i="1"/>
  <c r="AH3251" i="1"/>
  <c r="AI3251" i="1"/>
  <c r="AJ3251" i="1"/>
  <c r="AK3251" i="1"/>
  <c r="AL3251" i="1"/>
  <c r="AH3252" i="1"/>
  <c r="AI3252" i="1"/>
  <c r="AL3252" i="1" s="1"/>
  <c r="AJ3252" i="1"/>
  <c r="AK3252" i="1"/>
  <c r="AH3253" i="1"/>
  <c r="AI3253" i="1"/>
  <c r="AL3253" i="1" s="1"/>
  <c r="AJ3253" i="1"/>
  <c r="AK3253" i="1"/>
  <c r="AH3254" i="1"/>
  <c r="AI3254" i="1"/>
  <c r="AL3254" i="1" s="1"/>
  <c r="AJ3254" i="1"/>
  <c r="AK3254" i="1"/>
  <c r="AH3255" i="1"/>
  <c r="AI3255" i="1"/>
  <c r="AJ3255" i="1"/>
  <c r="AK3255" i="1"/>
  <c r="AL3255" i="1"/>
  <c r="AH3256" i="1"/>
  <c r="AI3256" i="1"/>
  <c r="AL3256" i="1" s="1"/>
  <c r="AJ3256" i="1"/>
  <c r="AK3256" i="1"/>
  <c r="AH3257" i="1"/>
  <c r="AI3257" i="1"/>
  <c r="AL3257" i="1" s="1"/>
  <c r="AJ3257" i="1"/>
  <c r="AK3257" i="1"/>
  <c r="AH3258" i="1"/>
  <c r="AI3258" i="1"/>
  <c r="AL3258" i="1" s="1"/>
  <c r="AJ3258" i="1"/>
  <c r="AK3258" i="1"/>
  <c r="AH3259" i="1"/>
  <c r="AI3259" i="1"/>
  <c r="AJ3259" i="1"/>
  <c r="AK3259" i="1"/>
  <c r="AL3259" i="1"/>
  <c r="AH3260" i="1"/>
  <c r="AI3260" i="1"/>
  <c r="AL3260" i="1" s="1"/>
  <c r="AJ3260" i="1"/>
  <c r="AK3260" i="1"/>
  <c r="AH3261" i="1"/>
  <c r="AI3261" i="1"/>
  <c r="AL3261" i="1" s="1"/>
  <c r="AJ3261" i="1"/>
  <c r="AK3261" i="1"/>
  <c r="AH3262" i="1"/>
  <c r="AI3262" i="1"/>
  <c r="AL3262" i="1" s="1"/>
  <c r="AJ3262" i="1"/>
  <c r="AK3262" i="1"/>
  <c r="AH103" i="1"/>
  <c r="AI103" i="1"/>
  <c r="AJ103" i="1"/>
  <c r="AK103" i="1"/>
  <c r="AL103" i="1"/>
  <c r="AH449" i="1"/>
  <c r="AI449" i="1"/>
  <c r="AL449" i="1" s="1"/>
  <c r="AJ449" i="1"/>
  <c r="AK449" i="1"/>
  <c r="AH3263" i="1"/>
  <c r="AI3263" i="1"/>
  <c r="AL3263" i="1" s="1"/>
  <c r="AJ3263" i="1"/>
  <c r="AK3263" i="1"/>
  <c r="AH3264" i="1"/>
  <c r="AI3264" i="1"/>
  <c r="AL3264" i="1" s="1"/>
  <c r="AJ3264" i="1"/>
  <c r="AK3264" i="1"/>
  <c r="AH3265" i="1"/>
  <c r="AI3265" i="1"/>
  <c r="AJ3265" i="1"/>
  <c r="AK3265" i="1"/>
  <c r="AL3265" i="1"/>
  <c r="AH3266" i="1"/>
  <c r="AI3266" i="1"/>
  <c r="AL3266" i="1" s="1"/>
  <c r="AJ3266" i="1"/>
  <c r="AK3266" i="1"/>
  <c r="AH3267" i="1"/>
  <c r="AI3267" i="1"/>
  <c r="AL3267" i="1" s="1"/>
  <c r="AJ3267" i="1"/>
  <c r="AK3267" i="1"/>
  <c r="AH3268" i="1"/>
  <c r="AI3268" i="1"/>
  <c r="AL3268" i="1" s="1"/>
  <c r="AJ3268" i="1"/>
  <c r="AK3268" i="1"/>
  <c r="AH561" i="1"/>
  <c r="AI561" i="1"/>
  <c r="AJ561" i="1"/>
  <c r="AK561" i="1"/>
  <c r="AL561" i="1"/>
  <c r="AH3269" i="1"/>
  <c r="AI3269" i="1"/>
  <c r="AL3269" i="1" s="1"/>
  <c r="AJ3269" i="1"/>
  <c r="AK3269" i="1"/>
  <c r="AH3270" i="1"/>
  <c r="AI3270" i="1"/>
  <c r="AL3270" i="1" s="1"/>
  <c r="AJ3270" i="1"/>
  <c r="AK3270" i="1"/>
  <c r="AH656" i="1"/>
  <c r="AI656" i="1"/>
  <c r="AL656" i="1" s="1"/>
  <c r="AJ656" i="1"/>
  <c r="AK656" i="1"/>
  <c r="AH342" i="1"/>
  <c r="AI342" i="1"/>
  <c r="AJ342" i="1"/>
  <c r="AK342" i="1"/>
  <c r="AL342" i="1"/>
  <c r="AH3271" i="1"/>
  <c r="AI3271" i="1"/>
  <c r="AL3271" i="1" s="1"/>
  <c r="AJ3271" i="1"/>
  <c r="AK3271" i="1"/>
  <c r="AH3272" i="1"/>
  <c r="AI3272" i="1"/>
  <c r="AL3272" i="1" s="1"/>
  <c r="AJ3272" i="1"/>
  <c r="AK3272" i="1"/>
  <c r="AH3273" i="1"/>
  <c r="AI3273" i="1"/>
  <c r="AL3273" i="1" s="1"/>
  <c r="AJ3273" i="1"/>
  <c r="AK3273" i="1"/>
  <c r="AH3274" i="1"/>
  <c r="AI3274" i="1"/>
  <c r="AJ3274" i="1"/>
  <c r="AK3274" i="1"/>
  <c r="AL3274" i="1"/>
  <c r="AH3275" i="1"/>
  <c r="AI3275" i="1"/>
  <c r="AL3275" i="1" s="1"/>
  <c r="AJ3275" i="1"/>
  <c r="AK3275" i="1"/>
  <c r="AH3276" i="1"/>
  <c r="AI3276" i="1"/>
  <c r="AL3276" i="1" s="1"/>
  <c r="AJ3276" i="1"/>
  <c r="AK3276" i="1"/>
  <c r="AH3277" i="1"/>
  <c r="AI3277" i="1"/>
  <c r="AL3277" i="1" s="1"/>
  <c r="AJ3277" i="1"/>
  <c r="AK3277" i="1"/>
  <c r="AH3278" i="1"/>
  <c r="AI3278" i="1"/>
  <c r="AJ3278" i="1"/>
  <c r="AK3278" i="1"/>
  <c r="AL3278" i="1"/>
  <c r="AH3279" i="1"/>
  <c r="AI3279" i="1"/>
  <c r="AL3279" i="1" s="1"/>
  <c r="AJ3279" i="1"/>
  <c r="AK3279" i="1"/>
  <c r="AH3280" i="1"/>
  <c r="AI3280" i="1"/>
  <c r="AL3280" i="1" s="1"/>
  <c r="AJ3280" i="1"/>
  <c r="AK3280" i="1"/>
  <c r="AH3281" i="1"/>
  <c r="AI3281" i="1"/>
  <c r="AL3281" i="1" s="1"/>
  <c r="AJ3281" i="1"/>
  <c r="AK3281" i="1"/>
  <c r="AH3282" i="1"/>
  <c r="AI3282" i="1"/>
  <c r="AJ3282" i="1"/>
  <c r="AK3282" i="1"/>
  <c r="AL3282" i="1"/>
  <c r="AH3283" i="1"/>
  <c r="AI3283" i="1"/>
  <c r="AL3283" i="1" s="1"/>
  <c r="AJ3283" i="1"/>
  <c r="AK3283" i="1"/>
  <c r="AH3284" i="1"/>
  <c r="AI3284" i="1"/>
  <c r="AL3284" i="1" s="1"/>
  <c r="AJ3284" i="1"/>
  <c r="AK3284" i="1"/>
  <c r="AH3285" i="1"/>
  <c r="AI3285" i="1"/>
  <c r="AL3285" i="1" s="1"/>
  <c r="AJ3285" i="1"/>
  <c r="AK3285" i="1"/>
  <c r="AH3286" i="1"/>
  <c r="AI3286" i="1"/>
  <c r="AJ3286" i="1"/>
  <c r="AK3286" i="1"/>
  <c r="AL3286" i="1"/>
  <c r="AH3287" i="1"/>
  <c r="AI3287" i="1"/>
  <c r="AL3287" i="1" s="1"/>
  <c r="AJ3287" i="1"/>
  <c r="AK3287" i="1"/>
  <c r="AH3288" i="1"/>
  <c r="AI3288" i="1"/>
  <c r="AL3288" i="1" s="1"/>
  <c r="AJ3288" i="1"/>
  <c r="AK3288" i="1"/>
  <c r="AH3289" i="1"/>
  <c r="AI3289" i="1"/>
  <c r="AL3289" i="1" s="1"/>
  <c r="AJ3289" i="1"/>
  <c r="AK3289" i="1"/>
  <c r="AH3290" i="1"/>
  <c r="AI3290" i="1"/>
  <c r="AJ3290" i="1"/>
  <c r="AK3290" i="1"/>
  <c r="AL3290" i="1"/>
  <c r="AH3291" i="1"/>
  <c r="AI3291" i="1"/>
  <c r="AL3291" i="1" s="1"/>
  <c r="AJ3291" i="1"/>
  <c r="AK3291" i="1"/>
  <c r="AH3292" i="1"/>
  <c r="AI3292" i="1"/>
  <c r="AL3292" i="1" s="1"/>
  <c r="AJ3292" i="1"/>
  <c r="AK3292" i="1"/>
  <c r="AH3293" i="1"/>
  <c r="AI3293" i="1"/>
  <c r="AL3293" i="1" s="1"/>
  <c r="AJ3293" i="1"/>
  <c r="AK3293" i="1"/>
  <c r="AH3294" i="1"/>
  <c r="AI3294" i="1"/>
  <c r="AJ3294" i="1"/>
  <c r="AK3294" i="1"/>
  <c r="AL3294" i="1"/>
  <c r="AH3295" i="1"/>
  <c r="AI3295" i="1"/>
  <c r="AL3295" i="1" s="1"/>
  <c r="AJ3295" i="1"/>
  <c r="AK3295" i="1"/>
  <c r="AH657" i="1"/>
  <c r="AI657" i="1"/>
  <c r="AL657" i="1" s="1"/>
  <c r="AJ657" i="1"/>
  <c r="AK657" i="1"/>
  <c r="AH343" i="1"/>
  <c r="AI343" i="1"/>
  <c r="AL343" i="1" s="1"/>
  <c r="AJ343" i="1"/>
  <c r="AK343" i="1"/>
  <c r="AH3296" i="1"/>
  <c r="AI3296" i="1"/>
  <c r="AJ3296" i="1"/>
  <c r="AK3296" i="1"/>
  <c r="AL3296" i="1"/>
  <c r="AH3297" i="1"/>
  <c r="AI3297" i="1"/>
  <c r="AL3297" i="1" s="1"/>
  <c r="AJ3297" i="1"/>
  <c r="AK3297" i="1"/>
  <c r="AH3298" i="1"/>
  <c r="AI3298" i="1"/>
  <c r="AL3298" i="1" s="1"/>
  <c r="AJ3298" i="1"/>
  <c r="AK3298" i="1"/>
  <c r="AH3299" i="1"/>
  <c r="AI3299" i="1"/>
  <c r="AL3299" i="1" s="1"/>
  <c r="AJ3299" i="1"/>
  <c r="AK3299" i="1"/>
  <c r="AH3300" i="1"/>
  <c r="AI3300" i="1"/>
  <c r="AJ3300" i="1"/>
  <c r="AK3300" i="1"/>
  <c r="AL3300" i="1"/>
  <c r="AH3301" i="1"/>
  <c r="AI3301" i="1"/>
  <c r="AL3301" i="1" s="1"/>
  <c r="AJ3301" i="1"/>
  <c r="AK3301" i="1"/>
  <c r="AH3302" i="1"/>
  <c r="AI3302" i="1"/>
  <c r="AL3302" i="1" s="1"/>
  <c r="AJ3302" i="1"/>
  <c r="AK3302" i="1"/>
  <c r="AH3303" i="1"/>
  <c r="AI3303" i="1"/>
  <c r="AL3303" i="1" s="1"/>
  <c r="AJ3303" i="1"/>
  <c r="AK3303" i="1"/>
  <c r="AH3304" i="1"/>
  <c r="AI3304" i="1"/>
  <c r="AJ3304" i="1"/>
  <c r="AK3304" i="1"/>
  <c r="AL3304" i="1"/>
  <c r="AH3305" i="1"/>
  <c r="AI3305" i="1"/>
  <c r="AL3305" i="1" s="1"/>
  <c r="AJ3305" i="1"/>
  <c r="AK3305" i="1"/>
  <c r="AH3306" i="1"/>
  <c r="AI3306" i="1"/>
  <c r="AL3306" i="1" s="1"/>
  <c r="AJ3306" i="1"/>
  <c r="AK3306" i="1"/>
  <c r="AH3307" i="1"/>
  <c r="AI3307" i="1"/>
  <c r="AL3307" i="1" s="1"/>
  <c r="AJ3307" i="1"/>
  <c r="AK3307" i="1"/>
  <c r="AH3308" i="1"/>
  <c r="AI3308" i="1"/>
  <c r="AJ3308" i="1"/>
  <c r="AK3308" i="1"/>
  <c r="AL3308" i="1"/>
  <c r="AH3309" i="1"/>
  <c r="AI3309" i="1"/>
  <c r="AL3309" i="1" s="1"/>
  <c r="AJ3309" i="1"/>
  <c r="AK3309" i="1"/>
  <c r="AH3310" i="1"/>
  <c r="AI3310" i="1"/>
  <c r="AL3310" i="1" s="1"/>
  <c r="AJ3310" i="1"/>
  <c r="AK3310" i="1"/>
  <c r="AH3311" i="1"/>
  <c r="AI3311" i="1"/>
  <c r="AL3311" i="1" s="1"/>
  <c r="AJ3311" i="1"/>
  <c r="AK3311" i="1"/>
  <c r="AH3312" i="1"/>
  <c r="AI3312" i="1"/>
  <c r="AJ3312" i="1"/>
  <c r="AK3312" i="1"/>
  <c r="AL3312" i="1"/>
  <c r="AH3313" i="1"/>
  <c r="AI3313" i="1"/>
  <c r="AL3313" i="1" s="1"/>
  <c r="AJ3313" i="1"/>
  <c r="AK3313" i="1"/>
  <c r="AH3314" i="1"/>
  <c r="AI3314" i="1"/>
  <c r="AL3314" i="1" s="1"/>
  <c r="AJ3314" i="1"/>
  <c r="AK3314" i="1"/>
  <c r="AH3315" i="1"/>
  <c r="AI3315" i="1"/>
  <c r="AL3315" i="1" s="1"/>
  <c r="AJ3315" i="1"/>
  <c r="AK3315" i="1"/>
  <c r="AH40" i="1"/>
  <c r="AI40" i="1"/>
  <c r="AJ40" i="1"/>
  <c r="AK40" i="1"/>
  <c r="AL40" i="1"/>
  <c r="AH450" i="1"/>
  <c r="AI450" i="1"/>
  <c r="AL450" i="1" s="1"/>
  <c r="AJ450" i="1"/>
  <c r="AK450" i="1"/>
  <c r="AH3316" i="1"/>
  <c r="AI3316" i="1"/>
  <c r="AL3316" i="1" s="1"/>
  <c r="AJ3316" i="1"/>
  <c r="AK3316" i="1"/>
  <c r="AH3317" i="1"/>
  <c r="AI3317" i="1"/>
  <c r="AL3317" i="1" s="1"/>
  <c r="AJ3317" i="1"/>
  <c r="AK3317" i="1"/>
  <c r="AH3318" i="1"/>
  <c r="AI3318" i="1"/>
  <c r="AJ3318" i="1"/>
  <c r="AK3318" i="1"/>
  <c r="AL3318" i="1"/>
  <c r="AH3319" i="1"/>
  <c r="AI3319" i="1"/>
  <c r="AL3319" i="1" s="1"/>
  <c r="AJ3319" i="1"/>
  <c r="AK3319" i="1"/>
  <c r="AH3320" i="1"/>
  <c r="AI3320" i="1"/>
  <c r="AL3320" i="1" s="1"/>
  <c r="AJ3320" i="1"/>
  <c r="AK3320" i="1"/>
  <c r="AH3321" i="1"/>
  <c r="AI3321" i="1"/>
  <c r="AL3321" i="1" s="1"/>
  <c r="AJ3321" i="1"/>
  <c r="AK3321" i="1"/>
  <c r="AH3322" i="1"/>
  <c r="AI3322" i="1"/>
  <c r="AJ3322" i="1"/>
  <c r="AK3322" i="1"/>
  <c r="AL3322" i="1"/>
  <c r="AH3323" i="1"/>
  <c r="AI3323" i="1"/>
  <c r="AL3323" i="1" s="1"/>
  <c r="AJ3323" i="1"/>
  <c r="AK3323" i="1"/>
  <c r="AH3324" i="1"/>
  <c r="AI3324" i="1"/>
  <c r="AL3324" i="1" s="1"/>
  <c r="AJ3324" i="1"/>
  <c r="AK3324" i="1"/>
  <c r="AH3325" i="1"/>
  <c r="AI3325" i="1"/>
  <c r="AL3325" i="1" s="1"/>
  <c r="AJ3325" i="1"/>
  <c r="AK3325" i="1"/>
  <c r="AH3326" i="1"/>
  <c r="AI3326" i="1"/>
  <c r="AJ3326" i="1"/>
  <c r="AK3326" i="1"/>
  <c r="AL3326" i="1"/>
  <c r="AH104" i="1"/>
  <c r="AI104" i="1"/>
  <c r="AL104" i="1" s="1"/>
  <c r="AJ104" i="1"/>
  <c r="AK104" i="1"/>
  <c r="AH451" i="1"/>
  <c r="AI451" i="1"/>
  <c r="AL451" i="1" s="1"/>
  <c r="AJ451" i="1"/>
  <c r="AK451" i="1"/>
  <c r="AH3327" i="1"/>
  <c r="AI3327" i="1"/>
  <c r="AL3327" i="1" s="1"/>
  <c r="AJ3327" i="1"/>
  <c r="AK3327" i="1"/>
  <c r="AH3328" i="1"/>
  <c r="AI3328" i="1"/>
  <c r="AJ3328" i="1"/>
  <c r="AK3328" i="1"/>
  <c r="AL3328" i="1"/>
  <c r="AH3329" i="1"/>
  <c r="AI3329" i="1"/>
  <c r="AL3329" i="1" s="1"/>
  <c r="AJ3329" i="1"/>
  <c r="AK3329" i="1"/>
  <c r="AH3330" i="1"/>
  <c r="AI3330" i="1"/>
  <c r="AL3330" i="1" s="1"/>
  <c r="AJ3330" i="1"/>
  <c r="AK3330" i="1"/>
  <c r="AH3331" i="1"/>
  <c r="AI3331" i="1"/>
  <c r="AL3331" i="1" s="1"/>
  <c r="AJ3331" i="1"/>
  <c r="AK3331" i="1"/>
  <c r="AH105" i="1"/>
  <c r="AI105" i="1"/>
  <c r="AJ105" i="1"/>
  <c r="AK105" i="1"/>
  <c r="AL105" i="1"/>
  <c r="AH344" i="1"/>
  <c r="AI344" i="1"/>
  <c r="AL344" i="1" s="1"/>
  <c r="AJ344" i="1"/>
  <c r="AK344" i="1"/>
  <c r="AH3332" i="1"/>
  <c r="AI3332" i="1"/>
  <c r="AL3332" i="1" s="1"/>
  <c r="AJ3332" i="1"/>
  <c r="AK3332" i="1"/>
  <c r="AH3333" i="1"/>
  <c r="AI3333" i="1"/>
  <c r="AL3333" i="1" s="1"/>
  <c r="AJ3333" i="1"/>
  <c r="AK3333" i="1"/>
  <c r="AH3334" i="1"/>
  <c r="AI3334" i="1"/>
  <c r="AJ3334" i="1"/>
  <c r="AK3334" i="1"/>
  <c r="AL3334" i="1"/>
  <c r="AH3335" i="1"/>
  <c r="AI3335" i="1"/>
  <c r="AL3335" i="1" s="1"/>
  <c r="AJ3335" i="1"/>
  <c r="AK3335" i="1"/>
  <c r="AH3336" i="1"/>
  <c r="AI3336" i="1"/>
  <c r="AL3336" i="1" s="1"/>
  <c r="AJ3336" i="1"/>
  <c r="AK3336" i="1"/>
  <c r="AH3337" i="1"/>
  <c r="AI3337" i="1"/>
  <c r="AL3337" i="1" s="1"/>
  <c r="AJ3337" i="1"/>
  <c r="AK3337" i="1"/>
  <c r="AH3338" i="1"/>
  <c r="AI3338" i="1"/>
  <c r="AJ3338" i="1"/>
  <c r="AK3338" i="1"/>
  <c r="AL3338" i="1"/>
  <c r="AH41" i="1"/>
  <c r="AI41" i="1"/>
  <c r="AL41" i="1" s="1"/>
  <c r="AJ41" i="1"/>
  <c r="AK41" i="1"/>
  <c r="AH452" i="1"/>
  <c r="AI452" i="1"/>
  <c r="AL452" i="1" s="1"/>
  <c r="AJ452" i="1"/>
  <c r="AK452" i="1"/>
  <c r="AH3339" i="1"/>
  <c r="AI3339" i="1"/>
  <c r="AL3339" i="1" s="1"/>
  <c r="AJ3339" i="1"/>
  <c r="AK3339" i="1"/>
  <c r="AH3340" i="1"/>
  <c r="AI3340" i="1"/>
  <c r="AJ3340" i="1"/>
  <c r="AK3340" i="1"/>
  <c r="AL3340" i="1"/>
  <c r="AH3341" i="1"/>
  <c r="AI3341" i="1"/>
  <c r="AL3341" i="1" s="1"/>
  <c r="AJ3341" i="1"/>
  <c r="AK3341" i="1"/>
  <c r="AH106" i="1"/>
  <c r="AI106" i="1"/>
  <c r="AL106" i="1" s="1"/>
  <c r="AJ106" i="1"/>
  <c r="AK106" i="1"/>
  <c r="AH658" i="1"/>
  <c r="AI658" i="1"/>
  <c r="AL658" i="1" s="1"/>
  <c r="AJ658" i="1"/>
  <c r="AK658" i="1"/>
  <c r="AH3342" i="1"/>
  <c r="AI3342" i="1"/>
  <c r="AJ3342" i="1"/>
  <c r="AK3342" i="1"/>
  <c r="AL3342" i="1"/>
  <c r="AH3343" i="1"/>
  <c r="AI3343" i="1"/>
  <c r="AL3343" i="1" s="1"/>
  <c r="AJ3343" i="1"/>
  <c r="AK3343" i="1"/>
  <c r="AH3344" i="1"/>
  <c r="AI3344" i="1"/>
  <c r="AL3344" i="1" s="1"/>
  <c r="AJ3344" i="1"/>
  <c r="AK3344" i="1"/>
  <c r="AH252" i="1"/>
  <c r="AI252" i="1"/>
  <c r="AL252" i="1" s="1"/>
  <c r="AJ252" i="1"/>
  <c r="AK252" i="1"/>
  <c r="AH345" i="1"/>
  <c r="AI345" i="1"/>
  <c r="AJ345" i="1"/>
  <c r="AK345" i="1"/>
  <c r="AL345" i="1"/>
  <c r="AH3345" i="1"/>
  <c r="AI3345" i="1"/>
  <c r="AL3345" i="1" s="1"/>
  <c r="AJ3345" i="1"/>
  <c r="AK3345" i="1"/>
  <c r="AH3346" i="1"/>
  <c r="AI3346" i="1"/>
  <c r="AL3346" i="1" s="1"/>
  <c r="AJ3346" i="1"/>
  <c r="AK3346" i="1"/>
  <c r="AH3347" i="1"/>
  <c r="AI3347" i="1"/>
  <c r="AL3347" i="1" s="1"/>
  <c r="AJ3347" i="1"/>
  <c r="AK3347" i="1"/>
  <c r="AH3348" i="1"/>
  <c r="AI3348" i="1"/>
  <c r="AJ3348" i="1"/>
  <c r="AK3348" i="1"/>
  <c r="AL3348" i="1"/>
  <c r="AH3349" i="1"/>
  <c r="AI3349" i="1"/>
  <c r="AL3349" i="1" s="1"/>
  <c r="AJ3349" i="1"/>
  <c r="AK3349" i="1"/>
  <c r="AH3350" i="1"/>
  <c r="AI3350" i="1"/>
  <c r="AL3350" i="1" s="1"/>
  <c r="AJ3350" i="1"/>
  <c r="AK3350" i="1"/>
  <c r="AH3351" i="1"/>
  <c r="AI3351" i="1"/>
  <c r="AL3351" i="1" s="1"/>
  <c r="AJ3351" i="1"/>
  <c r="AK3351" i="1"/>
  <c r="AH3352" i="1"/>
  <c r="AI3352" i="1"/>
  <c r="AJ3352" i="1"/>
  <c r="AK3352" i="1"/>
  <c r="AL3352" i="1"/>
  <c r="AH3353" i="1"/>
  <c r="AI3353" i="1"/>
  <c r="AL3353" i="1" s="1"/>
  <c r="AJ3353" i="1"/>
  <c r="AK3353" i="1"/>
  <c r="AH3354" i="1"/>
  <c r="AI3354" i="1"/>
  <c r="AL3354" i="1" s="1"/>
  <c r="AJ3354" i="1"/>
  <c r="AK3354" i="1"/>
  <c r="AH3355" i="1"/>
  <c r="AI3355" i="1"/>
  <c r="AL3355" i="1" s="1"/>
  <c r="AJ3355" i="1"/>
  <c r="AK3355" i="1"/>
  <c r="AH42" i="1"/>
  <c r="AI42" i="1"/>
  <c r="AJ42" i="1"/>
  <c r="AK42" i="1"/>
  <c r="AL42" i="1"/>
  <c r="AH346" i="1"/>
  <c r="AI346" i="1"/>
  <c r="AL346" i="1" s="1"/>
  <c r="AJ346" i="1"/>
  <c r="AK346" i="1"/>
  <c r="AH3356" i="1"/>
  <c r="AI3356" i="1"/>
  <c r="AL3356" i="1" s="1"/>
  <c r="AJ3356" i="1"/>
  <c r="AK3356" i="1"/>
  <c r="AH3357" i="1"/>
  <c r="AI3357" i="1"/>
  <c r="AL3357" i="1" s="1"/>
  <c r="AJ3357" i="1"/>
  <c r="AK3357" i="1"/>
  <c r="AH3358" i="1"/>
  <c r="AI3358" i="1"/>
  <c r="AJ3358" i="1"/>
  <c r="AK3358" i="1"/>
  <c r="AL3358" i="1"/>
  <c r="AH3359" i="1"/>
  <c r="AI3359" i="1"/>
  <c r="AL3359" i="1" s="1"/>
  <c r="AJ3359" i="1"/>
  <c r="AK3359" i="1"/>
  <c r="AH3360" i="1"/>
  <c r="AI3360" i="1"/>
  <c r="AL3360" i="1" s="1"/>
  <c r="AJ3360" i="1"/>
  <c r="AK3360" i="1"/>
  <c r="AH3361" i="1"/>
  <c r="AI3361" i="1"/>
  <c r="AL3361" i="1" s="1"/>
  <c r="AJ3361" i="1"/>
  <c r="AK3361" i="1"/>
  <c r="AH3362" i="1"/>
  <c r="AI3362" i="1"/>
  <c r="AJ3362" i="1"/>
  <c r="AK3362" i="1"/>
  <c r="AL3362" i="1"/>
  <c r="AH3363" i="1"/>
  <c r="AI3363" i="1"/>
  <c r="AL3363" i="1" s="1"/>
  <c r="AJ3363" i="1"/>
  <c r="AK3363" i="1"/>
  <c r="AH3364" i="1"/>
  <c r="AI3364" i="1"/>
  <c r="AL3364" i="1" s="1"/>
  <c r="AJ3364" i="1"/>
  <c r="AK3364" i="1"/>
  <c r="AH3365" i="1"/>
  <c r="AI3365" i="1"/>
  <c r="AL3365" i="1" s="1"/>
  <c r="AJ3365" i="1"/>
  <c r="AK3365" i="1"/>
  <c r="AH3366" i="1"/>
  <c r="AI3366" i="1"/>
  <c r="AJ3366" i="1"/>
  <c r="AK3366" i="1"/>
  <c r="AL3366" i="1"/>
  <c r="AH3367" i="1"/>
  <c r="AI3367" i="1"/>
  <c r="AL3367" i="1" s="1"/>
  <c r="AJ3367" i="1"/>
  <c r="AK3367" i="1"/>
  <c r="AH3368" i="1"/>
  <c r="AI3368" i="1"/>
  <c r="AL3368" i="1" s="1"/>
  <c r="AJ3368" i="1"/>
  <c r="AK3368" i="1"/>
  <c r="AH3369" i="1"/>
  <c r="AI3369" i="1"/>
  <c r="AL3369" i="1" s="1"/>
  <c r="AJ3369" i="1"/>
  <c r="AK3369" i="1"/>
  <c r="AH3370" i="1"/>
  <c r="AI3370" i="1"/>
  <c r="AJ3370" i="1"/>
  <c r="AK3370" i="1"/>
  <c r="AL3370" i="1"/>
  <c r="AH3371" i="1"/>
  <c r="AI3371" i="1"/>
  <c r="AL3371" i="1" s="1"/>
  <c r="AJ3371" i="1"/>
  <c r="AK3371" i="1"/>
  <c r="AH43" i="1"/>
  <c r="AI43" i="1"/>
  <c r="AL43" i="1" s="1"/>
  <c r="AJ43" i="1"/>
  <c r="AK43" i="1"/>
  <c r="AH659" i="1"/>
  <c r="AI659" i="1"/>
  <c r="AL659" i="1" s="1"/>
  <c r="AJ659" i="1"/>
  <c r="AK659" i="1"/>
  <c r="AH3372" i="1"/>
  <c r="AI3372" i="1"/>
  <c r="AJ3372" i="1"/>
  <c r="AK3372" i="1"/>
  <c r="AL3372" i="1"/>
  <c r="AH3373" i="1"/>
  <c r="AI3373" i="1"/>
  <c r="AL3373" i="1" s="1"/>
  <c r="AJ3373" i="1"/>
  <c r="AK3373" i="1"/>
  <c r="AH3374" i="1"/>
  <c r="AI3374" i="1"/>
  <c r="AL3374" i="1" s="1"/>
  <c r="AJ3374" i="1"/>
  <c r="AK3374" i="1"/>
  <c r="AH3375" i="1"/>
  <c r="AI3375" i="1"/>
  <c r="AL3375" i="1" s="1"/>
  <c r="AJ3375" i="1"/>
  <c r="AK3375" i="1"/>
  <c r="AH3376" i="1"/>
  <c r="AI3376" i="1"/>
  <c r="AJ3376" i="1"/>
  <c r="AK3376" i="1"/>
  <c r="AL3376" i="1"/>
  <c r="AH3377" i="1"/>
  <c r="AI3377" i="1"/>
  <c r="AL3377" i="1" s="1"/>
  <c r="AJ3377" i="1"/>
  <c r="AK3377" i="1"/>
  <c r="AH347" i="1"/>
  <c r="AI347" i="1"/>
  <c r="AL347" i="1" s="1"/>
  <c r="AJ347" i="1"/>
  <c r="AK347" i="1"/>
  <c r="AH3378" i="1"/>
  <c r="AI3378" i="1"/>
  <c r="AL3378" i="1" s="1"/>
  <c r="AJ3378" i="1"/>
  <c r="AK3378" i="1"/>
  <c r="AH3379" i="1"/>
  <c r="AI3379" i="1"/>
  <c r="AJ3379" i="1"/>
  <c r="AK3379" i="1"/>
  <c r="AL3379" i="1"/>
  <c r="AH3380" i="1"/>
  <c r="AI3380" i="1"/>
  <c r="AL3380" i="1" s="1"/>
  <c r="AJ3380" i="1"/>
  <c r="AK3380" i="1"/>
  <c r="AH3381" i="1"/>
  <c r="AI3381" i="1"/>
  <c r="AL3381" i="1" s="1"/>
  <c r="AJ3381" i="1"/>
  <c r="AK3381" i="1"/>
  <c r="AH44" i="1"/>
  <c r="AI44" i="1"/>
  <c r="AL44" i="1" s="1"/>
  <c r="AJ44" i="1"/>
  <c r="AK44" i="1"/>
  <c r="AH562" i="1"/>
  <c r="AI562" i="1"/>
  <c r="AJ562" i="1"/>
  <c r="AK562" i="1"/>
  <c r="AL562" i="1"/>
  <c r="AH3382" i="1"/>
  <c r="AI3382" i="1"/>
  <c r="AL3382" i="1" s="1"/>
  <c r="AJ3382" i="1"/>
  <c r="AK3382" i="1"/>
  <c r="AH3383" i="1"/>
  <c r="AI3383" i="1"/>
  <c r="AL3383" i="1" s="1"/>
  <c r="AJ3383" i="1"/>
  <c r="AK3383" i="1"/>
  <c r="AH3384" i="1"/>
  <c r="AI3384" i="1"/>
  <c r="AL3384" i="1" s="1"/>
  <c r="AJ3384" i="1"/>
  <c r="AK3384" i="1"/>
  <c r="AH3385" i="1"/>
  <c r="AI3385" i="1"/>
  <c r="AJ3385" i="1"/>
  <c r="AK3385" i="1"/>
  <c r="AL3385" i="1"/>
  <c r="AH3386" i="1"/>
  <c r="AI3386" i="1"/>
  <c r="AL3386" i="1" s="1"/>
  <c r="AJ3386" i="1"/>
  <c r="AK3386" i="1"/>
  <c r="AH185" i="1"/>
  <c r="AI185" i="1"/>
  <c r="AL185" i="1" s="1"/>
  <c r="AJ185" i="1"/>
  <c r="AK185" i="1"/>
  <c r="AH660" i="1"/>
  <c r="AI660" i="1"/>
  <c r="AL660" i="1" s="1"/>
  <c r="AJ660" i="1"/>
  <c r="AK660" i="1"/>
  <c r="AH3387" i="1"/>
  <c r="AI3387" i="1"/>
  <c r="AJ3387" i="1"/>
  <c r="AK3387" i="1"/>
  <c r="AL3387" i="1"/>
  <c r="AH253" i="1"/>
  <c r="AI253" i="1"/>
  <c r="AL253" i="1" s="1"/>
  <c r="AJ253" i="1"/>
  <c r="AK253" i="1"/>
  <c r="AH348" i="1"/>
  <c r="AI348" i="1"/>
  <c r="AL348" i="1" s="1"/>
  <c r="AJ348" i="1"/>
  <c r="AK348" i="1"/>
  <c r="AH3388" i="1"/>
  <c r="AI3388" i="1"/>
  <c r="AL3388" i="1" s="1"/>
  <c r="AJ3388" i="1"/>
  <c r="AK3388" i="1"/>
  <c r="AH3389" i="1"/>
  <c r="AI3389" i="1"/>
  <c r="AJ3389" i="1"/>
  <c r="AK3389" i="1"/>
  <c r="AL3389" i="1"/>
  <c r="AH3390" i="1"/>
  <c r="AI3390" i="1"/>
  <c r="AL3390" i="1" s="1"/>
  <c r="AJ3390" i="1"/>
  <c r="AK3390" i="1"/>
  <c r="AH3391" i="1"/>
  <c r="AI3391" i="1"/>
  <c r="AL3391" i="1" s="1"/>
  <c r="AJ3391" i="1"/>
  <c r="AK3391" i="1"/>
  <c r="AH3392" i="1"/>
  <c r="AI3392" i="1"/>
  <c r="AL3392" i="1" s="1"/>
  <c r="AJ3392" i="1"/>
  <c r="AK3392" i="1"/>
  <c r="AH3393" i="1"/>
  <c r="AI3393" i="1"/>
  <c r="AJ3393" i="1"/>
  <c r="AK3393" i="1"/>
  <c r="AL3393" i="1"/>
  <c r="AH3394" i="1"/>
  <c r="AI3394" i="1"/>
  <c r="AL3394" i="1" s="1"/>
  <c r="AJ3394" i="1"/>
  <c r="AK3394" i="1"/>
  <c r="AH3395" i="1"/>
  <c r="AI3395" i="1"/>
  <c r="AL3395" i="1" s="1"/>
  <c r="AJ3395" i="1"/>
  <c r="AK3395" i="1"/>
  <c r="AH45" i="1"/>
  <c r="AI45" i="1"/>
  <c r="AL45" i="1" s="1"/>
  <c r="AJ45" i="1"/>
  <c r="AK45" i="1"/>
  <c r="AH661" i="1"/>
  <c r="AI661" i="1"/>
  <c r="AJ661" i="1"/>
  <c r="AK661" i="1"/>
  <c r="AL661" i="1"/>
  <c r="AH3396" i="1"/>
  <c r="AI3396" i="1"/>
  <c r="AL3396" i="1" s="1"/>
  <c r="AJ3396" i="1"/>
  <c r="AK3396" i="1"/>
  <c r="AH3397" i="1"/>
  <c r="AI3397" i="1"/>
  <c r="AL3397" i="1" s="1"/>
  <c r="AJ3397" i="1"/>
  <c r="AK3397" i="1"/>
  <c r="AH3398" i="1"/>
  <c r="AI3398" i="1"/>
  <c r="AL3398" i="1" s="1"/>
  <c r="AJ3398" i="1"/>
  <c r="AK3398" i="1"/>
  <c r="AH3399" i="1"/>
  <c r="AI3399" i="1"/>
  <c r="AJ3399" i="1"/>
  <c r="AK3399" i="1"/>
  <c r="AL3399" i="1"/>
  <c r="AH3400" i="1"/>
  <c r="AI3400" i="1"/>
  <c r="AL3400" i="1" s="1"/>
  <c r="AJ3400" i="1"/>
  <c r="AK3400" i="1"/>
  <c r="AH254" i="1"/>
  <c r="AI254" i="1"/>
  <c r="AL254" i="1" s="1"/>
  <c r="AJ254" i="1"/>
  <c r="AK254" i="1"/>
  <c r="AH563" i="1"/>
  <c r="AI563" i="1"/>
  <c r="AL563" i="1" s="1"/>
  <c r="AJ563" i="1"/>
  <c r="AK563" i="1"/>
  <c r="AH3401" i="1"/>
  <c r="AI3401" i="1"/>
  <c r="AJ3401" i="1"/>
  <c r="AK3401" i="1"/>
  <c r="AL3401" i="1"/>
  <c r="AH3402" i="1"/>
  <c r="AI3402" i="1"/>
  <c r="AL3402" i="1" s="1"/>
  <c r="AJ3402" i="1"/>
  <c r="AK3402" i="1"/>
  <c r="AH3403" i="1"/>
  <c r="AI3403" i="1"/>
  <c r="AL3403" i="1" s="1"/>
  <c r="AJ3403" i="1"/>
  <c r="AK3403" i="1"/>
  <c r="AH3404" i="1"/>
  <c r="AI3404" i="1"/>
  <c r="AL3404" i="1" s="1"/>
  <c r="AJ3404" i="1"/>
  <c r="AK3404" i="1"/>
  <c r="AH186" i="1"/>
  <c r="AI186" i="1"/>
  <c r="AJ186" i="1"/>
  <c r="AK186" i="1"/>
  <c r="AL186" i="1"/>
  <c r="AH453" i="1"/>
  <c r="AI453" i="1"/>
  <c r="AL453" i="1" s="1"/>
  <c r="AJ453" i="1"/>
  <c r="AK453" i="1"/>
  <c r="AH3405" i="1"/>
  <c r="AI3405" i="1"/>
  <c r="AL3405" i="1" s="1"/>
  <c r="AJ3405" i="1"/>
  <c r="AK3405" i="1"/>
  <c r="AH3406" i="1"/>
  <c r="AI3406" i="1"/>
  <c r="AL3406" i="1" s="1"/>
  <c r="AJ3406" i="1"/>
  <c r="AK3406" i="1"/>
  <c r="AH3407" i="1"/>
  <c r="AI3407" i="1"/>
  <c r="AJ3407" i="1"/>
  <c r="AK3407" i="1"/>
  <c r="AL3407" i="1"/>
  <c r="AH3408" i="1"/>
  <c r="AI3408" i="1"/>
  <c r="AL3408" i="1" s="1"/>
  <c r="AJ3408" i="1"/>
  <c r="AK3408" i="1"/>
  <c r="AH3409" i="1"/>
  <c r="AI3409" i="1"/>
  <c r="AL3409" i="1" s="1"/>
  <c r="AJ3409" i="1"/>
  <c r="AK3409" i="1"/>
  <c r="AH107" i="1"/>
  <c r="AI107" i="1"/>
  <c r="AL107" i="1" s="1"/>
  <c r="AJ107" i="1"/>
  <c r="AK107" i="1"/>
  <c r="AH564" i="1"/>
  <c r="AI564" i="1"/>
  <c r="AJ564" i="1"/>
  <c r="AK564" i="1"/>
  <c r="AL564" i="1"/>
  <c r="AH3410" i="1"/>
  <c r="AI3410" i="1"/>
  <c r="AL3410" i="1" s="1"/>
  <c r="AJ3410" i="1"/>
  <c r="AK3410" i="1"/>
  <c r="AH3411" i="1"/>
  <c r="AI3411" i="1"/>
  <c r="AL3411" i="1" s="1"/>
  <c r="AJ3411" i="1"/>
  <c r="AK3411" i="1"/>
  <c r="AH3412" i="1"/>
  <c r="AI3412" i="1"/>
  <c r="AL3412" i="1" s="1"/>
  <c r="AJ3412" i="1"/>
  <c r="AK3412" i="1"/>
  <c r="AH3413" i="1"/>
  <c r="AI3413" i="1"/>
  <c r="AJ3413" i="1"/>
  <c r="AK3413" i="1"/>
  <c r="AL3413" i="1"/>
  <c r="AH3414" i="1"/>
  <c r="AI3414" i="1"/>
  <c r="AL3414" i="1" s="1"/>
  <c r="AJ3414" i="1"/>
  <c r="AK3414" i="1"/>
  <c r="AH3415" i="1"/>
  <c r="AI3415" i="1"/>
  <c r="AL3415" i="1" s="1"/>
  <c r="AJ3415" i="1"/>
  <c r="AK3415" i="1"/>
  <c r="AH3416" i="1"/>
  <c r="AI3416" i="1"/>
  <c r="AL3416" i="1" s="1"/>
  <c r="AJ3416" i="1"/>
  <c r="AK3416" i="1"/>
  <c r="AH3417" i="1"/>
  <c r="AI3417" i="1"/>
  <c r="AJ3417" i="1"/>
  <c r="AK3417" i="1"/>
  <c r="AL3417" i="1"/>
  <c r="AH187" i="1"/>
  <c r="AI187" i="1"/>
  <c r="AL187" i="1" s="1"/>
  <c r="AJ187" i="1"/>
  <c r="AK187" i="1"/>
  <c r="AH454" i="1"/>
  <c r="AI454" i="1"/>
  <c r="AL454" i="1" s="1"/>
  <c r="AJ454" i="1"/>
  <c r="AK454" i="1"/>
  <c r="AH3418" i="1"/>
  <c r="AI3418" i="1"/>
  <c r="AL3418" i="1" s="1"/>
  <c r="AJ3418" i="1"/>
  <c r="AK3418" i="1"/>
  <c r="AH3419" i="1"/>
  <c r="AI3419" i="1"/>
  <c r="AJ3419" i="1"/>
  <c r="AK3419" i="1"/>
  <c r="AL3419" i="1"/>
  <c r="AH3420" i="1"/>
  <c r="AI3420" i="1"/>
  <c r="AL3420" i="1" s="1"/>
  <c r="AJ3420" i="1"/>
  <c r="AK3420" i="1"/>
  <c r="AH108" i="1"/>
  <c r="AI108" i="1"/>
  <c r="AL108" i="1" s="1"/>
  <c r="AJ108" i="1"/>
  <c r="AK108" i="1"/>
  <c r="AH662" i="1"/>
  <c r="AI662" i="1"/>
  <c r="AL662" i="1" s="1"/>
  <c r="AJ662" i="1"/>
  <c r="AK662" i="1"/>
  <c r="AH3421" i="1"/>
  <c r="AI3421" i="1"/>
  <c r="AJ3421" i="1"/>
  <c r="AK3421" i="1"/>
  <c r="AL3421" i="1"/>
  <c r="AH3422" i="1"/>
  <c r="AI3422" i="1"/>
  <c r="AL3422" i="1" s="1"/>
  <c r="AJ3422" i="1"/>
  <c r="AK3422" i="1"/>
  <c r="AH3423" i="1"/>
  <c r="AI3423" i="1"/>
  <c r="AL3423" i="1" s="1"/>
  <c r="AJ3423" i="1"/>
  <c r="AK3423" i="1"/>
  <c r="AH3424" i="1"/>
  <c r="AI3424" i="1"/>
  <c r="AL3424" i="1" s="1"/>
  <c r="AJ3424" i="1"/>
  <c r="AK3424" i="1"/>
  <c r="AH3425" i="1"/>
  <c r="AI3425" i="1"/>
  <c r="AJ3425" i="1"/>
  <c r="AK3425" i="1"/>
  <c r="AL3425" i="1"/>
  <c r="AH3426" i="1"/>
  <c r="AI3426" i="1"/>
  <c r="AL3426" i="1" s="1"/>
  <c r="AJ3426" i="1"/>
  <c r="AK3426" i="1"/>
  <c r="AH455" i="1"/>
  <c r="AI455" i="1"/>
  <c r="AL455" i="1" s="1"/>
  <c r="AJ455" i="1"/>
  <c r="AK455" i="1"/>
  <c r="AH3427" i="1"/>
  <c r="AI3427" i="1"/>
  <c r="AL3427" i="1" s="1"/>
  <c r="AJ3427" i="1"/>
  <c r="AK3427" i="1"/>
  <c r="AH3428" i="1"/>
  <c r="AI3428" i="1"/>
  <c r="AJ3428" i="1"/>
  <c r="AK3428" i="1"/>
  <c r="AL3428" i="1"/>
  <c r="AH3429" i="1"/>
  <c r="AI3429" i="1"/>
  <c r="AL3429" i="1" s="1"/>
  <c r="AJ3429" i="1"/>
  <c r="AK3429" i="1"/>
  <c r="AH3430" i="1"/>
  <c r="AI3430" i="1"/>
  <c r="AL3430" i="1" s="1"/>
  <c r="AJ3430" i="1"/>
  <c r="AK3430" i="1"/>
  <c r="AH3431" i="1"/>
  <c r="AI3431" i="1"/>
  <c r="AL3431" i="1" s="1"/>
  <c r="AJ3431" i="1"/>
  <c r="AK3431" i="1"/>
  <c r="AH3432" i="1"/>
  <c r="AI3432" i="1"/>
  <c r="AJ3432" i="1"/>
  <c r="AK3432" i="1"/>
  <c r="AL3432" i="1"/>
  <c r="AH3433" i="1"/>
  <c r="AI3433" i="1"/>
  <c r="AL3433" i="1" s="1"/>
  <c r="AJ3433" i="1"/>
  <c r="AK3433" i="1"/>
  <c r="AH3434" i="1"/>
  <c r="AI3434" i="1"/>
  <c r="AL3434" i="1" s="1"/>
  <c r="AJ3434" i="1"/>
  <c r="AK3434" i="1"/>
  <c r="AH3435" i="1"/>
  <c r="AI3435" i="1"/>
  <c r="AL3435" i="1" s="1"/>
  <c r="AJ3435" i="1"/>
  <c r="AK3435" i="1"/>
  <c r="AH3436" i="1"/>
  <c r="AI3436" i="1"/>
  <c r="AJ3436" i="1"/>
  <c r="AK3436" i="1"/>
  <c r="AL3436" i="1"/>
  <c r="AH3437" i="1"/>
  <c r="AI3437" i="1"/>
  <c r="AL3437" i="1" s="1"/>
  <c r="AJ3437" i="1"/>
  <c r="AK3437" i="1"/>
  <c r="AH3438" i="1"/>
  <c r="AI3438" i="1"/>
  <c r="AL3438" i="1" s="1"/>
  <c r="AJ3438" i="1"/>
  <c r="AK3438" i="1"/>
  <c r="AH3439" i="1"/>
  <c r="AI3439" i="1"/>
  <c r="AL3439" i="1" s="1"/>
  <c r="AJ3439" i="1"/>
  <c r="AK3439" i="1"/>
  <c r="AH3440" i="1"/>
  <c r="AI3440" i="1"/>
  <c r="AJ3440" i="1"/>
  <c r="AK3440" i="1"/>
  <c r="AL3440" i="1"/>
  <c r="AH3441" i="1"/>
  <c r="AI3441" i="1"/>
  <c r="AL3441" i="1" s="1"/>
  <c r="AJ3441" i="1"/>
  <c r="AK3441" i="1"/>
  <c r="AH3442" i="1"/>
  <c r="AI3442" i="1"/>
  <c r="AL3442" i="1" s="1"/>
  <c r="AJ3442" i="1"/>
  <c r="AK3442" i="1"/>
  <c r="AH3443" i="1"/>
  <c r="AI3443" i="1"/>
  <c r="AL3443" i="1" s="1"/>
  <c r="AJ3443" i="1"/>
  <c r="AK3443" i="1"/>
  <c r="AH3444" i="1"/>
  <c r="AI3444" i="1"/>
  <c r="AJ3444" i="1"/>
  <c r="AK3444" i="1"/>
  <c r="AL3444" i="1"/>
  <c r="AH3445" i="1"/>
  <c r="AI3445" i="1"/>
  <c r="AL3445" i="1" s="1"/>
  <c r="AJ3445" i="1"/>
  <c r="AK3445" i="1"/>
  <c r="AH3446" i="1"/>
  <c r="AI3446" i="1"/>
  <c r="AL3446" i="1" s="1"/>
  <c r="AJ3446" i="1"/>
  <c r="AK3446" i="1"/>
  <c r="AH109" i="1"/>
  <c r="AI109" i="1"/>
  <c r="AL109" i="1" s="1"/>
  <c r="AJ109" i="1"/>
  <c r="AK109" i="1"/>
  <c r="AH663" i="1"/>
  <c r="AI663" i="1"/>
  <c r="AJ663" i="1"/>
  <c r="AK663" i="1"/>
  <c r="AL663" i="1"/>
  <c r="AH3447" i="1"/>
  <c r="AI3447" i="1"/>
  <c r="AL3447" i="1" s="1"/>
  <c r="AJ3447" i="1"/>
  <c r="AK3447" i="1"/>
  <c r="AH3448" i="1"/>
  <c r="AI3448" i="1"/>
  <c r="AL3448" i="1" s="1"/>
  <c r="AJ3448" i="1"/>
  <c r="AK3448" i="1"/>
  <c r="AH3449" i="1"/>
  <c r="AI3449" i="1"/>
  <c r="AL3449" i="1" s="1"/>
  <c r="AJ3449" i="1"/>
  <c r="AK3449" i="1"/>
  <c r="AH3450" i="1"/>
  <c r="AI3450" i="1"/>
  <c r="AJ3450" i="1"/>
  <c r="AK3450" i="1"/>
  <c r="AL3450" i="1"/>
  <c r="AH255" i="1"/>
  <c r="AI255" i="1"/>
  <c r="AL255" i="1" s="1"/>
  <c r="AJ255" i="1"/>
  <c r="AK255" i="1"/>
  <c r="AH664" i="1"/>
  <c r="AI664" i="1"/>
  <c r="AL664" i="1" s="1"/>
  <c r="AJ664" i="1"/>
  <c r="AK664" i="1"/>
  <c r="AH3451" i="1"/>
  <c r="AI3451" i="1"/>
  <c r="AL3451" i="1" s="1"/>
  <c r="AJ3451" i="1"/>
  <c r="AK3451" i="1"/>
  <c r="AH3452" i="1"/>
  <c r="AI3452" i="1"/>
  <c r="AJ3452" i="1"/>
  <c r="AK3452" i="1"/>
  <c r="AL3452" i="1"/>
  <c r="AH3453" i="1"/>
  <c r="AI3453" i="1"/>
  <c r="AL3453" i="1" s="1"/>
  <c r="AJ3453" i="1"/>
  <c r="AK3453" i="1"/>
  <c r="AH3454" i="1"/>
  <c r="AI3454" i="1"/>
  <c r="AL3454" i="1" s="1"/>
  <c r="AJ3454" i="1"/>
  <c r="AK3454" i="1"/>
  <c r="AH3455" i="1"/>
  <c r="AI3455" i="1"/>
  <c r="AL3455" i="1" s="1"/>
  <c r="AJ3455" i="1"/>
  <c r="AK3455" i="1"/>
  <c r="AH3456" i="1"/>
  <c r="AI3456" i="1"/>
  <c r="AJ3456" i="1"/>
  <c r="AK3456" i="1"/>
  <c r="AL3456" i="1"/>
  <c r="AH3457" i="1"/>
  <c r="AI3457" i="1"/>
  <c r="AL3457" i="1" s="1"/>
  <c r="AJ3457" i="1"/>
  <c r="AK3457" i="1"/>
  <c r="AH3458" i="1"/>
  <c r="AI3458" i="1"/>
  <c r="AL3458" i="1" s="1"/>
  <c r="AJ3458" i="1"/>
  <c r="AK3458" i="1"/>
  <c r="AH256" i="1"/>
  <c r="AI256" i="1"/>
  <c r="AL256" i="1" s="1"/>
  <c r="AJ256" i="1"/>
  <c r="AK256" i="1"/>
  <c r="AH349" i="1"/>
  <c r="AI349" i="1"/>
  <c r="AJ349" i="1"/>
  <c r="AK349" i="1"/>
  <c r="AL349" i="1"/>
  <c r="AH3459" i="1"/>
  <c r="AI3459" i="1"/>
  <c r="AL3459" i="1" s="1"/>
  <c r="AJ3459" i="1"/>
  <c r="AK3459" i="1"/>
  <c r="AH3460" i="1"/>
  <c r="AI3460" i="1"/>
  <c r="AL3460" i="1" s="1"/>
  <c r="AJ3460" i="1"/>
  <c r="AK3460" i="1"/>
  <c r="AH3461" i="1"/>
  <c r="AI3461" i="1"/>
  <c r="AL3461" i="1" s="1"/>
  <c r="AJ3461" i="1"/>
  <c r="AK3461" i="1"/>
  <c r="AH350" i="1"/>
  <c r="AI350" i="1"/>
  <c r="AJ350" i="1"/>
  <c r="AK350" i="1"/>
  <c r="AL350" i="1"/>
  <c r="AH3462" i="1"/>
  <c r="AI3462" i="1"/>
  <c r="AL3462" i="1" s="1"/>
  <c r="AJ3462" i="1"/>
  <c r="AK3462" i="1"/>
  <c r="AH3463" i="1"/>
  <c r="AI3463" i="1"/>
  <c r="AL3463" i="1" s="1"/>
  <c r="AJ3463" i="1"/>
  <c r="AK3463" i="1"/>
  <c r="AH3464" i="1"/>
  <c r="AI3464" i="1"/>
  <c r="AL3464" i="1" s="1"/>
  <c r="AJ3464" i="1"/>
  <c r="AK3464" i="1"/>
  <c r="AH3465" i="1"/>
  <c r="AI3465" i="1"/>
  <c r="AJ3465" i="1"/>
  <c r="AK3465" i="1"/>
  <c r="AL3465" i="1"/>
  <c r="AH3466" i="1"/>
  <c r="AI3466" i="1"/>
  <c r="AL3466" i="1" s="1"/>
  <c r="AJ3466" i="1"/>
  <c r="AK3466" i="1"/>
  <c r="AH3467" i="1"/>
  <c r="AI3467" i="1"/>
  <c r="AL3467" i="1" s="1"/>
  <c r="AJ3467" i="1"/>
  <c r="AK3467" i="1"/>
  <c r="AH3468" i="1"/>
  <c r="AI3468" i="1"/>
  <c r="AL3468" i="1" s="1"/>
  <c r="AJ3468" i="1"/>
  <c r="AK3468" i="1"/>
  <c r="AH3469" i="1"/>
  <c r="AI3469" i="1"/>
  <c r="AJ3469" i="1"/>
  <c r="AK3469" i="1"/>
  <c r="AL3469" i="1"/>
  <c r="AH3470" i="1"/>
  <c r="AI3470" i="1"/>
  <c r="AL3470" i="1" s="1"/>
  <c r="AJ3470" i="1"/>
  <c r="AK3470" i="1"/>
  <c r="AH3471" i="1"/>
  <c r="AI3471" i="1"/>
  <c r="AL3471" i="1" s="1"/>
  <c r="AJ3471" i="1"/>
  <c r="AK3471" i="1"/>
  <c r="AH3472" i="1"/>
  <c r="AI3472" i="1"/>
  <c r="AL3472" i="1" s="1"/>
  <c r="AJ3472" i="1"/>
  <c r="AK3472" i="1"/>
  <c r="AH3473" i="1"/>
  <c r="AI3473" i="1"/>
  <c r="AJ3473" i="1"/>
  <c r="AK3473" i="1"/>
  <c r="AL3473" i="1"/>
  <c r="AH3474" i="1"/>
  <c r="AI3474" i="1"/>
  <c r="AL3474" i="1" s="1"/>
  <c r="AJ3474" i="1"/>
  <c r="AK3474" i="1"/>
  <c r="AH3475" i="1"/>
  <c r="AI3475" i="1"/>
  <c r="AL3475" i="1" s="1"/>
  <c r="AJ3475" i="1"/>
  <c r="AK3475" i="1"/>
  <c r="AH3476" i="1"/>
  <c r="AI3476" i="1"/>
  <c r="AL3476" i="1" s="1"/>
  <c r="AJ3476" i="1"/>
  <c r="AK3476" i="1"/>
  <c r="AH3477" i="1"/>
  <c r="AI3477" i="1"/>
  <c r="AJ3477" i="1"/>
  <c r="AK3477" i="1"/>
  <c r="AL3477" i="1"/>
  <c r="AH3478" i="1"/>
  <c r="AI3478" i="1"/>
  <c r="AL3478" i="1" s="1"/>
  <c r="AJ3478" i="1"/>
  <c r="AK3478" i="1"/>
  <c r="AH3479" i="1"/>
  <c r="AI3479" i="1"/>
  <c r="AL3479" i="1" s="1"/>
  <c r="AJ3479" i="1"/>
  <c r="AK3479" i="1"/>
  <c r="AH665" i="1"/>
  <c r="AI665" i="1"/>
  <c r="AL665" i="1" s="1"/>
  <c r="AJ665" i="1"/>
  <c r="AK665" i="1"/>
  <c r="AH3480" i="1"/>
  <c r="AI3480" i="1"/>
  <c r="AJ3480" i="1"/>
  <c r="AK3480" i="1"/>
  <c r="AL3480" i="1"/>
  <c r="AH3481" i="1"/>
  <c r="AI3481" i="1"/>
  <c r="AL3481" i="1" s="1"/>
  <c r="AJ3481" i="1"/>
  <c r="AK3481" i="1"/>
  <c r="AH3482" i="1"/>
  <c r="AI3482" i="1"/>
  <c r="AL3482" i="1" s="1"/>
  <c r="AJ3482" i="1"/>
  <c r="AK3482" i="1"/>
  <c r="AH257" i="1"/>
  <c r="AI257" i="1"/>
  <c r="AL257" i="1" s="1"/>
  <c r="AJ257" i="1"/>
  <c r="AK257" i="1"/>
  <c r="AH456" i="1"/>
  <c r="AI456" i="1"/>
  <c r="AJ456" i="1"/>
  <c r="AK456" i="1"/>
  <c r="AL456" i="1"/>
  <c r="AH3483" i="1"/>
  <c r="AI3483" i="1"/>
  <c r="AL3483" i="1" s="1"/>
  <c r="AJ3483" i="1"/>
  <c r="AK3483" i="1"/>
  <c r="AH3484" i="1"/>
  <c r="AI3484" i="1"/>
  <c r="AL3484" i="1" s="1"/>
  <c r="AJ3484" i="1"/>
  <c r="AK3484" i="1"/>
  <c r="AH3485" i="1"/>
  <c r="AI3485" i="1"/>
  <c r="AL3485" i="1" s="1"/>
  <c r="AJ3485" i="1"/>
  <c r="AK3485" i="1"/>
  <c r="AH3486" i="1"/>
  <c r="AI3486" i="1"/>
  <c r="AJ3486" i="1"/>
  <c r="AK3486" i="1"/>
  <c r="AL3486" i="1"/>
  <c r="AH3487" i="1"/>
  <c r="AI3487" i="1"/>
  <c r="AL3487" i="1" s="1"/>
  <c r="AJ3487" i="1"/>
  <c r="AK3487" i="1"/>
  <c r="AH3488" i="1"/>
  <c r="AI3488" i="1"/>
  <c r="AL3488" i="1" s="1"/>
  <c r="AJ3488" i="1"/>
  <c r="AK3488" i="1"/>
  <c r="AH3489" i="1"/>
  <c r="AI3489" i="1"/>
  <c r="AL3489" i="1" s="1"/>
  <c r="AJ3489" i="1"/>
  <c r="AK3489" i="1"/>
  <c r="AH3490" i="1"/>
  <c r="AI3490" i="1"/>
  <c r="AJ3490" i="1"/>
  <c r="AK3490" i="1"/>
  <c r="AL3490" i="1"/>
  <c r="AH3491" i="1"/>
  <c r="AI3491" i="1"/>
  <c r="AL3491" i="1" s="1"/>
  <c r="AJ3491" i="1"/>
  <c r="AK3491" i="1"/>
  <c r="AH3492" i="1"/>
  <c r="AI3492" i="1"/>
  <c r="AL3492" i="1" s="1"/>
  <c r="AJ3492" i="1"/>
  <c r="AK3492" i="1"/>
  <c r="AH110" i="1"/>
  <c r="AI110" i="1"/>
  <c r="AL110" i="1" s="1"/>
  <c r="AJ110" i="1"/>
  <c r="AK110" i="1"/>
  <c r="AH457" i="1"/>
  <c r="AI457" i="1"/>
  <c r="AJ457" i="1"/>
  <c r="AK457" i="1"/>
  <c r="AL457" i="1"/>
  <c r="AH3493" i="1"/>
  <c r="AI3493" i="1"/>
  <c r="AL3493" i="1" s="1"/>
  <c r="AJ3493" i="1"/>
  <c r="AK3493" i="1"/>
  <c r="AH3494" i="1"/>
  <c r="AI3494" i="1"/>
  <c r="AL3494" i="1" s="1"/>
  <c r="AJ3494" i="1"/>
  <c r="AK3494" i="1"/>
  <c r="AH3495" i="1"/>
  <c r="AI3495" i="1"/>
  <c r="AL3495" i="1" s="1"/>
  <c r="AJ3495" i="1"/>
  <c r="AK3495" i="1"/>
  <c r="AH3496" i="1"/>
  <c r="AI3496" i="1"/>
  <c r="AJ3496" i="1"/>
  <c r="AK3496" i="1"/>
  <c r="AL3496" i="1"/>
  <c r="AH3497" i="1"/>
  <c r="AI3497" i="1"/>
  <c r="AL3497" i="1" s="1"/>
  <c r="AJ3497" i="1"/>
  <c r="AK3497" i="1"/>
  <c r="AH3498" i="1"/>
  <c r="AI3498" i="1"/>
  <c r="AL3498" i="1" s="1"/>
  <c r="AJ3498" i="1"/>
  <c r="AK3498" i="1"/>
  <c r="AH3499" i="1"/>
  <c r="AL3499" i="1" s="1"/>
  <c r="AI3499" i="1"/>
  <c r="AJ3499" i="1"/>
  <c r="AK3499" i="1"/>
  <c r="AH3500" i="1"/>
  <c r="AI3500" i="1"/>
  <c r="AJ3500" i="1"/>
  <c r="AK3500" i="1"/>
  <c r="AL3500" i="1"/>
  <c r="AH3501" i="1"/>
  <c r="AI3501" i="1"/>
  <c r="AL3501" i="1" s="1"/>
  <c r="AJ3501" i="1"/>
  <c r="AK3501" i="1"/>
  <c r="AH3502" i="1"/>
  <c r="AI3502" i="1"/>
  <c r="AL3502" i="1" s="1"/>
  <c r="AJ3502" i="1"/>
  <c r="AK3502" i="1"/>
  <c r="AH3503" i="1"/>
  <c r="AI3503" i="1"/>
  <c r="AL3503" i="1" s="1"/>
  <c r="AJ3503" i="1"/>
  <c r="AK3503" i="1"/>
  <c r="AH3504" i="1"/>
  <c r="AI3504" i="1"/>
  <c r="AJ3504" i="1"/>
  <c r="AK3504" i="1"/>
  <c r="AL3504" i="1"/>
  <c r="AH3505" i="1"/>
  <c r="AI3505" i="1"/>
  <c r="AL3505" i="1" s="1"/>
  <c r="AJ3505" i="1"/>
  <c r="AK3505" i="1"/>
  <c r="AH3506" i="1"/>
  <c r="AI3506" i="1"/>
  <c r="AL3506" i="1" s="1"/>
  <c r="AJ3506" i="1"/>
  <c r="AK3506" i="1"/>
  <c r="AH3507" i="1"/>
  <c r="AL3507" i="1" s="1"/>
  <c r="AI3507" i="1"/>
  <c r="AJ3507" i="1"/>
  <c r="AK3507" i="1"/>
  <c r="AH3508" i="1"/>
  <c r="AI3508" i="1"/>
  <c r="AJ3508" i="1"/>
  <c r="AK3508" i="1"/>
  <c r="AL3508" i="1"/>
  <c r="AH3509" i="1"/>
  <c r="AI3509" i="1"/>
  <c r="AL3509" i="1" s="1"/>
  <c r="AJ3509" i="1"/>
  <c r="AK3509" i="1"/>
  <c r="AH3510" i="1"/>
  <c r="AI3510" i="1"/>
  <c r="AL3510" i="1" s="1"/>
  <c r="AJ3510" i="1"/>
  <c r="AK3510" i="1"/>
  <c r="AH3511" i="1"/>
  <c r="AI3511" i="1"/>
  <c r="AL3511" i="1" s="1"/>
  <c r="AJ3511" i="1"/>
  <c r="AK3511" i="1"/>
  <c r="AH111" i="1"/>
  <c r="AI111" i="1"/>
  <c r="AJ111" i="1"/>
  <c r="AK111" i="1"/>
  <c r="AL111" i="1"/>
  <c r="AH565" i="1"/>
  <c r="AI565" i="1"/>
  <c r="AL565" i="1" s="1"/>
  <c r="AJ565" i="1"/>
  <c r="AK565" i="1"/>
  <c r="AH3512" i="1"/>
  <c r="AI3512" i="1"/>
  <c r="AL3512" i="1" s="1"/>
  <c r="AJ3512" i="1"/>
  <c r="AK3512" i="1"/>
  <c r="AH3513" i="1"/>
  <c r="AL3513" i="1" s="1"/>
  <c r="AI3513" i="1"/>
  <c r="AJ3513" i="1"/>
  <c r="AK3513" i="1"/>
  <c r="AH3514" i="1"/>
  <c r="AI3514" i="1"/>
  <c r="AJ3514" i="1"/>
  <c r="AK3514" i="1"/>
  <c r="AL3514" i="1"/>
  <c r="AH3515" i="1"/>
  <c r="AI3515" i="1"/>
  <c r="AL3515" i="1" s="1"/>
  <c r="AJ3515" i="1"/>
  <c r="AK3515" i="1"/>
  <c r="AH3516" i="1"/>
  <c r="AI3516" i="1"/>
  <c r="AL3516" i="1" s="1"/>
  <c r="AJ3516" i="1"/>
  <c r="AK3516" i="1"/>
  <c r="AH188" i="1"/>
  <c r="AL188" i="1" s="1"/>
  <c r="AI188" i="1"/>
  <c r="AJ188" i="1"/>
  <c r="AK188" i="1"/>
  <c r="AH666" i="1"/>
  <c r="AI666" i="1"/>
  <c r="AJ666" i="1"/>
  <c r="AK666" i="1"/>
  <c r="AL666" i="1"/>
  <c r="AH3517" i="1"/>
  <c r="AI3517" i="1"/>
  <c r="AL3517" i="1" s="1"/>
  <c r="AJ3517" i="1"/>
  <c r="AK3517" i="1"/>
  <c r="AH566" i="1"/>
  <c r="AI566" i="1"/>
  <c r="AL566" i="1" s="1"/>
  <c r="AJ566" i="1"/>
  <c r="AK566" i="1"/>
  <c r="AH3518" i="1"/>
  <c r="AI3518" i="1"/>
  <c r="AL3518" i="1" s="1"/>
  <c r="AJ3518" i="1"/>
  <c r="AK3518" i="1"/>
  <c r="AH3519" i="1"/>
  <c r="AI3519" i="1"/>
  <c r="AJ3519" i="1"/>
  <c r="AK3519" i="1"/>
  <c r="AL3519" i="1"/>
  <c r="AH189" i="1"/>
  <c r="AI189" i="1"/>
  <c r="AL189" i="1" s="1"/>
  <c r="AJ189" i="1"/>
  <c r="AK189" i="1"/>
  <c r="AH567" i="1"/>
  <c r="AI567" i="1"/>
  <c r="AL567" i="1" s="1"/>
  <c r="AJ567" i="1"/>
  <c r="AK567" i="1"/>
  <c r="AH3520" i="1"/>
  <c r="AI3520" i="1"/>
  <c r="AL3520" i="1" s="1"/>
  <c r="AJ3520" i="1"/>
  <c r="AK3520" i="1"/>
  <c r="AH3521" i="1"/>
  <c r="AI3521" i="1"/>
  <c r="AJ3521" i="1"/>
  <c r="AK3521" i="1"/>
  <c r="AL3521" i="1"/>
  <c r="AH3522" i="1"/>
  <c r="AI3522" i="1"/>
  <c r="AL3522" i="1" s="1"/>
  <c r="AJ3522" i="1"/>
  <c r="AK3522" i="1"/>
  <c r="AH3523" i="1"/>
  <c r="AI3523" i="1"/>
  <c r="AL3523" i="1" s="1"/>
  <c r="AJ3523" i="1"/>
  <c r="AK3523" i="1"/>
  <c r="AH3524" i="1"/>
  <c r="AI3524" i="1"/>
  <c r="AL3524" i="1" s="1"/>
  <c r="AJ3524" i="1"/>
  <c r="AK3524" i="1"/>
  <c r="AH3525" i="1"/>
  <c r="AI3525" i="1"/>
  <c r="AJ3525" i="1"/>
  <c r="AK3525" i="1"/>
  <c r="AL3525" i="1"/>
  <c r="AH3526" i="1"/>
  <c r="AI3526" i="1"/>
  <c r="AL3526" i="1" s="1"/>
  <c r="AJ3526" i="1"/>
  <c r="AK3526" i="1"/>
  <c r="AH3527" i="1"/>
  <c r="AI3527" i="1"/>
  <c r="AL3527" i="1" s="1"/>
  <c r="AJ3527" i="1"/>
  <c r="AK3527" i="1"/>
  <c r="AH3528" i="1"/>
  <c r="AL3528" i="1" s="1"/>
  <c r="AI3528" i="1"/>
  <c r="AJ3528" i="1"/>
  <c r="AK3528" i="1"/>
  <c r="AH190" i="1"/>
  <c r="AI190" i="1"/>
  <c r="AJ190" i="1"/>
  <c r="AK190" i="1"/>
  <c r="AL190" i="1"/>
  <c r="AH667" i="1"/>
  <c r="AI667" i="1"/>
  <c r="AL667" i="1" s="1"/>
  <c r="AJ667" i="1"/>
  <c r="AK667" i="1"/>
  <c r="AH3529" i="1"/>
  <c r="AI3529" i="1"/>
  <c r="AL3529" i="1" s="1"/>
  <c r="AJ3529" i="1"/>
  <c r="AK3529" i="1"/>
  <c r="AH3530" i="1"/>
  <c r="AI3530" i="1"/>
  <c r="AL3530" i="1" s="1"/>
  <c r="AJ3530" i="1"/>
  <c r="AK3530" i="1"/>
  <c r="AH3531" i="1"/>
  <c r="AL3531" i="1" s="1"/>
  <c r="AI3531" i="1"/>
  <c r="AJ3531" i="1"/>
  <c r="AK3531" i="1"/>
  <c r="AH3532" i="1"/>
  <c r="AI3532" i="1"/>
  <c r="AL3532" i="1" s="1"/>
  <c r="AJ3532" i="1"/>
  <c r="AK3532" i="1"/>
  <c r="AH3533" i="1"/>
  <c r="AI3533" i="1"/>
  <c r="AL3533" i="1" s="1"/>
  <c r="AJ3533" i="1"/>
  <c r="AK3533" i="1"/>
  <c r="AH668" i="1"/>
  <c r="AL668" i="1" s="1"/>
  <c r="AI668" i="1"/>
  <c r="AJ668" i="1"/>
  <c r="AK668" i="1"/>
  <c r="AH3534" i="1"/>
  <c r="AI3534" i="1"/>
  <c r="AJ3534" i="1"/>
  <c r="AK3534" i="1"/>
  <c r="AL3534" i="1"/>
  <c r="AH458" i="1"/>
  <c r="AI458" i="1"/>
  <c r="AL458" i="1" s="1"/>
  <c r="AJ458" i="1"/>
  <c r="AK458" i="1"/>
  <c r="AH3535" i="1"/>
  <c r="AI3535" i="1"/>
  <c r="AL3535" i="1" s="1"/>
  <c r="AJ3535" i="1"/>
  <c r="AK3535" i="1"/>
  <c r="AH3536" i="1"/>
  <c r="AL3536" i="1" s="1"/>
  <c r="AI3536" i="1"/>
  <c r="AJ3536" i="1"/>
  <c r="AK3536" i="1"/>
  <c r="AH3537" i="1"/>
  <c r="AI3537" i="1"/>
  <c r="AJ3537" i="1"/>
  <c r="AK3537" i="1"/>
  <c r="AL3537" i="1"/>
  <c r="AH3538" i="1"/>
  <c r="AI3538" i="1"/>
  <c r="AL3538" i="1" s="1"/>
  <c r="AJ3538" i="1"/>
  <c r="AK3538" i="1"/>
  <c r="AH3539" i="1"/>
  <c r="AL3539" i="1" s="1"/>
  <c r="AI3539" i="1"/>
  <c r="AJ3539" i="1"/>
  <c r="AK3539" i="1"/>
  <c r="AH351" i="1"/>
  <c r="AL351" i="1" s="1"/>
  <c r="AI351" i="1"/>
  <c r="AJ351" i="1"/>
  <c r="AK351" i="1"/>
  <c r="AH3540" i="1"/>
  <c r="AI3540" i="1"/>
  <c r="AJ3540" i="1"/>
  <c r="AK3540" i="1"/>
  <c r="AL3540" i="1"/>
  <c r="AH3541" i="1"/>
  <c r="AI3541" i="1"/>
  <c r="AL3541" i="1" s="1"/>
  <c r="AJ3541" i="1"/>
  <c r="AK3541" i="1"/>
  <c r="AH3542" i="1"/>
  <c r="AI3542" i="1"/>
  <c r="AL3542" i="1" s="1"/>
  <c r="AJ3542" i="1"/>
  <c r="AK3542" i="1"/>
  <c r="AH352" i="1"/>
  <c r="AI352" i="1"/>
  <c r="AL352" i="1" s="1"/>
  <c r="AJ352" i="1"/>
  <c r="AK352" i="1"/>
  <c r="AH3543" i="1"/>
  <c r="AL3543" i="1" s="1"/>
  <c r="AI3543" i="1"/>
  <c r="AJ3543" i="1"/>
  <c r="AK3543" i="1"/>
  <c r="AH568" i="1"/>
  <c r="AI568" i="1"/>
  <c r="AL568" i="1" s="1"/>
  <c r="AJ568" i="1"/>
  <c r="AK568" i="1"/>
  <c r="AH3544" i="1"/>
  <c r="AI3544" i="1"/>
  <c r="AL3544" i="1" s="1"/>
  <c r="AJ3544" i="1"/>
  <c r="AK3544" i="1"/>
  <c r="AH3545" i="1"/>
  <c r="AL3545" i="1" s="1"/>
  <c r="AI3545" i="1"/>
  <c r="AJ3545" i="1"/>
  <c r="AK3545" i="1"/>
  <c r="AH3546" i="1"/>
  <c r="AL3546" i="1" s="1"/>
  <c r="AI3546" i="1"/>
  <c r="AJ3546" i="1"/>
  <c r="AK3546" i="1"/>
  <c r="AH669" i="1"/>
  <c r="AI669" i="1"/>
  <c r="AL669" i="1" s="1"/>
  <c r="AJ669" i="1"/>
  <c r="AK669" i="1"/>
  <c r="AH3547" i="1"/>
  <c r="AI3547" i="1"/>
  <c r="AL3547" i="1" s="1"/>
  <c r="AJ3547" i="1"/>
  <c r="AK3547" i="1"/>
  <c r="AH3548" i="1"/>
  <c r="AI3548" i="1"/>
  <c r="AL3548" i="1" s="1"/>
  <c r="AJ3548" i="1"/>
  <c r="AK3548" i="1"/>
  <c r="AH3549" i="1"/>
  <c r="AI3549" i="1"/>
  <c r="AJ3549" i="1"/>
  <c r="AK3549" i="1"/>
  <c r="AL3549" i="1"/>
  <c r="AH258" i="1"/>
  <c r="AI258" i="1"/>
  <c r="AL258" i="1" s="1"/>
  <c r="AJ258" i="1"/>
  <c r="AK258" i="1"/>
  <c r="AH353" i="1"/>
  <c r="AL353" i="1" s="1"/>
  <c r="AI353" i="1"/>
  <c r="AJ353" i="1"/>
  <c r="AK353" i="1"/>
  <c r="AH3550" i="1"/>
  <c r="AI3550" i="1"/>
  <c r="AL3550" i="1" s="1"/>
  <c r="AJ3550" i="1"/>
  <c r="AK3550" i="1"/>
  <c r="AH354" i="1"/>
  <c r="AL354" i="1" s="1"/>
  <c r="AI354" i="1"/>
  <c r="AJ354" i="1"/>
  <c r="AK354" i="1"/>
  <c r="AH3551" i="1"/>
  <c r="AI3551" i="1"/>
  <c r="AL3551" i="1" s="1"/>
  <c r="AJ3551" i="1"/>
  <c r="AK3551" i="1"/>
  <c r="AH3552" i="1"/>
  <c r="AI3552" i="1"/>
  <c r="AL3552" i="1" s="1"/>
  <c r="AJ3552" i="1"/>
  <c r="AK3552" i="1"/>
  <c r="AH3553" i="1"/>
  <c r="AI3553" i="1"/>
  <c r="AL3553" i="1" s="1"/>
  <c r="AJ3553" i="1"/>
  <c r="AK3553" i="1"/>
  <c r="AH3554" i="1"/>
  <c r="AI3554" i="1"/>
  <c r="AJ3554" i="1"/>
  <c r="AK3554" i="1"/>
  <c r="AL3554" i="1"/>
  <c r="AH3555" i="1"/>
  <c r="AI3555" i="1"/>
  <c r="AL3555" i="1" s="1"/>
  <c r="AJ3555" i="1"/>
  <c r="AK3555" i="1"/>
  <c r="AH3556" i="1"/>
  <c r="AI3556" i="1"/>
  <c r="AL3556" i="1" s="1"/>
  <c r="AJ3556" i="1"/>
  <c r="AK3556" i="1"/>
  <c r="AH3557" i="1"/>
  <c r="AI3557" i="1"/>
  <c r="AL3557" i="1" s="1"/>
  <c r="AJ3557" i="1"/>
  <c r="AK3557" i="1"/>
  <c r="AH3558" i="1"/>
  <c r="AI3558" i="1"/>
  <c r="AJ3558" i="1"/>
  <c r="AK3558" i="1"/>
  <c r="AL3558" i="1"/>
  <c r="AH3559" i="1"/>
  <c r="AI3559" i="1"/>
  <c r="AL3559" i="1" s="1"/>
  <c r="AJ3559" i="1"/>
  <c r="AK3559" i="1"/>
  <c r="AH3560" i="1"/>
  <c r="AI3560" i="1"/>
  <c r="AL3560" i="1" s="1"/>
  <c r="AJ3560" i="1"/>
  <c r="AK3560" i="1"/>
  <c r="AH3561" i="1"/>
  <c r="AI3561" i="1"/>
  <c r="AL3561" i="1" s="1"/>
  <c r="AJ3561" i="1"/>
  <c r="AK3561" i="1"/>
  <c r="AH670" i="1"/>
  <c r="AI670" i="1"/>
  <c r="AJ670" i="1"/>
  <c r="AK670" i="1"/>
  <c r="AL670" i="1"/>
  <c r="AH3562" i="1"/>
  <c r="AI3562" i="1"/>
  <c r="AL3562" i="1" s="1"/>
  <c r="AJ3562" i="1"/>
  <c r="AK3562" i="1"/>
  <c r="AH3563" i="1"/>
  <c r="AI3563" i="1"/>
  <c r="AL3563" i="1" s="1"/>
  <c r="AJ3563" i="1"/>
  <c r="AK3563" i="1"/>
  <c r="AH3564" i="1"/>
  <c r="AL3564" i="1" s="1"/>
  <c r="AI3564" i="1"/>
  <c r="AJ3564" i="1"/>
  <c r="AK3564" i="1"/>
  <c r="AH3565" i="1"/>
  <c r="AI3565" i="1"/>
  <c r="AJ3565" i="1"/>
  <c r="AK3565" i="1"/>
  <c r="AL3565" i="1"/>
  <c r="AH3566" i="1"/>
  <c r="AI3566" i="1"/>
  <c r="AL3566" i="1" s="1"/>
  <c r="AJ3566" i="1"/>
  <c r="AK3566" i="1"/>
  <c r="AH671" i="1"/>
  <c r="AI671" i="1"/>
  <c r="AL671" i="1" s="1"/>
  <c r="AJ671" i="1"/>
  <c r="AK671" i="1"/>
  <c r="AH3567" i="1"/>
  <c r="AI3567" i="1"/>
  <c r="AL3567" i="1" s="1"/>
  <c r="AJ3567" i="1"/>
  <c r="AK3567" i="1"/>
  <c r="AH3568" i="1"/>
  <c r="AI3568" i="1"/>
  <c r="AJ3568" i="1"/>
  <c r="AK3568" i="1"/>
  <c r="AL3568" i="1"/>
  <c r="AH3569" i="1"/>
  <c r="AI3569" i="1"/>
  <c r="AL3569" i="1" s="1"/>
  <c r="AJ3569" i="1"/>
  <c r="AK3569" i="1"/>
  <c r="AH3570" i="1"/>
  <c r="AI3570" i="1"/>
  <c r="AL3570" i="1" s="1"/>
  <c r="AJ3570" i="1"/>
  <c r="AK3570" i="1"/>
  <c r="AH3571" i="1"/>
  <c r="AL3571" i="1" s="1"/>
  <c r="AI3571" i="1"/>
  <c r="AJ3571" i="1"/>
  <c r="AK3571" i="1"/>
  <c r="AH3572" i="1"/>
  <c r="AI3572" i="1"/>
  <c r="AJ3572" i="1"/>
  <c r="AK3572" i="1"/>
  <c r="AL3572" i="1"/>
  <c r="AH3573" i="1"/>
  <c r="AI3573" i="1"/>
  <c r="AL3573" i="1" s="1"/>
  <c r="AJ3573" i="1"/>
  <c r="AK3573" i="1"/>
  <c r="AH3574" i="1"/>
  <c r="AI3574" i="1"/>
  <c r="AL3574" i="1" s="1"/>
  <c r="AJ3574" i="1"/>
  <c r="AK3574" i="1"/>
  <c r="AH259" i="1"/>
  <c r="AL259" i="1" s="1"/>
  <c r="AI259" i="1"/>
  <c r="AJ259" i="1"/>
  <c r="AK259" i="1"/>
  <c r="AH459" i="1"/>
  <c r="AL459" i="1" s="1"/>
  <c r="AI459" i="1"/>
  <c r="AJ459" i="1"/>
  <c r="AK459" i="1"/>
  <c r="AH355" i="1"/>
  <c r="AI355" i="1"/>
  <c r="AL355" i="1" s="1"/>
  <c r="AJ355" i="1"/>
  <c r="AK355" i="1"/>
  <c r="AH3575" i="1"/>
  <c r="AI3575" i="1"/>
  <c r="AL3575" i="1" s="1"/>
  <c r="AJ3575" i="1"/>
  <c r="AK3575" i="1"/>
  <c r="AH3576" i="1"/>
  <c r="AI3576" i="1"/>
  <c r="AL3576" i="1" s="1"/>
  <c r="AJ3576" i="1"/>
  <c r="AK3576" i="1"/>
  <c r="AH3577" i="1"/>
  <c r="AI3577" i="1"/>
  <c r="AJ3577" i="1"/>
  <c r="AK3577" i="1"/>
  <c r="AL3577" i="1"/>
  <c r="AH3578" i="1"/>
  <c r="AI3578" i="1"/>
  <c r="AL3578" i="1" s="1"/>
  <c r="AJ3578" i="1"/>
  <c r="AK3578" i="1"/>
  <c r="AH3579" i="1"/>
  <c r="AI3579" i="1"/>
  <c r="AL3579" i="1" s="1"/>
  <c r="AJ3579" i="1"/>
  <c r="AK3579" i="1"/>
  <c r="AK356" i="1"/>
  <c r="AJ356" i="1"/>
  <c r="AL356" i="1" s="1"/>
  <c r="AI356" i="1"/>
  <c r="AH356" i="1"/>
  <c r="I4" i="4" l="1"/>
  <c r="I3" i="4"/>
  <c r="I5" i="4"/>
  <c r="AL2960" i="1"/>
  <c r="AL91" i="1"/>
  <c r="AL553" i="1"/>
  <c r="AL2933" i="1"/>
  <c r="AL2932" i="1"/>
  <c r="AL2925" i="1"/>
  <c r="AL2924" i="1"/>
  <c r="AL2917" i="1"/>
  <c r="AL2916" i="1"/>
  <c r="AL2911" i="1"/>
  <c r="AL2910" i="1"/>
  <c r="AL2904" i="1"/>
  <c r="AL2903" i="1"/>
  <c r="AL2896" i="1"/>
  <c r="AL2895" i="1"/>
  <c r="AL431" i="1"/>
  <c r="AL2888" i="1"/>
  <c r="AL2883" i="1"/>
  <c r="AL2882" i="1"/>
  <c r="AL2876" i="1"/>
  <c r="AL2875" i="1"/>
  <c r="AL2870" i="1"/>
  <c r="AL2869" i="1"/>
  <c r="AL2858" i="1"/>
  <c r="AL2857" i="1"/>
  <c r="AL2843" i="1"/>
  <c r="AL330" i="1"/>
  <c r="AL2831" i="1"/>
  <c r="AL2830" i="1"/>
  <c r="AL2825" i="1"/>
  <c r="AL554" i="1"/>
  <c r="AL2944" i="1"/>
  <c r="AL2862" i="1"/>
  <c r="AL2861" i="1"/>
  <c r="AL2847" i="1"/>
  <c r="AL2846" i="1"/>
  <c r="AL2835" i="1"/>
  <c r="AL2834" i="1"/>
  <c r="AL1797" i="1"/>
  <c r="AL1796" i="1"/>
  <c r="AL507" i="1"/>
  <c r="AL1783" i="1"/>
  <c r="AL1768" i="1"/>
  <c r="AL1767" i="1"/>
  <c r="AL1895" i="1"/>
  <c r="AL1889" i="1"/>
  <c r="AL1888" i="1"/>
  <c r="AL307" i="1"/>
  <c r="AL1881" i="1"/>
  <c r="AL1876" i="1"/>
  <c r="AL1875" i="1"/>
  <c r="AL1868" i="1"/>
  <c r="AL1867" i="1"/>
  <c r="AL306" i="1"/>
  <c r="AL77" i="1"/>
  <c r="AL1857" i="1"/>
  <c r="AL1856" i="1"/>
  <c r="AL1851" i="1"/>
  <c r="AL1850" i="1"/>
  <c r="AL1844" i="1"/>
  <c r="AL1843" i="1"/>
  <c r="AL406" i="1"/>
  <c r="AL405" i="1"/>
  <c r="AL1830" i="1"/>
  <c r="AL1829" i="1"/>
  <c r="AL1824" i="1"/>
  <c r="AL1823" i="1"/>
  <c r="AL1816" i="1"/>
  <c r="AL304" i="1"/>
  <c r="AL1809" i="1"/>
  <c r="AL1808" i="1"/>
  <c r="AL1801" i="1"/>
  <c r="AL1800" i="1"/>
  <c r="AL1787" i="1"/>
  <c r="AL1786" i="1"/>
  <c r="AL1772" i="1"/>
  <c r="AL1771" i="1"/>
  <c r="AL195" i="1"/>
  <c r="AM972" i="1"/>
  <c r="AM962" i="1"/>
  <c r="AM950" i="1"/>
  <c r="AM467" i="1"/>
  <c r="AM952" i="1"/>
  <c r="AM968" i="1"/>
  <c r="AM958" i="1"/>
  <c r="AM946" i="1"/>
  <c r="AM117" i="1"/>
  <c r="AM464" i="1"/>
  <c r="AM908" i="1"/>
  <c r="AM892" i="1"/>
  <c r="AM879" i="1"/>
  <c r="AM270" i="1"/>
  <c r="AM363" i="1"/>
  <c r="AM115" i="1"/>
  <c r="AM826" i="1"/>
  <c r="AM811" i="1"/>
  <c r="AM7" i="1"/>
  <c r="AM789" i="1"/>
  <c r="AM776" i="1"/>
  <c r="AM760" i="1"/>
  <c r="AM49" i="1"/>
  <c r="AM572" i="1"/>
  <c r="AM722" i="1"/>
  <c r="AM711" i="1"/>
  <c r="AM699" i="1"/>
  <c r="AM687" i="1"/>
  <c r="AM675" i="1"/>
  <c r="AM935" i="1"/>
  <c r="AM923" i="1"/>
  <c r="AM911" i="1"/>
  <c r="AM896" i="1"/>
  <c r="AM364" i="1"/>
  <c r="AM867" i="1"/>
  <c r="AM852" i="1"/>
  <c r="AM840" i="1"/>
  <c r="AM362" i="1"/>
  <c r="AM815" i="1"/>
  <c r="AM267" i="1"/>
  <c r="AM793" i="1"/>
  <c r="AM779" i="1"/>
  <c r="AM764" i="1"/>
  <c r="AM750" i="1"/>
  <c r="AM738" i="1"/>
  <c r="AM726" i="1"/>
  <c r="AM191" i="1"/>
  <c r="AM703" i="1"/>
  <c r="AM691" i="1"/>
  <c r="AM679" i="1"/>
</calcChain>
</file>

<file path=xl/sharedStrings.xml><?xml version="1.0" encoding="utf-8"?>
<sst xmlns="http://schemas.openxmlformats.org/spreadsheetml/2006/main" count="107438" uniqueCount="11907">
  <si>
    <t>User ID</t>
  </si>
  <si>
    <t>Assignment ID</t>
  </si>
  <si>
    <t>Problem Set ID</t>
  </si>
  <si>
    <t>Problem Set Number</t>
  </si>
  <si>
    <t>Problem Set Name</t>
  </si>
  <si>
    <t>Problem Set Updated At</t>
  </si>
  <si>
    <t>Class Assignments Position</t>
  </si>
  <si>
    <t>Assignment Started Count</t>
  </si>
  <si>
    <t>Assignment Finished Count</t>
  </si>
  <si>
    <t>Problem Count</t>
  </si>
  <si>
    <t>Release Date</t>
  </si>
  <si>
    <t>Assigned Date</t>
  </si>
  <si>
    <t>Due Date</t>
  </si>
  <si>
    <t>Assignment Logs ID</t>
  </si>
  <si>
    <t>Assignment Types ID</t>
  </si>
  <si>
    <t>Assignment Types Origin</t>
  </si>
  <si>
    <t>Class Assignments Assignment Type ID</t>
  </si>
  <si>
    <t>Assignment Type</t>
  </si>
  <si>
    <t>Assignment Start Time</t>
  </si>
  <si>
    <t>Assignment End Time</t>
  </si>
  <si>
    <t>Late Assignment</t>
  </si>
  <si>
    <t>Assignment Time</t>
  </si>
  <si>
    <t>Last Worked On</t>
  </si>
  <si>
    <t>Mastery Status</t>
  </si>
  <si>
    <t>Network State</t>
  </si>
  <si>
    <t>Path</t>
  </si>
  <si>
    <t>Inferred Condition</t>
  </si>
  <si>
    <t>Path Names</t>
  </si>
  <si>
    <t>Path Types</t>
  </si>
  <si>
    <t>Correct</t>
  </si>
  <si>
    <t>Answer Text</t>
  </si>
  <si>
    <t>Original</t>
  </si>
  <si>
    <t>Problem Logs ID</t>
  </si>
  <si>
    <t>Problem ID</t>
  </si>
  <si>
    <t>Problem Number</t>
  </si>
  <si>
    <t>Problem Sub-Part ID</t>
  </si>
  <si>
    <t>Scaffold Problem IDs</t>
  </si>
  <si>
    <t>First Action</t>
  </si>
  <si>
    <t>Hint Count</t>
  </si>
  <si>
    <t>Bottom Hint</t>
  </si>
  <si>
    <t>Attempt Count</t>
  </si>
  <si>
    <t>Problem Start Time</t>
  </si>
  <si>
    <t>Problem End Time</t>
  </si>
  <si>
    <t>First Response Time</t>
  </si>
  <si>
    <t>Actions</t>
  </si>
  <si>
    <t>Problem Name</t>
  </si>
  <si>
    <t>Template Number</t>
  </si>
  <si>
    <t>Prerequisite Skill IDs</t>
  </si>
  <si>
    <t>Prerequisite Skill Names</t>
  </si>
  <si>
    <t>Postrequisite Skill IDs</t>
  </si>
  <si>
    <t>Postrequisite Skill Names</t>
  </si>
  <si>
    <t>PSARRTZ</t>
  </si>
  <si>
    <t>"Order of Operations EX"</t>
  </si>
  <si>
    <t>"2015-03-08 09:42:10.849533"</t>
  </si>
  <si>
    <t>""</t>
  </si>
  <si>
    <t>"2014-12-07 10:53:50.149596"</t>
  </si>
  <si>
    <t>"Teacher"</t>
  </si>
  <si>
    <t>"Class"</t>
  </si>
  <si>
    <t>"2014-12-08 09:05:04.870324"</t>
  </si>
  <si>
    <t>"2014-12-08 09:09:38.419"</t>
  </si>
  <si>
    <t>"00:04:33.548676"</t>
  </si>
  <si>
    <t>"2014-12-08"</t>
  </si>
  <si>
    <t>"CONNECTED"</t>
  </si>
  <si>
    <t>"36"</t>
  </si>
  <si>
    <t>"2014-12-08 09:05:04"</t>
  </si>
  <si>
    <t>"2014-12-08 09:05:18"</t>
  </si>
  <si>
    <t>"--- 
- - start
  - 1418047504668
  - "3123459"
- - answer
  - 13989
  - true
  - "36"
  - 
- - end
"</t>
  </si>
  <si>
    <t>"30310 - Squaring an Expression"</t>
  </si>
  <si>
    <t>"PRABAT2"</t>
  </si>
  <si>
    <t>"-84"</t>
  </si>
  <si>
    <t>"2014-12-08 09:05:19"</t>
  </si>
  <si>
    <t>"2014-12-08 09:07:04.653"</t>
  </si>
  <si>
    <t>"--- 
- - start
  - 1418047519422
  - "3115998"
- - answer
  - 105632
  - true
  - "-84"
  - 
- - end
"</t>
  </si>
  <si>
    <t>"107857 - 7th Grade: Accentuate the Negative - Order of Operations (Template)"</t>
  </si>
  <si>
    <t>"PRADWHJ"</t>
  </si>
  <si>
    <t>"212"</t>
  </si>
  <si>
    <t>"Word problems all operations w/ integers"</t>
  </si>
  <si>
    <t>"215;216;217;252"</t>
  </si>
  <si>
    <t>"7.EE.B.3-2;Equation Solving Two or Fewer Steps;Multi-step problems with rational numbers;Square and cube roots"</t>
  </si>
  <si>
    <t>"16"</t>
  </si>
  <si>
    <t>"2014-12-08 09:07:06"</t>
  </si>
  <si>
    <t>"2014-12-08 09:07:26.266"</t>
  </si>
  <si>
    <t>"--- 
- - start
  - 1418047626968
  - "3115999"
- - answer
  - 20255
  - true
  - "16"
  - 
- - end
"</t>
  </si>
  <si>
    <t>"-53"</t>
  </si>
  <si>
    <t>"2014-12-08 09:07:27"</t>
  </si>
  <si>
    <t>"2014-12-08 09:08:33.42"</t>
  </si>
  <si>
    <t>"--- 
- - start
  - 1418047647773
  - "3116000"
- - answer
  - 66410
  - true
  - "-53"
  - 
- - end
"</t>
  </si>
  <si>
    <t>"13"</t>
  </si>
  <si>
    <t>"2014-12-08 09:08:35"</t>
  </si>
  <si>
    <t>"2014-12-08 09:09:38.316"</t>
  </si>
  <si>
    <t>"--- 
- - start
  - 1418047715386
  - "3123412"
- - answer
  - 47704
  - false
  - "13"
  - 
- - answer
  - 49491
  - false
  - "13"
  - 
- - hint
  - 59366
- - answer
  - 63310
  - true
  - "1"
  - 
- - end
"</t>
  </si>
  <si>
    <t>"Simplify the expr..."</t>
  </si>
  <si>
    <t>"2014-12-08 13:36:25.717847"</t>
  </si>
  <si>
    <t>"2014-12-08 13:43:21.488"</t>
  </si>
  <si>
    <t>"00:06:55.770153"</t>
  </si>
  <si>
    <t>"2014-12-08 13:36:25"</t>
  </si>
  <si>
    <t>"2014-12-08 13:36:33.584"</t>
  </si>
  <si>
    <t>"--- 
- - start
  - 1418063785550
  - "3123423"
- - answer
  - 8575
  - true
  - "36"
  - 
- - end
"</t>
  </si>
  <si>
    <t>"2014-12-08 13:36:34"</t>
  </si>
  <si>
    <t>"2014-12-08 13:37:38.639"</t>
  </si>
  <si>
    <t>"--- 
- - start
  - 1418063794799
  - "3115968"
- - answer
  - 64629
  - true
  - "-84"
  - 
- - end
"</t>
  </si>
  <si>
    <t>"-16"</t>
  </si>
  <si>
    <t>"2014-12-08 13:37:46"</t>
  </si>
  <si>
    <t>"2014-12-08 13:38:15.963"</t>
  </si>
  <si>
    <t>"--- 
- - start
  - 1418063866898
  - "3115969"
- - answer
  - 11036
  - false
  - "-16"
  - 
- - answer
  - 29955
  - true
  - "16"
  - 
- - end
"</t>
  </si>
  <si>
    <t>"2014-12-08 13:38:16"</t>
  </si>
  <si>
    <t>"2014-12-08 13:39:06.344"</t>
  </si>
  <si>
    <t>"--- 
- - start
  - 1418063896878
  - "3115970"
- - answer
  - 50338
  - true
  - "-53"
  - 
- - end
"</t>
  </si>
  <si>
    <t>"23"</t>
  </si>
  <si>
    <t>"2014-12-08 13:39:07"</t>
  </si>
  <si>
    <t>"2014-12-08 13:39:51.191"</t>
  </si>
  <si>
    <t>"--- 
- - start
  - 1418063947267
  - "3115971"
- - answer
  - 44182
  - true
  - "23"
  - 
- - end
"</t>
  </si>
  <si>
    <t>"108187 -  Order of Operations: Addition &amp; Multiplication (Template)"</t>
  </si>
  <si>
    <t>"PRADWU7"</t>
  </si>
  <si>
    <t>"-21"</t>
  </si>
  <si>
    <t>"2014-12-08 13:39:52"</t>
  </si>
  <si>
    <t>"2014-12-08 13:41:31.154"</t>
  </si>
  <si>
    <t>"--- 
- - start
  - 1418063992088
  - "3115972"
- - answer
  - 99147
  - true
  - "-21"
  - 
- - end
"</t>
  </si>
  <si>
    <t>"27974 - 7th Grade: Accentuate the Negative - Order of Operations"</t>
  </si>
  <si>
    <t>"PRABASN"</t>
  </si>
  <si>
    <t>"-1"</t>
  </si>
  <si>
    <t>"2014-12-08 13:41:32"</t>
  </si>
  <si>
    <t>"2014-12-08 13:43:21.411"</t>
  </si>
  <si>
    <t>"--- 
- - start
  - 1418064092343
  - "3123408"
- - answer
  - 85389
  - false
  - "-1"
  - 
- - answer
  - 109405
  - true
  - "1"
  - 
- - end
"</t>
  </si>
  <si>
    <t>"2014-12-08 13:38:58.978114"</t>
  </si>
  <si>
    <t>"2014-12-08 13:44:18.575"</t>
  </si>
  <si>
    <t>"00:05:19.596886"</t>
  </si>
  <si>
    <t>"9"</t>
  </si>
  <si>
    <t>"2014-12-08 13:38:58"</t>
  </si>
  <si>
    <t>"2014-12-08 13:40:19.498"</t>
  </si>
  <si>
    <t>"--- 
- - start
  - 1418063938685
  - "3123501"
- - answer
  - 71916
  - false
  - "9"
  - 
- - answer
  - 81475
  - true
  - "36"
  - 
- - end
"</t>
  </si>
  <si>
    <t>"2014-12-08 13:40:21"</t>
  </si>
  <si>
    <t>"2014-12-08 13:41:40.555"</t>
  </si>
  <si>
    <t>"--- 
- - start
  - 1418064021327
  - "3116030"
- - answer
  - 79527
  - true
  - "-84"
  - 
- - end
"</t>
  </si>
  <si>
    <t>"2014-12-08 13:41:44"</t>
  </si>
  <si>
    <t>"2014-12-08 13:42:00.504"</t>
  </si>
  <si>
    <t>"--- 
- - start
  - 1418064104176
  - "3116031"
- - answer
  - 16477
  - true
  - "16"
  - 
- - end
"</t>
  </si>
  <si>
    <t>"2014-12-08 13:42:02"</t>
  </si>
  <si>
    <t>"2014-12-08 13:42:33.872"</t>
  </si>
  <si>
    <t>"--- 
- - start
  - 1418064122058
  - "3116032"
- - answer
  - 31844
  - true
  - "-53"
  - 
- - end
"</t>
  </si>
  <si>
    <t>"2014-12-08 13:42:36"</t>
  </si>
  <si>
    <t>"2014-12-08 13:43:00.546"</t>
  </si>
  <si>
    <t>"--- 
- - start
  - 1418064156230
  - "3116033"
- - answer
  - 24506
  - true
  - "23"
  - 
- - end
"</t>
  </si>
  <si>
    <t>"2014-12-08 13:43:02"</t>
  </si>
  <si>
    <t>"2014-12-08 13:43:53.999"</t>
  </si>
  <si>
    <t>"--- 
- - start
  - 1418064182369
  - "3116034"
- - answer
  - 51968
  - true
  - "-21"
  - 
- - end
"</t>
  </si>
  <si>
    <t>"1"</t>
  </si>
  <si>
    <t>"2014-12-08 13:44:00"</t>
  </si>
  <si>
    <t>"2014-12-08 13:44:16.822"</t>
  </si>
  <si>
    <t>"--- 
- - start
  - 1418064240050
  - "3123414"
- - answer
  - 16783
  - true
  - "1"
  - 
- - end
"</t>
  </si>
  <si>
    <t>"2014-12-08 13:36:22.41496"</t>
  </si>
  <si>
    <t>"2014-12-08 13:43:17.371"</t>
  </si>
  <si>
    <t>"00:06:54.95604"</t>
  </si>
  <si>
    <t>"2014-12-08 13:36:22"</t>
  </si>
  <si>
    <t>"2014-12-08 13:36:30.419"</t>
  </si>
  <si>
    <t>"--- 
- - start
  - 1418063782201
  - "3123501"
- - answer
  - 8411
  - true
  - "36"
  - 
- - end
"</t>
  </si>
  <si>
    <t>"-76"</t>
  </si>
  <si>
    <t>"2014-12-08 13:36:32"</t>
  </si>
  <si>
    <t>"2014-12-08 13:37:37.537"</t>
  </si>
  <si>
    <t>"--- 
- - start
  - 1418063792172
  - "3116030"
- - answer
  - 47548
  - false
  - "-76"
  - 
- - answer
  - 65524
  - true
  - "-84"
  - 
- - end
"</t>
  </si>
  <si>
    <t>"2014-12-08 13:37:39"</t>
  </si>
  <si>
    <t>"2014-12-08 13:37:54.522"</t>
  </si>
  <si>
    <t>"--- 
- - start
  - 1418063859356
  - "3116031"
- - answer
  - 15517
  - true
  - "16"
  - 
- - end
"</t>
  </si>
  <si>
    <t>"2014-12-08 13:38:19"</t>
  </si>
  <si>
    <t>"2014-12-08 13:38:46.862"</t>
  </si>
  <si>
    <t>"--- 
- - start
  - 1418063899525
  - "3116032"
- - answer
  - 27856
  - true
  - "-53"
  - 
- - end
"</t>
  </si>
  <si>
    <t>"22"</t>
  </si>
  <si>
    <t>"2014-12-08 13:38:48"</t>
  </si>
  <si>
    <t>"2014-12-08 13:39:34.038"</t>
  </si>
  <si>
    <t>"--- 
- - start
  - 1418063928841
  - "3116033"
- - answer
  - 36741
  - false
  - "22"
  - 
- - answer
  - 46033
  - true
  - "23"
  - 
- - end
"</t>
  </si>
  <si>
    <t>"2014-12-08 13:39:43"</t>
  </si>
  <si>
    <t>"2014-12-08 13:40:55.724"</t>
  </si>
  <si>
    <t>"--- 
- - start
  - 1418063983746
  - "3116034"
- - answer
  - 72719
  - true
  - "-21"
  - 
- - end
"</t>
  </si>
  <si>
    <t>"-48"</t>
  </si>
  <si>
    <t>"2014-12-08 13:40:57"</t>
  </si>
  <si>
    <t>"2014-12-08 13:41:58.556"</t>
  </si>
  <si>
    <t>"--- 
- - start
  - 1418064057221
  - "3116035"
- - answer
  - 61550
  - true
  - "-48"
  - 
- - end
"</t>
  </si>
  <si>
    <t>"231150 - Order of Operations with signed numbers"</t>
  </si>
  <si>
    <t>"25"</t>
  </si>
  <si>
    <t>"2014-12-08 13:42:00"</t>
  </si>
  <si>
    <t>"2014-12-08 13:42:09.483"</t>
  </si>
  <si>
    <t>"--- 
- - start
  - 1418064120629
  - "3116036"
- - answer
  - 9478
  - true
  - "25"
  - 
- - end
"</t>
  </si>
  <si>
    <t>"27971 - 7th Grade: Accentuate the Negative - Evaluate the expression"</t>
  </si>
  <si>
    <t>"PRABAYP"</t>
  </si>
  <si>
    <t>"2014-12-08 13:42:11"</t>
  </si>
  <si>
    <t>"2014-12-08 13:42:20.701"</t>
  </si>
  <si>
    <t>"--- 
- - start
  - 1418064131571
  - "3116037"
- - answer
  - 9696
  - true
  - "9"
  - 
- - end
"</t>
  </si>
  <si>
    <t>"PRABAYN"</t>
  </si>
  <si>
    <t>"-63"</t>
  </si>
  <si>
    <t>"2014-12-08 13:42:22"</t>
  </si>
  <si>
    <t>"2014-12-08 13:42:34.452"</t>
  </si>
  <si>
    <t>"--- 
- - start
  - 1418064142373
  - "3116038"
- - answer
  - 12446
  - true
  - "-63"
  - 
- - end
"</t>
  </si>
  <si>
    <t>"-2"</t>
  </si>
  <si>
    <t>"2014-12-08 13:42:38"</t>
  </si>
  <si>
    <t>"2014-12-08 13:43:17.284"</t>
  </si>
  <si>
    <t>"--- 
- - start
  - 1418064158060
  - "3123414"
- - answer
  - 29604
  - false
  - "-2"
  - 
- - hint
  - 31764
- - answer
  - 33632
  - false
  - "-2"
  - 
- - answer
  - 39279
  - true
  - "1"
  - 
- - end
"</t>
  </si>
  <si>
    <t>"2014-12-08 13:35:16.502025"</t>
  </si>
  <si>
    <t>"2014-12-08 13:35:19"</t>
  </si>
  <si>
    <t>"2014-12-08 13:36:29.982"</t>
  </si>
  <si>
    <t>"--- 
- - start
  - 1418063719475
  - "3123423"
- - answer
  - 70945
  - true
  - "36"
  - 
- - end
"</t>
  </si>
  <si>
    <t>"2014-12-08 13:36:37"</t>
  </si>
  <si>
    <t>"2014-12-08 13:41:37.109"</t>
  </si>
  <si>
    <t>"--- 
- - start
  - 1418063797351
  - "3115968"
- - answer
  - 300091
  - true
  - "-84"
  - 
- - end
"</t>
  </si>
  <si>
    <t>"2014-12-08 13:41:39"</t>
  </si>
  <si>
    <t>"2014-12-08 13:42:44.088"</t>
  </si>
  <si>
    <t>"--- 
- - start
  - 1418064099323
  - "3115969"
- - answer
  - 65070
  - true
  - "16"
  - 
- - end
"</t>
  </si>
  <si>
    <t>"2014-12-08 13:42:47"</t>
  </si>
  <si>
    <t>"--- 
- - start
  - 1418064167062
  - "3123408"
"</t>
  </si>
  <si>
    <t>"2014-12-08 13:36:18.978491"</t>
  </si>
  <si>
    <t>"2014-12-08 13:54:20.197"</t>
  </si>
  <si>
    <t>"00:18:01.218509"</t>
  </si>
  <si>
    <t>"2014-12-08 13:36:18"</t>
  </si>
  <si>
    <t>"2014-12-08 13:36:29.867"</t>
  </si>
  <si>
    <t>"--- 
- - start
  - 1418063778740
  - "3123501"
- - answer
  - 11854
  - true
  - "36"
  - 
- - end
"</t>
  </si>
  <si>
    <t>"2014-12-08 13:37:47.204"</t>
  </si>
  <si>
    <t>"--- 
- - start
  - 1418063792134
  - "3116030"
- - answer
  - 75192
  - true
  - "-84"
  - 
- - end
"</t>
  </si>
  <si>
    <t>"2014-12-08 13:37:48"</t>
  </si>
  <si>
    <t>"2014-12-08 13:38:19.661"</t>
  </si>
  <si>
    <t>"--- 
- - start
  - 1418063868777
  - "3116031"
- - answer
  - 31642
  - true
  - "16"
  - 
- - end
"</t>
  </si>
  <si>
    <t>"2014-12-08 13:38:21"</t>
  </si>
  <si>
    <t>"2014-12-08 13:39:46.977"</t>
  </si>
  <si>
    <t>"--- 
- - start
  - 1418063901746
  - "3116032"
- - answer
  - 85957
  - true
  - "-53"
  - 
- - end
"</t>
  </si>
  <si>
    <t>"-9"</t>
  </si>
  <si>
    <t>"2014-12-08 13:39:49"</t>
  </si>
  <si>
    <t>"2014-12-08 13:41:24.472"</t>
  </si>
  <si>
    <t>"--- 
- - start
  - 1418063989721
  - "3116033"
- - answer
  - 37610
  - false
  - "-9"
  - 
- - answer
  - 95448
  - true
  - "23"
  - 
- - end
"</t>
  </si>
  <si>
    <t>"2014-12-08 13:41:26"</t>
  </si>
  <si>
    <t>"2014-12-08 13:42:23.56"</t>
  </si>
  <si>
    <t>"--- 
- - start
  - 1418064086755
  - "3116034"
- - answer
  - 57532
  - true
  - "-21"
  - 
- - end
"</t>
  </si>
  <si>
    <t>"2014-12-08 13:42:26"</t>
  </si>
  <si>
    <t>"2014-12-08 13:44:23.815"</t>
  </si>
  <si>
    <t>"--- 
- - start
  - 1418064146492
  - "3116035"
- - answer
  - 117790
  - true
  - "-48"
  - 
- - end
"</t>
  </si>
  <si>
    <t>"2014-12-08 13:44:27"</t>
  </si>
  <si>
    <t>"2014-12-08 13:47:33.698"</t>
  </si>
  <si>
    <t>"--- 
- - start
  - 1418064267343
  - "3116036"
- - answer
  - 186667
  - true
  - "25"
  - 
- - end
"</t>
  </si>
  <si>
    <t>"2014-12-08 13:47:36"</t>
  </si>
  <si>
    <t>"2014-12-08 13:47:45.149"</t>
  </si>
  <si>
    <t>"--- 
- - start
  - 1418064456895
  - "3116037"
- - answer
  - 9115
  - true
  - "9"
  - 
- - end
"</t>
  </si>
  <si>
    <t>"2014-12-08 13:47:47"</t>
  </si>
  <si>
    <t>"2014-12-08 13:52:36.342"</t>
  </si>
  <si>
    <t>"--- 
- - start
  - 1418064467709
  - "3116038"
- - answer
  - 289315
  - true
  - "-63"
  - 
- - end
"</t>
  </si>
  <si>
    <t>"2014-12-08 13:52:40"</t>
  </si>
  <si>
    <t>"2014-12-08 13:54:18.644"</t>
  </si>
  <si>
    <t>"--- 
- - start
  - 1418064760849
  - "3123414"
- - answer
  - 98613
  - true
  - "1"
  - 
- - end
"</t>
  </si>
  <si>
    <t>"2014-12-08 13:40:52.495563"</t>
  </si>
  <si>
    <t>"2014-12-08 13:44:22.837"</t>
  </si>
  <si>
    <t>"00:03:30.341437"</t>
  </si>
  <si>
    <t>"2014-12-08 13:40:52"</t>
  </si>
  <si>
    <t>"2014-12-08 13:41:03.324"</t>
  </si>
  <si>
    <t>"--- 
- - start
  - 1418064052395
  - "3123501"
- - answer
  - 11314
  - true
  - "36"
  - 
- - end
"</t>
  </si>
  <si>
    <t>"2014-12-08 13:41:05"</t>
  </si>
  <si>
    <t>"2014-12-08 13:41:42.763"</t>
  </si>
  <si>
    <t>"--- 
- - start
  - 1418064065070
  - "3116030"
- - answer
  - 37751
  - true
  - "-84"
  - 
- - end
"</t>
  </si>
  <si>
    <t>"2014-12-08 13:41:55.693"</t>
  </si>
  <si>
    <t>"--- 
- - start
  - 1418064104542
  - "3116031"
- - answer
  - 11678
  - true
  - "16"
  - 
- - end
"</t>
  </si>
  <si>
    <t>"2014-12-08 13:41:57"</t>
  </si>
  <si>
    <t>"2014-12-08 13:42:37.533"</t>
  </si>
  <si>
    <t>"--- 
- - start
  - 1418064117540
  - "3116032"
- - answer
  - 40525
  - true
  - "-53"
  - 
- - end
"</t>
  </si>
  <si>
    <t>"2014-12-08 13:42:39"</t>
  </si>
  <si>
    <t>"2014-12-08 13:43:03.6"</t>
  </si>
  <si>
    <t>"--- 
- - start
  - 1418064159971
  - "3116033"
- - answer
  - 24595
  - true
  - "23"
  - 
- - end
"</t>
  </si>
  <si>
    <t>"-3"</t>
  </si>
  <si>
    <t>"2014-12-08 13:43:06"</t>
  </si>
  <si>
    <t>"2014-12-08 13:44:22.78"</t>
  </si>
  <si>
    <t>"--- 
- - start
  - 1418064186444
  - "3123414"
- - answer
  - 47418
  - false
  - "-3"
  - 
- - answer
  - 55913
  - false
  - "3"
  - 
- - answer
  - 57564
  - false
  - "3"
  - 
- - answer
  - 60568
  - false
  - "4"
  - 
- - answer
  - 61352
  - false
  - "4"
  - 
- - hint
  - 63827
- - answer
  - 76775
  - true
  - "1"
  - 
- - end
"</t>
  </si>
  <si>
    <t>"2014-12-08 13:39:31.872688"</t>
  </si>
  <si>
    <t>"2014-12-08 13:46:34.936"</t>
  </si>
  <si>
    <t>"00:07:03.063312"</t>
  </si>
  <si>
    <t>"2014-12-08 13:39:31"</t>
  </si>
  <si>
    <t>"2014-12-08 13:39:45.752"</t>
  </si>
  <si>
    <t>"--- 
- - start
  - 1418063971600
  - "3123459"
- - answer
  - 14727
  - true
  - "36"
  - 
- - end
"</t>
  </si>
  <si>
    <t>"2014-12-08 13:39:47"</t>
  </si>
  <si>
    <t>"2014-12-08 13:42:01.608"</t>
  </si>
  <si>
    <t>"--- 
- - start
  - 1418063987491
  - "3115998"
- - answer
  - 134581
  - true
  - "-84"
  - 
- - end
"</t>
  </si>
  <si>
    <t>"2014-12-08 13:42:04"</t>
  </si>
  <si>
    <t>"2014-12-08 13:43:24.123"</t>
  </si>
  <si>
    <t>"--- 
- - start
  - 1418064124704
  - "3115999"
- - answer
  - 80097
  - true
  - "16"
  - 
- - end
"</t>
  </si>
  <si>
    <t>"2014-12-08 13:43:27"</t>
  </si>
  <si>
    <t>"2014-12-08 13:46:22.491"</t>
  </si>
  <si>
    <t>"--- 
- - start
  - 1418064207412
  - "3116000"
- - answer
  - 175459
  - true
  - "-53"
  - 
- - end
"</t>
  </si>
  <si>
    <t>"2014-12-08 13:46:25"</t>
  </si>
  <si>
    <t>"2014-12-08 13:46:33.361"</t>
  </si>
  <si>
    <t>"--- 
- - start
  - 1418064385958
  - "3123412"
- - answer
  - 8331
  - true
  - "1"
  - 
- - end
"</t>
  </si>
  <si>
    <t>"2014-12-08 13:39:49.608076"</t>
  </si>
  <si>
    <t>"2014-12-08 13:40:23.172"</t>
  </si>
  <si>
    <t>"00:00:33.563924"</t>
  </si>
  <si>
    <t>"2014-12-08 13:39:57.29"</t>
  </si>
  <si>
    <t>"--- 
- - start
  - 1418063989332
  - "3115784"
- - answer
  - 8272
  - true
  - "36"
  - 
- - end
"</t>
  </si>
  <si>
    <t>"2014-12-08 13:39:59"</t>
  </si>
  <si>
    <t>"2014-12-08 13:40:14.527"</t>
  </si>
  <si>
    <t>"--- 
- - start
  - 1418063999377
  - "3115785"
- - answer
  - 15510
  - true
  - "-84"
  - 
- - end
"</t>
  </si>
  <si>
    <t>"2014-12-08 13:40:17"</t>
  </si>
  <si>
    <t>"2014-12-08 13:40:22.467"</t>
  </si>
  <si>
    <t>"--- 
- - start
  - 1418064017742
  - "3115813"
- - answer
  - 5445
  - true
  - "1"
  - 
- - end
"</t>
  </si>
  <si>
    <t>"2014-12-08 13:39:27.82395"</t>
  </si>
  <si>
    <t>"2014-12-08 13:39:27"</t>
  </si>
  <si>
    <t>"2014-12-08 13:39:45.03"</t>
  </si>
  <si>
    <t>"--- 
- - start
  - 1418063967449
  - "3115784"
- - answer
  - 18014
  - true
  - "36"
  - 
- - end
"</t>
  </si>
  <si>
    <t>"-75"</t>
  </si>
  <si>
    <t>"2014-12-08 13:57:20.988"</t>
  </si>
  <si>
    <t>"--- 
- - start
  - 1418063987604
  - "3115785"
- - answer
  - 278674
  - false
  - "-75"
  - 
- - answer
  - 285380
  - false
  - "-75"
  - 
- - answer
  - 340638
  - false
  - "15360"
  - 
- - answer
  - 342335
  - false
  - "15360"
  - 
- - answer
  - 404899
  - false
  - "-320"
  - 
- - hint
  - 410661
- - answer
  - 494901
  - false
  - "-75"
  - 
- - answer
  - 719409
  - false
  - "76"
  - 
- - answer
  - 732642
  - false
  - "-76"
  - 
- - answer
  - 886840
  - false
  - "-1"
  - 
- - answer
  - 891343
  - false
  - "1"
  - 
- - answer
  - 1015577
  - false
  - "84"
  - 
- - answer
  - 1034655
  - false
  - "76"
  - 
- - answer
  - 1053966
  - true
  - "-84"
  - 
- - end
"</t>
  </si>
  <si>
    <t>"2014-12-08 13:57:23"</t>
  </si>
  <si>
    <t>"2014-12-08 13:57:48.162"</t>
  </si>
  <si>
    <t>"--- 
- - start
  - 1418065043631
  - "3115786"
- - answer
  - 25140
  - true
  - "16"
  - 
- - end
"</t>
  </si>
  <si>
    <t>"47"</t>
  </si>
  <si>
    <t>"2014-12-08 13:57:50"</t>
  </si>
  <si>
    <t>"2014-12-08 14:03:52.098"</t>
  </si>
  <si>
    <t>"--- 
- - start
  - 1418065070204
  - "3115787"
- - answer
  - 107599
  - false
  - "47"
  - 
- - answer
  - 183763
  - false
  - "-47"
  - 
- - answer
  - 362073
  - true
  - "-53"
  - 
- - end
"</t>
  </si>
  <si>
    <t>"-7"</t>
  </si>
  <si>
    <t>"2014-12-08 14:03:54"</t>
  </si>
  <si>
    <t>"2014-12-08 14:07:13.41"</t>
  </si>
  <si>
    <t>"--- 
- - start
  - 1418065434187
  - "3115788"
- - answer
  - 147796
  - false
  - "-7"
  - 
- - answer
  - 199389
  - true
  - "23"
  - 
- - end
"</t>
  </si>
  <si>
    <t>"-101"</t>
  </si>
  <si>
    <t>"2014-12-08 14:07:15"</t>
  </si>
  <si>
    <t>"--- 
- - start
  - 1418065635463
  - "3115941"
- - answer
  - 125431
  - false
  - "-101"
  - 
- - answer
  - 131800
  - false
  - "-99"
  - 
"</t>
  </si>
  <si>
    <t>"2014-12-08 09:04:48.474815"</t>
  </si>
  <si>
    <t>"2014-12-08 09:04:48"</t>
  </si>
  <si>
    <t>"2014-12-08 09:05:58.622"</t>
  </si>
  <si>
    <t>"--- 
- - start
  - 1418047488382
  - "3123459"
- - hint
  - 30557
- - answer
  - 70611
  - true
  - "36"
  - 
- - end
"</t>
  </si>
  <si>
    <t>"2014-12-08 09:06:00"</t>
  </si>
  <si>
    <t>"2014-12-08 09:24:29.054"</t>
  </si>
  <si>
    <t>"--- 
- - start
  - 1418047560445
  - "3115998"
- - hint
  - 34991
- - resume
  - 1418047785551
- - hint
  - 987078
- - answer
  - 1109037
  - true
  - "-84"
  - 
- - end
"</t>
  </si>
  <si>
    <t>"2014-12-08 09:24:32"</t>
  </si>
  <si>
    <t>"2014-12-08 09:28:14.725"</t>
  </si>
  <si>
    <t>"--- 
- - start
  - 1418048672406
  - "3115999"
- - answer
  - 222714
  - true
  - "16"
  - 
- - end
"</t>
  </si>
  <si>
    <t>"2014-12-08 09:28:16"</t>
  </si>
  <si>
    <t>"2014-12-08 09:44:36.709"</t>
  </si>
  <si>
    <t>"--- 
- - start
  - 1418048896747
  - "3116000"
- - hint
  - 221107
- - resume
  - 1418049263587
- - answer
  - 536383
  - false
  - "175"
  - 
- - hint
  - 867122
- - answer
  - 980692
  - true
  - "-53"
  - 
- - end
"</t>
  </si>
  <si>
    <t>"2014-12-08 09:44:37"</t>
  </si>
  <si>
    <t>"2014-12-08 09:45:22.167"</t>
  </si>
  <si>
    <t>"--- 
- - start
  - 1418049877955
  - "3116001"
- - answer
  - 45145
  - true
  - "23"
  - 
- - end
"</t>
  </si>
  <si>
    <t>"-29"</t>
  </si>
  <si>
    <t>"2014-12-08 09:45:23"</t>
  </si>
  <si>
    <t>"2014-12-08 09:48:32.658"</t>
  </si>
  <si>
    <t>"--- 
- - start
  - 1418049923765
  - "3116002"
- - answer
  - 113173
  - false
  - "-29"
  - 
- - hint
  - 141179
- - answer
  - 189646
  - true
  - "-21"
  - 
- - end
"</t>
  </si>
  <si>
    <t>"2014-12-08 09:48:34"</t>
  </si>
  <si>
    <t>"2014-12-08 09:49:21.17"</t>
  </si>
  <si>
    <t>"--- 
- - start
  - 1418050114254
  - "3116003"
- - answer
  - 47147
  - true
  - "-48"
  - 
- - end
"</t>
  </si>
  <si>
    <t>"2014-12-08 09:49:22"</t>
  </si>
  <si>
    <t>"2014-12-08 09:50:05.552"</t>
  </si>
  <si>
    <t>"--- 
- - start
  - 1418050162745
  - "3116004"
- - answer
  - 43526
  - true
  - "25"
  - 
- - end
"</t>
  </si>
  <si>
    <t>"2014-12-08 09:50:06"</t>
  </si>
  <si>
    <t>"2014-12-08 09:50:35.904"</t>
  </si>
  <si>
    <t>"--- 
- - start
  - 1418050206816
  - "3116005"
- - answer
  - 29890
  - true
  - "9"
  - 
- - end
"</t>
  </si>
  <si>
    <t>"2014-12-08 09:50:37"</t>
  </si>
  <si>
    <t>"2014-12-08 09:51:33.259"</t>
  </si>
  <si>
    <t>"--- 
- - start
  - 1418050237080
  - "3116006"
- - answer
  - 56246
  - true
  - "-63"
  - 
- - end
"</t>
  </si>
  <si>
    <t>"2014-12-08 09:51:35"</t>
  </si>
  <si>
    <t>"--- 
- - start
  - 1418050295724
  - "3123412"
"</t>
  </si>
  <si>
    <t>"2014-12-08 09:06:49.384152"</t>
  </si>
  <si>
    <t>"2014-12-08 09:25:50.046"</t>
  </si>
  <si>
    <t>"00:19:00.661848"</t>
  </si>
  <si>
    <t>"2014-12-08 09:06:49"</t>
  </si>
  <si>
    <t>"2014-12-08 09:07:30.724"</t>
  </si>
  <si>
    <t>"--- 
- - start
  - 1418047609132
  - "3115784"
- - answer
  - 41706
  - true
  - "36"
  - 
- - end
"</t>
  </si>
  <si>
    <t>"72"</t>
  </si>
  <si>
    <t>"2014-12-08 09:07:34"</t>
  </si>
  <si>
    <t>"2014-12-08 09:11:54.101"</t>
  </si>
  <si>
    <t>"--- 
- - start
  - 1418047654979
  - "3115785"
- - answer
  - 81864
  - false
  - "72"
  - 
- - hint
  - 86202
- - answer
  - 157212
  - false
  - "10"
  - 
- - hint
  - 159559
- - answer
  - 246454
  - false
  - "15"
  - 
- - hint
  - 248906
- - answer
  - 260077
  - true
  - "-84"
  - 
- - end
"</t>
  </si>
  <si>
    <t>"2014-12-08 09:11:58"</t>
  </si>
  <si>
    <t>"2014-12-08 09:12:16.864"</t>
  </si>
  <si>
    <t>"--- 
- - start
  - 1418047918640
  - "3115786"
- - answer
  - 18836
  - true
  - "16"
  - 
- - end
"</t>
  </si>
  <si>
    <t>"2014-12-08 09:12:19"</t>
  </si>
  <si>
    <t>"2014-12-08 09:16:14.68"</t>
  </si>
  <si>
    <t>"--- 
- - start
  - 1418047939078
  - "3115787"
- - hint
  - 143739
- - answer
  - 163786
  - false
  - "15"
  - 
- - hint
  - 174279
- - answer
  - 212567
  - false
  - "20"
  - 
- - hint
  - 217171
- - answer
  - 235654
  - true
  - "-53"
  - 
- - end
"</t>
  </si>
  <si>
    <t>"2014-12-08 09:16:17"</t>
  </si>
  <si>
    <t>"2014-12-08 09:18:42.92"</t>
  </si>
  <si>
    <t>"--- 
- - start
  - 1418048177417
  - "3115788"
- - answer
  - 70106
  - false
  - "-7"
  - 
- - hint
  - 75785
- - answer
  - 88120
  - false
  - "-8"
  - 
- - answer
  - 99415
  - false
  - "7"
  - 
- - answer
  - 101730
  - false
  - "7"
  - 
- - hint
  - 115039
- - answer
  - 145885
  - true
  - "23"
  - 
- - end
"</t>
  </si>
  <si>
    <t>"2014-12-08 09:18:45"</t>
  </si>
  <si>
    <t>"2014-12-08 09:21:39.766"</t>
  </si>
  <si>
    <t>"--- 
- - start
  - 1418048325954
  - "3115941"
- - hint
  - 63764
- - answer
  - 107831
  - false
  - "-22"
  - 
- - hint
  - 110669
- - answer
  - 122197
  - false
  - "22"
  - 
- - hint
  - 165227
- - answer
  - 174731
  - true
  - "-21"
  - 
- - end
"</t>
  </si>
  <si>
    <t>"0"</t>
  </si>
  <si>
    <t>"2014-12-08 09:21:42"</t>
  </si>
  <si>
    <t>"2014-12-08 09:23:37.092"</t>
  </si>
  <si>
    <t>"--- 
- - start
  - 1418048502892
  - "3115942"
- - answer
  - 13258
  - false
  - "0"
  - 
- - hint
  - 15458
- - answer
  - 18977
  - false
  - "00"
  - 
- - answer
  - 25913
  - false
  - "46"
  - 
- - hint
  - 48431
- - hint
  - 95001
- - answer
  - 115052
  - true
  - "-48"
  - 
- - end
"</t>
  </si>
  <si>
    <t>"2014-12-08 09:23:39"</t>
  </si>
  <si>
    <t>"2014-12-08 09:25:19.239"</t>
  </si>
  <si>
    <t>"--- 
- - start
  - 1418048619565
  - "3115943"
- - answer
  - 100206
  - true
  - "25"
  - 
- - end
"</t>
  </si>
  <si>
    <t>"2014-12-08 09:25:26"</t>
  </si>
  <si>
    <t>"2014-12-08 09:25:33.529"</t>
  </si>
  <si>
    <t>"--- 
- - start
  - 1418048726176
  - "3115944"
- - answer
  - 7480
  - true
  - "9"
  - 
- - end
"</t>
  </si>
  <si>
    <t>"2014-12-08 09:25:41"</t>
  </si>
  <si>
    <t>"2014-12-08 09:25:48.096"</t>
  </si>
  <si>
    <t>"--- 
- - start
  - 1418048741070
  - "3115813"
- - answer
  - 7060
  - true
  - "1"
  - 
- - end
"</t>
  </si>
  <si>
    <t>"2014-12-08 09:06:02.391425"</t>
  </si>
  <si>
    <t>"2014-12-08 09:42:55.408"</t>
  </si>
  <si>
    <t>"00:36:53.016575"</t>
  </si>
  <si>
    <t>"31"</t>
  </si>
  <si>
    <t>"2014-12-08 09:06:02"</t>
  </si>
  <si>
    <t>"2014-12-08 09:09:32.572"</t>
  </si>
  <si>
    <t>"--- 
- - start
  - 1418047562155
  - "3115784"
- - answer
  - 132753
  - false
  - "31"
  - 
- - answer
  - 134708
  - false
  - "31"
  - 
- - hint
  - 147470
- - answer
  - 168986
  - false
  - "6"
  - 
- - answer
  - 210544
  - true
  - "36"
  - 
- - end
"</t>
  </si>
  <si>
    <t>"2014-12-08 09:09:34"</t>
  </si>
  <si>
    <t>"2014-12-08 09:23:43.381"</t>
  </si>
  <si>
    <t>"--- 
- - start
  - 1418047774498
  - "3115785"
- - hint
  - 348216
- - hint
  - 608657
- - answer
  - 849346
  - true
  - "-84"
  - 
- - end
"</t>
  </si>
  <si>
    <t>"160"</t>
  </si>
  <si>
    <t>"2014-12-08 09:23:45"</t>
  </si>
  <si>
    <t>"2014-12-08 09:31:15.924"</t>
  </si>
  <si>
    <t>"--- 
- - start
  - 1418048625112
  - "3115786"
- - answer
  - 221247
  - false
  - "160"
  - 
- - hint
  - 392462
- - answer
  - 450891
  - true
  - "16"
  - 
- - end
"</t>
  </si>
  <si>
    <t>"2014-12-08 09:31:17"</t>
  </si>
  <si>
    <t>"2014-12-08 09:31:41.936"</t>
  </si>
  <si>
    <t>"--- 
- - start
  - 1418049077574
  - "3115787"
- - answer
  - 24906
  - true
  - "-53"
  - 
- - end
"</t>
  </si>
  <si>
    <t>"2014-12-08 09:31:43"</t>
  </si>
  <si>
    <t>"2014-12-08 09:37:27.605"</t>
  </si>
  <si>
    <t>"--- 
- - start
  - 1418049103919
  - "3115788"
- - answer
  - 344561
  - true
  - "23"
  - 
- - end
"</t>
  </si>
  <si>
    <t>"2014-12-08 09:37:30"</t>
  </si>
  <si>
    <t>"2014-12-08 09:42:53.665"</t>
  </si>
  <si>
    <t>"--- 
- - start
  - 1418049450969
  - "3115813"
- - hint
  - 318594
- - answer
  - 323603
  - true
  - "1"
  - 
- - end
"</t>
  </si>
  <si>
    <t>"2014-12-08 09:04:33.211285"</t>
  </si>
  <si>
    <t>"2014-12-08 09:27:14.886"</t>
  </si>
  <si>
    <t>"00:22:41.674715"</t>
  </si>
  <si>
    <t>"2014-12-08 09:04:33"</t>
  </si>
  <si>
    <t>"2014-12-08 09:09:15.703"</t>
  </si>
  <si>
    <t>"--- 
- - start
  - 1418047473029
  - "3123459"
- - answer
  - 282691
  - true
  - "36"
  - 
- - end
"</t>
  </si>
  <si>
    <t>"2014-12-08 09:09:23"</t>
  </si>
  <si>
    <t>"2014-12-08 09:13:23.382"</t>
  </si>
  <si>
    <t>"--- 
- - start
  - 1418047763579
  - "3115998"
- - hint
  - 134219
- - hint
  - 181241
- - hint
  - 225226
- - answer
  - 240365
  - true
  - -4-80
  - 
- - end
"</t>
  </si>
  <si>
    <t>"2014-12-08 09:13:27"</t>
  </si>
  <si>
    <t>"2014-12-08 09:15:30.276"</t>
  </si>
  <si>
    <t>"--- 
- - start
  - 1418048007922
  - "3115999"
- - answer
  - 123268
  - true
  - "16"
  - 
- - end
"</t>
  </si>
  <si>
    <t>"2014-12-08 09:15:54"</t>
  </si>
  <si>
    <t>"2014-12-08 09:18:09.902"</t>
  </si>
  <si>
    <t>"--- 
- - start
  - 1418048154450
  - "3116000"
- - answer
  - 135893
  - true
  - "-53"
  - 
- - end
"</t>
  </si>
  <si>
    <t>"2014-12-08 09:18:14"</t>
  </si>
  <si>
    <t>"2014-12-08 09:19:59.939"</t>
  </si>
  <si>
    <t>"--- 
- - start
  - 1418048294464
  - "3116001"
- - answer
  - 89910
  - false
  - "-7"
  - 
- - answer
  - 101992
  - false
  - "-23"
  - 
- - answer
  - 105927
  - true
  - "23"
  - 
- - end
"</t>
  </si>
  <si>
    <t>"-21.5"</t>
  </si>
  <si>
    <t>"2014-12-08 09:20:03"</t>
  </si>
  <si>
    <t>"2014-12-08 09:22:48.317"</t>
  </si>
  <si>
    <t>"--- 
- - start
  - 1418048403508
  - "3116002"
- - answer
  - 99418
  - false
  - "-21.5"
  - 
- - hint
  - 111685
- - hint
  - 143232
- - answer
  - 153924
  - false
  - "21.5"
  - 
- - answer
  - 162414
  - false
  - "21"
  - 
- - answer
  - 165308
  - true
  - "-21"
  - 
- - end
"</t>
  </si>
  <si>
    <t>"2014-12-08 09:22:53"</t>
  </si>
  <si>
    <t>"2014-12-08 09:24:38.729"</t>
  </si>
  <si>
    <t>"--- 
- - start
  - 1418048573258
  - "3116003"
- - answer
  - 105721
  - true
  - "-48"
  - 
- - end
"</t>
  </si>
  <si>
    <t>"2014-12-08 09:24:40"</t>
  </si>
  <si>
    <t>"2014-12-08 09:24:59.395"</t>
  </si>
  <si>
    <t>"--- 
- - start
  - 1418048680502
  - "3116004"
- - answer
  - 19390
  - true
  - "25"
  - 
- - end
"</t>
  </si>
  <si>
    <t>"2014-12-08 09:25:01"</t>
  </si>
  <si>
    <t>"2014-12-08 09:25:33.187"</t>
  </si>
  <si>
    <t>"--- 
- - start
  - 1418048701434
  - "3116005"
- - answer
  - 32175
  - true
  - "9"
  - 
- - end
"</t>
  </si>
  <si>
    <t>"2014-12-08 09:25:34"</t>
  </si>
  <si>
    <t>"2014-12-08 09:26:51.947"</t>
  </si>
  <si>
    <t>"--- 
- - start
  - 1418048734975
  - "3116006"
- - answer
  - 77939
  - true
  - "-63"
  - 
- - end
"</t>
  </si>
  <si>
    <t>"2014-12-08 09:26:53"</t>
  </si>
  <si>
    <t>"2014-12-08 09:27:14.797"</t>
  </si>
  <si>
    <t>"--- 
- - start
  - 1418048813940
  - "3123412"
- - answer
  - 21791
  - true
  - "1"
  - 
- - end
"</t>
  </si>
  <si>
    <t>"2014-12-08 09:06:25.952745"</t>
  </si>
  <si>
    <t>"2014-12-08 09:38:35.694"</t>
  </si>
  <si>
    <t>"00:32:09.741255"</t>
  </si>
  <si>
    <t>"2014-12-08 09:06:25"</t>
  </si>
  <si>
    <t>"2014-12-08 09:07:24.101"</t>
  </si>
  <si>
    <t>"--- 
- - start
  - 1418047585561
  - "3123501"
- - answer
  - 59053
  - true
  - "36"
  - 
- - end
"</t>
  </si>
  <si>
    <t>"2014-12-08 09:07:26"</t>
  </si>
  <si>
    <t>"2014-12-08 09:09:52.535"</t>
  </si>
  <si>
    <t>"--- 
- - start
  - 1418047646886
  - "3116030"
- - answer
  - 146510
  - true
  - "-84"
  - 
- - end
"</t>
  </si>
  <si>
    <t>"2014-12-08 09:09:54"</t>
  </si>
  <si>
    <t>"2014-12-08 09:10:22.031"</t>
  </si>
  <si>
    <t>"--- 
- - start
  - 1418047794836
  - "3116031"
- - answer
  - 27436
  - true
  - "16"
  - 
- - end
"</t>
  </si>
  <si>
    <t>"2014-12-08 09:10:24"</t>
  </si>
  <si>
    <t>"2014-12-08 09:11:43.718"</t>
  </si>
  <si>
    <t>"--- 
- - start
  - 1418047824874
  - "3116032"
- - answer
  - 79686
  - true
  - "-53"
  - 
- - end
"</t>
  </si>
  <si>
    <t>"2014-12-08 09:12:07"</t>
  </si>
  <si>
    <t>"2014-12-08 09:13:38.561"</t>
  </si>
  <si>
    <t>"--- 
- - start
  - 1418047927829
  - "3116033"
- - answer
  - 78911
  - false
  - "-9"
  - 
- - answer
  - 91527
  - true
  - "23"
  - 
- - end
"</t>
  </si>
  <si>
    <t>"2014-12-08 09:13:41"</t>
  </si>
  <si>
    <t>"2014-12-08 09:15:28.589"</t>
  </si>
  <si>
    <t>"--- 
- - start
  - 1418048021546
  - "3116034"
- - answer
  - 107559
  - true
  - "-21"
  - 
- - end
"</t>
  </si>
  <si>
    <t>"42"</t>
  </si>
  <si>
    <t>"2014-12-08 09:15:30"</t>
  </si>
  <si>
    <t>"2014-12-08 09:21:01.881"</t>
  </si>
  <si>
    <t>"--- 
- - start
  - 1418048130641
  - "3116035"
- - answer
  - 295299
  - false
  - "42"
  - 
- - answer
  - 331848
  - true
  - "-48"
  - 
- - end
"</t>
  </si>
  <si>
    <t>"2014-12-08 09:21:09"</t>
  </si>
  <si>
    <t>"2014-12-08 09:21:44.048"</t>
  </si>
  <si>
    <t>"--- 
- - start
  - 1418048469562
  - "3116036"
- - answer
  - 35005
  - true
  - "25"
  - 
- - end
"</t>
  </si>
  <si>
    <t>"2014-12-08 09:21:47"</t>
  </si>
  <si>
    <t>"2014-12-08 09:21:58.201"</t>
  </si>
  <si>
    <t>"--- 
- - start
  - 1418048507478
  - "3116037"
- - answer
  - 11150
  - true
  - "9"
  - 
- - end
"</t>
  </si>
  <si>
    <t>"2014-12-08 09:22:01"</t>
  </si>
  <si>
    <t>"2014-12-08 09:25:26.294"</t>
  </si>
  <si>
    <t>"--- 
- - start
  - 1418048521621
  - "3116038"
- - answer
  - 204527
  - true
  - "-63"
  - 
- - end
"</t>
  </si>
  <si>
    <t>"4"</t>
  </si>
  <si>
    <t>"2014-12-08 09:26:20"</t>
  </si>
  <si>
    <t>"2014-12-08 09:29:39.109"</t>
  </si>
  <si>
    <t>"--- 
- - start
  - 1418048780705
  - "3116039"
- - answer
  - 198309
  - true
  - "4"
  - 
- - end
"</t>
  </si>
  <si>
    <t>"7th Grade: Accentuate the Negative - Evaluate the expression"</t>
  </si>
  <si>
    <t>"-6"</t>
  </si>
  <si>
    <t>"2014-12-08 09:30:40"</t>
  </si>
  <si>
    <t>"2014-12-08 09:34:04.249"</t>
  </si>
  <si>
    <t>"--- 
- - start
  - 1418049040452
  - "3116040"
- - answer
  - 204204
  - true
  - "-6"
  - 
- - end
"</t>
  </si>
  <si>
    <t>"2014-12-08 09:34:59"</t>
  </si>
  <si>
    <t>"2014-12-08 09:38:33.499"</t>
  </si>
  <si>
    <t>"--- 
- - start
  - 1418049299412
  - "3123414"
- - answer
  - 214450
  - true
  - "1"
  - 
- - end
"</t>
  </si>
  <si>
    <t>"2014-12-08 09:04:31.408036"</t>
  </si>
  <si>
    <t>"2014-12-08 09:04:31"</t>
  </si>
  <si>
    <t>"2014-12-08 09:05:55.693"</t>
  </si>
  <si>
    <t>"--- 
- - start
  - 1418047471223
  - "3123459"
- - answer
  - 44325
  - false
  - "0"
  - 
- - answer
  - 46104
  - false
  - "0"
  - 
- - answer
  - 72596
  - false
  - "12"
  - 
- - answer
  - 84685
  - true
  - "36"
  - 
- - end
"</t>
  </si>
  <si>
    <t>"2014-12-08 09:05:57"</t>
  </si>
  <si>
    <t>"2014-12-08 09:09:47.964"</t>
  </si>
  <si>
    <t>"--- 
- - start
  - 1418047557267
  - "3115998"
- - hint
  - 207583
- - answer
  - 230950
  - true
  - "-84"
  - 
- - end
"</t>
  </si>
  <si>
    <t>"2014-12-08 09:09:50"</t>
  </si>
  <si>
    <t>"2014-12-08 09:10:35.637"</t>
  </si>
  <si>
    <t>"--- 
- - start
  - 1418047790032
  - "3115999"
- - answer
  - 12274
  - false
  - "-16"
  - 
- - answer
  - 45631
  - true
  - "16"
  - 
- - end
"</t>
  </si>
  <si>
    <t>"2014-12-08 09:10:37"</t>
  </si>
  <si>
    <t>"2014-12-08 09:11:41.755"</t>
  </si>
  <si>
    <t>"--- 
- - start
  - 1418047837721
  - "3116000"
- - answer
  - 64748
  - true
  - "-53"
  - 
- - end
"</t>
  </si>
  <si>
    <t>"2014-12-08 09:11:43"</t>
  </si>
  <si>
    <t>"2014-12-08 09:12:45.179"</t>
  </si>
  <si>
    <t>"--- 
- - start
  - 1418047903711
  - "3116001"
- - hint
  - 20158
- - answer
  - 62171
  - true
  - "23"
  - 
- - end
"</t>
  </si>
  <si>
    <t>"2014-12-08 09:12:46"</t>
  </si>
  <si>
    <t>"2014-12-08 09:13:34.113"</t>
  </si>
  <si>
    <t>"--- 
- - start
  - 1418047966950
  - "3116002"
- - answer
  - 48104
  - true
  - "-21"
  - 
- - end
"</t>
  </si>
  <si>
    <t>"2014-12-08 09:13:35"</t>
  </si>
  <si>
    <t>"2014-12-08 09:15:22.485"</t>
  </si>
  <si>
    <t>"--- 
- - start
  - 1418048015771
  - "3116003"
- - answer
  - 107476
  - true
  - "-48"
  - 
- - end
"</t>
  </si>
  <si>
    <t>"2014-12-08 09:15:24"</t>
  </si>
  <si>
    <t>"2014-12-08 09:16:02.948"</t>
  </si>
  <si>
    <t>"--- 
- - start
  - 1418048124337
  - "3116004"
- - hint
  - 13114
- - answer
  - 38943
  - true
  - "25"
  - 
- - end
"</t>
  </si>
  <si>
    <t>"2014-12-08 09:16:04"</t>
  </si>
  <si>
    <t>"2014-12-08 09:16:18.583"</t>
  </si>
  <si>
    <t>"--- 
- - start
  - 1418048164074
  - "3116005"
- - answer
  - 14575
  - true
  - "9"
  - 
- - end
"</t>
  </si>
  <si>
    <t>"2014-12-08 09:16:19"</t>
  </si>
  <si>
    <t>"2014-12-08 09:16:55.659"</t>
  </si>
  <si>
    <t>"--- 
- - start
  - 1418048179738
  - "3116006"
- - answer
  - 36653
  - true
  - "-63"
  - 
- - end
"</t>
  </si>
  <si>
    <t>"-4"</t>
  </si>
  <si>
    <t>"2014-12-08 09:16:57"</t>
  </si>
  <si>
    <t>"2014-12-08 09:17:41.031"</t>
  </si>
  <si>
    <t>"--- 
- - start
  - 1418048217094
  - "3116007"
- - answer
  - 11516
  - false
  - "-4"
  - 
- - answer
  - 44026
  - true
  - "4"
  - 
- - end
"</t>
  </si>
  <si>
    <t>"2014-12-08 09:17:42"</t>
  </si>
  <si>
    <t>"2014-12-08 09:18:14.282"</t>
  </si>
  <si>
    <t>"--- 
- - start
  - 1418048262725
  - "3116008"
- - answer
  - 32274
  - true
  - "-6"
  - 
- - end
"</t>
  </si>
  <si>
    <t>"2014-12-08 09:18:15"</t>
  </si>
  <si>
    <t>"2014-12-08 09:18:21.935"</t>
  </si>
  <si>
    <t>"--- 
- - start
  - 1418048295984
  - "3116009"
- - answer
  - 6929
  - true
  - "16"
  - 
- - end
"</t>
  </si>
  <si>
    <t>"-49"</t>
  </si>
  <si>
    <t>"2014-12-08 09:18:23"</t>
  </si>
  <si>
    <t>"2014-12-08 09:18:42.101"</t>
  </si>
  <si>
    <t>"--- 
- - start
  - 1418048303132
  - "3116010"
- - answer
  - 6553
  - false
  - "-49"
  - 
- - answer
  - 19095
  - true
  - "49"
  - 
- - end
"</t>
  </si>
  <si>
    <t>"211"</t>
  </si>
  <si>
    <t>"Convert fractions to decimals"</t>
  </si>
  <si>
    <t>"246"</t>
  </si>
  <si>
    <t>"Identify rational numbers"</t>
  </si>
  <si>
    <t>"144"</t>
  </si>
  <si>
    <t>"2014-12-08 09:18:43"</t>
  </si>
  <si>
    <t>"2014-12-08 09:19:18.139"</t>
  </si>
  <si>
    <t>"--- 
- - start
  - 1418048323954
  - "3116011"
- - answer
  - 35133
  - true
  - "144"
  - 
- - end
"</t>
  </si>
  <si>
    <t>"-107"</t>
  </si>
  <si>
    <t>"2014-12-08 09:19:19"</t>
  </si>
  <si>
    <t>"2014-12-08 09:20:47.767"</t>
  </si>
  <si>
    <t>"--- 
- - start
  - 1418048359805
  - "3116012"
- - answer
  - 88761
  - true
  - "-107"
  - 
- - end
"</t>
  </si>
  <si>
    <t>"2014-12-08 09:20:49"</t>
  </si>
  <si>
    <t>"2014-12-08 09:21:12.509"</t>
  </si>
  <si>
    <t>"--- 
- - start
  - 1418048449559
  - "3116013"
- - answer
  - 18130
  - false
  - "-1"
  - 
- - answer
  - 19970
  - false
  - "-2"
  - 
- - answer
  - 21599
  - false
  - "2"
  - 
- - answer
  - 23503
  - true
  - "1"
  - 
- - end
"</t>
  </si>
  <si>
    <t>"100"</t>
  </si>
  <si>
    <t>"2014-12-08 09:21:13"</t>
  </si>
  <si>
    <t>"2014-12-08 09:21:22.555"</t>
  </si>
  <si>
    <t>"--- 
- - start
  - 1418048473797
  - "3116014"
- - answer
  - 9543
  - true
  - "100"
  - 
- - end
"</t>
  </si>
  <si>
    <t>"-8"</t>
  </si>
  <si>
    <t>"2014-12-08 09:21:24"</t>
  </si>
  <si>
    <t>"2014-12-08 09:21:55.103"</t>
  </si>
  <si>
    <t>"--- 
- - start
  - 1418048484056
  - "3116015"
- - answer
  - 31095
  - true
  - "-8"
  - 
- - end
"</t>
  </si>
  <si>
    <t>"5"</t>
  </si>
  <si>
    <t>"2014-12-08 09:21:56"</t>
  </si>
  <si>
    <t>"2014-12-08 09:22:00.546"</t>
  </si>
  <si>
    <t>"--- 
- - start
  - 1418048516556
  - "3116016"
- - answer
  - 4541
  - true
  - "5"
  - 
- - end
"</t>
  </si>
  <si>
    <t>"256"</t>
  </si>
  <si>
    <t>"2014-12-08 09:22:02"</t>
  </si>
  <si>
    <t>"2014-12-08 09:22:40.311"</t>
  </si>
  <si>
    <t>"--- 
- - start
  - 1418048522337
  - "3116017"
- - answer
  - 19204
  - false
  - "256"
  - 
- - answer
  - 38303
  - true
  - "100"
  - 
- - end
"</t>
  </si>
  <si>
    <t>"2014-12-08 09:06:50.839232"</t>
  </si>
  <si>
    <t>"2014-12-08 09:25:33.866"</t>
  </si>
  <si>
    <t>"00:18:43.026768"</t>
  </si>
  <si>
    <t>"2014-12-08 09:06:50"</t>
  </si>
  <si>
    <t>"2014-12-08 09:08:19.351"</t>
  </si>
  <si>
    <t>"--- 
- - start
  - 1418047610693
  - "3123423"
- - answer
  - 89339
  - true
  - "36"
  - 
- - end
"</t>
  </si>
  <si>
    <t>"2014-12-08 09:08:21"</t>
  </si>
  <si>
    <t>"2014-12-08 09:14:41.348"</t>
  </si>
  <si>
    <t>"--- 
- - start
  - 1418047701458
  - "3115968"
- - answer
  - 380326
  - true
  - "-84"
  - 
- - end
"</t>
  </si>
  <si>
    <t>"2014-12-08 09:14:43"</t>
  </si>
  <si>
    <t>"2014-12-08 09:14:49.433"</t>
  </si>
  <si>
    <t>"--- 
- - start
  - 1418048083389
  - "3115969"
- - answer
  - 6421
  - true
  - "16"
  - 
- - end
"</t>
  </si>
  <si>
    <t>"2"</t>
  </si>
  <si>
    <t>"2014-12-08 09:14:53"</t>
  </si>
  <si>
    <t>"2014-12-08 09:25:33.767"</t>
  </si>
  <si>
    <t>"--- 
- - start
  - 1418048093690
  - "3123408"
- - answer
  - 575146
  - false
  - "2"
  - 
- - answer
  - 640749
  - true
  - "1"
  - 
- - end
"</t>
  </si>
  <si>
    <t>"2014-12-08 09:05:41.835928"</t>
  </si>
  <si>
    <t>"2014-12-08 09:05:41"</t>
  </si>
  <si>
    <t>"2014-12-08 09:06:32.676"</t>
  </si>
  <si>
    <t>"--- 
- - start
  - 1418047541675
  - "3123501"
- - answer
  - 51663
  - true
  - "36"
  - 
- - end
"</t>
  </si>
  <si>
    <t>"2014-12-08 09:06:35"</t>
  </si>
  <si>
    <t>"2014-12-08 09:19:35.936"</t>
  </si>
  <si>
    <t>"--- 
- - start
  - 1418047595658
  - "3116030"
- - hint
  - 440864
- - hint
  - 571536
- - answer
  - 780921
  - true
  - "-84"
  - 
- - end
"</t>
  </si>
  <si>
    <t>"2014-12-08 09:19:38"</t>
  </si>
  <si>
    <t>"2014-12-08 09:21:56.099"</t>
  </si>
  <si>
    <t>"--- 
- - start
  - 1418048378604
  - "3116031"
- - answer
  - 138091
  - true
  - "16"
  - 
- - end
"</t>
  </si>
  <si>
    <t>"2014-12-08 09:22:26"</t>
  </si>
  <si>
    <t>"2014-12-08 09:24:42.752"</t>
  </si>
  <si>
    <t>"--- 
- - start
  - 1418048546591
  - "3116032"
- - answer
  - 136744
  - true
  - "-53"
  - 
- - end
"</t>
  </si>
  <si>
    <t>"2014-12-08 09:24:45"</t>
  </si>
  <si>
    <t>"2014-12-08 09:26:48.496"</t>
  </si>
  <si>
    <t>"--- 
- - start
  - 1418048685056
  - "3116033"
- - answer
  - 123487
  - true
  - "23"
  - 
- - end
"</t>
  </si>
  <si>
    <t>"21"</t>
  </si>
  <si>
    <t>"2014-12-08 09:26:59"</t>
  </si>
  <si>
    <t>"2014-12-08 09:28:25.787"</t>
  </si>
  <si>
    <t>"--- 
- - start
  - 1418048819218
  - "3116034"
- - answer
  - 82980
  - false
  - "21"
  - 
- - answer
  - 86781
  - true
  - "-21"
  - 
- - end
"</t>
  </si>
  <si>
    <t>"2014-12-08 09:28:29"</t>
  </si>
  <si>
    <t>"2014-12-08 09:29:01.699"</t>
  </si>
  <si>
    <t>"--- 
- - start
  - 1418048909805
  - "3116035"
- - answer
  - 32692
  - true
  - "-48"
  - 
- - end
"</t>
  </si>
  <si>
    <t>"2014-12-08 09:29:03"</t>
  </si>
  <si>
    <t>"2014-12-08 09:29:10.637"</t>
  </si>
  <si>
    <t>"--- 
- - start
  - 1418048943552
  - "3116036"
- - answer
  - 7627
  - true
  - "25"
  - 
- - end
"</t>
  </si>
  <si>
    <t>"18"</t>
  </si>
  <si>
    <t>"2014-12-08 09:29:14"</t>
  </si>
  <si>
    <t>"2014-12-08 09:30:37.951"</t>
  </si>
  <si>
    <t>"--- 
- - start
  - 1418048954683
  - "3116037"
- - answer
  - 68124
  - false
  - "18"
  - 
- - hint
  - 70259
- - answer
  - 83942
  - true
  - "9"
  - 
- - end
"</t>
  </si>
  <si>
    <t>"63"</t>
  </si>
  <si>
    <t>"2014-12-08 09:30:39"</t>
  </si>
  <si>
    <t>"2014-12-08 09:33:02.268"</t>
  </si>
  <si>
    <t>"--- 
- - start
  - 1418049039109
  - "3116038"
- - answer
  - 136920
  - false
  - "63"
  - 
- - answer
  - 143257
  - true
  - "-63"
  - 
- - end
"</t>
  </si>
  <si>
    <t>"2014-12-08 09:33:04"</t>
  </si>
  <si>
    <t>"2014-12-08 09:34:53.296"</t>
  </si>
  <si>
    <t>"--- 
- - start
  - 1418049184996
  - "3116039"
- - answer
  - 109290
  - true
  - "4"
  - 
- - end
"</t>
  </si>
  <si>
    <t>"2014-12-08 09:34:54"</t>
  </si>
  <si>
    <t>"2014-12-08 09:36:18.202"</t>
  </si>
  <si>
    <t>"--- 
- - start
  - 1418049294536
  - "3116040"
- - hint
  - 9174
- - answer
  - 76076
  - false
  - "0"
  - 
- - answer
  - 84196
  - true
  - "-6"
  - 
- - end
"</t>
  </si>
  <si>
    <t>"2014-12-08 09:36:20"</t>
  </si>
  <si>
    <t>"2014-12-08 09:36:33.354"</t>
  </si>
  <si>
    <t>"--- 
- - start
  - 1418049380877
  - "3116041"
- - answer
  - 13348
  - true
  - "16"
  - 
- - end
"</t>
  </si>
  <si>
    <t>"49"</t>
  </si>
  <si>
    <t>"2014-12-08 09:36:35"</t>
  </si>
  <si>
    <t>"2014-12-08 09:36:43.183"</t>
  </si>
  <si>
    <t>"--- 
- - start
  - 1418049395102
  - "3116042"
- - answer
  - 8176
  - true
  - "49"
  - 
- - end
"</t>
  </si>
  <si>
    <t>"2014-12-08 09:36:44"</t>
  </si>
  <si>
    <t>"2014-12-08 09:36:56.296"</t>
  </si>
  <si>
    <t>"--- 
- - start
  - 1418049404996
  - "3116043"
- - answer
  - 12288
  - true
  - "144"
  - 
- - end
"</t>
  </si>
  <si>
    <t>"2014-12-08 09:36:57"</t>
  </si>
  <si>
    <t>"--- 
- - start
  - 1418049417282
  - "3116044"
"</t>
  </si>
  <si>
    <t>"2014-12-08 09:06:13.526106"</t>
  </si>
  <si>
    <t>"3"</t>
  </si>
  <si>
    <t>"2014-12-08 09:06:13"</t>
  </si>
  <si>
    <t>"2014-12-08 09:07:10.486"</t>
  </si>
  <si>
    <t>"--- 
- - start
  - 1418047573263
  - "3115784"
- - answer
  - 35611
  - false
  - "3"
  - 
- - answer
  - 37495
  - false
  - "3"
  - 
- - answer
  - 57460
  - true
  - "36"
  - 
- - end
"</t>
  </si>
  <si>
    <t>"76"</t>
  </si>
  <si>
    <t>"2014-12-08 09:07:12"</t>
  </si>
  <si>
    <t>"2014-12-08 09:16:54.276"</t>
  </si>
  <si>
    <t>"--- 
- - start
  - 1418047632898
  - "3115785"
- - answer
  - 499274
  - false
  - "76"
  - 
- - answer
  - 581816
  - true
  - "-84"
  - 
- - end
"</t>
  </si>
  <si>
    <t>"26"</t>
  </si>
  <si>
    <t>"2014-12-08 09:19:55.486"</t>
  </si>
  <si>
    <t>"--- 
- - start
  - 1418048217351
  - "3115786"
- - answer
  - 53863
  - false
  - "26"
  - 
- - answer
  - 95293
  - false
  - "169"
  - 
- - answer
  - 100407
  - false
  - "160"
  - 
- - answer
  - 178460
  - true
  - "16"
  - 
- - end
"</t>
  </si>
  <si>
    <t>"2014-12-08 09:19:58"</t>
  </si>
  <si>
    <t>"--- 
- - start
  - 1418048398240
  - "3115787"
"</t>
  </si>
  <si>
    <t>"2014-12-08 09:10:59.97172"</t>
  </si>
  <si>
    <t>"2014-12-08 09:19:56.828"</t>
  </si>
  <si>
    <t>"00:08:56.85628"</t>
  </si>
  <si>
    <t>"2014-12-08 09:10:59"</t>
  </si>
  <si>
    <t>"2014-12-08 09:11:09.594"</t>
  </si>
  <si>
    <t>"--- 
- - start
  - 1418047859817
  - "3123501"
- - answer
  - 10584
  - true
  - "36"
  - 
- - end
"</t>
  </si>
  <si>
    <t>"-4-80"</t>
  </si>
  <si>
    <t>"2014-12-08 09:11:12"</t>
  </si>
  <si>
    <t>"2014-12-08 09:14:06.126"</t>
  </si>
  <si>
    <t>"--- 
- - start
  - 1418047872148
  - "3116030"
- - answer
  - 174115
  - true
  - -4-80
  - 
- - end
"</t>
  </si>
  <si>
    <t>"2014-12-08 09:14:08"</t>
  </si>
  <si>
    <t>"2014-12-08 09:15:17.116"</t>
  </si>
  <si>
    <t>"--- 
- - start
  - 1418048048175
  - "3116031"
- - answer
  - 69109
  - true
  - "16"
  - 
- - end
"</t>
  </si>
  <si>
    <t>"2014-12-08 09:17:51.916"</t>
  </si>
  <si>
    <t>"--- 
- - start
  - 1418048154718
  - "3116032"
- - answer
  - 117910
  - true
  - "-53"
  - 
- - end
"</t>
  </si>
  <si>
    <t>"2014-12-08 09:17:58"</t>
  </si>
  <si>
    <t>"2014-12-08 09:19:43.429"</t>
  </si>
  <si>
    <t>"--- 
- - start
  - 1418048278080
  - "3116033"
- - answer
  - 105424
  - true
  - "23"
  - 
- - end
"</t>
  </si>
  <si>
    <t>"2014-12-08 09:19:50"</t>
  </si>
  <si>
    <t>"2014-12-08 09:19:56.772"</t>
  </si>
  <si>
    <t>"--- 
- - start
  - 1418048390054
  - "3123414"
- - answer
  - 6767
  - true
  - "1"
  - 
- - end
"</t>
  </si>
  <si>
    <t>"2014-12-08 09:06:37.716319"</t>
  </si>
  <si>
    <t>"2014-12-08 09:18:16.874"</t>
  </si>
  <si>
    <t>"00:11:39.157681"</t>
  </si>
  <si>
    <t>"2014-12-08 09:06:37"</t>
  </si>
  <si>
    <t>"2014-12-08 09:10:29.173"</t>
  </si>
  <si>
    <t>"--- 
- - start
  - 1418047597516
  - "3115784"
- - answer
  - 232153
  - true
  - "36"
  - 
- - end
"</t>
  </si>
  <si>
    <t>"2014-12-08 09:10:41"</t>
  </si>
  <si>
    <t>"2014-12-08 09:14:07.898"</t>
  </si>
  <si>
    <t>"--- 
- - start
  - 1418047841572
  - "3115785"
- - answer
  - 206869
  - true
  - -4-80
  - 
- - end
"</t>
  </si>
  <si>
    <t>"2014-12-08 09:14:23"</t>
  </si>
  <si>
    <t>"2014-12-08 09:18:15.982"</t>
  </si>
  <si>
    <t>"--- 
- - start
  - 1418048063181
  - "3115813"
- - hint
  - 225516
- - answer
  - 232946
  - true
  - "1"
  - 
- - end
"</t>
  </si>
  <si>
    <t>"2014-12-08 09:33:00.758864"</t>
  </si>
  <si>
    <t>"2014-12-08 09:41:09.864"</t>
  </si>
  <si>
    <t>"00:08:09.105136"</t>
  </si>
  <si>
    <t>"2014-12-08 09:32:59"</t>
  </si>
  <si>
    <t>"2014-12-08 09:33:27.884"</t>
  </si>
  <si>
    <t>"--- 
- - start
  - 1418049179805
  - "3123501"
- - answer
  - 28858
  - true
  - "36"
  - 
- - end
"</t>
  </si>
  <si>
    <t>"2014-12-08 09:33:33"</t>
  </si>
  <si>
    <t>"2014-12-08 09:38:27.864"</t>
  </si>
  <si>
    <t>"--- 
- - start
  - 1418049213316
  - "3116030"
- - answer
  - 294833
  - true
  - "-84"
  - 
- - end
"</t>
  </si>
  <si>
    <t>"2014-12-08 09:38:33"</t>
  </si>
  <si>
    <t>"2014-12-08 09:39:00.772"</t>
  </si>
  <si>
    <t>"--- 
- - start
  - 1418049513907
  - "3116031"
- - answer
  - 27743
  - true
  - "16"
  - 
- - end
"</t>
  </si>
  <si>
    <t>"2014-12-08 09:39:03"</t>
  </si>
  <si>
    <t>"2014-12-08 09:39:20.232"</t>
  </si>
  <si>
    <t>"--- 
- - start
  - 1418049543003
  - "3116032"
- - answer
  - 17198
  - true
  - "-53"
  - 
- - end
"</t>
  </si>
  <si>
    <t>"2014-12-08 09:39:22"</t>
  </si>
  <si>
    <t>"2014-12-08 09:40:50.123"</t>
  </si>
  <si>
    <t>"--- 
- - start
  - 1418049562418
  - "3116033"
- - answer
  - 88090
  - true
  - "23"
  - 
- - end
"</t>
  </si>
  <si>
    <t>"2014-12-08 09:40:55"</t>
  </si>
  <si>
    <t>"2014-12-08 09:41:08.49"</t>
  </si>
  <si>
    <t>"--- 
- - start
  - 1418049655548
  - "3123414"
- - answer
  - 13457
  - true
  - "1"
  - 
- - end
"</t>
  </si>
  <si>
    <t>"2014-12-08 12:09:41.816015"</t>
  </si>
  <si>
    <t>"2014-12-08 12:19:48.984"</t>
  </si>
  <si>
    <t>"00:10:07.167985"</t>
  </si>
  <si>
    <t>"2014-12-08 12:09:41"</t>
  </si>
  <si>
    <t>"2014-12-08 12:10:23.623"</t>
  </si>
  <si>
    <t>"--- 
- - start
  - 1418058581645
  - "3115784"
- - answer
  - 42614
  - true
  - "36"
  - 
- - end
"</t>
  </si>
  <si>
    <t>"2014-12-08 12:10:30"</t>
  </si>
  <si>
    <t>"2014-12-08 12:15:49.205"</t>
  </si>
  <si>
    <t>"--- 
- - start
  - 1418058630747
  - "3115785"
- - answer
  - 319192
  - true
  - "-84"
  - 
- - end
"</t>
  </si>
  <si>
    <t>"2014-12-08 12:16:03"</t>
  </si>
  <si>
    <t>"2014-12-08 12:19:48.907"</t>
  </si>
  <si>
    <t>"--- 
- - start
  - 1418058963595
  - "3115813"
- - answer
  - 175702
  - false
  - "-9"
  - 
- - hint
  - 188395
- - answer
  - 221039
  - false
  - "-9"
  - 
- - answer
  - 225902
  - true
  - "1"
  - 
- - end
"</t>
  </si>
  <si>
    <t>"2014-12-08 09:18:36.038024"</t>
  </si>
  <si>
    <t>"2014-12-08 09:18:35"</t>
  </si>
  <si>
    <t>"2014-12-08 09:19:07.728"</t>
  </si>
  <si>
    <t>"--- 
- - start
  - 1418048315886
  - "3123501"
- - answer
  - 32717
  - true
  - "36"
  - 
- - end
"</t>
  </si>
  <si>
    <t>"2014-12-08 09:19:09"</t>
  </si>
  <si>
    <t>"2014-12-08 09:25:21.907"</t>
  </si>
  <si>
    <t>"--- 
- - start
  - 1418048349996
  - "3116030"
- - answer
  - 102141
  - false
  - "76"
  - 
- - hint
  - 126291
- - answer
  - 147023
  - false
  - "-76"
  - 
- - answer
  - 148441
  - false
  - "-76"
  - 
- - hint
  - 162717
- - answer
  - 208637
  - false
  - "-4"
  - 
- - answer
  - 210496
  - false
  - "4"
  - 
- - hint
  - 216472
- - answer
  - 225003
  - false
  - "-76"
  - 
- - answer
  - 255602
  - false
  - "76"
  - 
- - answer
  - 260203
  - false
  - "-76"
  - 
- - hint
  - 363741
- - answer
  - 372902
  - true
  - "-84"
  - 
- - end
"</t>
  </si>
  <si>
    <t>"2014-12-08 09:25:23"</t>
  </si>
  <si>
    <t>"2014-12-08 09:25:49.369"</t>
  </si>
  <si>
    <t>"--- 
- - start
  - 1418048723881
  - "3116031"
- - answer
  - 26364
  - true
  - "16"
  - 
- - end
"</t>
  </si>
  <si>
    <t>"-47"</t>
  </si>
  <si>
    <t>"2014-12-08 09:25:51"</t>
  </si>
  <si>
    <t>"2014-12-08 09:28:18.687"</t>
  </si>
  <si>
    <t>"--- 
- - start
  - 1418048751593
  - "3116032"
- - answer
  - 105423
  - false
  - "-47"
  - 
- - answer
  - 110640
  - false
  - "47"
  - 
- - hint
  - 118319
- - answer
  - 147681
  - true
  - "-53"
  - 
- - end
"</t>
  </si>
  <si>
    <t>"2014-12-08 09:28:20"</t>
  </si>
  <si>
    <t>"2014-12-08 09:30:55.994"</t>
  </si>
  <si>
    <t>"--- 
- - start
  - 1418048900692
  - "3116033"
- - answer
  - 29439
  - false
  - "-9"
  - 
- - answer
  - 62970
  - false
  - "9"
  - 
- - hint
  - 67054
- - answer
  - 109456
  - false
  - "-9"
  - 
- - answer
  - 127560
  - false
  - "-3"
  - 
- - hint
  - 135951
- - answer
  - 155989
  - true
  - "23"
  - 
- - end
"</t>
  </si>
  <si>
    <t>"2014-12-08 09:30:57"</t>
  </si>
  <si>
    <t>"2014-12-08 09:32:07.934"</t>
  </si>
  <si>
    <t>"--- 
- - start
  - 1418049057751
  - "3116034"
- - answer
  - 70925
  - true
  - "-21"
  - 
- - end
"</t>
  </si>
  <si>
    <t>"2014-12-08 09:32:10"</t>
  </si>
  <si>
    <t>"2014-12-08 09:39:23.042"</t>
  </si>
  <si>
    <t>"--- 
- - start
  - 1418049130230
  - "3116035"
- - answer
  - 433033
  - true
  - "-48"
  - 
- - end
"</t>
  </si>
  <si>
    <t>"2014-12-08 09:39:24"</t>
  </si>
  <si>
    <t>"2014-12-08 09:39:51.871"</t>
  </si>
  <si>
    <t>"--- 
- - start
  - 1418049564916
  - "3116036"
- - answer
  - 27865
  - true
  - "25"
  - 
- - end
"</t>
  </si>
  <si>
    <t>"2014-12-08 09:39:53"</t>
  </si>
  <si>
    <t>"2014-12-08 09:40:21.978"</t>
  </si>
  <si>
    <t>"--- 
- - start
  - 1418049593696
  - "3116037"
- - answer
  - 28971
  - true
  - "9"
  - 
- - end
"</t>
  </si>
  <si>
    <t>"-57"</t>
  </si>
  <si>
    <t>"2014-12-08 09:40:24"</t>
  </si>
  <si>
    <t>"2014-12-08 09:44:12.255"</t>
  </si>
  <si>
    <t>"--- 
- - start
  - 1418049624492
  - "3116038"
- - answer
  - 147213
  - false
  - "-57"
  - 
- - answer
  - 171435
  - false
  - "46"
  - 
- - answer
  - 176043
  - false
  - "47"
  - 
- - answer
  - 179299
  - false
  - "48"
  - 
- - answer
  - 228249
  - true
  - "-63"
  - 
- - end
"</t>
  </si>
  <si>
    <t>"2014-12-08 09:44:14"</t>
  </si>
  <si>
    <t>"2014-12-08 09:44:50.105"</t>
  </si>
  <si>
    <t>"--- 
- - start
  - 1418049854806
  - "3116039"
- - answer
  - 36096
  - true
  - "4"
  - 
- - end
"</t>
  </si>
  <si>
    <t>"6"</t>
  </si>
  <si>
    <t>"2014-12-08 09:44:52"</t>
  </si>
  <si>
    <t>"2014-12-08 09:50:13.045"</t>
  </si>
  <si>
    <t>"--- 
- - start
  - 1418049892367
  - "3116040"
- - answer
  - 213496
  - false
  - "6"
  - 
- - hint
  - 216214
- - answer
  - 321031
  - true
  - "-6"
  - 
- - end
"</t>
  </si>
  <si>
    <t>"2014-12-08 09:50:15"</t>
  </si>
  <si>
    <t>"2014-12-08 09:50:26.041"</t>
  </si>
  <si>
    <t>"--- 
- - start
  - 1418050215309
  - "3116041"
- - answer
  - 11033
  - true
  - "16"
  - 
- - end
"</t>
  </si>
  <si>
    <t>"2014-12-08 09:50:28"</t>
  </si>
  <si>
    <t>"2014-12-08 09:50:57.553"</t>
  </si>
  <si>
    <t>"--- 
- - start
  - 1418050228032
  - "3116042"
- - answer
  - 29542
  - true
  - "49"
  - 
- - end
"</t>
  </si>
  <si>
    <t>"2014-12-08 09:50:58"</t>
  </si>
  <si>
    <t>"2014-12-08 09:51:37.918"</t>
  </si>
  <si>
    <t>"--- 
- - start
  - 1418050258941
  - "3116043"
- - answer
  - 39910
  - true
  - "144"
  - 
- - end
"</t>
  </si>
  <si>
    <t>"2014-12-08 09:51:39"</t>
  </si>
  <si>
    <t>"--- 
- - start
  - 1418050299499
  - "3116044"
"</t>
  </si>
  <si>
    <t>"2014-12-08 12:08:47.349569"</t>
  </si>
  <si>
    <t>"2014-12-08 12:22:28.845"</t>
  </si>
  <si>
    <t>"00:13:41.495431"</t>
  </si>
  <si>
    <t>"34"</t>
  </si>
  <si>
    <t>"2014-12-08 12:08:47"</t>
  </si>
  <si>
    <t>"2014-12-08 12:09:55.198"</t>
  </si>
  <si>
    <t>"--- 
- - start
  - 1418058527258
  - "3123459"
- - answer
  - 50732
  - false
  - "34"
  - 
- - answer
  - 68189
  - true
  - "36"
  - 
- - end
"</t>
  </si>
  <si>
    <t>"-72"</t>
  </si>
  <si>
    <t>"2014-12-08 12:09:57"</t>
  </si>
  <si>
    <t>"2014-12-08 12:14:52.14"</t>
  </si>
  <si>
    <t>"--- 
- - start
  - 1418058597729
  - "3115998"
- - answer
  - 191801
  - false
  - "-72"
  - 
- - answer
  - 196910
  - false
  - "72"
  - 
- - answer
  - 200189
  - false
  - "72"
  - 
- - answer
  - 205926
  - false
  - "74"
  - 
- - answer
  - 270617
  - false
  - "64"
  - 
- - answer
  - 295128
  - true
  - "-84"
  - 
- - end
"</t>
  </si>
  <si>
    <t>"2014-12-08 12:14:54"</t>
  </si>
  <si>
    <t>"2014-12-08 12:15:46.609"</t>
  </si>
  <si>
    <t>"--- 
- - start
  - 1418058894711
  - "3115999"
- - answer
  - 52604
  - true
  - "16"
  - 
- - end
"</t>
  </si>
  <si>
    <t>"2014-12-08 12:15:48"</t>
  </si>
  <si>
    <t>"2014-12-08 12:17:59.753"</t>
  </si>
  <si>
    <t>"--- 
- - start
  - 1418058948841
  - "3116000"
- - answer
  - 131744
  - true
  - "-53"
  - 
- - end
"</t>
  </si>
  <si>
    <t>"2014-12-08 12:18:03"</t>
  </si>
  <si>
    <t>"2014-12-08 12:19:20.112"</t>
  </si>
  <si>
    <t>"--- 
- - start
  - 1418059083045
  - "3116001"
- - answer
  - 77103
  - true
  - "23"
  - 
- - end
"</t>
  </si>
  <si>
    <t>"2014-12-08 12:19:22"</t>
  </si>
  <si>
    <t>"2014-12-08 12:21:41.63"</t>
  </si>
  <si>
    <t>"--- 
- - start
  - 1418059162166
  - "3116002"
- - answer
  - 139625
  - true
  - "-21"
  - 
- - end
"</t>
  </si>
  <si>
    <t>"2014-12-08 12:21:44"</t>
  </si>
  <si>
    <t>"2014-12-08 12:22:28.788"</t>
  </si>
  <si>
    <t>"--- 
- - start
  - 1418059304072
  - "3123412"
- - answer
  - 44779
  - true
  - "1"
  - 
- - end
"</t>
  </si>
  <si>
    <t>"2014-12-08 12:12:23.360054"</t>
  </si>
  <si>
    <t>"2014-12-08 12:26:24.592"</t>
  </si>
  <si>
    <t>"00:14:01.231946"</t>
  </si>
  <si>
    <t>"2014-12-08 12:12:22"</t>
  </si>
  <si>
    <t>"2014-12-08 12:13:41.03"</t>
  </si>
  <si>
    <t>"--- 
- - start
  - 1418058742918
  - "3123459"
- - answer
  - 79014
  - true
  - "36"
  - 
- - end
"</t>
  </si>
  <si>
    <t>"2014-12-08 12:13:43"</t>
  </si>
  <si>
    <t>"2014-12-08 12:16:02.063"</t>
  </si>
  <si>
    <t>"--- 
- - start
  - 1418058823920
  - "3115998"
- - answer
  - 139040
  - true
  - "-84"
  - 
- - end
"</t>
  </si>
  <si>
    <t>"2014-12-08 12:16:07"</t>
  </si>
  <si>
    <t>"2014-12-08 12:17:59.313"</t>
  </si>
  <si>
    <t>"--- 
- - start
  - 1418058967110
  - "3115999"
- - answer
  - 112281
  - true
  - "16"
  - 
- - end
"</t>
  </si>
  <si>
    <t>"2014-12-08 12:18:01"</t>
  </si>
  <si>
    <t>"2014-12-08 12:22:43.311"</t>
  </si>
  <si>
    <t>"--- 
- - start
  - 1418059081538
  - "3116000"
- - answer
  - 282280
  - true
  - "-53"
  - 
- - end
"</t>
  </si>
  <si>
    <t>"2014-12-08 12:22:54"</t>
  </si>
  <si>
    <t>"2014-12-08 12:26:23.32"</t>
  </si>
  <si>
    <t>"--- 
- - start
  - 1418059374614
  - "3123412"
- - answer
  - 179223
  - false
  - "-9"
  - 
- - hint
  - 192584
- - answer
  - 201430
  - false
  - "-9"
  - 
- - answer
  - 209285
  - true
  - "1"
  - 
- - end
"</t>
  </si>
  <si>
    <t>"2014-12-08 12:18:36.162184"</t>
  </si>
  <si>
    <t>"2014-12-08 12:18:35"</t>
  </si>
  <si>
    <t>"2014-12-08 12:19:34.962"</t>
  </si>
  <si>
    <t>"--- 
- - start
  - 1418059115487
  - "3123423"
- - answer
  - 59934
  - true
  - "36"
  - 
- - end
"</t>
  </si>
  <si>
    <t>"2014-12-08 12:19:42"</t>
  </si>
  <si>
    <t>"2014-12-08 12:24:55.374"</t>
  </si>
  <si>
    <t>"--- 
- - start
  - 1418059182104
  - "3115968"
- - answer
  - 96843
  - false
  - "-76"
  - 
- - hint
  - 137967
- - answer
  - 198366
  - false
  - "76"
  - 
- - hint
  - 202035
- - answer
  - 252298
  - false
  - "-64"
  - 
- - hint
  - 256243
- - answer
  - 272569
  - false
  - "76"
  - 
- - answer
  - 313350
  - true
  - "-84"
  - 
- - end
"</t>
  </si>
  <si>
    <t>"2014-12-08 12:24:58"</t>
  </si>
  <si>
    <t>"2014-12-08 12:25:25.671"</t>
  </si>
  <si>
    <t>"--- 
- - start
  - 1418059498018
  - "3115969"
- - answer
  - 27645
  - true
  - "16"
  - 
- - end
"</t>
  </si>
  <si>
    <t>"2014-12-08 12:25:29"</t>
  </si>
  <si>
    <t>"2014-12-08 12:29:53.253"</t>
  </si>
  <si>
    <t>"--- 
- - start
  - 1418059529267
  - "3115970"
- - answer
  - 148029
  - false
  - "-75"
  - 
- - hint
  - 151845
- - answer
  - 207162
  - false
  - "-16"
  - 
- - hint
  - 209365
- - answer
  - 222160
  - false
  - "1"
  - 
- - answer
  - 242040
  - false
  - "-1"
  - 
- - hint
  - 243532
- - answer
  - 257470
  - false
  - "47"
  - 
- - answer
  - 264223
  - true
  - "-53"
  - 
- - end
"</t>
  </si>
  <si>
    <t>"2014-12-08 12:29:58"</t>
  </si>
  <si>
    <t>"2014-12-08 12:30:56.307"</t>
  </si>
  <si>
    <t>"--- 
- - start
  - 1418059798128
  - "3115971"
- - answer
  - 58274
  - true
  - "23"
  - 
- - end
"</t>
  </si>
  <si>
    <t>"2014-12-08 12:30:59"</t>
  </si>
  <si>
    <t>"2014-12-08 12:33:42.179"</t>
  </si>
  <si>
    <t>"--- 
- - start
  - 1418059859030
  - "3115972"
- - answer
  - 163145
  - true
  - "-21"
  - 
- - end
"</t>
  </si>
  <si>
    <t>"2014-12-08 12:33:48"</t>
  </si>
  <si>
    <t>"2014-12-08 12:36:11.625"</t>
  </si>
  <si>
    <t>"--- 
- - start
  - 1418060028776
  - "3115973"
- - answer
  - 143586
  - true
  - "-48"
  - 
- - end
"</t>
  </si>
  <si>
    <t>"2014-12-08 12:36:15"</t>
  </si>
  <si>
    <t>"--- 
- - start
  - 1418060175923
  - "3123408"
"</t>
  </si>
  <si>
    <t>"2014-12-08 12:10:35.314395"</t>
  </si>
  <si>
    <t>"216"</t>
  </si>
  <si>
    <t>"2014-12-08 12:10:34"</t>
  </si>
  <si>
    <t>"2014-12-08 12:13:01.55"</t>
  </si>
  <si>
    <t>"--- 
- - start
  - 1418058634766
  - "3123501"
- - answer
  - 98694
  - false
  - "216"
  - 
- - answer
  - 120024
  - false
  - "-216"
  - 
- - resume
  - 1418058770654
- - answer
  - 147527
  - true
  - "36"
  - 
- - end
"</t>
  </si>
  <si>
    <t>"2014-12-08 12:13:06"</t>
  </si>
  <si>
    <t>"2014-12-08 12:19:23.913"</t>
  </si>
  <si>
    <t>"--- 
- - start
  - 1418058786505
  - "3116030"
- - answer
  - 173283
  - false
  - "-76"
  - 
- - hint
  - 176946
- - answer
  - 186754
  - false
  - "76"
  - 
- - answer
  - 204690
  - false
  - "-64"
  - 
- - answer
  - 377852
  - true
  - "-84"
  - 
- - end
"</t>
  </si>
  <si>
    <t>"2014-12-08 12:19:33"</t>
  </si>
  <si>
    <t>"2014-12-08 12:23:09.847"</t>
  </si>
  <si>
    <t>"--- 
- - start
  - 1418059173621
  - "3116031"
- - answer
  - 193469
  - false
  - "-16"
  - 
- - answer
  - 202356
  - false
  - "-20"
  - 
- - answer
  - 211060
  - false
  - "20"
  - 
- - answer
  - 216796
  - true
  - "16"
  - 
- - end
"</t>
  </si>
  <si>
    <t>"2014-12-08 12:23:14"</t>
  </si>
  <si>
    <t>"2014-12-08 12:24:55.35"</t>
  </si>
  <si>
    <t>"--- 
- - start
  - 1418059394626
  - "3116032"
- - answer
  - 101289
  - true
  - "-53"
  - 
- - end
"</t>
  </si>
  <si>
    <t>"2014-12-08 12:24:59"</t>
  </si>
  <si>
    <t>"2014-12-08 12:26:18.849"</t>
  </si>
  <si>
    <t>"--- 
- - start
  - 1418059499877
  - "3116033"
- - answer
  - 79784
  - true
  - "23"
  - 
- - end
"</t>
  </si>
  <si>
    <t>"2014-12-08 12:26:23"</t>
  </si>
  <si>
    <t>"2014-12-08 12:30:31.484"</t>
  </si>
  <si>
    <t>"--- 
- - start
  - 1418059583036
  - "3116034"
- - answer
  - 248421
  - true
  - "-21"
  - 
- - end
"</t>
  </si>
  <si>
    <t>"2014-12-08 12:30:36"</t>
  </si>
  <si>
    <t>"2014-12-08 12:36:54.954"</t>
  </si>
  <si>
    <t>"--- 
- - start
  - 1418059836446
  - "3116035"
- - answer
  - 378881
  - true
  - "-48"
  - 
- - end
"</t>
  </si>
  <si>
    <t>"2014-12-08 12:36:59"</t>
  </si>
  <si>
    <t>"2014-12-08 12:39:03.274"</t>
  </si>
  <si>
    <t>"--- 
- - start
  - 1418060219856
  - "3116036"
- - answer
  - 124182
  - true
  - "25"
  - 
- - end
"</t>
  </si>
  <si>
    <t>"2014-12-08 12:39:12"</t>
  </si>
  <si>
    <t>"--- 
- - start
  - 1418060352900
  - "3123414"
"</t>
  </si>
  <si>
    <t>"2014-12-08 12:11:14.573895"</t>
  </si>
  <si>
    <t>"2014-12-08 12:26:18.149"</t>
  </si>
  <si>
    <t>"00:15:03.575105"</t>
  </si>
  <si>
    <t>"2014-12-08 12:11:14"</t>
  </si>
  <si>
    <t>"2014-12-08 12:11:32.838"</t>
  </si>
  <si>
    <t>"--- 
- - start
  - 1418058674339
  - "3115784"
- - answer
  - 18827
  - true
  - "36"
  - 
- - end
"</t>
  </si>
  <si>
    <t>"2014-12-08 12:11:34"</t>
  </si>
  <si>
    <t>"2014-12-08 12:18:42.555"</t>
  </si>
  <si>
    <t>"--- 
- - start
  - 1418058694534
  - "3115785"
- - hint
  - 257867
- - answer
  - 276011
  - false
  - "1"
  - 
- - answer
  - 340803
  - false
  - "76"
  - 
- - answer
  - 344340
  - false
  - "-76"
  - 
- - answer
  - 428545
  - true
  - "-84"
  - 
- - end
"</t>
  </si>
  <si>
    <t>"2014-12-08 12:18:44"</t>
  </si>
  <si>
    <t>"2014-12-08 12:19:58.148"</t>
  </si>
  <si>
    <t>"--- 
- - start
  - 1418059124125
  - "3115786"
- - answer
  - 20823
  - false
  - "-16"
  - 
- - answer
  - 74140
  - true
  - "16"
  - 
- - end
"</t>
  </si>
  <si>
    <t>"2014-12-08 12:19:59"</t>
  </si>
  <si>
    <t>"2014-12-08 12:22:38.699"</t>
  </si>
  <si>
    <t>"--- 
- - start
  - 1418059199872
  - "3115787"
- - answer
  - 159692
  - true
  - "-53"
  - 
- - end
"</t>
  </si>
  <si>
    <t>"2014-12-08 12:22:40"</t>
  </si>
  <si>
    <t>"2014-12-08 12:23:36.98"</t>
  </si>
  <si>
    <t>"--- 
- - start
  - 1418059360847
  - "3115788"
- - answer
  - 56969
  - true
  - "23"
  - 
- - end
"</t>
  </si>
  <si>
    <t>"2014-12-08 12:23:38"</t>
  </si>
  <si>
    <t>"2014-12-08 12:26:18.085"</t>
  </si>
  <si>
    <t>"--- 
- - start
  - 1418059418850
  - "3115813"
- - answer
  - 160079
  - true
  - "1"
  - 
- - end
"</t>
  </si>
  <si>
    <t>"2014-12-08 12:08:58.874652"</t>
  </si>
  <si>
    <t>"2014-12-08 12:08:58"</t>
  </si>
  <si>
    <t>"2014-12-08 12:09:37.815"</t>
  </si>
  <si>
    <t>"--- 
- - start
  - 1418058538438
  - "3123459"
- - answer
  - 39797
  - true
  - "36"
  - 
- - end
"</t>
  </si>
  <si>
    <t>"2014-12-08 12:09:38"</t>
  </si>
  <si>
    <t>"2014-12-08 12:18:37.991"</t>
  </si>
  <si>
    <t>"--- 
- - start
  - 1418058578872
  - "3115998"
- - answer
  - 159536
  - false
  - "1"
  - 
- - answer
  - 177535
  - false
  - "16"
  - 
- - answer
  - 252723
  - false
  - "14"
  - 
- - answer
  - 257211
  - false
  - "1"
  - 
- - hint
  - 261715
- - answer
  - 428188
  - false
  - "71"
  - 
- - answer
  - 448363
  - false
  - "-89"
  - 
- - answer
  - 451834
  - false
  - "89"
  - 
- - answer
  - 464882
  - false
  - "-71"
  - 
- - hint
  - 470343
- - answer
  - 483688
  - false
  - "6"
  - 
- - answer
  - 488872
  - false
  - "3"
  - 
- - answer
  - 491376
  - false
  - "8"
  - 
- - answer
  - 493888
  - false
  - "8"
  - 
- - answer
  - 497847
  - false
  - "56"
  - 
- - answer
  - 539959
  - true
  - "-84"
  - 
- - end
"</t>
  </si>
  <si>
    <t>"2014-12-08 12:18:39"</t>
  </si>
  <si>
    <t>"2014-12-08 12:18:56.629"</t>
  </si>
  <si>
    <t>"--- 
- - start
  - 1418059119977
  - "3115999"
- - answer
  - 17597
  - true
  - "16"
  - 
- - end
"</t>
  </si>
  <si>
    <t>"35"</t>
  </si>
  <si>
    <t>"2014-12-08 12:18:58"</t>
  </si>
  <si>
    <t>"2014-12-08 12:24:46.022"</t>
  </si>
  <si>
    <t>"--- 
- - start
  - 1418059138466
  - "3116000"
- - answer
  - 95577
  - false
  - "35"
  - 
- - answer
  - 100680
  - false
  - "-35"
  - 
- - answer
  - 115472
  - false
  - "-65"
  - 
- - answer
  - 184821
  - false
  - "25"
  - 
- - answer
  - 187396
  - false
  - "-25"
  - 
- - hint
  - 251006
- - answer
  - 294823
  - false
  - "45"
  - 
- - answer
  - 304991
  - false
  - "35"
  - 
- - answer
  - 308111
  - false
  - "-35"
  - 
- - hint
  - 312828
- - answer
  - 342389
  - false
  - "63"
  - 
- - answer
  - 347981
  - true
  - "-53"
  - 
- - end
"</t>
  </si>
  <si>
    <t>"2014-12-08 12:24:48"</t>
  </si>
  <si>
    <t>"2014-12-08 12:25:30.782"</t>
  </si>
  <si>
    <t>"--- 
- - start
  - 1418059488754
  - "3116001"
- - answer
  - 42739
  - true
  - "23"
  - 
- - end
"</t>
  </si>
  <si>
    <t>"19"</t>
  </si>
  <si>
    <t>"2014-12-08 12:25:33"</t>
  </si>
  <si>
    <t>"2014-12-08 12:27:22.887"</t>
  </si>
  <si>
    <t>"--- 
- - start
  - 1418059533401
  - "3116002"
- - answer
  - 52944
  - false
  - "19"
  - 
- - answer
  - 56520
  - false
  - "-19"
  - 
- - hint
  - 82280
- - answer
  - 109854
  - true
  - "-21"
  - 
- - end
"</t>
  </si>
  <si>
    <t>"2014-12-08 12:27:25"</t>
  </si>
  <si>
    <t>"2014-12-08 12:29:56.876"</t>
  </si>
  <si>
    <t>"--- 
- - start
  - 1418059645562
  - "3116003"
- - hint
  - 42606
- - answer
  - 70083
  - false
  - "-42"
  - 
- - answer
  - 73746
  - false
  - "42"
  - 
- - answer
  - 87354
  - false
  - "-49"
  - 
- - answer
  - 90489
  - false
  - "49"
  - 
- - answer
  - 97833
  - false
  - "39"
  - 
- - answer
  - 101217
  - false
  - "-39"
  - 
- - answer
  - 151839
  - true
  - "-48"
  - 
- - end
"</t>
  </si>
  <si>
    <t>"2014-12-08 12:30:01"</t>
  </si>
  <si>
    <t>"2014-12-08 12:30:16.79"</t>
  </si>
  <si>
    <t>"--- 
- - start
  - 1418059801404
  - "3116004"
- - answer
  - 15757
  - true
  - "25"
  - 
- - end
"</t>
  </si>
  <si>
    <t>"2014-12-08 12:30:20"</t>
  </si>
  <si>
    <t>"2014-12-08 12:30:58.541"</t>
  </si>
  <si>
    <t>"--- 
- - start
  - 1418059820098
  - "3116005"
- - answer
  - 14093
  - false
  - "18"
  - 
- - answer
  - 17445
  - false
  - "-18"
  - 
- - answer
  - 20404
  - false
  - "12"
  - 
- - answer
  - 23717
  - false
  - "-12"
  - 
- - answer
  - 34796
  - false
  - "-9"
  - 
- - answer
  - 38500
  - true
  - "9"
  - 
- - end
"</t>
  </si>
  <si>
    <t>"2014-12-08 12:31:01"</t>
  </si>
  <si>
    <t>"2014-12-08 12:31:35.953"</t>
  </si>
  <si>
    <t>"--- 
- - start
  - 1418059861368
  - "3116006"
- - answer
  - 34914
  - true
  - "-63"
  - 
- - end
"</t>
  </si>
  <si>
    <t>"2014-12-08 12:31:39"</t>
  </si>
  <si>
    <t>"2014-12-08 12:32:14.477"</t>
  </si>
  <si>
    <t>"--- 
- - start
  - 1418059899283
  - "3116007"
- - answer
  - 17209
  - false
  - "-16"
  - 
- - answer
  - 24450
  - false
  - "16"
  - 
- - answer
  - 35440
  - true
  - "4"
  - 
- - end
"</t>
  </si>
  <si>
    <t>"2014-12-08 12:32:18"</t>
  </si>
  <si>
    <t>"2014-12-08 12:34:30.988"</t>
  </si>
  <si>
    <t>"--- 
- - start
  - 1418059938009
  - "3116008"
- - answer
  - 28807
  - false
  - "3"
  - 
- - answer
  - 32767
  - false
  - "-3"
  - 
- - answer
  - 73357
  - false
  - "1"
  - 
- - answer
  - 106612
  - false
  - "-15"
  - 
- - answer
  - 109131
  - false
  - "15"
  - 
- - answer
  - 121002
  - false
  - "6"
  - 
- - answer
  - 132946
  - true
  - "-6"
  - 
- - end
"</t>
  </si>
  <si>
    <t>"2014-12-08 12:34:33"</t>
  </si>
  <si>
    <t>"2014-12-08 12:34:50.79"</t>
  </si>
  <si>
    <t>"--- 
- - start
  - 1418060073852
  - "3116009"
- - answer
  - 17753
  - true
  - "16"
  - 
- - end
"</t>
  </si>
  <si>
    <t>"-14"</t>
  </si>
  <si>
    <t>"2014-12-08 12:34:53"</t>
  </si>
  <si>
    <t>"2014-12-08 12:36:26.281"</t>
  </si>
  <si>
    <t>"--- 
- - start
  - 1418060093464
  - "3116010"
- - answer
  - 6497
  - false
  - "-14"
  - 
- - answer
  - 10361
  - false
  - "14"
  - 
- - answer
  - 49383
  - false
  - "14"
  - 
- - answer
  - 52063
  - false
  - "-14"
  - 
- - hint
  - 55385
- - answer
  - 65158
  - false
  - "14"
  - 
- - answer
  - 88581
  - false
  - "-49"
  - 
- - answer
  - 93245
  - true
  - "49"
  - 
- - end
"</t>
  </si>
  <si>
    <t>"24"</t>
  </si>
  <si>
    <t>"2014-12-08 12:36:28"</t>
  </si>
  <si>
    <t>"2014-12-08 12:36:52.236"</t>
  </si>
  <si>
    <t>"--- 
- - start
  - 1418060188901
  - "3116011"
- - answer
  - 10492
  - false
  - "24"
  - 
- - answer
  - 12965
  - false
  - "-24"
  - 
- - answer
  - 24204
  - true
  - "144"
  - 
- - end
"</t>
  </si>
  <si>
    <t>"-123"</t>
  </si>
  <si>
    <t>"2014-12-08 12:36:55"</t>
  </si>
  <si>
    <t>"--- 
- - start
  - 1418060215148
  - "3116012"
- - answer
  - 52650
  - false
  - "-123"
  - 
- - answer
  - 64569
  - false
  - "-118"
  - 
- - answer
  - 78240
  - false
  - "123"
  - 
- - answer
  - 82544
  - false
  - "118"
  - 
- - answer
  - 101791
  - false
  - "117"
  - 
- - answer
  - 104655
  - false
  - "-117"
  - 
- - hint
  - 109273
"</t>
  </si>
  <si>
    <t>"2014-12-08 12:08:12.689608"</t>
  </si>
  <si>
    <t>"12"</t>
  </si>
  <si>
    <t>"2014-12-08 12:08:12"</t>
  </si>
  <si>
    <t>"2014-12-08 12:08:29.467"</t>
  </si>
  <si>
    <t>"--- 
- - start
  - 1418058492416
  - "3123501"
- - answer
  - 8345
  - false
  - "12"
  - 
- - answer
  - 17443
  - true
  - "36"
  - 
- - end
"</t>
  </si>
  <si>
    <t>"2014-12-08 12:08:36"</t>
  </si>
  <si>
    <t>"2014-12-08 12:09:48.988"</t>
  </si>
  <si>
    <t>"--- 
- - start
  - 1418058516465
  - "3116030"
- - answer
  - 72960
  - true
  - "-84"
  - 
- - end
"</t>
  </si>
  <si>
    <t>"2014-12-08 12:09:51"</t>
  </si>
  <si>
    <t>"2014-12-08 12:10:19.367"</t>
  </si>
  <si>
    <t>"--- 
- - start
  - 1418058591556
  - "3116031"
- - answer
  - 18414
  - false
  - "-16"
  - 
- - answer
  - 28341
  - true
  - "16"
  - 
- - end
"</t>
  </si>
  <si>
    <t>"2014-12-08 12:10:23"</t>
  </si>
  <si>
    <t>"2014-12-08 12:11:24.649"</t>
  </si>
  <si>
    <t>"--- 
- - start
  - 1418058623209
  - "3116032"
- - answer
  - 61619
  - true
  - "-53"
  - 
- - end
"</t>
  </si>
  <si>
    <t>"2014-12-08 12:11:25"</t>
  </si>
  <si>
    <t>"2014-12-08 12:14:01.83"</t>
  </si>
  <si>
    <t>"--- 
- - start
  - 1418058685555
  - "3116033"
- - answer
  - 24001
  - false
  - "-9"
  - 
- - answer
  - 33593
  - false
  - "9"
  - 
- - answer
  - 62464
  - false
  - "-27"
  - 
- - resume
  - 1418058786765
- - hint
  - 110830
- - answer
  - 156812
  - true
  - 8+15
  - 
- - end
"</t>
  </si>
  <si>
    <t>"-19"</t>
  </si>
  <si>
    <t>"2014-12-08 12:14:10"</t>
  </si>
  <si>
    <t>"2014-12-08 12:15:28.828"</t>
  </si>
  <si>
    <t>"--- 
- - start
  - 1418058850908
  - "3116034"
- - answer
  - 31238
  - false
  - "-19"
  - 
- - answer
  - 40404
  - false
  - "19"
  - 
- - answer
  - 51595
  - false
  - "-20"
  - 
- - answer
  - 57835
  - false
  - "-19"
  - 
- - answer
  - 78802
  - true
  - "-21"
  - 
- - end
"</t>
  </si>
  <si>
    <t>"2014-12-08 12:15:30"</t>
  </si>
  <si>
    <t>"2014-12-08 12:16:31.641"</t>
  </si>
  <si>
    <t>"--- 
- - start
  - 1418058930054
  - "3116035"
- - answer
  - 61615
  - true
  - "-48"
  - 
- - end
"</t>
  </si>
  <si>
    <t>"2014-12-08 12:16:33"</t>
  </si>
  <si>
    <t>"2014-12-08 12:16:50.907"</t>
  </si>
  <si>
    <t>"--- 
- - start
  - 1418058993828
  - "3116036"
- - answer
  - 17878
  - true
  - "25"
  - 
- - end
"</t>
  </si>
  <si>
    <t>"2014-12-08 12:16:53"</t>
  </si>
  <si>
    <t>"2014-12-08 12:17:10.894"</t>
  </si>
  <si>
    <t>"--- 
- - start
  - 1418059013741
  - "3116037"
- - answer
  - 17869
  - true
  - "9"
  - 
- - end
"</t>
  </si>
  <si>
    <t>"2014-12-08 12:17:14"</t>
  </si>
  <si>
    <t>"2014-12-08 12:17:50.618"</t>
  </si>
  <si>
    <t>"--- 
- - start
  - 1418059034064
  - "3116038"
- - answer
  - 36588
  - true
  - "-63"
  - 
- - end
"</t>
  </si>
  <si>
    <t>"2014-12-08 12:17:53"</t>
  </si>
  <si>
    <t>"2014-12-08 12:20:22.581"</t>
  </si>
  <si>
    <t>"--- 
- - start
  - 1418059073536
  - "3116039"
- - answer
  - 141893
  - false
  - "-4"
  - 
- - answer
  - 149548
  - true
  - "4"
  - 
- - end
"</t>
  </si>
  <si>
    <t>"2014-12-08 12:20:26"</t>
  </si>
  <si>
    <t>"2014-12-08 12:21:11.894"</t>
  </si>
  <si>
    <t>"--- 
- - start
  - 1418059226192
  - "3116040"
- - answer
  - 45851
  - true
  - "-6"
  - 
- - end
"</t>
  </si>
  <si>
    <t>"2014-12-08 12:21:14"</t>
  </si>
  <si>
    <t>"2014-12-08 12:21:20.18"</t>
  </si>
  <si>
    <t>"--- 
- - start
  - 1418059274717
  - "3116041"
- - answer
  - 6145
  - true
  - "16"
  - 
- - end
"</t>
  </si>
  <si>
    <t>"2014-12-08 12:21:22"</t>
  </si>
  <si>
    <t>"2014-12-08 12:22:34.843"</t>
  </si>
  <si>
    <t>"--- 
- - start
  - 1418059282913
  - "3116042"
- - answer
  - 5354
  - false
  - "-14"
  - 
- - answer
  - 9665
  - false
  - "14"
  - 
- - answer
  - 16905
  - false
  - "-7"
  - 
- - hint
  - 19337
- - answer
  - 52951
  - false
  - "7"
  - 
- - hint
  - 55067
- - answer
  - 72803
  - true
  - -7*-7
  - 
- - end
"</t>
  </si>
  <si>
    <t>"2014-12-08 12:22:37"</t>
  </si>
  <si>
    <t>"2014-12-08 12:23:20.443"</t>
  </si>
  <si>
    <t>"--- 
- - start
  - 1418059357778
  - "3116043"
- - answer
  - 43405
  - true
  - "144"
  - 
- - end
"</t>
  </si>
  <si>
    <t>"2014-12-08 12:23:24"</t>
  </si>
  <si>
    <t>"2014-12-08 12:24:49.737"</t>
  </si>
  <si>
    <t>"--- 
- - start
  - 1418059404261
  - "3116044"
- - answer
  - 85681
  - true
  - "-107"
  - 
- - end
"</t>
  </si>
  <si>
    <t>"2014-12-08 12:24:52"</t>
  </si>
  <si>
    <t>"2014-12-08 12:25:17.112"</t>
  </si>
  <si>
    <t>"--- 
- - start
  - 1418059492368
  - "3116045"
- - answer
  - 25079
  - true
  - "1"
  - 
- - end
"</t>
  </si>
  <si>
    <t>"2014-12-08 12:25:20"</t>
  </si>
  <si>
    <t>"2014-12-08 12:25:30.438"</t>
  </si>
  <si>
    <t>"--- 
- - start
  - 1418059520164
  - "3116046"
- - answer
  - 10407
  - true
  - "100"
  - 
- - end
"</t>
  </si>
  <si>
    <t>"2014-12-08 12:27:37.562"</t>
  </si>
  <si>
    <t>"--- 
- - start
  - 1418059533575
  - "3116047"
- - answer
  - 29270
  - false
  - "-1"
  - 
- - answer
  - 39381
  - false
  - "1"
  - 
- - answer
  - 47012
  - false
  - "-2"
  - 
- - answer
  - 50820
  - false
  - "2"
  - 
- - hint
  - 54337
- - hint
  - 110273
- - answer
  - 124523
  - true
  - 6+-14
  - 
- - end
"</t>
  </si>
  <si>
    <t>"2014-12-08 12:27:41"</t>
  </si>
  <si>
    <t>"2014-12-08 12:30:20.277"</t>
  </si>
  <si>
    <t>"--- 
- - start
  - 1418059661938
  - "3116048"
- - answer
  - 25727
  - false
  - "0"
  - 
- - answer
  - 40151
  - false
  - "1"
  - 
- - answer
  - 68016
  - false
  - 0*0
  - 
- - answer
  - 73957
  - false
  - "0"
  - 
- - hint
  - 76433
- - hint
  - 150477
- - answer
  - 159235
  - true
  - 5+0
  - 
- - end
"</t>
  </si>
  <si>
    <t>"2014-12-08 12:04:02.272585"</t>
  </si>
  <si>
    <t>"2014-12-08 12:19:35.447"</t>
  </si>
  <si>
    <t>"00:15:33.174415"</t>
  </si>
  <si>
    <t>"2014-12-08 12:04:01"</t>
  </si>
  <si>
    <t>"2014-12-08 12:04:29.999"</t>
  </si>
  <si>
    <t>"--- 
- - start
  - 1418058241547
  - "3123459"
- - answer
  - 28971
  - true
  - "36"
  - 
- - end
"</t>
  </si>
  <si>
    <t>"769"</t>
  </si>
  <si>
    <t>"2014-12-08 12:04:32"</t>
  </si>
  <si>
    <t>"2014-12-08 12:09:06.648"</t>
  </si>
  <si>
    <t>"--- 
- - start
  - 1418058272584
  - "3115998"
- - answer
  - 144672
  - false
  - "769"
  - 
- - answer
  - 147627
  - false
  - "769"
  - 
- - answer
  - 154111
  - false
  - "76"
  - 
- - answer
  - 158945
  - false
  - "76"
  - 
- - hint
  - 181083
- - answer
  - 192304
  - false
  - "-76"
  - 
- - hint
  - 213704
- - hint
  - 244946
- - answer
  - 274626
  - true
  - "-84"
  - 
- - end
"</t>
  </si>
  <si>
    <t>"2014-12-08 12:09:08"</t>
  </si>
  <si>
    <t>"2014-12-08 12:09:33.518"</t>
  </si>
  <si>
    <t>"--- 
- - start
  - 1418058548697
  - "3115999"
- - answer
  - 25489
  - true
  - "16"
  - 
- - end
"</t>
  </si>
  <si>
    <t>"-35"</t>
  </si>
  <si>
    <t>"2014-12-08 12:09:35"</t>
  </si>
  <si>
    <t>"2014-12-08 12:11:44.445"</t>
  </si>
  <si>
    <t>"--- 
- - start
  - 1418058575849
  - "3116000"
- - answer
  - 119955
  - false
  - "-35"
  - 
- - answer
  - 129419
  - true
  - "-53"
  - 
- - end
"</t>
  </si>
  <si>
    <t>"2014-12-08 12:11:46"</t>
  </si>
  <si>
    <t>"2014-12-08 12:14:01.563"</t>
  </si>
  <si>
    <t>"--- 
- - start
  - 1418058706431
  - "3116001"
- - answer
  - 36993
  - false
  - "-9"
  - 
- - answer
  - 66415
  - false
  - "9"
  - 
- - hint
  - 85518
- - hint
  - 116621
- - answer
  - 135532
  - true
  - "23"
  - 
- - end
"</t>
  </si>
  <si>
    <t>"2014-12-08 12:14:03"</t>
  </si>
  <si>
    <t>"2014-12-08 12:15:26.119"</t>
  </si>
  <si>
    <t>"--- 
- - start
  - 1418058843575
  - "3116002"
- - answer
  - 83088
  - true
  - "-21"
  - 
- - end
"</t>
  </si>
  <si>
    <t>"2014-12-08 12:15:28"</t>
  </si>
  <si>
    <t>"2014-12-08 12:16:26.579"</t>
  </si>
  <si>
    <t>"--- 
- - start
  - 1418058928835
  - "3116003"
- - answer
  - 58534
  - true
  - "-48"
  - 
- - end
"</t>
  </si>
  <si>
    <t>"2014-12-08 12:16:28"</t>
  </si>
  <si>
    <t>"2014-12-08 12:16:51.014"</t>
  </si>
  <si>
    <t>"--- 
- - start
  - 1418058988993
  - "3116004"
- - answer
  - 22964
  - true
  - "25"
  - 
- - end
"</t>
  </si>
  <si>
    <t>"2014-12-08 12:16:54"</t>
  </si>
  <si>
    <t>"2014-12-08 12:17:09.698"</t>
  </si>
  <si>
    <t>"--- 
- - start
  - 1418059014028
  - "3116005"
- - answer
  - 15652
  - true
  - "9"
  - 
- - end
"</t>
  </si>
  <si>
    <t>"2014-12-08 12:17:13"</t>
  </si>
  <si>
    <t>"2014-12-08 12:19:33.627"</t>
  </si>
  <si>
    <t>"--- 
- - start
  - 1418059033777
  - "3123412"
- - answer
  - 140597
  - true
  - "1"
  - 
- - end
"</t>
  </si>
  <si>
    <t>"2014-12-08 12:09:00.167456"</t>
  </si>
  <si>
    <t>"2014-12-08 12:08:59"</t>
  </si>
  <si>
    <t>"2014-12-08 12:09:26.772"</t>
  </si>
  <si>
    <t>"--- 
- - start
  - 1418058539723
  - "3123501"
- - answer
  - 27751
  - true
  - "36"
  - 
- - end
"</t>
  </si>
  <si>
    <t>"2014-12-08 12:09:28"</t>
  </si>
  <si>
    <t>"2014-12-08 12:16:17.486"</t>
  </si>
  <si>
    <t>"--- 
- - start
  - 1418058568421
  - "3116030"
- - answer
  - 190404
  - false
  - "1"
  - 
- - answer
  - 194350
  - false
  - "1"
  - 
- - hint
  - 199617
- - answer
  - 313837
  - false
  - "12"
  - 
- - hint
  - 315665
- - answer
  - 325838
  - false
  - "1"
  - 
- - answer
  - 330613
  - false
  - "4"
  - 
- - answer
  - 331557
  - false
  - "4"
  - 
- - resume
  - 1418058910182
- - answer
  - 392164
  - false
  - "77"
  - 
- - hint
  - 393721
- - answer
  - 405418
  - false
  - "84"
  - 
- - answer
  - 409458
  - true
  - "-84"
  - 
- - end
"</t>
  </si>
  <si>
    <t>"2014-12-08 12:16:20"</t>
  </si>
  <si>
    <t>"2014-12-08 12:16:55.554"</t>
  </si>
  <si>
    <t>"--- 
- - start
  - 1418058980165
  - "3116031"
- - answer
  - 21552
  - false
  - "-16"
  - 
- - answer
  - 35527
  - true
  - "16"
  - 
- - end
"</t>
  </si>
  <si>
    <t>"53"</t>
  </si>
  <si>
    <t>"2014-12-08 12:16:57"</t>
  </si>
  <si>
    <t>"2014-12-08 12:18:45.615"</t>
  </si>
  <si>
    <t>"--- 
- - start
  - 1418059017121
  - "3116032"
- - answer
  - 104455
  - false
  - "53"
  - 
- - answer
  - 108585
  - true
  - "-53"
  - 
- - end
"</t>
  </si>
  <si>
    <t>"2014-12-08 12:18:48"</t>
  </si>
  <si>
    <t>"2014-12-08 12:19:31.429"</t>
  </si>
  <si>
    <t>"--- 
- - start
  - 1418059128293
  - "3116033"
- - answer
  - 43396
  - true
  - "23"
  - 
- - end
"</t>
  </si>
  <si>
    <t>"2014-12-08 12:21:12.296"</t>
  </si>
  <si>
    <t>"--- 
- - start
  - 1418059173307
  - "3116034"
- - answer
  - 73514
  - false
  - "-19"
  - 
- - answer
  - 78095
  - false
  - "21"
  - 
- - answer
  - 85336
  - false
  - "19"
  - 
- - answer
  - 99264
  - true
  - "-21"
  - 
- - end
"</t>
  </si>
  <si>
    <t>"2014-12-08 12:23:10.818"</t>
  </si>
  <si>
    <t>"--- 
- - start
  - 1418059274187
  - "3116035"
- - answer
  - 116778
  - true
  - "-48"
  - 
- - end
"</t>
  </si>
  <si>
    <t>"2014-12-08 12:23:13"</t>
  </si>
  <si>
    <t>"2014-12-08 12:24:53.521"</t>
  </si>
  <si>
    <t>"--- 
- - start
  - 1418059393063
  - "3116036"
- - answer
  - 17424
  - false
  - "9"
  - 
- - answer
  - 55430
  - false
  - "169"
  - 
- - hint
  - 57020
- - answer
  - 68445
  - false
  - "5"
  - 
- - answer
  - 80676
  - false
  - "1"
  - 
- - answer
  - 100483
  - true
  - "25"
  - 
- - end
"</t>
  </si>
  <si>
    <t>"2014-12-08 12:24:55"</t>
  </si>
  <si>
    <t>"2014-12-08 12:25:17.374"</t>
  </si>
  <si>
    <t>"--- 
- - start
  - 1418059495698
  - "3116037"
- - answer
  - 13930
  - false
  - "-6"
  - 
- - answer
  - 16922
  - false
  - "6"
  - 
- - answer
  - 22337
  - true
  - "9"
  - 
- - end
"</t>
  </si>
  <si>
    <t>"2014-12-08 12:25:19"</t>
  </si>
  <si>
    <t>"2014-12-08 12:26:08.723"</t>
  </si>
  <si>
    <t>"--- 
- - start
  - 1418059519379
  - "3116038"
- - answer
  - 49679
  - true
  - "-63"
  - 
- - end
"</t>
  </si>
  <si>
    <t>"2014-12-08 12:26:11"</t>
  </si>
  <si>
    <t>"2014-12-08 12:26:40.709"</t>
  </si>
  <si>
    <t>"--- 
- - start
  - 1418059571414
  - "3116039"
- - answer
  - 26629
  - false
  - "-4"
  - 
- - answer
  - 29669
  - true
  - "4"
  - 
- - end
"</t>
  </si>
  <si>
    <t>"2014-12-08 12:26:42"</t>
  </si>
  <si>
    <t>"2014-12-08 12:27:17.943"</t>
  </si>
  <si>
    <t>"--- 
- - start
  - 1418059602867
  - "3116040"
- - answer
  - 35907
  - true
  - "-6"
  - 
- - end
"</t>
  </si>
  <si>
    <t>"2014-12-08 12:27:20"</t>
  </si>
  <si>
    <t>"2014-12-08 12:27:29.442"</t>
  </si>
  <si>
    <t>"--- 
- - start
  - 1418059640423
  - "3116041"
- - answer
  - 9370
  - true
  - "16"
  - 
- - end
"</t>
  </si>
  <si>
    <t>"2014-12-08 12:27:33"</t>
  </si>
  <si>
    <t>"2014-12-08 12:28:20.883"</t>
  </si>
  <si>
    <t>"--- 
- - start
  - 1418059653214
  - "3116042"
- - answer
  - 13473
  - false
  - "-49"
  - 
- - hint
  - 39782
- - answer
  - 47855
  - true
  - "49"
  - 
- - end
"</t>
  </si>
  <si>
    <t>"2014-12-08 12:28:23"</t>
  </si>
  <si>
    <t>"2014-12-08 12:28:35.091"</t>
  </si>
  <si>
    <t>"--- 
- - start
  - 1418059703299
  - "3116043"
- - answer
  - 12054
  - true
  - "144"
  - 
- - end
"</t>
  </si>
  <si>
    <t>"-113"</t>
  </si>
  <si>
    <t>"2014-12-08 12:28:37"</t>
  </si>
  <si>
    <t>"2014-12-08 12:30:21.967"</t>
  </si>
  <si>
    <t>"--- 
- - start
  - 1418059717698
  - "3116044"
- - answer
  - 77554
  - false
  - "-113"
  - 
- - answer
  - 84961
  - false
  - "113"
  - 
- - hint
  - 88620
- - answer
  - 104904
  - true
  - "-107"
  - 
- - end
"</t>
  </si>
  <si>
    <t>"2014-12-08 12:30:25"</t>
  </si>
  <si>
    <t>"2014-12-08 12:30:42.001"</t>
  </si>
  <si>
    <t>"--- 
- - start
  - 1418059825781
  - "3116045"
- - answer
  - 13143
  - false
  - "2"
  - 
- - answer
  - 16967
  - true
  - "1"
  - 
- - end
"</t>
  </si>
  <si>
    <t>"2014-12-08 12:30:44"</t>
  </si>
  <si>
    <t>"2014-12-08 12:31:33.942"</t>
  </si>
  <si>
    <t>"--- 
- - start
  - 1418059844711
  - "3116046"
- - answer
  - 49913
  - true
  - "100"
  - 
- - end
"</t>
  </si>
  <si>
    <t>"2014-12-08 12:31:37"</t>
  </si>
  <si>
    <t>"2014-12-08 12:32:01.64"</t>
  </si>
  <si>
    <t>"--- 
- - start
  - 1418059897284
  - "3116047"
- - answer
  - 24603
  - true
  - "-8"
  - 
- - end
"</t>
  </si>
  <si>
    <t>"2014-12-08 12:32:04"</t>
  </si>
  <si>
    <t>"2014-12-08 12:32:13.311"</t>
  </si>
  <si>
    <t>"--- 
- - start
  - 1418059924890
  - "3116048"
- - answer
  - 9282
  - true
  - "5"
  - 
- - end
"</t>
  </si>
  <si>
    <t>"-36"</t>
  </si>
  <si>
    <t>"2014-12-08 12:32:16"</t>
  </si>
  <si>
    <t>"2014-12-08 12:33:27.067"</t>
  </si>
  <si>
    <t>"--- 
- - start
  - 1418059936384
  - "3116049"
- - answer
  - 39496
  - false
  - "-36"
  - 
- - answer
  - 42574
  - false
  - "36"
  - 
- - answer
  - 43807
  - false
  - "36"
  - 
- - answer
  - 71029
  - true
  - "100"
  - 
- - end
"</t>
  </si>
  <si>
    <t>"2014-12-08 12:08:30.163389"</t>
  </si>
  <si>
    <t>"2014-12-08 12:22:37.595"</t>
  </si>
  <si>
    <t>"00:14:07.431611"</t>
  </si>
  <si>
    <t>"2014-12-08 12:08:29"</t>
  </si>
  <si>
    <t>"2014-12-08 12:09:31.905"</t>
  </si>
  <si>
    <t>"--- 
- - start
  - 1418058509963
  - "3123459"
- - answer
  - 62892
  - true
  - "36"
  - 
- - end
"</t>
  </si>
  <si>
    <t>"2014-12-08 12:09:33"</t>
  </si>
  <si>
    <t>"2014-12-08 12:14:47.321"</t>
  </si>
  <si>
    <t>"--- 
- - start
  - 1418058573603
  - "3115998"
- - answer
  - 79149
  - false
  - "1"
  - 
- - hint
  - 82355
- - answer
  - 167097
  - false
  - "-76"
  - 
- - answer
  - 170166
  - false
  - "-76"
  - 
- - answer
  - 186227
  - false
  - "76"
  - 
- - answer
  - 268217
  - false
  - "-76"
  - 
- - answer
  - 269112
  - false
  - "-76"
  - 
- - answer
  - 314311
  - true
  - "-84"
  - 
- - end
"</t>
  </si>
  <si>
    <t>"2014-12-08 12:14:50"</t>
  </si>
  <si>
    <t>"2014-12-08 12:15:35.681"</t>
  </si>
  <si>
    <t>"--- 
- - start
  - 1418058890016
  - "3115999"
- - answer
  - 45675
  - true
  - "16"
  - 
- - end
"</t>
  </si>
  <si>
    <t>"2014-12-08 12:15:37"</t>
  </si>
  <si>
    <t>"2014-12-08 12:16:43.155"</t>
  </si>
  <si>
    <t>"--- 
- - start
  - 1418058937520
  - "3116000"
- - answer
  - 66146
  - true
  - "-53"
  - 
- - end
"</t>
  </si>
  <si>
    <t>"2014-12-08 12:16:44"</t>
  </si>
  <si>
    <t>"2014-12-08 12:17:26.894"</t>
  </si>
  <si>
    <t>"--- 
- - start
  - 1418059004316
  - "3116001"
- - answer
  - 42886
  - true
  - "23"
  - 
- - end
"</t>
  </si>
  <si>
    <t>"2014-12-08 12:17:28"</t>
  </si>
  <si>
    <t>"2014-12-08 12:18:18.97"</t>
  </si>
  <si>
    <t>"--- 
- - start
  - 1418059048206
  - "3116002"
- - answer
  - 50964
  - true
  - "-21"
  - 
- - end
"</t>
  </si>
  <si>
    <t>"2014-12-08 12:18:21"</t>
  </si>
  <si>
    <t>"2014-12-08 12:22:37.51"</t>
  </si>
  <si>
    <t>"--- 
- - start
  - 1418059101067
  - "3123412"
- - answer
  - 256503
  - true
  - "1"
  - 
- - end
"</t>
  </si>
  <si>
    <t>"2014-12-08 12:09:30.243245"</t>
  </si>
  <si>
    <t>"2014-12-08 12:19:32.893"</t>
  </si>
  <si>
    <t>"00:10:02.649755"</t>
  </si>
  <si>
    <t>"2014-12-08 12:09:29"</t>
  </si>
  <si>
    <t>"2014-12-08 12:09:37.52"</t>
  </si>
  <si>
    <t>"--- 
- - start
  - 1418058569812
  - "3123501"
- - answer
  - 8495
  - true
  - "36"
  - 
- - end
"</t>
  </si>
  <si>
    <t>"2014-12-08 12:09:40"</t>
  </si>
  <si>
    <t>"2014-12-08 12:13:49.03"</t>
  </si>
  <si>
    <t>"--- 
- - start
  - 1418058580999
  - "3116030"
- - answer
  - 249006
  - true
  - "-84"
  - 
- - end
"</t>
  </si>
  <si>
    <t>"2014-12-08 12:13:52"</t>
  </si>
  <si>
    <t>"2014-12-08 12:15:20.812"</t>
  </si>
  <si>
    <t>"--- 
- - start
  - 1418058832299
  - "3116031"
- - answer
  - 88785
  - true
  - "16"
  - 
- - end
"</t>
  </si>
  <si>
    <t>"2014-12-08 12:15:39"</t>
  </si>
  <si>
    <t>"2014-12-08 12:16:40.686"</t>
  </si>
  <si>
    <t>"--- 
- - start
  - 1418058939816
  - "3116032"
- - answer
  - 61653
  - true
  - "-53"
  - 
- - end
"</t>
  </si>
  <si>
    <t>"2014-12-08 12:16:45"</t>
  </si>
  <si>
    <t>"2014-12-08 12:17:34.607"</t>
  </si>
  <si>
    <t>"--- 
- - start
  - 1418059005621
  - "3116033"
- - answer
  - 49554
  - true
  - "23"
  - 
- - end
"</t>
  </si>
  <si>
    <t>"2014-12-08 12:17:38"</t>
  </si>
  <si>
    <t>"2014-12-08 12:19:31.221"</t>
  </si>
  <si>
    <t>"--- 
- - start
  - 1418059058668
  - "3123414"
- - answer
  - 49727
  - false
  - "6"
  - 
- - answer
  - 53490
  - false
  - "6"
  - 
- - answer
  - 78855
  - false
  - "-6"
  - 
- - answer
  - 88982
  - false
  - "3"
  - 
- - answer
  - 96677
  - false
  - "-3"
  - 
- - hint
  - 105195
- - answer
  - 113180
  - true
  - "1"
  - 
- - end
"</t>
  </si>
  <si>
    <t>"2014-12-08 12:07:47.544481"</t>
  </si>
  <si>
    <t>"2014-12-08 12:23:29.086"</t>
  </si>
  <si>
    <t>"00:15:41.541519"</t>
  </si>
  <si>
    <t>"2014-12-08 12:07:51"</t>
  </si>
  <si>
    <t>"2014-12-08 12:09:12.188"</t>
  </si>
  <si>
    <t>"--- 
- - start
  - 1418058471115
  - "3123423"
- - answer
  - 55546
  - false
  - "18"
  - 
- - answer
  - 81168
  - true
  - "36"
  - 
- - end
"</t>
  </si>
  <si>
    <t>"2014-12-08 12:09:15"</t>
  </si>
  <si>
    <t>"2014-12-08 12:16:16.789"</t>
  </si>
  <si>
    <t>"--- 
- - start
  - 1418058555255
  - "3115968"
- - answer
  - 194176
  - false
  - "-1"
  - 
- - hint
  - 198568
- - answer
  - 421767
  - true
  - "-84"
  - 
- - end
"</t>
  </si>
  <si>
    <t>"2014-12-08 12:16:19"</t>
  </si>
  <si>
    <t>"2014-12-08 12:17:53.613"</t>
  </si>
  <si>
    <t>"--- 
- - start
  - 1418058979571
  - "3115969"
- - answer
  - 47878
  - false
  - "-16"
  - 
- - answer
  - 94586
  - true
  - "16"
  - 
- - end
"</t>
  </si>
  <si>
    <t>"2014-12-08 12:17:57"</t>
  </si>
  <si>
    <t>"2014-12-08 12:18:57.113"</t>
  </si>
  <si>
    <t>"--- 
- - start
  - 1418059077081
  - "3115970"
- - answer
  - 60088
  - true
  - "-53"
  - 
- - end
"</t>
  </si>
  <si>
    <t>"2014-12-08 12:19:01"</t>
  </si>
  <si>
    <t>"2014-12-08 12:19:33.318"</t>
  </si>
  <si>
    <t>"--- 
- - start
  - 1418059141638
  - "3115971"
- - answer
  - 32288
  - true
  - "23"
  - 
- - end
"</t>
  </si>
  <si>
    <t>"2014-12-08 12:19:36"</t>
  </si>
  <si>
    <t>"2014-12-08 12:21:18.072"</t>
  </si>
  <si>
    <t>"--- 
- - start
  - 1418059176523
  - "3115972"
- - answer
  - 102035
  - true
  - "-21"
  - 
- - end
"</t>
  </si>
  <si>
    <t>"-13"</t>
  </si>
  <si>
    <t>"2014-12-08 12:21:23"</t>
  </si>
  <si>
    <t>"2014-12-08 12:23:26.961"</t>
  </si>
  <si>
    <t>"--- 
- - start
  - 1418059283478
  - "3123408"
- - answer
  - 109832
  - false
  - "-13"
  - 
- - answer
  - 115238
  - false
  - "-1"
  - 
- - answer
  - 123925
  - true
  - "1"
  - 
- - end
"</t>
  </si>
  <si>
    <t>"2014-12-08 09:10:40.027374"</t>
  </si>
  <si>
    <t>"2014-12-08 09:37:43.194"</t>
  </si>
  <si>
    <t>"00:27:03.166626"</t>
  </si>
  <si>
    <t>"2014-12-08 09:10:39"</t>
  </si>
  <si>
    <t>"2014-12-08 09:14:25.032"</t>
  </si>
  <si>
    <t>"--- 
- - start
  - 1418047839873
  - "3123423"
- - answer
  - 113214
  - false
  - "72"
  - 
- - answer
  - 226023
  - true
  - "36"
  - 
- - end
"</t>
  </si>
  <si>
    <t>"2014-12-08 09:14:28"</t>
  </si>
  <si>
    <t>"2014-12-08 09:21:09.765"</t>
  </si>
  <si>
    <t>"--- 
- - start
  - 1418048068501
  - "3115968"
- - answer
  - 401758
  - true
  - "-84"
  - 
- - end
"</t>
  </si>
  <si>
    <t>"2014-12-08 09:21:17"</t>
  </si>
  <si>
    <t>"2014-12-08 09:22:18.632"</t>
  </si>
  <si>
    <t>"--- 
- - start
  - 1418048477902
  - "3115969"
- - answer
  - 61626
  - true
  - "16"
  - 
- - end
"</t>
  </si>
  <si>
    <t>"-58"</t>
  </si>
  <si>
    <t>"2014-12-08 09:22:24"</t>
  </si>
  <si>
    <t>"2014-12-08 09:25:23.651"</t>
  </si>
  <si>
    <t>"--- 
- - start
  - 1418048544669
  - "3115970"
- - answer
  - 77366
  - false
  - "-58"
  - 
- - answer
  - 174805
  - false
  - -58-53
  - 
- - answer
  - 179642
  - true
  - "-53"
  - 
- - end
"</t>
  </si>
  <si>
    <t>"2014-12-08 09:28:19.648"</t>
  </si>
  <si>
    <t>"--- 
- - start
  - 1418048726555
  - "3115971"
- - answer
  - 91081
  - false
  - "-7"
  - 
- - answer
  - 173641
  - true
  - "23"
  - 
- - end
"</t>
  </si>
  <si>
    <t>"-22"</t>
  </si>
  <si>
    <t>"2014-12-08 09:28:33"</t>
  </si>
  <si>
    <t>"2014-12-08 09:34:33.236"</t>
  </si>
  <si>
    <t>"--- 
- - start
  - 1418048913559
  - "3115972"
- - answer
  - 201115
  - false
  - "-22"
  - 
- - answer
  - 229934
  - false
  - "19"
  - 
- - answer
  - 360230
  - true
  - "-21"
  - 
- - end
"</t>
  </si>
  <si>
    <t>"2014-12-08 09:34:37"</t>
  </si>
  <si>
    <t>"2014-12-08 09:35:47.913"</t>
  </si>
  <si>
    <t>"--- 
- - start
  - 1418049277502
  - "3115973"
- - answer
  - 70908
  - true
  - "-48"
  - 
- - end
"</t>
  </si>
  <si>
    <t>"2014-12-08 09:35:54"</t>
  </si>
  <si>
    <t>"2014-12-08 09:36:09.664"</t>
  </si>
  <si>
    <t>"--- 
- - start
  - 1418049354056
  - "3115974"
- - answer
  - 15658
  - true
  - "25"
  - 
- - end
"</t>
  </si>
  <si>
    <t>"2014-12-08 09:36:12"</t>
  </si>
  <si>
    <t>"2014-12-08 09:36:33.311"</t>
  </si>
  <si>
    <t>"--- 
- - start
  - 1418049372231
  - "3115975"
- - answer
  - 21306
  - true
  - "9"
  - 
- - end
"</t>
  </si>
  <si>
    <t>"2014-12-08 09:37:43.118"</t>
  </si>
  <si>
    <t>"--- 
- - start
  - 1418049395402
  - "3123408"
- - answer
  - 64055
  - false
  - "-1"
  - 
- - answer
  - 68110
  - true
  - "1"
  - 
- - end
"</t>
  </si>
  <si>
    <t>"2014-12-08 09:05:29.62537"</t>
  </si>
  <si>
    <t>"2014-12-08 09:05:29"</t>
  </si>
  <si>
    <t>"2014-12-08 09:09:08.761"</t>
  </si>
  <si>
    <t>"--- 
- - start
  - 1418047529342
  - "3123423"
- - hint
  - 151544
- - answer
  - 194499
  - false
  - "12"
  - 
- - answer
  - 219734
  - true
  - "36"
  - 
- - end
"</t>
  </si>
  <si>
    <t>"73"</t>
  </si>
  <si>
    <t>"2014-12-08 09:09:12"</t>
  </si>
  <si>
    <t>"2014-12-08 09:23:08.499"</t>
  </si>
  <si>
    <t>"--- 
- - start
  - 1418047752146
  - "3115968"
- - answer
  - 359788
  - false
  - "73"
  - 
- - hint
  - 361875
- - answer
  - 623591
  - false
  - "76"
  - 
- - answer
  - 632296
  - false
  - "-76"
  - 
- - answer
  - 634296
  - false
  - "-76"
  - 
- - answer
  - 836461
  - true
  - "-84"
  - 
- - end
"</t>
  </si>
  <si>
    <t>"-160"</t>
  </si>
  <si>
    <t>"2014-12-08 09:23:10"</t>
  </si>
  <si>
    <t>"2014-12-08 09:31:09.02"</t>
  </si>
  <si>
    <t>"--- 
- - start
  - 1418048590673
  - "3115969"
- - answer
  - 143454
  - false
  - "-160"
  - 
- - answer
  - 241570
  - false
  - "-17"
  - 
- - resume
  - 1418048843978
- - answer
  - 263379
  - false
  - "-160"
  - 
- - resume
  - 1418048862085
- - answer
  - 275658
  - false
  - "160"
  - 
- - answer
  - 337261
  - false
  - "-43"
  - 
- - answer
  - 402311
  - false
  - "43"
  - 
- - resume
  - 1418049001833
- - answer
  - 418343
  - false
  - "17"
  - 
- - hint
  - 425457
- - answer
  - 478999
  - true
  - "16"
  - 
- - end
"</t>
  </si>
  <si>
    <t>"2014-12-08 09:31:12"</t>
  </si>
  <si>
    <t>"2014-12-08 09:31:37.365"</t>
  </si>
  <si>
    <t>"--- 
- - start
  - 1418049072099
  - "3115970"
- - answer
  - 25341
  - true
  - "-53"
  - 
- - end
"</t>
  </si>
  <si>
    <t>"2014-12-08 09:31:39"</t>
  </si>
  <si>
    <t>"2014-12-08 09:37:22.574"</t>
  </si>
  <si>
    <t>"--- 
- - start
  - 1418049099105
  - "3115971"
- - answer
  - 343550
  - true
  - "23"
  - 
- - end
"</t>
  </si>
  <si>
    <t>"2014-12-08 09:37:24"</t>
  </si>
  <si>
    <t>"2014-12-08 09:43:45.414"</t>
  </si>
  <si>
    <t>"--- 
- - start
  - 1418049444925
  - "3115972"
- - answer
  - 364997
  - false
  - "19"
  - 
- - answer
  - 371492
  - false
  - "-19"
  - 
- - answer
  - 375651
  - false
  - "20"
  - 
- - answer
  - 381387
  - true
  - "-21"
  - 
- - end
"</t>
  </si>
  <si>
    <t>"2014-12-08 09:43:56"</t>
  </si>
  <si>
    <t>"2014-12-08 09:46:47.281"</t>
  </si>
  <si>
    <t>"--- 
- - start
  - 1418049836771
  - "3115973"
- - answer
  - 45560
  - false
  - "25"
  - 
- - answer
  - 54882
  - false
  - "-25"
  - 
- - answer
  - 171243
  - true
  - "-48"
  - 
- - end
"</t>
  </si>
  <si>
    <t>"2014-12-08 09:46:49"</t>
  </si>
  <si>
    <t>"2014-12-08 09:47:13.244"</t>
  </si>
  <si>
    <t>"--- 
- - start
  - 1418050009619
  - "3115974"
- - answer
  - 24211
  - true
  - "25"
  - 
- - end
"</t>
  </si>
  <si>
    <t>"2014-12-08 09:47:20"</t>
  </si>
  <si>
    <t>"2014-12-08 09:51:22.602"</t>
  </si>
  <si>
    <t>"--- 
- - start
  - 1418050040759
  - "3115975"
- - answer
  - 242560
  - true
  - "9"
  - 
- - end
"</t>
  </si>
  <si>
    <t>"2014-12-08 09:51:26"</t>
  </si>
  <si>
    <t>"--- 
- - start
  - 1418050286367
  - "3115976"
"</t>
  </si>
  <si>
    <t>"2014-12-08 13:41:51.744869"</t>
  </si>
  <si>
    <t>"2014-12-08 13:49:42.441"</t>
  </si>
  <si>
    <t>"00:07:50.696131"</t>
  </si>
  <si>
    <t>"2014-12-08 13:41:51"</t>
  </si>
  <si>
    <t>"2014-12-08 13:42:10.499"</t>
  </si>
  <si>
    <t>"--- 
- - start
  - 1418064111497
  - "3123459"
- - answer
  - 9259
  - false
  - "9"
  - 
- - answer
  - 19477
  - true
  - "36"
  - 
- - end
"</t>
  </si>
  <si>
    <t>"2014-12-08 13:42:17"</t>
  </si>
  <si>
    <t>"2014-12-08 13:43:11.548"</t>
  </si>
  <si>
    <t>"--- 
- - start
  - 1418064137619
  - "3115998"
- - answer
  - 54522
  - true
  - "-84"
  - 
- - end
"</t>
  </si>
  <si>
    <t>"2014-12-08 13:43:14"</t>
  </si>
  <si>
    <t>"2014-12-08 13:43:32.517"</t>
  </si>
  <si>
    <t>"--- 
- - start
  - 1418064194556
  - "3115999"
- - answer
  - 18488
  - true
  - "16"
  - 
- - end
"</t>
  </si>
  <si>
    <t>"2014-12-08 13:43:38"</t>
  </si>
  <si>
    <t>"2014-12-08 13:45:11.51"</t>
  </si>
  <si>
    <t>"--- 
- - start
  - 1418064218686
  - "3116000"
- - answer
  - 93460
  - true
  - "-53"
  - 
- - end
"</t>
  </si>
  <si>
    <t>"2014-12-08 13:45:13"</t>
  </si>
  <si>
    <t>"2014-12-08 13:45:58.997"</t>
  </si>
  <si>
    <t>"--- 
- - start
  - 1418064313758
  - "3116001"
- - answer
  - 16891
  - false
  - "-9"
  - 
- - answer
  - 45969
  - true
  - "23"
  - 
- - end
"</t>
  </si>
  <si>
    <t>"2014-12-08 13:46:00"</t>
  </si>
  <si>
    <t>"2014-12-08 13:46:57.185"</t>
  </si>
  <si>
    <t>"--- 
- - start
  - 1418064360764
  - "3116002"
- - answer
  - 26592
  - false
  - "-22"
  - 
- - answer
  - 57159
  - true
  - "-21"
  - 
- - end
"</t>
  </si>
  <si>
    <t>"2014-12-08 13:47:00"</t>
  </si>
  <si>
    <t>"2014-12-08 13:47:36.313"</t>
  </si>
  <si>
    <t>"--- 
- - start
  - 1418064420595
  - "3116003"
- - answer
  - 36285
  - true
  - "-48"
  - 
- - end
"</t>
  </si>
  <si>
    <t>"2014-12-08 13:47:39"</t>
  </si>
  <si>
    <t>"2014-12-08 13:47:50.919"</t>
  </si>
  <si>
    <t>"--- 
- - start
  - 1418064459274
  - "3116004"
- - answer
  - 11886
  - true
  - "25"
  - 
- - end
"</t>
  </si>
  <si>
    <t>"2014-12-08 13:47:53"</t>
  </si>
  <si>
    <t>"2014-12-08 13:48:09.698"</t>
  </si>
  <si>
    <t>"--- 
- - start
  - 1418064473673
  - "3116005"
- - answer
  - 16661
  - true
  - "9"
  - 
- - end
"</t>
  </si>
  <si>
    <t>"2014-12-08 13:48:12"</t>
  </si>
  <si>
    <t>"2014-12-08 13:48:36.335"</t>
  </si>
  <si>
    <t>"--- 
- - start
  - 1418064492333
  - "3116006"
- - answer
  - 24292
  - true
  - "-63"
  - 
- - end
"</t>
  </si>
  <si>
    <t>"2014-12-08 13:49:05"</t>
  </si>
  <si>
    <t>"2014-12-08 13:49:17.959"</t>
  </si>
  <si>
    <t>"--- 
- - start
  - 1418064545382
  - "3123412"
- - answer
  - 12151
  - true
  - "1"
  - 
- - end
"</t>
  </si>
  <si>
    <t>"2014-12-08 13:40:08.624443"</t>
  </si>
  <si>
    <t>"2014-12-08 13:48:09.158"</t>
  </si>
  <si>
    <t>"00:08:00.533557"</t>
  </si>
  <si>
    <t>"2014-12-08 13:40:08"</t>
  </si>
  <si>
    <t>"2014-12-08 13:40:18.448"</t>
  </si>
  <si>
    <t>"--- 
- - start
  - 1418064008405
  - "3115784"
- - answer
  - 10429
  - true
  - "36"
  - 
- - end
"</t>
  </si>
  <si>
    <t>"2014-12-08 13:40:20"</t>
  </si>
  <si>
    <t>"2014-12-08 13:44:24.383"</t>
  </si>
  <si>
    <t>"--- 
- - start
  - 1418064020121
  - "3115785"
- - answer
  - 105450
  - false
  - "-76"
  - 
- - answer
  - 211077
  - false
  - "1"
  - 
- - answer
  - 214326
  - false
  - "1"
  - 
- - answer
  - 244371
  - true
  - "-84"
  - 
- - end
"</t>
  </si>
  <si>
    <t>"2014-12-08 13:44:26"</t>
  </si>
  <si>
    <t>"2014-12-08 13:44:53.268"</t>
  </si>
  <si>
    <t>"--- 
- - start
  - 1418064266974
  - "3115786"
- - answer
  - 13818
  - false
  - "-16"
  - 
- - answer
  - 27249
  - true
  - "16"
  - 
- - end
"</t>
  </si>
  <si>
    <t>"2014-12-08 13:44:54"</t>
  </si>
  <si>
    <t>"2014-12-08 13:46:09.517"</t>
  </si>
  <si>
    <t>"--- 
- - start
  - 1418064294918
  - "3115787"
- - answer
  - 46710
  - false
  - "3"
  - 
- - answer
  - 75493
  - true
  - "-53"
  - 
- - end
"</t>
  </si>
  <si>
    <t>"2014-12-08 13:46:11"</t>
  </si>
  <si>
    <t>"2014-12-08 13:46:22.804"</t>
  </si>
  <si>
    <t>"--- 
- - start
  - 1418064371657
  - "3115788"
- - answer
  - 11780
  - true
  - "23"
  - 
- - end
"</t>
  </si>
  <si>
    <t>"2014-12-08 13:46:24"</t>
  </si>
  <si>
    <t>"2014-12-08 13:47:05.538"</t>
  </si>
  <si>
    <t>"--- 
- - start
  - 1418064384346
  - "3115941"
- - answer
  - 41514
  - true
  - "-21"
  - 
- - end
"</t>
  </si>
  <si>
    <t>"2014-12-08 13:47:12"</t>
  </si>
  <si>
    <t>"2014-12-08 13:48:07.758"</t>
  </si>
  <si>
    <t>"--- 
- - start
  - 1418064432221
  - "3115813"
- - answer
  - 55727
  - true
  - "1"
  - 
- - end
"</t>
  </si>
  <si>
    <t>"2014-12-08 13:35:11.406311"</t>
  </si>
  <si>
    <t>"2014-12-08 13:45:26.772"</t>
  </si>
  <si>
    <t>"00:10:15.365689"</t>
  </si>
  <si>
    <t>"2014-12-08 13:35:11"</t>
  </si>
  <si>
    <t>"2014-12-08 13:35:23.244"</t>
  </si>
  <si>
    <t>"--- 
- - start
  - 1418063711084
  - "3123501"
- - answer
  - 12231
  - true
  - "36"
  - 
- - end
"</t>
  </si>
  <si>
    <t>"2014-12-08 13:35:25"</t>
  </si>
  <si>
    <t>"2014-12-08 13:36:09.519"</t>
  </si>
  <si>
    <t>"--- 
- - start
  - 1418063725153
  - "3116030"
- - answer
  - 44501
  - true
  - "-84"
  - 
- - end
"</t>
  </si>
  <si>
    <t>"2014-12-08 13:36:11"</t>
  </si>
  <si>
    <t>"2014-12-08 13:36:18.801"</t>
  </si>
  <si>
    <t>"--- 
- - start
  - 1418063771148
  - "3116031"
- - answer
  - 7780
  - true
  - "16"
  - 
- - end
"</t>
  </si>
  <si>
    <t>"2014-12-08 13:36:21"</t>
  </si>
  <si>
    <t>"2014-12-08 13:37:22.846"</t>
  </si>
  <si>
    <t>"--- 
- - start
  - 1418063781522
  - "3116032"
- - answer
  - 61825
  - true
  - "-53"
  - 
- - end
"</t>
  </si>
  <si>
    <t>"2014-12-08 13:37:24"</t>
  </si>
  <si>
    <t>"2014-12-08 13:38:40.866"</t>
  </si>
  <si>
    <t>"--- 
- - start
  - 1418063844666
  - "3116033"
- - answer
  - 47335
  - false
  - "-9"
  - 
- - hint
  - 61241
- - answer
  - 76840
  - true
  - "23"
  - 
- - end
"</t>
  </si>
  <si>
    <t>"2014-12-08 13:38:42"</t>
  </si>
  <si>
    <t>"2014-12-08 13:41:05.485"</t>
  </si>
  <si>
    <t>"--- 
- - start
  - 1418063922559
  - "3116034"
- - answer
  - 143456
  - true
  - "-21"
  - 
- - end
"</t>
  </si>
  <si>
    <t>"2014-12-08 13:41:08"</t>
  </si>
  <si>
    <t>"2014-12-08 13:41:52.56"</t>
  </si>
  <si>
    <t>"--- 
- - start
  - 1418064068875
  - "3116035"
- - answer
  - 44532
  - true
  - "-48"
  - 
- - end
"</t>
  </si>
  <si>
    <t>"2014-12-08 13:41:54"</t>
  </si>
  <si>
    <t>"2014-12-08 13:42:54.79"</t>
  </si>
  <si>
    <t>"--- 
- - start
  - 1418064114926
  - "3116036"
- - answer
  - 60763
  - true
  - "25"
  - 
- - end
"</t>
  </si>
  <si>
    <t>"2014-12-08 13:42:57"</t>
  </si>
  <si>
    <t>"2014-12-08 13:43:03.789"</t>
  </si>
  <si>
    <t>"--- 
- - start
  - 1418064177132
  - "3116037"
- - answer
  - 6755
  - true
  - "9"
  - 
- - end
"</t>
  </si>
  <si>
    <t>"2014-12-08 13:43:05"</t>
  </si>
  <si>
    <t>"2014-12-08 13:44:26.995"</t>
  </si>
  <si>
    <t>"--- 
- - start
  - 1418064185914
  - "3116038"
- - answer
  - 81959
  - true
  - "-63"
  - 
- - end
"</t>
  </si>
  <si>
    <t>"2014-12-08 13:44:30"</t>
  </si>
  <si>
    <t>"2014-12-08 13:45:25.198"</t>
  </si>
  <si>
    <t>"--- 
- - start
  - 1418064270825
  - "3123414"
- - answer
  - 34309
  - false
  - "3"
  - 
- - answer
  - 55170
  - true
  - "1"
  - 
- - end
"</t>
  </si>
  <si>
    <t>"2014-12-08 13:41:05.616958"</t>
  </si>
  <si>
    <t>"2014-12-08 13:45:49.128"</t>
  </si>
  <si>
    <t>"00:04:43.511042"</t>
  </si>
  <si>
    <t>"2014-12-08 13:41:13.027"</t>
  </si>
  <si>
    <t>"--- 
- - start
  - 1418064065317
  - "3123423"
- - answer
  - 8011
  - true
  - "36"
  - 
- - end
"</t>
  </si>
  <si>
    <t>"2014-12-08 13:41:15"</t>
  </si>
  <si>
    <t>"2014-12-08 13:44:14.596"</t>
  </si>
  <si>
    <t>"--- 
- - start
  - 1418064075179
  - "3115968"
- - answer
  - 179579
  - true
  - "-84"
  - 
- - end
"</t>
  </si>
  <si>
    <t>"2014-12-08 13:44:17"</t>
  </si>
  <si>
    <t>"2014-12-08 13:45:01.755"</t>
  </si>
  <si>
    <t>"--- 
- - start
  - 1418064257896
  - "3115969"
- - answer
  - 44735
  - true
  - "16"
  - 
- - end
"</t>
  </si>
  <si>
    <t>"2014-12-08 13:45:05"</t>
  </si>
  <si>
    <t>"2014-12-08 13:45:48.282"</t>
  </si>
  <si>
    <t>"--- 
- - start
  - 1418064305596
  - "3123408"
- - answer
  - 43252
  - true
  - "1"
  - 
- - end
"</t>
  </si>
  <si>
    <t>"2014-12-08 13:36:26.681908"</t>
  </si>
  <si>
    <t>"2014-12-08 13:38:36.993"</t>
  </si>
  <si>
    <t>"00:02:10.311092"</t>
  </si>
  <si>
    <t>"2014-12-08 13:36:26"</t>
  </si>
  <si>
    <t>"2014-12-08 13:36:52.918"</t>
  </si>
  <si>
    <t>"--- 
- - start
  - 1418063786385
  - "3115784"
- - answer
  - 26899
  - true
  - "36"
  - 
- - end
"</t>
  </si>
  <si>
    <t>"2014-12-08 13:37:04"</t>
  </si>
  <si>
    <t>"2014-12-08 13:37:55.327"</t>
  </si>
  <si>
    <t>"--- 
- - start
  - 1418063824410
  - "3115785"
- - answer
  - 51311
  - true
  - "-84"
  - 
- - end
"</t>
  </si>
  <si>
    <t>"2014-12-08 13:37:58"</t>
  </si>
  <si>
    <t>"2014-12-08 13:38:36.384"</t>
  </si>
  <si>
    <t>"--- 
- - start
  - 1418063878215
  - "3115813"
- - answer
  - 38363
  - true
  - "1"
  - 
- - end
"</t>
  </si>
  <si>
    <t>"2014-12-08 13:36:41.606827"</t>
  </si>
  <si>
    <t>"2014-12-08 13:51:05.601"</t>
  </si>
  <si>
    <t>"00:14:23.994173"</t>
  </si>
  <si>
    <t>"2014-12-08 13:36:41"</t>
  </si>
  <si>
    <t>"2014-12-08 13:37:08.946"</t>
  </si>
  <si>
    <t>"--- 
- - start
  - 1418063801066
  - "3123423"
- - answer
  - 27926
  - true
  - "36"
  - 
- - end
"</t>
  </si>
  <si>
    <t>"2014-12-08 13:37:12"</t>
  </si>
  <si>
    <t>"2014-12-08 13:39:09.354"</t>
  </si>
  <si>
    <t>"--- 
- - start
  - 1418063832286
  - "3115968"
- - answer
  - 117332
  - true
  - "-84"
  - 
- - end
"</t>
  </si>
  <si>
    <t>"2014-12-08 13:39:11"</t>
  </si>
  <si>
    <t>"2014-12-08 13:39:55.462"</t>
  </si>
  <si>
    <t>"--- 
- - start
  - 1418063951249
  - "3115969"
- - answer
  - 14290
  - false
  - "-16"
  - 
- - answer
  - 44441
  - true
  - "16"
  - 
- - end
"</t>
  </si>
  <si>
    <t>"2014-12-08 13:39:57"</t>
  </si>
  <si>
    <t>"2014-12-08 13:41:57.718"</t>
  </si>
  <si>
    <t>"--- 
- - start
  - 1418063997981
  - "3115970"
- - answer
  - 120698
  - true
  - "-53"
  - 
- - end
"</t>
  </si>
  <si>
    <t>"2014-12-08 13:43:01.921"</t>
  </si>
  <si>
    <t>"--- 
- - start
  - 1418064120210
  - "3115971"
- - answer
  - 23744
  - false
  - "-9"
  - 
- - answer
  - 61894
  - true
  - "23"
  - 
- - end
"</t>
  </si>
  <si>
    <t>"2014-12-08 13:43:04"</t>
  </si>
  <si>
    <t>"2014-12-08 13:44:14.248"</t>
  </si>
  <si>
    <t>"--- 
- - start
  - 1418064184545
  - "3115972"
- - answer
  - 70221
  - true
  - "-21"
  - 
- - end
"</t>
  </si>
  <si>
    <t>"2014-12-08 13:44:16"</t>
  </si>
  <si>
    <t>"2014-12-08 13:47:39.086"</t>
  </si>
  <si>
    <t>"--- 
- - start
  - 1418064256186
  - "3115973"
- - answer
  - 203056
  - true
  - "-48"
  - 
- - end
"</t>
  </si>
  <si>
    <t>"2014-12-08 13:47:42"</t>
  </si>
  <si>
    <t>"2014-12-08 13:48:09.169"</t>
  </si>
  <si>
    <t>"--- 
- - start
  - 1418064462153
  - "3115974"
- - answer
  - 27134
  - true
  - "25"
  - 
- - end
"</t>
  </si>
  <si>
    <t>"2014-12-08 13:48:13"</t>
  </si>
  <si>
    <t>"2014-12-08 13:51:04.184"</t>
  </si>
  <si>
    <t>"--- 
- - start
  - 1418064493505
  - "3123408"
- - answer
  - 75386
  - false
  - "-13"
  - 
- - answer
  - 119039
  - false
  - "13"
  - 
- - answer
  - 171157
  - true
  - "1"
  - 
- - end
"</t>
  </si>
  <si>
    <t>"2014-12-08 13:36:28.869841"</t>
  </si>
  <si>
    <t>"2014-12-08 13:38:01.661"</t>
  </si>
  <si>
    <t>"00:01:32.791159"</t>
  </si>
  <si>
    <t>"2014-12-08 13:36:28"</t>
  </si>
  <si>
    <t>"2014-12-08 13:36:36.955"</t>
  </si>
  <si>
    <t>"--- 
- - start
  - 1418063788626
  - "3123459"
- - answer
  - 8939
  - true
  - "36"
  - 
- - end
"</t>
  </si>
  <si>
    <t>"2014-12-08 13:36:38"</t>
  </si>
  <si>
    <t>"2014-12-08 13:36:58.871"</t>
  </si>
  <si>
    <t>"--- 
- - start
  - 1418063798209
  - "3115998"
- - answer
  - 20836
  - true
  - "-84"
  - 
- - end
"</t>
  </si>
  <si>
    <t>"2014-12-08 13:37:01"</t>
  </si>
  <si>
    <t>"2014-12-08 13:37:09.556"</t>
  </si>
  <si>
    <t>"--- 
- - start
  - 1418063821762
  - "3115999"
- - answer
  - 8537
  - true
  - "16"
  - 
- - end
"</t>
  </si>
  <si>
    <t>"2014-12-08 13:37:11"</t>
  </si>
  <si>
    <t>"2014-12-08 13:37:23.293"</t>
  </si>
  <si>
    <t>"--- 
- - start
  - 1418063831397
  - "3116000"
- - answer
  - 12272
  - true
  - "-53"
  - 
- - end
"</t>
  </si>
  <si>
    <t>"2014-12-08 13:37:26"</t>
  </si>
  <si>
    <t>"2014-12-08 13:38:00.757"</t>
  </si>
  <si>
    <t>"--- 
- - start
  - 1418063846036
  - "3123412"
- - answer
  - 19087
  - false
  - "-3"
  - 
- - answer
  - 34734
  - true
  - "1"
  - 
- - end
"</t>
  </si>
  <si>
    <t>"2014-12-08 13:36:32.79365"</t>
  </si>
  <si>
    <t>"2014-12-08 13:39:26.667"</t>
  </si>
  <si>
    <t>"00:02:53.87335"</t>
  </si>
  <si>
    <t>"2014-12-08 13:36:43.68"</t>
  </si>
  <si>
    <t>"--- 
- - start
  - 1418063792556
  - "3115784"
- - answer
  - 11656
  - true
  - "36"
  - 
- - end
"</t>
  </si>
  <si>
    <t>"2014-12-08 13:36:45"</t>
  </si>
  <si>
    <t>"2014-12-08 13:37:39.603"</t>
  </si>
  <si>
    <t>"--- 
- - start
  - 1418063805648
  - "3115785"
- - answer
  - 54585
  - true
  - "-84"
  - 
- - end
"</t>
  </si>
  <si>
    <t>"2014-12-08 13:37:44"</t>
  </si>
  <si>
    <t>"2014-12-08 13:39:26.078"</t>
  </si>
  <si>
    <t>"--- 
- - start
  - 1418063864652
  - "3115813"
- - answer
  - 102057
  - true
  - "1"
  - 
- - end
"</t>
  </si>
  <si>
    <t>"2014-12-08 13:35:43.3336"</t>
  </si>
  <si>
    <t>"2014-12-08 13:47:39.411"</t>
  </si>
  <si>
    <t>"00:11:56.0774"</t>
  </si>
  <si>
    <t>"2014-12-08 13:35:42"</t>
  </si>
  <si>
    <t>"2014-12-08 13:36:19.382"</t>
  </si>
  <si>
    <t>"--- 
- - start
  - 1418063742966
  - "3123459"
- - answer
  - 37363
  - true
  - "36"
  - 
- - end
"</t>
  </si>
  <si>
    <t>"2014-12-08 13:36:20"</t>
  </si>
  <si>
    <t>"2014-12-08 13:38:26.224"</t>
  </si>
  <si>
    <t>"--- 
- - start
  - 1418063780858
  - "3115998"
- - answer
  - 126205
  - true
  - "-84"
  - 
- - end
"</t>
  </si>
  <si>
    <t>"2014-12-08 13:38:27"</t>
  </si>
  <si>
    <t>"2014-12-08 13:39:00.503"</t>
  </si>
  <si>
    <t>"--- 
- - start
  - 1418063907803
  - "3115999"
- - answer
  - 26928
  - false
  - "-16"
  - 
- - answer
  - 33482
  - true
  - "16"
  - 
- - end
"</t>
  </si>
  <si>
    <t>"2014-12-08 13:39:01"</t>
  </si>
  <si>
    <t>"2014-12-08 13:42:13.77"</t>
  </si>
  <si>
    <t>"--- 
- - start
  - 1418063941591
  - "3116000"
- - answer
  - 192751
  - true
  - "-53"
  - 
- - end
"</t>
  </si>
  <si>
    <t>"2014-12-08 13:42:15"</t>
  </si>
  <si>
    <t>"2014-12-08 13:42:45.481"</t>
  </si>
  <si>
    <t>"--- 
- - start
  - 1418064135695
  - "3116001"
- - answer
  - 30460
  - true
  - "23"
  - 
- - end
"</t>
  </si>
  <si>
    <t>"2014-12-08 13:42:46"</t>
  </si>
  <si>
    <t>"2014-12-08 13:44:05.512"</t>
  </si>
  <si>
    <t>"--- 
- - start
  - 1418064166996
  - "3116002"
- - answer
  - 79488
  - true
  - "-21"
  - 
- - end
"</t>
  </si>
  <si>
    <t>"2014-12-08 13:44:07"</t>
  </si>
  <si>
    <t>"2014-12-08 13:45:52.889"</t>
  </si>
  <si>
    <t>"--- 
- - start
  - 1418064247246
  - "3116003"
- - answer
  - 105859
  - true
  - "-48"
  - 
- - end
"</t>
  </si>
  <si>
    <t>"2014-12-08 13:45:55"</t>
  </si>
  <si>
    <t>"2014-12-08 13:47:37.811"</t>
  </si>
  <si>
    <t>"--- 
- - start
  - 1418064355993
  - "3123412"
- - answer
  - 86102
  - false
  - "-6"
  - 
- - answer
  - 102776
  - true
  - "1"
  - 
- - end
"</t>
  </si>
  <si>
    <t>"2014-12-08 13:37:18.17368"</t>
  </si>
  <si>
    <t>"2014-12-08 13:48:39.291"</t>
  </si>
  <si>
    <t>"00:11:21.11732"</t>
  </si>
  <si>
    <t>"2014-12-08 13:37:17"</t>
  </si>
  <si>
    <t>"2014-12-08 13:38:33.292"</t>
  </si>
  <si>
    <t>"--- 
- - start
  - 1418063837957
  - "3123501"
- - answer
  - 76274
  - true
  - "36"
  - 
- - end
"</t>
  </si>
  <si>
    <t>"2014-12-08 13:38:34"</t>
  </si>
  <si>
    <t>"2014-12-08 13:41:54.191"</t>
  </si>
  <si>
    <t>"--- 
- - start
  - 1418063914915
  - "3116030"
- - answer
  - 101728
  - false
  - "-76"
  - 
- - answer
  - 110144
  - false
  - "-40"
  - 
- - answer
  - 146758
  - false
  - "76"
  - 
- - answer
  - 148536
  - false
  - "76"
  - 
- - hint
  - 150529
- - answer
  - 200172
  - true
  - "-84"
  - 
- - end
"</t>
  </si>
  <si>
    <t>"2014-12-08 13:41:56"</t>
  </si>
  <si>
    <t>"2014-12-08 13:42:12.869"</t>
  </si>
  <si>
    <t>"--- 
- - start
  - 1418064116047
  - "3116031"
- - answer
  - 16851
  - true
  - "16"
  - 
- - end
"</t>
  </si>
  <si>
    <t>"2014-12-08 13:42:14"</t>
  </si>
  <si>
    <t>"2014-12-08 13:43:27.006"</t>
  </si>
  <si>
    <t>"--- 
- - start
  - 1418064134645
  - "3116032"
- - answer
  - 72985
  - true
  - "-53"
  - 
- - end
"</t>
  </si>
  <si>
    <t>"2014-12-08 13:43:29"</t>
  </si>
  <si>
    <t>"2014-12-08 13:44:05.857"</t>
  </si>
  <si>
    <t>"--- 
- - start
  - 1418064209210
  - "3116033"
- - answer
  - 36839
  - true
  - "23"
  - 
- - end
"</t>
  </si>
  <si>
    <t>"2014-12-08 13:44:58.28"</t>
  </si>
  <si>
    <t>"--- 
- - start
  - 1418064247904
  - "3116034"
- - answer
  - 51253
  - true
  - "-21"
  - 
- - end
"</t>
  </si>
  <si>
    <t>"2014-12-08 13:45:00"</t>
  </si>
  <si>
    <t>"2014-12-08 13:46:17.272"</t>
  </si>
  <si>
    <t>"--- 
- - start
  - 1418064300296
  - "3116035"
- - answer
  - 77243
  - true
  - "-48"
  - 
- - end
"</t>
  </si>
  <si>
    <t>"2014-12-08 13:46:20"</t>
  </si>
  <si>
    <t>"2014-12-08 13:48:37.939"</t>
  </si>
  <si>
    <t>"--- 
- - start
  - 1418064380132
  - "3123414"
- - answer
  - 131205
  - false
  - "6"
  - 
- - hint
  - 133868
- - answer
  - 137908
  - true
  - "1"
  - 
- - end
"</t>
  </si>
  <si>
    <t>"2014-12-08 13:36:24.449063"</t>
  </si>
  <si>
    <t>"2014-12-08 13:40:40.798"</t>
  </si>
  <si>
    <t>"00:04:16.348937"</t>
  </si>
  <si>
    <t>"2014-12-08 13:36:24"</t>
  </si>
  <si>
    <t>"2014-12-08 13:36:30.852"</t>
  </si>
  <si>
    <t>"--- 
- - start
  - 1418063784292
  - "3115784"
- - answer
  - 6844
  - true
  - "36"
  - 
- - end
"</t>
  </si>
  <si>
    <t>"2014-12-08 13:37:20.738"</t>
  </si>
  <si>
    <t>"--- 
- - start
  - 1418063792917
  - "3115785"
- - answer
  - 48724
  - true
  - "-84"
  - 
- - end
"</t>
  </si>
  <si>
    <t>"2014-12-08 13:37:21"</t>
  </si>
  <si>
    <t>"2014-12-08 13:40:40.723"</t>
  </si>
  <si>
    <t>"--- 
- - start
  - 1418063841958
  - "3115813"
- - answer
  - 88554
  - false
  - "13"
  - 
- - answer
  - 193648
  - false
  - "-3"
  - 
- - hint
  - 195776
- - answer
  - 199719
  - true
  - "1"
  - 
- - end
"</t>
  </si>
  <si>
    <t>"2014-12-08 13:36:15.535904"</t>
  </si>
  <si>
    <t>"2014-12-08 13:51:11.809"</t>
  </si>
  <si>
    <t>"00:14:56.273096"</t>
  </si>
  <si>
    <t>"2014-12-08 13:36:15"</t>
  </si>
  <si>
    <t>"2014-12-08 13:36:36.858"</t>
  </si>
  <si>
    <t>"--- 
- - start
  - 1418063775303
  - "3123459"
- - answer
  - 21837
  - true
  - "36"
  - 
- - end
"</t>
  </si>
  <si>
    <t>"2014-12-08 13:36:42"</t>
  </si>
  <si>
    <t>"2014-12-08 13:37:41.605"</t>
  </si>
  <si>
    <t>"--- 
- - start
  - 1418063802880
  - "3115998"
- - answer
  - 59589
  - true
  - "-84"
  - 
- - end
"</t>
  </si>
  <si>
    <t>"1-16"</t>
  </si>
  <si>
    <t>"2014-12-08 13:37:43"</t>
  </si>
  <si>
    <t>"2014-12-08 13:38:40.053"</t>
  </si>
  <si>
    <t>"--- 
- - start
  - 1418063863438
  - "3115999"
- - answer
  - 37854
  - false
  - 1-16
  - 
- - answer
  - 43291
  - false
  - "-16"
  - 
- - answer
  - 57034
  - true
  - "16"
  - 
- - end
"</t>
  </si>
  <si>
    <t>"2014-12-08 13:38:41"</t>
  </si>
  <si>
    <t>"2014-12-08 13:40:49.009"</t>
  </si>
  <si>
    <t>"--- 
- - start
  - 1418063921710
  - "3116000"
- - answer
  - 81814
  - false
  - "47"
  - 
- - answer
  - 127973
  - true
  - "-53"
  - 
- - end
"</t>
  </si>
  <si>
    <t>"2014-12-08 13:40:50"</t>
  </si>
  <si>
    <t>"2014-12-08 13:41:18.814"</t>
  </si>
  <si>
    <t>"--- 
- - start
  - 1418064050572
  - "3116001"
- - answer
  - 28795
  - true
  - "23"
  - 
- - end
"</t>
  </si>
  <si>
    <t>"2014-12-08 13:41:20"</t>
  </si>
  <si>
    <t>"2014-12-08 13:42:01.853"</t>
  </si>
  <si>
    <t>"--- 
- - start
  - 1418064080161
  - "3116002"
- - answer
  - 41826
  - true
  - "-21"
  - 
- - end
"</t>
  </si>
  <si>
    <t>"-96"</t>
  </si>
  <si>
    <t>"2014-12-08 13:42:03"</t>
  </si>
  <si>
    <t>"2014-12-08 13:44:38.53"</t>
  </si>
  <si>
    <t>"--- 
- - start
  - 1418064123332
  - "3116003"
- - answer
  - 68127
  - false
  - "-96"
  - 
- - answer
  - 155484
  - true
  - "-48"
  - 
- - end
"</t>
  </si>
  <si>
    <t>"225"</t>
  </si>
  <si>
    <t>"2014-12-08 13:44:40"</t>
  </si>
  <si>
    <t>"2014-12-08 13:46:57.318"</t>
  </si>
  <si>
    <t>"--- 
- - start
  - 1418064280098
  - "3116004"
- - answer
  - 91583
  - false
  - "225"
  - 
- - hint
  - 98352
- - answer
  - 137284
  - true
  - "25"
  - 
- - end
"</t>
  </si>
  <si>
    <t>"2014-12-08 13:46:59"</t>
  </si>
  <si>
    <t>"2014-12-08 13:47:08.807"</t>
  </si>
  <si>
    <t>"--- 
- - start
  - 1418064419280
  - "3116005"
- - answer
  - 9772
  - true
  - "9"
  - 
- - end
"</t>
  </si>
  <si>
    <t>"2014-12-08 13:47:11"</t>
  </si>
  <si>
    <t>"2014-12-08 13:48:22.072"</t>
  </si>
  <si>
    <t>"--- 
- - start
  - 1418064431058
  - "3116006"
- - answer
  - 71041
  - true
  - "-63"
  - 
- - end
"</t>
  </si>
  <si>
    <t>"2014-12-08 13:48:24"</t>
  </si>
  <si>
    <t>"2014-12-08 13:48:42.744"</t>
  </si>
  <si>
    <t>"--- 
- - start
  - 1418064504300
  - "3116007"
- - answer
  - 18712
  - true
  - "4"
  - 
- - end
"</t>
  </si>
  <si>
    <t>"2014-12-08 13:48:44"</t>
  </si>
  <si>
    <t>"2014-12-08 13:49:21.288"</t>
  </si>
  <si>
    <t>"--- 
- - start
  - 1418064524750
  - "3116008"
- - answer
  - 37254
  - true
  - "-6"
  - 
- - end
"</t>
  </si>
  <si>
    <t>"2014-12-08 13:49:24"</t>
  </si>
  <si>
    <t>"2014-12-08 13:51:10.12"</t>
  </si>
  <si>
    <t>"--- 
- - start
  - 1418064564281
  - "3123412"
- - answer
  - 74923
  - false
  - "-2"
  - 
- - answer
  - 106090
  - true
  - "1"
  - 
- - end
"</t>
  </si>
  <si>
    <t>"2014-12-08 13:36:17.788884"</t>
  </si>
  <si>
    <t>"2014-12-08 13:41:12.63"</t>
  </si>
  <si>
    <t>"00:04:54.841116"</t>
  </si>
  <si>
    <t>"2014-12-08 13:36:17"</t>
  </si>
  <si>
    <t>"2014-12-08 13:36:28.979"</t>
  </si>
  <si>
    <t>"--- 
- - start
  - 1418063777245
  - "3123423"
- - answer
  - 11965
  - true
  - "36"
  - 
- - end
"</t>
  </si>
  <si>
    <t>"2014-12-08 13:36:31"</t>
  </si>
  <si>
    <t>"2014-12-08 13:39:02.546"</t>
  </si>
  <si>
    <t>"--- 
- - start
  - 1418063791637
  - "3115968"
- - answer
  - 151529
  - true
  - "-84"
  - 
- - end
"</t>
  </si>
  <si>
    <t>"2014-12-08 13:39:09"</t>
  </si>
  <si>
    <t>"2014-12-08 13:39:20.326"</t>
  </si>
  <si>
    <t>"--- 
- - start
  - 1418063949010
  - "3115969"
- - answer
  - 11305
  - true
  - "16"
  - 
- - end
"</t>
  </si>
  <si>
    <t>"2014-12-08 13:39:23"</t>
  </si>
  <si>
    <t>"2014-12-08 13:41:11.797"</t>
  </si>
  <si>
    <t>"--- 
- - start
  - 1418063963984
  - "3123408"
- - answer
  - 108772
  - true
  - "1"
  - 
- - end
"</t>
  </si>
  <si>
    <t>"2014-12-08 13:42:54.029304"</t>
  </si>
  <si>
    <t>"2014-12-08 13:48:58.996"</t>
  </si>
  <si>
    <t>"00:06:04.966696"</t>
  </si>
  <si>
    <t>"729"</t>
  </si>
  <si>
    <t>"2014-12-08 13:42:53"</t>
  </si>
  <si>
    <t>"2014-12-08 13:43:43.914"</t>
  </si>
  <si>
    <t>"--- 
- - start
  - 1418064173929
  - "3123459"
- - answer
  - 31056
  - false
  - "729"
  - 
- - answer
  - 50902
  - true
  - "36"
  - 
- - end
"</t>
  </si>
  <si>
    <t>"-64"</t>
  </si>
  <si>
    <t>"2014-12-08 13:43:47"</t>
  </si>
  <si>
    <t>"2014-12-08 13:46:02.289"</t>
  </si>
  <si>
    <t>"--- 
- - start
  - 1418064227403
  - "3115998"
- - answer
  - 71086
  - false
  - "-64"
  - 
- - answer
  - 99456
  - false
  - "-76"
  - 
- - answer
  - 99990
  - false
  - "-76"
  - 
- - hint
  - 107002
- - answer
  - 115888
  - false
  - "3"
  - 
- - answer
  - 135282
  - true
  - "-84"
  - 
- - end
"</t>
  </si>
  <si>
    <t>"2014-12-08 13:46:04"</t>
  </si>
  <si>
    <t>"2014-12-08 13:46:27.903"</t>
  </si>
  <si>
    <t>"--- 
- - start
  - 1418064364605
  - "3115999"
- - answer
  - 23895
  - true
  - "16"
  - 
- - end
"</t>
  </si>
  <si>
    <t>"2014-12-08 13:46:29"</t>
  </si>
  <si>
    <t>"2014-12-08 13:47:26.75"</t>
  </si>
  <si>
    <t>"--- 
- - start
  - 1418064389702
  - "3116000"
- - answer
  - 57741
  - true
  - "-53"
  - 
- - end
"</t>
  </si>
  <si>
    <t>"2014-12-08 13:47:28"</t>
  </si>
  <si>
    <t>"2014-12-08 13:47:45.18"</t>
  </si>
  <si>
    <t>"--- 
- - start
  - 1418064448946
  - "3116001"
- - answer
  - 17172
  - true
  - "23"
  - 
- - end
"</t>
  </si>
  <si>
    <t>"2014-12-08 13:48:22.872"</t>
  </si>
  <si>
    <t>"--- 
- - start
  - 1418064467700
  - "3116002"
- - answer
  - 35866
  - true
  - "-21"
  - 
- - end
"</t>
  </si>
  <si>
    <t>"2014-12-08 13:48:26"</t>
  </si>
  <si>
    <t>"2014-12-08 13:48:58.892"</t>
  </si>
  <si>
    <t>"--- 
- - start
  - 1418064506577
  - "3123412"
- - answer
  - 32887
  - true
  - "1"
  - 
- - end
"</t>
  </si>
  <si>
    <t>"2014-12-08 13:41:24.672334"</t>
  </si>
  <si>
    <t>"2014-12-08 13:46:08.747"</t>
  </si>
  <si>
    <t>"00:04:44.074666"</t>
  </si>
  <si>
    <t>"2014-12-08 13:41:24"</t>
  </si>
  <si>
    <t>"2014-12-08 13:41:36.834"</t>
  </si>
  <si>
    <t>"--- 
- - start
  - 1418064084411
  - "3123423"
- - answer
  - 6258
  - false
  - "9"
  - 
- - answer
  - 12797
  - true
  - "36"
  - 
- - end
"</t>
  </si>
  <si>
    <t>"2014-12-08 13:41:41"</t>
  </si>
  <si>
    <t>"2014-12-08 13:42:49.276"</t>
  </si>
  <si>
    <t>"--- 
- - start
  - 1418064101931
  - "3115968"
- - answer
  - 68250
  - true
  - "-84"
  - 
- - end
"</t>
  </si>
  <si>
    <t>"2014-12-08 13:42:50"</t>
  </si>
  <si>
    <t>"2014-12-08 13:43:16.384"</t>
  </si>
  <si>
    <t>"--- 
- - start
  - 1418064170878
  - "3115969"
- - answer
  - 26360
  - true
  - "16"
  - 
- - end
"</t>
  </si>
  <si>
    <t>"2014-12-08 13:43:19"</t>
  </si>
  <si>
    <t>"2014-12-08 13:45:01.11"</t>
  </si>
  <si>
    <t>"--- 
- - start
  - 1418064199347
  - "3115970"
- - answer
  - 101549
  - true
  - "-53"
  - 
- - end
"</t>
  </si>
  <si>
    <t>"2014-12-08 13:46:05.856"</t>
  </si>
  <si>
    <t>"--- 
- - start
  - 1418064305330
  - "3123408"
- - answer
  - 60105
  - true
  - "1"
  - 
- - end
"</t>
  </si>
  <si>
    <t>"2014-12-08 13:41:53.830903"</t>
  </si>
  <si>
    <t>"2014-12-08 13:44:35.724"</t>
  </si>
  <si>
    <t>"00:02:41.893097"</t>
  </si>
  <si>
    <t>"2014-12-08 13:41:53"</t>
  </si>
  <si>
    <t>"2014-12-08 13:42:14.761"</t>
  </si>
  <si>
    <t>"--- 
- - start
  - 1418064113528
  - "3123423"
- - answer
  - 21743
  - true
  - "36"
  - 
- - end
"</t>
  </si>
  <si>
    <t>"2014-12-08 13:43:11.947"</t>
  </si>
  <si>
    <t>"--- 
- - start
  - 1418064137717
  - "3115968"
- - answer
  - 54918
  - true
  - "-84"
  - 
- - end
"</t>
  </si>
  <si>
    <t>"2014-12-08 13:43:13"</t>
  </si>
  <si>
    <t>"2014-12-08 13:43:30.114"</t>
  </si>
  <si>
    <t>"--- 
- - start
  - 1418064193745
  - "3115969"
- - answer
  - 17091
  - true
  - "16"
  - 
- - end
"</t>
  </si>
  <si>
    <t>"2014-12-08 13:43:33"</t>
  </si>
  <si>
    <t>"2014-12-08 13:44:34.759"</t>
  </si>
  <si>
    <t>"--- 
- - start
  - 1418064213816
  - "3123408"
- - answer
  - 61727
  - true
  - "1"
  - 
- - end
"</t>
  </si>
  <si>
    <t>"2014-12-08 13:36:20.321039"</t>
  </si>
  <si>
    <t>"2014-12-08 13:46:11.835"</t>
  </si>
  <si>
    <t>"00:09:51.513961"</t>
  </si>
  <si>
    <t>"2014-12-08 13:36:41.458"</t>
  </si>
  <si>
    <t>"--- 
- - start
  - 1418063780045
  - "3123501"
- - answer
  - 21442
  - true
  - "36"
  - 
- - end
"</t>
  </si>
  <si>
    <t>"-104"</t>
  </si>
  <si>
    <t>"2014-12-08 13:36:44"</t>
  </si>
  <si>
    <t>"2014-12-08 13:38:58.769"</t>
  </si>
  <si>
    <t>"--- 
- - start
  - 1418063804734
  - "3116030"
- - answer
  - 119879
  - false
  - "-104"
  - 
- - answer
  - 134726
  - true
  - "-84"
  - 
- - end
"</t>
  </si>
  <si>
    <t>"2014-12-08 13:39:00"</t>
  </si>
  <si>
    <t>"2014-12-08 13:39:14.666"</t>
  </si>
  <si>
    <t>"--- 
- - start
  - 1418063940317
  - "3116031"
- - answer
  - 14644
  - true
  - "16"
  - 
- - end
"</t>
  </si>
  <si>
    <t>"2014-12-08 13:39:16"</t>
  </si>
  <si>
    <t>"2014-12-08 13:41:44.751"</t>
  </si>
  <si>
    <t>"--- 
- - start
  - 1418063956198
  - "3116032"
- - answer
  - 96496
  - false
  - "-47"
  - 
- - answer
  - 148727
  - true
  - "-53"
  - 
- - end
"</t>
  </si>
  <si>
    <t>"2014-12-08 13:41:46"</t>
  </si>
  <si>
    <t>"2014-12-08 13:42:37.55"</t>
  </si>
  <si>
    <t>"--- 
- - start
  - 1418064106512
  - "3116033"
- - answer
  - 10971
  - false
  - "-9"
  - 
- - answer
  - 51527
  - true
  - "23"
  - 
- - end
"</t>
  </si>
  <si>
    <t>"2014-12-08 13:43:06.857"</t>
  </si>
  <si>
    <t>"--- 
- - start
  - 1418064159467
  - "3116034"
- - answer
  - 27832
  - true
  - "-21"
  - 
- - end
"</t>
  </si>
  <si>
    <t>"2014-12-08 13:43:08"</t>
  </si>
  <si>
    <t>"2014-12-08 13:44:12.368"</t>
  </si>
  <si>
    <t>"--- 
- - start
  - 1418064188327
  - "3116035"
- - answer
  - 64338
  - true
  - "-48"
  - 
- - end
"</t>
  </si>
  <si>
    <t>"2014-12-08 13:44:14"</t>
  </si>
  <si>
    <t>"2014-12-08 13:44:27.328"</t>
  </si>
  <si>
    <t>"--- 
- - start
  - 1418064254571
  - "3116036"
- - answer
  - 13299
  - true
  - "25"
  - 
- - end
"</t>
  </si>
  <si>
    <t>"2014-12-08 13:44:29"</t>
  </si>
  <si>
    <t>"2014-12-08 13:44:45.161"</t>
  </si>
  <si>
    <t>"--- 
- - start
  - 1418064269914
  - "3116037"
- - answer
  - 16128
  - true
  - "9"
  - 
- - end
"</t>
  </si>
  <si>
    <t>"2014-12-08 13:44:47"</t>
  </si>
  <si>
    <t>"2014-12-08 13:45:29.123"</t>
  </si>
  <si>
    <t>"--- 
- - start
  - 1418064287135
  - "3116038"
- - answer
  - 42094
  - true
  - "-63"
  - 
- - end
"</t>
  </si>
  <si>
    <t>"2014-12-08 13:45:32"</t>
  </si>
  <si>
    <t>"2014-12-08 13:46:10.244"</t>
  </si>
  <si>
    <t>"--- 
- - start
  - 1418064332237
  - "3123414"
- - answer
  - 38213
  - true
  - "1"
  - 
- - end
"</t>
  </si>
  <si>
    <t>"2014-12-08 13:36:14.162816"</t>
  </si>
  <si>
    <t>"2014-12-08 13:41:46.306"</t>
  </si>
  <si>
    <t>"00:05:32.143184"</t>
  </si>
  <si>
    <t>"2014-12-08 13:36:13"</t>
  </si>
  <si>
    <t>"2014-12-08 13:36:22.104"</t>
  </si>
  <si>
    <t>"--- 
- - start
  - 1418063773879
  - "3123459"
- - answer
  - 9086
  - true
  - "36"
  - 
- - end
"</t>
  </si>
  <si>
    <t>"2014-12-08 13:36:23"</t>
  </si>
  <si>
    <t>"2014-12-08 13:37:35.417"</t>
  </si>
  <si>
    <t>"--- 
- - start
  - 1418063783487
  - "3115998"
- - answer
  - 72397
  - true
  - "-84"
  - 
- - end
"</t>
  </si>
  <si>
    <t>"2014-12-08 13:38:08.359"</t>
  </si>
  <si>
    <t>"--- 
- - start
  - 1418063859961
  - "3115999"
- - answer
  - 29338
  - true
  - "16"
  - 
- - end
"</t>
  </si>
  <si>
    <t>"2014-12-08 13:38:11"</t>
  </si>
  <si>
    <t>"2014-12-08 13:39:28.207"</t>
  </si>
  <si>
    <t>"--- 
- - start
  - 1418063891291
  - "3116000"
- - answer
  - 77184
  - true
  - "-53"
  - 
- - end
"</t>
  </si>
  <si>
    <t>"2014-12-08 13:41:45.443"</t>
  </si>
  <si>
    <t>"--- 
- - start
  - 1418063971319
  - "3123412"
- - hint
  - 130307
- - answer
  - 134420
  - true
  - "1"
  - 
- - end
"</t>
  </si>
  <si>
    <t>"2014-12-08 13:37:04.462888"</t>
  </si>
  <si>
    <t>"2014-12-08 13:45:07.038"</t>
  </si>
  <si>
    <t>"00:08:02.575112"</t>
  </si>
  <si>
    <t>"2014-12-08 13:37:13.029"</t>
  </si>
  <si>
    <t>"--- 
- - start
  - 1418063824233
  - "3123423"
- - answer
  - 9002
  - true
  - "36"
  - 
- - end
"</t>
  </si>
  <si>
    <t>"2014-12-08 13:37:15"</t>
  </si>
  <si>
    <t>"2014-12-08 13:39:49.722"</t>
  </si>
  <si>
    <t>"--- 
- - start
  - 1418063835208
  - "3115968"
- - answer
  - 154674
  - true
  - "-84"
  - 
- - end
"</t>
  </si>
  <si>
    <t>"2014-12-08 13:40:13.944"</t>
  </si>
  <si>
    <t>"--- 
- - start
  - 1418063992228
  - "3115969"
- - answer
  - 10649
  - false
  - "-16"
  - 
- - answer
  - 21913
  - true
  - "16"
  - 
- - end
"</t>
  </si>
  <si>
    <t>"2014-12-08 13:40:16"</t>
  </si>
  <si>
    <t>"2014-12-08 13:41:47.878"</t>
  </si>
  <si>
    <t>"--- 
- - start
  - 1418064016222
  - "3115970"
- - answer
  - 91844
  - true
  - "-53"
  - 
- - end
"</t>
  </si>
  <si>
    <t>"2014-12-08 13:42:08.19"</t>
  </si>
  <si>
    <t>"--- 
- - start
  - 1418064111082
  - "3115971"
- - answer
  - 17131
  - true
  - "23"
  - 
- - end
"</t>
  </si>
  <si>
    <t>"2014-12-08 13:42:57.196"</t>
  </si>
  <si>
    <t>"--- 
- - start
  - 1418064131344
  - "3115972"
- - answer
  - 46169
  - true
  - "-21"
  - 
- - end
"</t>
  </si>
  <si>
    <t>"2014-12-08 13:43:01"</t>
  </si>
  <si>
    <t>"2014-12-08 13:45:05.16"</t>
  </si>
  <si>
    <t>"--- 
- - start
  - 1418064181313
  - "3123408"
- - answer
  - 105932
  - false
  - "-3"
  - 
- - hint
  - 116026
- - answer
  - 124117
  - true
  - "1"
  - 
- - end
"</t>
  </si>
  <si>
    <t>"2014-12-02 12:58:43.581826"</t>
  </si>
  <si>
    <t>"2014-12-02 13:02:18.360727"</t>
  </si>
  <si>
    <t>"2014-12-02 13:08:57.491"</t>
  </si>
  <si>
    <t>"00:06:39.130273"</t>
  </si>
  <si>
    <t>"2014-12-02"</t>
  </si>
  <si>
    <t>"2014-12-02 13:02:18"</t>
  </si>
  <si>
    <t>"2014-12-02 13:03:22.673"</t>
  </si>
  <si>
    <t>"--- 
- - start
  - 1417543338183
  - "3123459"
- - answer
  - 64662
  - true
  - "36"
  - 
- - end
"</t>
  </si>
  <si>
    <t>"2014-12-02 13:03:27"</t>
  </si>
  <si>
    <t>"2014-12-02 13:04:16.55"</t>
  </si>
  <si>
    <t>"--- 
- - start
  - 1417543407022
  - "3115998"
- - answer
  - 49528
  - true
  - "-84"
  - 
- - end
"</t>
  </si>
  <si>
    <t>"2014-12-02 13:04:17"</t>
  </si>
  <si>
    <t>"2014-12-02 13:04:50.34"</t>
  </si>
  <si>
    <t>"--- 
- - start
  - 1417543457343
  - "3115999"
- - answer
  - 33330
  - true
  - "16"
  - 
- - end
"</t>
  </si>
  <si>
    <t>"2014-12-02 13:04:51"</t>
  </si>
  <si>
    <t>"2014-12-02 13:05:22.399"</t>
  </si>
  <si>
    <t>"--- 
- - start
  - 1417543491176
  - "3116000"
- - answer
  - 31386
  - true
  - "-53"
  - 
- - end
"</t>
  </si>
  <si>
    <t>"2014-12-02 13:05:23"</t>
  </si>
  <si>
    <t>"2014-12-02 13:08:57.368"</t>
  </si>
  <si>
    <t>"--- 
- - start
  - 1417543523488
  - "3123412"
- - answer
  - 214333
  - true
  - "1"
  - 
- - end
"</t>
  </si>
  <si>
    <t>"2014-12-02 12:59:35.145158"</t>
  </si>
  <si>
    <t>"2014-12-02 13:13:27.578"</t>
  </si>
  <si>
    <t>"00:13:52.432842"</t>
  </si>
  <si>
    <t>"2014-12-02 12:59:34"</t>
  </si>
  <si>
    <t>"2014-12-02 13:00:23.325"</t>
  </si>
  <si>
    <t>"--- 
- - start
  - 1417543174735
  - "3123459"
- - answer
  - 49308
  - true
  - "36"
  - 
- - end
"</t>
  </si>
  <si>
    <t>"-88"</t>
  </si>
  <si>
    <t>"2014-12-02 13:00:24"</t>
  </si>
  <si>
    <t>"2014-12-02 13:05:15.512"</t>
  </si>
  <si>
    <t>"--- 
- - start
  - 1417543224915
  - "3115998"
- - answer
  - 121338
  - false
  - "-88"
  - 
- - hint
  - 127402
- - answer
  - 291501
  - true
  - "-84"
  - 
- - end
"</t>
  </si>
  <si>
    <t>"-44"</t>
  </si>
  <si>
    <t>"2014-12-02 13:05:17"</t>
  </si>
  <si>
    <t>"2014-12-02 13:07:55.861"</t>
  </si>
  <si>
    <t>"--- 
- - start
  - 1417543517104
  - "3115999"
- - answer
  - 55707
  - false
  - "-44"
  - 
- - answer
  - 158853
  - true
  - "16"
  - 
- - end
"</t>
  </si>
  <si>
    <t>"2014-12-02 13:07:57"</t>
  </si>
  <si>
    <t>"2014-12-02 13:08:51.822"</t>
  </si>
  <si>
    <t>"--- 
- - start
  - 1417543677138
  - "3116000"
- - answer
  - 54812
  - true
  - "-53"
  - 
- - end
"</t>
  </si>
  <si>
    <t>"2014-12-02 13:08:53"</t>
  </si>
  <si>
    <t>"2014-12-02 13:09:32.615"</t>
  </si>
  <si>
    <t>"--- 
- - start
  - 1417543733506
  - "3116001"
- - answer
  - 39605
  - true
  - "23"
  - 
- - end
"</t>
  </si>
  <si>
    <t>"2014-12-02 13:09:33"</t>
  </si>
  <si>
    <t>"2014-12-02 13:10:23.476"</t>
  </si>
  <si>
    <t>"--- 
- - start
  - 1417543773405
  - "3116002"
- - answer
  - 50456
  - true
  - "-21"
  - 
- - end
"</t>
  </si>
  <si>
    <t>"2014-12-02 13:10:24"</t>
  </si>
  <si>
    <t>"2014-12-02 13:11:04.869"</t>
  </si>
  <si>
    <t>"--- 
- - start
  - 1417543824631
  - "3116003"
- - answer
  - 40857
  - true
  - "-48"
  - 
- - end
"</t>
  </si>
  <si>
    <t>"2014-12-02 13:11:06"</t>
  </si>
  <si>
    <t>"2014-12-02 13:13:27.424"</t>
  </si>
  <si>
    <t>"--- 
- - start
  - 1417543866467
  - "3123412"
- - answer
  - 141401
  - true
  - "1"
  - 
- - end
"</t>
  </si>
  <si>
    <t>"2014-12-02 13:13:55.483027"</t>
  </si>
  <si>
    <t>"2014-12-02 13:13:55"</t>
  </si>
  <si>
    <t>"2014-12-02 13:15:03.091"</t>
  </si>
  <si>
    <t>"--- 
- - start
  - 1417544035248
  - "3123501"
- - answer
  - 68076
  - true
  - "36"
  - 
- - end
"</t>
  </si>
  <si>
    <t>"2014-12-02 13:15:04"</t>
  </si>
  <si>
    <t>"2014-12-02 13:21:32.066"</t>
  </si>
  <si>
    <t>"--- 
- - start
  - 1417544104395
  - "3116030"
- - answer
  - 195601
  - false
  - "76"
  - 
- - answer
  - 213935
  - false
  - "-76"
  - 
- - hint
  - 255857
- - answer
  - 266247
  - false
  - "-76"
  - 
- - answer
  - 388045
  - true
  - "-84"
  - 
- - end
"</t>
  </si>
  <si>
    <t>"2014-12-02 13:21:46"</t>
  </si>
  <si>
    <t>"2014-12-02 13:24:37.691"</t>
  </si>
  <si>
    <t>"--- 
- - start
  - 1417544506645
  - "3116031"
- - answer
  - 20313
  - false
  - "-8"
  - 
- - answer
  - 64112
  - false
  - "8"
  - 
- - hint
  - 74883
- - answer
  - 98481
  - false
  - "17"
  - 
- - answer
  - 126657
  - false
  - "-16"
  - 
- - hint
  - 161033
- - answer
  - 171669
  - true
  - "16"
  - 
- - end
"</t>
  </si>
  <si>
    <t>"2014-12-02 13:24:40"</t>
  </si>
  <si>
    <t>"--- 
- - start
  - 1417544680370
  - "3116032"
"</t>
  </si>
  <si>
    <t>"2014-12-02 18:08:26.293199"</t>
  </si>
  <si>
    <t>"2015-01-15"</t>
  </si>
  <si>
    <t>"2014-12-02 18:08:26"</t>
  </si>
  <si>
    <t>"--- 
- - start
  - 1417561706370
  - "3123459"
- - resume
  - 1421345416357
"</t>
  </si>
  <si>
    <t>"2014-12-02 13:32:51.141179"</t>
  </si>
  <si>
    <t>"2014-12-02 13:32:48"</t>
  </si>
  <si>
    <t>"--- 
- - start
  - 1417545168336
  - "3123501"
"</t>
  </si>
  <si>
    <t>"2014-12-02 13:15:14.045886"</t>
  </si>
  <si>
    <t>"2014-12-02 13:26:30.695"</t>
  </si>
  <si>
    <t>"00:11:16.649114"</t>
  </si>
  <si>
    <t>"2014-12-02 13:15:13"</t>
  </si>
  <si>
    <t>"2014-12-02 13:15:41.972"</t>
  </si>
  <si>
    <t>"--- 
- - start
  - 1417544113886
  - "3123459"
- - answer
  - 28960
  - true
  - "36"
  - 
- - end
"</t>
  </si>
  <si>
    <t>"2014-12-02 13:15:54"</t>
  </si>
  <si>
    <t>"2014-12-02 13:17:35.044"</t>
  </si>
  <si>
    <t>"--- 
- - start
  - 1417544154082
  - "3115998"
- - answer
  - 101029
  - true
  - "-84"
  - 
- - end
"</t>
  </si>
  <si>
    <t>"2014-12-02 13:17:37"</t>
  </si>
  <si>
    <t>"2014-12-02 13:18:36.798"</t>
  </si>
  <si>
    <t>"--- 
- - start
  - 1417544257126
  - "3115999"
- - answer
  - 48972
  - false
  - "-16"
  - 
- - answer
  - 59791
  - true
  - "16"
  - 
- - end
"</t>
  </si>
  <si>
    <t>"2014-12-02 13:18:38"</t>
  </si>
  <si>
    <t>"2014-12-02 13:24:42.777"</t>
  </si>
  <si>
    <t>"--- 
- - start
  - 1417544318918
  - "3116000"
- - hint
  - 5765
- - resume
  - 1417544364184
- - answer
  - 107524
  - false
  - "3"
  - 
- - answer
  - 125930
  - false
  - "1"
  - 
- - answer
  - 126466
  - false
  - "1"
  - 
- - answer
  - 130097
  - false
  - "-1"
  - 
- - answer
  - 147063
  - false
  - "3"
  - 
- - answer
  - 147507
  - false
  - "3"
  - 
- - answer
  - 186224
  - false
  - "-3"
  - 
- - answer
  - 245101
  - false
  - "-47"
  - 
- - answer
  - 364766
  - true
  - "-53"
  - 
- - end
"</t>
  </si>
  <si>
    <t>"2014-12-02 13:24:47"</t>
  </si>
  <si>
    <t>"2014-12-02 13:25:14.248"</t>
  </si>
  <si>
    <t>"--- 
- - start
  - 1417544687168
  - "3116001"
- - answer
  - 27241
  - true
  - "23"
  - 
- - end
"</t>
  </si>
  <si>
    <t>"2014-12-02 13:25:15"</t>
  </si>
  <si>
    <t>"2014-12-02 13:25:42.49"</t>
  </si>
  <si>
    <t>"--- 
- - start
  - 1417544715995
  - "3116002"
- - answer
  - 27481
  - true
  - "-21"
  - 
- - end
"</t>
  </si>
  <si>
    <t>"2014-12-02 13:25:44"</t>
  </si>
  <si>
    <t>"2014-12-02 13:26:06.468"</t>
  </si>
  <si>
    <t>"--- 
- - start
  - 1417544744205
  - "3116003"
- - answer
  - 22462
  - true
  - "-48"
  - 
- - end
"</t>
  </si>
  <si>
    <t>"2014-12-02 13:26:08"</t>
  </si>
  <si>
    <t>"2014-12-02 13:26:25.846"</t>
  </si>
  <si>
    <t>"--- 
- - start
  - 1417544768651
  - "3116004"
- - answer
  - 17830
  - true
  - "25"
  - 
- - end
"</t>
  </si>
  <si>
    <t>"2014-12-02 13:26:26"</t>
  </si>
  <si>
    <t>"2014-12-02 13:26:30.603"</t>
  </si>
  <si>
    <t>"--- 
- - start
  - 1417544786695
  - "3123412"
- - answer
  - 4597
  - true
  - "1"
  - 
- - end
"</t>
  </si>
  <si>
    <t>"2014-12-18 08:02:10.54491"</t>
  </si>
  <si>
    <t>"2014-12-18"</t>
  </si>
  <si>
    <t>"2014-12-18 08:02:10"</t>
  </si>
  <si>
    <t>"2014-12-18 08:03:46.072"</t>
  </si>
  <si>
    <t>"--- 
- - start
  - 1418907730378
  - "3115784"
- - answer
  - 96061
  - true
  - "36"
  - 
- - end
"</t>
  </si>
  <si>
    <t>"-54"</t>
  </si>
  <si>
    <t>"2014-12-18 08:03:46"</t>
  </si>
  <si>
    <t>"2014-12-18 08:05:47.99"</t>
  </si>
  <si>
    <t>"--- 
- - start
  - 1418907826982
  - "3115785"
- - answer
  - 63496
  - false
  - "-54"
  - 
- - answer
  - 121977
  - true
  - "-84"
  - 
- - end
"</t>
  </si>
  <si>
    <t>"2014-12-18 08:05:49"</t>
  </si>
  <si>
    <t>"2014-12-18 08:07:14.483"</t>
  </si>
  <si>
    <t>"--- 
- - start
  - 1418907949397
  - "3115786"
- - answer
  - 18722
  - false
  - "-16"
  - 
- - answer
  - 46302
  - false
  - "-16"
  - 
- - answer
  - 85473
  - true
  - "16"
  - 
- - end
"</t>
  </si>
  <si>
    <t>"-50"</t>
  </si>
  <si>
    <t>"2014-12-18 08:07:16"</t>
  </si>
  <si>
    <t>"--- 
- - start
  - 1418908036287
  - "3115787"
- - answer
  - 141424
  - false
  - "-50"
  - 
- - answer
  - 145697
  - false
  - "50"
  - 
"</t>
  </si>
  <si>
    <t>"2014-12-02 13:25:24.663821"</t>
  </si>
  <si>
    <t>"2014-12-02 13:25:24"</t>
  </si>
  <si>
    <t>"2014-12-02 13:28:55.96"</t>
  </si>
  <si>
    <t>"--- 
- - start
  - 1417544724487
  - "3123501"
- - resume
  - 1417544775961
- - answer
  - 138540
  - false
  - "12"
  - 
- - answer
  - 211947
  - true
  - "36"
  - 
- - end
"</t>
  </si>
  <si>
    <t>"2014-12-02 13:28:57"</t>
  </si>
  <si>
    <t>"2014-12-02 13:33:48.055"</t>
  </si>
  <si>
    <t>"--- 
- - start
  - 1417544937583
  - "3116030"
- - hint
  - 16940
- - answer
  - 291045
  - true
  - "-84"
  - 
- - end
"</t>
  </si>
  <si>
    <t>"2014-12-02 13:33:52"</t>
  </si>
  <si>
    <t>"2014-12-02 13:34:31.966"</t>
  </si>
  <si>
    <t>"--- 
- - start
  - 1417545232514
  - "3116031"
- - answer
  - 39956
  - true
  - "16"
  - 
- - end
"</t>
  </si>
  <si>
    <t>"2014-12-02 13:34:33"</t>
  </si>
  <si>
    <t>"--- 
- - start
  - 1417545273438
  - "3116032"
"</t>
  </si>
  <si>
    <t>"2014-12-17 17:08:23.487632"</t>
  </si>
  <si>
    <t>"2014-12-17"</t>
  </si>
  <si>
    <t>"2014-12-17 17:08:23"</t>
  </si>
  <si>
    <t>"2014-12-17 17:11:51.335"</t>
  </si>
  <si>
    <t>"--- 
- - start
  - 1418854103039
  - "3123423"
- - answer
  - 208290
  - true
  - "36"
  - 
- - end
"</t>
  </si>
  <si>
    <t>"2014-12-17 17:11:54"</t>
  </si>
  <si>
    <t>"--- 
- - start
  - 1418854314331
  - "3115968"
"</t>
  </si>
  <si>
    <t>"2014-12-02 13:35:24.814138"</t>
  </si>
  <si>
    <t>"2014-12-02 13:35:24"</t>
  </si>
  <si>
    <t>"2014-12-02 13:36:14.21"</t>
  </si>
  <si>
    <t>"--- 
- - start
  - 1417545324418
  - "3115784"
- - hint
  - 34061
- - answer
  - 36928
  - false
  - "729"
  - 
- - answer
  - 50193
  - true
  - "36"
  - 
- - end
"</t>
  </si>
  <si>
    <t>"2014-12-02 13:36:15"</t>
  </si>
  <si>
    <t>"--- 
- - start
  - 1417545375529
  - "3115785"
- - resume
  - 1418910940856
"</t>
  </si>
  <si>
    <t>"2014-12-02 12:59:44.589085"</t>
  </si>
  <si>
    <t>"2014-12-02 13:13:27.516"</t>
  </si>
  <si>
    <t>"00:13:42.926915"</t>
  </si>
  <si>
    <t>"2014-12-02 12:59:44"</t>
  </si>
  <si>
    <t>"2014-12-02 13:00:19.38"</t>
  </si>
  <si>
    <t>"--- 
- - start
  - 1417543184433
  - "3123423"
- - answer
  - 12876
  - false
  - "3"
  - 
- - answer
  - 16936
  - false
  - "3"
  - 
- - answer
  - 35372
  - true
  - "36"
  - 
- - end
"</t>
  </si>
  <si>
    <t>"-120"</t>
  </si>
  <si>
    <t>"2014-12-02 13:00:21"</t>
  </si>
  <si>
    <t>"2014-12-02 13:03:35.111"</t>
  </si>
  <si>
    <t>"--- 
- - start
  - 1417543221776
  - "3115968"
- - answer
  - 47788
  - false
  - "-120"
  - 
- - answer
  - 48428
  - false
  - "-120"
  - 
- - hint
  - 83935
- - resume
  - 1417543316075
- - answer
  - 194098
  - true
  - "-84"
  - 
- - end
"</t>
  </si>
  <si>
    <t>"2014-12-02 13:03:35"</t>
  </si>
  <si>
    <t>"2014-12-02 13:04:16.002"</t>
  </si>
  <si>
    <t>"--- 
- - start
  - 1417543415779
  - "3115969"
- - answer
  - 40992
  - true
  - "16"
  - 
- - end
"</t>
  </si>
  <si>
    <t>"2014-12-02 13:06:00.43"</t>
  </si>
  <si>
    <t>"--- 
- - start
  - 1417543457001
  - "3115970"
- - answer
  - 103419
  - true
  - "-53"
  - 
- - end
"</t>
  </si>
  <si>
    <t>"2014-12-02 13:06:00"</t>
  </si>
  <si>
    <t>"2014-12-02 13:06:34.26"</t>
  </si>
  <si>
    <t>"--- 
- - start
  - 1417543560853
  - "3115971"
- - answer
  - 34232
  - true
  - "23"
  - 
- - end
"</t>
  </si>
  <si>
    <t>"2014-12-02 13:06:35"</t>
  </si>
  <si>
    <t>"2014-12-02 13:13:27.432"</t>
  </si>
  <si>
    <t>"--- 
- - start
  - 1417543595096
  - "3123408"
- - resume
  - 1417543636666
- - hint
  - 407551
- - answer
  - 412422
  - true
  - "1"
  - 
- - end
"</t>
  </si>
  <si>
    <t>"2014-12-02 13:26:57.137073"</t>
  </si>
  <si>
    <t>"2014-12-02 13:26:56"</t>
  </si>
  <si>
    <t>"--- 
- - start
  - 1417544816904
  - "3123459"
"</t>
  </si>
  <si>
    <t>"2014-12-02 13:22:59.643304"</t>
  </si>
  <si>
    <t>"2015-01-10"</t>
  </si>
  <si>
    <t>"2014-12-02 13:22:59"</t>
  </si>
  <si>
    <t>"2014-12-02 13:23:07.881"</t>
  </si>
  <si>
    <t>"--- 
- - start
  - 1417544579500
  - "3123501"
- - answer
  - 8867
  - true
  - "36"
  - 
- - end
"</t>
  </si>
  <si>
    <t>"-112"</t>
  </si>
  <si>
    <t>"2014-12-02 13:23:08"</t>
  </si>
  <si>
    <t>"2014-12-02 13:28:31.324"</t>
  </si>
  <si>
    <t>"--- 
- - start
  - 1417544588293
  - "3116030"
- - answer
  - 88886
  - false
  - "-112"
  - 
- - answer
  - 89370
  - false
  - "-112"
  - 
- - hint
  - 97828
- - answer
  - 215955
  - false
  - "2.5"
  - 
- - answer
  - 216538
  - false
  - "2.5"
  - 
- - hint
  - 230848
- - answer
  - 281881
  - false
  - "36"
  - 
- - answer
  - 323317
  - true
  - "-84"
  - 
- - end
"</t>
  </si>
  <si>
    <t>"2014-12-02 13:28:31"</t>
  </si>
  <si>
    <t>"2014-12-02 13:29:51.782"</t>
  </si>
  <si>
    <t>"--- 
- - start
  - 1417544911945
  - "3116031"
- - answer
  - 80759
  - true
  - "16"
  - 
- - end
"</t>
  </si>
  <si>
    <t>"2014-12-02 13:29:52"</t>
  </si>
  <si>
    <t>"2014-12-02 13:31:41.158"</t>
  </si>
  <si>
    <t>"--- 
- - start
  - 1417544992145
  - "3116032"
- - answer
  - 109145
  - true
  - "-53"
  - 
- - end
"</t>
  </si>
  <si>
    <t>"2014-12-02 13:31:41"</t>
  </si>
  <si>
    <t>"--- 
- - start
  - 1417545101819
  - "3116033"
- - answer
  - 12627
  - false
  - "-3"
  - 
- - answer
  - 94029
  - false
  - "-7"
  - 
- - answer
  - 116448
  - false
  - "-7"
  - 
- - answer
  - 279313
  - false
  - "0"
  - 
- - answer
  - 280574
  - false
  - "0"
  - 
- - answer
  - 286125
  - false
  - "-3"
  - 
- - answer
  - 286701
  - false
  - "-3"
  - 
- - answer
  - 288581
  - false
  - "-9"
  - 
- - answer
  - 289157
  - false
  - "-9"
  - 
- - answer
  - 292664
  - false
  - "-0"
  - 
- - answer
  - 293111
  - false
  - "-0"
  - 
- - resume
  - 1418848559687
- - answer
  - 1303631782
  - false
  - "-8"
  - 
- - answer
  - 1303651706
  - false
  - "-2"
  - 
- - resume
  - 1420945725600
- - answer
  - 3400688090
  - false
  - "+19"
  - 
- - answer
  - 3400700450
  - false
  - "19"
  - 
"</t>
  </si>
  <si>
    <t>"2014-12-02 13:28:05.414317"</t>
  </si>
  <si>
    <t>"2014-12-02 13:28:05"</t>
  </si>
  <si>
    <t>"2014-12-02 13:31:26.692"</t>
  </si>
  <si>
    <t>"--- 
- - start
  - 1417544885124
  - "3123501"
- - resume
  - 1417544961284
- - resume
  - 1417545037887
- - answer
  - 201675
  - true
  - "36"
  - 
- - end
"</t>
  </si>
  <si>
    <t>"2014-12-02 13:31:30"</t>
  </si>
  <si>
    <t>"--- 
- - start
  - 1417545090562
  - "3116030"
- - answer
  - 172251
  - false
  - "0"
  - 
- - answer
  - 174307
  - false
  - "0"
  - 
- - answer
  - 187119
  - false
  - "4"
  - 
- - answer
  - 190121
  - false
  - "4"
  - 
- - hint
  - 322835
"</t>
  </si>
  <si>
    <t>"2014-12-02 13:35:24.665199"</t>
  </si>
  <si>
    <t>"2014-12-02 13:35:32.595"</t>
  </si>
  <si>
    <t>"--- 
- - start
  - 1417545324499
  - "3115784"
- - answer
  - 8582
  - true
  - "36"
  - 
- - end
"</t>
  </si>
  <si>
    <t>"2014-12-02 13:35:35"</t>
  </si>
  <si>
    <t>"--- 
- - start
  - 1417545335244
  - "3115785"
"</t>
  </si>
  <si>
    <t>"2014-12-02 13:25:02.235977"</t>
  </si>
  <si>
    <t>"2014-12-02 13:25:01"</t>
  </si>
  <si>
    <t>"--- 
- - start
  - 1417544701989
  - "3123459"
"</t>
  </si>
  <si>
    <t>"2014-12-02 13:35:41.120491"</t>
  </si>
  <si>
    <t>"2014-12-02 13:35:40"</t>
  </si>
  <si>
    <t>"--- 
- - start
  - 1417545340757
  - "3123501"
- - answer
  - 23565
  - false
  - "6"
  - 
- - answer
  - 42781
  - false
  - "24"
  - 
- - answer
  - 68866
  - false
  - "10"
  - 
- - answer
  - 77849
  - false
  - "10"
  - 
- - hint
  - 83959
- - answer
  - 100968
  - false
  - "12"
  - 
- - resume
  - 1418910905741
- - answer
  - 1365582022
  - false
  - "12"
  - 
- - answer
  - 1365589704
  - false
  - "-12"
  - 
- - answer
  - 1365590793
  - false
  - "-12"
  - 
"</t>
  </si>
  <si>
    <t>"2014-12-02 13:23:28.432156"</t>
  </si>
  <si>
    <t>"2014-12-02 13:28:17.107"</t>
  </si>
  <si>
    <t>"00:04:48.674844"</t>
  </si>
  <si>
    <t>"2014-12-02 13:23:28"</t>
  </si>
  <si>
    <t>"2014-12-02 13:23:48.115"</t>
  </si>
  <si>
    <t>"--- 
- - start
  - 1417544608287
  - "3123423"
- - answer
  - 20104
  - true
  - "36"
  - 
- - end
"</t>
  </si>
  <si>
    <t>"2014-12-02 13:23:49"</t>
  </si>
  <si>
    <t>"2014-12-02 13:25:37.488"</t>
  </si>
  <si>
    <t>"--- 
- - start
  - 1417544629393
  - "3115968"
- - answer
  - 108463
  - true
  - "-84"
  - 
- - end
"</t>
  </si>
  <si>
    <t>"2014-12-02 13:25:41"</t>
  </si>
  <si>
    <t>"2014-12-02 13:26:01.471"</t>
  </si>
  <si>
    <t>"--- 
- - start
  - 1417544741645
  - "3115969"
- - answer
  - 20460
  - true
  - "16"
  - 
- - end
"</t>
  </si>
  <si>
    <t>"2014-12-02 13:26:03"</t>
  </si>
  <si>
    <t>"2014-12-02 13:28:17.021"</t>
  </si>
  <si>
    <t>"--- 
- - start
  - 1417544763491
  - "3123408"
- - answer
  - 134007
  - true
  - "1"
  - 
- - end
"</t>
  </si>
  <si>
    <t>"2014-12-02 12:59:02.442789"</t>
  </si>
  <si>
    <t>"2014-12-02 12:59:02"</t>
  </si>
  <si>
    <t>"2014-12-02 13:01:02.685"</t>
  </si>
  <si>
    <t>"--- 
- - start
  - 1417543142264
  - "3123423"
- - answer
  - 62717
  - false
  - "12"
  - 
- - answer
  - 71441
  - false
  - "-3"
  - 
- - answer
  - 73734
  - false
  - "3"
  - 
- - answer
  - 120675
  - true
  - "36"
  - 
- - end
"</t>
  </si>
  <si>
    <t>"40"</t>
  </si>
  <si>
    <t>"2014-12-02 13:01:05"</t>
  </si>
  <si>
    <t>"2014-12-02 13:12:03.279"</t>
  </si>
  <si>
    <t>"--- 
- - start
  - 1417543265977
  - "3115968"
- - answer
  - 72906
  - false
  - "40"
  - 
- - answer
  - 73880
  - false
  - "40"
  - 
- - resume
  - 1417543376065
- - hint
  - 234916
- - answer
  - 340143
  - false
  - "-1104"
  - 
- - answer
  - 500046
  - false
  - "7897686"
  - 
- - answer
  - 500219
  - false
  - "7897686"
  - 
- - answer
  - 602137
  - false
  - "80"
  - 
- - answer
  - 602717
  - false
  - "80"
  - 
- - answer
  - 658257
  - true
  - (32-96)/16-8(10)
  - 
- - end
"</t>
  </si>
  <si>
    <t>"(9-26)"</t>
  </si>
  <si>
    <t>"2014-12-02 13:12:04"</t>
  </si>
  <si>
    <t>"2014-12-02 13:13:46.1"</t>
  </si>
  <si>
    <t>"--- 
- - start
  - 1417543924889
  - "3115969"
- - answer
  - 25865
  - false
  - (9-26)
  - 
- - answer
  - 42261
  - false
  - (9-26)2
  - 
- - answer
  - 102093
  - true
  - "16"
  - 
- - end
"</t>
  </si>
  <si>
    <t>"-65"</t>
  </si>
  <si>
    <t>"2014-12-02 13:13:46"</t>
  </si>
  <si>
    <t>"--- 
- - start
  - 1417544026946
  - "3115970"
- - answer
  - 78018
  - false
  - "-65"
  - 
- - answer
  - 79030
  - false
  - "-65"
  - 
- - hint
  - 88157
- - answer
  - 138236
  - false
  - -75/10-50
  - 
- - answer
  - 138829
  - false
  - -75/10-50
  - 
- - answer
  - 279177
  - false
  - -75/10-10(5)
  - 
- - answer
  - 279702
  - false
  - -75/10-10(5)
  - 
- - answer
  - 314502
  - false
  - "-7"
  - 
- - answer
  - 314636
  - false
  - "-7"
  - 
- - resume
  - 1417544357068
- - resume
  - 1417544381654
- - answer
  - 568076
  - false
  - (50-125)/(50)
  - 
- - answer
  - 578573
  - false
  - (50-125)/0(5)
  - 
- - answer
  - 584604
  - false
  - (50-125)(5)
  - 
- - answer
  - 587400
  - false
  - (50-125)5
  - 
- - answer
  - 602160
  - false
  - (50-125)/10-10(5)
  - 
- - answer
  - 615781
  - false
  - (50-125)/0(0)
  - 
- - answer
  - 618853
  - false
  - (50-125)0
  - 
- - answer
  - 623002
  - false
  - (50-125)(0)
  - 
- - resume
  - 1417544692262
- - answer
  - 717802
  - false
  - (75)/10-10(5)
  - 
- - answer
  - 726035
  - false
  - (75)/0(0)
  - 
- - answer
  - 728870
  - false
  - (75)/0(5)
  - 
- - answer
  - 930380
  - false
  - -75/10-10(5)
  - 
- - answer
  - 933551
  - false
  - -75/0
  - 
- - answer
  - 942998
  - false
  - -75/0
  - 
- - answer
  - 947146
  - false
  - -75/0(5)
  - 
- - answer
  - 949403
  - false
  - -75/0(5)
  - 
- - answer
  - 1287800
  - false
  - -75/10
  - 
- - answer
  - 1288173
  - false
  - -75/10
  - 
- - answer
  - 1290140
  - false
  - "-75"
  - 
- - answer
  - 1290383
  - false
  - "-75"
  - 
"</t>
  </si>
  <si>
    <t>"2014-12-02 13:30:46.082043"</t>
  </si>
  <si>
    <t>"2014-12-02 13:31:33.183"</t>
  </si>
  <si>
    <t>"00:00:47.100957"</t>
  </si>
  <si>
    <t>"2014-12-02 13:30:45"</t>
  </si>
  <si>
    <t>"2014-12-02 13:30:55.94"</t>
  </si>
  <si>
    <t>"--- 
- - start
  - 1417545045616
  - "3115784"
- - answer
  - 10931
  - true
  - "36"
  - 
- - end
"</t>
  </si>
  <si>
    <t>"2014-12-02 13:30:57"</t>
  </si>
  <si>
    <t>"2014-12-02 13:31:11.697"</t>
  </si>
  <si>
    <t>"--- 
- - start
  - 1417545057301
  - "3115785"
- - answer
  - 14682
  - true
  - "-84"
  - 
- - end
"</t>
  </si>
  <si>
    <t>"2014-12-02 13:31:16"</t>
  </si>
  <si>
    <t>"2014-12-02 13:31:33.094"</t>
  </si>
  <si>
    <t>"--- 
- - start
  - 1417545076033
  - "3115813"
- - hint
  - 12735
- - answer
  - 17088
  - true
  - "1"
  - 
- - end
"</t>
  </si>
  <si>
    <t>"2014-12-02 13:35:41.357864"</t>
  </si>
  <si>
    <t>"2014-12-15"</t>
  </si>
  <si>
    <t>"--- 
- - start
  - 1417545340865
  - "3123501"
- - answer
  - 27064
  - false
  - "0"
  - 
- - hint
  - 38838
- - resume
  - 1418674876048
"</t>
  </si>
  <si>
    <t>"2014-12-02 13:23:55.44754"</t>
  </si>
  <si>
    <t>"2014-12-02 13:29:04.671"</t>
  </si>
  <si>
    <t>"00:05:09.22346"</t>
  </si>
  <si>
    <t>"2014-12-02 13:23:55"</t>
  </si>
  <si>
    <t>"2014-12-02 13:28:09.826"</t>
  </si>
  <si>
    <t>"--- 
- - start
  - 1417544635202
  - "3123423"
- - resume
  - 1417544851142
- - answer
  - 254810
  - true
  - "36"
  - 
- - end
"</t>
  </si>
  <si>
    <t>"2014-12-02 13:28:11"</t>
  </si>
  <si>
    <t>"2014-12-02 13:28:41.905"</t>
  </si>
  <si>
    <t>"--- 
- - start
  - 1417544891232
  - "3115968"
- - answer
  - 30889
  - true
  - "-84"
  - 
- - end
"</t>
  </si>
  <si>
    <t>"2014-12-02 13:28:44"</t>
  </si>
  <si>
    <t>"2014-12-02 13:28:57.81"</t>
  </si>
  <si>
    <t>"--- 
- - start
  - 1417544924422
  - "3115969"
- - answer
  - 13791
  - true
  - "16"
  - 
- - end
"</t>
  </si>
  <si>
    <t>"2014-12-02 13:29:00"</t>
  </si>
  <si>
    <t>"2014-12-02 13:29:03.945"</t>
  </si>
  <si>
    <t>"--- 
- - start
  - 1417544940482
  - "3123408"
- - answer
  - 3920
  - true
  - "1"
  - 
- - end
"</t>
  </si>
  <si>
    <t>"2014-12-02 13:15:57.280488"</t>
  </si>
  <si>
    <t>"2014-12-02 13:20:14.25"</t>
  </si>
  <si>
    <t>"00:04:16.969512"</t>
  </si>
  <si>
    <t>"2014-12-02 13:15:57"</t>
  </si>
  <si>
    <t>"2014-12-02 13:16:00.678"</t>
  </si>
  <si>
    <t>"--- 
- - start
  - 1417544157130
  - "3115784"
- - answer
  - 3670
  - true
  - "36"
  - 
- - end
"</t>
  </si>
  <si>
    <t>"2014-12-02 13:16:01"</t>
  </si>
  <si>
    <t>"2014-12-02 13:16:49.167"</t>
  </si>
  <si>
    <t>"--- 
- - start
  - 1417544161086
  - "3115785"
- - answer
  - 48153
  - true
  - "-84"
  - 
- - end
"</t>
  </si>
  <si>
    <t>"2014-12-02 13:17:42"</t>
  </si>
  <si>
    <t>"2014-12-02 13:20:14.165"</t>
  </si>
  <si>
    <t>"--- 
- - start
  - 1417544262955
  - "3115813"
- - hint
  - 148279
- - answer
  - 152159
  - true
  - "1"
  - 
- - end
"</t>
  </si>
  <si>
    <t>"2014-12-02 13:35:31.248876"</t>
  </si>
  <si>
    <t>"2014-12-02 13:35:31"</t>
  </si>
  <si>
    <t>"2014-12-02 13:36:13.977"</t>
  </si>
  <si>
    <t>"--- 
- - start
  - 1417545331095
  - "3123501"
- - answer
  - 42967
  - true
  - "36"
  - 
- - end
"</t>
  </si>
  <si>
    <t>"2014-12-02 13:36:16"</t>
  </si>
  <si>
    <t>"--- 
- - start
  - 1417545376942
  - "3116030"
"</t>
  </si>
  <si>
    <t>"2014-12-02 10:56:48.912532"</t>
  </si>
  <si>
    <t>"2014-12-02 11:38:29.635416"</t>
  </si>
  <si>
    <t>"2014-12-02 11:38:29"</t>
  </si>
  <si>
    <t>"2014-12-02 11:39:34.61"</t>
  </si>
  <si>
    <t>"--- 
- - start
  - 1417538309491
  - "3123459"
- - answer
  - 65599
  - true
  - "36"
  - 
- - end
"</t>
  </si>
  <si>
    <t>"2014-12-02 11:39:39"</t>
  </si>
  <si>
    <t>"2014-12-02 11:42:26.513"</t>
  </si>
  <si>
    <t>"--- 
- - start
  - 1417538379950
  - "3115998"
- - answer
  - 48369
  - false
  - "-120"
  - 
- - answer
  - 167504
  - true
  - "-84"
  - 
- - end
"</t>
  </si>
  <si>
    <t>"2014-12-02 11:42:28"</t>
  </si>
  <si>
    <t>"--- 
- - start
  - 1417538548281
  - "3115999"
- - answer
  - 32574
  - false
  - "-16"
  - 
"</t>
  </si>
  <si>
    <t>"2014-12-02 11:13:03.364133"</t>
  </si>
  <si>
    <t>"2014-12-02 11:32:44.535"</t>
  </si>
  <si>
    <t>"00:19:41.170867"</t>
  </si>
  <si>
    <t>"2014-12-02 11:13:03"</t>
  </si>
  <si>
    <t>"2014-12-02 11:13:19.001"</t>
  </si>
  <si>
    <t>"--- 
- - start
  - 1417536783097
  - "3123423"
- - answer
  - 15982
  - true
  - "36"
  - 
- - end
"</t>
  </si>
  <si>
    <t>"2014-12-02 11:13:19"</t>
  </si>
  <si>
    <t>"2014-12-02 11:18:04.178"</t>
  </si>
  <si>
    <t>"--- 
- - start
  - 1417536799726
  - "3115968"
- - answer
  - 285161
  - true
  - "-84"
  - 
- - end
"</t>
  </si>
  <si>
    <t>"2014-12-02 11:18:04"</t>
  </si>
  <si>
    <t>"2014-12-02 11:19:50.753"</t>
  </si>
  <si>
    <t>"--- 
- - start
  - 1417537084800
  - "3115969"
- - answer
  - 96175
  - false
  - "-16"
  - 
- - answer
  - 106734
  - true
  - "16"
  - 
- - end
"</t>
  </si>
  <si>
    <t>"2014-12-02 11:19:53"</t>
  </si>
  <si>
    <t>"2014-12-02 11:21:17.128"</t>
  </si>
  <si>
    <t>"--- 
- - start
  - 1417537193073
  - "3115970"
- - answer
  - 84106
  - true
  - "-53"
  - 
- - end
"</t>
  </si>
  <si>
    <t>"39"</t>
  </si>
  <si>
    <t>"2014-12-02 11:21:17"</t>
  </si>
  <si>
    <t>"2014-12-02 11:24:21.774"</t>
  </si>
  <si>
    <t>"--- 
- - start
  - 1417537277847
  - "3115971"
- - answer
  - 31616
  - false
  - "39"
  - 
- - answer
  - 35688
  - false
  - "-39"
  - 
- - answer
  - 66918
  - false
  - "9"
  - 
- - answer
  - 72587
  - false
  - "9"
  - 
- - answer
  - 80958
  - false
  - "-9"
  - 
- - answer
  - 110780
  - false
  - "9"
  - 
- - answer
  - 114500
  - false
  - "6"
  - 
- - hint
  - 122050
- - hint
  - 162519
- - answer
  - 184745
  - true
  - "23"
  - 
- - end
"</t>
  </si>
  <si>
    <t>"2014-12-02 11:24:23"</t>
  </si>
  <si>
    <t>"2014-12-02 11:24:48.615"</t>
  </si>
  <si>
    <t>"--- 
- - start
  - 1417537463097
  - "3115972"
- - answer
  - 25592
  - true
  - "-21"
  - 
- - end
"</t>
  </si>
  <si>
    <t>"2014-12-02 11:24:50"</t>
  </si>
  <si>
    <t>"2014-12-02 11:26:07.83"</t>
  </si>
  <si>
    <t>"--- 
- - start
  - 1417537490162
  - "3115973"
- - answer
  - 77804
  - true
  - "-48"
  - 
- - end
"</t>
  </si>
  <si>
    <t>"2014-12-02 11:26:09"</t>
  </si>
  <si>
    <t>"2014-12-02 11:26:42.289"</t>
  </si>
  <si>
    <t>"--- 
- - start
  - 1417537569538
  - "3115974"
- - answer
  - 33251
  - true
  - "25"
  - 
- - end
"</t>
  </si>
  <si>
    <t>"2014-12-02 11:26:45"</t>
  </si>
  <si>
    <t>"2014-12-02 11:32:43.033"</t>
  </si>
  <si>
    <t>"--- 
- - start
  - 1417537605138
  - "3123408"
- - answer
  - 236472
  - false
  - "-9"
  - 
- - answer
  - 240319
  - false
  - "9"
  - 
- - answer
  - 296437
  - false
  - "-20"
  - 
- - answer
  - 301300
  - false
  - "9"
  - 
- - answer
  - 306420
  - false
  - "18"
  - 
- - answer
  - 310556
  - false
  - "-18"
  - 
- - answer
  - 319219
  - false
  - "36"
  - 
- - hint
  - 322843
- - answer
  - 358001
  - true
  - "1"
  - 
- - end
"</t>
  </si>
  <si>
    <t>"2014-12-02 11:10:31.863294"</t>
  </si>
  <si>
    <t>"2014-12-02 11:10:31"</t>
  </si>
  <si>
    <t>"--- 
- - start
  - 1417536631371
  - "3115784"
"</t>
  </si>
  <si>
    <t>"2014-12-02 11:34:07.555504"</t>
  </si>
  <si>
    <t>"14"</t>
  </si>
  <si>
    <t>"2014-12-02 11:34:07"</t>
  </si>
  <si>
    <t>"2014-12-02 11:38:08.442"</t>
  </si>
  <si>
    <t>"--- 
- - start
  - 1417538047382
  - "3123423"
- - answer
  - 58441
  - false
  - "14"
  - 
- - answer
  - 58759
  - false
  - "14"
  - 
- - hint
  - 66545
- - answer
  - 92385
  - false
  - "24"
  - 
- - answer
  - 118295
  - false
  - "8"
  - 
- - answer
  - 126584
  - false
  - (8)
  - 
- - hint
  - 161353
- - answer
  - 186205
  - false
  - "12"
  - 
- - answer
  - 205836
  - false
  - "3"
  - 
- - answer
  - 219250
  - false
  - (12)
  - 
- - answer
  - 241432
  - true
  - "36"
  - 
- - end
"</t>
  </si>
  <si>
    <t>"2014-12-02 11:38:09"</t>
  </si>
  <si>
    <t>"--- 
- - start
  - 1417538289467
  - "3115968"
- - hint
  - 5164
- - hint
  - 66487
- - hint
  - 168409
- - answer
  - 182023
  - false
  - "76"
  - 
- - answer
  - 187887
  - false
  - "-76"
  - 
"</t>
  </si>
  <si>
    <t>"2014-12-02 11:08:36.961056"</t>
  </si>
  <si>
    <t>"2014-12-02 11:08:36"</t>
  </si>
  <si>
    <t>"--- 
- - start
  - 1417536516812
  - "3123423"
- - hint
  - 72375
- - hint
  - 198816
- - answer
  - 214221
  - false
  - "-2"
  - 
- - answer
  - 217212
  - false
  - "-2"
  - 
"</t>
  </si>
  <si>
    <t>"2014-12-02 11:11:29.704271"</t>
  </si>
  <si>
    <t>"2015-04-20"</t>
  </si>
  <si>
    <t>"/PS3115654/PS3115814/PS3115817"</t>
  </si>
  <si>
    <t>"/Order of Operations EX/3RR/Skill Builder"</t>
  </si>
  <si>
    <t>"/ChooseConditionSection/LinearSection/LinearMasterySection"</t>
  </si>
  <si>
    <t>"2014-12-02 11:11:29"</t>
  </si>
  <si>
    <t>"2015-04-20 20:50:54.346"</t>
  </si>
  <si>
    <t>"--- 
- - start
  - 1417536689559
  - "3123423"
- - resume
  - 1429577403166
- - answer
  - 12040765322
  - true
  - "36"
  - 
- - end
"</t>
  </si>
  <si>
    <t>"2015-04-20 20:50:56"</t>
  </si>
  <si>
    <t>"--- 
- - start
  - 1429577456049
  - "3115968"
- - answer
  - 153285
  - false
  - "1"
  - 
- - answer
  - 158135
  - false
  - "1"
  - 
- - answer
  - 541323
  - false
  - "76"
  - 
- - hint
  - 550883
- - hint
  - 694287
- - hint
  - 732107
- - answer
  - 777139
  - false
  - "-76"
  - 
- - answer
  - 955603
  - false
  - "-76"
  - 
- - answer
  - 991445
  - false
  - "76"
  - 
- - answer
  - 993326
  - false
  - "76"
  - 
"</t>
  </si>
  <si>
    <t>"2014-12-02 11:08:33.80704"</t>
  </si>
  <si>
    <t>"-27"</t>
  </si>
  <si>
    <t>"2014-12-02 11:08:33"</t>
  </si>
  <si>
    <t>"2014-12-02 11:10:35.288"</t>
  </si>
  <si>
    <t>"--- 
- - start
  - 1417536513544
  - "3123459"
- - answer
  - 35892
  - false
  - "-27"
  - 
- - answer
  - 39396
  - false
  - "-27"
  - 
- - answer
  - 77319
  - false
  - "0"
  - 
- - resume
  - 1417536628992
- - answer
  - 122273
  - true
  - "36"
  - 
- - end
"</t>
  </si>
  <si>
    <t>"2014-12-02 11:10:39"</t>
  </si>
  <si>
    <t>"--- 
- - start
  - 1417536639044
  - "3115998"
- - answer
  - 171476
  - false
  - "76"
  - 
- - answer
  - 174919
  - false
  - "76"
  - 
- - resume
  - 1417536828745
- - answer
  - 292510
  - false
  - "8"
  - 
- - answer
  - 295675
  - false
  - "8"
  - 
- - resume
  - 1417536989655
"</t>
  </si>
  <si>
    <t>"2014-12-02 11:39:28.989999"</t>
  </si>
  <si>
    <t>"2014-12-02 11:39:28"</t>
  </si>
  <si>
    <t>"2014-12-02 11:40:22.607"</t>
  </si>
  <si>
    <t>"--- 
- - start
  - 1417538368169
  - "3123459"
- - answer
  - 54593
  - true
  - "36"
  - 
- - end
"</t>
  </si>
  <si>
    <t>"2014-12-02 11:40:23"</t>
  </si>
  <si>
    <t>"2014-12-02 11:42:30.338"</t>
  </si>
  <si>
    <t>"--- 
- - start
  - 1417538423644
  - "3115998"
- - answer
  - 127325
  - true
  - "-84"
  - 
- - end
"</t>
  </si>
  <si>
    <t>"-119"</t>
  </si>
  <si>
    <t>"2014-12-02 11:42:31"</t>
  </si>
  <si>
    <t>"--- 
- - start
  - 1417538551582
  - "3115999"
- - answer
  - 95386
  - false
  - "-119"
  - 
"</t>
  </si>
  <si>
    <t>"2014-12-03 08:08:28.347257"</t>
  </si>
  <si>
    <t>"2014-12-03 08:12:36.465078"</t>
  </si>
  <si>
    <t>"2014-12-03"</t>
  </si>
  <si>
    <t>"2014-12-03 08:12:36"</t>
  </si>
  <si>
    <t>"2014-12-03 08:13:29.961"</t>
  </si>
  <si>
    <t>"--- 
- - start
  - 1417612356297
  - "3123501"
- - resume
  - 1417612384526
- - answer
  - 53948
  - true
  - "36"
  - 
- - end
"</t>
  </si>
  <si>
    <t>"2014-12-03 08:13:30"</t>
  </si>
  <si>
    <t>"2014-12-03 08:18:23.765"</t>
  </si>
  <si>
    <t>"--- 
- - start
  - 1417612410657
  - "3116030"
- - hint
  - 164801
- - answer
  - 286318
  - false
  - "-76"
  - 
- - answer
  - 293751
  - true
  - "-84"
  - 
- - end
"</t>
  </si>
  <si>
    <t>"2014-12-03 08:18:25"</t>
  </si>
  <si>
    <t>"2014-12-03 08:18:49.992"</t>
  </si>
  <si>
    <t>"--- 
- - start
  - 1417612705601
  - "3116031"
- - answer
  - 24983
  - true
  - "16"
  - 
- - end
"</t>
  </si>
  <si>
    <t>"2014-12-03 08:18:50"</t>
  </si>
  <si>
    <t>"2014-12-03 08:20:34.933"</t>
  </si>
  <si>
    <t>"--- 
- - start
  - 1417612730921
  - "3116032"
- - answer
  - 20813
  - false
  - "-47"
  - 
- - answer
  - 56724
  - false
  - "-51"
  - 
- - answer
  - 68586
  - false
  - "-51.4"
  - 
- - answer
  - 70068
  - false
  - "-51.4"
  - 
- - answer
  - 104925
  - true
  - "-53"
  - 
- - end
"</t>
  </si>
  <si>
    <t>"2014-12-03 08:20:35"</t>
  </si>
  <si>
    <t>"--- 
- - start
  - 1417612835779
  - "3116033"
- - answer
  - 15660
  - false
  - "-9"
  - 
- - answer
  - 29491
  - false
  - "9"
  - 
- - answer
  - 63192
  - false
  - "-21"
  - 
- - answer
  - 74503
  - false
  - "-23"
  - 
"</t>
  </si>
  <si>
    <t>"2014-12-03 08:10:33.76193"</t>
  </si>
  <si>
    <t>"2014-12-03 08:15:22.903"</t>
  </si>
  <si>
    <t>"00:04:49.14107"</t>
  </si>
  <si>
    <t>"2014-12-03 08:10:33"</t>
  </si>
  <si>
    <t>"2014-12-03 08:10:43.475"</t>
  </si>
  <si>
    <t>"--- 
- - start
  - 1417612233683
  - "3123459"
- - answer
  - 10469
  - true
  - "36"
  - 
- - end
"</t>
  </si>
  <si>
    <t>"2014-12-03 08:10:44"</t>
  </si>
  <si>
    <t>"2014-12-03 08:12:19.565"</t>
  </si>
  <si>
    <t>"--- 
- - start
  - 1417612244491
  - "3115998"
- - answer
  - 57115
  - false
  - "-76"
  - 
- - answer
  - 57928
  - false
  - "-76"
  - 
- - hint
  - 70321
- - answer
  - 95558
  - true
  - "-84"
  - 
- - end
"</t>
  </si>
  <si>
    <t>"2014-12-03 08:12:20"</t>
  </si>
  <si>
    <t>"2014-12-03 08:12:33.703"</t>
  </si>
  <si>
    <t>"--- 
- - start
  - 1417612340929
  - "3115999"
- - answer
  - 11165
  - false
  - "-16"
  - 
- - answer
  - 13693
  - true
  - "16"
  - 
- - end
"</t>
  </si>
  <si>
    <t>"2014-12-03 08:12:34"</t>
  </si>
  <si>
    <t>"2014-12-03 08:13:05.552"</t>
  </si>
  <si>
    <t>"--- 
- - start
  - 1417612354267
  - "3116000"
- - answer
  - 31546
  - true
  - "-53"
  - 
- - end
"</t>
  </si>
  <si>
    <t>"2014-12-03 08:13:06"</t>
  </si>
  <si>
    <t>"2014-12-03 08:13:27.533"</t>
  </si>
  <si>
    <t>"--- 
- - start
  - 1417612386096
  - "3116001"
- - answer
  - 21528
  - true
  - "23"
  - 
- - end
"</t>
  </si>
  <si>
    <t>"2014-12-03 08:13:28"</t>
  </si>
  <si>
    <t>"2014-12-03 08:13:45.621"</t>
  </si>
  <si>
    <t>"--- 
- - start
  - 1417612408034
  - "3116002"
- - answer
  - 17616
  - true
  - "-21"
  - 
- - end
"</t>
  </si>
  <si>
    <t>"2014-12-03 08:13:46"</t>
  </si>
  <si>
    <t>"2014-12-03 08:14:24.827"</t>
  </si>
  <si>
    <t>"--- 
- - start
  - 1417612426129
  - "3116003"
- - answer
  - 38822
  - true
  - "-48"
  - 
- - end
"</t>
  </si>
  <si>
    <t>"2014-12-03 08:14:25"</t>
  </si>
  <si>
    <t>"2014-12-03 08:15:22.822"</t>
  </si>
  <si>
    <t>"--- 
- - start
  - 1417612465522
  - "3123412"
- - hint
  - 53148
- - answer
  - 57817
  - true
  - "1"
  - 
- - end
"</t>
  </si>
  <si>
    <t>"2014-12-03 08:11:11.633228"</t>
  </si>
  <si>
    <t>"2014-12-03 20:52:55.395"</t>
  </si>
  <si>
    <t>"12:41:43.761772"</t>
  </si>
  <si>
    <t>"2014-12-03 08:11:11"</t>
  </si>
  <si>
    <t>"2014-12-03 08:11:27.954"</t>
  </si>
  <si>
    <t>"--- 
- - start
  - 1417612271479
  - "3115784"
- - answer
  - 16946
  - true
  - "36"
  - 
- - end
"</t>
  </si>
  <si>
    <t>"2014-12-03 08:11:31"</t>
  </si>
  <si>
    <t>"2014-12-03 08:15:24.699"</t>
  </si>
  <si>
    <t>"--- 
- - start
  - 1417612291795
  - "3115785"
- - answer
  - 97382
  - false
  - "-88"
  - 
- - hint
  - 161917
- - answer
  - 233689
  - true
  - "-84"
  - 
- - end
"</t>
  </si>
  <si>
    <t>"2014-12-03 08:15:28"</t>
  </si>
  <si>
    <t>"2014-12-03 08:16:09.525"</t>
  </si>
  <si>
    <t>"--- 
- - start
  - 1417612528355
  - "3115786"
- - answer
  - 16392
  - false
  - "-16"
  - 
- - answer
  - 41519
  - true
  - "16"
  - 
- - end
"</t>
  </si>
  <si>
    <t>"2014-12-03 08:16:11"</t>
  </si>
  <si>
    <t>"2014-12-03 08:18:58.498"</t>
  </si>
  <si>
    <t>"--- 
- - start
  - 1417612571884
  - "3115787"
- - answer
  - 78633
  - false
  - "-47"
  - 
- - hint
  - 147312
- - answer
  - 167488
  - true
  - "-53"
  - 
- - end
"</t>
  </si>
  <si>
    <t>"2014-12-03 08:19:01"</t>
  </si>
  <si>
    <t>"2014-12-03 08:21:02.52"</t>
  </si>
  <si>
    <t>"--- 
- - start
  - 1417612741142
  - "3115788"
- - answer
  - 38006
  - false
  - "-9"
  - 
- - hint
  - 82197
- - answer
  - 121515
  - true
  - "23"
  - 
- - end
"</t>
  </si>
  <si>
    <t>"2014-12-03 08:21:06"</t>
  </si>
  <si>
    <t>"2014-12-03 08:21:56.238"</t>
  </si>
  <si>
    <t>"--- 
- - start
  - 1417612866487
  - "3115941"
- - answer
  - 50233
  - true
  - "-21"
  - 
- - end
"</t>
  </si>
  <si>
    <t>"2014-12-03 08:21:59"</t>
  </si>
  <si>
    <t>"2014-12-03 20:48:53.197"</t>
  </si>
  <si>
    <t>"--- 
- - start
  - 1417612919194
  - "3115942"
- - resume
  - 1417657560838
- - answer
  - 44813940
  - true
  - "-48"
  - 
- - end
"</t>
  </si>
  <si>
    <t>"2014-12-03 20:49:03"</t>
  </si>
  <si>
    <t>"2014-12-03 20:52:54.489"</t>
  </si>
  <si>
    <t>"--- 
- - start
  - 1417657743070
  - "3115813"
- - answer
  - 97975
  - false
  - "13"
  - 
- - answer
  - 231262
  - true
  - "1"
  - 
- - end
"</t>
  </si>
  <si>
    <t>"2014-12-03 08:10:55.38679"</t>
  </si>
  <si>
    <t>"36."</t>
  </si>
  <si>
    <t>"2014-12-03 08:10:55"</t>
  </si>
  <si>
    <t>"2014-12-03 08:11:06.892"</t>
  </si>
  <si>
    <t>"--- 
- - start
  - 1417612255212
  - "3123501"
- - answer
  - 11885
  - true
  - "36."
  - 
- - end
"</t>
  </si>
  <si>
    <t>"2014-12-03 08:11:08"</t>
  </si>
  <si>
    <t>"2014-12-03 08:14:23.97"</t>
  </si>
  <si>
    <t>"--- 
- - start
  - 1417612268955
  - "3116030"
- - answer
  - 68306
  - false
  - "-1"
  - 
- - answer
  - 69850
  - false
  - "-1"
  - 
- - answer
  - 75994
  - false
  - "-64"
  - 
- - hint
  - 82508
- - answer
  - 137078
  - false
  - "-76"
  - 
- - hint
  - 139668
- - answer
  - 195962
  - true
  - "-84"
  - 
- - end
"</t>
  </si>
  <si>
    <t>"2014-12-03 08:14:38.581"</t>
  </si>
  <si>
    <t>"--- 
- - start
  - 1417612465666
  - "3116031"
- - answer
  - 13576
  - true
  - "16"
  - 
- - end
"</t>
  </si>
  <si>
    <t>"2014-12-03 08:14:40"</t>
  </si>
  <si>
    <t>"2014-12-03 08:17:28.533"</t>
  </si>
  <si>
    <t>"--- 
- - start
  - 1417612480910
  - "3116032"
- - answer
  - 98196
  - false
  - "3"
  - 
- - hint
  - 100520
- - answer
  - 168527
  - true
  - "-53"
  - 
- - end
"</t>
  </si>
  <si>
    <t>"2014-12-03 08:17:30"</t>
  </si>
  <si>
    <t>"2014-12-03 08:17:47.258"</t>
  </si>
  <si>
    <t>"--- 
- - start
  - 1417612650531
  - "3116033"
- - answer
  - 17253
  - true
  - "23"
  - 
- - end
"</t>
  </si>
  <si>
    <t>"2014-12-03 08:17:48"</t>
  </si>
  <si>
    <t>"2014-12-03 08:22:25.612"</t>
  </si>
  <si>
    <t>"--- 
- - start
  - 1417612668515
  - "3116034"
- - answer
  - 50450
  - false
  - "-19"
  - 
- - answer
  - 106407
  - false
  - -.81818181818
  - 
- - answer
  - 110157
  - false
  - -.81818181818
  - 
- - hint
  - 123358
- - answer
  - 139276
  - false
  - "19"
  - 
- - answer
  - 277604
  - true
  - "-21"
  - 
- - end
"</t>
  </si>
  <si>
    <t>"2014-12-03 08:22:27"</t>
  </si>
  <si>
    <t>"--- 
- - start
  - 1417612947690
  - "3116035"
"</t>
  </si>
  <si>
    <t>"2014-12-03 08:12:05.588202"</t>
  </si>
  <si>
    <t>"2014-12-03 08:12:05"</t>
  </si>
  <si>
    <t>"2014-12-03 08:13:05.411"</t>
  </si>
  <si>
    <t>"--- 
- - start
  - 1417612325437
  - "3123423"
- - answer
  - 35801
  - false
  - "12"
  - 
- - answer
  - 39216
  - false
  - "12"
  - 
- - answer
  - 60400
  - true
  - "36"
  - 
- - end
"</t>
  </si>
  <si>
    <t>"-80"</t>
  </si>
  <si>
    <t>"2014-12-03 08:15:35.088"</t>
  </si>
  <si>
    <t>"--- 
- - start
  - 1417612386442
  - "3115968"
- - answer
  - 132667
  - false
  - "-80"
  - 
- - answer
  - 149073
  - true
  - "-84"
  - 
- - end
"</t>
  </si>
  <si>
    <t>"2014-12-03 08:15:36"</t>
  </si>
  <si>
    <t>"2014-12-03 08:16:14.647"</t>
  </si>
  <si>
    <t>"--- 
- - start
  - 1417612536127
  - "3115969"
- - answer
  - 28859
  - false
  - "-16"
  - 
- - answer
  - 38641
  - true
  - "16"
  - 
- - end
"</t>
  </si>
  <si>
    <t>"-100"</t>
  </si>
  <si>
    <t>"2014-12-03 08:16:16"</t>
  </si>
  <si>
    <t>"2014-12-03 08:19:12.593"</t>
  </si>
  <si>
    <t>"--- 
- - start
  - 1417612576051
  - "3115970"
- - answer
  - 85791
  - false
  - "-100"
  - 
- - answer
  - 99876
  - false
  - "100"
  - 
- - answer
  - 176566
  - true
  - "-53"
  - 
- - end
"</t>
  </si>
  <si>
    <t>"2014-12-03 08:19:14"</t>
  </si>
  <si>
    <t>"2014-12-03 08:19:56.401"</t>
  </si>
  <si>
    <t>"--- 
- - start
  - 1417612754429
  - "3115971"
- - answer
  - 42391
  - true
  - "23"
  - 
- - end
"</t>
  </si>
  <si>
    <t>"2014-12-03 08:20:01"</t>
  </si>
  <si>
    <t>"2014-12-03 08:21:57.505"</t>
  </si>
  <si>
    <t>"--- 
- - start
  - 1417612801148
  - "3115972"
- - answer
  - 116496
  - true
  - "-21"
  - 
- - end
"</t>
  </si>
  <si>
    <t>"2014-12-03 08:23:01.35"</t>
  </si>
  <si>
    <t>"--- 
- - start
  - 1417612919733
  - "3115973"
- - answer
  - 62341
  - true
  - "-48"
  - 
- - end
"</t>
  </si>
  <si>
    <t>"2014-12-03 08:23:06"</t>
  </si>
  <si>
    <t>"--- 
- - start
  - 1417612986715
  - "3123408"
"</t>
  </si>
  <si>
    <t>"2014-12-03 08:13:49.498396"</t>
  </si>
  <si>
    <t>"2014-12-03 08:13:49"</t>
  </si>
  <si>
    <t>"2014-12-03 08:14:06.217"</t>
  </si>
  <si>
    <t>"--- 
- - start
  - 1417612429339
  - "3123501"
- - answer
  - 17204
  - true
  - "36"
  - 
- - end
"</t>
  </si>
  <si>
    <t>"2014-12-03 08:14:08"</t>
  </si>
  <si>
    <t>"2014-12-03 08:17:26.96"</t>
  </si>
  <si>
    <t>"--- 
- - start
  - 1417612448376
  - "3116030"
- - answer
  - 87450
  - false
  - "-76"
  - 
- - answer
  - 89773
  - false
  - "-76"
  - 
- - hint
  - 94713
- - answer
  - 198951
  - true
  - "-84"
  - 
- - end
"</t>
  </si>
  <si>
    <t>"2014-12-03 08:17:28"</t>
  </si>
  <si>
    <t>"--- 
- - start
  - 1417612648775
  - "3116031"
- - answer
  - 51302
  - false
  - "-16"
  - 
- - answer
  - 133819
  - false
  - "-16"
  - 
"</t>
  </si>
  <si>
    <t>"2014-12-03 08:11:45.660026"</t>
  </si>
  <si>
    <t>"2014-12-18 08:15:09.296"</t>
  </si>
  <si>
    <t>"15 days 00:03:23.635974"</t>
  </si>
  <si>
    <t>"2014-12-03 08:11:45"</t>
  </si>
  <si>
    <t>"2014-12-03 08:13:04.752"</t>
  </si>
  <si>
    <t>"--- 
- - start
  - 1417612305511
  - "3123501"
- - answer
  - 40140
  - false
  - "72"
  - 
- - answer
  - 56218
  - false
  - "12"
  - 
- - answer
  - 79746
  - true
  - "36"
  - 
- - end
"</t>
  </si>
  <si>
    <t>"2014-12-03 08:13:10"</t>
  </si>
  <si>
    <t>"2014-12-03 08:14:32.724"</t>
  </si>
  <si>
    <t>"--- 
- - start
  - 1417612390786
  - "3116030"
- - answer
  - 34987
  - false
  - "-160"
  - 
- - answer
  - 38993
  - false
  - "160"
  - 
- - answer
  - 82717
  - true
  - "-84"
  - 
- - end
"</t>
  </si>
  <si>
    <t>"2014-12-03 08:14:33"</t>
  </si>
  <si>
    <t>"2014-12-03 08:15:05.203"</t>
  </si>
  <si>
    <t>"--- 
- - start
  - 1417612473813
  - "3116031"
- - answer
  - 11431
  - false
  - "-16"
  - 
- - answer
  - 32197
  - true
  - "16"
  - 
- - end
"</t>
  </si>
  <si>
    <t>"2014-12-03 08:15:07"</t>
  </si>
  <si>
    <t>"2014-12-03 08:18:35.014"</t>
  </si>
  <si>
    <t>"--- 
- - start
  - 1417612507764
  - "3116032"
- - answer
  - 73090
  - false
  - "-35"
  - 
- - answer
  - 73866
  - false
  - "-35"
  - 
- - answer
  - 77977
  - false
  - "35"
  - 
- - answer
  - 93248
  - false
  - "47"
  - 
- - answer
  - 95993
  - false
  - "-47"
  - 
- - hint
  - 187983
- - answer
  - 208005
  - true
  - "-53"
  - 
- - end
"</t>
  </si>
  <si>
    <t>"2014-12-03 08:18:36"</t>
  </si>
  <si>
    <t>"2014-12-03 08:20:02.848"</t>
  </si>
  <si>
    <t>"--- 
- - start
  - 1417612716455
  - "3116033"
- - answer
  - 86843
  - true
  - "23"
  - 
- - end
"</t>
  </si>
  <si>
    <t>"2014-12-03 08:20:03"</t>
  </si>
  <si>
    <t>"2014-12-18 08:08:22.154"</t>
  </si>
  <si>
    <t>"--- 
- - start
  - 1417612803765
  - "3116034"
- - answer
  - 126169
  - false
  - "-22"
  - 
- - answer
  - 127112
  - false
  - "-22"
  - 
- - resume
  - 1418907972914
- - answer
  - 1295299140
  - true
  - "-21"
  - 
- - end
"</t>
  </si>
  <si>
    <t>"2014-12-18 08:08:23"</t>
  </si>
  <si>
    <t>"2014-12-18 08:08:43.089"</t>
  </si>
  <si>
    <t>"--- 
- - start
  - 1418908103376
  - "3116035"
- - answer
  - 20077
  - true
  - "-48"
  - 
- - end
"</t>
  </si>
  <si>
    <t>"2014-12-18 08:08:43"</t>
  </si>
  <si>
    <t>"2014-12-18 08:08:48.03"</t>
  </si>
  <si>
    <t>"--- 
- - start
  - 1418908123835
  - "3116036"
- - answer
  - 5021
  - true
  - "25"
  - 
- - end
"</t>
  </si>
  <si>
    <t>"2014-12-18 08:08:48"</t>
  </si>
  <si>
    <t>"2014-12-18 08:08:56.285"</t>
  </si>
  <si>
    <t>"--- 
- - start
  - 1418908128522
  - "3116037"
- - answer
  - 8277
  - true
  - "9"
  - 
- - end
"</t>
  </si>
  <si>
    <t>"-69"</t>
  </si>
  <si>
    <t>"2014-12-18 08:08:56"</t>
  </si>
  <si>
    <t>"2014-12-18 08:13:31.051"</t>
  </si>
  <si>
    <t>"--- 
- - start
  - 1418908136951
  - "3116038"
- - answer
  - 37123
  - false
  - "-69"
  - 
- - answer
  - 275029
  - true
  - "-63"
  - 
- - end
"</t>
  </si>
  <si>
    <t>"2014-12-18 08:13:32"</t>
  </si>
  <si>
    <t>"2014-12-18 08:14:07.187"</t>
  </si>
  <si>
    <t>"--- 
- - start
  - 1418908412328
  - "3116039"
- - answer
  - 35175
  - true
  - "4"
  - 
- - end
"</t>
  </si>
  <si>
    <t>"2014-12-18 08:14:08"</t>
  </si>
  <si>
    <t>"2014-12-18 08:14:31.194"</t>
  </si>
  <si>
    <t>"--- 
- - start
  - 1418908448787
  - "3116040"
- - answer
  - 23185
  - true
  - "-6"
  - 
- - end
"</t>
  </si>
  <si>
    <t>"2014-12-18 08:14:32"</t>
  </si>
  <si>
    <t>"2014-12-18 08:14:44.016"</t>
  </si>
  <si>
    <t>"--- 
- - start
  - 1418908472097
  - "3116041"
- - answer
  - 12009
  - true
  - "16"
  - 
- - end
"</t>
  </si>
  <si>
    <t>"2014-12-18 08:14:45"</t>
  </si>
  <si>
    <t>"2014-12-18 08:14:49.418"</t>
  </si>
  <si>
    <t>"--- 
- - start
  - 1418908485268
  - "3116042"
- - answer
  - 4410
  - true
  - "49"
  - 
- - end
"</t>
  </si>
  <si>
    <t>"2014-12-18 08:14:50"</t>
  </si>
  <si>
    <t>"2014-12-18 08:14:59.504"</t>
  </si>
  <si>
    <t>"--- 
- - start
  - 1418908490546
  - "3116043"
- - answer
  - 9497
  - true
  - "144"
  - 
- - end
"</t>
  </si>
  <si>
    <t>"2014-12-18 08:15:01"</t>
  </si>
  <si>
    <t>"2014-12-18 08:15:09.202"</t>
  </si>
  <si>
    <t>"--- 
- - start
  - 1418908501097
  - "3123414"
- - answer
  - 8194
  - true
  - "1"
  - 
- - end
"</t>
  </si>
  <si>
    <t>"2014-12-03 08:12:19.856703"</t>
  </si>
  <si>
    <t>"2014-12-03 08:21:18.611"</t>
  </si>
  <si>
    <t>"00:08:58.754297"</t>
  </si>
  <si>
    <t>"2014-12-03 08:12:19"</t>
  </si>
  <si>
    <t>"2014-12-03 08:13:13.282"</t>
  </si>
  <si>
    <t>"--- 
- - start
  - 1417612339681
  - "3115784"
- - answer
  - 54272
  - true
  - "36"
  - 
- - end
"</t>
  </si>
  <si>
    <t>"2014-12-03 08:13:14"</t>
  </si>
  <si>
    <t>"2014-12-03 08:14:28.08"</t>
  </si>
  <si>
    <t>"--- 
- - start
  - 1417612394801
  - "3115785"
- - hint
  - 41604
- - answer
  - 74071
  - true
  - "-84"
  - 
- - end
"</t>
  </si>
  <si>
    <t>"2014-12-03 08:14:29"</t>
  </si>
  <si>
    <t>"2014-12-03 08:14:53.967"</t>
  </si>
  <si>
    <t>"--- 
- - start
  - 1417612469641
  - "3115786"
- - answer
  - 24949
  - true
  - "16"
  - 
- - end
"</t>
  </si>
  <si>
    <t>"2014-12-03 08:14:54"</t>
  </si>
  <si>
    <t>"2014-12-03 08:17:20.189"</t>
  </si>
  <si>
    <t>"--- 
- - start
  - 1417612494946
  - "3115787"
- - answer
  - 146184
  - true
  - "-53"
  - 
- - end
"</t>
  </si>
  <si>
    <t>"2014-12-03 08:17:21"</t>
  </si>
  <si>
    <t>"2014-12-03 08:21:18.541"</t>
  </si>
  <si>
    <t>"--- 
- - start
  - 1417612641569
  - "3115813"
- - answer
  - 190600
  - false
  - "2"
  - 
- - answer
  - 237536
  - true
  - "1"
  - 
- - end
"</t>
  </si>
  <si>
    <t>"2014-12-03 08:11:07.103692"</t>
  </si>
  <si>
    <t>"2014-12-03 08:22:37.458"</t>
  </si>
  <si>
    <t>"00:11:30.354308"</t>
  </si>
  <si>
    <t>"2014-12-03 08:11:06"</t>
  </si>
  <si>
    <t>"2014-12-03 08:11:27.769"</t>
  </si>
  <si>
    <t>"--- 
- - start
  - 1417612266948
  - "3123423"
- - answer
  - 21760
  - true
  - "36"
  - 
- - end
"</t>
  </si>
  <si>
    <t>"2014-12-03 08:11:38"</t>
  </si>
  <si>
    <t>"2014-12-03 08:15:42.713"</t>
  </si>
  <si>
    <t>"--- 
- - start
  - 1417612298372
  - "3115968"
- - answer
  - 130375
  - false
  - "-76"
  - 
- - answer
  - 244701
  - true
  - "-84"
  - 
- - end
"</t>
  </si>
  <si>
    <t>"2014-12-03 08:15:43"</t>
  </si>
  <si>
    <t>"2014-12-03 08:17:41.478"</t>
  </si>
  <si>
    <t>"--- 
- - start
  - 1417612543211
  - "3115969"
- - answer
  - 12995
  - false
  - "-16"
  - 
- - answer
  - 92651
  - false
  - "-8"
  - 
- - answer
  - 118471
  - true
  - "16"
  - 
- - end
"</t>
  </si>
  <si>
    <t>"2014-12-03 08:17:42"</t>
  </si>
  <si>
    <t>"2014-12-03 08:18:56.008"</t>
  </si>
  <si>
    <t>"--- 
- - start
  - 1417612662492
  - "3115970"
- - answer
  - 73999
  - true
  - "-53"
  - 
- - end
"</t>
  </si>
  <si>
    <t>"2014-12-03 08:18:57"</t>
  </si>
  <si>
    <t>"2014-12-03 08:19:30.877"</t>
  </si>
  <si>
    <t>"--- 
- - start
  - 1417612737973
  - "3115971"
- - answer
  - 33869
  - true
  - "23"
  - 
- - end
"</t>
  </si>
  <si>
    <t>"2014-12-03 08:19:31"</t>
  </si>
  <si>
    <t>"2014-12-03 08:20:22.005"</t>
  </si>
  <si>
    <t>"--- 
- - start
  - 1417612771377
  - "3115972"
- - answer
  - 50996
  - true
  - "-21"
  - 
- - end
"</t>
  </si>
  <si>
    <t>"2014-12-03 08:20:22"</t>
  </si>
  <si>
    <t>"2014-12-03 08:22:37.39"</t>
  </si>
  <si>
    <t>"--- 
- - start
  - 1417612822719
  - "3123408"
- - answer
  - 135381
  - true
  - "1"
  - 
- - end
"</t>
  </si>
  <si>
    <t>"2014-12-03 08:11:42.115294"</t>
  </si>
  <si>
    <t>"2014-12-03 08:18:14.734"</t>
  </si>
  <si>
    <t>"00:06:32.618706"</t>
  </si>
  <si>
    <t>"2014-12-03 08:11:41"</t>
  </si>
  <si>
    <t>"2014-12-03 08:12:12.24"</t>
  </si>
  <si>
    <t>"--- 
- - start
  - 1417612301876
  - "3123459"
- - answer
  - 31226
  - true
  - "36"
  - 
- - end
"</t>
  </si>
  <si>
    <t>"2014-12-03 08:12:13"</t>
  </si>
  <si>
    <t>"2014-12-03 08:13:07.087"</t>
  </si>
  <si>
    <t>"--- 
- - start
  - 1417612333805
  - "3115998"
- - answer
  - 54069
  - true
  - "-84"
  - 
- - end
"</t>
  </si>
  <si>
    <t>"2014-12-03 08:13:08"</t>
  </si>
  <si>
    <t>"2014-12-03 08:14:41.314"</t>
  </si>
  <si>
    <t>"--- 
- - start
  - 1417612388037
  - "3115999"
- - answer
  - 86185
  - false
  - "-16"
  - 
- - answer
  - 93295
  - true
  - "16"
  - 
- - end
"</t>
  </si>
  <si>
    <t>"2014-12-03 08:14:42"</t>
  </si>
  <si>
    <t>"2014-12-03 08:15:13.094"</t>
  </si>
  <si>
    <t>"--- 
- - start
  - 1417612482956
  - "3116000"
- - answer
  - 31070
  - true
  - "-53"
  - 
- - end
"</t>
  </si>
  <si>
    <t>"2014-12-03 08:15:14"</t>
  </si>
  <si>
    <t>"2014-12-03 08:15:37.533"</t>
  </si>
  <si>
    <t>"--- 
- - start
  - 1417612514240
  - "3116001"
- - answer
  - 23508
  - true
  - "23"
  - 
- - end
"</t>
  </si>
  <si>
    <t>"2014-12-03 08:15:38"</t>
  </si>
  <si>
    <t>"2014-12-03 08:16:10.331"</t>
  </si>
  <si>
    <t>"--- 
- - start
  - 1417612538675
  - "3116002"
- - answer
  - 32306
  - true
  - "-21"
  - 
- - end
"</t>
  </si>
  <si>
    <t>"2014-12-03 08:17:35.603"</t>
  </si>
  <si>
    <t>"--- 
- - start
  - 1417612571924
  - "3116003"
- - answer
  - 84574
  - true
  - "-48"
  - 
- - end
"</t>
  </si>
  <si>
    <t>"2014-12-03 08:17:38"</t>
  </si>
  <si>
    <t>"2014-12-03 08:18:13.144"</t>
  </si>
  <si>
    <t>"--- 
- - start
  - 1417612658292
  - "3123412"
- - answer
  - 35115
  - true
  - "1"
  - 
- - end
"</t>
  </si>
  <si>
    <t>"2014-12-03 08:12:13.193541"</t>
  </si>
  <si>
    <t>"2014-12-03 08:21:13.592"</t>
  </si>
  <si>
    <t>"00:09:00.398459"</t>
  </si>
  <si>
    <t>"2014-12-03 08:12:12"</t>
  </si>
  <si>
    <t>"2014-12-03 08:12:56.866"</t>
  </si>
  <si>
    <t>"--- 
- - start
  - 1417612332939
  - "3123501"
- - answer
  - 44855
  - true
  - "36"
  - 
- - end
"</t>
  </si>
  <si>
    <t>"2014-12-03 08:13:03"</t>
  </si>
  <si>
    <t>"2014-12-03 08:14:19.057"</t>
  </si>
  <si>
    <t>"--- 
- - start
  - 1417612383981
  - "3116030"
- - answer
  - 76037
  - true
  - "-84"
  - 
- - end
"</t>
  </si>
  <si>
    <t>"2014-12-03 08:14:24"</t>
  </si>
  <si>
    <t>"2014-12-03 08:14:53.412"</t>
  </si>
  <si>
    <t>"--- 
- - start
  - 1417612464078
  - "3116031"
- - answer
  - 29393
  - true
  - "16"
  - 
- - end
"</t>
  </si>
  <si>
    <t>"2014-12-03 08:14:56"</t>
  </si>
  <si>
    <t>"2014-12-03 08:17:15.847"</t>
  </si>
  <si>
    <t>"--- 
- - start
  - 1417612496168
  - "3116032"
- - answer
  - 139826
  - true
  - "-53"
  - 
- - end
"</t>
  </si>
  <si>
    <t>"2014-12-03 08:17:19"</t>
  </si>
  <si>
    <t>"2014-12-03 08:19:11.048"</t>
  </si>
  <si>
    <t>"--- 
- - start
  - 1417612639325
  - "3116033"
- - answer
  - 112027
  - true
  - "23"
  - 
- - end
"</t>
  </si>
  <si>
    <t>"2014-12-03 08:19:15"</t>
  </si>
  <si>
    <t>"2014-12-03 08:21:12.548"</t>
  </si>
  <si>
    <t>"--- 
- - start
  - 1417612755257
  - "3123414"
- - answer
  - 117524
  - true
  - "1"
  - 
- - end
"</t>
  </si>
  <si>
    <t>"2014-12-03 08:15:56.751919"</t>
  </si>
  <si>
    <t>"2014-12-03 08:21:31.872"</t>
  </si>
  <si>
    <t>"00:05:35.120081"</t>
  </si>
  <si>
    <t>"2014-12-03 08:15:56"</t>
  </si>
  <si>
    <t>"2014-12-03 08:16:56.572"</t>
  </si>
  <si>
    <t>"--- 
- - start
  - 1417612556416
  - "3123459"
- - answer
  - 32449
  - false
  - "12"
  - 
- - answer
  - 60557
  - true
  - "36"
  - 
- - end
"</t>
  </si>
  <si>
    <t>"20"</t>
  </si>
  <si>
    <t>"2014-12-03 08:16:58"</t>
  </si>
  <si>
    <t>"2014-12-03 08:19:20.49"</t>
  </si>
  <si>
    <t>"--- 
- - start
  - 1417612618763
  - "3115998"
- - answer
  - 97604
  - false
  - "20"
  - 
- - answer
  - 109059
  - false
  - "-20"
  - 
- - answer
  - 142472
  - true
  - "-84"
  - 
- - end
"</t>
  </si>
  <si>
    <t>"2014-12-03 08:19:22"</t>
  </si>
  <si>
    <t>"2014-12-03 08:19:55.224"</t>
  </si>
  <si>
    <t>"--- 
- - start
  - 1417612762621
  - "3115999"
- - answer
  - 33201
  - true
  - "16"
  - 
- - end
"</t>
  </si>
  <si>
    <t>"2014-12-03 08:19:56"</t>
  </si>
  <si>
    <t>"2014-12-03 08:20:47.116"</t>
  </si>
  <si>
    <t>"--- 
- - start
  - 1417612796587
  - "3116000"
- - answer
  - 51093
  - true
  - "-53"
  - 
- - end
"</t>
  </si>
  <si>
    <t>"2014-12-03 08:20:49"</t>
  </si>
  <si>
    <t>"2014-12-03 08:20:59.971"</t>
  </si>
  <si>
    <t>"--- 
- - start
  - 1417612849083
  - "3116001"
- - answer
  - 10948
  - true
  - "23"
  - 
- - end
"</t>
  </si>
  <si>
    <t>"2014-12-03 08:21:05"</t>
  </si>
  <si>
    <t>"2014-12-03 08:21:20.63"</t>
  </si>
  <si>
    <t>"--- 
- - start
  - 1417612865399
  - "3116002"
- - answer
  - 15604
  - true
  - "-21"
  - 
- - end
"</t>
  </si>
  <si>
    <t>"2014-12-03 08:21:24"</t>
  </si>
  <si>
    <t>"2014-12-03 08:21:30.543"</t>
  </si>
  <si>
    <t>"--- 
- - start
  - 1417612884995
  - "3123412"
- - answer
  - 6515
  - true
  - "1"
  - 
- - end
"</t>
  </si>
  <si>
    <t>"2014-12-03 08:10:25.462305"</t>
  </si>
  <si>
    <t>"2014-12-03 08:10:25"</t>
  </si>
  <si>
    <t>"2014-12-03 08:10:53.813"</t>
  </si>
  <si>
    <t>"--- 
- - start
  - 1417612225153
  - "3123423"
- - answer
  - 28800
  - true
  - "36"
  - 
- - end
"</t>
  </si>
  <si>
    <t>"2014-12-03 08:14:05.401"</t>
  </si>
  <si>
    <t>"--- 
- - start
  - 1417612255123
  - "3115968"
- - answer
  - 137626
  - false
  - "-76"
  - 
- - answer
  - 190383
  - true
  - "-84"
  - 
- - end
"</t>
  </si>
  <si>
    <t>"2014-12-03 08:14:07"</t>
  </si>
  <si>
    <t>"2014-12-03 08:14:32.097"</t>
  </si>
  <si>
    <t>"--- 
- - start
  - 1417612447837
  - "3115969"
- - answer
  - 25078
  - true
  - "16"
  - 
- - end
"</t>
  </si>
  <si>
    <t>"2014-12-03 08:15:38.569"</t>
  </si>
  <si>
    <t>"--- 
- - start
  - 1417612473638
  - "3115970"
- - answer
  - 65546
  - true
  - "-53"
  - 
- - end
"</t>
  </si>
  <si>
    <t>"2014-12-03 08:15:40"</t>
  </si>
  <si>
    <t>"2014-12-03 08:16:05.335"</t>
  </si>
  <si>
    <t>"--- 
- - start
  - 1417612540324
  - "3115971"
- - answer
  - 25313
  - true
  - "23"
  - 
- - end
"</t>
  </si>
  <si>
    <t>"-7.5"</t>
  </si>
  <si>
    <t>"2014-12-03 08:16:08"</t>
  </si>
  <si>
    <t>"--- 
- - start
  - 1417612568166
  - "3123408"
- - answer
  - 222096
  - false
  - "-7.5"
  - 
- - answer
  - 278996
  - false
  - "-1"
  - 
"</t>
  </si>
  <si>
    <t>"2014-12-03 08:10:43.194228"</t>
  </si>
  <si>
    <t>"2014-12-03 18:44:40.868"</t>
  </si>
  <si>
    <t>"10:33:57.673772"</t>
  </si>
  <si>
    <t>"2014-12-03 08:10:43"</t>
  </si>
  <si>
    <t>"2014-12-03 08:11:15.371"</t>
  </si>
  <si>
    <t>"--- 
- - start
  - 1417612243039
  - "3123423"
- - answer
  - 32365
  - true
  - "36"
  - 
- - end
"</t>
  </si>
  <si>
    <t>"2014-12-03 08:11:17"</t>
  </si>
  <si>
    <t>"2014-12-03 08:15:43.772"</t>
  </si>
  <si>
    <t>"--- 
- - start
  - 1417612277783
  - "3115968"
- - hint
  - 223186
- - resume
  - 1417612514131
- - answer
  - 266756
  - true
  - "-84"
  - 
- - end
"</t>
  </si>
  <si>
    <t>"2014-12-03 08:15:45"</t>
  </si>
  <si>
    <t>"2014-12-03 08:16:29.954"</t>
  </si>
  <si>
    <t>"--- 
- - start
  - 1417612545611
  - "3115969"
- - answer
  - 44944
  - true
  - "16"
  - 
- - end
"</t>
  </si>
  <si>
    <t>"-5"</t>
  </si>
  <si>
    <t>"2014-12-03 08:16:31"</t>
  </si>
  <si>
    <t>"2014-12-03 08:18:31.228"</t>
  </si>
  <si>
    <t>"--- 
- - start
  - 1417612591574
  - "3115970"
- - answer
  - 44618
  - false
  - "-5"
  - 
- - answer
  - 120210
  - true
  - "-53"
  - 
- - end
"</t>
  </si>
  <si>
    <t>"2014-12-03 08:18:33"</t>
  </si>
  <si>
    <t>"2014-12-03 08:21:31.474"</t>
  </si>
  <si>
    <t>"--- 
- - start
  - 1417612713050
  - "3115971"
- - answer
  - 48419
  - false
  - "-9"
  - 
- - answer
  - 153301
  - false
  - "-7"
  - 
- - answer
  - 154886
  - false
  - "-7"
  - 
- - answer
  - 175205
  - false
  - "27"
  - 
- - answer
  - 178462
  - true
  - "23"
  - 
- - end
"</t>
  </si>
  <si>
    <t>"2014-12-03 08:21:38"</t>
  </si>
  <si>
    <t>"2014-12-03 18:34:59.857"</t>
  </si>
  <si>
    <t>"--- 
- - start
  - 1417612898534
  - "3115972"
- - resume
  - 1417649289717
- - resume
  - 1417649576032
- - answer
  - 36801781
  - true
  - "-21"
  - 
- - end
"</t>
  </si>
  <si>
    <t>"2014-12-03 18:35:02"</t>
  </si>
  <si>
    <t>"2014-12-03 18:36:16.223"</t>
  </si>
  <si>
    <t>"--- 
- - start
  - 1417649702180
  - "3115973"
- - answer
  - 74161
  - true
  - "-48"
  - 
- - end
"</t>
  </si>
  <si>
    <t>"2014-12-03 18:36:18"</t>
  </si>
  <si>
    <t>"2014-12-03 18:36:40.437"</t>
  </si>
  <si>
    <t>"--- 
- - start
  - 1417649778864
  - "3115974"
- - answer
  - 22382
  - true
  - "25"
  - 
- - end
"</t>
  </si>
  <si>
    <t>"2014-12-03 18:36:43"</t>
  </si>
  <si>
    <t>"2014-12-03 18:44:40.08"</t>
  </si>
  <si>
    <t>"--- 
- - start
  - 1417649803865
  - "3123408"
- - answer
  - 291233
  - false
  - "-27"
  - 
- - answer
  - 298080
  - false
  - "27"
  - 
- - hint
  - 471217
- - answer
  - 477030
  - true
  - "1"
  - 
- - end
"</t>
  </si>
  <si>
    <t>"2014-12-03 08:11:11.068412"</t>
  </si>
  <si>
    <t>"2014-12-03 08:18:31.026"</t>
  </si>
  <si>
    <t>"00:07:19.957588"</t>
  </si>
  <si>
    <t>"2014-12-03 08:11:10"</t>
  </si>
  <si>
    <t>"2014-12-03 08:11:58.204"</t>
  </si>
  <si>
    <t>"--- 
- - start
  - 1417612270817
  - "3123423"
- - answer
  - 28768
  - false
  - "0"
  - 
- - answer
  - 48185
  - true
  - "36"
  - 
- - end
"</t>
  </si>
  <si>
    <t>"2014-12-03 08:11:59"</t>
  </si>
  <si>
    <t>"2014-12-03 08:14:53.758"</t>
  </si>
  <si>
    <t>"--- 
- - start
  - 1417612319877
  - "3115968"
- - answer
  - 174736
  - true
  - "-84"
  - 
- - end
"</t>
  </si>
  <si>
    <t>"2014-12-03 08:15:24.908"</t>
  </si>
  <si>
    <t>"--- 
- - start
  - 1417612494808
  - "3115969"
- - answer
  - 30885
  - true
  - "16"
  - 
- - end
"</t>
  </si>
  <si>
    <t>"2014-12-03 08:15:26"</t>
  </si>
  <si>
    <t>"2014-12-03 08:17:36.165"</t>
  </si>
  <si>
    <t>"--- 
- - start
  - 1417612526709
  - "3115970"
- - answer
  - 62059
  - false
  - "-35"
  - 
- - answer
  - 126799
  - false
  - "53"
  - 
- - answer
  - 130143
  - true
  - "-53"
  - 
- - end
"</t>
  </si>
  <si>
    <t>"2014-12-03 08:17:37"</t>
  </si>
  <si>
    <t>"2014-12-03 08:17:42.975"</t>
  </si>
  <si>
    <t>"--- 
- - start
  - 1417612657825
  - "3115971"
- - answer
  - 5951
  - true
  - "23"
  - 
- - end
"</t>
  </si>
  <si>
    <t>"2014-12-03 08:17:44"</t>
  </si>
  <si>
    <t>"2014-12-03 08:17:59.737"</t>
  </si>
  <si>
    <t>"--- 
- - start
  - 1417612664267
  - "3115972"
- - answer
  - 15712
  - true
  - "-21"
  - 
- - end
"</t>
  </si>
  <si>
    <t>"2014-12-03 08:18:01"</t>
  </si>
  <si>
    <t>"2014-12-03 08:18:22.335"</t>
  </si>
  <si>
    <t>"--- 
- - start
  - 1417612681096
  - "3115973"
- - answer
  - 21309
  - true
  - "-48"
  - 
- - end
"</t>
  </si>
  <si>
    <t>"2014-12-03 08:18:26"</t>
  </si>
  <si>
    <t>"2014-12-03 08:18:29.518"</t>
  </si>
  <si>
    <t>"--- 
- - start
  - 1417612706533
  - "3123408"
- - answer
  - 3484
  - true
  - "1"
  - 
- - end
"</t>
  </si>
  <si>
    <t>"2014-12-03 08:13:38.901192"</t>
  </si>
  <si>
    <t>"2014-12-03 08:13:38"</t>
  </si>
  <si>
    <t>"2014-12-03 08:13:55.758"</t>
  </si>
  <si>
    <t>"--- 
- - start
  - 1417612418630
  - "3123459"
- - answer
  - 17738
  - true
  - "36"
  - 
- - end
"</t>
  </si>
  <si>
    <t>"32"</t>
  </si>
  <si>
    <t>"2014-12-03 08:13:57"</t>
  </si>
  <si>
    <t>"2014-12-03 08:18:36.71"</t>
  </si>
  <si>
    <t>"--- 
- - start
  - 1417612437934
  - "3115998"
- - answer
  - 149670
  - false
  - "32"
  - 
- - hint
  - 160191
- - answer
  - 224628
  - false
  - "1"
  - 
- - answer
  - 279691
  - true
  - "-84"
  - 
- - end
"</t>
  </si>
  <si>
    <t>"2014-12-03 08:18:40"</t>
  </si>
  <si>
    <t>"2014-12-03 08:19:46.668"</t>
  </si>
  <si>
    <t>"--- 
- - start
  - 1417612720068
  - "3115999"
- - answer
  - 32520
  - false
  - "-16"
  - 
- - answer
  - 66646
  - true
  - "16"
  - 
- - end
"</t>
  </si>
  <si>
    <t>"2014-12-03 08:19:49"</t>
  </si>
  <si>
    <t>"2014-12-03 08:22:19.033"</t>
  </si>
  <si>
    <t>"--- 
- - start
  - 1417612789504
  - "3116000"
- - answer
  - 150000
  - true
  - "-53"
  - 
- - end
"</t>
  </si>
  <si>
    <t>"2014-12-03 08:22:20"</t>
  </si>
  <si>
    <t>"--- 
- - start
  - 1417612940786
  - "3116001"
"</t>
  </si>
  <si>
    <t>"2014-12-03 08:11:25.155558"</t>
  </si>
  <si>
    <t>"2014-12-03 08:20:21.479"</t>
  </si>
  <si>
    <t>"00:08:56.323442"</t>
  </si>
  <si>
    <t>"81+9"</t>
  </si>
  <si>
    <t>"2014-12-03 08:11:24"</t>
  </si>
  <si>
    <t>"2014-12-03 08:14:33.271"</t>
  </si>
  <si>
    <t>"--- 
- - start
  - 1417612284930
  - "3115784"
- - answer
  - 84963
  - false
  - 81+9
  - 
- - answer
  - 104218
  - false
  - "90"
  - 
- - answer
  - 136303
  - false
  - "72"
  - 
- - answer
  - 189253
  - true
  - "36"
  - 
- - end
"</t>
  </si>
  <si>
    <t>"2014-12-03 08:14:35"</t>
  </si>
  <si>
    <t>"2014-12-03 08:16:21.749"</t>
  </si>
  <si>
    <t>"--- 
- - start
  - 1417612475217
  - "3115785"
- - answer
  - 106728
  - true
  - "-84"
  - 
- - end
"</t>
  </si>
  <si>
    <t>"2014-12-03 08:16:24"</t>
  </si>
  <si>
    <t>"2014-12-03 08:17:06.745"</t>
  </si>
  <si>
    <t>"--- 
- - start
  - 1417612584363
  - "3115786"
- - answer
  - 42724
  - true
  - "16"
  - 
- - end
"</t>
  </si>
  <si>
    <t>"2014-12-03 08:17:09"</t>
  </si>
  <si>
    <t>"2014-12-03 08:20:20.597"</t>
  </si>
  <si>
    <t>"--- 
- - start
  - 1417612629252
  - "3115813"
- - answer
  - 109647
  - false
  - "-3"
  - 
- - answer
  - 191571
  - true
  - "1"
  - 
- - end
"</t>
  </si>
  <si>
    <t>"2014-12-03 08:11:20.756056"</t>
  </si>
  <si>
    <t>"2014-12-07 17:42:54.304"</t>
  </si>
  <si>
    <t>"4 days 09:31:33.547944"</t>
  </si>
  <si>
    <t>"2014-12-07"</t>
  </si>
  <si>
    <t>"2014-12-03 08:11:20"</t>
  </si>
  <si>
    <t>"2014-12-03 08:12:59.772"</t>
  </si>
  <si>
    <t>"--- 
- - start
  - 1417612280527
  - "3123459"
- - resume
  - 1417612352402
- - answer
  - 99759
  - true
  - "36"
  - 
- - end
"</t>
  </si>
  <si>
    <t>"2014-12-03 08:13:01"</t>
  </si>
  <si>
    <t>"2014-12-03 08:15:09.264"</t>
  </si>
  <si>
    <t>"--- 
- - start
  - 1417612381346
  - "3115998"
- - answer
  - 128248
  - true
  - "-84"
  - 
- - end
"</t>
  </si>
  <si>
    <t>"2014-12-03 08:15:10"</t>
  </si>
  <si>
    <t>"2014-12-03 08:15:43.247"</t>
  </si>
  <si>
    <t>"--- 
- - start
  - 1417612510655
  - "3115999"
- - answer
  - 15777
  - false
  - "-16"
  - 
- - hint
  - 21101
- - answer
  - 33240
  - true
  - "16"
  - 
- - end
"</t>
  </si>
  <si>
    <t>"2014-12-03 08:16:54"</t>
  </si>
  <si>
    <t>"2014-12-03 08:18:46.121"</t>
  </si>
  <si>
    <t>"--- 
- - start
  - 1417612614037
  - "3116000"
- - answer
  - 112100
  - true
  - "-53"
  - 
- - end
"</t>
  </si>
  <si>
    <t>"2014-12-03 08:18:48"</t>
  </si>
  <si>
    <t>"2014-12-03 08:19:56.795"</t>
  </si>
  <si>
    <t>"--- 
- - start
  - 1417612728013
  - "3116001"
- - answer
  - 68781
  - true
  - "23"
  - 
- - end
"</t>
  </si>
  <si>
    <t>"2014-12-03 08:19:58"</t>
  </si>
  <si>
    <t>"2014-12-03 08:21:10.979"</t>
  </si>
  <si>
    <t>"--- 
- - start
  - 1417612798257
  - "3116002"
- - answer
  - 72950
  - true
  - "-21"
  - 
- - end
"</t>
  </si>
  <si>
    <t>"-45"</t>
  </si>
  <si>
    <t>"2014-12-03 08:21:13"</t>
  </si>
  <si>
    <t>"2014-12-07 17:39:55.19"</t>
  </si>
  <si>
    <t>"--- 
- - start
  - 1417612873636
  - "3116003"
- - resume
  - 1417991731513
- - answer
  - 378976725
  - false
  - "-45"
  - 
- - answer
  - 379012233
  - false
  - "-45"
  - 
- - hint
  - 379026016
- - hint
  - 379067496
- - answer
  - 379122072
  - true
  - "-48"
  - 
- - end
"</t>
  </si>
  <si>
    <t>"2014-12-07 17:39:57"</t>
  </si>
  <si>
    <t>"2014-12-07 17:40:15.655"</t>
  </si>
  <si>
    <t>"--- 
- - start
  - 1417991997941
  - "3116004"
- - answer
  - 18603
  - true
  - "25"
  - 
- - end
"</t>
  </si>
  <si>
    <t>"2014-12-07 17:40:17"</t>
  </si>
  <si>
    <t>"2014-12-07 17:40:39.428"</t>
  </si>
  <si>
    <t>"--- 
- - start
  - 1417992017960
  - "3116005"
- - answer
  - 22396
  - true
  - "9"
  - 
- - end
"</t>
  </si>
  <si>
    <t>"2014-12-07 17:40:41"</t>
  </si>
  <si>
    <t>"2014-12-07 17:41:34.135"</t>
  </si>
  <si>
    <t>"--- 
- - start
  - 1417992041295
  - "3116006"
- - answer
  - 53022
  - true
  - "-63"
  - 
- - end
"</t>
  </si>
  <si>
    <t>"2014-12-07 17:41:37"</t>
  </si>
  <si>
    <t>"2014-12-07 17:42:00.309"</t>
  </si>
  <si>
    <t>"--- 
- - start
  - 1417992097038
  - "3116007"
- - answer
  - 23268
  - true
  - "4"
  - 
- - end
"</t>
  </si>
  <si>
    <t>"2014-12-07 17:42:03"</t>
  </si>
  <si>
    <t>"2014-12-07 17:42:53.443"</t>
  </si>
  <si>
    <t>"--- 
- - start
  - 1417992123286
  - "3123412"
- - answer
  - 50350
  - true
  - "1"
  - 
- - end
"</t>
  </si>
  <si>
    <t>"2014-12-03 08:11:05.599566"</t>
  </si>
  <si>
    <t>"2014-12-03 08:18:29.863"</t>
  </si>
  <si>
    <t>"00:07:24.263434"</t>
  </si>
  <si>
    <t>"2014-12-03 08:11:05"</t>
  </si>
  <si>
    <t>"2014-12-03 08:12:30.941"</t>
  </si>
  <si>
    <t>"--- 
- - start
  - 1417612265436
  - "3123423"
- - answer
  - 66009
  - false
  - "12"
  - 
- - answer
  - 85931
  - true
  - "36"
  - 
- - end
"</t>
  </si>
  <si>
    <t>"2014-12-03 08:12:32"</t>
  </si>
  <si>
    <t>"2014-12-03 08:14:48.321"</t>
  </si>
  <si>
    <t>"--- 
- - start
  - 1417612352554
  - "3115968"
- - answer
  - 136308
  - true
  - "-84"
  - 
- - end
"</t>
  </si>
  <si>
    <t>"2014-12-03 08:14:52"</t>
  </si>
  <si>
    <t>"2014-12-03 08:15:29.168"</t>
  </si>
  <si>
    <t>"--- 
- - start
  - 1417612492216
  - "3115969"
- - answer
  - 15525
  - false
  - "-16"
  - 
- - answer
  - 37163
  - true
  - "16"
  - 
- - end
"</t>
  </si>
  <si>
    <t>"-125"</t>
  </si>
  <si>
    <t>"2014-12-03 08:15:31"</t>
  </si>
  <si>
    <t>"2014-12-03 08:16:59.237"</t>
  </si>
  <si>
    <t>"--- 
- - start
  - 1417612531241
  - "3115970"
- - answer
  - 70792
  - false
  - "-125"
  - 
- - answer
  - 88229
  - true
  - "-53"
  - 
- - end
"</t>
  </si>
  <si>
    <t>"2014-12-03 08:17:01"</t>
  </si>
  <si>
    <t>"2014-12-03 08:17:22.085"</t>
  </si>
  <si>
    <t>"--- 
- - start
  - 1417612621161
  - "3115971"
- - answer
  - 21079
  - true
  - "23"
  - 
- - end
"</t>
  </si>
  <si>
    <t>"2014-12-03 08:17:23"</t>
  </si>
  <si>
    <t>"2014-12-03 08:18:11.999"</t>
  </si>
  <si>
    <t>"--- 
- - start
  - 1417612643121
  - "3115972"
- - answer
  - 48990
  - true
  - "-21"
  - 
- - end
"</t>
  </si>
  <si>
    <t>"2014-12-03 08:18:13"</t>
  </si>
  <si>
    <t>"2014-12-03 08:18:20.987"</t>
  </si>
  <si>
    <t>"--- 
- - start
  - 1417612693013
  - "3115973"
- - answer
  - 7981
  - true
  - "-48"
  - 
- - end
"</t>
  </si>
  <si>
    <t>"2014-12-03 08:18:22"</t>
  </si>
  <si>
    <t>"2014-12-03 08:18:29.78"</t>
  </si>
  <si>
    <t>"--- 
- - start
  - 1417612702167
  - "3123408"
- - answer
  - 7772
  - true
  - "1"
  - 
- - end
"</t>
  </si>
  <si>
    <t>"2014-12-03 08:12:23.027596"</t>
  </si>
  <si>
    <t>"2014-12-03 08:12:22"</t>
  </si>
  <si>
    <t>"2014-12-03 08:13:19.465"</t>
  </si>
  <si>
    <t>"--- 
- - start
  - 1417612342765
  - "3115784"
- - hint
  - 16815
- - answer
  - 57446
  - true
  - "36"
  - 
- - end
"</t>
  </si>
  <si>
    <t>"2014-12-03 08:13:21"</t>
  </si>
  <si>
    <t>"2014-12-03 08:16:57.559"</t>
  </si>
  <si>
    <t>"--- 
- - start
  - 1417612401857
  - "3115785"
- - hint
  - 41089
- - hint
  - 135393
- - hint
  - 170224
- - hint
  - 206172
- - answer
  - 216548
  - true
  - "-84"
  - 
- - end
"</t>
  </si>
  <si>
    <t>"2014-12-03 08:16:59"</t>
  </si>
  <si>
    <t>"2014-12-03 08:18:29.532"</t>
  </si>
  <si>
    <t>"--- 
- - start
  - 1417612619121
  - "3115786"
- - answer
  - 90523
  - true
  - "16"
  - 
- - end
"</t>
  </si>
  <si>
    <t>"2014-12-03 08:18:30"</t>
  </si>
  <si>
    <t>"--- 
- - start
  - 1417612710985
  - "3115787"
- - hint
  - 147538
- - hint
  - 179100
- - hint
  - 251202
"</t>
  </si>
  <si>
    <t>"2014-12-03 08:12:05.690064"</t>
  </si>
  <si>
    <t>"7"</t>
  </si>
  <si>
    <t>"2014-12-03 08:13:05.074"</t>
  </si>
  <si>
    <t>"--- 
- - start
  - 1417612325498
  - "3123423"
- - answer
  - 26201
  - false
  - "7"
  - 
- - answer
  - 30715
  - false
  - "72"
  - 
- - answer
  - 60057
  - true
  - "36"
  - 
- - end
"</t>
  </si>
  <si>
    <t>"--- 
- - start
  - 1417612388404
  - "3115968"
- - answer
  - 70112
  - false
  - "-76"
  - 
- - answer
  - 125269
  - false
  - "-40"
  - 
- - answer
  - 135971
  - false
  - "40"
  - 
- - answer
  - 233751
  - false
  - "0"
  - 
- - answer
  - 257661
  - false
  - "60"
  - 
- - hint
  - 339901
- - answer
  - 422422
  - false
  - "-120"
  - 
- - answer
  - 466029
  - false
  - "84"
  - 
- - answer
  - 489803
  - false
  - "76"
  - 
- - answer
  - 494611
  - false
  - "-76"
  - 
- - answer
  - 533505
  - false
  - "22"
  - 
"</t>
  </si>
  <si>
    <t>"2014-12-03 08:12:43.873156"</t>
  </si>
  <si>
    <t>"2014-12-03 08:12:43"</t>
  </si>
  <si>
    <t>"2014-12-03 08:13:33.321"</t>
  </si>
  <si>
    <t>"--- 
- - start
  - 1417612363716
  - "3123459"
- - answer
  - 17840
  - false
  - "72"
  - 
- - answer
  - 24035
  - false
  - "72"
  - 
- - hint
  - 30497
- - answer
  - 50313
  - true
  - "36"
  - 
- - end
"</t>
  </si>
  <si>
    <t>"2014-12-03 08:13:35"</t>
  </si>
  <si>
    <t>"2014-12-03 08:20:51.519"</t>
  </si>
  <si>
    <t>"--- 
- - start
  - 1417612415113
  - "3115998"
- - answer
  - 126771
  - false
  - "76"
  - 
- - resume
  - 1417612599211
- - answer
  - 276276
  - false
  - "-76"
  - 
- - hint
  - 338148
- - answer
  - 436508
  - true
  - "-84"
  - 
- - end
"</t>
  </si>
  <si>
    <t>"2014-12-03 08:20:53"</t>
  </si>
  <si>
    <t>"2014-12-03 08:21:36.927"</t>
  </si>
  <si>
    <t>"--- 
- - start
  - 1417612853597
  - "3115999"
- - answer
  - 31341
  - false
  - "-16"
  - 
- - answer
  - 34784
  - false
  - "-16"
  - 
- - answer
  - 43918
  - true
  - "16"
  - 
- - end
"</t>
  </si>
  <si>
    <t>"--- 
- - start
  - 1417612898014
  - "3116000"
"</t>
  </si>
  <si>
    <t>"2014-12-03 08:11:22.139885"</t>
  </si>
  <si>
    <t>"2014-12-03 17:42:36.725"</t>
  </si>
  <si>
    <t>"09:31:14.585115"</t>
  </si>
  <si>
    <t>"2014-12-03 08:11:21"</t>
  </si>
  <si>
    <t>"2014-12-03 08:12:18.687"</t>
  </si>
  <si>
    <t>"--- 
- - start
  - 1417612281919
  - "3123459"
- - answer
  - 57671
  - true
  - "36"
  - 
- - end
"</t>
  </si>
  <si>
    <t>"-84.75"</t>
  </si>
  <si>
    <t>"2014-12-03 08:20:13.909"</t>
  </si>
  <si>
    <t>"--- 
- - start
  - 1417612340787
  - "3115998"
- - answer
  - 381993
  - false
  - "-84.75"
  - 
- - answer
  - 384914
  - false
  - "-84.75"
  - 
- - hint
  - 389619
- - answer
  - 473890
  - true
  - "-84"
  - 
- - end
"</t>
  </si>
  <si>
    <t>"2014-12-03 08:20:16"</t>
  </si>
  <si>
    <t>"2014-12-03 08:22:18.671"</t>
  </si>
  <si>
    <t>"--- 
- - start
  - 1417612816990
  - "3115999"
- - answer
  - 41207
  - false
  - "-16"
  - 
- - answer
  - 43904
  - false
  - "-16"
  - 
- - hint
  - 47511
- - answer
  - 122649
  - true
  - "16"
  - 
- - end
"</t>
  </si>
  <si>
    <t>"2014-12-03 17:30:58.971"</t>
  </si>
  <si>
    <t>"--- 
- - start
  - 1417612940653
  - "3116000"
- - resume
  - 1417645686061
- - answer
  - 32849525
  - false
  - "-35"
  - 
- - answer
  - 32867582
  - false
  - "-30"
  - 
- - answer
  - 32873494
  - false
  - "-5"
  - 
- - answer
  - 32918933
  - true
  - "-53"
  - 
- - end
"</t>
  </si>
  <si>
    <t>"2014-12-03 17:31:03"</t>
  </si>
  <si>
    <t>"2014-12-03 17:34:00.832"</t>
  </si>
  <si>
    <t>"--- 
- - start
  - 1417645863461
  - "3116001"
- - answer
  - 36972
  - false
  - "-9"
  - 
- - answer
  - 49778
  - false
  - "9"
  - 
- - hint
  - 102320
- - resume
  - 1417646005610
- - answer
  - 177795
  - true
  - "23"
  - 
- - end
"</t>
  </si>
  <si>
    <t>"2014-12-03 17:34:04"</t>
  </si>
  <si>
    <t>"2014-12-03 17:35:54.921"</t>
  </si>
  <si>
    <t>"--- 
- - start
  - 1417646044244
  - "3116002"
- - answer
  - 110884
  - true
  - "-21"
  - 
- - end
"</t>
  </si>
  <si>
    <t>"2014-12-03 17:35:57"</t>
  </si>
  <si>
    <t>"2014-12-03 17:37:25.622"</t>
  </si>
  <si>
    <t>"--- 
- - start
  - 1417646157120
  - "3116003"
- - answer
  - 88583
  - true
  - "-48"
  - 
- - end
"</t>
  </si>
  <si>
    <t>"10"</t>
  </si>
  <si>
    <t>"2014-12-03 17:37:31"</t>
  </si>
  <si>
    <t>"2014-12-03 17:37:58.485"</t>
  </si>
  <si>
    <t>"--- 
- - start
  - 1417646251059
  - "3116004"
- - answer
  - 12863
  - false
  - "10"
  - 
- - answer
  - 27462
  - true
  - "25"
  - 
- - end
"</t>
  </si>
  <si>
    <t>"2014-12-03 17:38:00"</t>
  </si>
  <si>
    <t>"2014-12-03 17:38:13.292"</t>
  </si>
  <si>
    <t>"--- 
- - start
  - 1417646280022
  - "3116005"
- - answer
  - 13272
  - true
  - "9"
  - 
- - end
"</t>
  </si>
  <si>
    <t>"2014-12-03 17:38:16"</t>
  </si>
  <si>
    <t>"2014-12-03 17:39:27.444"</t>
  </si>
  <si>
    <t>"--- 
- - start
  - 1417646296388
  - "3116006"
- - answer
  - 71408
  - true
  - "-63"
  - 
- - end
"</t>
  </si>
  <si>
    <t>"2014-12-03 17:39:35"</t>
  </si>
  <si>
    <t>"2014-12-03 17:39:56.658"</t>
  </si>
  <si>
    <t>"--- 
- - start
  - 1417646375153
  - "3116007"
- - answer
  - 21629
  - true
  - "4"
  - 
- - end
"</t>
  </si>
  <si>
    <t>"2014-12-03 17:39:58"</t>
  </si>
  <si>
    <t>"2014-12-03 17:40:57.248"</t>
  </si>
  <si>
    <t>"--- 
- - start
  - 1417646398295
  - "3116008"
- - answer
  - 59213
  - true
  - "-6"
  - 
- - end
"</t>
  </si>
  <si>
    <t>"2014-12-03 17:41:03"</t>
  </si>
  <si>
    <t>"2014-12-03 17:42:36.045"</t>
  </si>
  <si>
    <t>"--- 
- - start
  - 1417646463943
  - "3123412"
- - hint
  - 84117
- - answer
  - 93021
  - true
  - "1"
  - 
- - end
"</t>
  </si>
  <si>
    <t>"2014-12-03 08:12:32.942852"</t>
  </si>
  <si>
    <t>"2014-12-03 08:20:21.104"</t>
  </si>
  <si>
    <t>"--- 
- - start
  - 1417612352718
  - "3123501"
- - answer
  - 57862
  - false
  - "0"
  - 
- - answer
  - 89847
  - false
  - 9-9
  - 
- - answer
  - 160056
  - false
  - "15"
  - 
- - resume
  - 1417612522033
- - answer
  - 311627
  - false
  - "6"
  - 
- - answer
  - 416545
  - false
  - "78"
  - 
- - answer
  - 469087
  - true
  - "36"
  - 
- - end
"</t>
  </si>
  <si>
    <t>"2014-12-03 08:20:23"</t>
  </si>
  <si>
    <t>"--- 
- - start
  - 1417612823193
  - "3116030"
"</t>
  </si>
  <si>
    <t>"2015-01-14 14:21:58.799587"</t>
  </si>
  <si>
    <t>"2015-01-14"</t>
  </si>
  <si>
    <t>"2015-01-14 14:21:58"</t>
  </si>
  <si>
    <t>"--- 
- - start
  - 1421263318084
  - "3115784"
- - hint
  - 11776
"</t>
  </si>
  <si>
    <t>"2014-12-02 12:59:25.775144"</t>
  </si>
  <si>
    <t>"2014-12-02 13:28:35.062"</t>
  </si>
  <si>
    <t>"00:29:09.286856"</t>
  </si>
  <si>
    <t>"2014-12-02 12:59:25"</t>
  </si>
  <si>
    <t>"2014-12-02 13:00:05.151"</t>
  </si>
  <si>
    <t>"--- 
- - start
  - 1417543165686
  - "3123423"
- - answer
  - 40144
  - true
  - "36"
  - 
- - end
"</t>
  </si>
  <si>
    <t>"75.875"</t>
  </si>
  <si>
    <t>"2014-12-02 13:00:06"</t>
  </si>
  <si>
    <t>"2014-12-02 13:07:34.825"</t>
  </si>
  <si>
    <t>"--- 
- - start
  - 1417543206103
  - "3115968"
- - answer
  - 78215
  - false
  - "75.875"
  - 
- - answer
  - 99331
  - false
  - "-75.87"
  - 
- - answer
  - 100769
  - false
  - "-75.87"
  - 
- - answer
  - 166907
  - false
  - "80"
  - 
- - hint
  - 171348
- - answer
  - 215335
  - false
  - "1.03"
  - 
- - answer
  - 219567
  - false
  - "1.03125"
  - 
- - answer
  - 332714
  - false
  - "-1.03"
  - 
- - hint
  - 336301
- - answer
  - 381182
  - false
  - "1"
  - 
- - answer
  - 385603
  - false
  - "-1"
  - 
- - answer
  - 386758
  - false
  - "-1"
  - 
- - hint
  - 391539
- - answer
  - 399206
  - false
  - "84"
  - 
- - answer
  - 430284
  - false
  - "-20"
  - 
- - answer
  - 432917
  - false
  - "20"
  - 
- - hint
  - 439944
- - answer
  - 448818
  - true
  - "-84"
  - 
- - end
"</t>
  </si>
  <si>
    <t>"2014-12-02 13:07:36"</t>
  </si>
  <si>
    <t>"2014-12-02 13:07:47.959"</t>
  </si>
  <si>
    <t>"--- 
- - start
  - 1417543656156
  - "3115969"
- - answer
  - 11953
  - true
  - "16"
  - 
- - end
"</t>
  </si>
  <si>
    <t>"2014-12-02 13:07:49"</t>
  </si>
  <si>
    <t>"2014-12-02 13:10:33.543"</t>
  </si>
  <si>
    <t>"--- 
- - start
  - 1417543669106
  - "3115970"
- - answer
  - 28216
  - false
  - "-47"
  - 
- - answer
  - 29305
  - false
  - "-47"
  - 
- - answer
  - 55715
  - false
  - "47"
  - 
- - answer
  - 70383
  - false
  - "-47"
  - 
- - answer
  - 73367
  - false
  - "47"
  - 
- - answer
  - 164536
  - true
  - "-53"
  - 
- - end
"</t>
  </si>
  <si>
    <t>"2014-12-02 13:10:35"</t>
  </si>
  <si>
    <t>"2014-12-02 13:13:24.392"</t>
  </si>
  <si>
    <t>"--- 
- - start
  - 1417543835904
  - "3115971"
- - answer
  - 17568
  - false
  - "39"
  - 
- - answer
  - 21927
  - false
  - "-39"
  - 
- - answer
  - 53904
  - false
  - "-7"
  - 
- - answer
  - 56884
  - false
  - "7"
  - 
- - answer
  - 125197
  - false
  - "0"
  - 
- - answer
  - 126658
  - false
  - "0"
  - 
- - answer
  - 133553
  - false
  - "4"
  - 
- - hint
  - 152765
- - answer
  - 169386
  - true
  - "23"
  - 
- - end
"</t>
  </si>
  <si>
    <t>"2014-12-02 13:13:25"</t>
  </si>
  <si>
    <t>"2014-12-02 13:13:52.983"</t>
  </si>
  <si>
    <t>"--- 
- - start
  - 1417544005765
  - "3115972"
- - answer
  - 27975
  - true
  - "-21"
  - 
- - end
"</t>
  </si>
  <si>
    <t>"-1953128"</t>
  </si>
  <si>
    <t>"2014-12-02 13:13:54"</t>
  </si>
  <si>
    <t>"2014-12-02 13:18:04.039"</t>
  </si>
  <si>
    <t>"--- 
- - start
  - 1417544034172
  - "3115973"
- - answer
  - 87545
  - false
  - "-1953128"
  - 
- - answer
  - 95576
  - false
  - "55"
  - 
- - answer
  - 98295
  - false
  - "12"
  - 
- - hint
  - 109697
- - answer
  - 157908
  - false
  - "1953122"
  - 
- - hint
  - 160390
- - answer
  - 165659
  - false
  - "46"
  - 
- - answer
  - 186833
  - false
  - "654564"
  - 
- - answer
  - 189982
  - false
  - "654564676564"
  - 
- - answer
  - 190158
  - false
  - "654564676564"
  - 
- - hint
  - 192518
- - resume
  - 1417544231391
- - answer
  - 218401
  - false
  - "42"
  - 
- - answer
  - 221277
  - false
  - "-42"
  - 
- - answer
  - 241078
  - false
  - "-42"
  - 
- - hint
  - 243626
- - answer
  - 250029
  - true
  - "-48"
  - 
- - end
"</t>
  </si>
  <si>
    <t>"625"</t>
  </si>
  <si>
    <t>"2014-12-02 13:18:05"</t>
  </si>
  <si>
    <t>"2014-12-02 13:19:03.016"</t>
  </si>
  <si>
    <t>"--- 
- - start
  - 1417544285369
  - "3115974"
- - answer
  - 42916
  - false
  - "625"
  - 
- - answer
  - 58009
  - true
  - "25"
  - 
- - end
"</t>
  </si>
  <si>
    <t>"2014-12-02 13:19:03"</t>
  </si>
  <si>
    <t>"2014-12-02 13:22:06.36"</t>
  </si>
  <si>
    <t>"--- 
- - start
  - 1417544343761
  - "3115975"
- - answer
  - 8688
  - false
  - "6"
  - 
- - answer
  - 12961
  - false
  - "-6"
  - 
- - answer
  - 28632
  - false
  - "81"
  - 
- - answer
  - 33849
  - false
  - "-81"
  - 
- - resume
  - 1417544390375
- - hint
  - 50579
- - answer
  - 53755
  - false
  - "7"
  - 
- - answer
  - 54043
  - false
  - "77"
  - 
- - answer
  - 54200
  - false
  - "777"
  - 
- - answer
  - 54336
  - false
  - "7777"
  - 
- - answer
  - 54480
  - false
  - "7777"
  - 
- - answer
  - 54664
  - false
  - "77777"
  - 
- - answer
  - 54859
  - false
  - "777777"
  - 
- - answer
  - 54983
  - false
  - "777777"
  - 
- - answer
  - 55216
  - false
  - "7777777"
  - 
- - answer
  - 55368
  - false
  - "77777777"
  - 
- - answer
  - 55520
  - false
  - "777777777"
  - 
- - answer
  - 55684
  - false
  - "7777777777"
  - 
- - answer
  - 55900
  - false
  - "77777777777"
  - 
- - answer
  - 56082
  - false
  - "777777777777"
  - 
- - answer
  - 56218
  - false
  - "777777777777"
  - 
- - answer
  - 56330
  - false
  - "7777777777777"
  - 
- - answer
  - 56560
  - false
  - "77777777777777"
  - 
- - answer
  - 56897
  - false
  - "7777777777777777"
  - 
- - answer
  - 57192
  - false
  - "7777777777777777"
  - 
- - answer
  - 57383
  - false
  - "77777777777777777"
  - 
- - answer
  - 57511
  - false
  - "777777777777777777"
  - 
- - answer
  - 57760
  - false
  - "7777777777777777777"
  - 
- - answer
  - 61495
  - false
  - "666"
  - 
- - answer
  - 62295
  - false
  - "6666"
  - 
- - answer
  - 65758
  - false
  - "2"
  - 
- - hint
  - 100020
- - answer
  - 140735
  - false
  - "45"
  - 
- - answer
  - 141159
  - false
  - "45"
  - 
- - hint
  - 143734
- - answer
  - 153919
  - false
  - "-45"
  - 
- - hint
  - 179696
- - answer
  - 183350
  - true
  - "9"
  - 
- - end
"</t>
  </si>
  <si>
    <t>"2014-12-02 13:22:08"</t>
  </si>
  <si>
    <t>"2014-12-02 13:22:34.33"</t>
  </si>
  <si>
    <t>"--- 
- - start
  - 1417544528289
  - "3115976"
- - answer
  - 21107
  - false
  - "63"
  - 
- - answer
  - 26323
  - true
  - "-63"
  - 
- - end
"</t>
  </si>
  <si>
    <t>"2014-12-02 13:22:35"</t>
  </si>
  <si>
    <t>"2014-12-02 13:22:55.968"</t>
  </si>
  <si>
    <t>"--- 
- - start
  - 1417544555251
  - "3115977"
- - answer
  - 17732
  - false
  - "-4"
  - 
- - answer
  - 20962
  - true
  - "4"
  - 
- - end
"</t>
  </si>
  <si>
    <t>"2014-12-02 13:22:57"</t>
  </si>
  <si>
    <t>"2014-12-02 13:24:36.789"</t>
  </si>
  <si>
    <t>"--- 
- - start
  - 1417544577207
  - "3115978"
- - answer
  - 28912
  - false
  - "3"
  - 
- - answer
  - 31928
  - false
  - "-3"
  - 
- - answer
  - 73454
  - false
  - "-3"
  - 
- - hint
  - 79628
- - answer
  - 99781
  - true
  - "-6"
  - 
- - end
"</t>
  </si>
  <si>
    <t>"2014-12-02 13:24:37"</t>
  </si>
  <si>
    <t>"2014-12-02 13:25:01.898"</t>
  </si>
  <si>
    <t>"--- 
- - start
  - 1417544677962
  - "3115979"
- - answer
  - 24891
  - true
  - "16"
  - 
- - end
"</t>
  </si>
  <si>
    <t>"2014-12-02 13:25:06"</t>
  </si>
  <si>
    <t>"2014-12-02 13:25:25.423"</t>
  </si>
  <si>
    <t>"--- 
- - start
  - 1417544706171
  - "3115980"
- - answer
  - 15483
  - false
  - "-49"
  - 
- - answer
  - 19417
  - true
  - "49"
  - 
- - end
"</t>
  </si>
  <si>
    <t>"2014-12-02 13:25:26"</t>
  </si>
  <si>
    <t>"2014-12-02 13:25:49.001"</t>
  </si>
  <si>
    <t>"--- 
- - start
  - 1417544726313
  - "3115981"
- - answer
  - 22992
  - true
  - "144"
  - 
- - end
"</t>
  </si>
  <si>
    <t>"2014-12-02 13:25:49"</t>
  </si>
  <si>
    <t>"2014-12-02 13:26:25.172"</t>
  </si>
  <si>
    <t>"--- 
- - start
  - 1417544749751
  - "3115982"
- - answer
  - 36166
  - true
  - "-107"
  - 
- - end
"</t>
  </si>
  <si>
    <t>"2014-12-02 13:26:25"</t>
  </si>
  <si>
    <t>"2014-12-02 13:26:55.839"</t>
  </si>
  <si>
    <t>"--- 
- - start
  - 1417544785811
  - "3115983"
- - answer
  - 30830
  - true
  - "1"
  - 
- - end
"</t>
  </si>
  <si>
    <t>"2014-12-02 13:28:34.99"</t>
  </si>
  <si>
    <t>"--- 
- - start
  - 1417544816882
  - "3123408"
- - answer
  - 98983
  - true
  - "1"
  - 
- - end
"</t>
  </si>
  <si>
    <t>"2014-12-02 11:34:12.25888"</t>
  </si>
  <si>
    <t>"2014-12-02 11:34:12"</t>
  </si>
  <si>
    <t>"2014-12-02 11:37:59.96"</t>
  </si>
  <si>
    <t>"--- 
- - start
  - 1417538052044
  - "3123501"
- - answer
  - 89590
  - false
  - "24"
  - 
- - answer
  - 106409
  - false
  - "-24"
  - 
- - hint
  - 161516
- - answer
  - 227949
  - true
  - "36"
  - 
- - end
"</t>
  </si>
  <si>
    <t>"2014-12-02 11:38:03"</t>
  </si>
  <si>
    <t>"--- 
- - start
  - 1417538283142
  - "3116030"
- - answer
  - 96759
  - false
  - "16"
  - 
- - answer
  - 100982
  - false
  - "-16"
  - 
- - answer
  - 136886
  - false
  - "-64"
  - 
- - answer
  - 137654
  - false
  - "-64"
  - 
- - answer
  - 176139
  - false
  - "64"
  - 
- - answer
  - 176753
  - false
  - "64"
  - 
- - answer
  - 207083
  - false
  - 32-36
  - 
- - answer
  - 207527
  - false
  - 32-36
  - 
- - hint
  - 286918
"</t>
  </si>
  <si>
    <t>"2014-12-02 11:00:00"</t>
  </si>
  <si>
    <t>"2014-12-02 08:28:37.598831"</t>
  </si>
  <si>
    <t>"2014-12-05 13:00:00"</t>
  </si>
  <si>
    <t>"2014-12-03 12:49:31.232702"</t>
  </si>
  <si>
    <t>"2014-12-05"</t>
  </si>
  <si>
    <t>"2014-12-03 12:49:31"</t>
  </si>
  <si>
    <t>"2014-12-03 12:50:11.47"</t>
  </si>
  <si>
    <t>"--- 
- - start
  - 1417628971082
  - "3123501"
- - answer
  - 18966
  - false
  - "12"
  - 
- - answer
  - 19181
  - false
  - "12"
  - 
- - answer
  - 40460
  - true
  - "36"
  - 
- - end
"</t>
  </si>
  <si>
    <t>"2014-12-03 12:50:12"</t>
  </si>
  <si>
    <t>"2014-12-03 13:23:00.469"</t>
  </si>
  <si>
    <t>"--- 
- - start
  - 1417629012790
  - "3116030"
- - resume
  - 1417630771293
- - hint
  - 1765386
- - resume
  - 1417630801645
- - answer
  - 1951810
  - false
  - "84"
  - 
- - answer
  - 1952266
  - false
  - "84"
  - 
- - answer
  - 1968450
  - true
  - "-84"
  - 
- - end
"</t>
  </si>
  <si>
    <t>"2014-12-03 13:23:02"</t>
  </si>
  <si>
    <t>"2014-12-03 13:23:13.406"</t>
  </si>
  <si>
    <t>"--- 
- - start
  - 1417630982165
  - "3116031"
- - answer
  - 11399
  - true
  - "16"
  - 
- - end
"</t>
  </si>
  <si>
    <t>"2014-12-03 13:23:15"</t>
  </si>
  <si>
    <t>"2014-12-03 13:27:52.418"</t>
  </si>
  <si>
    <t>"--- 
- - start
  - 1417630995037
  - "3116032"
- - answer
  - 37663
  - false
  - "47"
  - 
- - hint
  - 42618
- - answer
  - 81831
  - false
  - "-47"
  - 
- - answer
  - 83239
  - false
  - "-47"
  - 
- - hint
  - 91779
- - resume
  - 1417631186935
- - answer
  - 277406
  - true
  - "-53"
  - 
- - end
"</t>
  </si>
  <si>
    <t>"2014-12-03 13:27:53"</t>
  </si>
  <si>
    <t>"2014-12-03 13:30:24.333"</t>
  </si>
  <si>
    <t>"--- 
- - start
  - 1417631273090
  - "3116033"
- - answer
  - 151323
  - true
  - "23"
  - 
- - end
"</t>
  </si>
  <si>
    <t>"-17"</t>
  </si>
  <si>
    <t>"2014-12-03 13:30:25"</t>
  </si>
  <si>
    <t>"2014-12-03 13:34:16.545"</t>
  </si>
  <si>
    <t>"--- 
- - start
  - 1417631425903
  - "3116034"
- - answer
  - 76604
  - false
  - "-17"
  - 
- - answer
  - 80139
  - false
  - "17"
  - 
- - answer
  - 80893
  - false
  - "17"
  - 
- - hint
  - 99327
- - answer
  - 126356
  - false
  - "-20"
  - 
- - answer
  - 126715
  - false
  - "-20"
  - 
- - answer
  - 129624
  - false
  - "20"
  - 
- - answer
  - 129936
  - false
  - "20"
  - 
- - hint
  - 143704
- - answer
  - 231537
  - true
  - -1-20
  - 
- - end
"</t>
  </si>
  <si>
    <t>"2014-12-03 13:34:18"</t>
  </si>
  <si>
    <t>"2014-12-03 13:37:04.931"</t>
  </si>
  <si>
    <t>"--- 
- - start
  - 1417631658547
  - "3116035"
- - hint
  - 18736
- - answer
  - 166913
  - true
  - -3-45
  - 
- - end
"</t>
  </si>
  <si>
    <t>"2014-12-03 13:37:06"</t>
  </si>
  <si>
    <t>"2014-12-03 13:38:40.075"</t>
  </si>
  <si>
    <t>"--- 
- - start
  - 1417631826477
  - "3116036"
- - answer
  - 20912
  - false
  - "20"
  - 
- - answer
  - 23734
  - false
  - "10"
  - 
- - answer
  - 89197
  - false
  - "-25"
  - 
- - answer
  - 89723
  - false
  - "-25"
  - 
- - answer
  - 94068
  - true
  - "25"
  - 
- - end
"</t>
  </si>
  <si>
    <t>"2014-12-03 13:38:41"</t>
  </si>
  <si>
    <t>"2014-12-03 13:39:02.047"</t>
  </si>
  <si>
    <t>"--- 
- - start
  - 1417631921338
  - "3116037"
- - answer
  - 14946
  - false
  - "3"
  - 
- - answer
  - 17842
  - false
  - "6"
  - 
- - answer
  - 18250
  - false
  - "6"
  - 
- - answer
  - 21042
  - true
  - "9"
  - 
- - end
"</t>
  </si>
  <si>
    <t>"54"</t>
  </si>
  <si>
    <t>"2014-12-03 13:39:03"</t>
  </si>
  <si>
    <t>"--- 
- - start
  - 1417631943303
  - "3116038"
- - answer
  - 30041
  - false
  - "54"
  - 
- - hint
  - 106878
- - answer
  - 130182
  - false
  - "-54"
  - 
- - answer
  - 185260
  - false
  - "-57"
  - 
- - answer
  - 185756
  - false
  - "-57"
  - 
- - resume
  - 1417791889110
- - answer
  - 159951722
  - false
  - "2"
  - 
- - answer
  - 159952367
  - false
  - "2"
  - 
- - answer
  - 159954604
  - false
  - "90"
  - 
"</t>
  </si>
  <si>
    <t>"2014-12-03 13:41:17.111628"</t>
  </si>
  <si>
    <t>"2014-12-03 17:43:48.41"</t>
  </si>
  <si>
    <t>"04:02:31.298372"</t>
  </si>
  <si>
    <t>"6*6"</t>
  </si>
  <si>
    <t>"2014-12-03 13:41:16"</t>
  </si>
  <si>
    <t>"2014-12-03 13:41:46.221"</t>
  </si>
  <si>
    <t>"--- 
- - start
  - 1417632076934
  - "3123501"
- - answer
  - 30210
  - true
  - 6*6
  - 
- - end
"</t>
  </si>
  <si>
    <t>"2014-12-03 13:41:48"</t>
  </si>
  <si>
    <t>"2014-12-03 17:39:18.763"</t>
  </si>
  <si>
    <t>"--- 
- - start
  - 1417632108020
  - "3116030"
- - resume
  - 1417646218719
- - answer
  - 14250727
  - true
  - "-84"
  - 
- - end
"</t>
  </si>
  <si>
    <t>"2014-12-03 17:39:20"</t>
  </si>
  <si>
    <t>"2014-12-03 17:39:58.22"</t>
  </si>
  <si>
    <t>"--- 
- - start
  - 1417646360521
  - "3116031"
- - answer
  - 38178
  - true
  - "16"
  - 
- - end
"</t>
  </si>
  <si>
    <t>"2014-12-03 17:39:59"</t>
  </si>
  <si>
    <t>"2014-12-03 17:40:43.682"</t>
  </si>
  <si>
    <t>"--- 
- - start
  - 1417646399694
  - "3116032"
- - answer
  - 44668
  - true
  - "-53"
  - 
- - end
"</t>
  </si>
  <si>
    <t>"2014-12-03 17:40:45"</t>
  </si>
  <si>
    <t>"2014-12-03 17:41:45.902"</t>
  </si>
  <si>
    <t>"--- 
- - start
  - 1417646445168
  - "3116033"
- - answer
  - 60877
  - true
  - "23"
  - 
- - end
"</t>
  </si>
  <si>
    <t>"2014-12-03 17:41:47"</t>
  </si>
  <si>
    <t>"2014-12-03 17:43:48.158"</t>
  </si>
  <si>
    <t>"--- 
- - start
  - 1417646507800
  - "3123414"
- - answer
  - 121141
  - true
  - "1"
  - 
- - end
"</t>
  </si>
  <si>
    <t>"2014-12-02 20:05:19.227078"</t>
  </si>
  <si>
    <t>"2014-12-02 20:41:46.098"</t>
  </si>
  <si>
    <t>"00:36:26.870922"</t>
  </si>
  <si>
    <t>"2014-12-02 20:05:18"</t>
  </si>
  <si>
    <t>"2014-12-02 20:06:10.221"</t>
  </si>
  <si>
    <t>"--- 
- - start
  - 1417568718945
  - "3123423"
- - hint
  - 8312
- - answer
  - 52201
  - true
  - "36"
  - 
- - end
"</t>
  </si>
  <si>
    <t>"-87.62"</t>
  </si>
  <si>
    <t>"2014-12-02 20:06:15"</t>
  </si>
  <si>
    <t>"2014-12-02 20:15:24.475"</t>
  </si>
  <si>
    <t>"--- 
- - start
  - 1417568775273
  - "3115968"
- - answer
  - 327260
  - false
  - "-87.62"
  - 
- - answer
  - 396812
  - false
  - "-87.5"
  - 
- - hint
  - 423312
- - answer
  - 549458
  - true
  - "-84"
  - 
- - end
"</t>
  </si>
  <si>
    <t>"2014-12-02 20:17:00"</t>
  </si>
  <si>
    <t>"2014-12-02 20:20:01.689"</t>
  </si>
  <si>
    <t>"--- 
- - start
  - 1417569420946
  - "3115969"
- - answer
  - 122792
  - false
  - "-8"
  - 
- - answer
  - 181671
  - true
  - "16"
  - 
- - end
"</t>
  </si>
  <si>
    <t>"2014-12-02 20:20:27"</t>
  </si>
  <si>
    <t>"2014-12-02 20:22:23.066"</t>
  </si>
  <si>
    <t>"--- 
- - start
  - 1417569627134
  - "3115970"
- - answer
  - 116047
  - true
  - "-53"
  - 
- - end
"</t>
  </si>
  <si>
    <t>"2014-12-02 20:22:29"</t>
  </si>
  <si>
    <t>"2014-12-02 20:25:05.407"</t>
  </si>
  <si>
    <t>"--- 
- - start
  - 1417569749306
  - "3115971"
- - answer
  - 98757
  - false
  - "-9"
  - 
- - answer
  - 156389
  - true
  - "23"
  - 
- - end
"</t>
  </si>
  <si>
    <t>"2014-12-02 20:25:12"</t>
  </si>
  <si>
    <t>"2014-12-02 20:26:50.013"</t>
  </si>
  <si>
    <t>"--- 
- - start
  - 1417569912216
  - "3115972"
- - answer
  - 97989
  - true
  - "-21"
  - 
- - end
"</t>
  </si>
  <si>
    <t>"-51"</t>
  </si>
  <si>
    <t>"2014-12-02 20:26:58"</t>
  </si>
  <si>
    <t>"2014-12-02 20:31:30.422"</t>
  </si>
  <si>
    <t>"--- 
- - start
  - 1417570018073
  - "3115973"
- - answer
  - 152211
  - false
  - "-51"
  - 
- - hint
  - 171909
- - answer
  - 272394
  - true
  - "-48"
  - 
- - end
"</t>
  </si>
  <si>
    <t>"2014-12-02 20:31:41"</t>
  </si>
  <si>
    <t>"2014-12-02 20:32:14.155"</t>
  </si>
  <si>
    <t>"--- 
- - start
  - 1417570301889
  - "3115974"
- - answer
  - 33130
  - true
  - "25"
  - 
- - end
"</t>
  </si>
  <si>
    <t>"2014-12-02 20:32:19"</t>
  </si>
  <si>
    <t>"2014-12-02 20:32:33.617"</t>
  </si>
  <si>
    <t>"--- 
- - start
  - 1417570339618
  - "3115975"
- - answer
  - 14593
  - true
  - "9"
  - 
- - end
"</t>
  </si>
  <si>
    <t>"2014-12-02 20:32:51"</t>
  </si>
  <si>
    <t>"2014-12-02 20:34:32.276"</t>
  </si>
  <si>
    <t>"--- 
- - start
  - 1417570371655
  - "3115976"
- - answer
  - 101249
  - true
  - "-63"
  - 
- - end
"</t>
  </si>
  <si>
    <t>"2014-12-02 20:34:41"</t>
  </si>
  <si>
    <t>"2014-12-02 20:41:44.218"</t>
  </si>
  <si>
    <t>"--- 
- - start
  - 1417570481209
  - "3123408"
- - answer
  - 152768
  - false
  - "-9"
  - 
- - answer
  - 277502
  - false
  - "9"
  - 
- - answer
  - 278542
  - false
  - "9"
  - 
- - answer
  - 367437
  - false
  - "-3"
  - 
- - hint
  - 382320
- - answer
  - 423197
  - true
  - "1"
  - 
- - end
"</t>
  </si>
  <si>
    <t>"2014-12-03 12:57:05.698359"</t>
  </si>
  <si>
    <t>"2014-12-04 18:02:36.726"</t>
  </si>
  <si>
    <t>"1 day 05:05:31.027641"</t>
  </si>
  <si>
    <t>"2014-12-04"</t>
  </si>
  <si>
    <t>"2014-12-03 12:57:05"</t>
  </si>
  <si>
    <t>"2014-12-03 12:57:20.065"</t>
  </si>
  <si>
    <t>"--- 
- - start
  - 1417629425421
  - "3123501"
- - answer
  - 15045
  - true
  - "36"
  - 
- - end
"</t>
  </si>
  <si>
    <t>"2014-12-03 12:57:22"</t>
  </si>
  <si>
    <t>"2014-12-03 13:20:31.169"</t>
  </si>
  <si>
    <t>"--- 
- - start
  - 1417629442836
  - "3116030"
- - answer
  - 31982
  - false
  - "0"
  - 
- - resume
  - 1417629483056
- - answer
  - 216006
  - false
  - "0"
  - 
- - hint
  - 219177
- - answer
  - 294445
  - false
  - "80"
  - 
- - resume
  - 1417629745537
- - answer
  - 433138
  - false
  - "9"
  - 
- - resume
  - 1417629882645
- - answer
  - 463503
  - false
  - "10"
  - 
- - resume
  - 1417629915505
- - resume
  - 1417630679572
- - answer
  - 1273619
  - false
  - "80"
  - 
- - hint
  - 1275701
- - answer
  - 1327228
  - false
  - "-76"
  - 
- - answer
  - 1335754
  - false
  - "76"
  - 
- - hint
  - 1338359
- - answer
  - 1355688
  - false
  - "76"
  - 
- - hint
  - 1375502
- - answer
  - 1389151
  - true
  - "-84"
  - 
- - end
"</t>
  </si>
  <si>
    <t>"2014-12-03 13:20:32"</t>
  </si>
  <si>
    <t>"2014-12-03 13:24:05.109"</t>
  </si>
  <si>
    <t>"--- 
- - start
  - 1417630832947
  - "3116031"
- - answer
  - 148511
  - false
  - "12"
  - 
- - answer
  - 153886
  - false
  - "-12"
  - 
- - hint
  - 160825
- - answer
  - 181349
  - false
  - "-8"
  - 
- - hint
  - 194065
- - answer
  - 207299
  - false
  - "-16"
  - 
- - answer
  - 213091
  - true
  - "16"
  - 
- - end
"</t>
  </si>
  <si>
    <t>"2014-12-03 13:24:07"</t>
  </si>
  <si>
    <t>"2014-12-03 13:28:09.961"</t>
  </si>
  <si>
    <t>"--- 
- - start
  - 1417631047792
  - "3116032"
- - answer
  - 55672
  - false
  - "-47"
  - 
- - answer
  - 62199
  - false
  - "47"
  - 
- - resume
  - 1417631163763
- - answer
  - 242947
  - true
  - "-53"
  - 
- - end
"</t>
  </si>
  <si>
    <t>"2014-12-03 13:28:11"</t>
  </si>
  <si>
    <t>"2014-12-03 13:30:41.454"</t>
  </si>
  <si>
    <t>"--- 
- - start
  - 1417631291908
  - "3116033"
- - answer
  - 51800
  - false
  - "6"
  - 
- - answer
  - 150435
  - true
  - "23"
  - 
- - end
"</t>
  </si>
  <si>
    <t>"2014-12-03 13:30:43"</t>
  </si>
  <si>
    <t>"2014-12-03 13:34:37.012"</t>
  </si>
  <si>
    <t>"--- 
- - start
  - 1417631443917
  - "3116034"
- - answer
  - 24736
  - false
  - "19"
  - 
- - answer
  - 52287
  - false
  - "17"
  - 
- - answer
  - 58185
  - false
  - "17"
  - 
- - answer
  - 233991
  - true
  - -1 - 20
  - 
- - end
"</t>
  </si>
  <si>
    <t>"-37"</t>
  </si>
  <si>
    <t>"2014-12-03 13:34:39"</t>
  </si>
  <si>
    <t>"2014-12-03 13:38:10.335"</t>
  </si>
  <si>
    <t>"--- 
- - start
  - 1417631679249
  - "3116035"
- - answer
  - 193387
  - false
  - "-37"
  - 
- - answer
  - 201426
  - false
  - "37"
  - 
- - answer
  - 211308
  - true
  - -3 - 45
  - 
- - end
"</t>
  </si>
  <si>
    <t>"2014-12-03 13:38:12"</t>
  </si>
  <si>
    <t>"2014-12-03 13:38:28.407"</t>
  </si>
  <si>
    <t>"--- 
- - start
  - 1417631892124
  - "3116036"
- - answer
  - 16384
  - true
  - "25"
  - 
- - end
"</t>
  </si>
  <si>
    <t>"2014-12-03 13:38:30"</t>
  </si>
  <si>
    <t>"2014-12-03 13:38:37.891"</t>
  </si>
  <si>
    <t>"--- 
- - start
  - 1417631910984
  - "3116037"
- - answer
  - 7871
  - true
  - "9"
  - 
- - end
"</t>
  </si>
  <si>
    <t>"2014-12-03 13:38:39"</t>
  </si>
  <si>
    <t>"2014-12-04 17:48:22.294"</t>
  </si>
  <si>
    <t>"--- 
- - start
  - 1417631919859
  - "3116038"
- - hint
  - 191950
- - resume
  - 1417733072200
- - answer
  - 101382967
  - true
  - "-63"
  - 
- - end
"</t>
  </si>
  <si>
    <t>"2014-12-04 17:48:27"</t>
  </si>
  <si>
    <t>"2014-12-04 17:49:30.558"</t>
  </si>
  <si>
    <t>"--- 
- - start
  - 1417733307754
  - "3116039"
- - answer
  - 63446
  - true
  - "4"
  - 
- - end
"</t>
  </si>
  <si>
    <t>"2014-12-04 17:49:32"</t>
  </si>
  <si>
    <t>"2014-12-04 17:49:58.502"</t>
  </si>
  <si>
    <t>"--- 
- - start
  - 1417733372748
  - "3116040"
- - answer
  - 26423
  - true
  - "-6"
  - 
- - end
"</t>
  </si>
  <si>
    <t>"2014-12-04 17:50:00"</t>
  </si>
  <si>
    <t>"2014-12-04 17:50:08.085"</t>
  </si>
  <si>
    <t>"--- 
- - start
  - 1417733400480
  - "3116041"
- - answer
  - 7965
  - true
  - "16"
  - 
- - end
"</t>
  </si>
  <si>
    <t>"2014-12-04 17:50:09"</t>
  </si>
  <si>
    <t>"2014-12-04 17:51:06.963"</t>
  </si>
  <si>
    <t>"--- 
- - start
  - 1417733409795
  - "3116042"
- - answer
  - 18838
  - false
  - "14"
  - 
- - answer
  - 51490
  - false
  - "-49"
  - 
- - answer
  - 57906
  - true
  - "49"
  - 
- - end
"</t>
  </si>
  <si>
    <t>"2014-12-04 17:51:10"</t>
  </si>
  <si>
    <t>"2014-12-04 17:51:34.862"</t>
  </si>
  <si>
    <t>"--- 
- - start
  - 1417733470362
  - "3116043"
- - answer
  - 24788
  - true
  - "144"
  - 
- - end
"</t>
  </si>
  <si>
    <t>"2014-12-04 17:51:36"</t>
  </si>
  <si>
    <t>"2014-12-04 17:54:49.888"</t>
  </si>
  <si>
    <t>"--- 
- - start
  - 1417733496898
  - "3116044"
- - answer
  - 193749
  - true
  - "-107"
  - 
- - end
"</t>
  </si>
  <si>
    <t>"2014-12-04 17:54:52"</t>
  </si>
  <si>
    <t>"2014-12-04 17:55:01.758"</t>
  </si>
  <si>
    <t>"--- 
- - start
  - 1417733692165
  - "3116045"
- - answer
  - 9715
  - true
  - "1"
  - 
- - end
"</t>
  </si>
  <si>
    <t>"2014-12-04 17:55:03"</t>
  </si>
  <si>
    <t>"2014-12-04 17:55:15.999"</t>
  </si>
  <si>
    <t>"--- 
- - start
  - 1417733703674
  - "3116046"
- - answer
  - 12929
  - true
  - "100"
  - 
- - end
"</t>
  </si>
  <si>
    <t>"2014-12-04 17:55:18"</t>
  </si>
  <si>
    <t>"2014-12-04 17:57:43.179"</t>
  </si>
  <si>
    <t>"--- 
- - start
  - 1417733718445
  - "3116047"
- - answer
  - 144911
  - true
  - "-8"
  - 
- - end
"</t>
  </si>
  <si>
    <t>"2014-12-04 17:57:48"</t>
  </si>
  <si>
    <t>"2014-12-04 18:02:35.556"</t>
  </si>
  <si>
    <t>"--- 
- - start
  - 1417733868776
  - "3123414"
- - answer
  - 209603
  - false
  - "-3"
  - 
- - resume
  - 1417734122956
- - hint
  - 278938
- - answer
  - 287457
  - true
  - "1"
  - 
- - end
"</t>
  </si>
  <si>
    <t>"2014-12-03 13:24:46.142714"</t>
  </si>
  <si>
    <t>"2014-12-03 16:41:51.495"</t>
  </si>
  <si>
    <t>"03:17:05.352286"</t>
  </si>
  <si>
    <t>"2014-12-03 13:24:45"</t>
  </si>
  <si>
    <t>"2014-12-03 13:25:08.69"</t>
  </si>
  <si>
    <t>"--- 
- - start
  - 1417631085975
  - "3123423"
- - answer
  - 23678
  - true
  - "36"
  - 
- - end
"</t>
  </si>
  <si>
    <t>"2014-12-03 13:25:09"</t>
  </si>
  <si>
    <t>"2014-12-03 13:28:52.939"</t>
  </si>
  <si>
    <t>"--- 
- - start
  - 1417631109860
  - "3115968"
- - hint
  - 97857
- - answer
  - 194940
  - false
  - "-64"
  - 
- - answer
  - 197447
  - false
  - "-64"
  - 
- - answer
  - 223926
  - true
  - -64/16-80
  - 
- - end
"</t>
  </si>
  <si>
    <t>"2014-12-03 13:28:54"</t>
  </si>
  <si>
    <t>"2014-12-03 13:29:29.068"</t>
  </si>
  <si>
    <t>"--- 
- - start
  - 1417631334275
  - "3115969"
- - answer
  - 25437
  - false
  - "-16"
  - 
- - answer
  - 35057
  - true
  - "16"
  - 
- - end
"</t>
  </si>
  <si>
    <t>"7.5 - 50"</t>
  </si>
  <si>
    <t>"2014-12-03 13:29:31"</t>
  </si>
  <si>
    <t>"2014-12-03 16:36:06.164"</t>
  </si>
  <si>
    <t>"--- 
- - start
  - 1417631371432
  - "3115970"
- - answer
  - 389644
  - false
  - 7.5 - 50
  - 
- - answer
  - 397382
  - false
  - -7.5 - 50
  - 
- - answer
  - 398164
  - false
  - -7.5 - 50
  - 
- - answer
  - 446385
  - false
  - "7.0"
  - 
- - answer
  - 447877
  - false
  - "7.0"
  - 
- - hint
  - 452667
- - answer
  - 491255
  - false
  - -7.5-50
  - 
- - answer
  - 493549
  - false
  - -7.5-50
  - 
- - answer
  - 583207
  - false
  - 8+15
  - 
- - answer
  - 584417
  - false
  - 8+15
  - 
- - answer
  - 684738
  - false
  - -8+-15
  - 
- - answer
  - 685468
  - false
  - -8+-15
  - 
- - answer
  - 741052
  - false
  - 8+15
  - 
- - answer
  - 741855
  - false
  - 8+15
  - 
- - resume
  - 1417642465716
- - answer
  - 11134086
  - false
  - -8 - -15
  - 
- - hint
  - 11140113
- - answer
  - 11179032
  - false
  - -50 - 50
  - 
- - hint
  - 11183425
- - answer
  - 11195145
  - true
  - -3 - 50
  - 
- - end
"</t>
  </si>
  <si>
    <t>"2014-12-03 16:36:07"</t>
  </si>
  <si>
    <t>"2014-12-03 16:36:29.474"</t>
  </si>
  <si>
    <t>"--- 
- - start
  - 1417642567610
  - "3115971"
- - answer
  - 22459
  - true
  - "23"
  - 
- - end
"</t>
  </si>
  <si>
    <t>"2014-12-03 16:36:30"</t>
  </si>
  <si>
    <t>"2014-12-03 16:37:46.868"</t>
  </si>
  <si>
    <t>"--- 
- - start
  - 1417642590872
  - "3115972"
- - answer
  - 76833
  - true
  - "-21"
  - 
- - end
"</t>
  </si>
  <si>
    <t>"2014-12-03 16:37:47"</t>
  </si>
  <si>
    <t>"2014-12-03 16:39:06.782"</t>
  </si>
  <si>
    <t>"--- 
- - start
  - 1417642667985
  - "3115973"
- - answer
  - 79748
  - true
  - "-48"
  - 
- - end
"</t>
  </si>
  <si>
    <t>"2014-12-03 16:39:08"</t>
  </si>
  <si>
    <t>"2014-12-03 16:41:51.378"</t>
  </si>
  <si>
    <t>"--- 
- - start
  - 1417642748349
  - "3123408"
- - answer
  - 133089
  - false
  - "-123"
  - 
- - answer
  - 143981
  - false
  - "246"
  - 
- - answer
  - 145132
  - false
  - "246"
  - 
- - answer
  - 154036
  - false
  - 246/-2
  - 
- - hint
  - 155776
- - answer
  - 163362
  - true
  - "1"
  - 
- - end
"</t>
  </si>
  <si>
    <t>"2014-12-03 13:23:58.606068"</t>
  </si>
  <si>
    <t>"2014-12-04 14:26:46.427"</t>
  </si>
  <si>
    <t>"1 day 01:02:47.820932"</t>
  </si>
  <si>
    <t>"2014-12-03 13:23:58"</t>
  </si>
  <si>
    <t>"2014-12-03 13:24:19.954"</t>
  </si>
  <si>
    <t>"--- 
- - start
  - 1417631038463
  - "3123423"
- - answer
  - 21940
  - true
  - "36"
  - 
- - end
"</t>
  </si>
  <si>
    <t>"2014-12-03 13:24:21"</t>
  </si>
  <si>
    <t>"2014-12-03 13:35:50.371"</t>
  </si>
  <si>
    <t>"--- 
- - start
  - 1417631061979
  - "3115968"
- - answer
  - 178068
  - false
  - "76"
  - 
- - answer
  - 230129
  - false
  - "-60"
  - 
- - hint
  - 254211
- - answer
  - 354426
  - false
  - "71"
  - 
- - answer
  - 380163
  - false
  - "-71"
  - 
- - answer
  - 442103
  - false
  - "80"
  - 
- - answer
  - 446905
  - false
  - "-80"
  - 
- - hint
  - 589612
- - resume
  - 1417631664954
- - answer
  - 657172
  - false
  - "-70"
  - 
- - hint
  - 665328
- - answer
  - 689362
  - true
  - "-84"
  - 
- - end
"</t>
  </si>
  <si>
    <t>"2014-12-03 13:35:52"</t>
  </si>
  <si>
    <t>"2014-12-03 13:37:41.842"</t>
  </si>
  <si>
    <t>"--- 
- - start
  - 1417631752515
  - "3115969"
- - answer
  - 72036
  - false
  - "-16"
  - 
- - answer
  - 109835
  - true
  - "16"
  - 
- - end
"</t>
  </si>
  <si>
    <t>"2014-12-03 13:37:45"</t>
  </si>
  <si>
    <t>"2014-12-03 13:40:38.405"</t>
  </si>
  <si>
    <t>"--- 
- - start
  - 1417631865719
  - "3115970"
- - answer
  - 173395
  - true
  - "-53"
  - 
- - end
"</t>
  </si>
  <si>
    <t>"2014-12-03 13:40:42"</t>
  </si>
  <si>
    <t>"2014-12-03 15:25:36.131"</t>
  </si>
  <si>
    <t>"--- 
- - start
  - 1417632042214
  - "3115971"
- - answer
  - 54241
  - false
  - "0"
  - 
- - answer
  - 58478
  - false
  - "1"
  - 
- - answer
  - 63575
  - false
  - "-1"
  - 
- - hint
  - 66599
- - resume
  - 1417638312860
- - answer
  - 6293967
  - true
  - "23"
  - 
- - end
"</t>
  </si>
  <si>
    <t>"2014-12-03 15:25:40"</t>
  </si>
  <si>
    <t>"2014-12-04 14:20:06.763"</t>
  </si>
  <si>
    <t>"--- 
- - start
  - 1417638340572
  - "3115972"
- - resume
  - 1417720622350
- - answer
  - 82466754
  - true
  - "-21"
  - 
- - end
"</t>
  </si>
  <si>
    <t>"2014-12-04 14:20:09"</t>
  </si>
  <si>
    <t>"2014-12-04 14:20:52.877"</t>
  </si>
  <si>
    <t>"--- 
- - start
  - 1417720809705
  - "3115973"
- - answer
  - 43867
  - true
  - "-48"
  - 
- - end
"</t>
  </si>
  <si>
    <t>"2014-12-04 14:20:54"</t>
  </si>
  <si>
    <t>"2014-12-04 14:21:12.905"</t>
  </si>
  <si>
    <t>"--- 
- - start
  - 1417720854687
  - "3115974"
- - answer
  - 18900
  - true
  - "25"
  - 
- - end
"</t>
  </si>
  <si>
    <t>"2014-12-04 14:21:14"</t>
  </si>
  <si>
    <t>"2014-12-04 14:26:46.322"</t>
  </si>
  <si>
    <t>"--- 
- - start
  - 1417720874361
  - "3123408"
- - answer
  - 304131
  - false
  - "-1"
  - 
- - answer
  - 319066
  - false
  - 2/-2
  - 
- - hint
  - 321318
- - answer
  - 332317
  - true
  - "1"
  - 
- - end
"</t>
  </si>
  <si>
    <t>"2014-12-03 12:50:35.664778"</t>
  </si>
  <si>
    <t>"2014-12-03 12:50:35"</t>
  </si>
  <si>
    <t>"2014-12-03 13:35:15.366"</t>
  </si>
  <si>
    <t>"--- 
- - start
  - 1417629035497
  - "3123423"
- - resume
  - 1417631695517
- - answer
  - 2680353
  - true
  - "36"
  - 
- - end
"</t>
  </si>
  <si>
    <t>"2014-12-03 13:35:22"</t>
  </si>
  <si>
    <t>"2014-12-05 10:04:20.541"</t>
  </si>
  <si>
    <t>"--- 
- - start
  - 1417631722262
  - "3115968"
- - hint
  - 109819
- - answer
  - 214443
  - false
  - -64/42-8(10)
  - 
- - answer
  - 236544
  - false
  - -64/256-80
  - 
- - answer
  - 237857
  - false
  - -64/256-80
  - 
- - hint
  - 253247
- - resume
  - 1417631995479
- - answer
  - 306437
  - false
  - -64-256(10)
  - 
- - resume
  - 1417632036783
- - resume
  - 1417791801597
- - hint
  - 160104520
- - answer
  - 160131233
  - false
  - 4-80
  - 
- - answer
  - 160138531
  - true
  - -4-80
  - 
- - end
"</t>
  </si>
  <si>
    <t>"9-169"</t>
  </si>
  <si>
    <t>"2014-12-05 10:04:22"</t>
  </si>
  <si>
    <t>"2014-12-05 10:08:35.87"</t>
  </si>
  <si>
    <t>"--- 
- - start
  - 1417791862345
  - "3115969"
- - answer
  - 88494
  - false
  - 9-169
  - 
- - answer
  - 180325
  - false
  - 9+-13*2
  - 
- - answer
  - 253860
  - true
  - "16"
  - 
- - end
"</t>
  </si>
  <si>
    <t>"-9375"</t>
  </si>
  <si>
    <t>"2014-12-05 10:08:40"</t>
  </si>
  <si>
    <t>"2014-12-05 10:13:07.857"</t>
  </si>
  <si>
    <t>"--- 
- - start
  - 1417792120936
  - "3115970"
- - answer
  - 146552
  - false
  - "-9375"
  - 
- - answer
  - 241766
  - false
  - "-50.15"
  - 
- - answer
  - 267845
  - true
  - "-53"
  - 
- - end
"</t>
  </si>
  <si>
    <t>"2014-12-05 10:13:10"</t>
  </si>
  <si>
    <t>"2014-12-05 10:15:05.56"</t>
  </si>
  <si>
    <t>"--- 
- - start
  - 1417792390751
  - "3115971"
- - answer
  - 115554
  - true
  - "23"
  - 
- - end
"</t>
  </si>
  <si>
    <t>"-20.28125"</t>
  </si>
  <si>
    <t>"2014-12-05 10:15:07"</t>
  </si>
  <si>
    <t>"2014-12-05 10:16:30.347"</t>
  </si>
  <si>
    <t>"--- 
- - start
  - 1417792507984
  - "3115972"
- - answer
  - 46845
  - false
  - "-20.28125"
  - 
- - answer
  - 83337
  - true
  - "-21"
  - 
- - end
"</t>
  </si>
  <si>
    <t>"-48.125"</t>
  </si>
  <si>
    <t>"2014-12-05 10:16:31"</t>
  </si>
  <si>
    <t>"2014-12-05 10:18:20.215"</t>
  </si>
  <si>
    <t>"--- 
- - start
  - 1417792591223
  - "3115973"
- - answer
  - 54702
  - false
  - "-48.125"
  - 
- - answer
  - 109199
  - true
  - "-48"
  - 
- - end
"</t>
  </si>
  <si>
    <t>"2014-12-05 10:18:22"</t>
  </si>
  <si>
    <t>"2014-12-05 20:33:56.058"</t>
  </si>
  <si>
    <t>"--- 
- - start
  - 1417792702252
  - "3115974"
- - resume
  - 1417829546559
- - answer
  - 36933909
  - true
  - "25"
  - 
- - end
"</t>
  </si>
  <si>
    <t>"2014-12-05 20:33:59"</t>
  </si>
  <si>
    <t>"2014-12-05 20:34:46.833"</t>
  </si>
  <si>
    <t>"--- 
- - start
  - 1417829639090
  - "3115975"
- - answer
  - 47791
  - true
  - "9"
  - 
- - end
"</t>
  </si>
  <si>
    <t>"1,000,003"</t>
  </si>
  <si>
    <t>"2014-12-05 20:34:49"</t>
  </si>
  <si>
    <t>"--- 
- - start
  - 1417829689342
  - "3115976"
- - answer
  - 287437
  - false
  - "1,000,003"
  - 
- - answer
  - 393342
  - false
  - "1000003"
  - 
- - answer
  - 934757
  - false
  - "-60.09"
  - 
- - answer
  - 1369485
  - false
  - "-87"
  - 
- - answer
  - 1371394
  - false
  - "-87"
  - 
- - answer
  - 1442277
  - false
  - "-141"
  - 
- - answer
  - 1443784
  - false
  - "-141"
  - 
- - answer
  - 1618657
  - false
  - "2.91"
  - 
- - answer
  - 1699473
  - false
  - "-187"
  - 
- - resume
  - 1417831589073
"</t>
  </si>
  <si>
    <t>"2014-12-03 13:22:49.500602"</t>
  </si>
  <si>
    <t>"2014-12-03 13:22:49"</t>
  </si>
  <si>
    <t>"2014-12-03 13:23:45.881"</t>
  </si>
  <si>
    <t>"--- 
- - start
  - 1417630969261
  - "3123459"
- - hint
  - 8839
- - answer
  - 20969
  - false
  - (6)2
  - 
- - answer
  - 56863
  - true
  - "36"
  - 
- - end
"</t>
  </si>
  <si>
    <t>"2014-12-03 13:23:48"</t>
  </si>
  <si>
    <t>"2014-12-03 13:32:47.036"</t>
  </si>
  <si>
    <t>"--- 
- - start
  - 1417631028224
  - "3115998"
- - hint
  - 437045
- - answer
  - 449097
  - false
  - "56"
  - 
- - hint
  - 493723
- - answer
  - 519157
  - false
  - (67)
  - 
- - hint
  - 525899
- - answer
  - 539013
  - true
  - -4-80
  - 
- - end
"</t>
  </si>
  <si>
    <t>"2014-12-03 13:32:52"</t>
  </si>
  <si>
    <t>"2014-12-03 13:38:53.39"</t>
  </si>
  <si>
    <t>"--- 
- - start
  - 1417631572315
  - "3115999"
- - answer
  - 195206
  - false
  - "-8"
  - 
- - hint
  - 240815
- - answer
  - 282018
  - false
  - "8"
  - 
- - hint
  - 287548
- - answer
  - 300671
  - false
  - "-4"
  - 
- - answer
  - 330529
  - false
  - (-4)2
  - 
- - answer
  - 352789
  - false
  - "-16"
  - 
- - answer
  - 361348
  - true
  - "16"
  - 
- - end
"</t>
  </si>
  <si>
    <t>"2014-12-03 13:38:56"</t>
  </si>
  <si>
    <t>"2014-12-03 13:41:19.633"</t>
  </si>
  <si>
    <t>"--- 
- - start
  - 1417631936685
  - "3116000"
- - hint
  - 20491
- - answer
  - 27235
  - false
  - "5"
  - 
- - answer
  - 30746
  - false
  - "7"
  - 
- - answer
  - 33273
  - false
  - "9"
  - 
- - answer
  - 35450
  - false
  - "7"
  - 
- - answer
  - 39284
  - false
  - "58696"
  - 
- - answer
  - 47331
  - false
  - "2999999999999999999999999999999999999999999999999999999999999999"
  - 
- - hint
  - 58849
- - answer
  - 76136
  - false
  - "5"
  - 
- - answer
  - 82295
  - false
  - "89"
  - 
- - answer
  - 97450
  - false
  - "90000000000000000000000000000000000000000000000000000000000000000000000000000000000000000999999999999999000000000000000999999999999999999990000000000000000000000000000009"
  - 
- - hint
  - 106031
- - answer
  - 112401
  - false
  - "9"
  - 
- - answer
  - 122857
  - false
  - 13-50
  - 
- - answer
  - 143569
  - true
  - -3-50
  - 
- - end
"</t>
  </si>
  <si>
    <t>"2014-12-03 13:41:23"</t>
  </si>
  <si>
    <t>"2014-12-03 13:41:40.465"</t>
  </si>
  <si>
    <t>"--- 
- - start
  - 1417632083704
  - "3116001"
- - answer
  - 17414
  - true
  - "23"
  - 
- - end
"</t>
  </si>
  <si>
    <t>"2014-12-03 13:41:44"</t>
  </si>
  <si>
    <t>"--- 
- - start
  - 1417632104285
  - "3116002"
"</t>
  </si>
  <si>
    <t>"2014-12-03 12:49:53.599896"</t>
  </si>
  <si>
    <t>"2014-12-05 10:13:30.013"</t>
  </si>
  <si>
    <t>"1 day 21:23:36.413104"</t>
  </si>
  <si>
    <t>"2014-12-03 12:49:53"</t>
  </si>
  <si>
    <t>"2014-12-03 13:33:16.125"</t>
  </si>
  <si>
    <t>"--- 
- - start
  - 1417628993278
  - "3115784"
- - resume
  - 1417631435742
- - hint
  - 2462392
- - answer
  - 2514548
  - false
  - "42"
  - 
- - hint
  - 2526084
- - answer
  - 2570719
  - false
  - "441"
  - 
- - hint
  - 2577175
- - answer
  - 2581966
  - false
  - "441"
  - 
- - answer
  - 2603106
  - true
  - "36"
  - 
- - end
"</t>
  </si>
  <si>
    <t>"2014-12-03 13:33:19"</t>
  </si>
  <si>
    <t>"2014-12-03 13:38:28.273"</t>
  </si>
  <si>
    <t>"--- 
- - start
  - 1417631599470
  - "3115785"
- - answer
  - 171641
  - false
  - "3"
  - 
- - hint
  - 173938
- - answer
  - 185078
  - false
  - "3"
  - 
- - hint
  - 220588
- - hint
  - 255217
- - hint
  - 300680
- - answer
  - 309260
  - true
  - "-84"
  - 
- - end
"</t>
  </si>
  <si>
    <t>"2014-12-03 13:39:38.255"</t>
  </si>
  <si>
    <t>"--- 
- - start
  - 1417631910673
  - "3115786"
- - answer
  - 68234
  - true
  - "16"
  - 
- - end
"</t>
  </si>
  <si>
    <t>"2014-12-03 13:39:40"</t>
  </si>
  <si>
    <t>"2014-12-05 09:48:10.266"</t>
  </si>
  <si>
    <t>"--- 
- - start
  - 1417631980642
  - "3115787"
- - hint
  - 141237
- - resume
  - 1417790797092
- - hint
  - 158858795
- - hint
  - 158891308
- - answer
  - 158910241
  - true
  - -3 - 50
  - 
- - end
"</t>
  </si>
  <si>
    <t>"2014-12-05 09:48:11"</t>
  </si>
  <si>
    <t>"2014-12-05 09:50:55.819"</t>
  </si>
  <si>
    <t>"--- 
- - start
  - 1417790891890
  - "3115788"
- - answer
  - 60190
  - false
  - "-7"
  - 
- - hint
  - 68992
- - answer
  - 164800
  - true
  - "23"
  - 
- - end
"</t>
  </si>
  <si>
    <t>"2014-12-05 09:50:57"</t>
  </si>
  <si>
    <t>"2014-12-05 09:56:07.346"</t>
  </si>
  <si>
    <t>"--- 
- - start
  - 1417791057910
  - "3115941"
- - answer
  - 111107
  - false
  - "-19"
  - 
- - answer
  - 144313
  - false
  - "-18"
  - 
- - hint
  - 147735
- - answer
  - 218774
  - false
  - "20"
  - 
- - hint
  - 222274
- - hint
  - 255899
- - answer
  - 281834
  - false
  - "21"
  - 
- - hint
  - 298815
- - answer
  - 310321
  - true
  - "-21"
  - 
- - end
"</t>
  </si>
  <si>
    <t>"2014-12-05 09:56:10"</t>
  </si>
  <si>
    <t>"2014-12-05 10:01:34.75"</t>
  </si>
  <si>
    <t>"--- 
- - start
  - 1417791370970
  - "3115942"
- - hint
  - 58597
- - hint
  - 270562
- - answer
  - 300603
  - false
  - "-8"
  - 
- - answer
  - 308138
  - false
  - "-5"
  - 
- - hint
  - 311880
- - answer
  - 324722
  - true
  - "-48"
  - 
- - end
"</t>
  </si>
  <si>
    <t>"2014-12-05 10:01:38"</t>
  </si>
  <si>
    <t>"2014-12-05 10:02:05.751"</t>
  </si>
  <si>
    <t>"--- 
- - start
  - 1417791698010
  - "3115943"
- - answer
  - 27720
  - true
  - "25"
  - 
- - end
"</t>
  </si>
  <si>
    <t>"2014-12-05 10:02:10"</t>
  </si>
  <si>
    <t>"2014-12-05 10:04:07.226"</t>
  </si>
  <si>
    <t>"--- 
- - start
  - 1417791730257
  - "3115944"
- - answer
  - 35367
  - false
  - "-9"
  - 
- - answer
  - 117195
  - true
  - "9"
  - 
- - end
"</t>
  </si>
  <si>
    <t>"2014-12-05 10:04:11"</t>
  </si>
  <si>
    <t>"2014-12-05 10:09:12.997"</t>
  </si>
  <si>
    <t>"--- 
- - start
  - 1417791851521
  - "3115945"
- - answer
  - 116686
  - false
  - "-57"
  - 
- - answer
  - 123725
  - false
  - "57"
  - 
- - answer
  - 153387
  - false
  - "57"
  - 
- - answer
  - 174999
  - false
  - 3-60
  - 
- - hint
  - 178747
- - hint
  - 215734
- - answer
  - 227650
  - false
  - 60-3
  - 
- - hint
  - 258989
- - answer
  - 269254
  - false
  - "63"
  - 
- - hint
  - 294186
- - answer
  - 301965
  - true
  - "-63"
  - 
- - end
"</t>
  </si>
  <si>
    <t>"2014-12-05 10:09:17"</t>
  </si>
  <si>
    <t>"2014-12-05 10:10:12.808"</t>
  </si>
  <si>
    <t>"--- 
- - start
  - 1417792157789
  - "3115946"
- - answer
  - 38594
  - false
  - "16"
  - 
- - hint
  - 43777
- - answer
  - 55777
  - true
  - "4"
  - 
- - end
"</t>
  </si>
  <si>
    <t>"2014-12-05 10:10:16"</t>
  </si>
  <si>
    <t>"2014-12-05 10:12:33.136"</t>
  </si>
  <si>
    <t>"--- 
- - start
  - 1417792216112
  - "3115947"
- - answer
  - 14049
  - false
  - "0"
  - 
- - answer
  - 86438
  - false
  - "3"
  - 
- - hint
  - 89701
- - answer
  - 103485
  - false
  - "-3"
  - 
- - hint
  - 125897
- - answer
  - 137100
  - true
  - "-6"
  - 
- - end
"</t>
  </si>
  <si>
    <t>"2014-12-05 10:12:36"</t>
  </si>
  <si>
    <t>"2014-12-05 10:12:51.654"</t>
  </si>
  <si>
    <t>"--- 
- - start
  - 1417792356376
  - "3115948"
- - answer
  - 15626
  - true
  - "16"
  - 
- - end
"</t>
  </si>
  <si>
    <t>"2014-12-05 10:12:54"</t>
  </si>
  <si>
    <t>"2014-12-05 10:13:03.894"</t>
  </si>
  <si>
    <t>"--- 
- - start
  - 1417792374418
  - "3115949"
- - answer
  - 9866
  - true
  - "49"
  - 
- - end
"</t>
  </si>
  <si>
    <t>"2014-12-05 10:13:08"</t>
  </si>
  <si>
    <t>"2014-12-05 10:13:27.971"</t>
  </si>
  <si>
    <t>"--- 
- - start
  - 1417792388445
  - "3115813"
- - answer
  - 19937
  - true
  - "1"
  - 
- - end
"</t>
  </si>
  <si>
    <t>"2014-12-03 13:21:55.784294"</t>
  </si>
  <si>
    <t>"2014-12-05 10:17:24.542"</t>
  </si>
  <si>
    <t>"1 day 20:55:28.757706"</t>
  </si>
  <si>
    <t>"2014-12-03 13:21:55"</t>
  </si>
  <si>
    <t>"2014-12-03 13:24:27.509"</t>
  </si>
  <si>
    <t>"--- 
- - start
  - 1417630915628
  - "3115784"
- - answer
  - 49016
  - false
  - "12"
  - 
- - hint
  - 53345
- - hint
  - 114859
- - answer
  - 152499
  - true
  - 6*6
  - 
- - end
"</t>
  </si>
  <si>
    <t>"2014-12-03 13:24:30"</t>
  </si>
  <si>
    <t>"2014-12-03 13:27:58.326"</t>
  </si>
  <si>
    <t>"--- 
- - start
  - 1417631070372
  - "3115785"
- - hint
  - 16513
- - hint
  - 109696
- - hint
  - 170558
- - answer
  - 208314
  - true
  - -4-80
  - 
- - end
"</t>
  </si>
  <si>
    <t>"-4*-4"</t>
  </si>
  <si>
    <t>"2014-12-03 13:28:00"</t>
  </si>
  <si>
    <t>"2014-12-03 13:28:56.666"</t>
  </si>
  <si>
    <t>"--- 
- - start
  - 1417631280933
  - "3115786"
- - answer
  - 56660
  - true
  - -4*-4
  - 
- - end
"</t>
  </si>
  <si>
    <t>"7.5-50"</t>
  </si>
  <si>
    <t>"2014-12-03 13:28:57"</t>
  </si>
  <si>
    <t>"2014-12-03 13:31:31.354"</t>
  </si>
  <si>
    <t>"--- 
- - start
  - 1417631337935
  - "3115787"
- - answer
  - 62371
  - false
  - 7.5-50
  - 
- - hint
  - 64325
- - answer
  - 77914
  - false
  - -7.5-50
  - 
- - hint
  - 96929
- - answer
  - 115885
  - false
  - 3-50
  - 
- - answer
  - 154332
  - true
  - -3-50
  - 
- - end
"</t>
  </si>
  <si>
    <t>"8+-15"</t>
  </si>
  <si>
    <t>"2014-12-03 13:31:33"</t>
  </si>
  <si>
    <t>"2014-12-03 13:32:41.228"</t>
  </si>
  <si>
    <t>"--- 
- - start
  - 1417631493744
  - "3115788"
- - answer
  - 61413
  - false
  - 8+-15
  - 
- - answer
  - 68215
  - true
  - 8+15
  - 
- - end
"</t>
  </si>
  <si>
    <t>"2014-12-03 13:32:43"</t>
  </si>
  <si>
    <t>"2014-12-03 13:36:03.921"</t>
  </si>
  <si>
    <t>"--- 
- - start
  - 1417631563099
  - "3115941"
- - hint
  - 84952
- - answer
  - 133128
  - false
  - -1-100
  - 
- - answer
  - 136587
  - false
  - 1-100
  - 
- - hint
  - 153235
- - hint
  - 185660
- - answer
  - 200910
  - true
  - -1-20
  - 
- - end
"</t>
  </si>
  <si>
    <t>"2014-12-03 13:36:05"</t>
  </si>
  <si>
    <t>"2014-12-03 13:38:49.776"</t>
  </si>
  <si>
    <t>"--- 
- - start
  - 1417631765938
  - "3115942"
- - hint
  - 90345
- - hint
  - 122493
- - hint
  - 154260
- - answer
  - 164767
  - true
  - -3-45
  - 
- - end
"</t>
  </si>
  <si>
    <t>"5*5"</t>
  </si>
  <si>
    <t>"2014-12-03 13:38:51"</t>
  </si>
  <si>
    <t>"2014-12-03 13:39:37.128"</t>
  </si>
  <si>
    <t>"--- 
- - start
  - 1417631931666
  - "3115943"
- - answer
  - 46121
  - true
  - 5*5
  - 
- - end
"</t>
  </si>
  <si>
    <t>"9*9"</t>
  </si>
  <si>
    <t>"2014-12-03 13:39:44"</t>
  </si>
  <si>
    <t>"2014-12-03 13:40:46.363"</t>
  </si>
  <si>
    <t>"--- 
- - start
  - 1417631984098
  - "3115944"
- - answer
  - 29926
  - false
  - 9*9
  - 
- - answer
  - 35297
  - false
  - -9*9
  - 
- - answer
  - 44301
  - false
  - -3*9
  - 
- - answer
  - 47903
  - false
  - 3*9
  - 
- - hint
  - 51524
- - answer
  - 62356
  - true
  - 3*3
  - 
- - end
"</t>
  </si>
  <si>
    <t>"3-60"</t>
  </si>
  <si>
    <t>"2014-12-03 13:40:47"</t>
  </si>
  <si>
    <t>"2014-12-03 13:42:38.842"</t>
  </si>
  <si>
    <t>"--- 
- - start
  - 1417632047932
  - "3115945"
- - answer
  - 36286
  - false
  - 3-60
  - 
- - hint
  - 40670
- - hint
  - 71800
- - hint
  - 106276
- - answer
  - 111831
  - true
  - -3-60
  - 
- - end
"</t>
  </si>
  <si>
    <t>"(-8)"</t>
  </si>
  <si>
    <t>"2014-12-03 13:42:40"</t>
  </si>
  <si>
    <t>"2014-12-05 10:12:49.137"</t>
  </si>
  <si>
    <t>"--- 
- - start
  - 1417632160233
  - "3115946"
- - resume
  - 1417720758487
- - resume
  - 1417792211962
- - answer
  - 160153455
  - false
  - (-8)
  - 
- - hint
  - 160155415
- - answer
  - 160192721
  - false
  - (8)
  - 
- - hint
  - 160194421
- - answer
  - 160209128
  - true
  - "4"
  - 
- - end
"</t>
  </si>
  <si>
    <t>"2014-12-05 10:12:51"</t>
  </si>
  <si>
    <t>"2014-12-05 10:13:36.908"</t>
  </si>
  <si>
    <t>"--- 
- - start
  - 1417792371108
  - "3115947"
- - answer
  - 40352
  - false
  - "6"
  - 
- - answer
  - 45898
  - true
  - "-6"
  - 
- - end
"</t>
  </si>
  <si>
    <t>"2014-12-05 10:13:39"</t>
  </si>
  <si>
    <t>"2014-12-05 10:14:00.421"</t>
  </si>
  <si>
    <t>"--- 
- - start
  - 1417792419440
  - "3115948"
- - answer
  - 7792
  - false
  - "0"
  - 
- - answer
  - 21415
  - true
  - "16"
  - 
- - end
"</t>
  </si>
  <si>
    <t>"2014-12-05 10:14:02"</t>
  </si>
  <si>
    <t>"2014-12-05 10:14:51.325"</t>
  </si>
  <si>
    <t>"--- 
- - start
  - 1417792442562
  - "3115949"
- - answer
  - 49316
  - true
  - "49"
  - 
- - end
"</t>
  </si>
  <si>
    <t>"2014-12-05 10:14:53"</t>
  </si>
  <si>
    <t>"2014-12-05 10:16:12.273"</t>
  </si>
  <si>
    <t>"--- 
- - start
  - 1417792493072
  - "3115950"
- - answer
  - 79267
  - true
  - "144"
  - 
- - end
"</t>
  </si>
  <si>
    <t>"2014-12-05 10:16:14"</t>
  </si>
  <si>
    <t>"2014-12-05 10:17:24.463"</t>
  </si>
  <si>
    <t>"--- 
- - start
  - 1417792574095
  - "3115813"
- - hint
  - 65290
- - answer
  - 70456
  - true
  - "1"
  - 
- - end
"</t>
  </si>
  <si>
    <t>"2014-12-03 13:26:05.762452"</t>
  </si>
  <si>
    <t>"2014-12-05 10:01:49.435"</t>
  </si>
  <si>
    <t>"1 day 20:35:43.672548"</t>
  </si>
  <si>
    <t>"2014-12-03 13:26:05"</t>
  </si>
  <si>
    <t>"2014-12-03 13:27:06.069"</t>
  </si>
  <si>
    <t>"--- 
- - start
  - 1417631165611
  - "3115784"
- - resume
  - 1417631214999
- - answer
  - 61055
  - true
  - 6*6
  - 
- - end
"</t>
  </si>
  <si>
    <t>"2014-12-03 13:27:12"</t>
  </si>
  <si>
    <t>"2014-12-03 13:30:38.728"</t>
  </si>
  <si>
    <t>"--- 
- - start
  - 1417631232432
  - "3115785"
- - hint
  - 50531
- - hint
  - 163402
- - hint
  - 195592
- - answer
  - 206718
  - true
  - -4-80
  - 
- - end
"</t>
  </si>
  <si>
    <t>"(-16)"</t>
  </si>
  <si>
    <t>"2014-12-03 13:30:40"</t>
  </si>
  <si>
    <t>"2014-12-03 13:31:54.36"</t>
  </si>
  <si>
    <t>"--- 
- - start
  - 1417631440948
  - "3115786"
- - answer
  - 60274
  - false
  - (-16)
  - 
- - answer
  - 74352
  - true
  - "16"
  - 
- - end
"</t>
  </si>
  <si>
    <t>"2014-12-03 13:31:57"</t>
  </si>
  <si>
    <t>"2014-12-03 13:38:13.038"</t>
  </si>
  <si>
    <t>"--- 
- - start
  - 1417631517921
  - "3115787"
- - hint
  - 331825
- - answer
  - 376029
  - true
  - -3-50
  - 
- - end
"</t>
  </si>
  <si>
    <t>"2014-12-03 13:38:16"</t>
  </si>
  <si>
    <t>"2014-12-03 13:39:07.468"</t>
  </si>
  <si>
    <t>"--- 
- - start
  - 1417631896810
  - "3115788"
- - answer
  - 51462
  - true
  - "23"
  - 
- - end
"</t>
  </si>
  <si>
    <t>"-20.28"</t>
  </si>
  <si>
    <t>"2014-12-03 13:39:11"</t>
  </si>
  <si>
    <t>"2014-12-03 13:41:25.435"</t>
  </si>
  <si>
    <t>"--- 
- - start
  - 1417631951004
  - "3115941"
- - answer
  - 91727
  - false
  - "-20.28"
  - 
- - hint
  - 99623
- - answer
  - 134424
  - true
  - -1-20
  - 
- - end
"</t>
  </si>
  <si>
    <t>"2014-12-03 13:41:27"</t>
  </si>
  <si>
    <t>"2014-12-05 10:00:19.378"</t>
  </si>
  <si>
    <t>"--- 
- - start
  - 1417632087168
  - "3115942"
- - resume
  - 1417790509405
- - resume
  - 1417791252720
- - answer
  - 159532364
  - true
  - "-48"
  - 
- - end
"</t>
  </si>
  <si>
    <t>"2014-12-05 10:00:21"</t>
  </si>
  <si>
    <t>"2014-12-05 10:00:37.108"</t>
  </si>
  <si>
    <t>"--- 
- - start
  - 1417791621555
  - "3115943"
- - answer
  - 16098
  - true
  - "25"
  - 
- - end
"</t>
  </si>
  <si>
    <t>"-12"</t>
  </si>
  <si>
    <t>"2014-12-05 10:00:39"</t>
  </si>
  <si>
    <t>"2014-12-05 10:01:49.331"</t>
  </si>
  <si>
    <t>"--- 
- - start
  - 1417791639061
  - "3115813"
- - answer
  - 62563
  - false
  - "-12"
  - 
- - hint
  - 64829
- - answer
  - 70322
  - true
  - "1"
  - 
- - end
"</t>
  </si>
  <si>
    <t>"2014-12-03 13:28:38.628445"</t>
  </si>
  <si>
    <t>"2014-12-03 13:28:38"</t>
  </si>
  <si>
    <t>"2014-12-03 13:29:42.266"</t>
  </si>
  <si>
    <t>"--- 
- - start
  - 1417631318455
  - "3123459"
- - answer
  - 64258
  - true
  - "36"
  - 
- - end
"</t>
  </si>
  <si>
    <t>"2014-12-03 13:29:46"</t>
  </si>
  <si>
    <t>"2014-12-03 13:35:43.278"</t>
  </si>
  <si>
    <t>"--- 
- - start
  - 1417631386299
  - "3115998"
- - answer
  - 125344
  - false
  - "76"
  - 
- - hint
  - 133641
- - hint
  - 234597
- - answer
  - 272265
  - false
  - "-76"
  - 
- - hint
  - 276079
- - hint
  - 343125
- - answer
  - 357270
  - true
  - "-84"
  - 
- - end
"</t>
  </si>
  <si>
    <t>"2014-12-03 13:35:46"</t>
  </si>
  <si>
    <t>"2014-12-03 13:36:31.027"</t>
  </si>
  <si>
    <t>"--- 
- - start
  - 1417631746537
  - "3115999"
- - answer
  - 45019
  - true
  - "16"
  - 
- - end
"</t>
  </si>
  <si>
    <t>"2014-12-03 13:36:33"</t>
  </si>
  <si>
    <t>"2014-12-03 13:40:47.969"</t>
  </si>
  <si>
    <t>"--- 
- - start
  - 1417631793253
  - "3116000"
- - answer
  - 136356
  - false
  - "47"
  - 
- - hint
  - 141721
- - answer
  - 159203
  - false
  - "-47"
  - 
- - answer
  - 162248
  - false
  - "-47"
  - 
- - hint
  - 173849
- - answer
  - 198234
  - false
  - "-25"
  - 
- - answer
  - 199271
  - false
  - "-25"
  - 
- - hint
  - 217305
- - answer
  - 254959
  - true
  - "-53"
  - 
- - end
"</t>
  </si>
  <si>
    <t>"2014-12-03 13:40:51"</t>
  </si>
  <si>
    <t>"2014-12-05 09:50:52.555"</t>
  </si>
  <si>
    <t>"--- 
- - start
  - 1417632051068
  - "3116001"
- - resume
  - 1417790931970
- - answer
  - 159001536
  - true
  - "23"
  - 
- - end
"</t>
  </si>
  <si>
    <t>"2014-12-05 09:50:56"</t>
  </si>
  <si>
    <t>"2014-12-05 09:56:56.244"</t>
  </si>
  <si>
    <t>"--- 
- - start
  - 1417791056485
  - "3116002"
- - hint
  - 249654
- - answer
  - 324488
  - false
  - "21"
  - 
- - resume
  - 1417791405402
- - answer
  - 360227
  - true
  - "-21"
  - 
- - end
"</t>
  </si>
  <si>
    <t>"2014-12-05 09:56:59"</t>
  </si>
  <si>
    <t>"2014-12-05 10:07:28.714"</t>
  </si>
  <si>
    <t>"--- 
- - start
  - 1417791419706
  - "3116003"
- - resume
  - 1417791690404
- - hint
  - 371185
- - resume
  - 1417791826785
- - answer
  - 413721
  - false
  - "-67"
  - 
- - answer
  - 417729
  - false
  - "-67"
  - 
- - answer
  - 495554
  - false
  - "42"
  - 
- - answer
  - 504105
  - false
  - "-42"
  - 
- - answer
  - 506674
  - false
  - "-42"
  - 
- - hint
  - 541418
- - hint
  - 574141
- - hint
  - 620897
- - answer
  - 629690
  - true
  - "-48"
  - 
- - end
"</t>
  </si>
  <si>
    <t>"2014-12-05 10:07:32"</t>
  </si>
  <si>
    <t>"2014-12-05 10:07:53.768"</t>
  </si>
  <si>
    <t>"--- 
- - start
  - 1417792052185
  - "3116004"
- - answer
  - 21744
  - true
  - "25"
  - 
- - end
"</t>
  </si>
  <si>
    <t>"2014-12-05 10:07:58"</t>
  </si>
  <si>
    <t>"2014-12-05 10:08:29.626"</t>
  </si>
  <si>
    <t>"--- 
- - start
  - 1417792078880
  - "3116005"
- - answer
  - 31598
  - true
  - "9"
  - 
- - end
"</t>
  </si>
  <si>
    <t>"-62.7"</t>
  </si>
  <si>
    <t>"2014-12-05 10:08:32"</t>
  </si>
  <si>
    <t>"2014-12-05 10:11:02.069"</t>
  </si>
  <si>
    <t>"--- 
- - start
  - 1417792112890
  - "3116006"
- - answer
  - 84012
  - false
  - "-62.7"
  - 
- - hint
  - 97107
- - answer
  - 150047
  - true
  - "-63"
  - 
- - end
"</t>
  </si>
  <si>
    <t>"64"</t>
  </si>
  <si>
    <t>"2014-12-05 10:11:06"</t>
  </si>
  <si>
    <t>"2014-12-05 10:12:21.625"</t>
  </si>
  <si>
    <t>"--- 
- - start
  - 1417792266411
  - "3116007"
- - answer
  - 28876
  - false
  - "64"
  - 
- - answer
  - 59323
  - false
  - "8"
  - 
- - answer
  - 64531
  - false
  - "-8"
  - 
- - answer
  - 65973
  - false
  - "-8"
  - 
- - answer
  - 75594
  - true
  - "4"
  - 
- - end
"</t>
  </si>
  <si>
    <t>"-15"</t>
  </si>
  <si>
    <t>"2014-12-05 10:12:24"</t>
  </si>
  <si>
    <t>"2014-12-05 10:13:48.795"</t>
  </si>
  <si>
    <t>"--- 
- - start
  - 1417792344954
  - "3116008"
- - answer
  - 74078
  - false
  - "-15"
  - 
- - answer
  - 84765
  - true
  - "-6"
  - 
- - end
"</t>
  </si>
  <si>
    <t>"2014-12-05 10:13:52"</t>
  </si>
  <si>
    <t>"2014-12-05 10:14:04.707"</t>
  </si>
  <si>
    <t>"--- 
- - start
  - 1417792432197
  - "3116009"
- - answer
  - 12676
  - true
  - "16"
  - 
- - end
"</t>
  </si>
  <si>
    <t>"2014-12-05 10:14:07"</t>
  </si>
  <si>
    <t>"2014-12-05 10:14:47.093"</t>
  </si>
  <si>
    <t>"--- 
- - start
  - 1417792447124
  - "3116010"
- - answer
  - 40046
  - true
  - "49"
  - 
- - end
"</t>
  </si>
  <si>
    <t>"2014-12-05 10:14:49"</t>
  </si>
  <si>
    <t>"2014-12-05 10:15:20.785"</t>
  </si>
  <si>
    <t>"--- 
- - start
  - 1417792489786
  - "3116011"
- - answer
  - 31752
  - true
  - "144"
  - 
- - end
"</t>
  </si>
  <si>
    <t>"-109"</t>
  </si>
  <si>
    <t>"2014-12-05 10:15:24"</t>
  </si>
  <si>
    <t>"2014-12-05 10:17:37.074"</t>
  </si>
  <si>
    <t>"--- 
- - start
  - 1417792524242
  - "3116012"
- - answer
  - 49981
  - false
  - "-109"
  - 
- - answer
  - 133041
  - true
  - "-107"
  - 
- - end
"</t>
  </si>
  <si>
    <t>"2014-12-05 10:17:40"</t>
  </si>
  <si>
    <t>"2014-12-05 10:18:11.655"</t>
  </si>
  <si>
    <t>"--- 
- - start
  - 1417792660067
  - "3116013"
- - answer
  - 31623
  - true
  - "1"
  - 
- - end
"</t>
  </si>
  <si>
    <t>"2014-12-05 10:18:13"</t>
  </si>
  <si>
    <t>"2014-12-05 10:18:24.436"</t>
  </si>
  <si>
    <t>"--- 
- - start
  - 1417792693808
  - "3116014"
- - answer
  - 11406
  - true
  - "100"
  - 
- - end
"</t>
  </si>
  <si>
    <t>"2014-12-05 10:18:26"</t>
  </si>
  <si>
    <t>"--- 
- - start
  - 1417792706322
  - "3116015"
"</t>
  </si>
  <si>
    <t>"2014-12-05 05:53:00.123525"</t>
  </si>
  <si>
    <t>"2014-12-05 10:19:09.656"</t>
  </si>
  <si>
    <t>"04:26:09.532475"</t>
  </si>
  <si>
    <t>"2014-12-11"</t>
  </si>
  <si>
    <t>"2014-12-05 05:52:59"</t>
  </si>
  <si>
    <t>"2014-12-05 06:02:29.277"</t>
  </si>
  <si>
    <t>"--- 
- - start
  - 1417776779217
  - "3123423"
- - answer
  - 42748
  - false
  - "3"
  - 
- - answer
  - 118117
  - false
  - "-3"
  - 
- - hint
  - 126585
- - answer
  - 154803
  - false
  - (6)2
  - 
- - answer
  - 182101
  - false
  - "3"
  - 
- - answer
  - 189900
  - false
  - "3"
  - 
- - resume
  - 1417777163910
- - resume
  - 1417777264547
- - resume
  - 1417777339508
- - answer
  - 570015
  - true
  - "36"
  - 
- - end
"</t>
  </si>
  <si>
    <t>"2014-12-05 06:02:33"</t>
  </si>
  <si>
    <t>"2014-12-05 06:35:49.295"</t>
  </si>
  <si>
    <t>"--- 
- - start
  - 1417777353853
  - "3115968"
- - resume
  - 1417777697423
- - resume
  - 1417777877284
- - resume
  - 1417778259845
- - answer
  - 925320
  - false
  - "-72"
  - 
- - answer
  - 930187
  - false
  - "-72"
  - 
- - hint
  - 937625
- - resume
  - 1417778395843
- - resume
  - 1417778466477
- - answer
  - 1137463
  - false
  - "-96"
  - 
- - hint
  - 1148819
- - resume
  - 1417778594199
- - answer
  - 1259180
  - false
  - "-76"
  - 
- - resume
  - 1417778672827
- - answer
  - 1336723
  - false
  - "76"
  - 
- - resume
  - 1417778784346
- - answer
  - 1448322
  - false
  - "32"
  - 
- - resume
  - 1417779053687
- - resume
  - 1417779212019
- - hint
  - 1875619
- - resume
  - 1417779297779
- - answer
  - 1968151
  - false
  - "76"
  - 
- - answer
  - 1977961
  - false
  - "-76"
  - 
- - answer
  - 1983603
  - false
  - "-76"
  - 
- - answer
  - 1995979
  - true
  - -4-80
  - 
- - end
"</t>
  </si>
  <si>
    <t>"2014-12-05 06:35:56"</t>
  </si>
  <si>
    <t>"2014-12-05 10:08:40.493"</t>
  </si>
  <si>
    <t>"--- 
- - start
  - 1417779356154
  - "3115969"
- - resume
  - 1417779517371
- - answer
  - 178449
  - false
  - "-8"
  - 
- - resume
  - 1417791444407
- - resume
  - 1417791689953
- - hint
  - 12370096
- - resume
  - 1417791804077
- - answer
  - 12764481
  - true
  - "16"
  - 
- - end
"</t>
  </si>
  <si>
    <t>"2014-12-05 10:08:42"</t>
  </si>
  <si>
    <t>"2014-12-05 10:13:15.702"</t>
  </si>
  <si>
    <t>"--- 
- - start
  - 1417792122681
  - "3115970"
- - answer
  - 273678
  - true
  - "-53"
  - 
- - end
"</t>
  </si>
  <si>
    <t>"2014-12-05 10:13:16"</t>
  </si>
  <si>
    <t>"2014-12-05 10:15:10.162"</t>
  </si>
  <si>
    <t>"--- 
- - start
  - 1417792396942
  - "3115971"
- - answer
  - 114138
  - true
  - "23"
  - 
- - end
"</t>
  </si>
  <si>
    <t>"2014-12-05 10:15:12"</t>
  </si>
  <si>
    <t>"2014-12-05 10:16:36.247"</t>
  </si>
  <si>
    <t>"--- 
- - start
  - 1417792512247
  - "3115972"
- - answer
  - 84232
  - true
  - "-21"
  - 
- - end
"</t>
  </si>
  <si>
    <t>"2014-12-05 10:16:37"</t>
  </si>
  <si>
    <t>"2014-12-05 10:19:09.587"</t>
  </si>
  <si>
    <t>"--- 
- - start
  - 1417792597817
  - "3123408"
- - answer
  - 117361
  - false
  - "-48"
  - 
- - hint
  - 146718
- - answer
  - 152576
  - true
  - "1"
  - 
- - end
"</t>
  </si>
  <si>
    <t>"2014-12-02 10:57:11.949266"</t>
  </si>
  <si>
    <t>"2014-12-02 10:57:11"</t>
  </si>
  <si>
    <t>"2014-12-02 10:59:12.402"</t>
  </si>
  <si>
    <t>"--- 
- - start
  - 1417535831796
  - "3123459"
- - answer
  - 121390
  - true
  - "36"
  - 
- - end
"</t>
  </si>
  <si>
    <t>"2014-12-02 10:59:13"</t>
  </si>
  <si>
    <t>"2014-12-02 11:05:28.203"</t>
  </si>
  <si>
    <t>"--- 
- - start
  - 1417535953845
  - "3115998"
- - answer
  - 95871
  - false
  - "40"
  - 
- - answer
  - 129128
  - false
  - "120"
  - 
- - answer
  - 130783
  - false
  - "120"
  - 
- - hint
  - 135006
- - answer
  - 256486
  - false
  - "32"
  - 
- - answer
  - 257968
  - false
  - "32"
  - 
- - hint
  - 259779
- - answer
  - 320066
  - false
  - "1.25"
  - 
- - answer
  - 321471
  - false
  - "1.25"
  - 
- - hint
  - 322712
- - answer
  - 346617
  - false
  - "76"
  - 
- - answer
  - 354832
  - false
  - "-76"
  - 
- - answer
  - 356438
  - false
  - "-76"
  - 
- - hint
  - 361293
- - answer
  - 375193
  - true
  - "-84"
  - 
- - end
"</t>
  </si>
  <si>
    <t>"2014-12-02 11:05:30"</t>
  </si>
  <si>
    <t>"2014-12-02 11:05:51.898"</t>
  </si>
  <si>
    <t>"--- 
- - start
  - 1417536330403
  - "3115999"
- - answer
  - 21893
  - true
  - "16"
  - 
- - end
"</t>
  </si>
  <si>
    <t>"2014-12-02 11:05:53"</t>
  </si>
  <si>
    <t>"2014-12-02 11:08:31.948"</t>
  </si>
  <si>
    <t>"--- 
- - start
  - 1417536353078
  - "3116000"
- - answer
  - 33536
  - false
  - "-65"
  - 
- - answer
  - 72946
  - false
  - "-35"
  - 
- - hint
  - 75217
- - hint
  - 113853
- - answer
  - 131895
  - false
  - "-150"
  - 
- - hint
  - 151316
- - answer
  - 158943
  - true
  - "-53"
  - 
- - end
"</t>
  </si>
  <si>
    <t>"2014-12-02 11:08:34"</t>
  </si>
  <si>
    <t>"2014-12-02 11:11:43.162"</t>
  </si>
  <si>
    <t>"--- 
- - start
  - 1417536514157
  - "3116001"
- - hint
  - 116707
- - hint
  - 148668
- - hint
  - 182102
- - answer
  - 189156
  - true
  - "23"
  - 
- - end
"</t>
  </si>
  <si>
    <t>"-20"</t>
  </si>
  <si>
    <t>"2014-12-02 11:11:44"</t>
  </si>
  <si>
    <t>"2014-12-02 11:16:21.463"</t>
  </si>
  <si>
    <t>"--- 
- - start
  - 1417536704797
  - "3116002"
- - answer
  - 64593
  - false
  - "-20"
  - 
- - hint
  - 68998
- - hint
  - 180042
- - hint
  - 268190
- - answer
  - 277458
  - true
  - +-21
  - 
- - end
"</t>
  </si>
  <si>
    <t>"2014-12-02 11:16:23"</t>
  </si>
  <si>
    <t>"2014-12-02 11:17:38.414"</t>
  </si>
  <si>
    <t>"--- 
- - start
  - 1417536983907
  - "3116003"
- - answer
  - 75407
  - true
  - "-48"
  - 
- - end
"</t>
  </si>
  <si>
    <t>"2014-12-02 11:17:40"</t>
  </si>
  <si>
    <t>"2014-12-02 11:17:52.87"</t>
  </si>
  <si>
    <t>"--- 
- - start
  - 1417537060050
  - "3116004"
- - answer
  - 12865
  - true
  - "25"
  - 
- - end
"</t>
  </si>
  <si>
    <t>"2014-12-02 11:17:54"</t>
  </si>
  <si>
    <t>"2014-12-02 11:20:50.177"</t>
  </si>
  <si>
    <t>"--- 
- - start
  - 1417537074712
  - "3116005"
- - answer
  - 101558
  - false
  - "-9"
  - 
- - answer
  - 119612
  - false
  - "-18"
  - 
- - hint
  - 121778
- - hint
  - 170287
- - answer
  - 176172
  - true
  - "9"
  - 
- - end
"</t>
  </si>
  <si>
    <t>"-42"</t>
  </si>
  <si>
    <t>"2014-12-02 11:20:51"</t>
  </si>
  <si>
    <t>"2014-12-02 11:23:02.656"</t>
  </si>
  <si>
    <t>"--- 
- - start
  - 1417537251859
  - "3116006"
- - answer
  - 47418
  - false
  - "-42"
  - 
- - answer
  - 50854
  - false
  - "42"
  - 
- - hint
  - 54807
- - hint
  - 89460
- - hint
  - 126558
- - answer
  - 131651
  - true
  - "-63"
  - 
- - end
"</t>
  </si>
  <si>
    <t>"2014-12-02 11:23:05"</t>
  </si>
  <si>
    <t>"2014-12-02 11:23:42.55"</t>
  </si>
  <si>
    <t>"--- 
- - start
  - 1417537385190
  - "3116007"
- - answer
  - 8940
  - false
  - "16"
  - 
- - answer
  - 16626
  - false
  - "-16"
  - 
- - answer
  - 37544
  - true
  - "4"
  - 
- - end
"</t>
  </si>
  <si>
    <t>"2014-12-02 11:23:44"</t>
  </si>
  <si>
    <t>"2014-12-02 11:27:39.186"</t>
  </si>
  <si>
    <t>"--- 
- - start
  - 1417537424719
  - "3116008"
- - answer
  - 30775
  - false
  - "-3"
  - 
- - answer
  - 33334
  - false
  - "3"
  - 
- - hint
  - 36842
- - resume
  - 1417537508858
- - resume
  - 1417537542949
- - hint
  - 154281
- - hint
  - 216823
- - answer
  - 222650
  - false
  - "6"
  - 
- - answer
  - 235177
  - true
  - "-6"
  - 
- - end
"</t>
  </si>
  <si>
    <t>"2014-12-02 11:27:40"</t>
  </si>
  <si>
    <t>"2014-12-02 11:27:50.256"</t>
  </si>
  <si>
    <t>"--- 
- - start
  - 1417537660719
  - "3116009"
- - answer
  - 10247
  - true
  - "16"
  - 
- - end
"</t>
  </si>
  <si>
    <t>"2014-12-02 11:27:52"</t>
  </si>
  <si>
    <t>"2014-12-02 11:32:26.536"</t>
  </si>
  <si>
    <t>"--- 
- - start
  - 1417537672268
  - "3116010"
- - answer
  - 7067
  - false
  - "14"
  - 
- - answer
  - 12772
  - false
  - "-14"
  - 
- - resume
  - 1417537793898
- - answer
  - 218616
  - false
  - "-14"
  - 
- - answer
  - 221800
  - false
  - "14"
  - 
- - hint
  - 224142
- - resume
  - 1417537903718
- - answer
  - 262288
  - false
  - "-14"
  - 
- - answer
  - 263856
  - false
  - "-14"
  - 
- - hint
  - 265604
- - answer
  - 274530
  - true
  - "49"
  - 
- - end
"</t>
  </si>
  <si>
    <t>"2014-12-02 11:32:28"</t>
  </si>
  <si>
    <t>"2014-12-02 11:33:07.648"</t>
  </si>
  <si>
    <t>"--- 
- - start
  - 1417537948105
  - "3116011"
- - answer
  - 39635
  - true
  - "144"
  - 
- - end
"</t>
  </si>
  <si>
    <t>"2014-12-02 11:33:09"</t>
  </si>
  <si>
    <t>"2014-12-02 11:39:04.715"</t>
  </si>
  <si>
    <t>"--- 
- - start
  - 1417537989291
  - "3116012"
- - answer
  - 355705
  - true
  - "-107"
  - 
- - end
"</t>
  </si>
  <si>
    <t>"2014-12-02 11:39:06"</t>
  </si>
  <si>
    <t>"2014-12-02 11:39:20.379"</t>
  </si>
  <si>
    <t>"--- 
- - start
  - 1417538346750
  - "3116013"
- - answer
  - 9535
  - false
  - "-1"
  - 
- - answer
  - 14373
  - true
  - "1"
  - 
- - end
"</t>
  </si>
  <si>
    <t>"2014-12-02 11:39:22"</t>
  </si>
  <si>
    <t>"2014-12-02 11:39:32.427"</t>
  </si>
  <si>
    <t>"--- 
- - start
  - 1417538362227
  - "3116014"
- - answer
  - 10421
  - true
  - "100"
  - 
- - end
"</t>
  </si>
  <si>
    <t>"2014-12-02 11:39:34"</t>
  </si>
  <si>
    <t>"2014-12-02 11:42:28.012"</t>
  </si>
  <si>
    <t>"--- 
- - start
  - 1417538374138
  - "3116015"
- - answer
  - 22556
  - false
  - "-84"
  - 
- - answer
  - 27211
  - false
  - "84"
  - 
- - hint
  - 29317
- - hint
  - 134732
- - answer
  - 147663
  - false
  - "21"
  - 
- - answer
  - 149845
  - false
  - "20"
  - 
- - answer
  - 157847
  - false
  - "-20"
  - 
- - hint
  - 167096
- - answer
  - 172158
  - false
  - "-87"
  - 
- - answer
  - 174006
  - true
  - "-8"
  - 
- - end
"</t>
  </si>
  <si>
    <t>"2014-12-02 11:42:29"</t>
  </si>
  <si>
    <t>"--- 
- - start
  - 1417538549904
  - "3116016"
"</t>
  </si>
  <si>
    <t>"2014-12-03 13:35:03.503539"</t>
  </si>
  <si>
    <t>"2014-12-03 13:35:03"</t>
  </si>
  <si>
    <t>"2014-12-03 13:35:38.906"</t>
  </si>
  <si>
    <t>"--- 
- - start
  - 1417631703351
  - "3115784"
- - answer
  - 35895
  - true
  - "36"
  - 
- - end
"</t>
  </si>
  <si>
    <t>"2014-12-03 13:35:39"</t>
  </si>
  <si>
    <t>"2014-12-05 10:05:10.866"</t>
  </si>
  <si>
    <t>"--- 
- - start
  - 1417631739904
  - "3115785"
- - hint
  - 142346
- - answer
  - 204377
  - false
  - -64/400-8(10)
  - 
- - answer
  - 207904
  - false
  - -64/400-8(10)
  - 
- - answer
  - 226718
  - false
  - -64/400-80
  - 
- - answer
  - 260241
  - false
  - -64/16
  - 
- - resume
  - 1417791637388
- - answer
  - 160171844
  - true
  - -4-80
  - 
- - end
"</t>
  </si>
  <si>
    <t>"178"</t>
  </si>
  <si>
    <t>"2014-12-05 10:05:14"</t>
  </si>
  <si>
    <t>"2014-12-05 10:08:38.702"</t>
  </si>
  <si>
    <t>"--- 
- - start
  - 1417791914332
  - "3115786"
- - answer
  - 103811
  - false
  - "178"
  - 
- - answer
  - 121214
  - false
  - 9+169
  - 
- - answer
  - 159536
  - false
  - "44"
  - 
- - hint
  - 192663
- - answer
  - 204676
  - true
  - "16"
  - 
- - end
"</t>
  </si>
  <si>
    <t>"2014-12-05 10:13:21.808"</t>
  </si>
  <si>
    <t>"--- 
- - start
  - 1417792120572
  - "3115787"
- - hint
  - 149807
- - answer
  - 227351
  - false
  - "-25"
  - 
- - hint
  - 232256
- - answer
  - 281780
  - true
  - "-53"
  - 
- - end
"</t>
  </si>
  <si>
    <t>"2014-12-05 10:13:23"</t>
  </si>
  <si>
    <t>"2014-12-05 10:15:14.637"</t>
  </si>
  <si>
    <t>"--- 
- - start
  - 1417792403702
  - "3115788"
- - answer
  - 60447
  - false
  - "6"
  - 
- - answer
  - 111612
  - true
  - "23"
  - 
- - end
"</t>
  </si>
  <si>
    <t>"2014-12-05 10:15:16"</t>
  </si>
  <si>
    <t>"2014-12-05 10:16:35.236"</t>
  </si>
  <si>
    <t>"--- 
- - start
  - 1417792516424
  - "3115941"
- - answer
  - 68376
  - false
  - "20"
  - 
- - answer
  - 79199
  - true
  - "-21"
  - 
- - end
"</t>
  </si>
  <si>
    <t>"2014-12-05 10:18:26.87"</t>
  </si>
  <si>
    <t>"--- 
- - start
  - 1417792597293
  - "3115942"
- - answer
  - 109817
  - true
  - "-48"
  - 
- - end
"</t>
  </si>
  <si>
    <t>"2014-12-05 10:18:29"</t>
  </si>
  <si>
    <t>"--- 
- - start
  - 1417792709228
  - "3115943"
"</t>
  </si>
  <si>
    <t>"2014-12-03 12:51:55.071144"</t>
  </si>
  <si>
    <t>"2014-12-06 20:48:19.248"</t>
  </si>
  <si>
    <t>"3 days 07:56:24.176856"</t>
  </si>
  <si>
    <t>"2014-12-06"</t>
  </si>
  <si>
    <t>"2014-12-03 12:51:54"</t>
  </si>
  <si>
    <t>"2014-12-03 12:52:31.049"</t>
  </si>
  <si>
    <t>"--- 
- - start
  - 1417629114759
  - "3123501"
- - answer
  - 37008
  - true
  - "36"
  - 
- - end
"</t>
  </si>
  <si>
    <t>"2014-12-03 12:52:36"</t>
  </si>
  <si>
    <t>"2014-12-03 13:22:42.884"</t>
  </si>
  <si>
    <t>"--- 
- - start
  - 1417629156029
  - "3116030"
- - answer
  - 157972
  - false
  - "-76"
  - 
- - answer
  - 204879
  - false
  - "76"
  - 
- - answer
  - 834086
  - false
  - "130.5945"
  - 
- - resume
  - 1417630021852
- - answer
  - 942781
  - false
  - "130.5945"
  - 
- - answer
  - 960046
  - false
  - "130.5945"
  - 
- - resume
  - 1417630152669
- - hint
  - 1016977
- - answer
  - 1318896
  - false
  - "-76"
  - 
- - answer
  - 1325297
  - false
  - "-76"
  - 
- - answer
  - 1344221
  - false
  - "76"
  - 
- - answer
  - 1352166
  - false
  - "76"
  - 
- - answer
  - 1370861
  - false
  - 4-80
  - 
- - answer
  - 1455199
  - false
  - "76"
  - 
- - resume
  - 1417630756430
- - hint
  - 1651559
- - hint
  - 1746464
- - hint
  - 1777733
- - answer
  - 1806854
  - true
  - "-84"
  - 
- - end
"</t>
  </si>
  <si>
    <t>"2014-12-03 13:22:44"</t>
  </si>
  <si>
    <t>"2014-12-03 13:23:19.864"</t>
  </si>
  <si>
    <t>"--- 
- - start
  - 1417630964841
  - "3116031"
- - answer
  - 35838
  - true
  - "16"
  - 
- - end
"</t>
  </si>
  <si>
    <t>"2014-12-03 13:23:21"</t>
  </si>
  <si>
    <t>"2014-12-03 13:27:08.319"</t>
  </si>
  <si>
    <t>"--- 
- - start
  - 1417631001627
  - "3116032"
- - answer
  - 227280
  - true
  - "-53"
  - 
- - end
"</t>
  </si>
  <si>
    <t>"-39"</t>
  </si>
  <si>
    <t>"2014-12-03 13:27:10"</t>
  </si>
  <si>
    <t>"2014-12-05 09:58:49.752"</t>
  </si>
  <si>
    <t>"--- 
- - start
  - 1417631230950
  - "3116033"
- - answer
  - 119633
  - false
  - "-39"
  - 
- - answer
  - 123209
  - false
  - "39"
  - 
- - answer
  - 139223
  - false
  - "9"
  - 
- - answer
  - 145726
  - false
  - "-9"
  - 
- - hint
  - 152914
- - resume
  - 1417791450298
- - hint
  - 160252733
- - answer
  - 160299731
  - true
  - "23"
  - 
- - end
"</t>
  </si>
  <si>
    <t>"2014-12-05 09:58:52"</t>
  </si>
  <si>
    <t>"2014-12-05 10:02:36.146"</t>
  </si>
  <si>
    <t>"--- 
- - start
  - 1417791532062
  - "3116034"
- - answer
  - 77370
  - false
  - "-19"
  - 
- - hint
  - 82851
- - hint
  - 140380
- - hint
  - 171442
- - answer
  - 185709
  - false
  - "19"
  - 
- - hint
  - 217585
- - answer
  - 224123
  - true
  - "-21"
  - 
- - end
"</t>
  </si>
  <si>
    <t>"2014-12-05 10:02:38"</t>
  </si>
  <si>
    <t>"2014-12-05 10:04:12.583"</t>
  </si>
  <si>
    <t>"--- 
- - start
  - 1417791758889
  - "3116035"
- - answer
  - 94558
  - true
  - "-48"
  - 
- - end
"</t>
  </si>
  <si>
    <t>"2014-12-05 10:04:14"</t>
  </si>
  <si>
    <t>"2014-12-05 10:04:37.97"</t>
  </si>
  <si>
    <t>"--- 
- - start
  - 1417791854317
  - "3116036"
- - answer
  - 23949
  - true
  - "25"
  - 
- - end
"</t>
  </si>
  <si>
    <t>"2014-12-05 10:04:40"</t>
  </si>
  <si>
    <t>"2014-12-05 10:06:11.889"</t>
  </si>
  <si>
    <t>"--- 
- - start
  - 1417791880194
  - "3116037"
- - answer
  - 16627
  - false
  - "36"
  - 
- - answer
  - 19980
  - false
  - "-36"
  - 
- - answer
  - 45938
  - false
  - "-16"
  - 
- - answer
  - 49068
  - false
  - "16"
  - 
- - hint
  - 51954
- - answer
  - 68337
  - false
  - "18"
  - 
- - answer
  - 72093
  - false
  - "-18"
  - 
- - answer
  - 88288
  - false
  - "-9"
  - 
- - answer
  - 91864
  - true
  - "9"
  - 
- - end
"</t>
  </si>
  <si>
    <t>"2014-12-05 10:06:14"</t>
  </si>
  <si>
    <t>"2014-12-05 10:07:06.91"</t>
  </si>
  <si>
    <t>"--- 
- - start
  - 1417791974822
  - "3116038"
- - answer
  - 52878
  - true
  - "-63"
  - 
- - end
"</t>
  </si>
  <si>
    <t>"2014-12-05 10:07:09"</t>
  </si>
  <si>
    <t>"2014-12-05 10:07:55.017"</t>
  </si>
  <si>
    <t>"--- 
- - start
  - 1417792029187
  - "3116039"
- - answer
  - 40348
  - false
  - "25"
  - 
- - answer
  - 45979
  - true
  - "4"
  - 
- - end
"</t>
  </si>
  <si>
    <t>"2014-12-05 10:08:02"</t>
  </si>
  <si>
    <t>"2014-12-05 10:10:28.318"</t>
  </si>
  <si>
    <t>"--- 
- - start
  - 1417792082030
  - "3116040"
- - answer
  - 66808
  - false
  - "0"
  - 
- - answer
  - 71016
  - false
  - "6"
  - 
- - answer
  - 74353
  - false
  - "6"
  - 
- - hint
  - 77848
- - hint
  - 109146
- - hint
  - 139974
- - answer
  - 146272
  - true
  - 0-6
  - 
- - end
"</t>
  </si>
  <si>
    <t>"2014-12-05 10:10:30"</t>
  </si>
  <si>
    <t>"2014-12-05 10:10:37.259"</t>
  </si>
  <si>
    <t>"--- 
- - start
  - 1417792230825
  - "3116041"
- - answer
  - 7228
  - true
  - "16"
  - 
- - end
"</t>
  </si>
  <si>
    <t>"2014-12-05 10:10:39"</t>
  </si>
  <si>
    <t>"2014-12-05 10:11:32.019"</t>
  </si>
  <si>
    <t>"--- 
- - start
  - 1417792239281
  - "3116042"
- - answer
  - 13657
  - false
  - "-14"
  - 
- - answer
  - 17675
  - false
  - "14"
  - 
- - answer
  - 22995
  - false
  - "14"
  - 
- - answer
  - 29715
  - false
  - "-14"
  - 
- - answer
  - 47738
  - false
  - "-49"
  - 
- - answer
  - 52986
  - true
  - "49"
  - 
- - end
"</t>
  </si>
  <si>
    <t>"2014-12-05 10:11:38"</t>
  </si>
  <si>
    <t>"2014-12-05 10:12:18.987"</t>
  </si>
  <si>
    <t>"--- 
- - start
  - 1417792298258
  - "3116043"
- - answer
  - 40960
  - true
  - "144"
  - 
- - end
"</t>
  </si>
  <si>
    <t>"75"</t>
  </si>
  <si>
    <t>"2014-12-05 10:12:21"</t>
  </si>
  <si>
    <t>"2014-12-05 10:13:50.054"</t>
  </si>
  <si>
    <t>"--- 
- - start
  - 1417792341870
  - "3116044"
- - answer
  - 25278
  - false
  - "75"
  - 
- - answer
  - 63933
  - false
  - "108"
  - 
- - answer
  - 67804
  - false
  - "107"
  - 
- - answer
  - 89028
  - true
  - "-107"
  - 
- - end
"</t>
  </si>
  <si>
    <t>"2014-12-05 10:13:53"</t>
  </si>
  <si>
    <t>"2014-12-05 10:14:00.698"</t>
  </si>
  <si>
    <t>"--- 
- - start
  - 1417792433903
  - "3116045"
- - answer
  - 7667
  - true
  - "1"
  - 
- - end
"</t>
  </si>
  <si>
    <t>"2014-12-05 10:14:03"</t>
  </si>
  <si>
    <t>"2014-12-05 10:14:10.596"</t>
  </si>
  <si>
    <t>"--- 
- - start
  - 1417792443171
  - "3116046"
- - answer
  - 7562
  - true
  - "100"
  - 
- - end
"</t>
  </si>
  <si>
    <t>"2014-12-05 10:14:13"</t>
  </si>
  <si>
    <t>"2014-12-05 10:16:09.336"</t>
  </si>
  <si>
    <t>"--- 
- - start
  - 1417792453583
  - "3116047"
- - answer
  - 23778
  - false
  - "-2"
  - 
- - answer
  - 26062
  - false
  - "2"
  - 
- - answer
  - 29593
  - false
  - "-1"
  - 
- - answer
  - 91462
  - false
  - "2"
  - 
- - answer
  - 99518
  - false
  - "-2"
  - 
- - answer
  - 111461
  - false
  - "8"
  - 
- - answer
  - 116309
  - true
  - "-8"
  - 
- - end
"</t>
  </si>
  <si>
    <t>"2014-12-05 10:16:16"</t>
  </si>
  <si>
    <t>"2014-12-05 10:16:28.526"</t>
  </si>
  <si>
    <t>"--- 
- - start
  - 1417792576933
  - "3116048"
- - answer
  - 7184
  - false
  - "0"
  - 
- - answer
  - 12492
  - true
  - "5"
  - 
- - end
"</t>
  </si>
  <si>
    <t>"2014-12-05 10:16:40.026"</t>
  </si>
  <si>
    <t>"--- 
- - start
  - 1417792591901
  - "3116049"
- - answer
  - 8995
  - true
  - "100"
  - 
- - end
"</t>
  </si>
  <si>
    <t>"2014-12-05 10:16:43"</t>
  </si>
  <si>
    <t>"2014-12-05 10:17:13.384"</t>
  </si>
  <si>
    <t>"--- 
- - start
  - 1417792603981
  - "3116050"
- - answer
  - 14394
  - false
  - "6"
  - 
- - answer
  - 17323
  - false
  - "-6"
  - 
- - answer
  - 30354
  - true
  - "-10"
  - 
- - end
"</t>
  </si>
  <si>
    <t>"2014-12-05 10:17:17"</t>
  </si>
  <si>
    <t>"2014-12-05 10:17:35.932"</t>
  </si>
  <si>
    <t>"--- 
- - start
  - 1417792637024
  - "3116051"
- - answer
  - 12185
  - false
  - "64"
  - 
- - answer
  - 18904
  - true
  - "36"
  - 
- - end
"</t>
  </si>
  <si>
    <t>"289"</t>
  </si>
  <si>
    <t>"2014-12-05 10:17:39"</t>
  </si>
  <si>
    <t>"2014-12-06 19:57:32.049"</t>
  </si>
  <si>
    <t>"--- 
- - start
  - 1417792659073
  - "3116052"
- - resume
  - 1417910220855
- - answer
  - 117602276
  - false
  - "289"
  - 
- - answer
  - 117605798
  - false
  - "-289"
  - 
- - resume
  - 1417913815826
- - answer
  - 121192988
  - true
  - "9"
  - 
- - end
"</t>
  </si>
  <si>
    <t>"2014-12-06 19:57:34"</t>
  </si>
  <si>
    <t>"2014-12-06 19:57:40.646"</t>
  </si>
  <si>
    <t>"--- 
- - start
  - 1417913854327
  - "3116053"
- - answer
  - 6621
  - true
  - "9"
  - 
- - end
"</t>
  </si>
  <si>
    <t>"2014-12-06 19:57:42"</t>
  </si>
  <si>
    <t>"2014-12-06 20:02:23.76"</t>
  </si>
  <si>
    <t>"--- 
- - start
  - 1417913862491
  - "3116054"
- - answer
  - 281731
  - true
  - "-22"
  - 
- - end
"</t>
  </si>
  <si>
    <t>"-25"</t>
  </si>
  <si>
    <t>"2014-12-06 20:02:31"</t>
  </si>
  <si>
    <t>"2014-12-06 20:02:44.844"</t>
  </si>
  <si>
    <t>"--- 
- - start
  - 1417914151067
  - "3116055"
- - answer
  - 11206
  - false
  - "-25"
  - 
- - answer
  - 13814
  - true
  - "25"
  - 
- - end
"</t>
  </si>
  <si>
    <t>"81"</t>
  </si>
  <si>
    <t>"2014-12-06 20:02:47"</t>
  </si>
  <si>
    <t>"2014-12-06 20:03:11.894"</t>
  </si>
  <si>
    <t>"--- 
- - start
  - 1417914167121
  - "3116056"
- - answer
  - 24872
  - true
  - "81"
  - 
- - end
"</t>
  </si>
  <si>
    <t>"2014-12-06 20:03:13"</t>
  </si>
  <si>
    <t>"2014-12-06 20:04:03.201"</t>
  </si>
  <si>
    <t>"--- 
- - start
  - 1417914193744
  - "3116057"
- - answer
  - 42865
  - false
  - "100"
  - 
- - answer
  - 50168
  - true
  - "64"
  - 
- - end
"</t>
  </si>
  <si>
    <t>"2014-12-06 20:04:05"</t>
  </si>
  <si>
    <t>"2014-12-06 20:47:58.906"</t>
  </si>
  <si>
    <t>"--- 
- - start
  - 1417914245291
  - "3116058"
- - answer
  - 2628898
  - false
  - "24"
  - 
- - answer
  - 2633890
  - true
  - "-24"
  - 
- - end
"</t>
  </si>
  <si>
    <t>"2014-12-06 20:48:02"</t>
  </si>
  <si>
    <t>"2014-12-06 20:48:18.796"</t>
  </si>
  <si>
    <t>"--- 
- - start
  - 1417916882946
  - "3123414"
- - hint
  - 11398
- - answer
  - 16749
  - true
  - "1"
  - 
- - end
"</t>
  </si>
  <si>
    <t>"2014-12-03 12:50:24.106864"</t>
  </si>
  <si>
    <t>"2014-12-03 13:22:26"</t>
  </si>
  <si>
    <t>"2014-12-03 13:27:22.988"</t>
  </si>
  <si>
    <t>"--- 
- - start
  - 1417630946618
  - "3123459"
- - answer
  - 38661
  - false
  - "12"
  - 
- - answer
  - 38787
  - false
  - "12"
  - 
- - hint
  - 67162
- - answer
  - 116541
  - false
  - (6)2
  - 
- - answer
  - 116867
  - false
  - (6)2
  - 
- - answer
  - 296977
  - true
  - 6*6
  - 
- - end
"</t>
  </si>
  <si>
    <t>"2014-12-03 13:27:24"</t>
  </si>
  <si>
    <t>"2014-12-03 13:30:57.03"</t>
  </si>
  <si>
    <t>"--- 
- - start
  - 1417631244933
  - "3115998"
- - hint
  - 19271
- - answer
  - 25609
  - false
  - "8"
  - 
- - answer
  - 91154
  - false
  - -64/4*4-8(10)
  - 
- - hint
  - 95133
- - answer
  - 167295
  - false
  - 4-80
  - 
- - answer
  - 169396
  - false
  - 4-80
  - 
- - answer
  - 185125
  - false
  - "76"
  - 
- - answer
  - 185568
  - false
  - "76"
  - 
- - hint
  - 190349
- - answer
  - 213016
  - true
  - -4-80
  - 
- - end
"</t>
  </si>
  <si>
    <t>"8"</t>
  </si>
  <si>
    <t>"2014-12-03 13:30:58"</t>
  </si>
  <si>
    <t>"2014-12-03 13:32:29.674"</t>
  </si>
  <si>
    <t>"--- 
- - start
  - 1417631458471
  - "3115999"
- - answer
  - 48999
  - false
  - "8"
  - 
- - hint
  - 52282
- - answer
  - 62283
  - false
  - "-4"
  - 
- - answer
  - 77225
  - false
  - -4*2
  - 
- - answer
  - 79720
  - false
  - -4*2
  - 
- - answer
  - 91668
  - true
  - "16"
  - 
- - end
"</t>
  </si>
  <si>
    <t>"43"</t>
  </si>
  <si>
    <t>"2014-12-03 13:32:34"</t>
  </si>
  <si>
    <t>"2014-12-03 13:37:54.478"</t>
  </si>
  <si>
    <t>"--- 
- - start
  - 1417631554049
  - "3116000"
- - answer
  - 139888
  - false
  - "43"
  - 
- - answer
  - 154719
  - false
  - "4348"
  - 
- - answer
  - 160407
  - false
  - "48"
  - 
- - hint
  - 164075
- - answer
  - 213279
  - false
  - "-57"
  - 
- - hint
  - 216659
- - answer
  - 271029
  - false
  - "48"
  - 
- - hint
  - 301508
- - answer
  - 320468
  - true
  - -3-50
  - 
- - end
"</t>
  </si>
  <si>
    <t>"2014-12-03 13:38:09"</t>
  </si>
  <si>
    <t>"2014-12-03 13:39:13.993"</t>
  </si>
  <si>
    <t>"--- 
- - start
  - 1417631889793
  - "3116001"
- - answer
  - 35069
  - false
  - "0"
  - 
- - answer
  - 35231
  - false
  - "0"
  - 
- - answer
  - 64985
  - true
  - "23"
  - 
- - end
"</t>
  </si>
  <si>
    <t>"2014-12-03 13:39:15"</t>
  </si>
  <si>
    <t>"2014-12-03 13:40:56.069"</t>
  </si>
  <si>
    <t>"--- 
- - start
  - 1417631955340
  - "3116002"
- - answer
  - 71160
  - false
  - "19"
  - 
- - hint
  - 78415
- - answer
  - 101061
  - true
  - -1-20
  - 
- - end
"</t>
  </si>
  <si>
    <t>"3-49"</t>
  </si>
  <si>
    <t>"2014-12-03 13:41:08"</t>
  </si>
  <si>
    <t>"--- 
- - start
  - 1417632068495
  - "3116003"
- - answer
  - 90602
  - false
  - 3-49
  - 
"</t>
  </si>
  <si>
    <t>"2014-12-03 13:20:00.575341"</t>
  </si>
  <si>
    <t>"2014-12-03 22:03:42.528"</t>
  </si>
  <si>
    <t>"08:43:41.952659"</t>
  </si>
  <si>
    <t>"2014-12-03 13:20:00"</t>
  </si>
  <si>
    <t>"2014-12-03 13:20:08.169"</t>
  </si>
  <si>
    <t>"--- 
- - start
  - 1417630800416
  - "3123423"
- - answer
  - 8155
  - true
  - "36"
  - 
- - end
"</t>
  </si>
  <si>
    <t>"2014-12-03 13:20:09"</t>
  </si>
  <si>
    <t>"2014-12-03 13:25:29.505"</t>
  </si>
  <si>
    <t>"--- 
- - start
  - 1417630809400
  - "3115968"
- - hint
  - 209504
- - answer
  - 295745
  - false
  - "72"
  - 
- - hint
  - 307893
- - answer
  - 320494
  - true
  - "-84"
  - 
- - end
"</t>
  </si>
  <si>
    <t>"30"</t>
  </si>
  <si>
    <t>"2014-12-03 13:25:30"</t>
  </si>
  <si>
    <t>"2014-12-03 13:28:53.507"</t>
  </si>
  <si>
    <t>"--- 
- - start
  - 1417631130403
  - "3115969"
- - answer
  - 52438
  - false
  - "30"
  - 
- - answer
  - 53708
  - false
  - "30"
  - 
- - answer
  - 78506
  - false
  - "17"
  - 
- - answer
  - 81135
  - false
  - "17"
  - 
- - answer
  - 95322
  - false
  - "18"
  - 
- - answer
  - 97313
  - false
  - "18"
  - 
- - hint
  - 105280
- - answer
  - 117621
  - false
  - "-8"
  - 
- - answer
  - 122444
  - false
  - "8"
  - 
- - answer
  - 122848
  - false
  - "8"
  - 
- - answer
  - 139561
  - false
  - (-8)
  - 
- - answer
  - 144895
  - false
  - (8)
  - 
- - hint
  - 150710
- - answer
  - 160570
  - false
  - "4"
  - 
- - answer
  - 165067
  - false
  - "-4"
  - 
- - answer
  - 167103
  - false
  - "-4"
  - 
- - answer
  - 179384
  - false
  - "-8"
  - 
- - answer
  - 203500
  - true
  - "16"
  - 
- - end
"</t>
  </si>
  <si>
    <t>"2014-12-03 13:29:14.212"</t>
  </si>
  <si>
    <t>"--- 
- - start
  - 1417631334908
  - "3115970"
- - answer
  - 12264
  - false
  - "-50"
  - 
- - answer
  - 20202
  - true
  - "-53"
  - 
- - end
"</t>
  </si>
  <si>
    <t>"2014-12-03 13:29:15"</t>
  </si>
  <si>
    <t>"2014-12-03 13:30:28.657"</t>
  </si>
  <si>
    <t>"--- 
- - start
  - 1417631355359
  - "3115971"
- - answer
  - 42541
  - false
  - "-6"
  - 
- - answer
  - 47749
  - false
  - "6"
  - 
- - answer
  - 51773
  - false
  - "12"
  - 
- - answer
  - 73652
  - true
  - "23"
  - 
- - end
"</t>
  </si>
  <si>
    <t>"2014-12-03 13:30:31"</t>
  </si>
  <si>
    <t>"2014-12-03 13:34:02.763"</t>
  </si>
  <si>
    <t>"--- 
- - start
  - 1417631431998
  - "3115972"
- - hint
  - 96350
- - hint
  - 134213
- - answer
  - 146966
  - false
  - "12"
  - 
- - answer
  - 155005
  - false
  - "-12"
  - 
- - answer
  - 164835
  - false
  - "11"
  - 
- - answer
  - 169845
  - false
  - "-11"
  - 
- - answer
  - 180491
  - false
  - "19"
  - 
- - answer
  - 186480
  - false
  - "-19"
  - 
- - answer
  - 187347
  - false
  - "-19"
  - 
- - hint
  - 194161
- - answer
  - 211758
  - true
  - -1-20
  - 
- - end
"</t>
  </si>
  <si>
    <t>"2014-12-03 13:34:04"</t>
  </si>
  <si>
    <t>"2014-12-03 13:36:48.754"</t>
  </si>
  <si>
    <t>"--- 
- - start
  - 1417631644428
  - "3115973"
- - hint
  - 84125
- - answer
  - 120588
  - false
  - 45-8
  - 
- - hint
  - 124447
- - answer
  - 138065
  - false
  - 2-45
  - 
- - answer
  - 155687
  - false
  - -2-45
  - 
- - hint
  - 157758
- - answer
  - 164743
  - true
  - -3-45
  - 
- - end
"</t>
  </si>
  <si>
    <t>"2014-12-03 13:36:49"</t>
  </si>
  <si>
    <t>"2014-12-03 13:38:19.051"</t>
  </si>
  <si>
    <t>"--- 
- - start
  - 1417631809968
  - "3115974"
- - answer
  - 47745
  - false
  - "9"
  - 
- - hint
  - 50361
- - answer
  - 75982
  - false
  - "17"
  - 
- - hint
  - 83752
- - answer
  - 90044
  - true
  - "25"
  - 
- - end
"</t>
  </si>
  <si>
    <t>"-18"</t>
  </si>
  <si>
    <t>"2014-12-03 13:38:20"</t>
  </si>
  <si>
    <t>"2014-12-03 13:39:09.355"</t>
  </si>
  <si>
    <t>"--- 
- - start
  - 1417631900265
  - "3115975"
- - answer
  - 37220
  - false
  - "-18"
  - 
- - answer
  - 49348
  - true
  - "9"
  - 
- - end
"</t>
  </si>
  <si>
    <t>"102"</t>
  </si>
  <si>
    <t>"2014-12-03 13:39:10"</t>
  </si>
  <si>
    <t>"2014-12-03 21:45:46.098"</t>
  </si>
  <si>
    <t>"--- 
- - start
  - 1417631950430
  - "3115976"
- - answer
  - 89312
  - false
  - "102"
  - 
- - answer
  - 90742
  - false
  - "102"
  - 
- - hint
  - 92032
- - answer
  - 109909
  - false
  - "60"
  - 
- - answer
  - 111576
  - false
  - "60"
  - 
- - answer
  - 173506
  - false
  - "57"
  - 
- - resume
  - 1417658293149
- - resume
  - 1417660548069
- - resume
  - 1417660837050
- - answer
  - 28991945
  - false
  - "57"
  - 
- - answer
  - 28997915
  - false
  - "57"
  - 
- - answer
  - 29196052
  - true
  - "-63"
  - 
- - end
"</t>
  </si>
  <si>
    <t>"2014-12-03 21:45:56"</t>
  </si>
  <si>
    <t>"2014-12-03 21:49:46.354"</t>
  </si>
  <si>
    <t>"--- 
- - start
  - 1417661156164
  - "3115977"
- - hint
  - 53721
- - answer
  - 150613
  - false
  - "-4"
  - 
- - hint
  - 162409
- - answer
  - 230308
  - true
  - "4"
  - 
- - end
"</t>
  </si>
  <si>
    <t>"2014-12-03 21:49:52"</t>
  </si>
  <si>
    <t>"2014-12-03 21:55:10.027"</t>
  </si>
  <si>
    <t>"--- 
- - start
  - 1417661392127
  - "3115978"
- - answer
  - 165354
  - false
  - "3"
  - 
- - hint
  - 177568
- - answer
  - 317959
  - true
  - "-6"
  - 
- - end
"</t>
  </si>
  <si>
    <t>"2014-12-03 21:55:38"</t>
  </si>
  <si>
    <t>"2014-12-03 21:57:14.015"</t>
  </si>
  <si>
    <t>"--- 
- - start
  - 1417661738409
  - "3115979"
- - answer
  - 95952
  - true
  - "16"
  - 
- - end
"</t>
  </si>
  <si>
    <t>"2014-12-03 21:57:43"</t>
  </si>
  <si>
    <t>"2014-12-03 21:58:41.504"</t>
  </si>
  <si>
    <t>"--- 
- - start
  - 1417661863126
  - "3115980"
- - answer
  - 58411
  - true
  - "49"
  - 
- - end
"</t>
  </si>
  <si>
    <t>"2014-12-03 21:58:56"</t>
  </si>
  <si>
    <t>"2014-12-03 22:00:51.084"</t>
  </si>
  <si>
    <t>"--- 
- - start
  - 1417661936863
  - "3115981"
- - answer
  - 115007
  - true
  - "144"
  - 
- - end
"</t>
  </si>
  <si>
    <t>"2014-12-03 22:01:17"</t>
  </si>
  <si>
    <t>"2014-12-03 22:03:36.475"</t>
  </si>
  <si>
    <t>"--- 
- - start
  - 1417662077993
  - "3123408"
- - answer
  - 104987
  - false
  - "-3"
  - 
- - hint
  - 125328
- - answer
  - 139379
  - true
  - "1"
  - 
- - end
"</t>
  </si>
  <si>
    <t>"2014-12-03 13:16:02.722758"</t>
  </si>
  <si>
    <t>"2014-12-05 09:55:42.936"</t>
  </si>
  <si>
    <t>"1 day 20:39:40.213242"</t>
  </si>
  <si>
    <t>"2014-12-03 13:16:02"</t>
  </si>
  <si>
    <t>"2014-12-03 13:16:26.035"</t>
  </si>
  <si>
    <t>"--- 
- - start
  - 1417630562491
  - "3123501"
- - answer
  - 24019
  - true
  - "36"
  - 
- - end
"</t>
  </si>
  <si>
    <t>"-256-80"</t>
  </si>
  <si>
    <t>"2014-12-03 13:16:28"</t>
  </si>
  <si>
    <t>"2014-12-03 13:22:35.402"</t>
  </si>
  <si>
    <t>"--- 
- - start
  - 1417630588574
  - "3116030"
- - answer
  - 140423
  - false
  - -256-80
  - 
- - answer
  - 146656
  - false
  - 256-80
  - 
- - answer
  - 148081
  - false
  - 256-80
  - 
- - hint
  - 211270
- - hint
  - 324806
- - answer
  - 367376
  - true
  - -4-80
  - 
- - end
"</t>
  </si>
  <si>
    <t>"-4*4"</t>
  </si>
  <si>
    <t>"2014-12-03 13:22:47"</t>
  </si>
  <si>
    <t>"2014-12-03 13:26:32.363"</t>
  </si>
  <si>
    <t>"--- 
- - start
  - 1417630967933
  - "3116031"
- - answer
  - 62523
  - false
  - -4*4
  - 
- - answer
  - 79858
  - false
  - -4+4
  - 
- - answer
  - 81475
  - false
  - -4+4
  - 
- - answer
  - 152565
  - false
  - -4*4
  - 
- - answer
  - 163917
  - false
  - -4+-4
  - 
- - answer
  - 170325
  - false
  - -4+4
  - 
- - hint
  - 173963
- - answer
  - 208354
  - false
  - (-4)*2
  - 
- - hint
  - 211546
- - answer
  - 225320
  - true
  - (-4)* -4
  - 
- - end
"</t>
  </si>
  <si>
    <t>"2014-12-03 13:26:34"</t>
  </si>
  <si>
    <t>"2014-12-03 13:27:25.877"</t>
  </si>
  <si>
    <t>"--- 
- - start
  - 1417631194160
  - "3116032"
- - hint
  - 6584
- - hint
  - 40092
- - answer
  - 51829
  - true
  - -3-50
  - 
- - end
"</t>
  </si>
  <si>
    <t>"-40* -3"</t>
  </si>
  <si>
    <t>"2014-12-03 13:27:29"</t>
  </si>
  <si>
    <t>"2014-12-03 13:38:25.137"</t>
  </si>
  <si>
    <t>"--- 
- - start
  - 1417631249853
  - "3116033"
- - answer
  - 62738
  - false
  - -40* -3
  - 
- - answer
  - 68081
  - false
  - -40*-3
  - 
- - answer
  - 69531
  - false
  - -40*-3
  - 
- - answer
  - 81954
  - false
  - -40.-3
  - 
- - answer
  - 90482
  - false
  - -40*3
  - 
- - answer
  - 92009
  - false
  - -40*3
  - 
- - answer
  - 97585
  - false
  - -40 *3
  - 
- - answer
  - 99216
  - false
  - -40 *3
  - 
- - hint
  - 102235
- - answer
  - 124865
  - false
  - -15+8
  - 
- - answer
  - 127055
  - false
  - -15+8
  - 
- - answer
  - 137966
  - false
  - 15+-8
  - 
- - answer
  - 149100
  - false
  - 8+-15
  - 
- - answer
  - 152871
  - false
  - 8+ -15
  - 
- - answer
  - 176866
  - false
  - -8+15
  - 
- - hint
  - 179753
- - answer
  - 248968
  - false
  - -8+15
  - 
- - answer
  - 273684
  - false
  - 8 +-15
  - 
- - answer
  - 275863
  - false
  - 8 +-15
  - 
- - answer
  - 281780
  - false
  - -8 +-15
  - 
- - resume
  - 1417631619173
- - resume
  - 1417631871721
- - answer
  - 656125
  - true
  - 8+15
  - 
- - end
"</t>
  </si>
  <si>
    <t>"2014-12-03 13:38:25"</t>
  </si>
  <si>
    <t>"2014-12-04 15:11:55.033"</t>
  </si>
  <si>
    <t>"--- 
- - start
  - 1417631905660
  - "3116034"
- - hint
  - 177121
- - resume
  - 1417723639815
- - answer
  - 91780154
  - false
  - 1-20
  - 
- - answer
  - 91782751
  - false
  - 1-20
  - 
- - answer
  - 91829416
  - false
  - 1-10 (2)
  - 
- - answer
  - 91846322
  - false
  - 2(10)
  - 
- - answer
  - 91847660
  - false
  - 2(10)
  - 
- - hint
  - 91915484
- - answer
  - 91995630
  - false
  - "-1"
  - 
- - answer
  - 92009973
  - true
  - -1-20
  - 
- - end
"</t>
  </si>
  <si>
    <t>"2014-12-04 15:11:57"</t>
  </si>
  <si>
    <t>"2014-12-04 15:18:21.453"</t>
  </si>
  <si>
    <t>"--- 
- - start
  - 1417723917693
  - "3116035"
- - hint
  - 14208
- - answer
  - 100426
  - false
  - -16-40
  - 
- - answer
  - 101921
  - false
  - -16-40
  - 
- - answer
  - 260844
  - false
  - -3-40
  - 
- - answer
  - 263426
  - false
  - -3-40
  - 
- - answer
  - 271335
  - false
  - -3- 40
  - 
- - hint
  - 320017
- - answer
  - 343254
  - false
  - 3-40
  - 
- - answer
  - 366190
  - false
  - 3- 40
  - 
- - hint
  - 370221
- - answer
  - 384412
  - true
  - -3- 45
  - 
- - end
"</t>
  </si>
  <si>
    <t>"2014-12-04 15:18:23"</t>
  </si>
  <si>
    <t>"2014-12-04 15:18:39.703"</t>
  </si>
  <si>
    <t>"--- 
- - start
  - 1417724303631
  - "3116036"
- - answer
  - 16647
  - true
  - "25"
  - 
- - end
"</t>
  </si>
  <si>
    <t>"2014-12-04 15:18:41"</t>
  </si>
  <si>
    <t>"2014-12-04 15:18:50.067"</t>
  </si>
  <si>
    <t>"--- 
- - start
  - 1417724321764
  - "3116037"
- - answer
  - 9012
  - true
  - "9"
  - 
- - end
"</t>
  </si>
  <si>
    <t>"-9*60"</t>
  </si>
  <si>
    <t>"2014-12-04 15:18:52"</t>
  </si>
  <si>
    <t>"2014-12-04 15:22:38.508"</t>
  </si>
  <si>
    <t>"--- 
- - start
  - 1417724332002
  - "3116038"
- - answer
  - 82585
  - false
  - -9*60
  - 
- - hint
  - 92600
- - answer
  - 123183
  - false
  - 9-60
  - 
- - answer
  - 124754
  - false
  - 9-60
  - 
- - answer
  - 133647
  - false
  - 9- 60
  - 
- - hint
  - 148055
- - answer
  - 177055
  - false
  - 3-60
  - 
- - answer
  - 180006
  - false
  - 3-60
  - 
- - answer
  - 198378
  - false
  - 3+ 60
  - 
- - answer
  - 199833
  - false
  - 3+ 60
  - 
- - hint
  - 204484
- - answer
  - 226446
  - true
  - -3-60
  - 
- - end
"</t>
  </si>
  <si>
    <t>"2014-12-04 15:22:41"</t>
  </si>
  <si>
    <t>"2014-12-04 15:23:12.226"</t>
  </si>
  <si>
    <t>"--- 
- - start
  - 1417724561261
  - "3116039"
- - answer
  - 26776
  - false
  - "-4"
  - 
- - answer
  - 31168
  - true
  - "4"
  - 
- - end
"</t>
  </si>
  <si>
    <t>"0-6"</t>
  </si>
  <si>
    <t>"2014-12-04 15:23:14"</t>
  </si>
  <si>
    <t>"2014-12-04 15:23:29.838"</t>
  </si>
  <si>
    <t>"--- 
- - start
  - 1417724594249
  - "3116040"
- - answer
  - 15786
  - true
  - 0-6
  - 
- - end
"</t>
  </si>
  <si>
    <t>"2014-12-04 15:23:32"</t>
  </si>
  <si>
    <t>"2014-12-04 15:23:41.393"</t>
  </si>
  <si>
    <t>"--- 
- - start
  - 1417724612322
  - "3116041"
- - answer
  - 9335
  - true
  - "16"
  - 
- - end
"</t>
  </si>
  <si>
    <t>"2014-12-04 15:23:43"</t>
  </si>
  <si>
    <t>"2014-12-04 15:24:25.948"</t>
  </si>
  <si>
    <t>"--- 
- - start
  - 1417724623529
  - "3116042"
- - answer
  - 6712
  - false
  - "14"
  - 
- - answer
  - 17318
  - false
  - "-14"
  - 
- - answer
  - 19640
  - false
  - "-14"
  - 
- - answer
  - 31088
  - false
  - "-49"
  - 
- - answer
  - 42920
  - true
  - "49"
  - 
- - end
"</t>
  </si>
  <si>
    <t>"2014-12-04 15:24:27"</t>
  </si>
  <si>
    <t>"2014-12-04 15:24:38.032"</t>
  </si>
  <si>
    <t>"--- 
- - start
  - 1417724667899
  - "3116043"
- - answer
  - 11001
  - true
  - "144"
  - 
- - end
"</t>
  </si>
  <si>
    <t>"3-121"</t>
  </si>
  <si>
    <t>"2014-12-04 15:24:40"</t>
  </si>
  <si>
    <t>"2014-12-04 15:26:01.701"</t>
  </si>
  <si>
    <t>"--- 
- - start
  - 1417724680288
  - "3116044"
- - answer
  - 22861
  - false
  - 3-121
  - 
- - answer
  - 31476
  - false
  - "123"
  - 
- - answer
  - 81644
  - true
  - 3-10 (11)
  - 
- - end
"</t>
  </si>
  <si>
    <t>"2014-12-04 15:26:03"</t>
  </si>
  <si>
    <t>"2014-12-04 15:26:15.609"</t>
  </si>
  <si>
    <t>"--- 
- - start
  - 1417724763717
  - "3116045"
- - answer
  - 12579
  - true
  - "1"
  - 
- - end
"</t>
  </si>
  <si>
    <t>"2014-12-04 15:26:17"</t>
  </si>
  <si>
    <t>"2014-12-04 15:26:27.684"</t>
  </si>
  <si>
    <t>"--- 
- - start
  - 1417724777695
  - "3116046"
- - answer
  - 10626
  - true
  - "100"
  - 
- - end
"</t>
  </si>
  <si>
    <t>"6+42"</t>
  </si>
  <si>
    <t>"2014-12-04 15:26:29"</t>
  </si>
  <si>
    <t>"2014-12-04 15:27:35.031"</t>
  </si>
  <si>
    <t>"--- 
- - start
  - 1417724789701
  - "3116047"
- - answer
  - 23392
  - false
  - 6+42
  - 
- - answer
  - 35606
  - false
  - 6+-42
  - 
- - answer
  - 65987
  - true
  - 6+-14
  - 
- - end
"</t>
  </si>
  <si>
    <t>"5+0"</t>
  </si>
  <si>
    <t>"2014-12-04 15:27:37"</t>
  </si>
  <si>
    <t>"2014-12-04 15:28:47.101"</t>
  </si>
  <si>
    <t>"--- 
- - start
  - 1417724857598
  - "3116048"
- - answer
  - 70039
  - true
  - 5+0
  - 
- - end
"</t>
  </si>
  <si>
    <t>"2014-12-04 15:28:49"</t>
  </si>
  <si>
    <t>"2014-12-04 15:29:04.961"</t>
  </si>
  <si>
    <t>"--- 
- - start
  - 1417724929401
  - "3116049"
- - answer
  - 15922
  - true
  - "100"
  - 
- - end
"</t>
  </si>
  <si>
    <t>"2+12"</t>
  </si>
  <si>
    <t>"2014-12-04 15:29:07"</t>
  </si>
  <si>
    <t>"2014-12-04 15:29:28.633"</t>
  </si>
  <si>
    <t>"--- 
- - start
  - 1417724947629
  - "3116050"
- - answer
  - 13373
  - false
  - 2+12
  - 
- - answer
  - 21597
  - true
  - 2+ -12
  - 
- - end
"</t>
  </si>
  <si>
    <t>"2014-12-04 15:29:31"</t>
  </si>
  <si>
    <t>"2014-12-04 15:29:41.891"</t>
  </si>
  <si>
    <t>"--- 
- - start
  - 1417724971016
  - "3116051"
- - answer
  - 10838
  - true
  - "36"
  - 
- - end
"</t>
  </si>
  <si>
    <t>"2014-12-04 15:29:44"</t>
  </si>
  <si>
    <t>"2014-12-04 15:30:06.597"</t>
  </si>
  <si>
    <t>"--- 
- - start
  - 1417724984065
  - "3116052"
- - answer
  - 22561
  - true
  - "9"
  - 
- - end
"</t>
  </si>
  <si>
    <t>"2014-12-04 15:30:08"</t>
  </si>
  <si>
    <t>"2014-12-04 15:30:15.291"</t>
  </si>
  <si>
    <t>"--- 
- - start
  - 1417725008729
  - "3116053"
- - answer
  - 7247
  - true
  - "9"
  - 
- - end
"</t>
  </si>
  <si>
    <t>"2014-12-04 15:30:17"</t>
  </si>
  <si>
    <t>"2014-12-04 15:31:11.948"</t>
  </si>
  <si>
    <t>"--- 
- - start
  - 1417725017774
  - "3116054"
- - hint
  - 9909
- - answer
  - 54883
  - true
  - -4-18
  - 
- - end
"</t>
  </si>
  <si>
    <t>"2014-12-05 09:43:47"</t>
  </si>
  <si>
    <t>"2014-12-05 09:44:15.509"</t>
  </si>
  <si>
    <t>"--- 
- - start
  - 1417790627592
  - "3116055"
- - answer
  - 28493
  - true
  - "25"
  - 
- - end
"</t>
  </si>
  <si>
    <t>"181"</t>
  </si>
  <si>
    <t>"2014-12-05 09:44:18"</t>
  </si>
  <si>
    <t>"2014-12-05 09:45:15.497"</t>
  </si>
  <si>
    <t>"--- 
- - start
  - 1417790658354
  - "3116056"
- - answer
  - 57478
  - false
  - "181"
  - 
- - end
"</t>
  </si>
  <si>
    <t>"2014-12-05 09:45:16"</t>
  </si>
  <si>
    <t>"2014-12-05 09:47:25.249"</t>
  </si>
  <si>
    <t>"--- 
- - start
  - 1417790716352
  - "3116057"
- - answer
  - 129216
  - true
  - "64"
  - 
- - end
"</t>
  </si>
  <si>
    <t>"-54/9- 18"</t>
  </si>
  <si>
    <t>"2014-12-05 09:47:26"</t>
  </si>
  <si>
    <t>"2014-12-05 09:52:37.657"</t>
  </si>
  <si>
    <t>"--- 
- - start
  - 1417790846907
  - "3116058"
- - resume
  - 1417791078892
- - answer
  - 311617
  - true
  - -54/9- 18
  - 
- - end
"</t>
  </si>
  <si>
    <t>"2014-12-05 09:52:39"</t>
  </si>
  <si>
    <t>"2014-12-05 09:55:41.277"</t>
  </si>
  <si>
    <t>"--- 
- - start
  - 1417791159140
  - "3123414"
- - answer
  - 74039
  - false
  - "-3"
  - 
- - answer
  - 106094
  - false
  - "-8"
  - 
- - answer
  - 108942
  - false
  - "-8"
  - 
- - hint
  - 113560
- - answer
  - 182241
  - true
  - "1"
  - 
- - end
"</t>
  </si>
  <si>
    <t>"2014-12-03 12:58:48.09623"</t>
  </si>
  <si>
    <t>"2014-12-03 12:58:47"</t>
  </si>
  <si>
    <t>"2014-12-03 13:41:56.561"</t>
  </si>
  <si>
    <t>"--- 
- - start
  - 1417629527868
  - "3123423"
- - resume
  - 1417631936413
- - answer
  - 2432492
  - false
  - "3"
  - 
- - answer
  - 2455658
  - false
  - 3(2)
  - 
- - answer
  - 2545886
  - false
  - (3)
  - 
- - answer
  - 2551510
  - false
  - (3)
  - 
- - answer
  - 2589540
  - true
  - "36"
  - 
- - end
"</t>
  </si>
  <si>
    <t>"2014-12-03 13:41:59"</t>
  </si>
  <si>
    <t>"2014-12-05 10:10:04.131"</t>
  </si>
  <si>
    <t>"--- 
- - start
  - 1417632119184
  - "3115968"
- - answer
  - 24915
  - false
  - "4"
  - 
- - resume
  - 1417791090945
- - answer
  - 159276373
  - false
  - "80"
  - 
- - hint
  - 159281263
- - answer
  - 159358982
  - false
  - "64"
  - 
- - answer
  - 159360859
  - false
  - "64"
  - 
- - resume
  - 1417791511363
- - answer
  - 159463287
  - false
  - "-64"
  - 
- - answer
  - 159551810
  - false
  - "240"
  - 
- - resume
  - 1417792065948
- - hint
  - 159997906
- - hint
  - 160033719
- - answer
  - 160056829
  - false
  - "-320"
  - 
- - answer
  - 160067927
  - false
  - "320"
  - 
- - hint
  - 160075093
- - answer
  - 160085110
  - true
  - "-84"
  - 
- - end
"</t>
  </si>
  <si>
    <t>"2014-12-05 10:10:06"</t>
  </si>
  <si>
    <t>"--- 
- - start
  - 1417792206588
  - "3115969"
- - answer
  - 67642
  - false
  - "160"
  - 
- - hint
  - 83289
"</t>
  </si>
  <si>
    <t>"2014-12-02 14:38:24.915415"</t>
  </si>
  <si>
    <t>"2014-12-03 17:43:19.247"</t>
  </si>
  <si>
    <t>"1 day 03:04:54.331585"</t>
  </si>
  <si>
    <t>"2014-12-02 14:38:24"</t>
  </si>
  <si>
    <t>"2014-12-03 13:23:41.202"</t>
  </si>
  <si>
    <t>"--- 
- - start
  - 1417549104523
  - "3123459"
- - answer
  - 67920
  - false
  - "12"
  - 
- - answer
  - 68772
  - false
  - "12"
  - 
- - answer
  - 126845
  - false
  - 6 (9-3) 2
  - 
- - answer
  - 514482
  - false
  - 6(2)
  - 
- - answer
  - 596932
  - false
  - (12) 2
  - 
- - resume
  - 1417551292562
- - resume
  - 1417555339380
- - resume
  - 1417630990960
- - answer
  - 81917182
  - true
  - 6*6
  - 
- - end
"</t>
  </si>
  <si>
    <t>"2014-12-03 13:23:42"</t>
  </si>
  <si>
    <t>"2014-12-03 13:36:31.224"</t>
  </si>
  <si>
    <t>"--- 
- - start
  - 1417631022368
  - "3115998"
- - answer
  - 239547
  - false
  - "76"
  - 
- - answer
  - 254521
  - false
  - 4-80
  - 
- - hint
  - 367136
- - answer
  - 462492
  - false
  - 4-8(10)
  - 
- - answer
  - 524190
  - false
  - 4^2-80
  - 
- - answer
  - 699934
  - false
  - 4*4-8(10)
  - 
- - answer
  - 769196
  - true
  - -64/4^2-8(10)
  - 
- - end
"</t>
  </si>
  <si>
    <t>"2014-12-03 13:37:53.976"</t>
  </si>
  <si>
    <t>"--- 
- - start
  - 1417631793821
  - "3115999"
- - answer
  - 70090
  - false
  - -4*4
  - 
- - answer
  - 80952
  - true
  - 4*4
  - 
- - end
"</t>
  </si>
  <si>
    <t>"4/5^2-10 (5)"</t>
  </si>
  <si>
    <t>"2014-12-03 13:37:55"</t>
  </si>
  <si>
    <t>"2014-12-03 17:25:35.513"</t>
  </si>
  <si>
    <t>"--- 
- - start
  - 1417631875792
  - "3116000"
- - resume
  - 1417636947985
- - answer
  - 5322419
  - false
  - 4/5^2-10 (5)
  - 
- - answer
  - 5349770
  - false
  - 4/25-10 (5)
  - 
- - hint
  - 5367040
- - answer
  - 5558633
  - false
  - 150-10 (5)
  - 
- - answer
  - 5598164
  - false
  - 3-10 (5)
  - 
- - hint
  - 5709143
- - answer
  - 6567379
  - false
  - 3-50
  - 
- - resume
  - 1417645242168
- - answer
  - 13660365
  - true
  - -3-10(5)
  - 
- - end
"</t>
  </si>
  <si>
    <t>"2014-12-03 17:25:39"</t>
  </si>
  <si>
    <t>"2014-12-03 17:27:37.032"</t>
  </si>
  <si>
    <t>"--- 
- - start
  - 1417645539916
  - "3116001"
- - answer
  - 117894
  - true
  - "23"
  - 
- - end
"</t>
  </si>
  <si>
    <t>"-1-10(2)"</t>
  </si>
  <si>
    <t>"2014-12-03 17:27:39"</t>
  </si>
  <si>
    <t>"2014-12-03 17:30:27.37"</t>
  </si>
  <si>
    <t>"--- 
- - start
  - 1417645659732
  - "3116002"
- - answer
  - 168212
  - true
  - -1-10(2)
  - 
- - end
"</t>
  </si>
  <si>
    <t>"-3-5(9)"</t>
  </si>
  <si>
    <t>"2014-12-03 17:30:30"</t>
  </si>
  <si>
    <t>"2014-12-03 17:32:01.529"</t>
  </si>
  <si>
    <t>"--- 
- - start
  - 1417645830118
  - "3116003"
- - answer
  - 91346
  - true
  - -3-5(9)
  - 
- - end
"</t>
  </si>
  <si>
    <t>"2014-12-03 17:32:04"</t>
  </si>
  <si>
    <t>"2014-12-03 17:32:34.862"</t>
  </si>
  <si>
    <t>"--- 
- - start
  - 1417645924749
  - "3116004"
- - answer
  - 30818
  - true
  - 5*5
  - 
- - end
"</t>
  </si>
  <si>
    <t>"(16*10)"</t>
  </si>
  <si>
    <t>"2014-12-03 17:32:37"</t>
  </si>
  <si>
    <t>"2014-12-03 17:43:18.878"</t>
  </si>
  <si>
    <t>"--- 
- - start
  - 1417645957971
  - "3123412"
- - answer
  - 130282
  - false
  - (16*10)
  - 
- - answer
  - 187691
  - false
  - (2 (-2)^210)
  - 
- - resume
  - 1417646388338
- - answer
  - 572637
  - false
  - -16*10
  - 
- - answer
  - 619773
  - false
  - -4*4(10)
  - 
- - hint
  - 630378
- - answer
  - 641851
  - true
  - "1"
  - 
- - end
"</t>
  </si>
  <si>
    <t>"2014-12-03 13:10:30.93287"</t>
  </si>
  <si>
    <t>"2014-12-04 15:27:33.112"</t>
  </si>
  <si>
    <t>"1 day 02:17:02.17913"</t>
  </si>
  <si>
    <t>"2014-12-03 13:10:56"</t>
  </si>
  <si>
    <t>"2014-12-03 13:14:42.803"</t>
  </si>
  <si>
    <t>"--- 
- - start
  - 1417630256056
  - "3115784"
- - hint
  - 12929
- - resume
  - 1417630290377
- - answer
  - 144316
  - false
  - (6)2
  - 
- - answer
  - 195204
  - false
  - "12"
  - 
- - answer
  - 197644
  - false
  - "12"
  - 
- - answer
  - 207994
  - false
  - (12)
  - 
- - answer
  - 226776
  - true
  - "36"
  - 
- - end
"</t>
  </si>
  <si>
    <t>"2014-12-03 13:14:46"</t>
  </si>
  <si>
    <t>"2014-12-03 13:18:18.42"</t>
  </si>
  <si>
    <t>"--- 
- - start
  - 1417630486418
  - "3115785"
- - answer
  - 75876
  - false
  - "4"
  - 
- - answer
  - 112305
  - false
  - "-72"
  - 
- - hint
  - 117471
- - answer
  - 152705
  - false
  - "-72"
  - 
- - hint
  - 154239
- - answer
  - 191587
  - false
  - 3-80
  - 
- - hint
  - 193849
- - answer
  - 212390
  - true
  - -4-80
  - 
- - end
"</t>
  </si>
  <si>
    <t>"2014-12-03 13:18:19"</t>
  </si>
  <si>
    <t>"2014-12-04 15:09:50.56"</t>
  </si>
  <si>
    <t>"--- 
- - start
  - 1417630699948
  - "3115786"
- - resume
  - 1417723654529
- - answer
  - 93000044
  - false
  - "-17"
  - 
- - answer
  - 93004008
  - false
  - "-17"
  - 
- - hint
  - 93007021
- - answer
  - 93030879
  - false
  - "-16"
  - 
- - answer
  - 93035353
  - false
  - "-16"
  - 
- - answer
  - 93065451
  - false
  - (-4)2
  - 
- - hint
  - 93067278
- - answer
  - 93091467
  - true
  - -4*-4
  - 
- - end
"</t>
  </si>
  <si>
    <t>"2014-12-04 15:09:55"</t>
  </si>
  <si>
    <t>"2014-12-04 15:18:16.648"</t>
  </si>
  <si>
    <t>"--- 
- - start
  - 1417723795190
  - "3115787"
- - hint
  - 4820
- - resume
  - 1417723920565
- - answer
  - 433480
  - false
  - "-47"
  - 
- - answer
  - 434161
  - false
  - "-47"
  - 
- - hint
  - 439305
- - answer
  - 501588
  - true
  - -75/25-10(5)
  - 
- - end
"</t>
  </si>
  <si>
    <t>"8+5+3"</t>
  </si>
  <si>
    <t>"2014-12-04 15:18:20"</t>
  </si>
  <si>
    <t>"2014-12-04 15:19:06.588"</t>
  </si>
  <si>
    <t>"--- 
- - start
  - 1417724300615
  - "3115788"
- - answer
  - 35034
  - false
  - 8+5+3
  - 
- - answer
  - 46552
  - true
  - 8+5*3
  - 
- - end
"</t>
  </si>
  <si>
    <t>"-9/9-10(2)"</t>
  </si>
  <si>
    <t>"2014-12-04 15:19:08"</t>
  </si>
  <si>
    <t>"2014-12-04 15:20:12.813"</t>
  </si>
  <si>
    <t>"--- 
- - start
  - 1417724348722
  - "3115941"
- - answer
  - 64750
  - true
  - -9/9-10(2)
  - 
- - end
"</t>
  </si>
  <si>
    <t>"-88/16-5(9)"</t>
  </si>
  <si>
    <t>"2014-12-04 15:20:15"</t>
  </si>
  <si>
    <t>"2014-12-04 15:21:59.443"</t>
  </si>
  <si>
    <t>"--- 
- - start
  - 1417724415809
  - "3115942"
- - answer
  - 58570
  - false
  - -88/16-5(9)
  - 
- - hint
  - 69720
- - answer
  - 104325
  - true
  - -48/16-5(9)
  - 
- - end
"</t>
  </si>
  <si>
    <t>"17"</t>
  </si>
  <si>
    <t>"2014-12-04 15:22:01"</t>
  </si>
  <si>
    <t>"2014-12-04 15:23:25.631"</t>
  </si>
  <si>
    <t>"--- 
- - start
  - 1417724521837
  - "3115943"
- - answer
  - 13197
  - false
  - "17"
  - 
- - hint
  - 19225
- - answer
  - 41191
  - false
  - 5(2)
  - 
- - answer
  - 44525
  - false
  - 5(2)
  - 
- - answer
  - 60265
  - false
  - "10"
  - 
- - hint
  - 61899
- - answer
  - 71777
  - false
  - (5)2
  - 
- - answer
  - 75619
  - false
  - (5)2
  - 
- - answer
  - 84601
  - true
  - "25"
  - 
- - end
"</t>
  </si>
  <si>
    <t>"2014-12-04 15:23:27"</t>
  </si>
  <si>
    <t>"2014-12-04 15:24:06.207"</t>
  </si>
  <si>
    <t>"--- 
- - start
  - 1417724607725
  - "3115944"
- - answer
  - 30481
  - false
  - "81"
  - 
- - hint
  - 32464
- - answer
  - 39170
  - true
  - "9"
  - 
- - end
"</t>
  </si>
  <si>
    <t>"-27/9-10(6)"</t>
  </si>
  <si>
    <t>"2014-12-04 15:24:08"</t>
  </si>
  <si>
    <t>"2014-12-04 15:24:38.899"</t>
  </si>
  <si>
    <t>"--- 
- - start
  - 1417724648375
  - "3115945"
- - answer
  - 30857
  - true
  - -27/9-10(6)
  - 
- - end
"</t>
  </si>
  <si>
    <t>"2014-12-04 15:25:06.096"</t>
  </si>
  <si>
    <t>"--- 
- - start
  - 1417724680633
  - "3115946"
- - answer
  - 12562
  - false
  - "-16"
  - 
- - hint
  - 14134
- - answer
  - 22685
  - false
  - -16-4
  - 
- - answer
  - 26065
  - true
  - "4"
  - 
- - end
"</t>
  </si>
  <si>
    <t>"0/9-6(1)"</t>
  </si>
  <si>
    <t>"2014-12-04 15:25:10"</t>
  </si>
  <si>
    <t>"2014-12-04 15:25:46.861"</t>
  </si>
  <si>
    <t>"--- 
- - start
  - 1417724710036
  - "3115947"
- - answer
  - 36828
  - true
  - 0/9-6(1)
  - 
- - end
"</t>
  </si>
  <si>
    <t>"2014-12-04 15:25:48"</t>
  </si>
  <si>
    <t>"2014-12-04 15:26:00.291"</t>
  </si>
  <si>
    <t>"--- 
- - start
  - 1417724748697
  - "3115948"
- - answer
  - 12264
  - true
  - "16"
  - 
- - end
"</t>
  </si>
  <si>
    <t>"2/4"</t>
  </si>
  <si>
    <t>"2014-12-04 15:27:32.159"</t>
  </si>
  <si>
    <t>"--- 
- - start
  - 1417724763334
  - "3115813"
- - answer
  - 81783
  - false
  - 2/4
  - 
- - hint
  - 83348
- - answer
  - 89118
  - true
  - "1"
  - 
- - end
"</t>
  </si>
  <si>
    <t>"2014-12-02 14:49:51.872428"</t>
  </si>
  <si>
    <t>"2014-12-02 16:10:15.399"</t>
  </si>
  <si>
    <t>"01:20:23.526572"</t>
  </si>
  <si>
    <t>"2014-12-02 14:49:51"</t>
  </si>
  <si>
    <t>"2014-12-02 14:53:03.385"</t>
  </si>
  <si>
    <t>"--- 
- - start
  - 1417549791058
  - "3123501"
- - hint
  - 68851
- - answer
  - 190509
  - true
  - "36"
  - 
- - end
"</t>
  </si>
  <si>
    <t>"2014-12-02 14:53:22"</t>
  </si>
  <si>
    <t>"2014-12-02 16:03:25.569"</t>
  </si>
  <si>
    <t>"--- 
- - start
  - 1417550002477
  - "3116030"
- - resume
  - 1417554159061
- - answer
  - 4203504
  - true
  - "-84"
  - 
- - end
"</t>
  </si>
  <si>
    <t>"2014-12-02 16:03:47"</t>
  </si>
  <si>
    <t>"2014-12-02 16:04:22.355"</t>
  </si>
  <si>
    <t>"--- 
- - start
  - 1417554227496
  - "3116031"
- - answer
  - 35292
  - true
  - "16"
  - 
- - end
"</t>
  </si>
  <si>
    <t>"2014-12-02 16:04:24"</t>
  </si>
  <si>
    <t>"2014-12-02 16:06:29.844"</t>
  </si>
  <si>
    <t>"--- 
- - start
  - 1417554264826
  - "3116032"
- - answer
  - 125788
  - true
  - "-53"
  - 
- - end
"</t>
  </si>
  <si>
    <t>"2014-12-02 16:06:31"</t>
  </si>
  <si>
    <t>"2014-12-02 16:08:11.077"</t>
  </si>
  <si>
    <t>"--- 
- - start
  - 1417554391891
  - "3116033"
- - answer
  - 100036
  - true
  - "23"
  - 
- - end
"</t>
  </si>
  <si>
    <t>"2014-12-02 16:08:13"</t>
  </si>
  <si>
    <t>"2014-12-02 16:09:11.826"</t>
  </si>
  <si>
    <t>"--- 
- - start
  - 1417554493271
  - "3116034"
- - answer
  - 58712
  - true
  - "-21"
  - 
- - end
"</t>
  </si>
  <si>
    <t>"2014-12-02 16:09:15"</t>
  </si>
  <si>
    <t>"2014-12-02 16:10:14.626"</t>
  </si>
  <si>
    <t>"--- 
- - start
  - 1417554555880
  - "3123414"
- - answer
  - 59571
  - true
  - "1"
  - 
- - end
"</t>
  </si>
  <si>
    <t>"2014-12-02 19:31:13.726344"</t>
  </si>
  <si>
    <t>"2014-12-02 20:19:33.303"</t>
  </si>
  <si>
    <t>"00:48:19.576656"</t>
  </si>
  <si>
    <t>"2014-12-02 19:31:13"</t>
  </si>
  <si>
    <t>"2014-12-02 19:35:27.622"</t>
  </si>
  <si>
    <t>"--- 
- - start
  - 1417566673400
  - "3115784"
- - hint
  - 8052
- - resume
  - 1417566723423
- - answer
  - 73399
  - false
  - (6)2
  - 
- - resume
  - 1417566818150
- - answer
  - 254612
  - true
  - "36"
  - 
- - end
"</t>
  </si>
  <si>
    <t>"-83.5"</t>
  </si>
  <si>
    <t>"2014-12-02 19:35:31"</t>
  </si>
  <si>
    <t>"2014-12-02 19:44:55.769"</t>
  </si>
  <si>
    <t>"--- 
- - start
  - 1417566931842
  - "3115785"
- - answer
  - 364588
  - false
  - "-83.5"
  - 
- - answer
  - 393063
  - false
  - -167/2
  - 
- - hint
  - 402674
- - answer
  - 417412
  - false
  - "-64"
  - 
- - answer
  - 456259
  - false
  - "67"
  - 
- - hint
  - 460047
- - hint
  - 499117
- - answer
  - 564753
  - true
  - "-84"
  - 
- - end
"</t>
  </si>
  <si>
    <t>"2014-12-02 19:44:58"</t>
  </si>
  <si>
    <t>"2014-12-02 19:45:29.339"</t>
  </si>
  <si>
    <t>"--- 
- - start
  - 1417567498089
  - "3115786"
- - answer
  - 31332
  - true
  - "16"
  - 
- - end
"</t>
  </si>
  <si>
    <t>"2014-12-02 19:45:30"</t>
  </si>
  <si>
    <t>"2014-12-02 19:50:07.234"</t>
  </si>
  <si>
    <t>"--- 
- - start
  - 1417567530497
  - "3115787"
- - answer
  - 176184
  - false
  - "-3"
  - 
- - hint
  - 196864
- - hint
  - 223708
- - hint
  - 229714
- - answer
  - 277226
  - true
  - "-53"
  - 
- - end
"</t>
  </si>
  <si>
    <t>"2014-12-02 19:50:08"</t>
  </si>
  <si>
    <t>"2014-12-02 19:52:24.378"</t>
  </si>
  <si>
    <t>"--- 
- - start
  - 1417567808519
  - "3115788"
- - answer
  - 84195
  - false
  - "6"
  - 
- - answer
  - 91237
  - false
  - "9"
  - 
- - hint
  - 95942
- - answer
  - 136374
  - true
  - "23"
  - 
- - end
"</t>
  </si>
  <si>
    <t>"2014-12-02 19:52:25"</t>
  </si>
  <si>
    <t>"2014-12-02 19:55:32.55"</t>
  </si>
  <si>
    <t>"--- 
- - start
  - 1417567945550
  - "3115941"
- - answer
  - 187524
  - true
  - "-21"
  - 
- - end
"</t>
  </si>
  <si>
    <t>"2014-12-02 19:55:34"</t>
  </si>
  <si>
    <t>"2014-12-02 19:58:18.612"</t>
  </si>
  <si>
    <t>"--- 
- - start
  - 1417568134543
  - "3115942"
- - answer
  - 164594
  - true
  - "-48"
  - 
- - end
"</t>
  </si>
  <si>
    <t>"2014-12-02 19:58:25"</t>
  </si>
  <si>
    <t>"2014-12-02 20:19:33.222"</t>
  </si>
  <si>
    <t>"--- 
- - start
  - 1417568305291
  - "3115813"
- - resume
  - 1417569237416
- - answer
  - 1259505
  - false
  - "6"
  - 
- - hint
  - 1263143
- - answer
  - 1268217
  - true
  - "1"
  - 
- - end
"</t>
  </si>
  <si>
    <t>"2014-12-02 15:06:17.842913"</t>
  </si>
  <si>
    <t>"2014-12-04 17:13:47.129"</t>
  </si>
  <si>
    <t>"2 days 02:07:29.286087"</t>
  </si>
  <si>
    <t>"2014-12-02 15:06:17"</t>
  </si>
  <si>
    <t>"2014-12-02 15:09:20.618"</t>
  </si>
  <si>
    <t>"--- 
- - start
  - 1417550777562
  - "3123423"
- - answer
  - 183597
  - true
  - "36"
  - 
- - end
"</t>
  </si>
  <si>
    <t>"2014-12-02 15:09:24"</t>
  </si>
  <si>
    <t>"2014-12-04 16:47:37.629"</t>
  </si>
  <si>
    <t>"--- 
- - start
  - 1417550964016
  - "3115968"
- - hint
  - 156886
- - answer
  - 381103
  - false
  - "112"
  - 
- - resume
  - 1417728763559
- - answer
  - 178178407
  - false
  - "24"
  - 
- - answer
  - 178180307
  - false
  - "24"
  - 
- - answer
  - 178193321
  - false
  - "-24"
  - 
- - answer
  - 178193990
  - false
  - "-24"
  - 
- - hint
  - 178300118
- - answer
  - 178347531
  - false
  - "-76"
  - 
- - answer
  - 178545278
  - false
  - "-80"
  - 
- - answer
  - 178617512
  - false
  - "-81"
  - 
- - hint
  - 178639529
- - answer
  - 178657570
  - false
  - "-64"
  - 
- - answer
  - 178672664
  - false
  - "84"
  - 
- - answer
  - 178693622
  - true
  - "-84"
  - 
- - end
"</t>
  </si>
  <si>
    <t>"2014-12-04 16:47:40"</t>
  </si>
  <si>
    <t>"2014-12-04 16:50:10.554"</t>
  </si>
  <si>
    <t>"--- 
- - start
  - 1417729660261
  - "3115969"
- - resume
  - 1417729718792
- - answer
  - 142777
  - false
  - "-16"
  - 
- - answer
  - 150537
  - true
  - "16"
  - 
- - end
"</t>
  </si>
  <si>
    <t>"2014-12-04 16:50:11"</t>
  </si>
  <si>
    <t>"2014-12-04 16:57:00.1"</t>
  </si>
  <si>
    <t>"--- 
- - start
  - 1417729811741
  - "3115970"
- - resume
  - 1417729854459
- - answer
  - 409082
  - true
  - "-53"
  - 
- - end
"</t>
  </si>
  <si>
    <t>"2014-12-04 16:57:02"</t>
  </si>
  <si>
    <t>"2014-12-04 17:00:33.488"</t>
  </si>
  <si>
    <t>"--- 
- - start
  - 1417730222561
  - "3115971"
- - answer
  - 124975
  - false
  - "-9"
  - 
- - answer
  - 126342
  - false
  - "-9"
  - 
- - hint
  - 159143
- - answer
  - 211482
  - true
  - "23"
  - 
- - end
"</t>
  </si>
  <si>
    <t>"2014-12-04 17:00:34"</t>
  </si>
  <si>
    <t>"2014-12-04 17:03:25.28"</t>
  </si>
  <si>
    <t>"--- 
- - start
  - 1417730434857
  - "3115972"
- - answer
  - 171260
  - true
  - "-21"
  - 
- - end
"</t>
  </si>
  <si>
    <t>"2014-12-04 17:03:26"</t>
  </si>
  <si>
    <t>"2014-12-04 17:07:02.738"</t>
  </si>
  <si>
    <t>"--- 
- - start
  - 1417730606698
  - "3115973"
- - answer
  - 216727
  - true
  - "-48"
  - 
- - end
"</t>
  </si>
  <si>
    <t>"2014-12-04 17:07:04"</t>
  </si>
  <si>
    <t>"2014-12-04 17:07:51.674"</t>
  </si>
  <si>
    <t>"--- 
- - start
  - 1417730824630
  - "3115974"
- - answer
  - 47659
  - true
  - "25"
  - 
- - end
"</t>
  </si>
  <si>
    <t>"2014-12-04 17:07:53"</t>
  </si>
  <si>
    <t>"2014-12-04 17:13:46.75"</t>
  </si>
  <si>
    <t>"--- 
- - start
  - 1417730873522
  - "3123408"
- - answer
  - 131732
  - false
  - "6"
  - 
- - answer
  - 341557
  - false
  - "-6"
  - 
- - hint
  - 344484
- - answer
  - 353741
  - true
  - "1"
  - 
- - end
"</t>
  </si>
  <si>
    <t>"2014-12-02 14:40:48.528133"</t>
  </si>
  <si>
    <t>"2014-12-02 15:21:37.131"</t>
  </si>
  <si>
    <t>"00:40:48.602867"</t>
  </si>
  <si>
    <t>"2014-12-02 14:40:48"</t>
  </si>
  <si>
    <t>"2014-12-02 14:41:50.744"</t>
  </si>
  <si>
    <t>"--- 
- - start
  - 1417549248130
  - "3123423"
- - answer
  - 62682
  - true
  - "36"
  - 
- - end
"</t>
  </si>
  <si>
    <t>"2014-12-02 14:42:04"</t>
  </si>
  <si>
    <t>"2014-12-02 15:02:47.732"</t>
  </si>
  <si>
    <t>"--- 
- - start
  - 1417549324261
  - "3115968"
- - answer
  - 1243654
  - true
  - "-84"
  - 
- - end
"</t>
  </si>
  <si>
    <t>"2014-12-02 15:02:51"</t>
  </si>
  <si>
    <t>"2014-12-02 15:05:14.482"</t>
  </si>
  <si>
    <t>"--- 
- - start
  - 1417550571600
  - "3115969"
- - answer
  - 143426
  - true
  - "16"
  - 
- - end
"</t>
  </si>
  <si>
    <t>"2014-12-02 15:06:21"</t>
  </si>
  <si>
    <t>"2014-12-02 15:21:36.423"</t>
  </si>
  <si>
    <t>"--- 
- - start
  - 1417550781926
  - "3123408"
- - answer
  - 899454
  - false
  - "-14"
  - 
- - answer
  - 915384
  - true
  - "1"
  - 
- - end
"</t>
  </si>
  <si>
    <t>"2014-12-03 08:31:45.410533"</t>
  </si>
  <si>
    <t>"2014-12-03 08:31:45"</t>
  </si>
  <si>
    <t>"2014-12-03 08:32:23.702"</t>
  </si>
  <si>
    <t>"--- 
- - start
  - 1417613505256
  - "3123459"
- - answer
  - 38691
  - true
  - "36"
  - 
- - end
"</t>
  </si>
  <si>
    <t>"2014-12-03 08:32:26"</t>
  </si>
  <si>
    <t>"--- 
- - start
  - 1417613546605
  - "3115998"
- - hint
  - 4732
- - hint
  - 345994
- - hint
  - 381087
"</t>
  </si>
  <si>
    <t>"2014-12-02 16:08:05.984848"</t>
  </si>
  <si>
    <t>"2014-12-02 16:49:45.033"</t>
  </si>
  <si>
    <t>"00:41:39.048152"</t>
  </si>
  <si>
    <t>"2014-12-02 16:08:05"</t>
  </si>
  <si>
    <t>"2014-12-02 16:08:51.56"</t>
  </si>
  <si>
    <t>"--- 
- - start
  - 1417554485617
  - "3115784"
- - answer
  - 46442
  - true
  - "36"
  - 
- - end
"</t>
  </si>
  <si>
    <t>"2014-12-02 16:08:56"</t>
  </si>
  <si>
    <t>"2014-12-02 16:09:41.651"</t>
  </si>
  <si>
    <t>"--- 
- - start
  - 1417554536844
  - "3115785"
- - answer
  - 45582
  - true
  - "-84"
  - 
- - end
"</t>
  </si>
  <si>
    <t>"2014-12-02 16:47:57"</t>
  </si>
  <si>
    <t>"2014-12-02 16:49:42.963"</t>
  </si>
  <si>
    <t>"--- 
- - start
  - 1417556877851
  - "3115813"
- - hint
  - 92547
- - answer
  - 105887
  - true
  - "1"
  - 
- - end
"</t>
  </si>
  <si>
    <t>"2014-12-02 15:21:03.394334"</t>
  </si>
  <si>
    <t>"2014-12-02 16:03:03.558"</t>
  </si>
  <si>
    <t>"00:42:00.163666"</t>
  </si>
  <si>
    <t>"2014-12-02 15:21:02"</t>
  </si>
  <si>
    <t>"2014-12-02 15:21:48.602"</t>
  </si>
  <si>
    <t>"--- 
- - start
  - 1417551662212
  - "3123459"
- - answer
  - 46533
  - true
  - "36"
  - 
- - end
"</t>
  </si>
  <si>
    <t>"2014-12-02 15:21:52"</t>
  </si>
  <si>
    <t>"2014-12-02 15:30:05.931"</t>
  </si>
  <si>
    <t>"--- 
- - start
  - 1417551712986
  - "3115998"
- - hint
  - 96524
- - hint
  - 192150
- - answer
  - 239460
  - false
  - "80"
  - 
- - hint
  - 241720
- - answer
  - 260527
  - false
  - "76"
  - 
- - answer
  - 286532
  - false
  - "-76"
  - 
- - answer
  - 369621
  - false
  - "-54"
  - 
- - answer
  - 493851
  - true
  - "-84"
  - 
- - end
"</t>
  </si>
  <si>
    <t>"2014-12-02 15:30:12"</t>
  </si>
  <si>
    <t>"2014-12-02 15:32:11.504"</t>
  </si>
  <si>
    <t>"--- 
- - start
  - 1417552212982
  - "3115999"
- - answer
  - 17063
  - false
  - "-16"
  - 
- - answer
  - 58908
  - false
  - "0"
  - 
- - answer
  - 79232
  - false
  - "-16"
  - 
- - hint
  - 90016
- - answer
  - 119413
  - true
  - "16"
  - 
- - end
"</t>
  </si>
  <si>
    <t>"-57.5"</t>
  </si>
  <si>
    <t>"2014-12-02 15:32:19"</t>
  </si>
  <si>
    <t>"2014-12-02 15:38:41.938"</t>
  </si>
  <si>
    <t>"--- 
- - start
  - 1417552339262
  - "3116000"
- - answer
  - 40990
  - false
  - "-57.5"
  - 
- - hint
  - 83533
- - answer
  - 154628
  - false
  - "-150"
  - 
- - answer
  - 158611
  - false
  - "-15"
  - 
- - answer
  - 189146
  - false
  - "4"
  - 
- - answer
  - 267086
  - false
  - "-150"
  - 
- - resume
  - 1417552648665
- - answer
  - 340049
  - false
  - "-47"
  - 
- - answer
  - 382885
  - true
  - "-53"
  - 
- - end
"</t>
  </si>
  <si>
    <t>"2014-12-02 15:38:47"</t>
  </si>
  <si>
    <t>"2014-12-02 15:39:10.939"</t>
  </si>
  <si>
    <t>"--- 
- - start
  - 1417552727771
  - "3116001"
- - answer
  - 23869
  - true
  - "23"
  - 
- - end
"</t>
  </si>
  <si>
    <t>"2014-12-02 15:39:14"</t>
  </si>
  <si>
    <t>"2014-12-02 15:42:11.922"</t>
  </si>
  <si>
    <t>"--- 
- - start
  - 1417552754520
  - "3116002"
- - answer
  - 32130
  - false
  - "-19"
  - 
- - answer
  - 34258
  - false
  - "-19"
  - 
- - answer
  - 107123
  - false
  - "-20"
  - 
- - hint
  - 130279
- - answer
  - 152210
  - false
  - "-20"
  - 
- - answer
  - 156191
  - false
  - "-19"
  - 
- - answer
  - 157554
  - false
  - "-19"
  - 
- - answer
  - 177837
  - true
  - "-21"
  - 
- - end
"</t>
  </si>
  <si>
    <t>"2014-12-02 15:42:16"</t>
  </si>
  <si>
    <t>"2014-12-02 15:54:58.641"</t>
  </si>
  <si>
    <t>"--- 
- - start
  - 1417552936823
  - "3116003"
- - answer
  - 245505
  - false
  - "-3"
  - 
- - answer
  - 307194
  - false
  - "-47"
  - 
- - answer
  - 762515
  - true
  - "-48"
  - 
- - end
"</t>
  </si>
  <si>
    <t>"2014-12-02 15:55:04"</t>
  </si>
  <si>
    <t>"2014-12-02 15:55:23.954"</t>
  </si>
  <si>
    <t>"--- 
- - start
  - 1417553704439
  - "3116004"
- - answer
  - 19872
  - true
  - "25"
  - 
- - end
"</t>
  </si>
  <si>
    <t>"2014-12-02 15:55:31"</t>
  </si>
  <si>
    <t>"2014-12-02 15:55:47.917"</t>
  </si>
  <si>
    <t>"--- 
- - start
  - 1417553731083
  - "3116005"
- - answer
  - 16826
  - true
  - "9"
  - 
- - end
"</t>
  </si>
  <si>
    <t>"2014-12-02 15:55:55"</t>
  </si>
  <si>
    <t>"2014-12-02 15:56:39.001"</t>
  </si>
  <si>
    <t>"--- 
- - start
  - 1417553755470
  - "3116006"
- - answer
  - 43876
  - true
  - "-63"
  - 
- - end
"</t>
  </si>
  <si>
    <t>"2014-12-02 15:56:51"</t>
  </si>
  <si>
    <t>"2014-12-02 15:57:41.918"</t>
  </si>
  <si>
    <t>"--- 
- - start
  - 1417553811043
  - "3116007"
- - answer
  - 50804
  - true
  - "4"
  - 
- - end
"</t>
  </si>
  <si>
    <t>"169"</t>
  </si>
  <si>
    <t>"2014-12-02 15:58:10"</t>
  </si>
  <si>
    <t>"2014-12-02 16:02:55.079"</t>
  </si>
  <si>
    <t>"--- 
- - start
  - 1417553890920
  - "3123412"
- - answer
  - 81270
  - false
  - "169"
  - 
- - answer
  - 178352
  - false
  - "9"
  - 
- - answer
  - 183576
  - false
  - "-9"
  - 
- - answer
  - 265262
  - false
  - "-3"
  - 
- - hint
  - 269415
- - answer
  - 275185
  - false
  - "-1"
  - 
- - answer
  - 277592
  - false
  - "-1"
  - 
- - answer
  - 284965
  - true
  - "1"
  - 
- - end
"</t>
  </si>
  <si>
    <t>"2014-12-03 08:28:11.715399"</t>
  </si>
  <si>
    <t>"2014-12-03 08:38:57.123"</t>
  </si>
  <si>
    <t>"00:10:45.407601"</t>
  </si>
  <si>
    <t>"2014-12-03 08:28:11"</t>
  </si>
  <si>
    <t>"2014-12-03 08:28:25.053"</t>
  </si>
  <si>
    <t>"--- 
- - start
  - 1417613291537
  - "3123459"
- - answer
  - 14041
  - true
  - "36"
  - 
- - end
"</t>
  </si>
  <si>
    <t>"2014-12-03 08:28:26"</t>
  </si>
  <si>
    <t>"2014-12-03 08:31:21.394"</t>
  </si>
  <si>
    <t>"--- 
- - start
  - 1417613306348
  - "3115998"
- - hint
  - 105906
- - answer
  - 175382
  - true
  - "-84"
  - 
- - end
"</t>
  </si>
  <si>
    <t>"2014-12-03 08:31:23"</t>
  </si>
  <si>
    <t>"2014-12-03 08:32:07.063"</t>
  </si>
  <si>
    <t>"--- 
- - start
  - 1417613483996
  - "3115999"
- - answer
  - 44056
  - true
  - "16"
  - 
- - end
"</t>
  </si>
  <si>
    <t>"2014-12-03 08:32:09"</t>
  </si>
  <si>
    <t>"2014-12-03 08:32:44.38"</t>
  </si>
  <si>
    <t>"--- 
- - start
  - 1417613529565
  - "3116000"
- - answer
  - 35370
  - true
  - "-53"
  - 
- - end
"</t>
  </si>
  <si>
    <t>"2014-12-03 08:32:46"</t>
  </si>
  <si>
    <t>"2014-12-03 08:33:38.872"</t>
  </si>
  <si>
    <t>"--- 
- - start
  - 1417613566347
  - "3116001"
- - answer
  - 52864
  - true
  - "23"
  - 
- - end
"</t>
  </si>
  <si>
    <t>"-11"</t>
  </si>
  <si>
    <t>"2014-12-03 08:33:41"</t>
  </si>
  <si>
    <t>"2014-12-03 08:35:23.951"</t>
  </si>
  <si>
    <t>"--- 
- - start
  - 1417613621300
  - "3116002"
- - answer
  - 49730
  - false
  - "-11"
  - 
- - answer
  - 53454
  - false
  - "-11"
  - 
- - answer
  - 70576
  - false
  - "-9"
  - 
- - answer
  - 73538
  - false
  - "-19"
  - 
- - answer
  - 102944
  - true
  - "-21"
  - 
- - end
"</t>
  </si>
  <si>
    <t>"2014-12-03 08:35:27"</t>
  </si>
  <si>
    <t>"2014-12-03 08:36:33.308"</t>
  </si>
  <si>
    <t>"--- 
- - start
  - 1417613727441
  - "3116003"
- - answer
  - 66300
  - true
  - "-48"
  - 
- - end
"</t>
  </si>
  <si>
    <t>"2014-12-03 08:36:35"</t>
  </si>
  <si>
    <t>"2014-12-03 08:36:45.988"</t>
  </si>
  <si>
    <t>"--- 
- - start
  - 1417613795613
  - "3116004"
- - answer
  - 10980
  - true
  - "25"
  - 
- - end
"</t>
  </si>
  <si>
    <t>"2014-12-03 08:36:47"</t>
  </si>
  <si>
    <t>"2014-12-03 08:36:55.055"</t>
  </si>
  <si>
    <t>"--- 
- - start
  - 1417613807750
  - "3116005"
- - answer
  - 8050
  - true
  - "9"
  - 
- - end
"</t>
  </si>
  <si>
    <t>"2014-12-03 08:36:57"</t>
  </si>
  <si>
    <t>"2014-12-03 08:37:42.804"</t>
  </si>
  <si>
    <t>"--- 
- - start
  - 1417613817474
  - "3116006"
- - answer
  - 45794
  - true
  - "-63"
  - 
- - end
"</t>
  </si>
  <si>
    <t>"-1/-1"</t>
  </si>
  <si>
    <t>"2014-12-03 08:37:44"</t>
  </si>
  <si>
    <t>"2014-12-03 08:38:56.996"</t>
  </si>
  <si>
    <t>"--- 
- - start
  - 1417613864556
  - "3123412"
- - answer
  - 72988
  - true
  - -1/-1
  - 
- - end
"</t>
  </si>
  <si>
    <t>"2014-12-02 18:00:40.500858"</t>
  </si>
  <si>
    <t>"2014-12-02 18:15:49.164"</t>
  </si>
  <si>
    <t>"00:15:08.663142"</t>
  </si>
  <si>
    <t>"2014-12-02 18:00:40"</t>
  </si>
  <si>
    <t>"2014-12-02 18:01:18.321"</t>
  </si>
  <si>
    <t>"--- 
- - start
  - 1417561240174
  - "3123423"
- - answer
  - 38291
  - true
  - "36"
  - 
- - end
"</t>
  </si>
  <si>
    <t>"2014-12-02 18:01:19"</t>
  </si>
  <si>
    <t>"2014-12-02 18:04:47.955"</t>
  </si>
  <si>
    <t>"--- 
- - start
  - 1417561279980
  - "3115968"
- - answer
  - 208903
  - true
  - "-84"
  - 
- - end
"</t>
  </si>
  <si>
    <t>"2014-12-02 18:04:49"</t>
  </si>
  <si>
    <t>"2014-12-02 18:05:49.99"</t>
  </si>
  <si>
    <t>"--- 
- - start
  - 1417561489714
  - "3115969"
- - answer
  - 35936
  - false
  - "-16"
  - 
- - answer
  - 60971
  - true
  - "16"
  - 
- - end
"</t>
  </si>
  <si>
    <t>"2014-12-02 18:05:51"</t>
  </si>
  <si>
    <t>"2014-12-02 18:08:33.171"</t>
  </si>
  <si>
    <t>"--- 
- - start
  - 1417561551919
  - "3115970"
- - answer
  - 162154
  - true
  - "-53"
  - 
- - end
"</t>
  </si>
  <si>
    <t>"2014-12-02 18:08:34"</t>
  </si>
  <si>
    <t>"2014-12-02 18:08:58.643"</t>
  </si>
  <si>
    <t>"--- 
- - start
  - 1417561714543
  - "3115971"
- - answer
  - 24632
  - true
  - "23"
  - 
- - end
"</t>
  </si>
  <si>
    <t>"2014-12-02 18:09:00"</t>
  </si>
  <si>
    <t>"2014-12-02 18:10:49.502"</t>
  </si>
  <si>
    <t>"--- 
- - start
  - 1417561740550
  - "3115972"
- - answer
  - 109481
  - true
  - "-21"
  - 
- - end
"</t>
  </si>
  <si>
    <t>"2014-12-02 18:10:51"</t>
  </si>
  <si>
    <t>"2014-12-02 18:15:48.805"</t>
  </si>
  <si>
    <t>"--- 
- - start
  - 1417561851974
  - "3123408"
- - answer
  - 194700
  - false
  - "4"
  - 
- - answer
  - 297790
  - true
  - "1"
  - 
- - end
"</t>
  </si>
  <si>
    <t>"2014-12-02 15:58:12.03345"</t>
  </si>
  <si>
    <t>"2014-12-03 09:20:07.557"</t>
  </si>
  <si>
    <t>"17:21:55.52355"</t>
  </si>
  <si>
    <t>"2014-12-02 15:58:44.841"</t>
  </si>
  <si>
    <t>"--- 
- - start
  - 1417553890132
  - "3123423"
- - answer
  - 34809
  - true
  - "36"
  - 
- - end
"</t>
  </si>
  <si>
    <t>"2014-12-02 15:59:00"</t>
  </si>
  <si>
    <t>"2014-12-03 08:37:05.588"</t>
  </si>
  <si>
    <t>"--- 
- - start
  - 1417553940126
  - "3115968"
- - resume
  - 1417613236282
- - answer
  - 59853662
  - false
  - "76"
  - 
- - answer
  - 59885573
  - true
  - "-84"
  - 
- - end
"</t>
  </si>
  <si>
    <t>"2014-12-03 08:37:08"</t>
  </si>
  <si>
    <t>"2014-12-03 08:43:08.316"</t>
  </si>
  <si>
    <t>"--- 
- - start
  - 1417613828836
  - "3115969"
- - resume
  - 1417614180226
- - answer
  - 360301
  - true
  - "16"
  - 
- - end
"</t>
  </si>
  <si>
    <t>"-53.4"</t>
  </si>
  <si>
    <t>"2014-12-03 08:43:10"</t>
  </si>
  <si>
    <t>"2014-12-03 08:46:27.566"</t>
  </si>
  <si>
    <t>"--- 
- - start
  - 1417614190748
  - "3115970"
- - answer
  - 125480
  - false
  - "-53.4"
  - 
- - hint
  - 149185
- - answer
  - 197548
  - true
  - "-53"
  - 
- - end
"</t>
  </si>
  <si>
    <t>"2014-12-03 08:46:37"</t>
  </si>
  <si>
    <t>"2014-12-03 08:47:55.464"</t>
  </si>
  <si>
    <t>"--- 
- - start
  - 1417614397013
  - "3115971"
- - answer
  - 60597
  - false
  - "-9"
  - 
- - answer
  - 66980
  - false
  - "9"
  - 
- - answer
  - 78444
  - true
  - "23"
  - 
- - end
"</t>
  </si>
  <si>
    <t>"2014-12-03 08:47:57"</t>
  </si>
  <si>
    <t>"2014-12-03 09:13:35.084"</t>
  </si>
  <si>
    <t>"--- 
- - start
  - 1417614477310
  - "3115972"
- - resume
  - 1417615909599
- - answer
  - 1538068
  - true
  - "-21"
  - 
- - end
"</t>
  </si>
  <si>
    <t>"2014-12-03 09:13:37"</t>
  </si>
  <si>
    <t>"2014-12-03 09:15:18.065"</t>
  </si>
  <si>
    <t>"--- 
- - start
  - 1417616017001
  - "3115973"
- - answer
  - 87089
  - false
  - "-49"
  - 
- - answer
  - 101048
  - true
  - "-48"
  - 
- - end
"</t>
  </si>
  <si>
    <t>"2014-12-03 09:15:20"</t>
  </si>
  <si>
    <t>"2014-12-03 09:15:45.015"</t>
  </si>
  <si>
    <t>"--- 
- - start
  - 1417616120322
  - "3115974"
- - answer
  - 24998
  - true
  - "25"
  - 
- - end
"</t>
  </si>
  <si>
    <t>"2014-12-03 09:15:49"</t>
  </si>
  <si>
    <t>"2014-12-03 09:16:03.273"</t>
  </si>
  <si>
    <t>"--- 
- - start
  - 1417616149933
  - "3115975"
- - answer
  - 14252
  - true
  - "9"
  - 
- - end
"</t>
  </si>
  <si>
    <t>"2014-12-03 09:16:04"</t>
  </si>
  <si>
    <t>"2014-12-03 09:17:22.824"</t>
  </si>
  <si>
    <t>"--- 
- - start
  - 1417616164962
  - "3115976"
- - answer
  - 42818
  - false
  - "-57"
  - 
- - answer
  - 78800
  - true
  - "-63"
  - 
- - end
"</t>
  </si>
  <si>
    <t>"2014-12-03 09:17:25"</t>
  </si>
  <si>
    <t>"2014-12-03 09:17:43.736"</t>
  </si>
  <si>
    <t>"--- 
- - start
  - 1417616245269
  - "3115977"
- - answer
  - 18711
  - true
  - "4"
  - 
- - end
"</t>
  </si>
  <si>
    <t>"2014-12-03 09:17:46"</t>
  </si>
  <si>
    <t>"2014-12-03 09:18:04.749"</t>
  </si>
  <si>
    <t>"--- 
- - start
  - 1417616266157
  - "3115978"
- - answer
  - 18726
  - true
  - "-6"
  - 
- - end
"</t>
  </si>
  <si>
    <t>"2014-12-03 09:18:07"</t>
  </si>
  <si>
    <t>"2014-12-03 09:18:15.353"</t>
  </si>
  <si>
    <t>"--- 
- - start
  - 1417616287231
  - "3115979"
- - answer
  - 8325
  - true
  - "16"
  - 
- - end
"</t>
  </si>
  <si>
    <t>"2014-12-03 09:18:19"</t>
  </si>
  <si>
    <t>"2014-12-03 09:20:05.999"</t>
  </si>
  <si>
    <t>"--- 
- - start
  - 1417616299030
  - "3123408"
- - answer
  - 106974
  - true
  - "1"
  - 
- - end
"</t>
  </si>
  <si>
    <t>"2014-12-03 08:27:15.284633"</t>
  </si>
  <si>
    <t>"2014-12-03 08:27:15"</t>
  </si>
  <si>
    <t>"2014-12-03 08:27:50.53"</t>
  </si>
  <si>
    <t>"--- 
- - start
  - 1417613235119
  - "3123501"
- - answer
  - 35518
  - true
  - "36"
  - 
- - end
"</t>
  </si>
  <si>
    <t>"2014-12-03 08:27:53"</t>
  </si>
  <si>
    <t>"2014-12-03 08:37:10.88"</t>
  </si>
  <si>
    <t>"--- 
- - start
  - 1417613273219
  - "3116030"
- - answer
  - 202187
  - false
  - "76"
  - 
- - answer
  - 231623
  - false
  - "-76"
  - 
- - hint
  - 407126
- - hint
  - 443854
- - hint
  - 476130
- - hint
  - 538368
- - answer
  - 557869
  - true
  - "-84"
  - 
- - end
"</t>
  </si>
  <si>
    <t>"2014-12-03 08:37:13"</t>
  </si>
  <si>
    <t>"2014-12-03 08:42:52.095"</t>
  </si>
  <si>
    <t>"--- 
- - start
  - 1417613833384
  - "3116031"
- - resume
  - 1417613918770
- - resume
  - 1417614085790
- - answer
  - 339080
  - true
  - "16"
  - 
- - end
"</t>
  </si>
  <si>
    <t>"-3.90"</t>
  </si>
  <si>
    <t>"2014-12-03 08:42:52"</t>
  </si>
  <si>
    <t>"2014-12-03 08:46:21.89"</t>
  </si>
  <si>
    <t>"--- 
- - start
  - 1417614172764
  - "3116032"
- - answer
  - 142347
  - false
  - "-3.90"
  - 
- - answer
  - 209859
  - true
  - "-53"
  - 
- - end
"</t>
  </si>
  <si>
    <t>"2014-12-03 08:46:26"</t>
  </si>
  <si>
    <t>"2014-12-03 08:47:48.348"</t>
  </si>
  <si>
    <t>"--- 
- - start
  - 1417614386524
  - "3116033"
- - answer
  - 82336
  - true
  - "23"
  - 
- - end
"</t>
  </si>
  <si>
    <t>"2014-12-03 08:47:54"</t>
  </si>
  <si>
    <t>"2014-12-03 09:06:59.044"</t>
  </si>
  <si>
    <t>"--- 
- - start
  - 1417614474773
  - "3116034"
- - resume
  - 1417615539334
- - answer
  - 1145033
  - true
  - "-21"
  - 
- - end
"</t>
  </si>
  <si>
    <t>"2014-12-03 09:07:00"</t>
  </si>
  <si>
    <t>"2014-12-03 09:09:04.473"</t>
  </si>
  <si>
    <t>"--- 
- - start
  - 1417615620540
  - "3116035"
- - answer
  - 52051
  - false
  - "-58"
  - 
- - hint
  - 64960
- - hint
  - 104107
- - answer
  - 124465
  - true
  - "-48"
  - 
- - end
"</t>
  </si>
  <si>
    <t>"2014-12-03 09:09:06"</t>
  </si>
  <si>
    <t>"2014-12-03 09:09:22.815"</t>
  </si>
  <si>
    <t>"--- 
- - start
  - 1417615746046
  - "3116036"
- - answer
  - 16807
  - true
  - "25"
  - 
- - end
"</t>
  </si>
  <si>
    <t>"2014-12-03 09:09:24"</t>
  </si>
  <si>
    <t>"2014-12-03 09:09:37.346"</t>
  </si>
  <si>
    <t>"--- 
- - start
  - 1417615764458
  - "3116037"
- - answer
  - 13341
  - true
  - "9"
  - 
- - end
"</t>
  </si>
  <si>
    <t>"-180"</t>
  </si>
  <si>
    <t>"2014-12-03 09:09:39"</t>
  </si>
  <si>
    <t>"2014-12-03 09:12:05.181"</t>
  </si>
  <si>
    <t>"--- 
- - start
  - 1417615779142
  - "3116038"
- - answer
  - 41702
  - false
  - "-180"
  - 
- - hint
  - 45263
- - hint
  - 85736
- - answer
  - 114769
  - false
  - "180"
  - 
- - hint
  - 123798
- - answer
  - 146175
  - true
  - "-63"
  - 
- - end
"</t>
  </si>
  <si>
    <t>"2014-12-03 09:12:07"</t>
  </si>
  <si>
    <t>"2014-12-03 09:15:04.489"</t>
  </si>
  <si>
    <t>"--- 
- - start
  - 1417615927778
  - "3116039"
- - answer
  - 177480
  - true
  - "4"
  - 
- - end
"</t>
  </si>
  <si>
    <t>"2014-12-03 09:15:08"</t>
  </si>
  <si>
    <t>"2014-12-03 09:18:06.021"</t>
  </si>
  <si>
    <t>"--- 
- - start
  - 1417616108256
  - "3116040"
- - answer
  - 42308
  - false
  - "6"
  - 
- - answer
  - 178014
  - true
  - "-6"
  - 
- - end
"</t>
  </si>
  <si>
    <t>"2014-12-03 09:18:08"</t>
  </si>
  <si>
    <t>"2014-12-03 09:18:14.822"</t>
  </si>
  <si>
    <t>"--- 
- - start
  - 1417616288015
  - "3116041"
- - answer
  - 6814
  - true
  - "16"
  - 
- - end
"</t>
  </si>
  <si>
    <t>"2014-12-03 09:18:16"</t>
  </si>
  <si>
    <t>"2014-12-03 09:19:34.879"</t>
  </si>
  <si>
    <t>"--- 
- - start
  - 1417616296369
  - "3116042"
- - answer
  - 50676
  - false
  - "-14"
  - 
- - answer
  - 73834
  - false
  - "-49"
  - 
- - answer
  - 78873
  - true
  - "49"
  - 
- - end
"</t>
  </si>
  <si>
    <t>"2014-12-03 09:19:36"</t>
  </si>
  <si>
    <t>"2014-12-03 09:19:45.228"</t>
  </si>
  <si>
    <t>"--- 
- - start
  - 1417616376039
  - "3116043"
- - answer
  - 9217
  - true
  - "144"
  - 
- - end
"</t>
  </si>
  <si>
    <t>"2014-12-03 09:19:46"</t>
  </si>
  <si>
    <t>"2014-12-03 16:20:51.864"</t>
  </si>
  <si>
    <t>"--- 
- - start
  - 1417616386357
  - "3116044"
- - answer
  - 52248
  - false
  - "-113"
  - 
- - resume
  - 1417641589075
- - answer
  - 25265856
  - true
  - "-107"
  - 
- - end
"</t>
  </si>
  <si>
    <t>"2014-12-03 16:20:53"</t>
  </si>
  <si>
    <t>"2014-12-03 16:21:08.88"</t>
  </si>
  <si>
    <t>"--- 
- - start
  - 1417641653529
  - "3116045"
- - answer
  - 15869
  - true
  - "1"
  - 
- - end
"</t>
  </si>
  <si>
    <t>"2014-12-03 16:21:10"</t>
  </si>
  <si>
    <t>"2014-12-03 16:21:18.423"</t>
  </si>
  <si>
    <t>"--- 
- - start
  - 1417641670843
  - "3116046"
- - answer
  - 8415
  - true
  - "100"
  - 
- - end
"</t>
  </si>
  <si>
    <t>"2014-12-03 16:21:20"</t>
  </si>
  <si>
    <t>"2014-12-03 16:23:31.418"</t>
  </si>
  <si>
    <t>"--- 
- - start
  - 1417641680420
  - "3116047"
- - answer
  - 32922
  - false
  - "-9"
  - 
- - answer
  - 39569
  - false
  - "20"
  - 
- - hint
  - 51771
- - answer
  - 90289
  - false
  - "-2"
  - 
- - answer
  - 92502
  - false
  - "2"
  - 
- - answer
  - 93336
  - false
  - "2"
  - 
- - hint
  - 94982
- - hint
  - 127095
- - answer
  - 131414
  - true
  - "-8"
  - 
- - end
"</t>
  </si>
  <si>
    <t>"2014-12-03 16:23:33"</t>
  </si>
  <si>
    <t>"2014-12-03 16:23:56.923"</t>
  </si>
  <si>
    <t>"--- 
- - start
  - 1417641813282
  - "3116048"
- - answer
  - 9031
  - false
  - "0"
  - 
- - answer
  - 23917
  - true
  - "5"
  - 
- - end
"</t>
  </si>
  <si>
    <t>"2014-12-05 11:21:37"</t>
  </si>
  <si>
    <t>"2014-12-05 11:21:54.809"</t>
  </si>
  <si>
    <t>"--- 
- - start
  - 1417796497954
  - "3116049"
- - answer
  - 17800
  - true
  - "100"
  - 
- - end
"</t>
  </si>
  <si>
    <t>"2014-12-05 11:21:55"</t>
  </si>
  <si>
    <t>"2014-12-05 11:22:10.244"</t>
  </si>
  <si>
    <t>"--- 
- - start
  - 1417796515605
  - "3116050"
- - answer
  - 15238
  - false
  - "-6"
  - 
- - end
"</t>
  </si>
  <si>
    <t>"2014-12-05 11:22:11"</t>
  </si>
  <si>
    <t>"2014-12-05 11:22:19.393"</t>
  </si>
  <si>
    <t>"--- 
- - start
  - 1417796531807
  - "3116051"
- - answer
  - 8387
  - true
  - "36"
  - 
- - end
"</t>
  </si>
  <si>
    <t>"2014-12-05 11:22:20"</t>
  </si>
  <si>
    <t>"2014-12-05 11:22:25.863"</t>
  </si>
  <si>
    <t>"--- 
- - start
  - 1417796540693
  - "3116052"
- - answer
  - 5858
  - true
  - "9"
  - 
- - end
"</t>
  </si>
  <si>
    <t>"2014-12-05 11:22:26"</t>
  </si>
  <si>
    <t>"2014-12-05 11:22:30.15"</t>
  </si>
  <si>
    <t>"--- 
- - start
  - 1417796546624
  - "3116053"
- - answer
  - 4146
  - true
  - "9"
  - 
- - end
"</t>
  </si>
  <si>
    <t>"2014-12-05 11:22:30"</t>
  </si>
  <si>
    <t>"2014-12-05 11:22:55.705"</t>
  </si>
  <si>
    <t>"--- 
- - start
  - 1417796550930
  - "3116054"
- - resume
  - 1417796568576
- - answer
  - 25697
  - false
  - "6"
  - 
- - end
"</t>
  </si>
  <si>
    <t>"2014-12-05 11:22:56"</t>
  </si>
  <si>
    <t>"2014-12-05 11:23:07.517"</t>
  </si>
  <si>
    <t>"--- 
- - start
  - 1417796576717
  - "3116055"
- - answer
  - 11509
  - false
  - "-25"
  - 
- - end
"</t>
  </si>
  <si>
    <t>"2014-12-05 11:23:08"</t>
  </si>
  <si>
    <t>"2014-12-11 15:37:10.59"</t>
  </si>
  <si>
    <t>"--- 
- - start
  - 1417796588453
  - "3116056"
- - resume
  - 1418330215603
- - answer
  - 533642573
  - true
  - "81"
  - 
- - end
"</t>
  </si>
  <si>
    <t>"2014-12-11 15:37:12"</t>
  </si>
  <si>
    <t>"2014-12-11 15:37:20.052"</t>
  </si>
  <si>
    <t>"--- 
- - start
  - 1418330232495
  - "3116057"
- - answer
  - 8045
  - true
  - "64"
  - 
- - end
"</t>
  </si>
  <si>
    <t>"2014-12-11 15:37:24"</t>
  </si>
  <si>
    <t>"--- 
- - start
  - 1418330244870
  - "3116058"
- - answer
  - 42297
  - false
  - "-12"
  - 
- - answer
  - 43882
  - false
  - "-12"
  - 
- - answer
  - 47687
  - false
  - "12"
  - 
"</t>
  </si>
  <si>
    <t>"2014-12-02 14:09:48.99638"</t>
  </si>
  <si>
    <t>"2014-12-02 14:24:21.763"</t>
  </si>
  <si>
    <t>"00:14:32.76662"</t>
  </si>
  <si>
    <t>"2014-12-02 14:09:48"</t>
  </si>
  <si>
    <t>"2014-12-02 14:11:02.905"</t>
  </si>
  <si>
    <t>"--- 
- - start
  - 1417547388798
  - "3115784"
- - hint
  - 22024
- - answer
  - 59623
  - false
  - "12"
  - 
- - answer
  - 74898
  - true
  - "36"
  - 
- - end
"</t>
  </si>
  <si>
    <t>"2014-12-02 14:11:04"</t>
  </si>
  <si>
    <t>"2014-12-02 14:14:08.099"</t>
  </si>
  <si>
    <t>"--- 
- - start
  - 1417547464786
  - "3115785"
- - hint
  - 9009
- - answer
  - 184077
  - true
  - "-84"
  - 
- - end
"</t>
  </si>
  <si>
    <t>"2014-12-02 14:14:09"</t>
  </si>
  <si>
    <t>"2014-12-02 14:15:44.046"</t>
  </si>
  <si>
    <t>"--- 
- - start
  - 1417547649519
  - "3115786"
- - answer
  - 27778
  - false
  - "-16"
  - 
- - hint
  - 34602
- - answer
  - 95040
  - true
  - "16"
  - 
- - end
"</t>
  </si>
  <si>
    <t>"2014-12-02 14:15:47"</t>
  </si>
  <si>
    <t>"2014-12-02 14:18:09.553"</t>
  </si>
  <si>
    <t>"--- 
- - start
  - 1417547747370
  - "3115787"
- - answer
  - 142535
  - true
  - "-53"
  - 
- - end
"</t>
  </si>
  <si>
    <t>"2014-12-02 14:18:12"</t>
  </si>
  <si>
    <t>"2014-12-02 14:19:17.154"</t>
  </si>
  <si>
    <t>"--- 
- - start
  - 1417547892831
  - "3115788"
- - answer
  - 65146
  - true
  - "23"
  - 
- - end
"</t>
  </si>
  <si>
    <t>"-10"</t>
  </si>
  <si>
    <t>"2014-12-02 14:19:18"</t>
  </si>
  <si>
    <t>"2014-12-02 14:24:21.648"</t>
  </si>
  <si>
    <t>"--- 
- - start
  - 1417547958006
  - "3115813"
- - answer
  - 193437
  - false
  - "-10"
  - 
- - answer
  - 290068
  - false
  - "-3"
  - 
- - hint
  - 293252
- - answer
  - 303640
  - true
  - "1"
  - 
- - end
"</t>
  </si>
  <si>
    <t>"2014-12-03 08:29:18.917181"</t>
  </si>
  <si>
    <t>"9 - 3 * 3"</t>
  </si>
  <si>
    <t>"2014-12-03 08:29:18"</t>
  </si>
  <si>
    <t>"2014-12-04 17:06:07.379"</t>
  </si>
  <si>
    <t>"--- 
- - start
  - 1417613358733
  - "3115784"
- - resume
  - 1417613413852
- - resume
  - 1417613663017
- - answer
  - 349940
  - false
  - 9 - 3 * 3
  - 
- - answer
  - 363266
  - false
  - "0"
  - 
- - resume
  - 1417613892963
- - resume
  - 1417730678509
- - answer
  - 117409360
  - true
  - "36"
  - 
- - end
"</t>
  </si>
  <si>
    <t>"-144"</t>
  </si>
  <si>
    <t>"2014-12-04 17:06:09"</t>
  </si>
  <si>
    <t>"2014-12-04 17:13:19.081"</t>
  </si>
  <si>
    <t>"--- 
- - start
  - 1417730769595
  - "3115785"
- - answer
  - 105450
  - false
  - "-144"
  - 
- - answer
  - 168582
  - false
  - "15360"
  - 
- - answer
  - 218230
  - false
  - "81.5"
  - 
- - answer
  - 225308
  - false
  - "81.52"
  - 
- - answer
  - 225780
  - false
  - "81.52"
  - 
- - answer
  - 243878
  - false
  - "-112"
  - 
- - answer
  - 246931
  - false
  - "112"
  - 
- - answer
  - 248292
  - false
  - "112"
  - 
- - hint
  - 250057
- - answer
  - 289457
  - false
  - "-144"
  - 
- - hint
  - 291933
- - answer
  - 387023
  - false
  - "0"
  - 
- - answer
  - 408451
  - false
  - "1"
  - 
- - hint
  - 417116
- - answer
  - 430065
  - true
  - -4 - 80
  - 
- - end
"</t>
  </si>
  <si>
    <t>"2014-12-04 17:13:20"</t>
  </si>
  <si>
    <t>"2014-12-04 17:14:05.549"</t>
  </si>
  <si>
    <t>"--- 
- - start
  - 1417731200841
  - "3115786"
- - answer
  - 42483
  - false
  - "-16"
  - 
- - answer
  - 45539
  - true
  - "16"
  - 
- - end
"</t>
  </si>
  <si>
    <t>"2014-12-04 17:14:07"</t>
  </si>
  <si>
    <t>"2014-12-04 17:16:37.159"</t>
  </si>
  <si>
    <t>"--- 
- - start
  - 1417731247298
  - "3115787"
- - hint
  - 52126
- - answer
  - 102505
  - false
  - -75 / -25
  - 
- - hint
  - 105092
- - answer
  - 108945
  - false
  - -75 / -25
  - 
- - answer
  - 127878
  - false
  - -75 / 25
  - 
- - answer
  - 139932
  - false
  - 10 (5)
  - 
- - hint
  - 141615
- - answer
  - 150145
  - true
  - -3 - 50
  - 
- - end
"</t>
  </si>
  <si>
    <t>"-23"</t>
  </si>
  <si>
    <t>"2014-12-04 17:16:38"</t>
  </si>
  <si>
    <t>"2014-12-04 17:17:21.632"</t>
  </si>
  <si>
    <t>"--- 
- - start
  - 1417731398776
  - "3115788"
- - answer
  - 41156
  - false
  - "-23"
  - 
- - answer
  - 43621
  - true
  - "23"
  - 
- - end
"</t>
  </si>
  <si>
    <t>"2014-12-04 17:17:22"</t>
  </si>
  <si>
    <t>"2014-12-04 17:22:14.052"</t>
  </si>
  <si>
    <t>"--- 
- - start
  - 1417731442899
  - "3115941"
- - answer
  - 151083
  - false
  - "-29"
  - 
- - hint
  - 156888
- - answer
  - 214390
  - false
  - "34"
  - 
- - hint
  - 216530
- - answer
  - 228358
  - false
  - "89"
  - 
- - hint
  - 284954
- - answer
  - 292031
  - true
  - -1 - 20
  - 
- - end
"</t>
  </si>
  <si>
    <t>"2014-12-04 17:22:15"</t>
  </si>
  <si>
    <t>"2014-12-04 17:26:35.524"</t>
  </si>
  <si>
    <t>"--- 
- - start
  - 1417731735349
  - "3115942"
- - hint
  - 121115
- - hint
  - 217027
- - hint
  - 252004
- - answer
  - 260480
  - true
  - -3 - 45
  - 
- - end
"</t>
  </si>
  <si>
    <t>"2014-12-04 17:26:37"</t>
  </si>
  <si>
    <t>"2014-12-04 17:27:03.476"</t>
  </si>
  <si>
    <t>"--- 
- - start
  - 1417731997155
  - "3115943"
- - answer
  - 23658
  - false
  - "10"
  - 
- - answer
  - 26465
  - true
  - "25"
  - 
- - end
"</t>
  </si>
  <si>
    <t>"2014-12-04 17:27:05"</t>
  </si>
  <si>
    <t>"2014-12-04 17:27:18.89"</t>
  </si>
  <si>
    <t>"--- 
- - start
  - 1417732025073
  - "3115944"
- - answer
  - 13875
  - true
  - "9"
  - 
- - end
"</t>
  </si>
  <si>
    <t>"2014-12-04 17:27:19"</t>
  </si>
  <si>
    <t>"2014-12-04 17:31:04.416"</t>
  </si>
  <si>
    <t>"--- 
- - start
  - 1417732039943
  - "3115945"
- - hint
  - 83802
- - answer
  - 98877
  - false
  - "-87"
  - 
- - answer
  - 183464
  - false
  - 27 / -51
  - 
- - hint
  - 185690
- - hint
  - 218658
- - answer
  - 225394
  - true
  - -3 - 60
  - 
- - end
"</t>
  </si>
  <si>
    <t>"2014-12-04 17:31:05"</t>
  </si>
  <si>
    <t>"2014-12-04 17:31:32.966"</t>
  </si>
  <si>
    <t>"--- 
- - start
  - 1417732265728
  - "3115946"
- - answer
  - 27953
  - true
  - "4"
  - 
- - end
"</t>
  </si>
  <si>
    <t>"2014-12-04 17:31:34"</t>
  </si>
  <si>
    <t>"2014-12-04 17:34:22.205"</t>
  </si>
  <si>
    <t>"--- 
- - start
  - 1417732294438
  - "3115947"
- - hint
  - 15010
- - hint
  - 122765
- - hint
  - 164844
- - answer
  - 168185
  - true
  - 0 - 6
  - 
- - end
"</t>
  </si>
  <si>
    <t>"2014-12-04 17:34:23"</t>
  </si>
  <si>
    <t>"2014-12-04 17:34:38.906"</t>
  </si>
  <si>
    <t>"--- 
- - start
  - 1417732463877
  - "3115948"
- - answer
  - 5593
  - false
  - "8"
  - 
- - answer
  - 15894
  - true
  - "16"
  - 
- - end
"</t>
  </si>
  <si>
    <t>"2014-12-04 17:34:40"</t>
  </si>
  <si>
    <t>"2014-12-04 17:35:57.006"</t>
  </si>
  <si>
    <t>"--- 
- - start
  - 1417732480335
  - "3115949"
- - answer
  - 11122
  - false
  - "14"
  - 
- - answer
  - 24652
  - false
  - "-14"
  - 
- - hint
  - 35046
- - answer
  - 40995
  - false
  - "-14"
  - 
- - answer
  - 43798
  - false
  - "14"
  - 
- - answer
  - 44559
  - false
  - "14"
  - 
- - answer
  - 59449
  - false
  - "-154"
  - 
- - answer
  - 61510
  - false
  - "154"
  - 
- - answer
  - 74428
  - false
  - "-49"
  - 
- - answer
  - 76997
  - true
  - "49"
  - 
- - end
"</t>
  </si>
  <si>
    <t>"2014-12-04 17:35:57"</t>
  </si>
  <si>
    <t>"2014-12-04 17:37:05.501"</t>
  </si>
  <si>
    <t>"--- 
- - start
  - 1417732557771
  - "3115950"
- - answer
  - 38771
  - false
  - "8"
  - 
- - answer
  - 68491
  - true
  - "144"
  - 
- - end
"</t>
  </si>
  <si>
    <t>"2014-12-04 17:37:06"</t>
  </si>
  <si>
    <t>"--- 
- - start
  - 1417732626431
  - "3115951"
- - resume
  - 1417732659972
"</t>
  </si>
  <si>
    <t>"2014-12-03 08:43:41.530332"</t>
  </si>
  <si>
    <t>"2014-12-03 09:19:00.201"</t>
  </si>
  <si>
    <t>"00:35:18.670668"</t>
  </si>
  <si>
    <t>"2014-12-03 08:43:41"</t>
  </si>
  <si>
    <t>"2014-12-03 08:43:57.316"</t>
  </si>
  <si>
    <t>"--- 
- - start
  - 1417614221283
  - "3115784"
- - answer
  - 16297
  - true
  - "36"
  - 
- - end
"</t>
  </si>
  <si>
    <t>"2014-12-03 08:43:59"</t>
  </si>
  <si>
    <t>"2014-12-03 09:14:35.051"</t>
  </si>
  <si>
    <t>"--- 
- - start
  - 1417614239236
  - "3115785"
- - answer
  - 224613
  - false
  - "-120"
  - 
- - resume
  - 1417615979683
- - resume
  - 1417615987250
- - resume
  - 1417616009387
- - answer
  - 1836032
  - true
  - "-84"
  - 
- - end
"</t>
  </si>
  <si>
    <t>"2014-12-03 09:14:36"</t>
  </si>
  <si>
    <t>"2014-12-03 09:15:32.41"</t>
  </si>
  <si>
    <t>"--- 
- - start
  - 1417616076329
  - "3115786"
- - answer
  - 15746
  - false
  - "-16"
  - 
- - hint
  - 40092
- - answer
  - 56391
  - true
  - "16"
  - 
- - end
"</t>
  </si>
  <si>
    <t>"2014-12-03 09:15:33"</t>
  </si>
  <si>
    <t>"2014-12-03 09:16:55.297"</t>
  </si>
  <si>
    <t>"--- 
- - start
  - 1417616133928
  - "3115787"
- - answer
  - 82274
  - true
  - "-53"
  - 
- - end
"</t>
  </si>
  <si>
    <t>"2014-12-03 09:16:56"</t>
  </si>
  <si>
    <t>"2014-12-03 09:17:20.341"</t>
  </si>
  <si>
    <t>"--- 
- - start
  - 1417616216651
  - "3115788"
- - answer
  - 24319
  - true
  - "23"
  - 
- - end
"</t>
  </si>
  <si>
    <t>"2014-12-03 09:17:22"</t>
  </si>
  <si>
    <t>"2014-12-03 09:18:59.101"</t>
  </si>
  <si>
    <t>"--- 
- - start
  - 1417616242850
  - "3115813"
- - answer
  - 97074
  - true
  - "1"
  - 
- - end
"</t>
  </si>
  <si>
    <t>"2014-12-03 08:28:09.926871"</t>
  </si>
  <si>
    <t>"2014-12-03 08:48:04.087"</t>
  </si>
  <si>
    <t>"00:19:54.160129"</t>
  </si>
  <si>
    <t>"2014-12-03 08:28:09"</t>
  </si>
  <si>
    <t>"2014-12-03 08:28:35.115"</t>
  </si>
  <si>
    <t>"--- 
- - start
  - 1417613289775
  - "3123423"
- - answer
  - 26106
  - true
  - "36"
  - 
- - end
"</t>
  </si>
  <si>
    <t>"2014-12-03 08:28:40"</t>
  </si>
  <si>
    <t>"2014-12-03 08:31:26.728"</t>
  </si>
  <si>
    <t>"--- 
- - start
  - 1417613320293
  - "3115968"
- - hint
  - 31520
- - answer
  - 166713
  - true
  - "-84"
  - 
- - end
"</t>
  </si>
  <si>
    <t>"2014-12-03 08:31:27"</t>
  </si>
  <si>
    <t>"2014-12-03 08:32:10.183"</t>
  </si>
  <si>
    <t>"--- 
- - start
  - 1417613487659
  - "3115969"
- - answer
  - 43177
  - true
  - "16"
  - 
- - end
"</t>
  </si>
  <si>
    <t>"2014-12-03 08:32:11"</t>
  </si>
  <si>
    <t>"2014-12-03 08:33:21.965"</t>
  </si>
  <si>
    <t>"--- 
- - start
  - 1417613531401
  - "3115970"
- - answer
  - 70951
  - true
  - "-53"
  - 
- - end
"</t>
  </si>
  <si>
    <t>"2014-12-03 08:33:22"</t>
  </si>
  <si>
    <t>"2014-12-03 08:34:09.901"</t>
  </si>
  <si>
    <t>"--- 
- - start
  - 1417613602884
  - "3115971"
- - answer
  - 32812
  - false
  - "-7"
  - 
- - answer
  - 47893
  - true
  - "23"
  - 
- - end
"</t>
  </si>
  <si>
    <t>"2014-12-03 08:34:11"</t>
  </si>
  <si>
    <t>"2014-12-03 08:34:59.655"</t>
  </si>
  <si>
    <t>"--- 
- - start
  - 1417613651047
  - "3115972"
- - answer
  - 48648
  - true
  - "-21"
  - 
- - end
"</t>
  </si>
  <si>
    <t>"2014-12-03 08:35:01"</t>
  </si>
  <si>
    <t>"2014-12-03 08:46:08.039"</t>
  </si>
  <si>
    <t>"--- 
- - start
  - 1417613701535
  - "3115973"
- - resume
  - 1417613944007
- - resume
  - 1417614293794
- - answer
  - 620500
  - false
  - "-49"
  - 
- - answer
  - 627393
  - false
  - "-49"
  - 
- - answer
  - 667029
  - true
  - "-48"
  - 
- - end
"</t>
  </si>
  <si>
    <t>"2014-12-03 08:46:09"</t>
  </si>
  <si>
    <t>"2014-12-03 08:46:21.048"</t>
  </si>
  <si>
    <t>"--- 
- - start
  - 1417614369906
  - "3115974"
- - answer
  - 12043
  - true
  - "25"
  - 
- - end
"</t>
  </si>
  <si>
    <t>"2014-12-03 08:46:22"</t>
  </si>
  <si>
    <t>"2014-12-03 08:46:27.671"</t>
  </si>
  <si>
    <t>"--- 
- - start
  - 1417614382457
  - "3115975"
- - answer
  - 5666
  - true
  - "9"
  - 
- - end
"</t>
  </si>
  <si>
    <t>"2014-12-03 08:46:33"</t>
  </si>
  <si>
    <t>"2014-12-03 08:46:51.287"</t>
  </si>
  <si>
    <t>"--- 
- - start
  - 1417614393780
  - "3115976"
- - answer
  - 18282
  - true
  - "-63"
  - 
- - end
"</t>
  </si>
  <si>
    <t>"2014-12-03 08:47:43"</t>
  </si>
  <si>
    <t>"2014-12-03 08:48:04.04"</t>
  </si>
  <si>
    <t>"--- 
- - start
  - 1417614463117
  - "3123408"
- - answer
  - 21031
  - true
  - "1"
  - 
- - end
"</t>
  </si>
  <si>
    <t>"2014-12-05 11:19:53.343045"</t>
  </si>
  <si>
    <t>"2014-12-05 11:19:52"</t>
  </si>
  <si>
    <t>"--- 
- - start
  - 1417796392938
  - "3123501"
"</t>
  </si>
  <si>
    <t>"2014-12-02 13:55:14.886022"</t>
  </si>
  <si>
    <t>"2014-12-03 19:54:07.662"</t>
  </si>
  <si>
    <t>"1 day 05:58:52.775978"</t>
  </si>
  <si>
    <t>"2014-12-02 13:55:14"</t>
  </si>
  <si>
    <t>"2014-12-03 08:30:58.163"</t>
  </si>
  <si>
    <t>"--- 
- - start
  - 1417546514435
  - "3115784"
- - hint
  - 10145
- - resume
  - 1417546580192
- - resume
  - 1417613306457
- - resume
  - 1417613415098
- - resume
  - 1417613454292
- - answer
  - 66944148
  - true
  - "36"
  - 
- - end
"</t>
  </si>
  <si>
    <t>"2014-12-03 08:31:07"</t>
  </si>
  <si>
    <t>"2014-12-03 19:43:08.056"</t>
  </si>
  <si>
    <t>"--- 
- - start
  - 1417613467610
  - "3115785"
- - resume
  - 1417613992316
- - resume
  - 1417614126972
- - resume
  - 1417616019151
- - resume
  - 1417653144203
- - answer
  - 40128560
  - false
  - "1"
  - 
- - resume
  - 1417653663829
- - answer
  - 40321026
  - true
  - "-84"
  - 
- - end
"</t>
  </si>
  <si>
    <t>"2014-12-03 19:43:13"</t>
  </si>
  <si>
    <t>"2014-12-03 19:44:24.967"</t>
  </si>
  <si>
    <t>"--- 
- - start
  - 1417653793191
  - "3115786"
- - answer
  - 71928
  - true
  - "16"
  - 
- - end
"</t>
  </si>
  <si>
    <t>"2014-12-03 19:44:27"</t>
  </si>
  <si>
    <t>"2014-12-03 19:46:37.065"</t>
  </si>
  <si>
    <t>"--- 
- - start
  - 1417653867064
  - "3115787"
- - answer
  - 130028
  - true
  - "-53"
  - 
- - end
"</t>
  </si>
  <si>
    <t>"2014-12-03 19:46:40"</t>
  </si>
  <si>
    <t>"2014-12-03 19:54:05.929"</t>
  </si>
  <si>
    <t>"--- 
- - start
  - 1417654000653
  - "3115813"
- - answer
  - 275548
  - false
  - "6"
  - 
- - answer
  - 373268
  - false
  - "-3"
  - 
- - answer
  - 445888
  - true
  - "1"
  - 
- - end
"</t>
  </si>
  <si>
    <t>"2014-12-02 15:55:21.186431"</t>
  </si>
  <si>
    <t>"2014-12-02 16:36:58.337"</t>
  </si>
  <si>
    <t>"00:41:37.150569"</t>
  </si>
  <si>
    <t>"2014-12-02 15:55:21"</t>
  </si>
  <si>
    <t>"2014-12-02 15:56:14.587"</t>
  </si>
  <si>
    <t>"--- 
- - start
  - 1417553721063
  - "3123459"
- - answer
  - 35552
  - false
  - "0"
  - 
- - answer
  - 53575
  - true
  - "36"
  - 
- - end
"</t>
  </si>
  <si>
    <t>"-128-(-80)"</t>
  </si>
  <si>
    <t>"2014-12-02 15:56:16"</t>
  </si>
  <si>
    <t>"2014-12-02 16:07:38.677"</t>
  </si>
  <si>
    <t>"--- 
- - start
  - 1417553776124
  - "3115998"
- - answer
  - 352795
  - false
  - -128-(-80)
  - 
- - answer
  - 400915
  - false
  - 128-(-80)
  - 
- - answer
  - 415183
  - false
  - 128+80
  - 
- - answer
  - 427608
  - false
  - -128+80
  - 
- - answer
  - 427870
  - false
  - -128+80
  - 
- - answer
  - 461041
  - false
  - 128+-80
  - 
- - answer
  - 470663
  - false
  - 128+(-80)
  - 
- - answer
  - 483548
  - false
  - -128+(-80)
  - 
- - answer
  - 491979
  - false
  - -128+-80
  - 
- - answer
  - 533115
  - false
  - "635"
  - 
- - answer
  - 546568
  - false
  - 0+-80
  - 
- - answer
  - 600875
  - false
  - -64+-8
  - 
- - answer
  - 601588
  - false
  - -64+-8
  - 
- - answer
  - 682657
  - true
  - -4+-80
  - 
- - end
"</t>
  </si>
  <si>
    <t>"-256"</t>
  </si>
  <si>
    <t>"2014-12-02 16:07:57"</t>
  </si>
  <si>
    <t>"2014-12-02 16:15:19.626"</t>
  </si>
  <si>
    <t>"--- 
- - start
  - 1417554477642
  - "3115999"
- - answer
  - 155535
  - false
  - "-256"
  - 
- - answer
  - 160444
  - false
  - "256"
  - 
- - answer
  - 442616
  - true
  - "16"
  - 
- - end
"</t>
  </si>
  <si>
    <t>"2014-12-02 16:15:20"</t>
  </si>
  <si>
    <t>"2014-12-02 16:17:19.396"</t>
  </si>
  <si>
    <t>"--- 
- - start
  - 1417554920875
  - "3116000"
- - answer
  - 119382
  - true
  - "-53"
  - 
- - end
"</t>
  </si>
  <si>
    <t>"2014-12-02 16:17:20"</t>
  </si>
  <si>
    <t>"2014-12-02 16:18:00.247"</t>
  </si>
  <si>
    <t>"--- 
- - start
  - 1417555040457
  - "3116001"
- - answer
  - 40235
  - true
  - "23"
  - 
- - end
"</t>
  </si>
  <si>
    <t>"2014-12-02 16:18:00"</t>
  </si>
  <si>
    <t>"2014-12-02 16:18:31.927"</t>
  </si>
  <si>
    <t>"--- 
- - start
  - 1417555080897
  - "3116002"
- - answer
  - 31917
  - true
  - "-21"
  - 
- - end
"</t>
  </si>
  <si>
    <t>"2014-12-02 16:18:32"</t>
  </si>
  <si>
    <t>"2014-12-02 16:19:15.604"</t>
  </si>
  <si>
    <t>"--- 
- - start
  - 1417555112652
  - "3116003"
- - answer
  - 43594
  - true
  - "-48"
  - 
- - end
"</t>
  </si>
  <si>
    <t>"2014-12-02 16:19:16"</t>
  </si>
  <si>
    <t>"2014-12-02 16:36:58.22"</t>
  </si>
  <si>
    <t>"--- 
- - start
  - 1417555156799
  - "3123412"
- - answer
  - 298283
  - false
  - "-10"
  - 
- - answer
  - 311756
  - false
  - "10"
  - 
- - answer
  - 415436
  - false
  - "-13"
  - 
- - answer
  - 563228
  - false
  - "7.5"
  - 
- - answer
  - 626294
  - false
  - "49"
  - 
- - answer
  - 723170
  - false
  - "-35"
  - 
- - answer
  - 727371
  - false
  - "35"
  - 
- - answer
  - 1062208
  - true
  - "1"
  - 
- - end
"</t>
  </si>
  <si>
    <t>"2014-12-05 11:37:58.101531"</t>
  </si>
  <si>
    <t>"2014-12-05 11:37:57"</t>
  </si>
  <si>
    <t>"2014-12-05 11:38:17.342"</t>
  </si>
  <si>
    <t>"--- 
- - start
  - 1417797477830
  - "3123423"
- - answer
  - 20333
  - true
  - "36"
  - 
- - end
"</t>
  </si>
  <si>
    <t>"2014-12-05 11:38:19"</t>
  </si>
  <si>
    <t>"--- 
- - start
  - 1417797499260
  - "3115968"
- - answer
  - 173267
  - false
  - "-76"
  - 
- - answer
  - 178232
  - false
  - "-76"
  - 
- - answer
  - 187230
  - false
  - "76"
  - 
- - hint
  - 265816
- - answer
  - 477237
  - false
  - "16"
  - 
- - answer
  - 484784
  - false
  - "-16"
  - 
- - answer
  - 487307
  - false
  - "-16"
  - 
"</t>
  </si>
  <si>
    <t>"2014-12-02 14:00:53.854991"</t>
  </si>
  <si>
    <t>"2014-12-03 20:52:27.566"</t>
  </si>
  <si>
    <t>"1 day 06:51:33.711009"</t>
  </si>
  <si>
    <t>"2014-12-02 14:00:53"</t>
  </si>
  <si>
    <t>"2014-12-02 14:01:27.638"</t>
  </si>
  <si>
    <t>"--- 
- - start
  - 1417546853408
  - "3123459"
- - hint
  - 25848
- - answer
  - 34523
  - true
  - "36"
  - 
- - end
"</t>
  </si>
  <si>
    <t>"84"</t>
  </si>
  <si>
    <t>"2014-12-02 14:01:34"</t>
  </si>
  <si>
    <t>"2014-12-02 14:06:19.281"</t>
  </si>
  <si>
    <t>"--- 
- - start
  - 1417546894294
  - "3115998"
- - answer
  - 136307
  - false
  - "84"
  - 
- - hint
  - 151207
- - answer
  - 285190
  - true
  - "-84"
  - 
- - end
"</t>
  </si>
  <si>
    <t>"2014-12-02 14:06:28"</t>
  </si>
  <si>
    <t>"2014-12-02 14:07:39.385"</t>
  </si>
  <si>
    <t>"--- 
- - start
  - 1417547188871
  - "3115999"
- - answer
  - 14221
  - false
  - "-16"
  - 
- - hint
  - 47943
- - answer
  - 71353
  - true
  - "16"
  - 
- - end
"</t>
  </si>
  <si>
    <t>"2014-12-02 14:07:42"</t>
  </si>
  <si>
    <t>"2014-12-02 14:08:59.763"</t>
  </si>
  <si>
    <t>"--- 
- - start
  - 1417547262860
  - "3116000"
- - answer
  - 63528
  - false
  - "53"
  - 
- - answer
  - 77705
  - true
  - "-53"
  - 
- - end
"</t>
  </si>
  <si>
    <t>"2014-12-02 14:09:01"</t>
  </si>
  <si>
    <t>"2014-12-02 14:09:35.595"</t>
  </si>
  <si>
    <t>"--- 
- - start
  - 1417547341558
  - "3116001"
- - answer
  - 34424
  - true
  - "23"
  - 
- - end
"</t>
  </si>
  <si>
    <t>"2014-12-02 14:09:38"</t>
  </si>
  <si>
    <t>"2014-12-02 16:15:37.961"</t>
  </si>
  <si>
    <t>"--- 
- - start
  - 1417547378493
  - "3116002"
- - answer
  - 93968
  - false
  - "21"
  - 
- - resume
  - 1417547506808
- - answer
  - 7559787
  - true
  - "-21"
  - 
- - end
"</t>
  </si>
  <si>
    <t>"48"</t>
  </si>
  <si>
    <t>"2014-12-02 16:15:39"</t>
  </si>
  <si>
    <t>"2014-12-02 16:19:42.649"</t>
  </si>
  <si>
    <t>"--- 
- - start
  - 1417554939969
  - "3116003"
- - answer
  - 185422
  - false
  - "48"
  - 
- - answer
  - 243587
  - true
  - "-48"
  - 
- - end
"</t>
  </si>
  <si>
    <t>"2014-12-02 16:19:46"</t>
  </si>
  <si>
    <t>"2014-12-02 16:20:04.142"</t>
  </si>
  <si>
    <t>"--- 
- - start
  - 1417555186914
  - "3116004"
- - answer
  - 17972
  - true
  - "25"
  - 
- - end
"</t>
  </si>
  <si>
    <t>"-81"</t>
  </si>
  <si>
    <t>"2014-12-02 16:20:06"</t>
  </si>
  <si>
    <t>"2014-12-02 16:21:19.905"</t>
  </si>
  <si>
    <t>"--- 
- - start
  - 1417555206967
  - "3116005"
- - answer
  - 52636
  - false
  - "-81"
  - 
- - answer
  - 59047
  - false
  - "81"
  - 
- - answer
  - 73864
  - true
  - "9"
  - 
- - end
"</t>
  </si>
  <si>
    <t>"57"</t>
  </si>
  <si>
    <t>"2014-12-02 16:21:21"</t>
  </si>
  <si>
    <t>"2014-12-02 16:23:46.794"</t>
  </si>
  <si>
    <t>"--- 
- - start
  - 1417555281659
  - "3116006"
- - answer
  - 85828
  - false
  - "57"
  - 
- - hint
  - 97096
- - answer
  - 124155
  - false
  - "63"
  - 
- - answer
  - 145742
  - true
  - "-63"
  - 
- - end
"</t>
  </si>
  <si>
    <t>"2014-12-02 16:23:52"</t>
  </si>
  <si>
    <t>"2014-12-02 16:27:03.167"</t>
  </si>
  <si>
    <t>"--- 
- - start
  - 1417555432236
  - "3116007"
- - answer
  - 14623
  - false
  - "-4"
  - 
- - hint
  - 175136
- - answer
  - 191031
  - true
  - "4"
  - 
- - end
"</t>
  </si>
  <si>
    <t>"2014-12-02 16:27:07"</t>
  </si>
  <si>
    <t>"2014-12-03 18:22:24.326"</t>
  </si>
  <si>
    <t>"--- 
- - start
  - 1417555627372
  - "3116008"
- - resume
  - 1417555728768
- - answer
  - 173682
  - false
  - "3"
  - 
- - hint
  - 177956
- - answer
  - 189188
  - false
  - "0"
  - 
- - resume
  - 1417648768040
- - answer
  - 93174401
  - false
  - "3"
  - 
- - answer
  - 93192774
  - false
  - "-3"
  - 
- - answer
  - 93198963
  - false
  - "3"
  - 
- - hint
  - 93201319
- - answer
  - 93215245
  - false
  - "3"
  - 
- - resume
  - 1417648878518
- - resume
  - 1417648902008
- - answer
  - 93295047
  - false
  - "3"
  - 
- - answer
  - 93298759
  - false
  - "3"
  - 
- - hint
  - 93308047
- - answer
  - 93317289
  - true
  - "-6"
  - 
- - end
"</t>
  </si>
  <si>
    <t>"2014-12-03 18:22:26"</t>
  </si>
  <si>
    <t>"2014-12-03 18:22:38.446"</t>
  </si>
  <si>
    <t>"--- 
- - start
  - 1417648946016
  - "3116009"
- - answer
  - 12414
  - true
  - "16"
  - 
- - end
"</t>
  </si>
  <si>
    <t>"2014-12-03 18:22:43"</t>
  </si>
  <si>
    <t>"2014-12-03 18:24:33.835"</t>
  </si>
  <si>
    <t>"--- 
- - start
  - 1417648963140
  - "3116010"
- - answer
  - 110725
  - true
  - "49"
  - 
- - end
"</t>
  </si>
  <si>
    <t>"2014-12-03 18:24:36"</t>
  </si>
  <si>
    <t>"2014-12-03 18:25:55.343"</t>
  </si>
  <si>
    <t>"--- 
- - start
  - 1417649076013
  - "3116011"
- - answer
  - 79235
  - true
  - "144"
  - 
- - end
"</t>
  </si>
  <si>
    <t>"-118"</t>
  </si>
  <si>
    <t>"2014-12-03 18:25:57"</t>
  </si>
  <si>
    <t>"2014-12-03 18:29:36.531"</t>
  </si>
  <si>
    <t>"--- 
- - start
  - 1417649157483
  - "3116012"
- - answer
  - 139307
  - false
  - "-118"
  - 
- - hint
  - 143250
- - answer
  - 166377
  - false
  - "-74"
  - 
- - hint
  - 175243
- - answer
  - 184452
  - false
  - "34"
  - 
- - answer
  - 202743
  - false
  - "118"
  - 
- - hint
  - 209542
- - answer
  - 219486
  - true
  - "-107"
  - 
- - end
"</t>
  </si>
  <si>
    <t>"2014-12-03 18:29:38"</t>
  </si>
  <si>
    <t>"2014-12-03 18:30:08.912"</t>
  </si>
  <si>
    <t>"--- 
- - start
  - 1417649378937
  - "3116013"
- - answer
  - 30874
  - true
  - "1"
  - 
- - end
"</t>
  </si>
  <si>
    <t>"2014-12-03 18:30:11"</t>
  </si>
  <si>
    <t>"2014-12-03 18:30:44.673"</t>
  </si>
  <si>
    <t>"--- 
- - start
  - 1417649411229
  - "3116014"
- - answer
  - 33645
  - true
  - "100"
  - 
- - end
"</t>
  </si>
  <si>
    <t>"2014-12-03 18:30:47"</t>
  </si>
  <si>
    <t>"2014-12-03 20:49:05.117"</t>
  </si>
  <si>
    <t>"--- 
- - start
  - 1417649447051
  - "3116015"
- - resume
  - 1417656705269
- - resume
  - 1417657730450
- - answer
  - 8298065
  - true
  - "-8"
  - 
- - end
"</t>
  </si>
  <si>
    <t>"2014-12-03 20:49:11"</t>
  </si>
  <si>
    <t>"2014-12-03 20:50:09.055"</t>
  </si>
  <si>
    <t>"--- 
- - start
  - 1417657751211
  - "3116016"
- - answer
  - 57883
  - true
  - "5"
  - 
- - end
"</t>
  </si>
  <si>
    <t>"2014-12-03 20:50:12"</t>
  </si>
  <si>
    <t>"2014-12-03 20:52:26.399"</t>
  </si>
  <si>
    <t>"--- 
- - start
  - 1417657812604
  - "3123412"
- - answer
  - 125591
  - false
  - "-2"
  - 
- - hint
  - 128353
- - answer
  - 134284
  - true
  - "1"
  - 
- - end
"</t>
  </si>
  <si>
    <t>"2014-12-02 17:30:58.861035"</t>
  </si>
  <si>
    <t>"2014-12-02 17:51:11.926"</t>
  </si>
  <si>
    <t>"00:20:13.064965"</t>
  </si>
  <si>
    <t>"2014-12-02 17:30:58"</t>
  </si>
  <si>
    <t>"2014-12-02 17:32:33.446"</t>
  </si>
  <si>
    <t>"--- 
- - start
  - 1417559458702
  - "3123459"
- - answer
  - 54040
  - false
  - "12"
  - 
- - answer
  - 54956
  - false
  - "12"
  - 
- - answer
  - 95439
  - true
  - "36"
  - 
- - end
"</t>
  </si>
  <si>
    <t>"2014-12-02 17:32:35"</t>
  </si>
  <si>
    <t>"2014-12-02 17:39:33.85"</t>
  </si>
  <si>
    <t>"--- 
- - start
  - 1417559555169
  - "3115998"
- - answer
  - 418841
  - true
  - "-84"
  - 
- - end
"</t>
  </si>
  <si>
    <t>"2014-12-02 17:39:35"</t>
  </si>
  <si>
    <t>"2014-12-02 17:41:40.69"</t>
  </si>
  <si>
    <t>"--- 
- - start
  - 1417559975213
  - "3115999"
- - answer
  - 125670
  - true
  - "16"
  - 
- - end
"</t>
  </si>
  <si>
    <t>"2014-12-02 17:41:41"</t>
  </si>
  <si>
    <t>"2014-12-02 17:43:13.236"</t>
  </si>
  <si>
    <t>"--- 
- - start
  - 1417560101987
  - "3116000"
- - answer
  - 92227
  - true
  - "-53"
  - 
- - end
"</t>
  </si>
  <si>
    <t>"2014-12-02 17:43:15"</t>
  </si>
  <si>
    <t>"2014-12-02 17:43:57.452"</t>
  </si>
  <si>
    <t>"--- 
- - start
  - 1417560195237
  - "3116001"
- - answer
  - 42444
  - true
  - "23"
  - 
- - end
"</t>
  </si>
  <si>
    <t>"2014-12-02 17:43:58"</t>
  </si>
  <si>
    <t>"2014-12-02 17:51:11.838"</t>
  </si>
  <si>
    <t>"--- 
- - start
  - 1417560238984
  - "3123412"
- - answer
  - 433831
  - true
  - "1"
  - 
- - end
"</t>
  </si>
  <si>
    <t>"2014-12-03 08:32:47.4026"</t>
  </si>
  <si>
    <t>"2014-12-03 08:40:26.977"</t>
  </si>
  <si>
    <t>"00:07:39.5744"</t>
  </si>
  <si>
    <t>"2014-12-03 08:32:47"</t>
  </si>
  <si>
    <t>"2014-12-03 08:33:36.427"</t>
  </si>
  <si>
    <t>"--- 
- - start
  - 1417613567250
  - "3123423"
- - answer
  - 17592
  - false
  - "12"
  - 
- - answer
  - 49418
  - true
  - "36"
  - 
- - end
"</t>
  </si>
  <si>
    <t>"2014-12-03 08:33:37"</t>
  </si>
  <si>
    <t>"2014-12-03 08:35:36.35"</t>
  </si>
  <si>
    <t>"--- 
- - start
  - 1417613617519
  - "3115968"
- - answer
  - 119333
  - true
  - "-84"
  - 
- - end
"</t>
  </si>
  <si>
    <t>"2014-12-03 08:35:37"</t>
  </si>
  <si>
    <t>"2014-12-03 08:36:04.395"</t>
  </si>
  <si>
    <t>"--- 
- - start
  - 1417613737492
  - "3115969"
- - answer
  - 27387
  - true
  - "16"
  - 
- - end
"</t>
  </si>
  <si>
    <t>"2014-12-03 08:36:05"</t>
  </si>
  <si>
    <t>"2014-12-03 08:37:18.843"</t>
  </si>
  <si>
    <t>"--- 
- - start
  - 1417613765447
  - "3115970"
- - answer
  - 73833
  - true
  - "-53"
  - 
- - end
"</t>
  </si>
  <si>
    <t>"2014-12-03 08:37:19"</t>
  </si>
  <si>
    <t>"2014-12-03 08:40:26.91"</t>
  </si>
  <si>
    <t>"--- 
- - start
  - 1417613839983
  - "3123408"
- - answer
  - 107330
  - false
  - "12"
  - 
- - answer
  - 108498
  - false
  - "12"
  - 
- - hint
  - 183686
- - answer
  - 187903
  - true
  - "1"
  - 
- - end
"</t>
  </si>
  <si>
    <t>"2014-12-03 08:35:03.088013"</t>
  </si>
  <si>
    <t>"2014-12-04 19:37:49.514"</t>
  </si>
  <si>
    <t>"1 day 11:02:46.425987"</t>
  </si>
  <si>
    <t>"2014-12-03 08:35:02"</t>
  </si>
  <si>
    <t>"2014-12-03 08:35:15.064"</t>
  </si>
  <si>
    <t>"--- 
- - start
  - 1417613702845
  - "3123459"
- - answer
  - 13048
  - true
  - "36"
  - 
- - end
"</t>
  </si>
  <si>
    <t>"2014-12-03 08:35:16"</t>
  </si>
  <si>
    <t>"2014-12-03 08:43:04.117"</t>
  </si>
  <si>
    <t>"--- 
- - start
  - 1417613716534
  - "3115998"
- - answer
  - 132380
  - false
  - "-81"
  - 
- - answer
  - 137823
  - false
  - "-81"
  - 
- - answer
  - 145849
  - false
  - "-76"
  - 
- - answer
  - 149291
  - false
  - "-76"
  - 
- - hint
  - 184418
- - answer
  - 209542
  - false
  - "76"
  - 
- - resume
  - 1417614109250
- - answer
  - 468103
  - true
  - "-84"
  - 
- - end
"</t>
  </si>
  <si>
    <t>"2014-12-03 08:43:08"</t>
  </si>
  <si>
    <t>"2014-12-03 08:44:05.455"</t>
  </si>
  <si>
    <t>"--- 
- - start
  - 1417614188845
  - "3115999"
- - answer
  - 52958
  - false
  - "-16"
  - 
- - answer
  - 57443
  - true
  - "16"
  - 
- - end
"</t>
  </si>
  <si>
    <t>"2014-12-03 08:44:07"</t>
  </si>
  <si>
    <t>"2014-12-03 08:46:29.355"</t>
  </si>
  <si>
    <t>"--- 
- - start
  - 1417614247499
  - "3116000"
- - answer
  - 142333
  - true
  - "-53"
  - 
- - end
"</t>
  </si>
  <si>
    <t>"2014-12-03 08:46:31"</t>
  </si>
  <si>
    <t>"2014-12-03 08:47:48.975"</t>
  </si>
  <si>
    <t>"--- 
- - start
  - 1417614391295
  - "3116001"
- - answer
  - 37283
  - false
  - "-9"
  - 
- - answer
  - 41842
  - false
  - "9"
  - 
- - answer
  - 77953
  - true
  - "23"
  - 
- - end
"</t>
  </si>
  <si>
    <t>"2014-12-03 08:47:51"</t>
  </si>
  <si>
    <t>"2014-12-04 16:43:14.434"</t>
  </si>
  <si>
    <t>"--- 
- - start
  - 1417614471477
  - "3116002"
- - resume
  - 1417728237591
- - answer
  - 114923381
  - true
  - "-21"
  - 
- - end
"</t>
  </si>
  <si>
    <t>"2014-12-04 16:43:17"</t>
  </si>
  <si>
    <t>"2014-12-04 19:29:40.572"</t>
  </si>
  <si>
    <t>"--- 
- - start
  - 1417729397479
  - "3116003"
- - answer
  - 9983525
  - true
  - "-48"
  - 
- - end
"</t>
  </si>
  <si>
    <t>"2014-12-04 19:29:43"</t>
  </si>
  <si>
    <t>"2014-12-04 19:30:15.408"</t>
  </si>
  <si>
    <t>"--- 
- - start
  - 1417739383607
  - "3116004"
- - answer
  - 32356
  - true
  - "25"
  - 
- - end
"</t>
  </si>
  <si>
    <t>"2014-12-04 19:30:18"</t>
  </si>
  <si>
    <t>"2014-12-04 19:30:33.137"</t>
  </si>
  <si>
    <t>"--- 
- - start
  - 1417739418513
  - "3116005"
- - answer
  - 15091
  - true
  - "9"
  - 
- - end
"</t>
  </si>
  <si>
    <t>"2014-12-04 19:30:39"</t>
  </si>
  <si>
    <t>"2014-12-04 19:37:47.511"</t>
  </si>
  <si>
    <t>"--- 
- - start
  - 1417739439691
  - "3123412"
- - answer
  - 99534
  - false
  - "9"
  - 
- - answer
  - 120202
  - false
  - "-9"
  - 
- - answer
  - 151562
  - false
  - "13"
  - 
- - resume
  - 1417739603680
- - answer
  - 169515
  - false
  - "13"
  - 
- - resume
  - 1417739622829
- - answer
  - 189636
  - false
  - "-13"
  - 
- - answer
  - 199526
  - false
  - "28"
  - 
- - resume
  - 1417739651417
- - answer
  - 226742
  - false
  - "13"
  - 
- - answer
  - 325614
  - false
  - "-18"
  - 
- - answer
  - 353492
  - false
  - "-6"
  - 
- - answer
  - 360643
  - false
  - "9"
  - 
- - answer
  - 401235
  - false
  - "13"
  - 
- - answer
  - 415614
  - false
  - "-26"
  - 
- - answer
  - 416453
  - false
  - "-26"
  - 
- - hint
  - 424177
- - answer
  - 428469
  - true
  - "1"
  - 
- - end
"</t>
  </si>
  <si>
    <t>"2014-12-03 08:29:21.312083"</t>
  </si>
  <si>
    <t>"2014-12-03 08:29:21"</t>
  </si>
  <si>
    <t>"2014-12-03 08:29:47.375"</t>
  </si>
  <si>
    <t>"--- 
- - start
  - 1417613361134
  - "3115784"
- - answer
  - 26362
  - true
  - "36"
  - 
- - end
"</t>
  </si>
  <si>
    <t>"2014-12-03 08:29:49"</t>
  </si>
  <si>
    <t>"2014-12-03 16:37:15.492"</t>
  </si>
  <si>
    <t>"--- 
- - start
  - 1417613389534
  - "3115785"
- - answer
  - 87758
  - false
  - "-64"
  - 
- - answer
  - 92909
  - false
  - "-64"
  - 
- - answer
  - 102568
  - false
  - "64"
  - 
- - hint
  - 163868
- - answer
  - 253803
  - false
  - "72"
  - 
- - answer
  - 254602
  - false
  - "72"
  - 
- - answer
  - 324401
  - false
  - "-76"
  - 
- - answer
  - 327785
  - false
  - "76"
  - 
- - hint
  - 380636
- - answer
  - 447966
  - false
  - "72"
  - 
- - answer
  - 449591
  - false
  - "72"
  - 
- - resume
  - 1417613873942
- - resume
  - 1417615735332
- - resume
  - 1417642348504
- - answer
  - 28975970
  - false
  - "45"
  - 
- - answer
  - 28978457
  - false
  - "654"
  - 
- - answer
  - 29076742
  - false
  - "218"
  - 
- - answer
  - 29077154
  - false
  - "218"
  - 
- - hint
  - 29081572
- - answer
  - 29092224
  - false
  - "-72"
  - 
- - answer
  - 29097189
  - false
  - "76"
  - 
- - answer
  - 29100450
  - false
  - "-76"
  - 
- - answer
  - 29123610
  - false
  - "1"
  - 
- - answer
  - 29125092
  - false
  - "22"
  - 
- - answer
  - 29126921
  - false
  - "2"
  - 
- - answer
  - 29128203
  - false
  - "3"
  - 
- - answer
  - 29130143
  - false
  - "4"
  - 
- - answer
  - 29131972
  - false
  - "5"
  - 
- - answer
  - 29133515
  - false
  - "6"
  - 
- - answer
  - 29135182
  - false
  - "7"
  - 
- - answer
  - 29136390
  - false
  - "8"
  - 
- - answer
  - 29137363
  - false
  - "9"
  - 
- - answer
  - 29145902
  - false
  - "10"
  - 
- - answer
  - 29147369
  - false
  - "11"
  - 
- - answer
  - 29148971
  - false
  - "12"
  - 
- - answer
  - 29150944
  - false
  - "13"
  - 
- - answer
  - 29152910
  - false
  - "14"
  - 
- - answer
  - 29153791
  - false
  - "15"
  - 
- - answer
  - 29155697
  - false
  - "6"
  - 
- - hint
  - 29237316
- - answer
  - 29246474
  - true
  - "-84"
  - 
- - end
"</t>
  </si>
  <si>
    <t>"2014-12-03 16:37:19"</t>
  </si>
  <si>
    <t>"2014-12-03 16:38:46.817"</t>
  </si>
  <si>
    <t>"--- 
- - start
  - 1417642639468
  - "3115786"
- - hint
  - 10946
- - hint
  - 47977
- - answer
  - 83074
  - false
  - "-16"
  - 
- - answer
  - 87802
  - true
  - "16"
  - 
- - end
"</t>
  </si>
  <si>
    <t>"2014-12-03 16:38:50"</t>
  </si>
  <si>
    <t>"2014-12-03 16:41:21.282"</t>
  </si>
  <si>
    <t>"--- 
- - start
  - 1417642730112
  - "3115787"
- - hint
  - 5085
- - hint
  - 37785
- - hint
  - 108458
- - answer
  - 117165
  - false
  - "53"
  - 
- - hint
  - 143368
- - answer
  - 151259
  - true
  - "-53"
  - 
- - end
"</t>
  </si>
  <si>
    <t>"2014-12-03 16:41:25"</t>
  </si>
  <si>
    <t>"2014-12-03 16:41:48.942"</t>
  </si>
  <si>
    <t>"--- 
- - start
  - 1417642885335
  - "3115788"
- - answer
  - 23924
  - true
  - "23"
  - 
- - end
"</t>
  </si>
  <si>
    <t>"2014-12-03 16:41:51"</t>
  </si>
  <si>
    <t>"--- 
- - start
  - 1417642911378
  - "3115941"
- - hint
  - 347256
- - resume
  - 1417643626738
"</t>
  </si>
  <si>
    <t>"2014-12-02 14:33:33.685978"</t>
  </si>
  <si>
    <t>"2014-12-02 14:54:22.326"</t>
  </si>
  <si>
    <t>"00:20:48.640022"</t>
  </si>
  <si>
    <t>"2014-12-02 14:33:33"</t>
  </si>
  <si>
    <t>"2014-12-02 14:34:05.268"</t>
  </si>
  <si>
    <t>"--- 
- - start
  - 1417548813504
  - "3123423"
- - answer
  - 32247
  - true
  - "36"
  - 
- - end
"</t>
  </si>
  <si>
    <t>"2014-12-02 14:34:06"</t>
  </si>
  <si>
    <t>"2014-12-02 14:39:55.369"</t>
  </si>
  <si>
    <t>"--- 
- - start
  - 1417548846980
  - "3115968"
- - answer
  - 128998
  - false
  - "76"
  - 
- - hint
  - 227294
- - answer
  - 349343
  - true
  - "-84"
  - 
- - end
"</t>
  </si>
  <si>
    <t>"2014-12-02 14:39:57"</t>
  </si>
  <si>
    <t>"2014-12-02 14:40:58.807"</t>
  </si>
  <si>
    <t>"--- 
- - start
  - 1417549197798
  - "3115969"
- - answer
  - 21308
  - false
  - "-16"
  - 
- - hint
  - 38691
- - answer
  - 61795
  - true
  - "16"
  - 
- - end
"</t>
  </si>
  <si>
    <t>"2014-12-02 14:42:21"</t>
  </si>
  <si>
    <t>"2014-12-02 14:43:40.911"</t>
  </si>
  <si>
    <t>"--- 
- - start
  - 1417549341617
  - "3115970"
- - answer
  - 79901
  - true
  - "-53"
  - 
- - end
"</t>
  </si>
  <si>
    <t>"2014-12-02 14:43:42"</t>
  </si>
  <si>
    <t>"2014-12-02 14:45:31.286"</t>
  </si>
  <si>
    <t>"--- 
- - start
  - 1417549422819
  - "3115971"
- - answer
  - 38279
  - false
  - "-7"
  - 
- - hint
  - 43394
- - answer
  - 72570
  - false
  - "9"
  - 
- - answer
  - 109278
  - true
  - "23"
  - 
- - end
"</t>
  </si>
  <si>
    <t>"2014-12-02 14:45:32"</t>
  </si>
  <si>
    <t>"2014-12-02 14:46:54.025"</t>
  </si>
  <si>
    <t>"--- 
- - start
  - 1417549532852
  - "3115972"
- - answer
  - 82016
  - true
  - "-21"
  - 
- - end
"</t>
  </si>
  <si>
    <t>"2014-12-02 14:46:55"</t>
  </si>
  <si>
    <t>"2014-12-02 14:49:03.801"</t>
  </si>
  <si>
    <t>"--- 
- - start
  - 1417549615867
  - "3115973"
- - answer
  - 128788
  - true
  - "-48"
  - 
- - end
"</t>
  </si>
  <si>
    <t>"2014-12-02 14:49:05"</t>
  </si>
  <si>
    <t>"2014-12-02 14:49:34.916"</t>
  </si>
  <si>
    <t>"--- 
- - start
  - 1417549745409
  - "3115974"
- - answer
  - 29907
  - true
  - "25"
  - 
- - end
"</t>
  </si>
  <si>
    <t>"2014-12-02 14:49:36"</t>
  </si>
  <si>
    <t>"2014-12-02 14:54:22.068"</t>
  </si>
  <si>
    <t>"--- 
- - start
  - 1417549776924
  - "3123408"
- - answer
  - 184985
  - false
  - "22"
  - 
- - answer
  - 187844
  - false
  - "-22"
  - 
- - hint
  - 238495
- - answer
  - 286055
  - true
  - "1"
  - 
- - end
"</t>
  </si>
  <si>
    <t>"2014-12-03 08:37:58.00691"</t>
  </si>
  <si>
    <t>"2014-12-12"</t>
  </si>
  <si>
    <t>"2014-12-03 08:37:57"</t>
  </si>
  <si>
    <t>"2014-12-03 08:38:10.456"</t>
  </si>
  <si>
    <t>"--- 
- - start
  - 1417613877911
  - "3123501"
- - answer
  - 13445
  - true
  - "36"
  - 
- - end
"</t>
  </si>
  <si>
    <t>"2014-12-03 08:38:13"</t>
  </si>
  <si>
    <t>"2014-12-05 11:42:35.45"</t>
  </si>
  <si>
    <t>"--- 
- - start
  - 1417613893094
  - "3116030"
- - hint
  - 17805
- - resume
  - 1417797425469
- - resume
  - 1417797467392
- - answer
  - 183848145
  - false
  - "76"
  - 
- - answer
  - 183851858
  - false
  - "76"
  - 
- - answer
  - 183862431
  - true
  - -4-80
  - 
- - end
"</t>
  </si>
  <si>
    <t>"2014-12-05 11:42:37"</t>
  </si>
  <si>
    <t>"2014-12-05 11:45:11.969"</t>
  </si>
  <si>
    <t>"--- 
- - start
  - 1417797757453
  - "3116031"
- - answer
  - 38969
  - false
  - "-16"
  - 
- - answer
  - 40897
  - false
  - "-16"
  - 
- - answer
  - 60044
  - false
  - "-42"
  - 
- - answer
  - 61866
  - false
  - "-42"
  - 
- - answer
  - 85511
  - false
  - -4*4
  - 
- - answer
  - 86808
  - false
  - -4*4
  - 
- - hint
  - 108375
- - answer
  - 122878
  - false
  - (-4)4
  - 
- - answer
  - 124990
  - false
  - (-4)2
  - 
- - answer
  - 134027
  - false
  - (-4)*2
  - 
- - answer
  - 154960
  - true
  - "16"
  - 
- - end
"</t>
  </si>
  <si>
    <t>"2014-12-05 11:45:14"</t>
  </si>
  <si>
    <t>"2014-12-05 11:46:50.279"</t>
  </si>
  <si>
    <t>"--- 
- - start
  - 1417797914648
  - "3116032"
- - hint
  - 10624
- - answer
  - 96266
  - true
  - "-53"
  - 
- - end
"</t>
  </si>
  <si>
    <t>"2014-12-05 11:46:51"</t>
  </si>
  <si>
    <t>"2014-12-05 11:47:43.092"</t>
  </si>
  <si>
    <t>"--- 
- - start
  - 1417798011926
  - "3116033"
- - answer
  - 28197
  - false
  - "22"
  - 
- - answer
  - 52084
  - true
  - "23"
  - 
- - end
"</t>
  </si>
  <si>
    <t>"2014-12-05 11:47:44"</t>
  </si>
  <si>
    <t>"--- 
- - start
  - 1417798064170
  - "3116034"
- - answer
  - 39487
  - false
  - "19"
  - 
- - answer
  - 42296
  - false
  - "-19"
  - 
"</t>
  </si>
  <si>
    <t>"2014-12-02 14:10:26.231955"</t>
  </si>
  <si>
    <t>"2014-12-02 14:49:23.01"</t>
  </si>
  <si>
    <t>"00:38:56.778045"</t>
  </si>
  <si>
    <t>"2014-12-02 14:10:26"</t>
  </si>
  <si>
    <t>"2014-12-02 14:14:27.124"</t>
  </si>
  <si>
    <t>"--- 
- - start
  - 1417547426076
  - "3123459"
- - answer
  - 241111
  - true
  - "36"
  - 
- - end
"</t>
  </si>
  <si>
    <t>"-82.125"</t>
  </si>
  <si>
    <t>"2014-12-02 14:14:34"</t>
  </si>
  <si>
    <t>"2014-12-02 14:28:42.727"</t>
  </si>
  <si>
    <t>"--- 
- - start
  - 1417547674103
  - "3115998"
- - answer
  - 539887
  - false
  - "-82.125"
  - 
- - answer
  - 717032
  - false
  - "-5"
  - 
- - answer
  - 749516
  - false
  - "-76"
  - 
- - answer
  - 848713
  - true
  - "-84"
  - 
- - end
"</t>
  </si>
  <si>
    <t>"2014-12-02 14:28:45"</t>
  </si>
  <si>
    <t>"2014-12-02 14:31:15.538"</t>
  </si>
  <si>
    <t>"--- 
- - start
  - 1417548525010
  - "3115999"
- - answer
  - 53405
  - false
  - "-16"
  - 
- - answer
  - 144358
  - false
  - "26"
  - 
- - answer
  - 150533
  - true
  - "16"
  - 
- - end
"</t>
  </si>
  <si>
    <t>"2014-12-02 14:31:23"</t>
  </si>
  <si>
    <t>"2014-12-02 14:36:30.375"</t>
  </si>
  <si>
    <t>"--- 
- - start
  - 1417548683300
  - "3116000"
- - answer
  - 215709
  - false
  - "-47"
  - 
- - answer
  - 307368
  - true
  - "-53"
  - 
- - end
"</t>
  </si>
  <si>
    <t>"2014-12-02 14:36:34"</t>
  </si>
  <si>
    <t>"2014-12-02 14:37:54.94"</t>
  </si>
  <si>
    <t>"--- 
- - start
  - 1417548994352
  - "3116001"
- - answer
  - 80933
  - true
  - "23"
  - 
- - end
"</t>
  </si>
  <si>
    <t>"2014-12-02 14:38:07"</t>
  </si>
  <si>
    <t>"2014-12-02 14:42:52.211"</t>
  </si>
  <si>
    <t>"--- 
- - start
  - 1417549087333
  - "3116002"
- - answer
  - 285206
  - true
  - "-21"
  - 
- - end
"</t>
  </si>
  <si>
    <t>"2014-12-02 14:42:56"</t>
  </si>
  <si>
    <t>"2014-12-02 14:44:22.913"</t>
  </si>
  <si>
    <t>"--- 
- - start
  - 1417549376344
  - "3116003"
- - answer
  - 86907
  - true
  - "-48"
  - 
- - end
"</t>
  </si>
  <si>
    <t>"2014-12-02 14:44:27"</t>
  </si>
  <si>
    <t>"2014-12-02 14:46:23.304"</t>
  </si>
  <si>
    <t>"--- 
- - start
  - 1417549467848
  - "3116004"
- - answer
  - 116296
  - true
  - "25"
  - 
- - end
"</t>
  </si>
  <si>
    <t>"2014-12-02 14:46:26"</t>
  </si>
  <si>
    <t>"2014-12-02 14:49:22.914"</t>
  </si>
  <si>
    <t>"--- 
- - start
  - 1417549586491
  - "3123412"
- - answer
  - 176908
  - true
  - "1"
  - 
- - end
"</t>
  </si>
  <si>
    <t>"2014-12-03 09:18:45.599259"</t>
  </si>
  <si>
    <t>"2014-12-04 17:20:39.448"</t>
  </si>
  <si>
    <t>"1 day 08:01:53.848741"</t>
  </si>
  <si>
    <t>"2014-12-03 09:18:45"</t>
  </si>
  <si>
    <t>"2014-12-03 17:10:07.051"</t>
  </si>
  <si>
    <t>"--- 
- - start
  - 1417616325371
  - "3123501"
- - answer
  - 12738
  - false
  - "12"
  - 
- - answer
  - 19956
  - false
  - "12"
  - 
- - answer
  - 55315
  - false
  - 6*2
  - 
- - resume
  - 1417644323794
- - hint
  - 28174385
- - answer
  - 28245612
  - false
  - (6)2
  - 
- - hint
  - 28259681
- - answer
  - 28281971
  - true
  - 6*6
  - 
- - end
"</t>
  </si>
  <si>
    <t>"-79"</t>
  </si>
  <si>
    <t>"2014-12-03 17:10:09"</t>
  </si>
  <si>
    <t>"2014-12-03 17:20:19.001"</t>
  </si>
  <si>
    <t>"--- 
- - start
  - 1417644609720
  - "3116030"
- - answer
  - 77838
  - false
  - "-79"
  - 
- - answer
  - 117874
  - false
  - "-72"
  - 
- - answer
  - 125223
  - false
  - "72"
  - 
- - answer
  - 455874
  - false
  - "-88"
  - 
- - hint
  - 459735
- - answer
  - 506464
  - false
  - "10"
  - 
- - hint
  - 510326
- - answer
  - 552444
  - false
  - "-76"
  - 
- - hint
  - 557267
- - answer
  - 570077
  - false
  - "-76"
  - 
- - answer
  - 578807
  - false
  - "76"
  - 
- - answer
  - 592932
  - false
  - "84"
  - 
- - hint
  - 598316
- - answer
  - 609895
  - true
  - "-84"
  - 
- - end
"</t>
  </si>
  <si>
    <t>"2014-12-03 17:20:22"</t>
  </si>
  <si>
    <t>"2014-12-03 17:21:30.34"</t>
  </si>
  <si>
    <t>"--- 
- - start
  - 1417645222211
  - "3116031"
- - answer
  - 68255
  - true
  - -4*-4
  - 
- - end
"</t>
  </si>
  <si>
    <t>"2014-12-03 17:21:34"</t>
  </si>
  <si>
    <t>"2014-12-03 17:23:06.768"</t>
  </si>
  <si>
    <t>"--- 
- - start
  - 1417645294858
  - "3116032"
- - answer
  - 92637
  - true
  - "-53"
  - 
- - end
"</t>
  </si>
  <si>
    <t>"2014-12-03 17:23:10"</t>
  </si>
  <si>
    <t>"2014-12-03 17:29:07.659"</t>
  </si>
  <si>
    <t>"--- 
- - start
  - 1417645390500
  - "3116033"
- - answer
  - 98782
  - false
  - "-7"
  - 
- - answer
  - 212504
  - false
  - "9"
  - 
- - answer
  - 216959
  - false
  - "-9"
  - 
- - hint
  - 220440
- - hint
  - 344568
- - answer
  - 357534
  - true
  - "23"
  - 
- - end
"</t>
  </si>
  <si>
    <t>"2014-12-03 17:29:13"</t>
  </si>
  <si>
    <t>"2014-12-03 17:29:57.586"</t>
  </si>
  <si>
    <t>"--- 
- - start
  - 1417645753069
  - "3116034"
- - answer
  - 44454
  - true
  - "-21"
  - 
- - end
"</t>
  </si>
  <si>
    <t>"-47.5"</t>
  </si>
  <si>
    <t>"2014-12-03 17:30:03"</t>
  </si>
  <si>
    <t>"2014-12-03 17:39:28.874"</t>
  </si>
  <si>
    <t>"--- 
- - start
  - 1417645803509
  - "3116035"
- - answer
  - 49115
  - false
  - "-47.5"
  - 
- - hint
  - 63375
- - answer
  - 565770
  - true
  - "-48"
  - 
- - end
"</t>
  </si>
  <si>
    <t>"2014-12-03 17:39:34"</t>
  </si>
  <si>
    <t>"2014-12-03 17:40:02.183"</t>
  </si>
  <si>
    <t>"--- 
- - start
  - 1417646374210
  - "3116036"
- - answer
  - 28045
  - true
  - 5*5
  - 
- - end
"</t>
  </si>
  <si>
    <t>"3*3"</t>
  </si>
  <si>
    <t>"2014-12-03 17:40:07"</t>
  </si>
  <si>
    <t>"2014-12-03 17:40:25.877"</t>
  </si>
  <si>
    <t>"--- 
- - start
  - 1417646407940
  - "3116037"
- - answer
  - 18760
  - true
  - 3*3
  - 
- - end
"</t>
  </si>
  <si>
    <t>"2014-12-03 17:40:31"</t>
  </si>
  <si>
    <t>"2014-12-03 17:41:39.501"</t>
  </si>
  <si>
    <t>"--- 
- - start
  - 1417646431631
  - "3116038"
- - answer
  - 23671
  - false
  - "-69"
  - 
- - answer
  - 68374
  - true
  - "-63"
  - 
- - end
"</t>
  </si>
  <si>
    <t>"-2*-2"</t>
  </si>
  <si>
    <t>"2014-12-03 17:41:45"</t>
  </si>
  <si>
    <t>"2014-12-03 17:42:31.946"</t>
  </si>
  <si>
    <t>"--- 
- - start
  - 1417646505585
  - "3116039"
- - answer
  - 46812
  - true
  - -2*-2
  - 
- - end
"</t>
  </si>
  <si>
    <t>"2014-12-03 17:42:38"</t>
  </si>
  <si>
    <t>"2014-12-03 17:43:06"</t>
  </si>
  <si>
    <t>"--- 
- - start
  - 1417646558438
  - "3116040"
- - answer
  - 21280
  - false
  - "6"
  - 
- - answer
  - 27888
  - true
  - "-6"
  - 
- - end
"</t>
  </si>
  <si>
    <t>"4*4"</t>
  </si>
  <si>
    <t>"2014-12-03 17:43:12"</t>
  </si>
  <si>
    <t>"2014-12-03 17:43:30.567"</t>
  </si>
  <si>
    <t>"--- 
- - start
  - 1417646592965
  - "3116041"
- - answer
  - 18460
  - true
  - 4*4
  - 
- - end
"</t>
  </si>
  <si>
    <t>"-7*-7"</t>
  </si>
  <si>
    <t>"2014-12-03 17:43:37"</t>
  </si>
  <si>
    <t>"2014-12-03 17:43:59.458"</t>
  </si>
  <si>
    <t>"--- 
- - start
  - 1417646617431
  - "3116042"
- - answer
  - 22340
  - true
  - -7*-7
  - 
- - end
"</t>
  </si>
  <si>
    <t>"12*12"</t>
  </si>
  <si>
    <t>"2014-12-03 17:44:20"</t>
  </si>
  <si>
    <t>"2014-12-03 17:44:49.106"</t>
  </si>
  <si>
    <t>"--- 
- - start
  - 1417646660055
  - "3116043"
- - answer
  - 28978
  - true
  - 12*12
  - 
- - end
"</t>
  </si>
  <si>
    <t>"2014-12-03 17:44:56"</t>
  </si>
  <si>
    <t>"2014-12-03 17:49:01.033"</t>
  </si>
  <si>
    <t>"--- 
- - start
  - 1417646696770
  - "3116044"
- - answer
  - 188629
  - false
  - "-113"
  - 
- - hint
  - 198359
- - answer
  - 237553
  - false
  - "107"
  - 
- - answer
  - 244911
  - true
  - "-107"
  - 
- - end
"</t>
  </si>
  <si>
    <t>"-1*-1"</t>
  </si>
  <si>
    <t>"2014-12-03 17:49:08"</t>
  </si>
  <si>
    <t>"2014-12-03 17:49:32.345"</t>
  </si>
  <si>
    <t>"--- 
- - start
  - 1417646948642
  - "3116045"
- - answer
  - 24242
  - true
  - -1*-1
  - 
- - end
"</t>
  </si>
  <si>
    <t>"10*10"</t>
  </si>
  <si>
    <t>"2014-12-03 17:49:41"</t>
  </si>
  <si>
    <t>"2014-12-03 17:50:07.78"</t>
  </si>
  <si>
    <t>"--- 
- - start
  - 1417646981334
  - "3116046"
- - answer
  - 26643
  - true
  - 10*10
  - 
- - end
"</t>
  </si>
  <si>
    <t>"2014-12-03 17:50:15"</t>
  </si>
  <si>
    <t>"2014-12-03 17:50:55.79"</t>
  </si>
  <si>
    <t>"--- 
- - start
  - 1417647015254
  - "3116047"
- - hint
  - 27113
- - answer
  - 40650
  - true
  - "-8"
  - 
- - end
"</t>
  </si>
  <si>
    <t>"2014-12-03 17:51:04"</t>
  </si>
  <si>
    <t>"2014-12-03 17:57:37.737"</t>
  </si>
  <si>
    <t>"--- 
- - start
  - 1417647064774
  - "3116048"
- - answer
  - 19516
  - false
  - "0"
  - 
- - hint
  - 325581
- - answer
  - 377013
  - false
  - "-5"
  - 
- - hint
  - 379292
- - answer
  - 393629
  - true
  - 5+0
  - 
- - end
"</t>
  </si>
  <si>
    <t>"2014-12-04 17:12:10"</t>
  </si>
  <si>
    <t>"2014-12-04 17:12:26.046"</t>
  </si>
  <si>
    <t>"--- 
- - start
  - 1417731130500
  - "3116049"
- - answer
  - 15994
  - true
  - 10*10
  - 
- - end
"</t>
  </si>
  <si>
    <t>"2014-12-04 17:12:28"</t>
  </si>
  <si>
    <t>"2014-12-04 17:13:23.254"</t>
  </si>
  <si>
    <t>"--- 
- - start
  - 1417731148341
  - "3116050"
- - answer
  - 29442
  - false
  - "-6"
  - 
- - answer
  - 35891
  - false
  - "6"
  - 
- - answer
  - 55179
  - true
  - "-10"
  - 
- - end
"</t>
  </si>
  <si>
    <t>"2014-12-04 17:13:25"</t>
  </si>
  <si>
    <t>"2014-12-04 17:13:39.678"</t>
  </si>
  <si>
    <t>"--- 
- - start
  - 1417731205795
  - "3116051"
- - answer
  - 14579
  - true
  - 6*6
  - 
- - end
"</t>
  </si>
  <si>
    <t>"2014-12-04 17:13:42"</t>
  </si>
  <si>
    <t>"2014-12-04 17:13:58.393"</t>
  </si>
  <si>
    <t>"--- 
- - start
  - 1417731222301
  - "3116052"
- - answer
  - 16324
  - true
  - 3*3
  - 
- - end
"</t>
  </si>
  <si>
    <t>"2014-12-04 17:14:02"</t>
  </si>
  <si>
    <t>"2014-12-04 17:14:13.535"</t>
  </si>
  <si>
    <t>"--- 
- - start
  - 1417731242006
  - "3116053"
- - answer
  - 11414
  - true
  - 3*3
  - 
- - end
"</t>
  </si>
  <si>
    <t>"-24"</t>
  </si>
  <si>
    <t>"2014-12-04 17:14:17"</t>
  </si>
  <si>
    <t>"2014-12-04 17:16:22.323"</t>
  </si>
  <si>
    <t>"--- 
- - start
  - 1417731257135
  - "3116054"
- - answer
  - 54859
  - false
  - "-24"
  - 
- - answer
  - 62637
  - false
  - "24"
  - 
- - answer
  - 86921
  - false
  - "12"
  - 
- - answer
  - 95088
  - false
  - "-12"
  - 
- - answer
  - 125200
  - true
  - "-22"
  - 
- - end
"</t>
  </si>
  <si>
    <t>"2014-12-04 17:16:26"</t>
  </si>
  <si>
    <t>"2014-12-04 17:16:41.812"</t>
  </si>
  <si>
    <t>"--- 
- - start
  - 1417731386863
  - "3116055"
- - answer
  - 15714
  - true
  - 5*5
  - 
- - end
"</t>
  </si>
  <si>
    <t>"-9*-9"</t>
  </si>
  <si>
    <t>"2014-12-04 17:16:47"</t>
  </si>
  <si>
    <t>"2014-12-04 17:17:09.345"</t>
  </si>
  <si>
    <t>"--- 
- - start
  - 1417731407478
  - "3116056"
- - answer
  - 22240
  - true
  - -9*-9
  - 
- - end
"</t>
  </si>
  <si>
    <t>"-8*-8"</t>
  </si>
  <si>
    <t>"2014-12-04 17:17:16"</t>
  </si>
  <si>
    <t>"2014-12-04 17:17:34.777"</t>
  </si>
  <si>
    <t>"--- 
- - start
  - 1417731436097
  - "3116057"
- - answer
  - 18680
  - true
  - -8*-8
  - 
- - end
"</t>
  </si>
  <si>
    <t>"2014-12-04 17:17:40"</t>
  </si>
  <si>
    <t>"2014-12-04 17:18:08.83"</t>
  </si>
  <si>
    <t>"--- 
- - start
  - 1417731460585
  - "3116058"
- - answer
  - 28720
  - true
  - "-24"
  - 
- - end
"</t>
  </si>
  <si>
    <t>"2014-12-04 17:18:19"</t>
  </si>
  <si>
    <t>"2014-12-04 17:20:33.276"</t>
  </si>
  <si>
    <t>"--- 
- - start
  - 1417731499762
  - "3123414"
- - answer
  - 99915
  - false
  - "-12"
  - 
- - answer
  - 106080
  - false
  - "12"
  - 
- - hint
  - 124965
- - answer
  - 134130
  - true
  - "1"
  - 
- - end
"</t>
  </si>
  <si>
    <t>"2014-12-02 15:01:33.236754"</t>
  </si>
  <si>
    <t>"2014-12-02 19:24:39.692"</t>
  </si>
  <si>
    <t>"04:23:06.455246"</t>
  </si>
  <si>
    <t>"2014-12-02 15:01:32"</t>
  </si>
  <si>
    <t>"2014-12-02 15:01:52.328"</t>
  </si>
  <si>
    <t>"--- 
- - start
  - 1417550492519
  - "3123501"
- - answer
  - 20268
  - true
  - "36"
  - 
- - end
"</t>
  </si>
  <si>
    <t>"80.09"</t>
  </si>
  <si>
    <t>"2014-12-02 15:01:56"</t>
  </si>
  <si>
    <t>"2014-12-02 15:23:48.114"</t>
  </si>
  <si>
    <t>"--- 
- - start
  - 1417550516027
  - "3116030"
- - answer
  - 318575
  - false
  - "80.09"
  - 
- - answer
  - 347266
  - false
  - "-80.09"
  - 
- - answer
  - 350678
  - false
  - "-80.09"
  - 
- - answer
  - 448932
  - false
  - "-80.25"
  - 
- - hint
  - 717905
- - answer
  - 779921
  - false
  - "-76"
  - 
- - hint
  - 1200044
- - answer
  - 1311738
  - true
  - "-84"
  - 
- - end
"</t>
  </si>
  <si>
    <t>"2014-12-02 15:23:54"</t>
  </si>
  <si>
    <t>"2014-12-02 15:24:16.251"</t>
  </si>
  <si>
    <t>"--- 
- - start
  - 1417551834311
  - "3116031"
- - answer
  - 22169
  - true
  - "16"
  - 
- - end
"</t>
  </si>
  <si>
    <t>"-30"</t>
  </si>
  <si>
    <t>"2014-12-02 15:24:18"</t>
  </si>
  <si>
    <t>"2014-12-02 18:56:08.141"</t>
  </si>
  <si>
    <t>"--- 
- - start
  - 1417551858610
  - "3116032"
- - answer
  - 94448
  - false
  - "-30"
  - 
- - answer
  - 184081
  - false
  - "-49.8"
  - 
- - answer
  - 289242
  - false
  - "-65"
  - 
- - answer
  - 679436
  - false
  - "-377"
  - 
- - answer
  - 682375
  - false
  - "-377"
  - 
- - resume
  - 1417564368349
- - answer
  - 12710089
  - true
  - "-53"
  - 
- - end
"</t>
  </si>
  <si>
    <t>"2014-12-02 18:56:11"</t>
  </si>
  <si>
    <t>"2014-12-02 18:59:46.457"</t>
  </si>
  <si>
    <t>"--- 
- - start
  - 1417564571185
  - "3116033"
- - answer
  - 18138
  - false
  - "-9"
  - 
- - answer
  - 164942
  - false
  - "-7"
  - 
- - answer
  - 215424
  - true
  - "23"
  - 
- - end
"</t>
  </si>
  <si>
    <t>"2014-12-02 18:59:48"</t>
  </si>
  <si>
    <t>"2014-12-02 19:00:58.6"</t>
  </si>
  <si>
    <t>"--- 
- - start
  - 1417564788503
  - "3116034"
- - answer
  - 70571
  - true
  - "-21"
  - 
- - end
"</t>
  </si>
  <si>
    <t>"2014-12-02 19:01:01"</t>
  </si>
  <si>
    <t>"2014-12-02 19:01:57.851"</t>
  </si>
  <si>
    <t>"--- 
- - start
  - 1417564861211
  - "3116035"
- - answer
  - 56817
  - true
  - "-48"
  - 
- - end
"</t>
  </si>
  <si>
    <t>"2014-12-02 19:01:59"</t>
  </si>
  <si>
    <t>"2014-12-02 19:02:46.46"</t>
  </si>
  <si>
    <t>"--- 
- - start
  - 1417564919334
  - "3116036"
- - answer
  - 18743
  - false
  - "9"
  - 
- - answer
  - 37912
  - false
  - "5"
  - 
- - answer
  - 47436
  - true
  - "25"
  - 
- - end
"</t>
  </si>
  <si>
    <t>"2014-12-02 19:02:48"</t>
  </si>
  <si>
    <t>"2014-12-02 19:03:04.52"</t>
  </si>
  <si>
    <t>"--- 
- - start
  - 1417564968273
  - "3116037"
- - answer
  - 16501
  - true
  - "9"
  - 
- - end
"</t>
  </si>
  <si>
    <t>"2014-12-02 19:03:07"</t>
  </si>
  <si>
    <t>"2014-12-02 19:03:42.954"</t>
  </si>
  <si>
    <t>"--- 
- - start
  - 1417564987464
  - "3116038"
- - answer
  - 35934
  - true
  - "-63"
  - 
- - end
"</t>
  </si>
  <si>
    <t>"2014-12-02 19:03:44"</t>
  </si>
  <si>
    <t>"2014-12-02 19:06:22.293"</t>
  </si>
  <si>
    <t>"--- 
- - start
  - 1417565024546
  - "3116039"
- - resume
  - 1417565055034
- - answer
  - 114581
  - false
  - "16"
  - 
- - answer
  - 158272
  - true
  - "4"
  - 
- - end
"</t>
  </si>
  <si>
    <t>"2014-12-02 19:06:24"</t>
  </si>
  <si>
    <t>"2014-12-02 19:07:01.242"</t>
  </si>
  <si>
    <t>"--- 
- - start
  - 1417565184058
  - "3116040"
- - answer
  - 37217
  - true
  - "-6"
  - 
- - end
"</t>
  </si>
  <si>
    <t>"2014-12-02 19:07:02"</t>
  </si>
  <si>
    <t>"2014-12-02 19:08:02.461"</t>
  </si>
  <si>
    <t>"--- 
- - start
  - 1417565222921
  - "3116041"
- - answer
  - 60428
  - true
  - "16"
  - 
- - end
"</t>
  </si>
  <si>
    <t>"2014-12-02 19:08:04"</t>
  </si>
  <si>
    <t>"2014-12-02 19:09:08.858"</t>
  </si>
  <si>
    <t>"--- 
- - start
  - 1417565284204
  - "3116042"
- - answer
  - 64829
  - true
  - "49"
  - 
- - end
"</t>
  </si>
  <si>
    <t>"2014-12-02 19:09:10"</t>
  </si>
  <si>
    <t>"2014-12-02 19:09:41.549"</t>
  </si>
  <si>
    <t>"--- 
- - start
  - 1417565350506
  - "3116043"
- - answer
  - 31516
  - true
  - "144"
  - 
- - end
"</t>
  </si>
  <si>
    <t>"2014-12-02 19:09:43"</t>
  </si>
  <si>
    <t>"2014-12-02 19:12:04.458"</t>
  </si>
  <si>
    <t>"--- 
- - start
  - 1417565383412
  - "3116044"
- - answer
  - 141412
  - true
  - "-107"
  - 
- - end
"</t>
  </si>
  <si>
    <t>"2014-12-02 19:12:06"</t>
  </si>
  <si>
    <t>"2014-12-02 19:24:39.099"</t>
  </si>
  <si>
    <t>"--- 
- - start
  - 1417565526664
  - "3123414"
- - answer
  - 409532
  - false
  - "6"
  - 
- - answer
  - 417211
  - false
  - 6/-2
  - 
- - answer
  - 533326
  - false
  - "-3"
  - 
- - answer
  - 535269
  - false
  - "-3"
  - 
- - answer
  - 736173
  - false
  - 6/-2
  - 
- - hint
  - 742220
- - answer
  - 753059
  - true
  - "1"
  - 
- - end
"</t>
  </si>
  <si>
    <t>"2014-12-03 09:55:06.391211"</t>
  </si>
  <si>
    <t>"2014-12-03 09:55:06"</t>
  </si>
  <si>
    <t>"2014-12-03 09:57:59.044"</t>
  </si>
  <si>
    <t>"--- 
- - start
  - 1417618506153
  - "3123459"
- - answer
  - 60214
  - false
  - "72"
  - 
- - answer
  - 102577
  - false
  - (81-9)
  - 
- - hint
  - 114674
- - answer
  - 173032
  - true
  - "36"
  - 
- - end
"</t>
  </si>
  <si>
    <t>"2014-12-03 09:58:02"</t>
  </si>
  <si>
    <t>"2014-12-03 10:06:54.523"</t>
  </si>
  <si>
    <t>"--- 
- - start
  - 1417618682729
  - "3115998"
- - answer
  - 110428
  - false
  - "72"
  - 
- - answer
  - 141677
  - false
  - "-72"
  - 
- - answer
  - 312653
  - false
  - "72"
  - 
- - answer
  - 313613
  - false
  - "72"
  - 
- - answer
  - 341764
  - false
  - "-72"
  - 
- - answer
  - 341959
  - false
  - "-72"
  - 
- - hint
  - 347927
- - answer
  - 426592
  - false
  - "32"
  - 
- - answer
  - 427470
  - false
  - "32"
  - 
- - hint
  - 430103
- - hint
  - 488184
- - answer
  - 512900
  - false
  - "76"
  - 
- - answer
  - 513388
  - false
  - "76"
  - 
- - hint
  - 520797
- - answer
  - 532499
  - true
  - "-84"
  - 
- - end
"</t>
  </si>
  <si>
    <t>"88"</t>
  </si>
  <si>
    <t>"2014-12-03 10:06:56"</t>
  </si>
  <si>
    <t>"2014-12-03 10:09:32.857"</t>
  </si>
  <si>
    <t>"--- 
- - start
  - 1417619216497
  - "3115999"
- - answer
  - 51249
  - false
  - "88"
  - 
- - answer
  - 57953
  - false
  - "-88"
  - 
- - answer
  - 94339
  - false
  - (81-169)
  - 
- - answer
  - 94704
  - false
  - (81-169)
  - 
- - hint
  - 111842
- - answer
  - 122214
  - false
  - "8"
  - 
- - answer
  - 133789
  - false
  - "-8"
  - 
- - answer
  - 141431
  - false
  - "-8"
  - 
- - answer
  - 151013
  - false
  - "-16"
  - 
- - answer
  - 156828
  - true
  - "16"
  - 
- - end
"</t>
  </si>
  <si>
    <t>"2014-12-03 10:09:35"</t>
  </si>
  <si>
    <t>"2014-12-03 10:15:42.783"</t>
  </si>
  <si>
    <t>"--- 
- - start
  - 1417619375645
  - "3116000"
- - answer
  - 187477
  - false
  - "-47"
  - 
- - answer
  - 193060
  - false
  - "47"
  - 
- - answer
  - 222108
  - false
  - "-30"
  - 
- - hint
  - 229283
- - hint
  - 277114
- - hint
  - 309078
- - hint
  - 340123
- - answer
  - 367749
  - true
  - "-53"
  - 
- - end
"</t>
  </si>
  <si>
    <t>"2014-12-03 10:15:44"</t>
  </si>
  <si>
    <t>"--- 
- - start
  - 1417619744745
  - "3116001"
"</t>
  </si>
  <si>
    <t>"2014-12-03 09:35:17.954955"</t>
  </si>
  <si>
    <t>"3(3-1)"</t>
  </si>
  <si>
    <t>"2014-12-03 09:35:17"</t>
  </si>
  <si>
    <t>"2014-12-03 09:42:16.216"</t>
  </si>
  <si>
    <t>"--- 
- - start
  - 1417617317418
  - "3123501"
- - answer
  - 375114
  - false
  - 3(3-1)
  - 
- - answer
  - 419204
  - true
  - "36"
  - 
- - end
"</t>
  </si>
  <si>
    <t>"2014-12-03 09:42:23"</t>
  </si>
  <si>
    <t>"2014-12-03 09:50:06.684"</t>
  </si>
  <si>
    <t>"--- 
- - start
  - 1417617743801
  - "3116030"
- - answer
  - 61704
  - false
  - "40"
  - 
- - answer
  - 164072
  - false
  - "32"
  - 
- - answer
  - 166974
  - false
  - "32"
  - 
- - answer
  - 309595
  - false
  - "-4.80"
  - 
- - answer
  - 311748
  - false
  - "-4.8"
  - 
- - answer
  - 396639
  - false
  - "32"
  - 
- - answer
  - 433891
  - false
  - "-4.80"
  - 
- - answer
  - 434596
  - false
  - "-4.80"
  - 
- - answer
  - 463676
  - true
  - -4-80
  - 
- - end
"</t>
  </si>
  <si>
    <t>"2014-12-03 09:50:21"</t>
  </si>
  <si>
    <t>"2014-12-03 09:50:35.229"</t>
  </si>
  <si>
    <t>"--- 
- - start
  - 1417618221084
  - "3116031"
- - answer
  - 14219
  - true
  - "16"
  - 
- - end
"</t>
  </si>
  <si>
    <t>"2014-12-03 09:50:44"</t>
  </si>
  <si>
    <t>"2014-12-03 09:58:16.145"</t>
  </si>
  <si>
    <t>"--- 
- - start
  - 1417618244550
  - "3116032"
- - resume
  - 1417618383255
- - answer
  - 279499
  - false
  - "5"
  - 
- - answer
  - 283507
  - false
  - "-5"
  - 
- - resume
  - 1417618574803
- - answer
  - 340574
  - false
  - "5"
  - 
- - answer
  - 344151
  - false
  - "-5"
  - 
- - hint
  - 349879
- - answer
  - 371353
  - false
  - "5"
  - 
- - resume
  - 1417618624546
- - answer
  - 386464
  - false
  - "45"
  - 
- - answer
  - 387410
  - false
  - "45"
  - 
- - answer
  - 392188
  - false
  - "40"
  - 
- - answer
  - 394524
  - false
  - "40"
  - 
- - answer
  - 408318
  - false
  - "-47"
  - 
- - answer
  - 422916
  - false
  - "-45"
  - 
- - answer
  - 427734
  - false
  - "45"
  - 
- - answer
  - 452127
  - true
  - "-53"
  - 
- - end
"</t>
  </si>
  <si>
    <t>"-40*-21"</t>
  </si>
  <si>
    <t>"2014-12-03 09:58:18"</t>
  </si>
  <si>
    <t>"2014-12-03 10:01:46.367"</t>
  </si>
  <si>
    <t>"--- 
- - start
  - 1417618698657
  - "3116033"
- - answer
  - 122987
  - false
  - -40*-21
  - 
- - answer
  - 152589
  - false
  - "-840"
  - 
- - answer
  - 208361
  - true
  - "23"
  - 
- - end
"</t>
  </si>
  <si>
    <t>"-3-45"</t>
  </si>
  <si>
    <t>"2014-12-03 10:01:49"</t>
  </si>
  <si>
    <t>"2014-12-03 10:13:37.206"</t>
  </si>
  <si>
    <t>"--- 
- - start
  - 1417618909962
  - "3116034"
- - answer
  - 343318
  - false
  - -3-45
  - 
- - answer
  - 345703
  - false
  - -3-45
  - 
- - answer
  - 520533
  - false
  - "1.3"
  - 
- - answer
  - 521306
  - false
  - "1.3"
  - 
- - answer
  - 532378
  - false
  - "2.3"
  - 
- - answer
  - 533164
  - false
  - "2.3"
  - 
- - answer
  - 537074
  - false
  - "1"
  - 
- - hint
  - 548013
- - answer
  - 605768
  - false
  - "18"
  - 
- - answer
  - 606574
  - false
  - "18"
  - 
- - hint
  - 613786
- - hint
  - 649430
- - answer
  - 664283
  - false
  - "19"
  - 
- - answer
  - 673694
  - false
  - "-19"
  - 
- - answer
  - 674818
  - false
  - "-19"
  - 
- - hint
  - 698126
- - answer
  - 708194
  - true
  - "-21"
  - 
- - end
"</t>
  </si>
  <si>
    <t>"2014-12-03 10:14:32"</t>
  </si>
  <si>
    <t>"--- 
- - start
  - 1417619672928
  - "3116035"
- - answer
  - 172705
  - false
  - "42"
  - 
- - answer
  - 190384
  - false
  - "-18"
  - 
- - answer
  - 204910
  - false
  - "18"
  - 
- - answer
  - 205493
  - false
  - "18"
  - 
"</t>
  </si>
  <si>
    <t>"2014-12-03 10:03:26.82994"</t>
  </si>
  <si>
    <t>"2014-12-04 18:11:07.779"</t>
  </si>
  <si>
    <t>"1 day 08:07:40.94906"</t>
  </si>
  <si>
    <t>"2014-12-03 10:03:26"</t>
  </si>
  <si>
    <t>"2014-12-03 10:03:56.564"</t>
  </si>
  <si>
    <t>"--- 
- - start
  - 1417619006529
  - "3115784"
- - answer
  - 12229
  - false
  - "0"
  - 
- - answer
  - 30545
  - true
  - "36"
  - 
- - end
"</t>
  </si>
  <si>
    <t>"2014-12-03 10:03:58"</t>
  </si>
  <si>
    <t>"2014-12-03 10:09:51.883"</t>
  </si>
  <si>
    <t>"--- 
- - start
  - 1417619038182
  - "3115785"
- - answer
  - 125508
  - false
  - "-24"
  - 
- - hint
  - 130762
- - hint
  - 168830
- - answer
  - 300133
  - false
  - "76"
  - 
- - hint
  - 301692
- - answer
  - 336370
  - false
  - "76"
  - 
- - hint
  - 339744
- - answer
  - 353865
  - true
  - "-84"
  - 
- - end
"</t>
  </si>
  <si>
    <t>"2014-12-03 10:09:53"</t>
  </si>
  <si>
    <t>"2014-12-03 10:10:17.15"</t>
  </si>
  <si>
    <t>"--- 
- - start
  - 1417619393769
  - "3115786"
- - answer
  - 19896
  - false
  - "-16"
  - 
- - answer
  - 24128
  - true
  - "16"
  - 
- - end
"</t>
  </si>
  <si>
    <t>"2014-12-03 10:10:18"</t>
  </si>
  <si>
    <t>"2014-12-04 18:02:34.119"</t>
  </si>
  <si>
    <t>"--- 
- - start
  - 1417619418702
  - "3115787"
- - resume
  - 1417619437442
- - hint
  - 58072
- - resume
  - 1417734079801
- - answer
  - 114736072
  - true
  - "-53"
  - 
- - end
"</t>
  </si>
  <si>
    <t>"2014-12-04 18:02:36"</t>
  </si>
  <si>
    <t>"2014-12-04 18:03:16.683"</t>
  </si>
  <si>
    <t>"--- 
- - start
  - 1417734156106
  - "3115788"
- - answer
  - 40665
  - true
  - "23"
  - 
- - end
"</t>
  </si>
  <si>
    <t>"2014-12-04 18:03:17"</t>
  </si>
  <si>
    <t>"2014-12-04 18:05:56.367"</t>
  </si>
  <si>
    <t>"--- 
- - start
  - 1417734197673
  - "3115941"
- - answer
  - 53420
  - false
  - "-20"
  - 
- - answer
  - 159341
  - true
  - "-21"
  - 
- - end
"</t>
  </si>
  <si>
    <t>"2014-12-04 18:05:57"</t>
  </si>
  <si>
    <t>"2014-12-04 18:07:25.884"</t>
  </si>
  <si>
    <t>"--- 
- - start
  - 1417734357599
  - "3115942"
- - answer
  - 88844
  - true
  - "-48"
  - 
- - end
"</t>
  </si>
  <si>
    <t>"2014-12-04 18:07:27"</t>
  </si>
  <si>
    <t>"2014-12-04 18:07:39.985"</t>
  </si>
  <si>
    <t>"--- 
- - start
  - 1417734447063
  - "3115943"
- - answer
  - 12959
  - true
  - "25"
  - 
- - end
"</t>
  </si>
  <si>
    <t>"2014-12-04 18:07:41"</t>
  </si>
  <si>
    <t>"2014-12-04 18:11:07.505"</t>
  </si>
  <si>
    <t>"--- 
- - start
  - 1417734461348
  - "3115813"
- - answer
  - 197233
  - false
  - "-2"
  - 
- - hint
  - 200091
- - answer
  - 206487
  - true
  - "1"
  - 
- - end
"</t>
  </si>
  <si>
    <t>"2014-12-03 10:04:43.446215"</t>
  </si>
  <si>
    <t>"2014-12-03 10:04:43"</t>
  </si>
  <si>
    <t>"2014-12-03 10:08:12.503"</t>
  </si>
  <si>
    <t>"--- 
- - start
  - 1417619083125
  - "3115784"
- - answer
  - 79131
  - false
  - 3(3-1)
  - 
- - answer
  - 86530
  - false
  - 3(3-1)
  - 
- - answer
  - 100170
  - false
  - 3(3-1)-2
  - 
- - hint
  - 132486
- - answer
  - 183260
  - false
  - (6)2
  - 
- - hint
  - 187892
- - answer
  - 202113
  - false
  - "12"
  - 
- - answer
  - 209494
  - true
  - 6*6
  - 
- - end
"</t>
  </si>
  <si>
    <t>"2014-12-03 10:08:18"</t>
  </si>
  <si>
    <t>"2014-12-03 10:09:50.618"</t>
  </si>
  <si>
    <t>"--- 
- - start
  - 1417619298000
  - "3115785"
- - hint
  - 4243
- - answer
  - 38059
  - false
  - 4*4
  - 
- - hint
  - 40358
- - answer
  - 64606
  - false
  - "89"
  - 
- - answer
  - 67277
  - false
  - "89"
  - 
- - hint
  - 72756
- - answer
  - 92609
  - true
  - -4-80
  - 
- - end
"</t>
  </si>
  <si>
    <t>"2014-12-03 10:09:52"</t>
  </si>
  <si>
    <t>"--- 
- - start
  - 1417619392372
  - "3115786"
"</t>
  </si>
  <si>
    <t>"2014-12-03 18:47:58.062095"</t>
  </si>
  <si>
    <t>"2014-12-03 18:55:25.382"</t>
  </si>
  <si>
    <t>"00:07:27.319905"</t>
  </si>
  <si>
    <t>"2014-12-03 18:47:57"</t>
  </si>
  <si>
    <t>"2014-12-03 18:49:17.091"</t>
  </si>
  <si>
    <t>"--- 
- - start
  - 1417650477641
  - "3123459"
- - answer
  - 22574
  - false
  - "0"
  - 
- - answer
  - 42100
  - false
  - "12"
  - 
- - answer
  - 80055
  - true
  - "36"
  - 
- - end
"</t>
  </si>
  <si>
    <t>"2014-12-03 18:49:19"</t>
  </si>
  <si>
    <t>"2014-12-03 18:52:52.579"</t>
  </si>
  <si>
    <t>"--- 
- - start
  - 1417650559206
  - "3115998"
- - answer
  - 66095
  - false
  - "84"
  - 
- - answer
  - 213551
  - true
  - "-84"
  - 
- - end
"</t>
  </si>
  <si>
    <t>"2014-12-03 18:52:55"</t>
  </si>
  <si>
    <t>"2014-12-03 18:53:15.104"</t>
  </si>
  <si>
    <t>"--- 
- - start
  - 1417650775629
  - "3115999"
- - answer
  - 20072
  - true
  - "16"
  - 
- - end
"</t>
  </si>
  <si>
    <t>"2014-12-03 18:53:17"</t>
  </si>
  <si>
    <t>"2014-12-03 18:53:53.876"</t>
  </si>
  <si>
    <t>"--- 
- - start
  - 1417650797922
  - "3116000"
- - answer
  - 36847
  - true
  - "-53"
  - 
- - end
"</t>
  </si>
  <si>
    <t>"2014-12-03 18:53:55"</t>
  </si>
  <si>
    <t>"2014-12-03 18:54:15.397"</t>
  </si>
  <si>
    <t>"--- 
- - start
  - 1417650835799
  - "3116001"
- - answer
  - 20363
  - true
  - "23"
  - 
- - end
"</t>
  </si>
  <si>
    <t>"2014-12-03 18:54:17"</t>
  </si>
  <si>
    <t>"2014-12-03 18:54:42.476"</t>
  </si>
  <si>
    <t>"--- 
- - start
  - 1417650857606
  - "3116002"
- - answer
  - 25444
  - true
  - "-21"
  - 
- - end
"</t>
  </si>
  <si>
    <t>"2014-12-03 18:54:46"</t>
  </si>
  <si>
    <t>"2014-12-03 18:55:22.625"</t>
  </si>
  <si>
    <t>"--- 
- - start
  - 1417650886857
  - "3123412"
- - answer
  - 36581
  - true
  - "1"
  - 
- - end
"</t>
  </si>
  <si>
    <t>"2014-12-04 20:40:10.12725"</t>
  </si>
  <si>
    <t>"2014-12-04 21:13:53.472"</t>
  </si>
  <si>
    <t>"00:33:43.34475"</t>
  </si>
  <si>
    <t>"2014-12-04 20:40:08"</t>
  </si>
  <si>
    <t>"2014-12-04 20:50:56.886"</t>
  </si>
  <si>
    <t>"--- 
- - start
  - 1417743608938
  - "3115784"
- - answer
  - 648685
  - true
  - "36"
  - 
- - end
"</t>
  </si>
  <si>
    <t>"2014-12-04 20:51:15"</t>
  </si>
  <si>
    <t>"2014-12-04 21:06:26.873"</t>
  </si>
  <si>
    <t>"--- 
- - start
  - 1417744275585
  - "3115785"
- - resume
  - 1417744668988
- - answer
  - 606529
  - false
  - "-120"
  - 
- - answer
  - 610273
  - false
  - "-120"
  - 
- - hint
  - 614993
- - resume
  - 1417744993725
- - hint
  - 826830
- - hint
  - 860669
- - answer
  - 911733
  - true
  - "-84"
  - 
- - end
"</t>
  </si>
  <si>
    <t>"2014-12-04 21:06:36"</t>
  </si>
  <si>
    <t>"2014-12-04 21:08:05.324"</t>
  </si>
  <si>
    <t>"--- 
- - start
  - 1417745196509
  - "3115786"
- - answer
  - 88826
  - true
  - "16"
  - 
- - end
"</t>
  </si>
  <si>
    <t>"2014-12-04 21:08:12"</t>
  </si>
  <si>
    <t>"2014-12-04 21:10:12.448"</t>
  </si>
  <si>
    <t>"--- 
- - start
  - 1417745292916
  - "3115787"
- - answer
  - 119983
  - true
  - "-53"
  - 
- - end
"</t>
  </si>
  <si>
    <t>"2014-12-04 21:10:33"</t>
  </si>
  <si>
    <t>"2014-12-04 21:13:52.457"</t>
  </si>
  <si>
    <t>"--- 
- - start
  - 1417745433484
  - "3115813"
- - hint
  - 50399
- - answer
  - 199285
  - true
  - "1"
  - 
- - end
"</t>
  </si>
  <si>
    <t>"2014-12-03 10:15:09.302888"</t>
  </si>
  <si>
    <t>"2014-12-04 15:39:37.373"</t>
  </si>
  <si>
    <t>"1 day 05:24:28.070112"</t>
  </si>
  <si>
    <t>"2014-12-03 10:15:09"</t>
  </si>
  <si>
    <t>"2014-12-03 10:16:19.272"</t>
  </si>
  <si>
    <t>"--- 
- - start
  - 1417619709115
  - "3123501"
- - hint
  - 26894
- - answer
  - 70250
  - true
  - "36"
  - 
- - end
"</t>
  </si>
  <si>
    <t>"2014-12-03 10:16:21"</t>
  </si>
  <si>
    <t>"2014-12-04 15:23:09.07"</t>
  </si>
  <si>
    <t>"--- 
- - start
  - 1417619781468
  - "3116030"
- - resume
  - 1417724428002
- - answer
  - 104807737
  - true
  - "-84"
  - 
- - end
"</t>
  </si>
  <si>
    <t>"2014-12-04 15:26:41.092"</t>
  </si>
  <si>
    <t>"--- 
- - start
  - 1417724594832
  - "3116031"
- - answer
  - 27503
  - false
  - "-16"
  - 
- - hint
  - 60609
- - answer
  - 83183
  - false
  - (-4)2
  - 
- - answer
  - 100160
  - false
  - (-4) 2
  - 
- - hint
  - 164104
- - answer
  - 206910
  - true
  - -4*-4
  - 
- - end
"</t>
  </si>
  <si>
    <t>"2014-12-04 15:26:43"</t>
  </si>
  <si>
    <t>"2014-12-04 15:29:04.444"</t>
  </si>
  <si>
    <t>"--- 
- - start
  - 1417724803311
  - "3116032"
- - answer
  - 141104
  - true
  - "-53"
  - 
- - end
"</t>
  </si>
  <si>
    <t>"2014-12-04 15:31:01.183"</t>
  </si>
  <si>
    <t>"--- 
- - start
  - 1417724947074
  - "3116033"
- - answer
  - 113965
  - true
  - "23"
  - 
- - end
"</t>
  </si>
  <si>
    <t>"2014-12-04 15:31:14"</t>
  </si>
  <si>
    <t>"2014-12-04 15:32:15.65"</t>
  </si>
  <si>
    <t>"--- 
- - start
  - 1417725074632
  - "3116034"
- - answer
  - 61432
  - true
  - "-21"
  - 
- - end
"</t>
  </si>
  <si>
    <t>"2014-12-04 15:32:18"</t>
  </si>
  <si>
    <t>"2014-12-04 15:33:43.985"</t>
  </si>
  <si>
    <t>"--- 
- - start
  - 1417725138288
  - "3116035"
- - answer
  - 85858
  - true
  - "-48"
  - 
- - end
"</t>
  </si>
  <si>
    <t>"2014-12-04 15:33:46"</t>
  </si>
  <si>
    <t>"2014-12-04 15:34:27.112"</t>
  </si>
  <si>
    <t>"--- 
- - start
  - 1417725226144
  - "3116036"
- - answer
  - 41053
  - true
  - 5*5
  - 
- - end
"</t>
  </si>
  <si>
    <t>"2014-12-04 15:34:31"</t>
  </si>
  <si>
    <t>"2014-12-04 15:39:36.293"</t>
  </si>
  <si>
    <t>"--- 
- - start
  - 1417725271419
  - "3123414"
- - answer
  - 283627
  - false
  - "-19"
  - 
- - hint
  - 292873
- - answer
  - 305249
  - true
  - "1"
  - 
- - end
"</t>
  </si>
  <si>
    <t>"2014-12-03 10:09:32.566497"</t>
  </si>
  <si>
    <t>"2014-12-03 10:09:32"</t>
  </si>
  <si>
    <t>"2014-12-03 10:10:30.862"</t>
  </si>
  <si>
    <t>"--- 
- - start
  - 1417619372400
  - "3123423"
- - answer
  - 25324
  - false
  - "12"
  - 
- - answer
  - 58852
  - true
  - 6^2
  - 
- - end
"</t>
  </si>
  <si>
    <t>"2014-12-03 10:10:32"</t>
  </si>
  <si>
    <t>"2014-12-03 10:13:02.623"</t>
  </si>
  <si>
    <t>"--- 
- - start
  - 1417619432332
  - "3115968"
- - answer
  - 150611
  - true
  - "-84"
  - 
- - end
"</t>
  </si>
  <si>
    <t>"-4^2"</t>
  </si>
  <si>
    <t>"2014-12-03 10:13:03"</t>
  </si>
  <si>
    <t>"2014-12-03 10:14:59.855"</t>
  </si>
  <si>
    <t>"--- 
- - start
  - 1417619583783
  - "3115969"
- - answer
  - 28030
  - false
  - -4^2
  - 
- - answer
  - 58629
  - false
  - -4^2
  - 
- - answer
  - 82652
  - false
  - "-8"
  - 
- - answer
  - 83337
  - false
  - "-8"
  - 
- - answer
  - 92357
  - false
  - -4^2
  - 
- - answer
  - 93570
  - false
  - -4^2
  - 
- - hint
  - 96982
- - answer
  - 116844
  - true
  - (-4)^2
  - 
- - end
"</t>
  </si>
  <si>
    <t>"2014-12-03 10:15:00"</t>
  </si>
  <si>
    <t>"2014-12-03 10:16:39.855"</t>
  </si>
  <si>
    <t>"--- 
- - start
  - 1417619700994
  - "3115970"
- - answer
  - 99846
  - true
  - "-53"
  - 
- - end
"</t>
  </si>
  <si>
    <t>"2014-12-03 10:16:41"</t>
  </si>
  <si>
    <t>"--- 
- - start
  - 1417619801447
  - "3115971"
- - hint
  - 16277
- - hint
  - 46360
- - resume
  - 1417803425003
- - resume
  - 1417803468703
- - answer
  - 183692108
  - false
  - "-9"
  - 
- - answer
  - 183906616
  - false
  - "9"
  - 
- - answer
  - 183907435
  - false
  - "9"
  - 
- - answer
  - 183926207
  - false
  - "22"
  - 
- - answer
  - 183926948
  - false
  - "22"
  - 
"</t>
  </si>
  <si>
    <t>"2014-12-03 10:10:54.828095"</t>
  </si>
  <si>
    <t>"2014-12-04 17:27:04.13"</t>
  </si>
  <si>
    <t>"1 day 07:16:09.301905"</t>
  </si>
  <si>
    <t>"2014-12-03 10:10:54"</t>
  </si>
  <si>
    <t>"2014-12-03 10:11:27.622"</t>
  </si>
  <si>
    <t>"--- 
- - start
  - 1417619454183
  - "3123423"
- - answer
  - 33611
  - true
  - "36"
  - 
- - end
"</t>
  </si>
  <si>
    <t>"2014-12-03 10:11:30"</t>
  </si>
  <si>
    <t>"2014-12-03 10:15:50.997"</t>
  </si>
  <si>
    <t>"--- 
- - start
  - 1417619490233
  - "3115968"
- - hint
  - 91306
- - answer
  - 121322
  - false
  - 8(10)
  - 
- - answer
  - 125283
  - false
  - 8(10)
  - 
- - hint
  - 145035
- - answer
  - 180597
  - false
  - 8(11)
  - 
- - answer
  - 182552
  - false
  - 8(11)
  - 
- - hint
  - 233119
- - answer
  - 260983
  - true
  - -4-80
  - 
- - end
"</t>
  </si>
  <si>
    <t>"2014-12-03 10:15:53"</t>
  </si>
  <si>
    <t>"2014-12-04 17:18:41.076"</t>
  </si>
  <si>
    <t>"--- 
- - start
  - 1417619753663
  - "3115969"
- - answer
  - 68862
  - false
  - "-16"
  - 
- - answer
  - 70505
  - false
  - "-16"
  - 
- - answer
  - 122261
  - false
  - "8"
  - 
- - answer
  - 122940
  - false
  - "8"
  - 
- - resume
  - 1417731363936
- - answer
  - 111767924
  - true
  - "16"
  - 
- - end
"</t>
  </si>
  <si>
    <t>"2014-12-04 17:18:43"</t>
  </si>
  <si>
    <t>"2014-12-04 17:23:19.527"</t>
  </si>
  <si>
    <t>"--- 
- - start
  - 1417731523658
  - "3115970"
- - answer
  - 73120
  - false
  - "-5"
  - 
- - answer
  - 120461
  - false
  - "5"
  - 
- - resume
  - 1417731666917
- - answer
  - 276460
  - true
  - "-53"
  - 
- - end
"</t>
  </si>
  <si>
    <t>"2014-12-04 17:23:21"</t>
  </si>
  <si>
    <t>"2014-12-04 17:24:03.386"</t>
  </si>
  <si>
    <t>"--- 
- - start
  - 1417731801888
  - "3115971"
- - answer
  - 42279
  - true
  - "23"
  - 
- - end
"</t>
  </si>
  <si>
    <t>"2014-12-04 17:24:06"</t>
  </si>
  <si>
    <t>"2014-12-04 17:25:15.122"</t>
  </si>
  <si>
    <t>"--- 
- - start
  - 1417731846920
  - "3115972"
- - answer
  - 69029
  - true
  - "-21"
  - 
- - end
"</t>
  </si>
  <si>
    <t>"2014-12-04 17:25:18"</t>
  </si>
  <si>
    <t>"2014-12-04 17:26:21.834"</t>
  </si>
  <si>
    <t>"--- 
- - start
  - 1417731918268
  - "3115973"
- - answer
  - 63685
  - true
  - "-48"
  - 
- - end
"</t>
  </si>
  <si>
    <t>"2014-12-04 17:26:25"</t>
  </si>
  <si>
    <t>"2014-12-04 17:27:03.165"</t>
  </si>
  <si>
    <t>"--- 
- - start
  - 1417731985599
  - "3123408"
- - hint
  - 30104
- - answer
  - 38104
  - true
  - "1"
  - 
- - end
"</t>
  </si>
  <si>
    <t>"2014-12-04 17:43:32.977688"</t>
  </si>
  <si>
    <t>"2014-12-04 17:43:32"</t>
  </si>
  <si>
    <t>"2014-12-04 18:20:22.796"</t>
  </si>
  <si>
    <t>"--- 
- - start
  - 1417733012631
  - "3115784"
- - answer
  - 27925
  - false
  - "12"
  - 
- - answer
  - 57766
  - false
  - (12-2)
  - 
- - answer
  - 59743
  - false
  - (12-2)
  - 
- - answer
  - 89735
  - false
  - "6"
  - 
- - resume
  - 1417733228111
- - answer
  - 796102
  - false
  - "4"
  - 
- - answer
  - 978450
  - false
  - "17"
  - 
- - answer
  - 996743
  - false
  - "-17"
  - 
- - answer
  - 1112733
  - false
  - "8"
  - 
- - answer
  - 1191300
  - false
  - (9-3)*2
  - 
- - answer
  - 1221649
  - false
  - (9^-3)2
  - 
- - answer
  - 1248114
  - false
  - "24"
  - 
- - answer
  - 1281530
  - false
  - "14"
  - 
- - answer
  - 1524208
  - false
  - "54"
  - 
- - answer
  - 1684559
  - false
  - "29"
  - 
- - hint
  - 2077468
- - answer
  - 2138561
  - false
  - (6)2
  - 
- - hint
  - 2146990
- - hint
  - 2191341
- - answer
  - 2210779
  - true
  - "36"
  - 
- - end
"</t>
  </si>
  <si>
    <t>"2014-12-04 18:20:32"</t>
  </si>
  <si>
    <t>"2014-12-04 18:27:23.95"</t>
  </si>
  <si>
    <t>"--- 
- - start
  - 1417735232592
  - "3115785"
- - answer
  - 99131
  - false
  - "-112"
  - 
- - hint
  - 105933
- - answer
  - 176785
  - false
  - "-52"
  - 
- - hint
  - 198351
- - answer
  - 212944
  - false
  - "52"
  - 
- - answer
  - 278197
  - false
  - "-144"
  - 
- - hint
  - 280523
- - answer
  - 396621
  - false
  - "-80"
  - 
- - hint
  - 398701
- - answer
  - 411931
  - true
  - "-84"
  - 
- - end
"</t>
  </si>
  <si>
    <t>"2014-12-04 18:27:26"</t>
  </si>
  <si>
    <t>"2014-12-04 18:29:17.285"</t>
  </si>
  <si>
    <t>"--- 
- - start
  - 1417735646393
  - "3115786"
- - hint
  - 24974
- - answer
  - 59624
  - false
  - "-64"
  - 
- - hint
  - 62491
- - answer
  - 95697
  - false
  - "-16"
  - 
- - hint
  - 100311
- - answer
  - 111268
  - true
  - "16"
  - 
- - end
"</t>
  </si>
  <si>
    <t>"2014-12-04 18:29:26"</t>
  </si>
  <si>
    <t>"2014-12-04 18:32:50.442"</t>
  </si>
  <si>
    <t>"--- 
- - start
  - 1417735766083
  - "3115787"
- - hint
  - 17981
- - answer
  - 109451
  - false
  - "50"
  - 
- - hint
  - 113522
- - answer
  - 204372
  - true
  - "-53"
  - 
- - end
"</t>
  </si>
  <si>
    <t>"2014-12-04 18:32:53"</t>
  </si>
  <si>
    <t>"2014-12-04 18:36:09.574"</t>
  </si>
  <si>
    <t>"--- 
- - start
  - 1417735973217
  - "3115788"
- - answer
  - 99251
  - false
  - "9"
  - 
- - answer
  - 144622
  - false
  - "-9"
  - 
- - answer
  - 146507
  - false
  - "-9"
  - 
- - answer
  - 196508
  - true
  - "23"
  - 
- - end
"</t>
  </si>
  <si>
    <t>"2014-12-04 18:36:11"</t>
  </si>
  <si>
    <t>"--- 
- - start
  - 1417736171052
  - "3115941"
- - answer
  - 72615
  - false
  - "-109"
  - 
- - answer
  - 150513
  - false
  - "-29"
  - 
- - answer
  - 167714
  - false
  - "109"
  - 
- - hint
  - 171071
"</t>
  </si>
  <si>
    <t>"2014-12-03 09:57:13.005704"</t>
  </si>
  <si>
    <t>"2014-12-03 17:03:39.057"</t>
  </si>
  <si>
    <t>"07:06:26.051296"</t>
  </si>
  <si>
    <t>"2014-12-03 09:57:12"</t>
  </si>
  <si>
    <t>"2014-12-03 09:57:29.668"</t>
  </si>
  <si>
    <t>"--- 
- - start
  - 1417618632860
  - "3115784"
- - answer
  - 17654
  - true
  - "36"
  - 
- - end
"</t>
  </si>
  <si>
    <t>"2014-12-03 09:57:32"</t>
  </si>
  <si>
    <t>"2014-12-03 10:02:24.277"</t>
  </si>
  <si>
    <t>"--- 
- - start
  - 1417618652203
  - "3115785"
- - answer
  - 134113
  - false
  - "0"
  - 
- - answer
  - 135907
  - false
  - "0"
  - 
- - resume
  - 1417618797954
- - answer
  - 153976
  - false
  - "00"
  - 
- - answer
  - 155008
  - false
  - "00"
  - 
- - answer
  - 158936
  - false
  - "7"
  - 
- - answer
  - 159559
  - false
  - "7"
  - 
- - answer
  - 164020
  - false
  - "1"
  - 
- - answer
  - 164721
  - false
  - "1"
  - 
- - answer
  - 292267
  - true
  - "-84"
  - 
- - end
"</t>
  </si>
  <si>
    <t>"2014-12-03 10:02:26"</t>
  </si>
  <si>
    <t>"2014-12-03 10:03:16.681"</t>
  </si>
  <si>
    <t>"--- 
- - start
  - 1417618946311
  - "3115786"
- - answer
  - 50661
  - true
  - "16"
  - 
- - end
"</t>
  </si>
  <si>
    <t>"2014-12-03 10:03:18"</t>
  </si>
  <si>
    <t>"2014-12-03 10:04:04.914"</t>
  </si>
  <si>
    <t>"--- 
- - start
  - 1417618998189
  - "3115787"
- - answer
  - 46902
  - true
  - "-53"
  - 
- - end
"</t>
  </si>
  <si>
    <t>"2014-12-03 10:04:07"</t>
  </si>
  <si>
    <t>"2014-12-03 17:03:38.435"</t>
  </si>
  <si>
    <t>"--- 
- - start
  - 1417619047063
  - "3115813"
- - answer
  - 61803
  - false
  - "-4"
  - 
- - answer
  - 148355
  - false
  - "-12"
  - 
- - answer
  - 149272
  - false
  - "-12"
  - 
- - answer
  - 152593
  - false
  - "-4"
  - 
- - answer
  - 154456
  - false
  - "-3"
  - 
- - answer
  - 155764
  - false
  - "-34"
  - 
- - answer
  - 156248
  - false
  - "-345"
  - 
- - resume
  - 1417643973602
- - resume
  - 1417644083033
- - hint
  - 25162864
- - answer
  - 25171349
  - true
  - "1"
  - 
- - end
"</t>
  </si>
  <si>
    <t>"2014-12-03 09:51:12.318198"</t>
  </si>
  <si>
    <t>"2014-12-03 09:51:12"</t>
  </si>
  <si>
    <t>"2014-12-03 09:51:37.401"</t>
  </si>
  <si>
    <t>"--- 
- - start
  - 1417618272142
  - "3123459"
- - answer
  - 25388
  - true
  - "36"
  - 
- - end
"</t>
  </si>
  <si>
    <t>"2014-12-03 09:51:38"</t>
  </si>
  <si>
    <t>"2014-12-03 09:59:58.652"</t>
  </si>
  <si>
    <t>"--- 
- - start
  - 1417618298359
  - "3115998"
- - resume
  - 1417618350721
- - resume
  - 1417618382646
- - answer
  - 236256
  - false
  - "72"
  - 
- - answer
  - 236416
  - false
  - "72"
  - 
- - hint
  - 246946
- - answer
  - 308830
  - false
  - "-88"
  - 
- - answer
  - 309450
  - false
  - "-88"
  - 
- - hint
  - 365677
- - answer
  - 406477
  - false
  - "76"
  - 
- - answer
  - 407242
  - false
  - "76"
  - 
- - answer
  - 417834
  - false
  - "-76"
  - 
- - answer
  - 418656
  - false
  - "-76"
  - 
- - hint
  - 432004
- - answer
  - 463063
  - false
  - "84"
  - 
- - answer
  - 476359
  - false
  - "76"
  - 
- - answer
  - 484301
  - false
  - "76"
  - 
- - hint
  - 487875
- - answer
  - 500645
  - true
  - "-84"
  - 
- - end
"</t>
  </si>
  <si>
    <t>"2014-12-03 10:00:00"</t>
  </si>
  <si>
    <t>"2014-12-03 10:00:39.585"</t>
  </si>
  <si>
    <t>"--- 
- - start
  - 1417618800493
  - "3115999"
- - answer
  - 28909
  - false
  - "-16"
  - 
- - answer
  - 39579
  - true
  - "16"
  - 
- - end
"</t>
  </si>
  <si>
    <t>"2014-12-03 10:00:40"</t>
  </si>
  <si>
    <t>"2014-12-03 10:01:48.708"</t>
  </si>
  <si>
    <t>"--- 
- - start
  - 1417618840330
  - "3116000"
- - answer
  - 68703
  - true
  - "-53"
  - 
- - end
"</t>
  </si>
  <si>
    <t>"2014-12-03 10:04:07.444"</t>
  </si>
  <si>
    <t>"--- 
- - start
  - 1417618909466
  - "3116001"
- - answer
  - 33678
  - false
  - "-9"
  - 
- - answer
  - 49187
  - false
  - "9"
  - 
- - hint
  - 52851
- - answer
  - 57907
  - false
  - "-9"
  - 
- - answer
  - 61143
  - false
  - "-9"
  - 
- - answer
  - 106176
  - false
  - "-13"
  - 
- - answer
  - 106960
  - false
  - "-13"
  - 
- - hint
  - 110700
- - answer
  - 138438
  - true
  - "23"
  - 
- - end
"</t>
  </si>
  <si>
    <t>"2014-12-03 10:05:11.66"</t>
  </si>
  <si>
    <t>"--- 
- - start
  - 1417619047867
  - "3116002"
- - answer
  - 64651
  - true
  - "-21"
  - 
- - end
"</t>
  </si>
  <si>
    <t>"2014-12-03 10:05:12"</t>
  </si>
  <si>
    <t>"2014-12-03 10:08:06.746"</t>
  </si>
  <si>
    <t>"--- 
- - start
  - 1417619112328
  - "3116003"
- - answer
  - 74088
  - false
  - "-51"
  - 
- - answer
  - 107932
  - false
  - "51"
  - 
- - answer
  - 113213
  - false
  - "-51"
  - 
- - hint
  - 115248
- - answer
  - 124419
  - false
  - "-51"
  - 
- - answer
  - 131818
  - false
  - "51"
  - 
- - answer
  - 132594
  - false
  - "51"
  - 
- - answer
  - 174738
  - true
  - "-48"
  - 
- - end
"</t>
  </si>
  <si>
    <t>"2014-12-03 10:08:07"</t>
  </si>
  <si>
    <t>"2014-12-03 10:08:21.913"</t>
  </si>
  <si>
    <t>"--- 
- - start
  - 1417619287316
  - "3116004"
- - answer
  - 14907
  - true
  - "25"
  - 
- - end
"</t>
  </si>
  <si>
    <t>"2014-12-03 10:08:22"</t>
  </si>
  <si>
    <t>"2014-12-03 10:08:34.079"</t>
  </si>
  <si>
    <t>"--- 
- - start
  - 1417619302544
  - "3116005"
- - answer
  - 12072
  - true
  - "9"
  - 
- - end
"</t>
  </si>
  <si>
    <t>"2014-12-03 10:08:34"</t>
  </si>
  <si>
    <t>"2014-12-03 10:08:56.923"</t>
  </si>
  <si>
    <t>"--- 
- - start
  - 1417619314720
  - "3116006"
- - answer
  - 22915
  - true
  - "-63"
  - 
- - end
"</t>
  </si>
  <si>
    <t>"2014-12-03 10:08:57"</t>
  </si>
  <si>
    <t>"2014-12-03 10:10:41.535"</t>
  </si>
  <si>
    <t>"--- 
- - start
  - 1417619337419
  - "3116007"
- - answer
  - 14628
  - false
  - "16"
  - 
- - answer
  - 21580
  - false
  - "-16"
  - 
- - answer
  - 35091
  - false
  - "-16"
  - 
- - hint
  - 37286
- - answer
  - 72860
  - false
  - "-4"
  - 
- - answer
  - 90468
  - false
  - "-4"
  - 
- - hint
  - 92281
- - answer
  - 104529
  - true
  - "4"
  - 
- - end
"</t>
  </si>
  <si>
    <t>"2014-12-03 10:10:42"</t>
  </si>
  <si>
    <t>"2014-12-03 10:12:50.105"</t>
  </si>
  <si>
    <t>"--- 
- - start
  - 1417619442106
  - "3116008"
- - answer
  - 37551
  - false
  - "-3"
  - 
- - answer
  - 47796
  - false
  - "6"
  - 
- - hint
  - 51752
- - hint
  - 94697
- - answer
  - 113001
  - false
  - "-3"
  - 
- - answer
  - 120128
  - false
  - "3"
  - 
- - answer
  - 128096
  - true
  - "-6"
  - 
- - end
"</t>
  </si>
  <si>
    <t>"2014-12-03 10:12:53"</t>
  </si>
  <si>
    <t>"2014-12-03 10:13:05.382"</t>
  </si>
  <si>
    <t>"--- 
- - start
  - 1417619573918
  - "3116009"
- - answer
  - 12376
  - true
  - "16"
  - 
- - end
"</t>
  </si>
  <si>
    <t>"2014-12-03 10:13:05"</t>
  </si>
  <si>
    <t>"2014-12-03 10:13:31.82"</t>
  </si>
  <si>
    <t>"--- 
- - start
  - 1417619585905
  - "3116010"
- - answer
  - 9494
  - false
  - "14"
  - 
- - answer
  - 19879
  - false
  - "-14"
  - 
- - answer
  - 26813
  - true
  - "49"
  - 
- - end
"</t>
  </si>
  <si>
    <t>"2014-12-03 10:13:32"</t>
  </si>
  <si>
    <t>"2014-12-03 10:14:31.38"</t>
  </si>
  <si>
    <t>"--- 
- - start
  - 1417619612293
  - "3116011"
- - answer
  - 59372
  - true
  - "144"
  - 
- - end
"</t>
  </si>
  <si>
    <t>"107"</t>
  </si>
  <si>
    <t>"2014-12-03 10:14:31"</t>
  </si>
  <si>
    <t>"2014-12-03 10:15:54.413"</t>
  </si>
  <si>
    <t>"--- 
- - start
  - 1417619671604
  - "3116012"
- - answer
  - 47463
  - false
  - "107"
  - 
- - answer
  - 47783
  - false
  - "107"
  - 
- - answer
  - 83406
  - true
  - "-107"
  - 
- - end
"</t>
  </si>
  <si>
    <t>"2014-12-03 10:15:55"</t>
  </si>
  <si>
    <t>"2014-12-03 10:17:04.827"</t>
  </si>
  <si>
    <t>"--- 
- - start
  - 1417619755229
  - "3116013"
- - answer
  - 6828
  - false
  - "2"
  - 
- - answer
  - 13574
  - false
  - "-2"
  - 
- - hint
  - 58161
- - answer
  - 69818
  - true
  - "1"
  - 
- - end
"</t>
  </si>
  <si>
    <t>"2014-12-03 10:17:05"</t>
  </si>
  <si>
    <t>"--- 
- - start
  - 1417619825317
  - "3116014"
- - answer
  - 9664
  - false
  - "20"
  - 
- - answer
  - 13529
  - false
  - "-20"
  - 
- - hint
  - 26772
- - answer
  - 32687
  - false
  - "20"
  - 
- - answer
  - 33862
  - false
  - "20"
  - 
- - answer
  - 70428
  - false
  - "2"
  - 
- - hint
  - 72396
"</t>
  </si>
  <si>
    <t>"2014-12-04 18:05:25.381443"</t>
  </si>
  <si>
    <t>"2014-12-04 19:42:57.245"</t>
  </si>
  <si>
    <t>"01:37:31.863557"</t>
  </si>
  <si>
    <t>"2014-12-04 18:05:24"</t>
  </si>
  <si>
    <t>"2014-12-04 18:07:24.565"</t>
  </si>
  <si>
    <t>"--- 
- - start
  - 1417734324259
  - "3123423"
- - answer
  - 120435
  - true
  - "36"
  - 
- - end
"</t>
  </si>
  <si>
    <t>"-83.75"</t>
  </si>
  <si>
    <t>"2014-12-04 18:07:28"</t>
  </si>
  <si>
    <t>"2014-12-04 18:19:33.605"</t>
  </si>
  <si>
    <t>"--- 
- - start
  - 1417734448834
  - "3115968"
- - answer
  - 227987
  - false
  - "-83.75"
  - 
- - answer
  - 376852
  - false
  - "88"
  - 
- - answer
  - 482165
  - false
  - "84"
  - 
- - answer
  - 485183
  - false
  - "84"
  - 
- - answer
  - 725520
  - true
  - "-84"
  - 
- - end
"</t>
  </si>
  <si>
    <t>"2014-12-04 18:19:54"</t>
  </si>
  <si>
    <t>"2014-12-04 18:20:42.106"</t>
  </si>
  <si>
    <t>"--- 
- - start
  - 1417735194181
  - "3115969"
- - answer
  - 37035
  - false
  - "-16"
  - 
- - answer
  - 48023
  - true
  - "16"
  - 
- - end
"</t>
  </si>
  <si>
    <t>"2014-12-04 18:20:44"</t>
  </si>
  <si>
    <t>"2014-12-04 18:23:33.973"</t>
  </si>
  <si>
    <t>"--- 
- - start
  - 1417735244683
  - "3115970"
- - answer
  - 169853
  - true
  - "-53"
  - 
- - end
"</t>
  </si>
  <si>
    <t>"2014-12-04 18:23:37"</t>
  </si>
  <si>
    <t>"2014-12-04 18:25:52.495"</t>
  </si>
  <si>
    <t>"--- 
- - start
  - 1417735417078
  - "3115971"
- - answer
  - 75130
  - false
  - "-7"
  - 
- - answer
  - 135418
  - true
  - "23"
  - 
- - end
"</t>
  </si>
  <si>
    <t>"2014-12-04 18:25:59"</t>
  </si>
  <si>
    <t>"2014-12-04 18:28:44.234"</t>
  </si>
  <si>
    <t>"--- 
- - start
  - 1417735559751
  - "3115972"
- - answer
  - 165152
  - true
  - "-21"
  - 
- - end
"</t>
  </si>
  <si>
    <t>"2014-12-04 18:28:50"</t>
  </si>
  <si>
    <t>"2014-12-04 18:31:49.792"</t>
  </si>
  <si>
    <t>"--- 
- - start
  - 1417735730950
  - "3115973"
- - answer
  - 179699
  - true
  - "-48"
  - 
- - end
"</t>
  </si>
  <si>
    <t>"2014-12-04 18:31:53"</t>
  </si>
  <si>
    <t>"2014-12-04 18:33:29"</t>
  </si>
  <si>
    <t>"--- 
- - start
  - 1417735913176
  - "3115974"
- - answer
  - 95789
  - true
  - "25"
  - 
- - end
"</t>
  </si>
  <si>
    <t>"2014-12-04 18:33:49"</t>
  </si>
  <si>
    <t>"2014-12-04 19:42:55.75"</t>
  </si>
  <si>
    <t>"--- 
- - start
  - 1417736029499
  - "3123408"
- - answer
  - 367450
  - false
  - "-12"
  - 
- - answer
  - 1259778
  - false
  - -12/-2
  - 
- - answer
  - 1261754
  - false
  - -12/-2
  - 
- - answer
  - 1347599
  - false
  - 12/-2
  - 
- - answer
  - 1351443
  - false
  - "12"
  - 
- - answer
  - 1648305
  - false
  - "26"
  - 
- - answer
  - 1655033
  - false
  - 26/-2
  - 
- - answer
  - 1690420
  - false
  - "-26"
  - 
- - answer
  - 1695371
  - false
  - -26/-2
  - 
- - resume
  - 1417738160932
- - answer
  - 4146533
  - true
  - "1"
  - 
- - end
"</t>
  </si>
  <si>
    <t>"2014-12-03 10:12:53.77835"</t>
  </si>
  <si>
    <t>"2014-12-03 10:13:46.826"</t>
  </si>
  <si>
    <t>"--- 
- - start
  - 1417619573503
  - "3123459"
- - answer
  - 32503
  - false
  - "4"
  - 
- - hint
  - 36772
- - answer
  - 53808
  - true
  - "36"
  - 
- - end
"</t>
  </si>
  <si>
    <t>"2014-12-03 10:13:48"</t>
  </si>
  <si>
    <t>"2014-12-04 16:33:20.966"</t>
  </si>
  <si>
    <t>"--- 
- - start
  - 1417619628605
  - "3115998"
- - answer
  - 230026
  - false
  - "0"
  - 
- - hint
  - 250606
- - resume
  - 1417694527983
- - answer
  - 75067851
  - false
  - "-120"
  - 
- - answer
  - 75072103
  - false
  - "-120"
  - 
- - answer
  - 75143085
  - false
  - -2-80
  - 
- - resume
  - 1417726485023
- - hint
  - 107246821
- - answer
  - 107544446
  - false
  - "808.4"
  - 
- - resume
  - 1417728696364
- - answer
  - 109114477
  - false
  - "-1104"
  - 
- - answer
  - 109129565
  - false
  - "-1104"
  - 
- - hint
  - 109136308
- - answer
  - 109150699
  - false
  - "-76"
  - 
- - answer
  - 109158049
  - false
  - "76"
  - 
- - answer
  - 109172949
  - true
  - "-84"
  - 
- - end
"</t>
  </si>
  <si>
    <t>"2014-12-04 16:33:25"</t>
  </si>
  <si>
    <t>"2014-12-04 16:36:17.053"</t>
  </si>
  <si>
    <t>"--- 
- - start
  - 1417728805433
  - "3115999"
- - answer
  - 31293
  - false
  - "-8"
  - 
- - answer
  - 73496
  - false
  - (-4)2
  - 
- - answer
  - 75932
  - false
  - (-4)2
  - 
- - answer
  - 89556
  - false
  - "-8"
  - 
- - hint
  - 99185
- - answer
  - 146034
  - false
  - "-8"
  - 
- - hint
  - 149291
- - answer
  - 172006
  - true
  - "16"
  - 
- - end
"</t>
  </si>
  <si>
    <t>"-9150"</t>
  </si>
  <si>
    <t>"2014-12-04 16:36:19"</t>
  </si>
  <si>
    <t>"2014-12-04 16:51:52.098"</t>
  </si>
  <si>
    <t>"--- 
- - start
  - 1417728979596
  - "3116000"
- - answer
  - 68070
  - false
  - "-9150"
  - 
- - answer
  - 502870
  - false
  - "-49.424"
  - 
- - hint
  - 513703
- - hint
  - 652529
- - answer
  - 791124
  - false
  - "-47"
  - 
- - answer
  - 817099
  - false
  - "47"
  - 
- - answer
  - 828393
  - false
  - "-47"
  - 
- - hint
  - 847279
- - answer
  - 933034
  - true
  - "-53"
  - 
- - end
"</t>
  </si>
  <si>
    <t>"2014-12-04 16:51:55"</t>
  </si>
  <si>
    <t>"2014-12-04 16:56:19.033"</t>
  </si>
  <si>
    <t>"--- 
- - start
  - 1417729915576
  - "3116001"
- - answer
  - 71298
  - false
  - "-7"
  - 
- - hint
  - 75929
- - answer
  - 137049
  - false
  - "7"
  - 
- - answer
  - 263971
  - true
  - "23"
  - 
- - end
"</t>
  </si>
  <si>
    <t>"0.261"</t>
  </si>
  <si>
    <t>"2014-12-04 16:56:24"</t>
  </si>
  <si>
    <t>"2014-12-04 17:08:32.158"</t>
  </si>
  <si>
    <t>"--- 
- - start
  - 1417730184697
  - "3116002"
- - answer
  - 208554
  - false
  - "0.261"
  - 
- - hint
  - 371710
- - hint
  - 661411
- - answer
  - 709874
  - false
  - "-19"
  - 
- - answer
  - 715195
  - false
  - "19"
  - 
- - answer
  - 722484
  - false
  - "21"
  - 
- - answer
  - 728139
  - true
  - "-21"
  - 
- - end
"</t>
  </si>
  <si>
    <t>"1.107"</t>
  </si>
  <si>
    <t>"2014-12-04 17:08:37"</t>
  </si>
  <si>
    <t>"2014-12-04 17:22:39.225"</t>
  </si>
  <si>
    <t>"--- 
- - start
  - 1417730917973
  - "3116003"
- - answer
  - 531096
  - false
  - "1.107"
  - 
- - hint
  - 533557
- - hint
  - 652596
- - answer
  - 757437
  - false
  - "-45"
  - 
- - hint
  - 764874
- - answer
  - 776043
  - false
  - "-42"
  - 
- - answer
  - 793158
  - false
  - "42"
  - 
- - answer
  - 794311
  - false
  - "42"
  - 
- - answer
  - 842142
  - true
  - "-48"
  - 
- - end
"</t>
  </si>
  <si>
    <t>"2014-12-04 17:22:43"</t>
  </si>
  <si>
    <t>"2014-12-04 17:27:03.415"</t>
  </si>
  <si>
    <t>"--- 
- - start
  - 1417731763315
  - "3116004"
- - answer
  - 42093
  - false
  - "10"
  - 
- - answer
  - 114056
  - false
  - (5)2
  - 
- - hint
  - 120671
- - hint
  - 154068
- - answer
  - 170088
  - false
  - "7"
  - 
- - answer
  - 239701
  - false
  - "-10"
  - 
- - hint
  - 250906
- - answer
  - 260394
  - true
  - "25"
  - 
- - end
"</t>
  </si>
  <si>
    <t>"2014-12-04 17:27:15"</t>
  </si>
  <si>
    <t>"2014-12-04 17:28:50.542"</t>
  </si>
  <si>
    <t>"--- 
- - start
  - 1417732035530
  - "3116005"
- - answer
  - 49493
  - false
  - "-6"
  - 
- - hint
  - 60201
- - answer
  - 68247
  - false
  - "6"
  - 
- - answer
  - 95528
  - true
  - "9"
  - 
- - end
"</t>
  </si>
  <si>
    <t>"0.283"</t>
  </si>
  <si>
    <t>"2014-12-04 17:28:52"</t>
  </si>
  <si>
    <t>"2014-12-04 17:36:39.944"</t>
  </si>
  <si>
    <t>"--- 
- - start
  - 1417732132148
  - "3116006"
- - answer
  - 331293
  - false
  - "0.283"
  - 
- - hint
  - 342604
- - hint
  - 380069
- - answer
  - 467876
  - true
  - "-63"
  - 
- - end
"</t>
  </si>
  <si>
    <t>"2014-12-04 17:36:44"</t>
  </si>
  <si>
    <t>"2014-12-04 17:38:17.429"</t>
  </si>
  <si>
    <t>"--- 
- - start
  - 1417732604421
  - "3116007"
- - answer
  - 58146
  - false
  - "-4"
  - 
- - answer
  - 93409
  - true
  - "4"
  - 
- - end
"</t>
  </si>
  <si>
    <t>"2014-12-04 17:38:34"</t>
  </si>
  <si>
    <t>"2014-12-04 17:47:56.124"</t>
  </si>
  <si>
    <t>"--- 
- - start
  - 1417732714550
  - "3116008"
- - answer
  - 52917
  - false
  - "6"
  - 
- - hint
  - 64086
- - hint
  - 502082
- - hint
  - 538815
- - answer
  - 562064
  - true
  - "-6"
  - 
- - end
"</t>
  </si>
  <si>
    <t>"2014-12-04 17:47:57"</t>
  </si>
  <si>
    <t>"2014-12-04 17:48:31.875"</t>
  </si>
  <si>
    <t>"--- 
- - start
  - 1417733277833
  - "3116009"
- - answer
  - 34860
  - true
  - "16"
  - 
- - end
"</t>
  </si>
  <si>
    <t>"2014-12-04 17:48:37"</t>
  </si>
  <si>
    <t>"2014-12-04 17:51:37.723"</t>
  </si>
  <si>
    <t>"--- 
- - start
  - 1417733317151
  - "3116010"
- - answer
  - 64018
  - false
  - "64"
  - 
- - answer
  - 72882
  - false
  - "164"
  - 
- - answer
  - 79505
  - false
  - "-64"
  - 
- - answer
  - 121705
  - false
  - "59"
  - 
- - answer
  - 162736
  - false
  - "48"
  - 
- - answer
  - 170493
  - false
  - "-48"
  - 
- - answer
  - 175140
  - false
  - "-49"
  - 
- - answer
  - 180705
  - true
  - "49"
  - 
- - end
"</t>
  </si>
  <si>
    <t>"2014-12-04 17:51:39"</t>
  </si>
  <si>
    <t>"2014-12-04 17:52:11.452"</t>
  </si>
  <si>
    <t>"--- 
- - start
  - 1417733499051
  - "3116011"
- - answer
  - 32388
  - true
  - "144"
  - 
- - end
"</t>
  </si>
  <si>
    <t>"2014-12-04 17:52:15"</t>
  </si>
  <si>
    <t>"2014-12-04 17:54:53.253"</t>
  </si>
  <si>
    <t>"--- 
- - start
  - 1417733535793
  - "3116012"
- - answer
  - 151842
  - false
  - "107"
  - 
- - answer
  - 158224
  - true
  - "-107"
  - 
- - end
"</t>
  </si>
  <si>
    <t>"2014-12-04 17:54:55"</t>
  </si>
  <si>
    <t>"2014-12-04 17:55:57.734"</t>
  </si>
  <si>
    <t>"--- 
- - start
  - 1417733695641
  - "3116013"
- - answer
  - 51122
  - false
  - "-1"
  - 
- - answer
  - 62720
  - true
  - "1"
  - 
- - end
"</t>
  </si>
  <si>
    <t>"2014-12-04 17:55:59"</t>
  </si>
  <si>
    <t>"2014-12-04 17:56:18.185"</t>
  </si>
  <si>
    <t>"--- 
- - start
  - 1417733759341
  - "3116014"
- - answer
  - 19174
  - true
  - "100"
  - 
- - end
"</t>
  </si>
  <si>
    <t>"2014-12-04 17:56:19"</t>
  </si>
  <si>
    <t>"2014-12-04 17:57:45.813"</t>
  </si>
  <si>
    <t>"--- 
- - start
  - 1417733779813
  - "3116015"
- - answer
  - 43492
  - false
  - "-2"
  - 
- - hint
  - 51425
- - answer
  - 86797
  - true
  - "-8"
  - 
- - end
"</t>
  </si>
  <si>
    <t>"2014-12-04 17:57:47"</t>
  </si>
  <si>
    <t>"2014-12-04 17:58:12.428"</t>
  </si>
  <si>
    <t>"--- 
- - start
  - 1417733867502
  - "3116016"
- - answer
  - 25415
  - true
  - "5"
  - 
- - end
"</t>
  </si>
  <si>
    <t>"2014-12-04 17:58:14"</t>
  </si>
  <si>
    <t>"2014-12-04 17:58:41.608"</t>
  </si>
  <si>
    <t>"--- 
- - start
  - 1417733894601
  - "3116017"
- - answer
  - 27597
  - true
  - "100"
  - 
- - end
"</t>
  </si>
  <si>
    <t>"2014-12-04 17:58:42"</t>
  </si>
  <si>
    <t>"2014-12-04 17:59:24.757"</t>
  </si>
  <si>
    <t>"--- 
- - start
  - 1417733922926
  - "3116018"
- - answer
  - 37354
  - false
  - "-14"
  - 
- - answer
  - 42740
  - true
  - "-10"
  - 
- - end
"</t>
  </si>
  <si>
    <t>"2014-12-06 14:28:45"</t>
  </si>
  <si>
    <t>"2014-12-06 14:29:14.131"</t>
  </si>
  <si>
    <t>"--- 
- - start
  - 1417894125961
  - "3116019"
- - answer
  - 29111
  - true
  - "36"
  - 
- - end
"</t>
  </si>
  <si>
    <t>"2014-12-06 14:29:15"</t>
  </si>
  <si>
    <t>"2014-12-06 14:29:32.389"</t>
  </si>
  <si>
    <t>"--- 
- - start
  - 1417894155845
  - "3116020"
- - answer
  - 17378
  - true
  - "9"
  - 
- - end
"</t>
  </si>
  <si>
    <t>"2014-12-06 14:29:33"</t>
  </si>
  <si>
    <t>"2014-12-06 14:29:48.833"</t>
  </si>
  <si>
    <t>"--- 
- - start
  - 1417894173518
  - "3116021"
- - answer
  - 15798
  - true
  - "9"
  - 
- - end
"</t>
  </si>
  <si>
    <t>"2014-12-06 14:29:50"</t>
  </si>
  <si>
    <t>"--- 
- - start
  - 1417894190398
  - "3116022"
"</t>
  </si>
  <si>
    <t>"2014-12-02 17:59:16.189682"</t>
  </si>
  <si>
    <t>"2014-12-02 18:39:24.751"</t>
  </si>
  <si>
    <t>"00:40:08.561318"</t>
  </si>
  <si>
    <t>"2014-12-02 17:59:15"</t>
  </si>
  <si>
    <t>"2014-12-02 18:00:24.913"</t>
  </si>
  <si>
    <t>"--- 
- - start
  - 1417561155236
  - "3123501"
- - answer
  - 46853
  - false
  - "0"
  - 
- - answer
  - 69622
  - true
  - "36"
  - 
- - end
"</t>
  </si>
  <si>
    <t>"2014-12-02 18:00:29"</t>
  </si>
  <si>
    <t>"2014-12-02 18:03:20.441"</t>
  </si>
  <si>
    <t>"--- 
- - start
  - 1417561229195
  - "3116030"
- - answer
  - 171219
  - true
  - "-84"
  - 
- - end
"</t>
  </si>
  <si>
    <t>"2014-12-02 18:03:25"</t>
  </si>
  <si>
    <t>"2014-12-02 18:03:46.87"</t>
  </si>
  <si>
    <t>"--- 
- - start
  - 1417561405179
  - "3116031"
- - answer
  - 21687
  - true
  - "16"
  - 
- - end
"</t>
  </si>
  <si>
    <t>"2014-12-02 18:03:49"</t>
  </si>
  <si>
    <t>"2014-12-02 18:05:18.164"</t>
  </si>
  <si>
    <t>"--- 
- - start
  - 1417561429806
  - "3116032"
- - answer
  - 88916
  - true
  - "-53"
  - 
- - end
"</t>
  </si>
  <si>
    <t>"2014-12-02 18:06:01"</t>
  </si>
  <si>
    <t>"2014-12-02 18:09:00.172"</t>
  </si>
  <si>
    <t>"--- 
- - start
  - 1417561561217
  - "3116033"
- - answer
  - 53915
  - false
  - "9"
  - 
- - answer
  - 67675
  - false
  - "-3"
  - 
- - answer
  - 178922
  - true
  - "23"
  - 
- - end
"</t>
  </si>
  <si>
    <t>"2014-12-02 18:09:04"</t>
  </si>
  <si>
    <t>"2014-12-02 18:12:11.489"</t>
  </si>
  <si>
    <t>"--- 
- - start
  - 1417561744093
  - "3116034"
- - answer
  - 187245
  - true
  - "-21"
  - 
- - end
"</t>
  </si>
  <si>
    <t>"2014-12-02 18:12:35"</t>
  </si>
  <si>
    <t>"2014-12-02 18:13:46.092"</t>
  </si>
  <si>
    <t>"--- 
- - start
  - 1417561955655
  - "3116035"
- - answer
  - 70847
  - true
  - "-48"
  - 
- - end
"</t>
  </si>
  <si>
    <t>"2014-12-02 18:13:51"</t>
  </si>
  <si>
    <t>"2014-12-02 18:14:18.03"</t>
  </si>
  <si>
    <t>"--- 
- - start
  - 1417562031348
  - "3116036"
- - answer
  - 26784
  - true
  - "25"
  - 
- - end
"</t>
  </si>
  <si>
    <t>"2014-12-02 18:14:21"</t>
  </si>
  <si>
    <t>"2014-12-02 18:15:50.234"</t>
  </si>
  <si>
    <t>"--- 
- - start
  - 1417562061057
  - "3116037"
- - answer
  - 88980
  - true
  - "9"
  - 
- - end
"</t>
  </si>
  <si>
    <t>"2014-12-02 18:15:58"</t>
  </si>
  <si>
    <t>"2014-12-02 18:18:58.874"</t>
  </si>
  <si>
    <t>"--- 
- - start
  - 1417562158198
  - "3116038"
- - answer
  - 180613
  - true
  - "-63"
  - 
- - end
"</t>
  </si>
  <si>
    <t>"2014-12-02 18:19:14"</t>
  </si>
  <si>
    <t>"2014-12-02 18:39:22.561"</t>
  </si>
  <si>
    <t>"--- 
- - start
  - 1417562354454
  - "3123414"
- - answer
  - 134960
  - false
  - "18"
  - 
- - answer
  - 282839
  - false
  - "15"
  - 
- - answer
  - 291918
  - false
  - "14"
  - 
- - answer
  - 610705
  - false
  - "-3"
  - 
- - answer
  - 618314
  - false
  - "3"
  - 
- - answer
  - 856364
  - false
  - "9"
  - 
- - answer
  - 872997
  - false
  - "-9"
  - 
- - answer
  - 1207683
  - true
  - "1"
  - 
- - end
"</t>
  </si>
  <si>
    <t>"2014-12-03 09:35:14.025616"</t>
  </si>
  <si>
    <t>"2014-12-03 09:35:13"</t>
  </si>
  <si>
    <t>"2014-12-03 09:42:22.853"</t>
  </si>
  <si>
    <t>"--- 
- - start
  - 1417617313929
  - "3115784"
- - answer
  - 106830
  - false
  - "3"
  - 
- - resume
  - 1417617506127
- - answer
  - 290316
  - false
  - (9-6)
  - 
- - answer
  - 291156
  - false
  - (9-6)
  - 
- - answer
  - 347399
  - false
  - 3(3-3)
  - 
- - hint
  - 354478
- - answer
  - 429846
  - true
  - "36"
  - 
- - end
"</t>
  </si>
  <si>
    <t>"2014-12-03 09:42:26"</t>
  </si>
  <si>
    <t>"2014-12-03 09:47:02.776"</t>
  </si>
  <si>
    <t>"--- 
- - start
  - 1417617746385
  - "3115785"
- - hint
  - 73281
- - hint
  - 132895
- - hint
  - 235883
- - answer
  - 276760
  - true
  - -4-80
  - 
- - end
"</t>
  </si>
  <si>
    <t>"2014-12-03 09:47:26"</t>
  </si>
  <si>
    <t>"2014-12-03 09:50:42.559"</t>
  </si>
  <si>
    <t>"--- 
- - start
  - 1417618046534
  - "3115786"
- - hint
  - 178092
- - answer
  - 196553
  - true
  - "16"
  - 
- - end
"</t>
  </si>
  <si>
    <t>"2014-12-03 09:58:07.553"</t>
  </si>
  <si>
    <t>"--- 
- - start
  - 1417618244559
  - "3115787"
- - hint
  - 19724
- - hint
  - 50682
- - resume
  - 1417618355459
- - resume
  - 1417618369759
- - resume
  - 1417618460533
- - resume
  - 1417618471292
- - resume
  - 1417618483606
- - resume
  - 1417618488752
- - resume
  - 1417618532792
- - answer
  - 377120
  - false
  - 7-(5)
  - 
- - answer
  - 411892
  - false
  - -7-(5)
  - 
- - answer
  - 416133
  - false
  - -7-(5)
  - 
- - hint
  - 428215
- - answer
  - 443530
  - true
  - -3-50
  - 
- - end
"</t>
  </si>
  <si>
    <t>"2014-12-03 09:58:09"</t>
  </si>
  <si>
    <t>"2014-12-03 09:58:55.93"</t>
  </si>
  <si>
    <t>"--- 
- - start
  - 1417618689710
  - "3115788"
- - answer
  - 46921
  - true
  - "23"
  - 
- - end
"</t>
  </si>
  <si>
    <t>"-5(2)"</t>
  </si>
  <si>
    <t>"2014-12-03 09:58:57"</t>
  </si>
  <si>
    <t>"2014-12-03 10:04:58.387"</t>
  </si>
  <si>
    <t>"--- 
- - start
  - 1417618737845
  - "3115941"
- - answer
  - 174000
  - false
  - -5(2)
  - 
- - answer
  - 174781
  - false
  - -5(2)
  - 
- - hint
  - 179659
- - hint
  - 238419
- - answer
  - 342117
  - false
  - -9(2)
  - 
- - answer
  - 342757
  - false
  - -9(2)
  - 
- - hint
  - 348387
- - answer
  - 361379
  - true
  - -1-20
  - 
- - end
"</t>
  </si>
  <si>
    <t>"2014-12-03 10:05:14"</t>
  </si>
  <si>
    <t>"2014-12-03 10:07:05.803"</t>
  </si>
  <si>
    <t>"--- 
- - start
  - 1417619114238
  - "3115942"
- - hint
  - 11007
- - hint
  - 66147
- - hint
  - 99457
- - answer
  - 111794
  - true
  - -3-45
  - 
- - end
"</t>
  </si>
  <si>
    <t>"2014-12-03 10:07:18"</t>
  </si>
  <si>
    <t>"2014-12-03 10:10:46.328"</t>
  </si>
  <si>
    <t>"--- 
- - start
  - 1417619238978
  - "3115943"
- - answer
  - 52061
  - false
  - "10"
  - 
- - answer
  - 65790
  - false
  - (10)
  - 
- - answer
  - 68408
  - false
  - (10)
  - 
- - hint
  - 73468
- - hint
  - 106026
- - hint
  - 139280
- - hint
  - 172172
- - answer
  - 208321
  - true
  - 5*5
  - 
- - end
"</t>
  </si>
  <si>
    <t>"2014-12-03 10:10:48"</t>
  </si>
  <si>
    <t>"2014-12-03 10:12:05.353"</t>
  </si>
  <si>
    <t>"--- 
- - start
  - 1417619448282
  - "3115944"
- - hint
  - 12710
- - answer
  - 28373
  - false
  - (3)2
  - 
- - answer
  - 29371
  - false
  - (3)2
  - 
- - hint
  - 61809
- - answer
  - 77346
  - true
  - 3*3
  - 
- - end
"</t>
  </si>
  <si>
    <t>"2014-12-03 10:12:08"</t>
  </si>
  <si>
    <t>"2014-12-03 10:13:58.211"</t>
  </si>
  <si>
    <t>"--- 
- - start
  - 1417619528337
  - "3115945"
- - hint
  - 4870
- - hint
  - 65697
- - hint
  - 99126
- - answer
  - 110200
  - true
  - -3-60
  - 
- - end
"</t>
  </si>
  <si>
    <t>"2014-12-03 10:13:59"</t>
  </si>
  <si>
    <t>"2014-12-03 10:15:48.292"</t>
  </si>
  <si>
    <t>"--- 
- - start
  - 1417619639832
  - "3115946"
- - hint
  - 10155
- - hint
  - 43541
- - hint
  - 84856
- - answer
  - 109282
  - true
  - -2*-2
  - 
- - end
"</t>
  </si>
  <si>
    <t>"(1)"</t>
  </si>
  <si>
    <t>"2014-12-03 10:18:40.124"</t>
  </si>
  <si>
    <t>"--- 
- - start
  - 1417619753268
  - "3115947"
- - answer
  - 60613
  - false
  - (1)
  - 
- - hint
  - 68488
- - hint
  - 106327
- - hint
  - 138944
- - answer
  - 167117
  - true
  - 0-6
  - 
- - end
"</t>
  </si>
  <si>
    <t>"2014-12-03 10:18:41"</t>
  </si>
  <si>
    <t>"--- 
- - start
  - 1417619921837
  - "3115948"
"</t>
  </si>
  <si>
    <t>"2014-12-03 09:41:55.367971"</t>
  </si>
  <si>
    <t>"2014-12-03 09:41:54"</t>
  </si>
  <si>
    <t>"--- 
- - start
  - 1417617714861
  - "3123459"
- - answer
  - 31563
  - false
  - "7"
  - 
- - answer
  - 54233
  - false
  - "6"
  - 
"</t>
  </si>
  <si>
    <t>"2014-12-02 14:43:25.1391"</t>
  </si>
  <si>
    <t>"2014-12-02 14:43:24"</t>
  </si>
  <si>
    <t>"2014-12-02 14:45:41.123"</t>
  </si>
  <si>
    <t>"--- 
- - start
  - 1417549404966
  - "3123459"
- - hint
  - 16955
- - answer
  - 89638
  - false
  - (6)2
  - 
- - hint
  - 97760
- - answer
  - 137104
  - true
  - 6*6
  - 
- - end
"</t>
  </si>
  <si>
    <t>"2014-12-02 14:45:42"</t>
  </si>
  <si>
    <t>"2014-12-03 10:14:17.45"</t>
  </si>
  <si>
    <t>"--- 
- - start
  - 1417549542679
  - "3115998"
- - hint
  - 139538
- - answer
  - 272707
  - false
  - "-76"
  - 
- - answer
  - 282730
  - false
  - "76"
  - 
- - resume
  - 1417619225352
- - answer
  - 69969346
  - false
  - "72"
  - 
- - answer
  - 69988084
  - false
  - -8-80
  - 
- - hint
  - 70049639
- - answer
  - 70078550
  - false
  - "-72"
  - 
- - hint
  - 70081822
- - answer
  - 70101285
  - false
  - "76"
  - 
- - answer
  - 70115432
  - true
  - -4-80
  - 
- - end
"</t>
  </si>
  <si>
    <t>"2014-12-03 10:14:19"</t>
  </si>
  <si>
    <t>"2014-12-03 10:15:10.302"</t>
  </si>
  <si>
    <t>"--- 
- - start
  - 1417619659664
  - "3115999"
- - answer
  - 51282
  - true
  - "16"
  - 
- - end
"</t>
  </si>
  <si>
    <t>"2014-12-03 10:15:12"</t>
  </si>
  <si>
    <t>"2014-12-03 15:01:43.219"</t>
  </si>
  <si>
    <t>"--- 
- - start
  - 1417619712281
  - "3116000"
- - answer
  - 171122
  - false
  - "47"
  - 
- - resume
  - 1417636407614
- - answer
  - 17072661
  - false
  - "-47"
  - 
- - answer
  - 17075085
  - false
  - "-47"
  - 
- - hint
  - 17097398
- - hint
  - 17140668
- - hint
  - 17172941
- - answer
  - 17191184
  - true
  - -3-50
  - 
- - end
"</t>
  </si>
  <si>
    <t>"-3*-3"</t>
  </si>
  <si>
    <t>"2014-12-03 15:01:47"</t>
  </si>
  <si>
    <t>"2014-12-03 15:03:43.068"</t>
  </si>
  <si>
    <t>"--- 
- - start
  - 1417636907972
  - "3116001"
- - answer
  - 70924
  - false
  - -3*-3
  - 
- - hint
  - 84046
- - answer
  - 116030
  - true
  - "23"
  - 
- - end
"</t>
  </si>
  <si>
    <t>"-1-20"</t>
  </si>
  <si>
    <t>"2014-12-03 15:03:46"</t>
  </si>
  <si>
    <t>"2014-12-03 15:04:46.515"</t>
  </si>
  <si>
    <t>"--- 
- - start
  - 1417637026802
  - "3116002"
- - answer
  - 60380
  - true
  - -1-20
  - 
- - end
"</t>
  </si>
  <si>
    <t>"2014-12-03 15:04:50"</t>
  </si>
  <si>
    <t>"2014-12-03 15:10:52.192"</t>
  </si>
  <si>
    <t>"--- 
- - start
  - 1417637090168
  - "3116003"
- - resume
  - 1417637273496
- - answer
  - 362161
  - true
  - -3-45
  - 
- - end
"</t>
  </si>
  <si>
    <t>"2014-12-03 15:10:54"</t>
  </si>
  <si>
    <t>"2014-12-03 15:17:22.435"</t>
  </si>
  <si>
    <t>"--- 
- - start
  - 1417637454737
  - "3116004"
- - answer
  - 266832
  - false
  - "10"
  - 
- - hint
  - 270305
- - hint
  - 294895
- - hint
  - 313566
- - hint
  - 328788
- - resume
  - 1417637825540
- - answer
  - 388406
  - true
  - 5*5
  - 
- - end
"</t>
  </si>
  <si>
    <t>"-3*3"</t>
  </si>
  <si>
    <t>"2014-12-03 15:17:25"</t>
  </si>
  <si>
    <t>"2014-12-03 15:18:54.665"</t>
  </si>
  <si>
    <t>"--- 
- - start
  - 1417637845122
  - "3116005"
- - answer
  - 67663
  - false
  - -3*3
  - 
- - answer
  - 89611
  - true
  - 3*3
  - 
- - end
"</t>
  </si>
  <si>
    <t>"2014-12-03 15:18:58"</t>
  </si>
  <si>
    <t>"--- 
- - start
  - 1417637938700
  - "3116006"
- - answer
  - 19695
  - false
  - 3-60
  - 
"</t>
  </si>
  <si>
    <t>"2014-12-03 14:51:59.404402"</t>
  </si>
  <si>
    <t>"2014-12-03 15:24:58.741"</t>
  </si>
  <si>
    <t>"00:32:59.336598"</t>
  </si>
  <si>
    <t>"2014-12-03 14:51:59"</t>
  </si>
  <si>
    <t>"2014-12-03 14:55:58.175"</t>
  </si>
  <si>
    <t>"--- 
- - start
  - 1417636319064
  - "3123501"
- - answer
  - 37845
  - false
  - "0"
  - 
- - answer
  - 47880
  - false
  - "3"
  - 
- - answer
  - 49900
  - false
  - "3"
  - 
- - answer
  - 144436
  - false
  - "83"
  - 
- - answer
  - 153974
  - false
  - "-3"
  - 
- - resume
  - 1417636491435
- - answer
  - 239156
  - true
  - "36"
  - 
- - end
"</t>
  </si>
  <si>
    <t>"2014-12-03 14:56:00"</t>
  </si>
  <si>
    <t>"2014-12-03 14:57:31.412"</t>
  </si>
  <si>
    <t>"--- 
- - start
  - 1417636560355
  - "3116030"
- - answer
  - 91364
  - true
  - "-84"
  - 
- - end
"</t>
  </si>
  <si>
    <t>"2014-12-03 14:57:33"</t>
  </si>
  <si>
    <t>"2014-12-03 14:58:25.099"</t>
  </si>
  <si>
    <t>"--- 
- - start
  - 1417636653476
  - "3116031"
- - answer
  - 52050
  - true
  - "16"
  - 
- - end
"</t>
  </si>
  <si>
    <t>"2014-12-03 14:58:26"</t>
  </si>
  <si>
    <t>"2014-12-03 15:00:18.429"</t>
  </si>
  <si>
    <t>"--- 
- - start
  - 1417636706734
  - "3116032"
- - answer
  - 112410
  - true
  - "-53"
  - 
- - end
"</t>
  </si>
  <si>
    <t>"2014-12-03 15:00:20"</t>
  </si>
  <si>
    <t>"2014-12-03 15:02:37.514"</t>
  </si>
  <si>
    <t>"--- 
- - start
  - 1417636820199
  - "3116033"
- - answer
  - 71339
  - false
  - "-7"
  - 
- - answer
  - 137495
  - true
  - "23"
  - 
- - end
"</t>
  </si>
  <si>
    <t>"2014-12-03 15:02:40"</t>
  </si>
  <si>
    <t>"2014-12-03 15:04:53.126"</t>
  </si>
  <si>
    <t>"--- 
- - start
  - 1417636960635
  - "3116034"
- - answer
  - 133075
  - true
  - "-21"
  - 
- - end
"</t>
  </si>
  <si>
    <t>"2014-12-03 15:04:54"</t>
  </si>
  <si>
    <t>"2014-12-03 15:07:25.104"</t>
  </si>
  <si>
    <t>"--- 
- - start
  - 1417637094932
  - "3116035"
- - answer
  - 151053
  - true
  - "-48"
  - 
- - end
"</t>
  </si>
  <si>
    <t>"2014-12-03 15:07:27"</t>
  </si>
  <si>
    <t>"2014-12-03 15:12:45.035"</t>
  </si>
  <si>
    <t>"--- 
- - start
  - 1417637247131
  - "3116036"
- - answer
  - 317985
  - true
  - "25"
  - 
- - end
"</t>
  </si>
  <si>
    <t>"2014-12-03 15:12:46"</t>
  </si>
  <si>
    <t>"2014-12-03 15:14:11.068"</t>
  </si>
  <si>
    <t>"--- 
- - start
  - 1417637566836
  - "3116037"
- - answer
  - 85005
  - true
  - "9"
  - 
- - end
"</t>
  </si>
  <si>
    <t>"2014-12-03 15:14:13"</t>
  </si>
  <si>
    <t>"2014-12-03 15:19:29.464"</t>
  </si>
  <si>
    <t>"--- 
- - start
  - 1417637653543
  - "3116038"
- - answer
  - 316420
  - true
  - "-63"
  - 
- - end
"</t>
  </si>
  <si>
    <t>"477"</t>
  </si>
  <si>
    <t>"2014-12-03 15:19:31"</t>
  </si>
  <si>
    <t>"2014-12-03 15:24:58.395"</t>
  </si>
  <si>
    <t>"--- 
- - start
  - 1417637971942
  - "3123414"
- - answer
  - 32089
  - false
  - "477"
  - 
- - answer
  - 47431
  - false
  - "-122"
  - 
- - answer
  - 65376
  - false
  - 2/-2
  - 
- - answer
  - 314200
  - false
  - -12/-2
  - 
- - answer
  - 315693
  - false
  - -12/-2
  - 
- - hint
  - 318772
- - answer
  - 327386
  - true
  - "1"
  - 
- - end
"</t>
  </si>
  <si>
    <t>"2014-12-03 10:11:55.476244"</t>
  </si>
  <si>
    <t>"2014-12-04 14:53:09.151"</t>
  </si>
  <si>
    <t>"1 day 04:41:13.674756"</t>
  </si>
  <si>
    <t>"2014-12-03 10:11:52"</t>
  </si>
  <si>
    <t>"2014-12-03 10:12:21.24"</t>
  </si>
  <si>
    <t>"--- 
- - start
  - 1417619512823
  - "3115784"
- - answer
  - 29233
  - true
  - "36"
  - 
- - end
"</t>
  </si>
  <si>
    <t>"2014-12-03 10:12:23"</t>
  </si>
  <si>
    <t>"2014-12-04 14:47:36.027"</t>
  </si>
  <si>
    <t>"--- 
- - start
  - 1417619543063
  - "3115785"
- - hint
  - 299675
- - resume
  - 1417721734953
- - answer
  - 102912559
  - true
  - "-84"
  - 
- - end
"</t>
  </si>
  <si>
    <t>"2014-12-04 14:47:40"</t>
  </si>
  <si>
    <t>"2014-12-04 14:48:35.456"</t>
  </si>
  <si>
    <t>"--- 
- - start
  - 1417722460729
  - "3115786"
- - answer
  - 55301
  - true
  - "16"
  - 
- - end
"</t>
  </si>
  <si>
    <t>"2014-12-04 14:48:37"</t>
  </si>
  <si>
    <t>"2014-12-04 14:51:51.917"</t>
  </si>
  <si>
    <t>"--- 
- - start
  - 1417722517382
  - "3115787"
- - answer
  - 194817
  - true
  - "-53"
  - 
- - end
"</t>
  </si>
  <si>
    <t>"-26/-2"</t>
  </si>
  <si>
    <t>"2014-12-04 14:51:55"</t>
  </si>
  <si>
    <t>"2014-12-04 14:53:08.391"</t>
  </si>
  <si>
    <t>"--- 
- - start
  - 1417722715309
  - "3115813"
- - answer
  - 54163
  - false
  - -26/-2
  - 
- - answer
  - 55865
  - false
  - -26/-2
  - 
- - hint
  - 66924
- - answer
  - 73333
  - true
  - "1"
  - 
- - end
"</t>
  </si>
  <si>
    <t>"2014-12-03 10:15:15.111443"</t>
  </si>
  <si>
    <t>"2014-12-03 10:15:14"</t>
  </si>
  <si>
    <t>"--- 
- - start
  - 1417619714832
  - "3123459"
- - answer
  - 24178
  - false
  - "3"
  - 
- - answer
  - 58290
  - false
  - "0"
  - 
- - answer
  - 71460
  - false
  - 9-9
  - 
- - resume
  - 1417619794277
- - answer
  - 95928
  - false
  - "18"
  - 
- - answer
  - 124284
  - false
  - "12"
  - 
- - answer
  - 155504
  - false
  - 9-6
  - 
"</t>
  </si>
  <si>
    <t>"2014-12-03 22:45:21.386609"</t>
  </si>
  <si>
    <t>"2014-12-04 22:07:24.383"</t>
  </si>
  <si>
    <t>"23:22:02.996391"</t>
  </si>
  <si>
    <t>"2014-12-03 22:45:20"</t>
  </si>
  <si>
    <t>"2014-12-03 22:46:24.127"</t>
  </si>
  <si>
    <t>"--- 
- - start
  - 1417664720879
  - "3123459"
- - answer
  - 64085
  - true
  - "36"
  - 
- - end
"</t>
  </si>
  <si>
    <t>"2014-12-03 22:46:29"</t>
  </si>
  <si>
    <t>"2014-12-03 22:47:45.591"</t>
  </si>
  <si>
    <t>"--- 
- - start
  - 1417664789333
  - "3115998"
- - answer
  - 76538
  - true
  - "-84"
  - 
- - end
"</t>
  </si>
  <si>
    <t>"2014-12-03 22:47:47"</t>
  </si>
  <si>
    <t>"2014-12-03 22:48:11.267"</t>
  </si>
  <si>
    <t>"--- 
- - start
  - 1417664867957
  - "3115999"
- - answer
  - 24228
  - true
  - "16"
  - 
- - end
"</t>
  </si>
  <si>
    <t>"2014-12-03 22:48:14"</t>
  </si>
  <si>
    <t>"2014-12-03 22:49:10.197"</t>
  </si>
  <si>
    <t>"--- 
- - start
  - 1417664894086
  - "3116000"
- - answer
  - 56152
  - true
  - "-53"
  - 
- - end
"</t>
  </si>
  <si>
    <t>"2014-12-04 22:03:22"</t>
  </si>
  <si>
    <t>"2014-12-04 22:07:23.705"</t>
  </si>
  <si>
    <t>"--- 
- - start
  - 1417748602534
  - "3123412"
- - answer
  - 171331
  - false
  - "160"
  - 
- - answer
  - 196821
  - false
  - "-160"
  - 
- - hint
  - 211443
- - answer
  - 241662
  - true
  - "1"
  - 
- - end
"</t>
  </si>
  <si>
    <t>"2014-12-03 10:07:08.723176"</t>
  </si>
  <si>
    <t>"2014-12-03 19:46:28.299"</t>
  </si>
  <si>
    <t>"09:39:19.575824"</t>
  </si>
  <si>
    <t>"2014-12-03 10:07:08"</t>
  </si>
  <si>
    <t>"2014-12-03 10:08:42.862"</t>
  </si>
  <si>
    <t>"--- 
- - start
  - 1417619228271
  - "3123501"
- - answer
  - 15900
  - false
  - "24"
  - 
- - hint
  - 20549
- - answer
  - 71709
  - false
  - "24"
  - 
- - hint
  - 74452
- - answer
  - 94848
  - true
  - "36"
  - 
- - end
"</t>
  </si>
  <si>
    <t>"2014-12-03 10:08:44"</t>
  </si>
  <si>
    <t>"2014-12-03 19:17:18.802"</t>
  </si>
  <si>
    <t>"--- 
- - start
  - 1417619324306
  - "3116030"
- - resume
  - 1417651708040
- - answer
  - 32914757
  - true
  - "-84"
  - 
- - end
"</t>
  </si>
  <si>
    <t>"2014-12-03 19:17:21"</t>
  </si>
  <si>
    <t>"2014-12-03 19:20:29.429"</t>
  </si>
  <si>
    <t>"--- 
- - start
  - 1417652241494
  - "3116031"
- - answer
  - 188401
  - true
  - "16"
  - 
- - end
"</t>
  </si>
  <si>
    <t>"2014-12-03 19:20:31"</t>
  </si>
  <si>
    <t>"2014-12-03 19:23:51.956"</t>
  </si>
  <si>
    <t>"--- 
- - start
  - 1417652431270
  - "3116032"
- - answer
  - 171746
  - false
  - "53"
  - 
- - answer
  - 200697
  - true
  - "-53"
  - 
- - end
"</t>
  </si>
  <si>
    <t>"2014-12-03 19:23:53"</t>
  </si>
  <si>
    <t>"2014-12-03 19:25:39.256"</t>
  </si>
  <si>
    <t>"--- 
- - start
  - 1417652633678
  - "3116033"
- - answer
  - 106224
  - true
  - "23"
  - 
- - end
"</t>
  </si>
  <si>
    <t>"2014-12-03 19:25:42"</t>
  </si>
  <si>
    <t>"2014-12-03 19:28:09.687"</t>
  </si>
  <si>
    <t>"--- 
- - start
  - 1417652742086
  - "3116034"
- - answer
  - 147642
  - true
  - "-21"
  - 
- - end
"</t>
  </si>
  <si>
    <t>"2014-12-03 19:28:11"</t>
  </si>
  <si>
    <t>"2014-12-03 19:30:15.119"</t>
  </si>
  <si>
    <t>"--- 
- - start
  - 1417652891362
  - "3116035"
- - answer
  - 63766
  - false
  - "-3"
  - 
- - answer
  - 124095
  - true
  - "-48"
  - 
- - end
"</t>
  </si>
  <si>
    <t>"2014-12-03 19:30:16"</t>
  </si>
  <si>
    <t>"2014-12-03 19:31:10.438"</t>
  </si>
  <si>
    <t>"--- 
- - start
  - 1417653016733
  - "3116036"
- - answer
  - 54408
  - true
  - "25"
  - 
- - end
"</t>
  </si>
  <si>
    <t>"2014-12-03 19:31:11"</t>
  </si>
  <si>
    <t>"2014-12-03 19:31:49.57"</t>
  </si>
  <si>
    <t>"--- 
- - start
  - 1417653071699
  - "3116037"
- - answer
  - 38551
  - true
  - "9"
  - 
- - end
"</t>
  </si>
  <si>
    <t>"-66"</t>
  </si>
  <si>
    <t>"2014-12-03 19:31:51"</t>
  </si>
  <si>
    <t>"2014-12-03 19:34:40.421"</t>
  </si>
  <si>
    <t>"--- 
- - start
  - 1417653111473
  - "3116038"
- - answer
  - 67425
  - false
  - "-66"
  - 
- - answer
  - 116506
  - false
  - "-303"
  - 
- - answer
  - 169371
  - true
  - "-63"
  - 
- - end
"</t>
  </si>
  <si>
    <t>"2014-12-03 19:34:42"</t>
  </si>
  <si>
    <t>"2014-12-03 19:35:17.281"</t>
  </si>
  <si>
    <t>"--- 
- - start
  - 1417653282510
  - "3116039"
- - answer
  - 35250
  - true
  - "4"
  - 
- - end
"</t>
  </si>
  <si>
    <t>"2014-12-03 19:35:19"</t>
  </si>
  <si>
    <t>"2014-12-03 19:35:57.529"</t>
  </si>
  <si>
    <t>"--- 
- - start
  - 1417653319463
  - "3116040"
- - answer
  - 38494
  - true
  - "-6"
  - 
- - end
"</t>
  </si>
  <si>
    <t>"2014-12-03 19:35:59"</t>
  </si>
  <si>
    <t>"2014-12-03 19:36:11.322"</t>
  </si>
  <si>
    <t>"--- 
- - start
  - 1417653359433
  - "3116041"
- - answer
  - 12290
  - true
  - "16"
  - 
- - end
"</t>
  </si>
  <si>
    <t>"2014-12-03 19:36:13"</t>
  </si>
  <si>
    <t>"2014-12-03 19:37:08.664"</t>
  </si>
  <si>
    <t>"--- 
- - start
  - 1417653373212
  - "3116042"
- - answer
  - 19606
  - false
  - "-49"
  - 
- - answer
  - 55652
  - true
  - "49"
  - 
- - end
"</t>
  </si>
  <si>
    <t>"2014-12-03 19:37:10"</t>
  </si>
  <si>
    <t>"2014-12-03 19:37:57.505"</t>
  </si>
  <si>
    <t>"--- 
- - start
  - 1417653430269
  - "3116043"
- - answer
  - 47473
  - true
  - "144"
  - 
- - end
"</t>
  </si>
  <si>
    <t>"2014-12-03 19:37:59"</t>
  </si>
  <si>
    <t>"2014-12-03 19:39:48.49"</t>
  </si>
  <si>
    <t>"--- 
- - start
  - 1417653479430
  - "3116044"
- - answer
  - 53682
  - false
  - "10"
  - 
- - answer
  - 109476
  - true
  - "-107"
  - 
- - end
"</t>
  </si>
  <si>
    <t>"2014-12-03 19:39:50"</t>
  </si>
  <si>
    <t>"2014-12-03 19:40:26.056"</t>
  </si>
  <si>
    <t>"--- 
- - start
  - 1417653590103
  - "3116045"
- - answer
  - 36025
  - true
  - "1"
  - 
- - end
"</t>
  </si>
  <si>
    <t>"2014-12-03 19:40:28"</t>
  </si>
  <si>
    <t>"2014-12-03 19:42:11.679"</t>
  </si>
  <si>
    <t>"--- 
- - start
  - 1417653628020
  - "3116046"
- - answer
  - 103630
  - true
  - "100"
  - 
- - end
"</t>
  </si>
  <si>
    <t>"2014-12-03 19:42:13"</t>
  </si>
  <si>
    <t>"2014-12-03 19:43:07.339"</t>
  </si>
  <si>
    <t>"--- 
- - start
  - 1417653733575
  - "3116047"
- - answer
  - 54303
  - true
  - "-8"
  - 
- - end
"</t>
  </si>
  <si>
    <t>"2014-12-03 19:43:09"</t>
  </si>
  <si>
    <t>"2014-12-03 19:43:44.217"</t>
  </si>
  <si>
    <t>"--- 
- - start
  - 1417653789601
  - "3116048"
- - answer
  - 35186
  - true
  - "5"
  - 
- - end
"</t>
  </si>
  <si>
    <t>"2014-12-03 19:43:47"</t>
  </si>
  <si>
    <t>"2014-12-03 19:44:19.249"</t>
  </si>
  <si>
    <t>"--- 
- - start
  - 1417653827028
  - "3116049"
- - answer
  - 32217
  - true
  - "100"
  - 
- - end
"</t>
  </si>
  <si>
    <t>"2014-12-03 19:44:22"</t>
  </si>
  <si>
    <t>"2014-12-03 19:46:27.09"</t>
  </si>
  <si>
    <t>"--- 
- - start
  - 1417653862139
  - "3123414"
- - answer
  - 80299
  - false
  - "-6"
  - 
- - answer
  - 115217
  - false
  - "6"
  - 
- - hint
  - 119181
- - answer
  - 125067
  - true
  - "1"
  - 
- - end
"</t>
  </si>
  <si>
    <t>"2014-12-02 15:17:13.470872"</t>
  </si>
  <si>
    <t>"2014-12-02 15:17:12"</t>
  </si>
  <si>
    <t>"2014-12-03 10:13:06.39"</t>
  </si>
  <si>
    <t>"--- 
- - start
  - 1417551432926
  - "3115784"
- - hint
  - 38313
- - hint
  - 73028
- - resume
  - 1417551864141
- - resume
  - 1417619509210
- - answer
  - 68135517
  - false
  - (12)
  - 
- - answer
  - 68143948
  - false
  - "12"
  - 
- - answer
  - 68145357
  - false
  - "12"
  - 
- - answer
  - 68154372
  - true
  - "36"
  - 
- - end
"</t>
  </si>
  <si>
    <t>"2014-12-03 10:13:08"</t>
  </si>
  <si>
    <t>"--- 
- - start
  - 1417619588761
  - "3115785"
- - hint
  - 15219
"</t>
  </si>
  <si>
    <t>"2014-12-02 16:47:17.648703"</t>
  </si>
  <si>
    <t>"2014-12-02 16:47:17"</t>
  </si>
  <si>
    <t>"2014-12-02 16:48:35.038"</t>
  </si>
  <si>
    <t>"--- 
- - start
  - 1417556837170
  - "3123501"
- - answer
  - 77996
  - true
  - "36"
  - 
- - end
"</t>
  </si>
  <si>
    <t>"2014-12-02 16:48:39"</t>
  </si>
  <si>
    <t>"2014-12-02 16:54:13.19"</t>
  </si>
  <si>
    <t>"--- 
- - start
  - 1417556919728
  - "3116030"
- - answer
  - 334082
  - true
  - "-84"
  - 
- - end
"</t>
  </si>
  <si>
    <t>"2014-12-02 16:54:21"</t>
  </si>
  <si>
    <t>"2014-12-02 16:57:48.004"</t>
  </si>
  <si>
    <t>"--- 
- - start
  - 1417557261920
  - "3116031"
- - answer
  - 93500
  - false
  - "-16"
  - 
- - answer
  - 100396
  - false
  - "-16"
  - 
- - answer
  - 161878
  - false
  - "-8"
  - 
- - answer
  - 197129
  - false
  - "-16"
  - 
- - answer
  - 206967
  - true
  - "16"
  - 
- - end
"</t>
  </si>
  <si>
    <t>"2014-12-02 16:57:50"</t>
  </si>
  <si>
    <t>"2014-12-04 16:07:56.778"</t>
  </si>
  <si>
    <t>"--- 
- - start
  - 1417557470583
  - "3116032"
- - resume
  - 1417640840382
- - resume
  - 1417641429809
- - resume
  - 1417726660797
- - answer
  - 169691275
  - false
  - "-13"
  - 
- - answer
  - 169717416
  - false
  - "13"
  - 
- - hint
  - 169722898
- - answer
  - 169806679
  - true
  - "-53"
  - 
- - end
"</t>
  </si>
  <si>
    <t>"2014-12-04 16:08:00"</t>
  </si>
  <si>
    <t>"2014-12-04 16:09:02.084"</t>
  </si>
  <si>
    <t>"--- 
- - start
  - 1417727280312
  - "3116033"
- - answer
  - 62013
  - true
  - "23"
  - 
- - end
"</t>
  </si>
  <si>
    <t>"2014-12-04 16:09:07"</t>
  </si>
  <si>
    <t>"2014-12-04 16:12:07.677"</t>
  </si>
  <si>
    <t>"--- 
- - start
  - 1417727347411
  - "3116034"
- - answer
  - 104411
  - false
  - "-19"
  - 
- - hint
  - 115857
- - answer
  - 180645
  - true
  - "-21"
  - 
- - end
"</t>
  </si>
  <si>
    <t>"2014-12-04 16:12:10"</t>
  </si>
  <si>
    <t>"2014-12-04 16:15:02.644"</t>
  </si>
  <si>
    <t>"--- 
- - start
  - 1417727530013
  - "3116035"
- - answer
  - 113786
  - false
  - "-24"
  - 
- - answer
  - 116406
  - false
  - "-42"
  - 
- - hint
  - 126392
- - answer
  - 172622
  - true
  - "-48"
  - 
- - end
"</t>
  </si>
  <si>
    <t>"2014-12-04 16:15:04"</t>
  </si>
  <si>
    <t>"2014-12-04 16:15:39.093"</t>
  </si>
  <si>
    <t>"--- 
- - start
  - 1417727704694
  - "3116036"
- - answer
  - 35064
  - true
  - "25"
  - 
- - end
"</t>
  </si>
  <si>
    <t>"2014-12-04 16:15:40"</t>
  </si>
  <si>
    <t>"2014-12-04 16:17:22.473"</t>
  </si>
  <si>
    <t>"--- 
- - start
  - 1417727740788
  - "3116037"
- - answer
  - 48989
  - false
  - "81"
  - 
- - answer
  - 75829
  - false
  - "-81"
  - 
- - answer
  - 80395
  - false
  - "81"
  - 
- - answer
  - 102450
  - true
  - "9"
  - 
- - end
"</t>
  </si>
  <si>
    <t>"2014-12-04 16:17:26"</t>
  </si>
  <si>
    <t>"--- 
- - start
  - 1417727846372
  - "3116038"
- - answer
  - 121522
  - false
  - "-57"
  - 
- - hint
  - 126973
"</t>
  </si>
  <si>
    <t>"2014-12-03 12:37:22.630334"</t>
  </si>
  <si>
    <t>"2014-12-04 17:43:30.518"</t>
  </si>
  <si>
    <t>"1 day 05:06:07.887666"</t>
  </si>
  <si>
    <t>"2014-12-03 12:37:22"</t>
  </si>
  <si>
    <t>"2014-12-04 17:18:00.855"</t>
  </si>
  <si>
    <t>"--- 
- - start
  - 1417628242366
  - "3123501"
- - answer
  - 19593
  - false
  - "12"
  - 
- - resume
  - 1417628291663
- - resume
  - 1417628296979
- - resume
  - 1417728583291
- - resume
  - 1417731431225
- - answer
  - 103238850
  - true
  - "36"
  - 
- - end
"</t>
  </si>
  <si>
    <t>"2014-12-04 17:18:02"</t>
  </si>
  <si>
    <t>"2014-12-04 17:20:00.594"</t>
  </si>
  <si>
    <t>"--- 
- - start
  - 1417731482786
  - "3116030"
- - answer
  - 118577
  - true
  - "-84"
  - 
- - end
"</t>
  </si>
  <si>
    <t>"2014-12-04 17:20:01"</t>
  </si>
  <si>
    <t>"2014-12-04 17:26:05.435"</t>
  </si>
  <si>
    <t>"--- 
- - start
  - 1417731601998
  - "3116031"
- - answer
  - 57310
  - false
  - "-10"
  - 
- - answer
  - 76406
  - false
  - "-8"
  - 
- - answer
  - 98538
  - false
  - "-16"
  - 
- - answer
  - 364432
  - true
  - "16"
  - 
- - end
"</t>
  </si>
  <si>
    <t>"2014-12-04 17:26:06"</t>
  </si>
  <si>
    <t>"2014-12-04 17:27:10.941"</t>
  </si>
  <si>
    <t>"--- 
- - start
  - 1417731966681
  - "3116032"
- - answer
  - 64938
  - true
  - "-53"
  - 
- - end
"</t>
  </si>
  <si>
    <t>"2014-12-04 17:27:11"</t>
  </si>
  <si>
    <t>"2014-12-04 17:30:31.552"</t>
  </si>
  <si>
    <t>"--- 
- - start
  - 1417732031458
  - "3116033"
- - answer
  - 166558
  - false
  - "-7"
  - 
- - answer
  - 200549
  - true
  - "23"
  - 
- - end
"</t>
  </si>
  <si>
    <t>"2014-12-04 17:30:32"</t>
  </si>
  <si>
    <t>"2014-12-04 17:31:53.395"</t>
  </si>
  <si>
    <t>"--- 
- - start
  - 1417732232108
  - "3116034"
- - answer
  - 46692
  - false
  - "-101"
  - 
- - answer
  - 81391
  - true
  - "-21"
  - 
- - end
"</t>
  </si>
  <si>
    <t>"2014-12-04 17:31:55"</t>
  </si>
  <si>
    <t>"2014-12-04 17:32:17.079"</t>
  </si>
  <si>
    <t>"--- 
- - start
  - 1417732315111
  - "3116035"
- - answer
  - 22077
  - true
  - "-48"
  - 
- - end
"</t>
  </si>
  <si>
    <t>"2014-12-04 17:32:17"</t>
  </si>
  <si>
    <t>"2014-12-04 17:32:49.312"</t>
  </si>
  <si>
    <t>"--- 
- - start
  - 1417732337596
  - "3116036"
- - answer
  - 10808
  - false
  - "10"
  - 
- - answer
  - 17100
  - false
  - "100"
  - 
- - answer
  - 32309
  - true
  - "25"
  - 
- - end
"</t>
  </si>
  <si>
    <t>"2014-12-04 17:32:49"</t>
  </si>
  <si>
    <t>"2014-12-04 17:33:03.307"</t>
  </si>
  <si>
    <t>"--- 
- - start
  - 1417732369738
  - "3116037"
- - answer
  - 14305
  - true
  - "9"
  - 
- - end
"</t>
  </si>
  <si>
    <t>"2014-12-04 17:33:03"</t>
  </si>
  <si>
    <t>"2014-12-04 17:33:37.747"</t>
  </si>
  <si>
    <t>"--- 
- - start
  - 1417732383733
  - "3116038"
- - answer
  - 34744
  - true
  - "-63"
  - 
- - end
"</t>
  </si>
  <si>
    <t>"2014-12-04 17:33:38"</t>
  </si>
  <si>
    <t>"2014-12-04 17:34:18.545"</t>
  </si>
  <si>
    <t>"--- 
- - start
  - 1417732418222
  - "3116039"
- - answer
  - 23042
  - false
  - "-4"
  - 
- - answer
  - 40543
  - true
  - "4"
  - 
- - end
"</t>
  </si>
  <si>
    <t>"2014-12-04 17:34:19"</t>
  </si>
  <si>
    <t>"2014-12-04 17:35:12.772"</t>
  </si>
  <si>
    <t>"--- 
- - start
  - 1417732459062
  - "3116040"
- - answer
  - 53770
  - true
  - "-6"
  - 
- - end
"</t>
  </si>
  <si>
    <t>"2014-12-04 17:35:13"</t>
  </si>
  <si>
    <t>"2014-12-04 17:35:31.89"</t>
  </si>
  <si>
    <t>"--- 
- - start
  - 1417732513179
  - "3116041"
- - answer
  - 18887
  - true
  - "16"
  - 
- - end
"</t>
  </si>
  <si>
    <t>"2014-12-04 17:35:32"</t>
  </si>
  <si>
    <t>"2014-12-04 17:35:42.631"</t>
  </si>
  <si>
    <t>"--- 
- - start
  - 1417732532276
  - "3116042"
- - answer
  - 10629
  - true
  - "49"
  - 
- - end
"</t>
  </si>
  <si>
    <t>"2014-12-04 17:35:43"</t>
  </si>
  <si>
    <t>"2014-12-04 17:36:05.837"</t>
  </si>
  <si>
    <t>"--- 
- - start
  - 1417732543163
  - "3116043"
- - answer
  - 22835
  - true
  - "144"
  - 
- - end
"</t>
  </si>
  <si>
    <t>"2014-12-04 17:36:06"</t>
  </si>
  <si>
    <t>"2014-12-04 17:36:30.116"</t>
  </si>
  <si>
    <t>"--- 
- - start
  - 1417732566201
  - "3116044"
- - answer
  - 24113
  - true
  - "-107"
  - 
- - end
"</t>
  </si>
  <si>
    <t>"27"</t>
  </si>
  <si>
    <t>"2014-12-04 17:36:30"</t>
  </si>
  <si>
    <t>"2014-12-04 17:43:30.459"</t>
  </si>
  <si>
    <t>"--- 
- - start
  - 1417732590677
  - "3123414"
- - answer
  - 65257
  - false
  - "27"
  - 
- - answer
  - 101557
  - false
  - "-7.5"
  - 
- - answer
  - 145365
  - false
  - "-3"
  - 
- - answer
  - 146636
  - false
  - "3"
  - 
- - answer
  - 420455
  - true
  - "1"
  - 
- - end
"</t>
  </si>
  <si>
    <t>"2014-12-03 12:24:34.53733"</t>
  </si>
  <si>
    <t>"2014-12-03 12:38:40.163"</t>
  </si>
  <si>
    <t>"00:14:05.62567"</t>
  </si>
  <si>
    <t>"6*2"</t>
  </si>
  <si>
    <t>"2014-12-03 12:24:34"</t>
  </si>
  <si>
    <t>"2014-12-03 12:26:59.119"</t>
  </si>
  <si>
    <t>"--- 
- - start
  - 1417627474357
  - "3115784"
- - answer
  - 26045
  - false
  - 6*2
  - 
- - hint
  - 32570
- - answer
  - 145107
  - true
  - "36"
  - 
- - end
"</t>
  </si>
  <si>
    <t>"2014-12-03 12:27:00"</t>
  </si>
  <si>
    <t>"2014-12-03 12:31:53.566"</t>
  </si>
  <si>
    <t>"--- 
- - start
  - 1417627620695
  - "3115785"
- - resume
  - 1417627670810
- - hint
  - 64518
- - answer
  - 173816
  - false
  - "-88"
  - 
- - hint
  - 180582
- - answer
  - 268072
  - false
  - "-76"
  - 
- - answer
  - 293556
  - true
  - "-84"
  - 
- - end
"</t>
  </si>
  <si>
    <t>"2014-12-03 12:31:54"</t>
  </si>
  <si>
    <t>"2014-12-03 12:32:53.085"</t>
  </si>
  <si>
    <t>"--- 
- - start
  - 1417627914999
  - "3115786"
- - answer
  - 59077
  - true
  - "16"
  - 
- - end
"</t>
  </si>
  <si>
    <t>"2014-12-03 12:32:54"</t>
  </si>
  <si>
    <t>"2014-12-03 12:35:32.572"</t>
  </si>
  <si>
    <t>"--- 
- - start
  - 1417627974099
  - "3115787"
- - answer
  - 158565
  - true
  - "-53"
  - 
- - end
"</t>
  </si>
  <si>
    <t>"-8-10-2"</t>
  </si>
  <si>
    <t>"2014-12-03 12:35:34"</t>
  </si>
  <si>
    <t>"2014-12-03 12:38:40.083"</t>
  </si>
  <si>
    <t>"--- 
- - start
  - 1417628134016
  - "3115813"
- - answer
  - 136398
  - false
  - -8-10-2
  - 
- - answer
  - 166123
  - false
  - "-20"
  - 
- - answer
  - 174972
  - false
  - -18-2
  - 
- - hint
  - 177634
- - answer
  - 186077
  - true
  - "1"
  - 
- - end
"</t>
  </si>
  <si>
    <t>"2014-12-03 12:24:02.74926"</t>
  </si>
  <si>
    <t>"2014-12-03 12:24:02"</t>
  </si>
  <si>
    <t>"2014-12-03 12:25:49.394"</t>
  </si>
  <si>
    <t>"--- 
- - start
  - 1417627442413
  - "3123423"
- - hint
  - 8891
- - answer
  - 52296
  - false
  - "60"
  - 
- - answer
  - 64018
  - false
  - "12"
  - 
- - answer
  - 84601
  - false
  - (6)2
  - 
- - answer
  - 107373
  - true
  - "36"
  - 
- - end
"</t>
  </si>
  <si>
    <t>"2014-12-03 12:25:51"</t>
  </si>
  <si>
    <t>"2014-12-03 12:35:14.207"</t>
  </si>
  <si>
    <t>"--- 
- - start
  - 1417627551537
  - "3115968"
- - answer
  - 152614
  - false
  - "0"
  - 
- - answer
  - 165813
  - false
  - "32"
  - 
- - answer
  - 198970
  - false
  - "2"
  - 
- - answer
  - 248848
  - false
  - "79"
  - 
- - answer
  - 343944
  - false
  - "1"
  - 
- - answer
  - 345946
  - false
  - "1"
  - 
- - hint
  - 387761
- - answer
  - 425926
  - false
  - "64"
  - 
- - hint
  - 431487
- - answer
  - 472947
  - false
  - "14"
  - 
- - answer
  - 473715
  - false
  - "14"
  - 
- - hint
  - 481078
- - answer
  - 503145
  - false
  - "84"
  - 
- - answer
  - 538354
  - false
  - "76"
  - 
- - answer
  - 543583
  - false
  - "-76"
  - 
- - hint
  - 552398
- - answer
  - 563182
  - true
  - "-84"
  - 
- - end
"</t>
  </si>
  <si>
    <t>"420"</t>
  </si>
  <si>
    <t>"2014-12-03 12:35:16"</t>
  </si>
  <si>
    <t>"2014-12-03 12:36:44.275"</t>
  </si>
  <si>
    <t>"--- 
- - start
  - 1417628116516
  - "3115969"
- - answer
  - 55538
  - false
  - "420"
  - 
- - answer
  - 88248
  - true
  - "16"
  - 
- - end
"</t>
  </si>
  <si>
    <t>"2014-12-03 12:36:46"</t>
  </si>
  <si>
    <t>"2014-12-03 12:42:23.659"</t>
  </si>
  <si>
    <t>"--- 
- - start
  - 1417628206373
  - "3115970"
- - answer
  - 337629
  - true
  - "-53"
  - 
- - end
"</t>
  </si>
  <si>
    <t>"2014-12-03 12:42:26"</t>
  </si>
  <si>
    <t>"2014-12-03 12:44:08.956"</t>
  </si>
  <si>
    <t>"--- 
- - start
  - 1417628546167
  - "3115971"
- - answer
  - 41554
  - false
  - "24"
  - 
- - answer
  - 46690
  - false
  - "-24"
  - 
- - answer
  - 102926
  - true
  - "23"
  - 
- - end
"</t>
  </si>
  <si>
    <t>"2014-12-03 12:44:11"</t>
  </si>
  <si>
    <t>"2014-12-05 09:09:36.207"</t>
  </si>
  <si>
    <t>"--- 
- - start
  - 1417628651396
  - "3115972"
- - resume
  - 1417788475087
- - hint
  - 159902757
- - hint
  - 159911668
- - hint
  - 159915620
- - hint
  - 159917975
- - answer
  - 159925196
  - true
  - "-21"
  - 
- - end
"</t>
  </si>
  <si>
    <t>"2014-12-05 09:09:37"</t>
  </si>
  <si>
    <t>"2014-12-05 09:15:11.126"</t>
  </si>
  <si>
    <t>"--- 
- - start
  - 1417788577035
  - "3115973"
- - hint
  - 2988
- - answer
  - 43599
  - false
  - "39"
  - 
- - answer
  - 46824
  - false
  - "-39"
  - 
- - hint
  - 48531
- - answer
  - 50463
  - false
  - "-39"
  - 
- - hint
  - 243318
- - answer
  - 310956
  - false
  - "-42"
  - 
- - answer
  - 315552
  - false
  - "-42"
  - 
- - answer
  - 319479
  - false
  - "42"
  - 
- - hint
  - 320779
- - answer
  - 334120
  - true
  - "-48"
  - 
- - end
"</t>
  </si>
  <si>
    <t>"2014-12-05 09:15:12"</t>
  </si>
  <si>
    <t>"2014-12-05 09:16:34.314"</t>
  </si>
  <si>
    <t>"--- 
- - start
  - 1417788912223
  - "3115974"
- - answer
  - 45544
  - false
  - "9"
  - 
- - answer
  - 70662
  - false
  - "15"
  - 
- - answer
  - 82302
  - true
  - "25"
  - 
- - end
"</t>
  </si>
  <si>
    <t>"2014-12-05 09:16:35"</t>
  </si>
  <si>
    <t>"2014-12-05 09:18:02.989"</t>
  </si>
  <si>
    <t>"--- 
- - start
  - 1417788995740
  - "3115975"
- - answer
  - 28869
  - false
  - "13"
  - 
- - answer
  - 31962
  - false
  - "-13"
  - 
- - answer
  - 38081
  - false
  - "-9"
  - 
- - answer
  - 40609
  - false
  - "-18"
  - 
- - answer
  - 68052
  - false
  - "81"
  - 
- - answer
  - 87984
  - true
  - "9"
  - 
- - end
"</t>
  </si>
  <si>
    <t>"2014-12-05 09:18:04"</t>
  </si>
  <si>
    <t>"2014-12-05 09:18:27.393"</t>
  </si>
  <si>
    <t>"--- 
- - start
  - 1417789084697
  - "3115976"
- - hint
  - 9601
- - hint
  - 13550
- - hint
  - 15718
- - hint
  - 17838
- - answer
  - 23387
  - true
  - "-63"
  - 
- - end
"</t>
  </si>
  <si>
    <t>"2014-12-05 09:18:28"</t>
  </si>
  <si>
    <t>"2014-12-05 09:18:58.687"</t>
  </si>
  <si>
    <t>"--- 
- - start
  - 1417789108776
  - "3115977"
- - answer
  - 30682
  - true
  - "4"
  - 
- - end
"</t>
  </si>
  <si>
    <t>"2014-12-05 09:18:59"</t>
  </si>
  <si>
    <t>"2014-12-05 09:19:52.174"</t>
  </si>
  <si>
    <t>"--- 
- - start
  - 1417789139825
  - "3115978"
- - hint
  - 14664
- - hint
  - 19493
- - hint
  - 21541
- - answer
  - 30337
  - false
  - "6"
  - 
- - answer
  - 50101
  - false
  - "6"
  - 
- - answer
  - 53165
  - true
  - "-6"
  - 
- - end
"</t>
  </si>
  <si>
    <t>"2014-12-05 09:19:54"</t>
  </si>
  <si>
    <t>"2014-12-05 09:20:12.537"</t>
  </si>
  <si>
    <t>"--- 
- - start
  - 1417789194263
  - "3115979"
- - answer
  - 9905
  - false
  - "8"
  - 
- - answer
  - 18532
  - true
  - "16"
  - 
- - end
"</t>
  </si>
  <si>
    <t>"2014-12-05 09:20:13"</t>
  </si>
  <si>
    <t>"2014-12-05 09:21:12.9"</t>
  </si>
  <si>
    <t>"--- 
- - start
  - 1417789213446
  - "3115980"
- - answer
  - 12560
  - false
  - "-49"
  - 
- - answer
  - 22886
  - false
  - "15"
  - 
- - hint
  - 25134
- - answer
  - 27112
  - false
  - "15"
  - 
- - answer
  - 48448
  - false
  - "-14"
  - 
- - answer
  - 53301
  - false
  - "14"
  - 
- - answer
  - 59895
  - true
  - "49"
  - 
- - end
"</t>
  </si>
  <si>
    <t>"2014-12-05 09:21:13"</t>
  </si>
  <si>
    <t>"--- 
- - start
  - 1417789273891
  - "3115981"
"</t>
  </si>
  <si>
    <t>"2014-12-04 15:51:23.5668"</t>
  </si>
  <si>
    <t>"2014-12-04 16:09:07.124"</t>
  </si>
  <si>
    <t>"00:17:43.5572"</t>
  </si>
  <si>
    <t>"2014-12-04 15:51:23"</t>
  </si>
  <si>
    <t>"2014-12-04 15:51:58.878"</t>
  </si>
  <si>
    <t>"--- 
- - start
  - 1417726283381
  - "3123459"
- - answer
  - 35862
  - true
  - "36"
  - 
- - end
"</t>
  </si>
  <si>
    <t>"2014-12-04 15:52:02"</t>
  </si>
  <si>
    <t>"2014-12-04 15:56:24.633"</t>
  </si>
  <si>
    <t>"--- 
- - start
  - 1417726322654
  - "3115998"
- - answer
  - 149753
  - false
  - "-22"
  - 
- - answer
  - 167598
  - false
  - "-22"
  - 
- - hint
  - 189540
- - answer
  - 262616
  - true
  - "-84"
  - 
- - end
"</t>
  </si>
  <si>
    <t>"2014-12-04 15:56:27"</t>
  </si>
  <si>
    <t>"2014-12-04 15:57:08.494"</t>
  </si>
  <si>
    <t>"--- 
- - start
  - 1417726587136
  - "3115999"
- - answer
  - 41485
  - true
  - "16"
  - 
- - end
"</t>
  </si>
  <si>
    <t>"2014-12-04 15:57:11"</t>
  </si>
  <si>
    <t>"2014-12-04 15:58:25.065"</t>
  </si>
  <si>
    <t>"--- 
- - start
  - 1417726631136
  - "3116000"
- - answer
  - 74030
  - true
  - "-53"
  - 
- - end
"</t>
  </si>
  <si>
    <t>"2014-12-04 15:58:26"</t>
  </si>
  <si>
    <t>"2014-12-04 15:58:56.728"</t>
  </si>
  <si>
    <t>"--- 
- - start
  - 1417726706812
  - "3116001"
- - answer
  - 30716
  - true
  - "23"
  - 
- - end
"</t>
  </si>
  <si>
    <t>"2014-12-04 15:58:57"</t>
  </si>
  <si>
    <t>"2014-12-04 16:00:41.791"</t>
  </si>
  <si>
    <t>"--- 
- - start
  - 1417726737848
  - "3116002"
- - answer
  - 84049
  - false
  - "-19"
  - 
- - answer
  - 104777
  - true
  - "-21"
  - 
- - end
"</t>
  </si>
  <si>
    <t>"2014-12-04 16:00:44"</t>
  </si>
  <si>
    <t>"2014-12-04 16:02:13.382"</t>
  </si>
  <si>
    <t>"--- 
- - start
  - 1417726844438
  - "3116003"
- - answer
  - 89350
  - true
  - "-48"
  - 
- - end
"</t>
  </si>
  <si>
    <t>"2014-12-04 16:02:15"</t>
  </si>
  <si>
    <t>"2014-12-04 16:02:24.965"</t>
  </si>
  <si>
    <t>"--- 
- - start
  - 1417726935312
  - "3116004"
- - answer
  - 9953
  - true
  - "25"
  - 
- - end
"</t>
  </si>
  <si>
    <t>"2014-12-04 16:02:26"</t>
  </si>
  <si>
    <t>"2014-12-04 16:02:36.252"</t>
  </si>
  <si>
    <t>"--- 
- - start
  - 1417726946168
  - "3116005"
- - answer
  - 10240
  - true
  - "9"
  - 
- - end
"</t>
  </si>
  <si>
    <t>"2014-12-04 16:02:37"</t>
  </si>
  <si>
    <t>"2014-12-04 16:04:58.403"</t>
  </si>
  <si>
    <t>"--- 
- - start
  - 1417726957621
  - "3116006"
- - answer
  - 66397
  - false
  - "-57"
  - 
- - hint
  - 129984
- - answer
  - 141392
  - true
  - "-63"
  - 
- - end
"</t>
  </si>
  <si>
    <t>"2014-12-04 16:05:00"</t>
  </si>
  <si>
    <t>"2014-12-04 16:06:11.51"</t>
  </si>
  <si>
    <t>"--- 
- - start
  - 1417727100053
  - "3116007"
- - answer
  - 11775
  - false
  - "-9"
  - 
- - answer
  - 29169
  - false
  - "-4"
  - 
- - answer
  - 50147
  - false
  - "16"
  - 
- - answer
  - 51037
  - false
  - "16"
  - 
- - answer
  - 56740
  - false
  - "-16"
  - 
- - answer
  - 71504
  - true
  - "4"
  - 
- - end
"</t>
  </si>
  <si>
    <t>"2014-12-04 16:06:14"</t>
  </si>
  <si>
    <t>"2014-12-04 16:06:38.498"</t>
  </si>
  <si>
    <t>"--- 
- - start
  - 1417727174235
  - "3116008"
- - answer
  - 11057
  - false
  - "3"
  - 
- - answer
  - 24493
  - true
  - "-6"
  - 
- - end
"</t>
  </si>
  <si>
    <t>"2014-12-04 16:06:39"</t>
  </si>
  <si>
    <t>"2014-12-04 16:06:45.689"</t>
  </si>
  <si>
    <t>"--- 
- - start
  - 1417727199864
  - "3116009"
- - answer
  - 6682
  - true
  - "16"
  - 
- - end
"</t>
  </si>
  <si>
    <t>"2014-12-04 16:06:47"</t>
  </si>
  <si>
    <t>"2014-12-04 16:07:10.09"</t>
  </si>
  <si>
    <t>"--- 
- - start
  - 1417727207300
  - "3116010"
- - answer
  - 8847
  - false
  - "-14"
  - 
- - answer
  - 11007
  - false
  - "14"
  - 
- - answer
  - 11622
  - false
  - "14"
  - 
- - answer
  - 23085
  - true
  - "49"
  - 
- - end
"</t>
  </si>
  <si>
    <t>"2014-12-04 16:07:11"</t>
  </si>
  <si>
    <t>"2014-12-04 16:07:21.215"</t>
  </si>
  <si>
    <t>"--- 
- - start
  - 1417727231888
  - "3116011"
- - answer
  - 10208
  - true
  - "144"
  - 
- - end
"</t>
  </si>
  <si>
    <t>"2014-12-04 16:07:23"</t>
  </si>
  <si>
    <t>"2014-12-04 16:07:58.668"</t>
  </si>
  <si>
    <t>"--- 
- - start
  - 1417727243152
  - "3116012"
- - answer
  - 35659
  - true
  - "-107"
  - 
- - end
"</t>
  </si>
  <si>
    <t>"2014-12-04 16:08:10.528"</t>
  </si>
  <si>
    <t>"--- 
- - start
  - 1417727280148
  - "3116013"
- - answer
  - 10522
  - true
  - "1"
  - 
- - end
"</t>
  </si>
  <si>
    <t>"2014-12-04 16:08:11"</t>
  </si>
  <si>
    <t>"2014-12-04 16:08:17.578"</t>
  </si>
  <si>
    <t>"--- 
- - start
  - 1417727291902
  - "3116014"
- - answer
  - 6571
  - true
  - "100"
  - 
- - end
"</t>
  </si>
  <si>
    <t>"2014-12-04 16:08:20"</t>
  </si>
  <si>
    <t>"2014-12-04 16:09:06.961"</t>
  </si>
  <si>
    <t>"--- 
- - start
  - 1417727300087
  - "3123412"
- - answer
  - 27265
  - false
  - "3"
  - 
- - hint
  - 42887
- - answer
  - 46953
  - true
  - "1"
  - 
- - end
"</t>
  </si>
  <si>
    <t>"2014-12-02 13:55:51.959593"</t>
  </si>
  <si>
    <t>"2014-12-03 12:38:58.794"</t>
  </si>
  <si>
    <t>"22:43:06.834407"</t>
  </si>
  <si>
    <t>"2014-12-02 13:55:51"</t>
  </si>
  <si>
    <t>"2014-12-02 13:56:51.495"</t>
  </si>
  <si>
    <t>"--- 
- - start
  - 1417546551751
  - "3123459"
- - answer
  - 41862
  - false
  - "49"
  - 
- - answer
  - 60471
  - true
  - "36"
  - 
- - end
"</t>
  </si>
  <si>
    <t>"2014-12-02 13:56:53"</t>
  </si>
  <si>
    <t>"2014-12-03 12:23:40.433"</t>
  </si>
  <si>
    <t>"--- 
- - start
  - 1417546613948
  - "3115998"
- - answer
  - 325643
  - false
  - "-88"
  - 
- - resume
  - 1417627213443
- - resume
  - 1417627230756
- - answer
  - 80807416
  - true
  - "-84"
  - 
- - end
"</t>
  </si>
  <si>
    <t>"2014-12-03 12:23:43"</t>
  </si>
  <si>
    <t>"2014-12-03 12:26:20.331"</t>
  </si>
  <si>
    <t>"--- 
- - start
  - 1417627423858
  - "3115999"
- - answer
  - 37094
  - false
  - "-16"
  - 
- - answer
  - 113491
  - false
  - "-8"
  - 
- - answer
  - 114634
  - false
  - "-8"
  - 
- - answer
  - 157312
  - true
  - "16"
  - 
- - end
"</t>
  </si>
  <si>
    <t>"2014-12-03 12:26:25"</t>
  </si>
  <si>
    <t>"2014-12-03 12:28:26.297"</t>
  </si>
  <si>
    <t>"--- 
- - start
  - 1417627585161
  - "3116000"
- - resume
  - 1417627680819
- - answer
  - 121277
  - true
  - "-53"
  - 
- - end
"</t>
  </si>
  <si>
    <t>"2014-12-03 12:28:27"</t>
  </si>
  <si>
    <t>"2014-12-03 12:29:27.743"</t>
  </si>
  <si>
    <t>"--- 
- - start
  - 1417627707699
  - "3116001"
- - answer
  - 60724
  - true
  - "23"
  - 
- - end
"</t>
  </si>
  <si>
    <t>"2014-12-03 12:29:28"</t>
  </si>
  <si>
    <t>"2014-12-03 12:31:00.581"</t>
  </si>
  <si>
    <t>"--- 
- - start
  - 1417627768825
  - "3116002"
- - answer
  - 92561
  - true
  - "-21"
  - 
- - end
"</t>
  </si>
  <si>
    <t>"2014-12-03 12:31:03"</t>
  </si>
  <si>
    <t>"2014-12-03 12:32:31.787"</t>
  </si>
  <si>
    <t>"--- 
- - start
  - 1417627863178
  - "3116003"
- - answer
  - 88764
  - true
  - "-48"
  - 
- - end
"</t>
  </si>
  <si>
    <t>"-6/-2"</t>
  </si>
  <si>
    <t>"2014-12-03 12:32:34"</t>
  </si>
  <si>
    <t>"2014-12-03 12:38:57.311"</t>
  </si>
  <si>
    <t>"--- 
- - start
  - 1417627954297
  - "3123412"
- - answer
  - 122276
  - false
  - -6/-2
  - 
- - answer
  - 128473
  - false
  - 6/-2
  - 
- - answer
  - 145093
  - false
  - "-3"
  - 
- - answer
  - 152053
  - false
  - "3"
  - 
- - answer
  - 152732
  - false
  - "3"
  - 
- - answer
  - 187763
  - false
  - "123"
  - 
- - answer
  - 192477
  - false
  - 12-2
  - 
- - answer
  - 193127
  - false
  - 12-2
  - 
- - answer
  - 200730
  - false
  - "4"
  - 
- - answer
  - 201707
  - false
  - "4"
  - 
- - answer
  - 304672
  - false
  - -26/-2
  - 
- - answer
  - 305456
  - false
  - -26/-2
  - 
- - answer
  - 324573
  - false
  - "-13"
  - 
- - answer
  - 325309
  - false
  - "-13"
  - 
- - answer
  - 351314
  - false
  - 1/4
  - 
- - hint
  - 377841
- - answer
  - 383282
  - true
  - "1"
  - 
- - end
"</t>
  </si>
  <si>
    <t>"2014-12-02 15:52:27.619325"</t>
  </si>
  <si>
    <t>"2014-12-03 19:02:17.909"</t>
  </si>
  <si>
    <t>"1 day 03:09:50.289675"</t>
  </si>
  <si>
    <t>"2014-12-02 15:52:27"</t>
  </si>
  <si>
    <t>"2014-12-02 15:59:36.431"</t>
  </si>
  <si>
    <t>"--- 
- - start
  - 1417553547243
  - "3115784"
- - answer
  - 57658
  - false
  - "0"
  - 
- - answer
  - 67508
  - false
  - "9"
  - 
- - hint
  - 135813
- - answer
  - 167929
  - false
  - "12"
  - 
- - answer
  - 177431
  - false
  - (6)2
  - 
- - answer
  - 179652
  - false
  - (6)2
  - 
- - resume
  - 1417553816538
- - answer
  - 372530
  - false
  - (6)2
  - 
- - answer
  - 378703
  - false
  - "12"
  - 
- - answer
  - 429402
  - true
  - "36"
  - 
- - end
"</t>
  </si>
  <si>
    <t>"2014-12-02 15:59:40"</t>
  </si>
  <si>
    <t>"2014-12-03 12:38:08.353"</t>
  </si>
  <si>
    <t>"--- 
- - start
  - 1417553980053
  - "3115785"
- - answer
  - 266065
  - false
  - "-88"
  - 
- - answer
  - 300966
  - false
  - "-54"
  - 
- - resume
  - 1417628096241
- - answer
  - 74299481
  - false
  - "84"
  - 
- - answer
  - 74308345
  - true
  - "-84"
  - 
- - end
"</t>
  </si>
  <si>
    <t>"2014-12-03 12:38:09"</t>
  </si>
  <si>
    <t>"2014-12-03 12:41:33.472"</t>
  </si>
  <si>
    <t>"--- 
- - start
  - 1417628289321
  - "3115786"
- - answer
  - 204465
  - true
  - "16"
  - 
- - end
"</t>
  </si>
  <si>
    <t>"2014-12-03 12:41:34"</t>
  </si>
  <si>
    <t>"2014-12-03 18:36:08.158"</t>
  </si>
  <si>
    <t>"--- 
- - start
  - 1417628494219
  - "3115787"
- - resume
  - 1417649420543
- - answer
  - 21108014
  - false
  - "-47"
  - 
- - answer
  - 21274057
  - true
  - "-53"
  - 
- - end
"</t>
  </si>
  <si>
    <t>"2014-12-03 18:36:09"</t>
  </si>
  <si>
    <t>"2014-12-03 18:45:48.482"</t>
  </si>
  <si>
    <t>"--- 
- - start
  - 1417649769806
  - "3115788"
- - answer
  - 48747
  - false
  - "-7"
  - 
- - answer
  - 169735
  - false
  - "0"
  - 
- - answer
  - 203884
  - false
  - "7"
  - 
- - answer
  - 273743
  - false
  - "-19"
  - 
- - answer
  - 316398
  - false
  - "19"
  - 
- - answer
  - 378492
  - false
  - "15"
  - 
- - answer
  - 415409
  - false
  - 8+(-15)
  - 
- - hint
  - 429075
- - answer
  - 579424
  - true
  - "23"
  - 
- - end
"</t>
  </si>
  <si>
    <t>"2014-12-03 18:45:50"</t>
  </si>
  <si>
    <t>"2014-12-03 18:48:10.697"</t>
  </si>
  <si>
    <t>"--- 
- - start
  - 1417650350066
  - "3115941"
- - answer
  - 140629
  - true
  - "-21"
  - 
- - end
"</t>
  </si>
  <si>
    <t>"2014-12-03 18:48:12"</t>
  </si>
  <si>
    <t>"2014-12-03 18:49:51.176"</t>
  </si>
  <si>
    <t>"--- 
- - start
  - 1417650492370
  - "3115942"
- - answer
  - 99110
  - true
  - "-48"
  - 
- - end
"</t>
  </si>
  <si>
    <t>"-12/-2"</t>
  </si>
  <si>
    <t>"2014-12-03 18:49:53"</t>
  </si>
  <si>
    <t>"2014-12-03 19:02:17.199"</t>
  </si>
  <si>
    <t>"--- 
- - start
  - 1417650593740
  - "3115813"
- - answer
  - 286048
  - false
  - -12/-2
  - 
- - answer
  - 477897
  - false
  - "6"
  - 
- - answer
  - 484917
  - false
  - "9"
  - 
- - answer
  - 603611
  - false
  - "5"
  - 
- - answer
  - 723834
  - false
  - "-3"
  - 
- - hint
  - 736196
- - answer
  - 744135
  - true
  - "1"
  - 
- - end
"</t>
  </si>
  <si>
    <t>"2014-12-02 18:54:41.817893"</t>
  </si>
  <si>
    <t>"2014-12-02 19:24:41.952"</t>
  </si>
  <si>
    <t>"00:30:00.134107"</t>
  </si>
  <si>
    <t>"2014-12-02 18:54:45"</t>
  </si>
  <si>
    <t>"2014-12-02 18:55:52.455"</t>
  </si>
  <si>
    <t>"--- 
- - start
  - 1417564485868
  - "3123423"
- - answer
  - 67269
  - true
  - "36"
  - 
- - end
"</t>
  </si>
  <si>
    <t>"2014-12-02 18:56:00"</t>
  </si>
  <si>
    <t>"2014-12-02 19:02:49.569"</t>
  </si>
  <si>
    <t>"--- 
- - start
  - 1417564560763
  - "3115968"
- - answer
  - 257325
  - false
  - "-76"
  - 
- - answer
  - 266176
  - false
  - "76"
  - 
- - answer
  - 294978
  - false
  - "- 76"
  - 
- - hint
  - 350045
- - answer
  - 409412
  - true
  - "-84"
  - 
- - end
"</t>
  </si>
  <si>
    <t>"2014-12-02 19:02:55"</t>
  </si>
  <si>
    <t>"2014-12-02 19:04:11.384"</t>
  </si>
  <si>
    <t>"--- 
- - start
  - 1417564975139
  - "3115969"
- - answer
  - 21158
  - false
  - "-16"
  - 
- - hint
  - 64652
- - answer
  - 76239
  - true
  - "16"
  - 
- - end
"</t>
  </si>
  <si>
    <t>"2014-12-02 19:04:18"</t>
  </si>
  <si>
    <t>"2014-12-02 19:07:58.482"</t>
  </si>
  <si>
    <t>"--- 
- - start
  - 1417565058290
  - "3115970"
- - resume
  - 1417565155288
- - answer
  - 220302
  - true
  - "-53"
  - 
- - end
"</t>
  </si>
  <si>
    <t>"2014-12-02 19:08:03"</t>
  </si>
  <si>
    <t>"2014-12-02 19:09:46.769"</t>
  </si>
  <si>
    <t>"--- 
- - start
  - 1417565283307
  - "3115971"
- - hint
  - 31993
- - hint
  - 64800
- - answer
  - 103627
  - true
  - "23"
  - 
- - end
"</t>
  </si>
  <si>
    <t>"2014-12-02 19:09:50"</t>
  </si>
  <si>
    <t>"2014-12-02 19:15:44.299"</t>
  </si>
  <si>
    <t>"--- 
- - start
  - 1417565390786
  - "3115972"
- - hint
  - 120145
- - hint
  - 155825
- - resume
  - 1417565612703
- - answer
  - 288817
  - false
  - "-22"
  - 
- - answer
  - 296175
  - false
  - "-19"
  - 
- - hint
  - 307236
- - answer
  - 324729
  - false
  - "19"
  - 
- - answer
  - 354129
  - true
  - "-21"
  - 
- - end
"</t>
  </si>
  <si>
    <t>"2014-12-02 19:15:48"</t>
  </si>
  <si>
    <t>"2014-12-02 19:20:09.874"</t>
  </si>
  <si>
    <t>"--- 
- - start
  - 1417565748063
  - "3115973"
- - answer
  - 120898
  - false
  - "42"
  - 
- - resume
  - 1417565945744
- - answer
  - 261736
  - true
  - "-48"
  - 
- - end
"</t>
  </si>
  <si>
    <t>"2014-12-02 19:20:13"</t>
  </si>
  <si>
    <t>"2014-12-02 19:20:39.058"</t>
  </si>
  <si>
    <t>"--- 
- - start
  - 1417566013122
  - "3115974"
- - answer
  - 25899
  - true
  - "25"
  - 
- - end
"</t>
  </si>
  <si>
    <t>"2014-12-02 19:20:43"</t>
  </si>
  <si>
    <t>"2014-12-02 19:21:05.657"</t>
  </si>
  <si>
    <t>"--- 
- - start
  - 1417566043310
  - "3115975"
- - answer
  - 22523
  - true
  - "9"
  - 
- - end
"</t>
  </si>
  <si>
    <t>"2014-12-02 19:21:10"</t>
  </si>
  <si>
    <t>"2014-12-02 19:22:11.269"</t>
  </si>
  <si>
    <t>"--- 
- - start
  - 1417566070639
  - "3115976"
- - answer
  - 61096
  - true
  - "-63"
  - 
- - end
"</t>
  </si>
  <si>
    <t>"2014-12-02 19:22:21"</t>
  </si>
  <si>
    <t>"2014-12-02 19:24:34.399"</t>
  </si>
  <si>
    <t>"--- 
- - start
  - 1417566141643
  - "3123408"
- - answer
  - 98236
  - false
  - "-3"
  - 
- - answer
  - 113100
  - false
  - "3"
  - 
- - hint
  - 123624
- - answer
  - 133216
  - true
  - "1"
  - 
- - end
"</t>
  </si>
  <si>
    <t>"2014-12-03 12:27:32.285284"</t>
  </si>
  <si>
    <t>"2014-12-03 12:41:04.613"</t>
  </si>
  <si>
    <t>"00:13:32.327716"</t>
  </si>
  <si>
    <t>"2014-12-03 12:27:32"</t>
  </si>
  <si>
    <t>"2014-12-03 12:29:07.224"</t>
  </si>
  <si>
    <t>"--- 
- - start
  - 1417627652051
  - "3123423"
- - resume
  - 1417627673704
- - answer
  - 57589
  - false
  - "12"
  - 
- - hint
  - 70814
- - answer
  - 95202
  - true
  - "36"
  - 
- - end
"</t>
  </si>
  <si>
    <t>"2014-12-03 12:29:09"</t>
  </si>
  <si>
    <t>"2014-12-03 12:35:36.55"</t>
  </si>
  <si>
    <t>"--- 
- - start
  - 1417627749523
  - "3115968"
- - answer
  - 147750
  - false
  - "76"
  - 
- - hint
  - 151292
- - answer
  - 292318
  - false
  - "-76"
  - 
- - hint
  - 297381
- - hint
  - 335302
- - answer
  - 387530
  - true
  - "-84"
  - 
- - end
"</t>
  </si>
  <si>
    <t>"2014-12-03 12:35:38"</t>
  </si>
  <si>
    <t>"2014-12-03 12:35:56.761"</t>
  </si>
  <si>
    <t>"--- 
- - start
  - 1417628138758
  - "3115969"
- - answer
  - 18739
  - true
  - "16"
  - 
- - end
"</t>
  </si>
  <si>
    <t>"2014-12-03 12:35:58"</t>
  </si>
  <si>
    <t>"2014-12-03 12:36:55.943"</t>
  </si>
  <si>
    <t>"--- 
- - start
  - 1417628158660
  - "3115970"
- - answer
  - 57921
  - true
  - "-53"
  - 
- - end
"</t>
  </si>
  <si>
    <t>"2014-12-03 12:36:58"</t>
  </si>
  <si>
    <t>"2014-12-03 12:37:33.07"</t>
  </si>
  <si>
    <t>"--- 
- - start
  - 1417628218072
  - "3115971"
- - answer
  - 35047
  - true
  - "23"
  - 
- - end
"</t>
  </si>
  <si>
    <t>"2014-12-03 12:37:36"</t>
  </si>
  <si>
    <t>"2014-12-03 12:41:03.052"</t>
  </si>
  <si>
    <t>"--- 
- - start
  - 1417628256440
  - "3123408"
- - answer
  - 38374
  - false
  - "-9"
  - 
- - answer
  - 48837
  - false
  - "9"
  - 
- - answer
  - 151463
  - false
  - -18/-2
  - 
- - hint
  - 188808
- - answer
  - 207023
  - true
  - "1"
  - 
- - end
"</t>
  </si>
  <si>
    <t>"2014-12-02 15:08:05.569068"</t>
  </si>
  <si>
    <t>"2014-12-02 15:08:04"</t>
  </si>
  <si>
    <t>"2014-12-02 15:08:17.935"</t>
  </si>
  <si>
    <t>"--- 
- - start
  - 1417550884610
  - "3123501"
- - answer
  - 13866
  - true
  - "36"
  - 
- - end
"</t>
  </si>
  <si>
    <t>"2014-12-02 15:08:21"</t>
  </si>
  <si>
    <t>"2014-12-02 15:16:49.504"</t>
  </si>
  <si>
    <t>"--- 
- - start
  - 1417550901455
  - "3116030"
- - answer
  - 173213
  - false
  - "-24"
  - 
- - answer
  - 216008
  - false
  - "80"
  - 
- - answer
  - 216987
  - false
  - "80"
  - 
- - hint
  - 244556
- - answer
  - 402319
  - false
  - "-76"
  - 
- - answer
  - 404460
  - false
  - "-76"
  - 
- - answer
  - 456991
  - false
  - "-120"
  - 
- - hint
  - 466643
- - answer
  - 508450
  - true
  - "-84"
  - 
- - end
"</t>
  </si>
  <si>
    <t>"2014-12-02 15:16:53"</t>
  </si>
  <si>
    <t>"2014-12-02 15:22:39.769"</t>
  </si>
  <si>
    <t>"--- 
- - start
  - 1417551413314
  - "3116031"
- - answer
  - 15821
  - false
  - "-16"
  - 
- - hint
  - 328980
- - answer
  - 346712
  - true
  - "16"
  - 
- - end
"</t>
  </si>
  <si>
    <t>"2014-12-02 15:22:43"</t>
  </si>
  <si>
    <t>"2014-12-03 12:16:36.993"</t>
  </si>
  <si>
    <t>"--- 
- - start
  - 1417551763419
  - "3116032"
- - answer
  - 389670
  - false
  - "-63"
  - 
- - answer
  - 391317
  - false
  - "-63"
  - 
- - hint
  - 397612
- - resume
  - 1417552196632
- - resume
  - 1417626743260
- - resume
  - 1417626844987
- - hint
  - 75117859
- - answer
  - 75142329
  - false
  - "-70"
  - 
- - answer
  - 75170008
  - false
  - "-60"
  - 
- - answer
  - 75170973
  - false
  - "-60"
  - 
- - answer
  - 75197445
  - false
  - "-65"
  - 
- - answer
  - 75233983
  - true
  - "-53"
  - 
- - end
"</t>
  </si>
  <si>
    <t>"2014-12-03 12:16:38"</t>
  </si>
  <si>
    <t>"2014-12-03 12:17:16.287"</t>
  </si>
  <si>
    <t>"--- 
- - start
  - 1417626998042
  - "3116033"
- - answer
  - 12964
  - false
  - "-9"
  - 
- - answer
  - 20911
  - false
  - "9"
  - 
- - answer
  - 22163
  - false
  - "9"
  - 
- - answer
  - 38279
  - true
  - "23"
  - 
- - end
"</t>
  </si>
  <si>
    <t>"2014-12-03 12:17:17"</t>
  </si>
  <si>
    <t>"2014-12-03 12:19:20.111"</t>
  </si>
  <si>
    <t>"--- 
- - start
  - 1417627037788
  - "3116034"
- - answer
  - 69041
  - false
  - "-20.28125"
  - 
- - answer
  - 119349
  - false
  - "-19"
  - 
- - answer
  - 123103
  - true
  - "-21"
  - 
- - end
"</t>
  </si>
  <si>
    <t>"2014-12-03 12:19:24"</t>
  </si>
  <si>
    <t>"--- 
- - start
  - 1417627164673
  - "3116035"
- - answer
  - 37992
  - false
  - "-37"
  - 
"</t>
  </si>
  <si>
    <t>"2014-12-05 09:08:52.790256"</t>
  </si>
  <si>
    <t>"2014-12-05 09:08:52"</t>
  </si>
  <si>
    <t>"2014-12-05 09:09:23.219"</t>
  </si>
  <si>
    <t>"--- 
- - start
  - 1417788532633
  - "3123423"
- - answer
  - 15231
  - false
  - "9"
  - 
- - answer
  - 31204
  - true
  - "36"
  - 
- - end
"</t>
  </si>
  <si>
    <t>"-88.25"</t>
  </si>
  <si>
    <t>"2014-12-05 09:09:24"</t>
  </si>
  <si>
    <t>"2014-12-05 09:20:46.096"</t>
  </si>
  <si>
    <t>"--- 
- - start
  - 1417788564303
  - "3115968"
- - resume
  - 1417788872396
- - answer
  - 429447
  - false
  - "-88.25"
  - 
- - answer
  - 432872
  - false
  - "88.25"
  - 
- - answer
  - 515759
  - false
  - "-81.5"
  - 
- - answer
  - 576174
  - false
  - "-81.5238095238"
  - 
- - hint
  - 583219
- - answer
  - 591482
  - false
  - "-81.5238095238"
  - 
- - resume
  - 1417789168838
- - answer
  - 644529
  - false
  - "0"
  - 
- - hint
  - 647027
- - answer
  - 682084
  - true
  - "-84"
  - 
- - end
"</t>
  </si>
  <si>
    <t>"-32"</t>
  </si>
  <si>
    <t>"2014-12-05 09:20:48"</t>
  </si>
  <si>
    <t>"--- 
- - start
  - 1417789248911
  - "3115969"
- - answer
  - 40557
  - false
  - "-32"
  - 
- - answer
  - 41557
  - false
  - "-32"
  - 
"</t>
  </si>
  <si>
    <t>"2014-12-03 11:52:16.079912"</t>
  </si>
  <si>
    <t>"2014-12-03 12:30:29.37"</t>
  </si>
  <si>
    <t>"00:38:13.290088"</t>
  </si>
  <si>
    <t>"2014-12-03 11:52:15"</t>
  </si>
  <si>
    <t>"2014-12-03 11:52:33.629"</t>
  </si>
  <si>
    <t>"--- 
- - start
  - 1417625535989
  - "3123423"
- - answer
  - 18618
  - true
  - "36"
  - 
- - end
"</t>
  </si>
  <si>
    <t>"2014-12-03 11:52:35"</t>
  </si>
  <si>
    <t>"2014-12-03 11:55:06.423"</t>
  </si>
  <si>
    <t>"--- 
- - start
  - 1417625555307
  - "3115968"
- - answer
  - 151408
  - true
  - "-84"
  - 
- - end
"</t>
  </si>
  <si>
    <t>"2014-12-03 11:55:08"</t>
  </si>
  <si>
    <t>"2014-12-03 12:21:35.335"</t>
  </si>
  <si>
    <t>"--- 
- - start
  - 1417625708717
  - "3115969"
- - resume
  - 1417627194962
- - answer
  - 1509054
  - false
  - "-16"
  - 
- - answer
  - 1510354
  - false
  - "-16"
  - 
- - answer
  - 1587326
  - true
  - "16"
  - 
- - end
"</t>
  </si>
  <si>
    <t>"2014-12-03 12:21:37"</t>
  </si>
  <si>
    <t>"2014-12-03 12:23:28.194"</t>
  </si>
  <si>
    <t>"--- 
- - start
  - 1417627297848
  - "3115970"
- - answer
  - 60709
  - false
  - "-47"
  - 
- - answer
  - 64570
  - false
  - "47"
  - 
- - answer
  - 111185
  - true
  - "-53"
  - 
- - end
"</t>
  </si>
  <si>
    <t>"2014-12-03 12:23:29"</t>
  </si>
  <si>
    <t>"2014-12-03 12:24:52.065"</t>
  </si>
  <si>
    <t>"--- 
- - start
  - 1417627409674
  - "3115971"
- - answer
  - 29029
  - false
  - "-9"
  - 
- - answer
  - 30715
  - false
  - "9"
  - 
- - answer
  - 83057
  - true
  - "23"
  - 
- - end
"</t>
  </si>
  <si>
    <t>"2014-12-03 12:24:52"</t>
  </si>
  <si>
    <t>"2014-12-03 12:25:21.785"</t>
  </si>
  <si>
    <t>"--- 
- - start
  - 1417627492683
  - "3115972"
- - answer
  - 29779
  - true
  - "-21"
  - 
- - end
"</t>
  </si>
  <si>
    <t>"2014-12-03 12:25:22"</t>
  </si>
  <si>
    <t>"2014-12-03 12:26:17.834"</t>
  </si>
  <si>
    <t>"--- 
- - start
  - 1417627522240
  - "3115973"
- - answer
  - 55829
  - true
  - "-48"
  - 
- - end
"</t>
  </si>
  <si>
    <t>"2014-12-03 12:26:18"</t>
  </si>
  <si>
    <t>"2014-12-03 12:27:02.836"</t>
  </si>
  <si>
    <t>"--- 
- - start
  - 1417627578290
  - "3115974"
- - answer
  - 30862
  - false
  - "9"
  - 
- - answer
  - 34000
  - false
  - 9-9
  - 
- - answer
  - 35683
  - false
  - "-9"
  - 
- - answer
  - 44828
  - true
  - "25"
  - 
- - end
"</t>
  </si>
  <si>
    <t>"2014-12-03 12:27:03"</t>
  </si>
  <si>
    <t>"2014-12-03 12:27:10.784"</t>
  </si>
  <si>
    <t>"--- 
- - start
  - 1417627623398
  - "3115975"
- - answer
  - 7773
  - true
  - "9"
  - 
- - end
"</t>
  </si>
  <si>
    <t>"2014-12-03 12:27:11"</t>
  </si>
  <si>
    <t>"2014-12-03 12:27:26.047"</t>
  </si>
  <si>
    <t>"--- 
- - start
  - 1417627631302
  - "3115976"
- - answer
  - 15041
  - true
  - "-63"
  - 
- - end
"</t>
  </si>
  <si>
    <t>"2014-12-03 12:27:26"</t>
  </si>
  <si>
    <t>"2014-12-03 12:28:05.003"</t>
  </si>
  <si>
    <t>"--- 
- - start
  - 1417627646500
  - "3115977"
- - answer
  - 21519
  - false
  - "16"
  - 
- - answer
  - 25439
  - false
  - "-16"
  - 
- - answer
  - 38998
  - true
  - "4"
  - 
- - end
"</t>
  </si>
  <si>
    <t>"2014-12-03 12:28:05"</t>
  </si>
  <si>
    <t>"2014-12-03 12:28:13.347"</t>
  </si>
  <si>
    <t>"--- 
- - start
  - 1417627685507
  - "3115978"
- - answer
  - 8342
  - true
  - "-6"
  - 
- - end
"</t>
  </si>
  <si>
    <t>"2014-12-03 12:28:13"</t>
  </si>
  <si>
    <t>"2014-12-03 12:28:23.338"</t>
  </si>
  <si>
    <t>"--- 
- - start
  - 1417627693781
  - "3115979"
- - answer
  - 10333
  - true
  - "16"
  - 
- - end
"</t>
  </si>
  <si>
    <t>"2014-12-03 12:28:23"</t>
  </si>
  <si>
    <t>"2014-12-03 12:28:53.896"</t>
  </si>
  <si>
    <t>"--- 
- - start
  - 1417627703709
  - "3115980"
- - answer
  - 30891
  - true
  - "49"
  - 
- - end
"</t>
  </si>
  <si>
    <t>"2014-12-03 12:28:54"</t>
  </si>
  <si>
    <t>"2014-12-03 12:30:29.293"</t>
  </si>
  <si>
    <t>"--- 
- - start
  - 1417627734645
  - "3123408"
- - answer
  - 43201
  - false
  - "4"
  - 
- - answer
  - 65856
  - false
  - "-4"
  - 
- - answer
  - 82607
  - false
  - "-4"
  - 
- - answer
  - 85327
  - false
  - "4"
  - 
- - answer
  - 89606
  - false
  - "11"
  - 
- - answer
  - 92975
  - false
  - "-11"
  - 
- - answer
  - 95286
  - true
  - "1"
  - 
- - end
"</t>
  </si>
  <si>
    <t>"2014-12-03 12:29:49.871952"</t>
  </si>
  <si>
    <t>"2014-12-03 12:42:19.384"</t>
  </si>
  <si>
    <t>"00:12:29.512048"</t>
  </si>
  <si>
    <t>"2014-12-03 12:29:49"</t>
  </si>
  <si>
    <t>"2014-12-03 12:30:22.779"</t>
  </si>
  <si>
    <t>"--- 
- - start
  - 1417627789640
  - "3123501"
- - answer
  - 33759
  - true
  - "36"
  - 
- - end
"</t>
  </si>
  <si>
    <t>"2014-12-03 12:30:24"</t>
  </si>
  <si>
    <t>"2014-12-03 12:32:23.341"</t>
  </si>
  <si>
    <t>"--- 
- - start
  - 1417627824840
  - "3116030"
- - answer
  - 119323
  - true
  - "-84"
  - 
- - end
"</t>
  </si>
  <si>
    <t>"2014-12-03 12:32:25"</t>
  </si>
  <si>
    <t>"2014-12-03 12:33:19.254"</t>
  </si>
  <si>
    <t>"--- 
- - start
  - 1417627945643
  - "3116031"
- - answer
  - 54232
  - true
  - "16"
  - 
- - end
"</t>
  </si>
  <si>
    <t>"2014-12-03 12:33:21"</t>
  </si>
  <si>
    <t>"2014-12-03 12:35:45.499"</t>
  </si>
  <si>
    <t>"--- 
- - start
  - 1417628001106
  - "3116032"
- - answer
  - 66669
  - false
  - "-18"
  - 
- - hint
  - 92633
- - answer
  - 144474
  - true
  - "-53"
  - 
- - end
"</t>
  </si>
  <si>
    <t>"2014-12-03 12:35:47"</t>
  </si>
  <si>
    <t>"2014-12-03 12:36:31.994"</t>
  </si>
  <si>
    <t>"--- 
- - start
  - 1417628147861
  - "3116033"
- - answer
  - 44967
  - true
  - "23"
  - 
- - end
"</t>
  </si>
  <si>
    <t>"2014-12-03 12:36:33"</t>
  </si>
  <si>
    <t>"2014-12-03 12:37:18.618"</t>
  </si>
  <si>
    <t>"--- 
- - start
  - 1417628193920
  - "3116034"
- - answer
  - 45589
  - true
  - "-21"
  - 
- - end
"</t>
  </si>
  <si>
    <t>"2014-12-03 12:37:20"</t>
  </si>
  <si>
    <t>"2014-12-03 12:38:23.524"</t>
  </si>
  <si>
    <t>"--- 
- - start
  - 1417628240639
  - "3116035"
- - answer
  - 63498
  - true
  - "-48"
  - 
- - end
"</t>
  </si>
  <si>
    <t>"2014-12-03 12:38:25"</t>
  </si>
  <si>
    <t>"2014-12-03 12:38:50.363"</t>
  </si>
  <si>
    <t>"--- 
- - start
  - 1417628305654
  - "3116036"
- - answer
  - 25329
  - true
  - "25"
  - 
- - end
"</t>
  </si>
  <si>
    <t>"2014-12-03 12:38:52"</t>
  </si>
  <si>
    <t>"2014-12-03 12:39:06.679"</t>
  </si>
  <si>
    <t>"--- 
- - start
  - 1417628332885
  - "3116037"
- - answer
  - 14648
  - true
  - "9"
  - 
- - end
"</t>
  </si>
  <si>
    <t>"2014-12-03 12:39:09"</t>
  </si>
  <si>
    <t>"2014-12-03 12:42:17.754"</t>
  </si>
  <si>
    <t>"--- 
- - start
  - 1417628349891
  - "3123414"
- - answer
  - 99532
  - false
  - "-3"
  - 
- - hint
  - 173400
- - answer
  - 182727
  - false
  - "-1"
  - 
- - answer
  - 188727
  - true
  - "1"
  - 
- - end
"</t>
  </si>
  <si>
    <t>"2014-12-03 12:20:22.629274"</t>
  </si>
  <si>
    <t>"2014-12-11 17:04:09.411"</t>
  </si>
  <si>
    <t>"8 days 04:43:46.781726"</t>
  </si>
  <si>
    <t>"2014-12-03 12:20:22"</t>
  </si>
  <si>
    <t>"2014-12-03 12:21:14.44"</t>
  </si>
  <si>
    <t>"--- 
- - start
  - 1417627222396
  - "3123501"
- - answer
  - 19941
  - false
  - "0"
  - 
- - answer
  - 29439
  - false
  - "12"
  - 
- - answer
  - 32320
  - false
  - "12"
  - 
- - answer
  - 52421
  - true
  - "36"
  - 
- - end
"</t>
  </si>
  <si>
    <t>"128"</t>
  </si>
  <si>
    <t>"2014-12-03 12:21:18"</t>
  </si>
  <si>
    <t>"2014-12-03 12:28:42.69"</t>
  </si>
  <si>
    <t>"--- 
- - start
  - 1417627278299
  - "3116030"
- - answer
  - 85936
  - false
  - "128"
  - 
- - hint
  - 98929
- - hint
  - 250844
- - answer
  - 315698
  - false
  - "80"
  - 
- - answer
  - 341681
  - false
  - "-80"
  - 
- - hint
  - 352792
- - answer
  - 382679
  - false
  - "-76"
  - 
- - resume
  - 1417627669014
- - answer
  - 444672
  - true
  - "-84"
  - 
- - end
"</t>
  </si>
  <si>
    <t>"2014-12-03 12:28:47"</t>
  </si>
  <si>
    <t>"2014-12-03 12:30:12.46"</t>
  </si>
  <si>
    <t>"--- 
- - start
  - 1417627727113
  - "3116031"
- - answer
  - 33504
  - false
  - "-16"
  - 
- - hint
  - 43934
- - answer
  - 62943
  - false
  - "-16"
  - 
- - answer
  - 71640
  - false
  - "-8"
  - 
- - hint
  - 74891
- - answer
  - 85422
  - true
  - "16"
  - 
- - end
"</t>
  </si>
  <si>
    <t>"2014-12-03 12:30:18"</t>
  </si>
  <si>
    <t>"2014-12-03 12:35:02.027"</t>
  </si>
  <si>
    <t>"--- 
- - start
  - 1417627818092
  - "3116032"
- - hint
  - 158879
- - hint
  - 210181
- - hint
  - 242723
- - answer
  - 252790
  - false
  - "-47"
  - 
- - answer
  - 258349
  - false
  - "-47"
  - 
- - answer
  - 263197
  - false
  - "47"
  - 
- - hint
  - 276219
- - answer
  - 284004
  - true
  - "-53"
  - 
- - end
"</t>
  </si>
  <si>
    <t>"2014-12-03 12:35:04"</t>
  </si>
  <si>
    <t>"2014-12-03 12:36:27.847"</t>
  </si>
  <si>
    <t>"--- 
- - start
  - 1417628104975
  - "3116033"
- - hint
  - 14721
- - answer
  - 33497
  - false
  - "-7"
  - 
- - answer
  - 37689
  - false
  - "7"
  - 
- - answer
  - 68104
  - false
  - "-7"
  - 
- - answer
  - 83822
  - true
  - "23"
  - 
- - end
"</t>
  </si>
  <si>
    <t>"2014-12-03 12:36:31"</t>
  </si>
  <si>
    <t>"2014-12-03 12:38:47.604"</t>
  </si>
  <si>
    <t>"--- 
- - start
  - 1417628191600
  - "3116034"
- - hint
  - 12239
- - answer
  - 54019
  - false
  - "19"
  - 
- - answer
  - 58612
  - false
  - "-19"
  - 
- - hint
  - 64912
- - answer
  - 115955
  - false
  - "-11"
  - 
- - answer
  - 120696
  - false
  - "11"
  - 
- - hint
  - 126491
- - answer
  - 136574
  - true
  - "-21"
  - 
- - end
"</t>
  </si>
  <si>
    <t>"2014-12-03 12:38:50"</t>
  </si>
  <si>
    <t>"2014-12-03 12:39:42.6"</t>
  </si>
  <si>
    <t>"--- 
- - start
  - 1417628330165
  - "3116035"
- - hint
  - 4804
- - answer
  - 52571
  - true
  - "-48"
  - 
- - end
"</t>
  </si>
  <si>
    <t>"2014-12-03 12:39:45"</t>
  </si>
  <si>
    <t>"2014-12-03 12:40:19.135"</t>
  </si>
  <si>
    <t>"--- 
- - start
  - 1417628385387
  - "3116036"
- - answer
  - 34105
  - true
  - "25"
  - 
- - end
"</t>
  </si>
  <si>
    <t>"2014-12-03 12:40:23"</t>
  </si>
  <si>
    <t>"2014-12-03 12:40:59.604"</t>
  </si>
  <si>
    <t>"--- 
- - start
  - 1417628423934
  - "3116037"
- - answer
  - 15832
  - false
  - "-36"
  - 
- - answer
  - 20000
  - false
  - "36"
  - 
- - answer
  - 36582
  - true
  - "9"
  - 
- - end
"</t>
  </si>
  <si>
    <t>"2014-12-03 12:41:01"</t>
  </si>
  <si>
    <t>"2014-12-03 12:41:45.77"</t>
  </si>
  <si>
    <t>"--- 
- - start
  - 1417628461837
  - "3116038"
- - hint
  - 5804
- - answer
  - 41245
  - false
  - "63"
  - 
- - answer
  - 44740
  - true
  - "-63"
  - 
- - end
"</t>
  </si>
  <si>
    <t>"2014-12-03 12:41:48"</t>
  </si>
  <si>
    <t>"2014-12-03 12:42:21.885"</t>
  </si>
  <si>
    <t>"--- 
- - start
  - 1417628508137
  - "3116039"
- - answer
  - 29739
  - false
  - "-4"
  - 
- - answer
  - 33850
  - true
  - "4"
  - 
- - end
"</t>
  </si>
  <si>
    <t>"2014-12-03 12:42:24"</t>
  </si>
  <si>
    <t>"2014-12-03 12:43:34.58"</t>
  </si>
  <si>
    <t>"--- 
- - start
  - 1417628544420
  - "3116040"
- - answer
  - 27249
  - false
  - "3"
  - 
- - answer
  - 32000
  - false
  - "-3"
  - 
- - answer
  - 48735
  - false
  - "15"
  - 
- - answer
  - 52176
  - false
  - "-15"
  - 
- - answer
  - 67038
  - false
  - "6"
  - 
- - answer
  - 70550
  - true
  - "-6"
  - 
- - end
"</t>
  </si>
  <si>
    <t>"2014-12-03 12:43:37"</t>
  </si>
  <si>
    <t>"2014-12-03 12:43:44.232"</t>
  </si>
  <si>
    <t>"--- 
- - start
  - 1417628617090
  - "3116041"
- - answer
  - 7197
  - true
  - "16"
  - 
- - end
"</t>
  </si>
  <si>
    <t>"2014-12-03 12:43:46"</t>
  </si>
  <si>
    <t>"2014-12-03 12:44:58.036"</t>
  </si>
  <si>
    <t>"--- 
- - start
  - 1417628626939
  - "3116042"
- - answer
  - 10757
  - false
  - "-14"
  - 
- - answer
  - 13381
  - false
  - "14"
  - 
- - answer
  - 72009
  - true
  - "49"
  - 
- - end
"</t>
  </si>
  <si>
    <t>"2014-12-03 12:45:06"</t>
  </si>
  <si>
    <t>"2014-12-03 12:45:22.059"</t>
  </si>
  <si>
    <t>"--- 
- - start
  - 1417628706266
  - "3116043"
- - answer
  - 16032
  - true
  - "144"
  - 
- - end
"</t>
  </si>
  <si>
    <t>"2014-12-03 12:45:24"</t>
  </si>
  <si>
    <t>"2014-12-05 09:17:53.911"</t>
  </si>
  <si>
    <t>"--- 
- - start
  - 1417628724809
  - "3116044"
- - resume
  - 1417787538569
- - hint
  - 158824664
- - resume
  - 1417788455307
- - answer
  - 159881861
  - false
  - "-124"
  - 
- - answer
  - 159886820
  - false
  - "124"
  - 
- - hint
  - 159894849
- - resume
  - 1417788660476
- - resume
  - 1417788700182
- - answer
  - 159985280
  - false
  - "123"
  - 
- - hint
  - 160037213
- - answer
  - 160067195
  - false
  - "-113"
  - 
- - answer
  - 160070521
  - false
  - "113"
  - 
- - answer
  - 160241210
  - false
  - "-16"
  - 
- - answer
  - 160298045
  - false
  - "113"
  - 
- - answer
  - 160306854
  - false
  - "-60"
  - 
- - resume
  - 1417789045213
- - answer
  - 160349891
  - true
  - "-107"
  - 
- - end
"</t>
  </si>
  <si>
    <t>"2014-12-05 09:18:03"</t>
  </si>
  <si>
    <t>"2014-12-05 09:18:27.388"</t>
  </si>
  <si>
    <t>"--- 
- - start
  - 1417789083753
  - "3116045"
- - answer
  - 24368
  - true
  - "1"
  - 
- - end
"</t>
  </si>
  <si>
    <t>"2014-12-05 09:18:35"</t>
  </si>
  <si>
    <t>"2014-12-05 09:18:43.071"</t>
  </si>
  <si>
    <t>"--- 
- - start
  - 1417789115132
  - "3116046"
- - answer
  - 8046
  - true
  - "100"
  - 
- - end
"</t>
  </si>
  <si>
    <t>"2014-12-05 09:18:45"</t>
  </si>
  <si>
    <t>"2014-12-05 09:19:19.619"</t>
  </si>
  <si>
    <t>"--- 
- - start
  - 1417789125197
  - "3116047"
- - answer
  - 26982
  - false
  - "-7"
  - 
- - answer
  - 34589
  - true
  - "-8"
  - 
- - end
"</t>
  </si>
  <si>
    <t>"2014-12-05 09:19:23"</t>
  </si>
  <si>
    <t>"2014-12-05 09:19:39.333"</t>
  </si>
  <si>
    <t>"--- 
- - start
  - 1417789163284
  - "3116048"
- - answer
  - 16308
  - true
  - "5"
  - 
- - end
"</t>
  </si>
  <si>
    <t>"2014-12-05 09:19:52"</t>
  </si>
  <si>
    <t>"2014-12-05 09:20:09.872"</t>
  </si>
  <si>
    <t>"--- 
- - start
  - 1417789192707
  - "3116049"
- - answer
  - 17843
  - true
  - "100"
  - 
- - end
"</t>
  </si>
  <si>
    <t>"2014-12-05 09:20:32.055"</t>
  </si>
  <si>
    <t>"--- 
- - start
  - 1417789213819
  - "3116050"
- - answer
  - 19026
  - true
  - "-10"
  - 
- - end
"</t>
  </si>
  <si>
    <t>"2014-12-05 09:20:34"</t>
  </si>
  <si>
    <t>"2014-12-05 09:20:42.159"</t>
  </si>
  <si>
    <t>"--- 
- - start
  - 1417789234615
  - "3116051"
- - answer
  - 8121
  - true
  - "36"
  - 
- - end
"</t>
  </si>
  <si>
    <t>"93"</t>
  </si>
  <si>
    <t>"2014-12-05 09:20:44"</t>
  </si>
  <si>
    <t>"2014-12-11 16:57:46.249"</t>
  </si>
  <si>
    <t>"--- 
- - start
  - 1417789244859
  - "3116052"
- - resume
  - 1418335022673
- - answer
  - 545797061
  - false
  - "93"
  - 
- - answer
  - 545822233
  - true
  - "9"
  - 
- - end
"</t>
  </si>
  <si>
    <t>"2014-12-11 16:57:47"</t>
  </si>
  <si>
    <t>"2014-12-11 16:58:01.454"</t>
  </si>
  <si>
    <t>"--- 
- - start
  - 1418335067530
  - "3116053"
- - answer
  - 14436
  - true
  - "9"
  - 
- - end
"</t>
  </si>
  <si>
    <t>"2014-12-11 16:58:03"</t>
  </si>
  <si>
    <t>"2014-12-11 16:58:29.498"</t>
  </si>
  <si>
    <t>"--- 
- - start
  - 1418335083087
  - "3116054"
- - answer
  - 26479
  - true
  - "-22"
  - 
- - end
"</t>
  </si>
  <si>
    <t>"2014-12-11 16:58:31"</t>
  </si>
  <si>
    <t>"2014-12-11 16:58:48.118"</t>
  </si>
  <si>
    <t>"--- 
- - start
  - 1418335111470
  - "3116055"
- - answer
  - 17096
  - true
  - "25"
  - 
- - end
"</t>
  </si>
  <si>
    <t>"2014-12-11 16:58:50"</t>
  </si>
  <si>
    <t>"2014-12-11 16:59:17.843"</t>
  </si>
  <si>
    <t>"--- 
- - start
  - 1418335130272
  - "3116056"
- - answer
  - 27822
  - true
  - "81"
  - 
- - end
"</t>
  </si>
  <si>
    <t>"2014-12-11 16:59:20"</t>
  </si>
  <si>
    <t>"2014-12-11 16:59:39.247"</t>
  </si>
  <si>
    <t>"--- 
- - start
  - 1418335160077
  - "3116057"
- - answer
  - 19221
  - true
  - "64"
  - 
- - end
"</t>
  </si>
  <si>
    <t>"2014-12-11 16:59:42"</t>
  </si>
  <si>
    <t>"2014-12-11 17:04:08.091"</t>
  </si>
  <si>
    <t>"--- 
- - start
  - 1418335182410
  - "3123414"
- - answer
  - 266046
  - true
  - "1"
  - 
- - end
"</t>
  </si>
  <si>
    <t>"2014-12-03 12:20:28.333997"</t>
  </si>
  <si>
    <t>"2014-12-04 15:29:49.842"</t>
  </si>
  <si>
    <t>"1 day 03:09:21.508003"</t>
  </si>
  <si>
    <t>"2014-12-03 12:20:28"</t>
  </si>
  <si>
    <t>"2014-12-03 12:21:27.567"</t>
  </si>
  <si>
    <t>"--- 
- - start
  - 1417627228102
  - "3123423"
- - hint
  - 17355
- - answer
  - 59549
  - true
  - "36"
  - 
- - end
"</t>
  </si>
  <si>
    <t>"2014-12-03 12:21:29"</t>
  </si>
  <si>
    <t>"2014-12-03 12:26:17.668"</t>
  </si>
  <si>
    <t>"--- 
- - start
  - 1417627289465
  - "3115968"
- - answer
  - 157069
  - false
  - "0"
  - 
- - hint
  - 161896
- - hint
  - 195982
- - hint
  - 241646
- - hint
  - 279326
- - answer
  - 288652
  - true
  - "-84"
  - 
- - end
"</t>
  </si>
  <si>
    <t>"2014-12-03 12:26:21"</t>
  </si>
  <si>
    <t>"2014-12-03 12:26:58.35"</t>
  </si>
  <si>
    <t>"--- 
- - start
  - 1417627581117
  - "3115969"
- - answer
  - 37328
  - true
  - "16"
  - 
- - end
"</t>
  </si>
  <si>
    <t>"2014-12-03 12:32:51.092"</t>
  </si>
  <si>
    <t>"--- 
- - start
  - 1417627623127
  - "3115970"
- - resume
  - 1417627666261
- - answer
  - 348073
  - true
  - "-53"
  - 
- - end
"</t>
  </si>
  <si>
    <t>"2014-12-03 12:32:55"</t>
  </si>
  <si>
    <t>"2014-12-03 12:34:28.566"</t>
  </si>
  <si>
    <t>"--- 
- - start
  - 1417627975164
  - "3115971"
- - hint
  - 23153
- - hint
  - 65868
- - answer
  - 93549
  - true
  - "23"
  - 
- - end
"</t>
  </si>
  <si>
    <t>"61"</t>
  </si>
  <si>
    <t>"2014-12-03 12:34:31"</t>
  </si>
  <si>
    <t>"2014-12-03 12:41:02.073"</t>
  </si>
  <si>
    <t>"--- 
- - start
  - 1417628071308
  - "3115972"
- - answer
  - 269149
  - false
  - "61"
  - 
- - answer
  - 279260
  - false
  - "20"
  - 
- - hint
  - 289220
- - answer
  - 327873
  - false
  - "-61"
  - 
- - hint
  - 334957
- - hint
  - 382567
- - answer
  - 391053
  - true
  - "-21"
  - 
- - end
"</t>
  </si>
  <si>
    <t>"2014-12-03 12:41:04"</t>
  </si>
  <si>
    <t>"2014-12-03 12:43:48.843"</t>
  </si>
  <si>
    <t>"--- 
- - start
  - 1417628464207
  - "3115973"
- - answer
  - 164819
  - true
  - "-48"
  - 
- - end
"</t>
  </si>
  <si>
    <t>"2014-12-03 12:43:52"</t>
  </si>
  <si>
    <t>"2014-12-04 15:24:35.871"</t>
  </si>
  <si>
    <t>"--- 
- - start
  - 1417628632715
  - "3115974"
- - answer
  - 62758
  - false
  - "16"
  - 
- - answer
  - 93053
  - false
  - "-6"
  - 
- - resume
  - 1417724662273
- - answer
  - 96043768
  - true
  - "25"
  - 
- - end
"</t>
  </si>
  <si>
    <t>"2014-12-04 15:24:39"</t>
  </si>
  <si>
    <t>"2014-12-04 15:25:03.509"</t>
  </si>
  <si>
    <t>"--- 
- - start
  - 1417724679236
  - "3115975"
- - answer
  - 24469
  - true
  - "9"
  - 
- - end
"</t>
  </si>
  <si>
    <t>"2014-12-04 15:25:04"</t>
  </si>
  <si>
    <t>"2014-12-04 15:26:25.506"</t>
  </si>
  <si>
    <t>"--- 
- - start
  - 1417724704033
  - "3115976"
- - answer
  - 81485
  - true
  - "-63"
  - 
- - end
"</t>
  </si>
  <si>
    <t>"2014-12-04 15:26:28"</t>
  </si>
  <si>
    <t>"2014-12-04 15:28:40.216"</t>
  </si>
  <si>
    <t>"--- 
- - start
  - 1417724788812
  - "3115977"
- - answer
  - 132122
  - true
  - "4"
  - 
- - end
"</t>
  </si>
  <si>
    <t>"2014-12-04 15:28:42"</t>
  </si>
  <si>
    <t>"2014-12-04 15:29:49.347"</t>
  </si>
  <si>
    <t>"--- 
- - start
  - 1417724922218
  - "3123408"
- - answer
  - 56217
  - false
  - "2"
  - 
- - hint
  - 62502
- - answer
  - 67325
  - true
  - "1"
  - 
- - end
"</t>
  </si>
  <si>
    <t>"2014-12-02 21:30:48.178907"</t>
  </si>
  <si>
    <t>"2014-12-02 21:51:40.711"</t>
  </si>
  <si>
    <t>"00:20:52.532093"</t>
  </si>
  <si>
    <t>"2014-12-02 21:30:47"</t>
  </si>
  <si>
    <t>"2014-12-02 21:31:12.034"</t>
  </si>
  <si>
    <t>"--- 
- - start
  - 1417573847619
  - "3123423"
- - answer
  - 25028
  - true
  - "36"
  - 
- - end
"</t>
  </si>
  <si>
    <t>"2014-12-02 21:31:14"</t>
  </si>
  <si>
    <t>"2014-12-02 21:36:49.02"</t>
  </si>
  <si>
    <t>"--- 
- - start
  - 1417573874186
  - "3115968"
- - answer
  - 335016
  - true
  - "-84"
  - 
- - end
"</t>
  </si>
  <si>
    <t>"2014-12-02 21:36:53"</t>
  </si>
  <si>
    <t>"2014-12-02 21:37:45.25"</t>
  </si>
  <si>
    <t>"--- 
- - start
  - 1417574213550
  - "3115969"
- - answer
  - 42398
  - false
  - "-16"
  - 
- - answer
  - 45401
  - false
  - "-16"
  - 
- - answer
  - 52246
  - true
  - "16"
  - 
- - end
"</t>
  </si>
  <si>
    <t>"2014-12-02 21:37:46"</t>
  </si>
  <si>
    <t>"2014-12-02 21:40:50.408"</t>
  </si>
  <si>
    <t>"--- 
- - start
  - 1417574266837
  - "3115970"
- - answer
  - 184404
  - true
  - "-53"
  - 
- - end
"</t>
  </si>
  <si>
    <t>"2014-12-02 21:40:51"</t>
  </si>
  <si>
    <t>"2014-12-02 21:41:57.952"</t>
  </si>
  <si>
    <t>"--- 
- - start
  - 1417574451571
  - "3115971"
- - answer
  - 66949
  - true
  - "23"
  - 
- - end
"</t>
  </si>
  <si>
    <t>"2014-12-02 21:42:00"</t>
  </si>
  <si>
    <t>"2014-12-02 21:45:41.319"</t>
  </si>
  <si>
    <t>"--- 
- - start
  - 1417574520864
  - "3115972"
- - answer
  - 221316
  - true
  - "-21"
  - 
- - end
"</t>
  </si>
  <si>
    <t>"2014-12-02 21:45:43"</t>
  </si>
  <si>
    <t>"2014-12-02 21:51:40.649"</t>
  </si>
  <si>
    <t>"--- 
- - start
  - 1417574743024
  - "3123408"
- - answer
  - 357646
  - true
  - "1"
  - 
- - end
"</t>
  </si>
  <si>
    <t>"2014-12-03 12:34:43.60981"</t>
  </si>
  <si>
    <t>"2014-12-03 12:34:43"</t>
  </si>
  <si>
    <t>"2014-12-03 12:35:00.597"</t>
  </si>
  <si>
    <t>"--- 
- - start
  - 1417628083348
  - "3115784"
- - answer
  - 17579
  - true
  - "36"
  - 
- - end
"</t>
  </si>
  <si>
    <t>"2014-12-03 12:35:02"</t>
  </si>
  <si>
    <t>"2014-12-03 12:41:52.974"</t>
  </si>
  <si>
    <t>"--- 
- - start
  - 1417628102597
  - "3115785"
- - answer
  - 98156
  - false
  - "84"
  - 
- - answer
  - 103172
  - false
  - "76"
  - 
- - answer
  - 103882
  - false
  - "76"
  - 
- - answer
  - 127787
  - false
  - "84"
  - 
- - answer
  - 128426
  - false
  - "84"
  - 
- - hint
  - 166734
- - answer
  - 215901
  - false
  - "-10"
  - 
- - answer
  - 221314
  - false
  - "10"
  - 
- - answer
  - 222668
  - false
  - "10"
  - 
- - hint
  - 300059
- - hint
  - 340712
- - answer
  - 361092
  - false
  - "-320"
  - 
- - answer
  - 365881
  - false
  - "320"
  - 
- - answer
  - 366732
  - false
  - "320"
  - 
- - answer
  - 402992
  - false
  - "84"
  - 
- - answer
  - 410946
  - true
  - "-84"
  - 
- - end
"</t>
  </si>
  <si>
    <t>"2014-12-03 12:41:56"</t>
  </si>
  <si>
    <t>"2014-12-03 12:44:29.599"</t>
  </si>
  <si>
    <t>"--- 
- - start
  - 1417628516703
  - "3115786"
- - answer
  - 41535
  - false
  - "-8"
  - 
- - answer
  - 52339
  - false
  - "8"
  - 
- - hint
  - 65633
- - resume
  - 1417628588676
- - answer
  - 123846
  - false
  - "8"
  - 
- - answer
  - 145107
  - false
  - "-16"
  - 
- - answer
  - 153583
  - true
  - "16"
  - 
- - end
"</t>
  </si>
  <si>
    <t>"2014-12-03 12:44:31"</t>
  </si>
  <si>
    <t>"--- 
- - start
  - 1417628671307
  - "3115787"
"</t>
  </si>
  <si>
    <t>"2014-12-03 12:31:18.015212"</t>
  </si>
  <si>
    <t>"2014-12-05 09:13:41.969"</t>
  </si>
  <si>
    <t>"1 day 20:42:23.953788"</t>
  </si>
  <si>
    <t>"2014-12-03 12:31:17"</t>
  </si>
  <si>
    <t>"2014-12-03 12:31:37.549"</t>
  </si>
  <si>
    <t>"--- 
- - start
  - 1417627877558
  - "3123423"
- - answer
  - 20537
  - true
  - "36"
  - 
- - end
"</t>
  </si>
  <si>
    <t>"2014-12-03 12:31:38"</t>
  </si>
  <si>
    <t>"2014-12-03 12:34:38.742"</t>
  </si>
  <si>
    <t>"--- 
- - start
  - 1417627898818
  - "3115968"
- - hint
  - 53671
- - answer
  - 163077
  - false
  - "84"
  - 
- - answer
  - 180730
  - true
  - "-84"
  - 
- - end
"</t>
  </si>
  <si>
    <t>"2014-12-03 12:34:40"</t>
  </si>
  <si>
    <t>"2014-12-03 12:37:02.222"</t>
  </si>
  <si>
    <t>"--- 
- - start
  - 1417628080119
  - "3115969"
- - answer
  - 57761
  - false
  - "-6"
  - 
- - answer
  - 64808
  - false
  - "-9"
  - 
- - answer
  - 89705
  - false
  - "0"
  - 
- - answer
  - 97392
  - false
  - "3"
  - 
- - answer
  - 102057
  - false
  - "1"
  - 
- - answer
  - 108495
  - false
  - "9"
  - 
- - answer
  - 115016
  - false
  - "-9"
  - 
- - hint
  - 116810
- - answer
  - 131287
  - false
  - "-16"
  - 
- - answer
  - 142213
  - true
  - "16"
  - 
- - end
"</t>
  </si>
  <si>
    <t>"2014-12-03 12:37:03"</t>
  </si>
  <si>
    <t>"2014-12-03 12:38:52.352"</t>
  </si>
  <si>
    <t>"--- 
- - start
  - 1417628223908
  - "3115970"
- - hint
  - 12290
- - answer
  - 109344
  - true
  - "-53"
  - 
- - end
"</t>
  </si>
  <si>
    <t>"2014-12-03 12:38:53"</t>
  </si>
  <si>
    <t>"2014-12-03 12:42:22.064"</t>
  </si>
  <si>
    <t>"--- 
- - start
  - 1417628333769
  - "3115971"
- - answer
  - 67178
  - false
  - "9"
  - 
- - answer
  - 72179
  - false
  - "-9"
  - 
- - answer
  - 92429
  - false
  - "-3"
  - 
- - answer
  - 96224
  - false
  - "3"
  - 
- - answer
  - 126352
  - false
  - "-39"
  - 
- - answer
  - 133072
  - false
  - "39"
  - 
- - answer
  - 152805
  - false
  - "1"
  - 
- - answer
  - 156572
  - false
  - "0"
  - 
- - hint
  - 162073
- - answer
  - 204089
  - false
  - "-23"
  - 
- - answer
  - 209055
  - true
  - "23"
  - 
- - end
"</t>
  </si>
  <si>
    <t>"2014-12-05 08:50:29.912"</t>
  </si>
  <si>
    <t>"--- 
- - start
  - 1417628544519
  - "3115972"
- - hint
  - 94299
- - answer
  - 122318
  - false
  - "20"
  - 
- - hint
  - 166091
- - resume
  - 1417787378640
- - answer
  - 158885900
  - true
  - "-21"
  - 
- - end
"</t>
  </si>
  <si>
    <t>"2014-12-05 08:50:32"</t>
  </si>
  <si>
    <t>"2014-12-05 08:57:26.265"</t>
  </si>
  <si>
    <t>"--- 
- - start
  - 1417787432593
  - "3115973"
- - answer
  - 320902
  - false
  - "20"
  - 
- - answer
  - 322918
  - false
  - "20"
  - 
- - answer
  - 335218
  - false
  - "-20"
  - 
- - hint
  - 349386
- - answer
  - 409703
  - false
  - "48"
  - 
- - answer
  - 414254
  - true
  - "-48"
  - 
- - end
"</t>
  </si>
  <si>
    <t>"2014-12-05 08:57:30"</t>
  </si>
  <si>
    <t>"2014-12-05 08:57:48.588"</t>
  </si>
  <si>
    <t>"--- 
- - start
  - 1417787850837
  - "3115974"
- - answer
  - 18580
  - true
  - "25"
  - 
- - end
"</t>
  </si>
  <si>
    <t>"2014-12-05 08:57:50"</t>
  </si>
  <si>
    <t>"2014-12-05 08:59:15.803"</t>
  </si>
  <si>
    <t>"--- 
- - start
  - 1417787870449
  - "3115975"
- - answer
  - 35243
  - false
  - "4"
  - 
- - answer
  - 56992
  - false
  - "-82"
  - 
- - answer
  - 61287
  - false
  - "82"
  - 
- - hint
  - 77336
- - answer
  - 85798
  - true
  - "9"
  - 
- - end
"</t>
  </si>
  <si>
    <t>"2014-12-05 08:59:17"</t>
  </si>
  <si>
    <t>"2014-12-05 09:08:21.963"</t>
  </si>
  <si>
    <t>"--- 
- - start
  - 1417787957992
  - "3115976"
- - answer
  - 130609
  - false
  - "3"
  - 
- - answer
  - 136809
  - false
  - "-3"
  - 
- - answer
  - 166276
  - false
  - "63"
  - 
- - answer
  - 210762
  - false
  - "57"
  - 
- - answer
  - 222641
  - false
  - "-57"
  - 
- - answer
  - 280487
  - false
  - "58"
  - 
- - hint
  - 319966
- - hint
  - 392997
- - answer
  - 544955
  - true
  - "-63"
  - 
- - end
"</t>
  </si>
  <si>
    <t>"2014-12-05 09:08:24"</t>
  </si>
  <si>
    <t>"2014-12-05 09:11:57.68"</t>
  </si>
  <si>
    <t>"--- 
- - start
  - 1417788504089
  - "3115977"
- - answer
  - 17445
  - false
  - "-16"
  - 
- - answer
  - 24812
  - false
  - "16"
  - 
- - answer
  - 103904
  - false
  - "0"
  - 
- - answer
  - 151184
  - false
  - "-4"
  - 
- - answer
  - 160973
  - false
  - "-5"
  - 
- - answer
  - 213674
  - true
  - "4"
  - 
- - end
"</t>
  </si>
  <si>
    <t>"2014-12-05 09:12:01"</t>
  </si>
  <si>
    <t>"2014-12-05 09:13:05.036"</t>
  </si>
  <si>
    <t>"--- 
- - start
  - 1417788721170
  - "3115978"
- - answer
  - 64030
  - true
  - "-6"
  - 
- - end
"</t>
  </si>
  <si>
    <t>"2014-12-05 09:13:07"</t>
  </si>
  <si>
    <t>"2014-12-05 09:13:15.226"</t>
  </si>
  <si>
    <t>"--- 
- - start
  - 1417788787001
  - "3115979"
- - answer
  - 8221
  - true
  - "16"
  - 
- - end
"</t>
  </si>
  <si>
    <t>"2014-12-05 09:13:17"</t>
  </si>
  <si>
    <t>"2014-12-05 09:13:27.685"</t>
  </si>
  <si>
    <t>"--- 
- - start
  - 1417788797164
  - "3115980"
- - answer
  - 10677
  - true
  - "49"
  - 
- - end
"</t>
  </si>
  <si>
    <t>"2014-12-05 09:13:29"</t>
  </si>
  <si>
    <t>"2014-12-05 09:13:41.857"</t>
  </si>
  <si>
    <t>"--- 
- - start
  - 1417788809296
  - "3123408"
- - hint
  - 6814
- - answer
  - 12851
  - true
  - "1"
  - 
- - end
"</t>
  </si>
  <si>
    <t>"2014-12-02 14:56:38.732241"</t>
  </si>
  <si>
    <t>"2014-12-04 17:46:39.201"</t>
  </si>
  <si>
    <t>"2 days 02:50:00.468759"</t>
  </si>
  <si>
    <t>"2014-12-02 14:56:38"</t>
  </si>
  <si>
    <t>"2014-12-03 12:39:56.488"</t>
  </si>
  <si>
    <t>"--- 
- - start
  - 1417550198427
  - "3123423"
- - hint
  - 9328
- - resume
  - 1417628267974
- - resume
  - 1417628378209
- - answer
  - 78198471
  - true
  - "36"
  - 
- - end
"</t>
  </si>
  <si>
    <t>"2014-12-03 12:40:00"</t>
  </si>
  <si>
    <t>"2014-12-04 17:16:33.938"</t>
  </si>
  <si>
    <t>"--- 
- - start
  - 1417628400099
  - "3115968"
- - hint
  - 164660
- - answer
  - 318172
  - false
  - "-76"
  - 
- - resume
  - 1417731000517
- - hint
  - 102832996
- - answer
  - 102881266
  - false
  - "-76"
  - 
- - answer
  - 102886562
  - false
  - "76"
  - 
- - answer
  - 102903868
  - false
  - "84"
  - 
- - answer
  - 102904711
  - false
  - "84"
  - 
- - hint
  - 102912549
- - answer
  - 102974966
  - false
  - "989"
  - 
- - answer
  - 102975392
  - false
  - "989"
  - 
- - hint
  - 102984971
- - answer
  - 102993921
  - true
  - "-84"
  - 
- - end
"</t>
  </si>
  <si>
    <t>"-190"</t>
  </si>
  <si>
    <t>"2014-12-04 17:16:35"</t>
  </si>
  <si>
    <t>"2014-12-04 17:19:31.692"</t>
  </si>
  <si>
    <t>"--- 
- - start
  - 1417731395989
  - "3115969"
- - answer
  - 108856
  - false
  - "-190"
  - 
- - hint
  - 115988
- - answer
  - 157791
  - false
  - "-16"
  - 
- - answer
  - 159844
  - false
  - "-16"
  - 
- - hint
  - 165695
- - answer
  - 176677
  - true
  - "16"
  - 
- - end
"</t>
  </si>
  <si>
    <t>"2014-12-04 17:19:33"</t>
  </si>
  <si>
    <t>"2014-12-04 17:26:27.096"</t>
  </si>
  <si>
    <t>"--- 
- - start
  - 1417731573891
  - "3115970"
- - answer
  - 196841
  - false
  - "-47"
  - 
- - hint
  - 201326
- - hint
  - 281512
- - hint
  - 360135
- - answer
  - 414074
  - true
  - "-53"
  - 
- - end
"</t>
  </si>
  <si>
    <t>"2014-12-04 17:26:29"</t>
  </si>
  <si>
    <t>"2014-12-04 17:27:35.712"</t>
  </si>
  <si>
    <t>"--- 
- - start
  - 1417731989384
  - "3115971"
- - answer
  - 66683
  - true
  - "23"
  - 
- - end
"</t>
  </si>
  <si>
    <t>"2014-12-04 17:27:38"</t>
  </si>
  <si>
    <t>"2014-12-04 17:37:26.035"</t>
  </si>
  <si>
    <t>"--- 
- - start
  - 1417732058259
  - "3115972"
- - hint
  - 393512
- - hint
  - 490533
- - answer
  - 535710
  - false
  - "101"
  - 
- - answer
  - 557565
  - false
  - "-101"
  - 
- - answer
  - 558363
  - false
  - "-101"
  - 
- - hint
  - 571578
- - answer
  - 588024
  - true
  - "-21"
  - 
- - end
"</t>
  </si>
  <si>
    <t>"2014-12-04 17:37:28"</t>
  </si>
  <si>
    <t>"2014-12-04 17:40:15.446"</t>
  </si>
  <si>
    <t>"--- 
- - start
  - 1417732648175
  - "3115973"
- - hint
  - 123926
- - answer
  - 167423
  - true
  - "-48"
  - 
- - end
"</t>
  </si>
  <si>
    <t>"2014-12-04 17:40:43"</t>
  </si>
  <si>
    <t>"2014-12-04 17:41:25.669"</t>
  </si>
  <si>
    <t>"--- 
- - start
  - 1417732843153
  - "3115974"
- - answer
  - 42651
  - true
  - "25"
  - 
- - end
"</t>
  </si>
  <si>
    <t>"2014-12-04 17:41:28"</t>
  </si>
  <si>
    <t>"2014-12-04 17:42:21.687"</t>
  </si>
  <si>
    <t>"--- 
- - start
  - 1417732888692
  - "3115975"
- - answer
  - 53658
  - true
  - "9"
  - 
- - end
"</t>
  </si>
  <si>
    <t>"2014-12-04 17:42:23"</t>
  </si>
  <si>
    <t>"2014-12-04 17:43:23.74"</t>
  </si>
  <si>
    <t>"--- 
- - start
  - 1417732943805
  - "3115976"
- - answer
  - 60717
  - true
  - "-63"
  - 
- - end
"</t>
  </si>
  <si>
    <t>"2014-12-04 17:43:25"</t>
  </si>
  <si>
    <t>"2014-12-04 17:46:38.912"</t>
  </si>
  <si>
    <t>"--- 
- - start
  - 1417733005846
  - "3123408"
- - answer
  - 124309
  - false
  - "-11"
  - 
- - hint
  - 185566
- - answer
  - 193893
  - true
  - "1"
  - 
- - end
"</t>
  </si>
  <si>
    <t>"2014-12-05 08:56:44.974935"</t>
  </si>
  <si>
    <t>"2014-12-05 09:12:40.623"</t>
  </si>
  <si>
    <t>"00:15:55.648065"</t>
  </si>
  <si>
    <t>"2014-12-05 08:56:44"</t>
  </si>
  <si>
    <t>"2014-12-05 08:57:20.097"</t>
  </si>
  <si>
    <t>"--- 
- - start
  - 1417787804734
  - "3123423"
- - answer
  - 36082
  - true
  - "36"
  - 
- - end
"</t>
  </si>
  <si>
    <t>"2014-12-05 08:57:21"</t>
  </si>
  <si>
    <t>"2014-12-05 09:05:18.747"</t>
  </si>
  <si>
    <t>"--- 
- - start
  - 1417787841868
  - "3115968"
- - answer
  - 217170
  - false
  - "-76"
  - 
- - hint
  - 251996
- - answer
  - 341958
  - false
  - "-40"
  - 
- - answer
  - 343742
  - false
  - "-40"
  - 
- - answer
  - 369369
  - false
  - "40"
  - 
- - answer
  - 477712
  - true
  - "-84"
  - 
- - end
"</t>
  </si>
  <si>
    <t>"2014-12-05 09:05:22"</t>
  </si>
  <si>
    <t>"2014-12-05 09:06:22.457"</t>
  </si>
  <si>
    <t>"--- 
- - start
  - 1417788322296
  - "3115969"
- - answer
  - 60429
  - true
  - "16"
  - 
- - end
"</t>
  </si>
  <si>
    <t>"2014-12-05 09:06:24"</t>
  </si>
  <si>
    <t>"2014-12-05 09:09:12.022"</t>
  </si>
  <si>
    <t>"--- 
- - start
  - 1417788384368
  - "3115970"
- - answer
  - 167989
  - true
  - "-53"
  - 
- - end
"</t>
  </si>
  <si>
    <t>"2014-12-05 09:09:14"</t>
  </si>
  <si>
    <t>"2014-12-05 09:10:06.199"</t>
  </si>
  <si>
    <t>"--- 
- - start
  - 1417788554543
  - "3115971"
- - answer
  - 52170
  - true
  - "23"
  - 
- - end
"</t>
  </si>
  <si>
    <t>"2014-12-05 09:10:09"</t>
  </si>
  <si>
    <t>"2014-12-05 09:12:38.866"</t>
  </si>
  <si>
    <t>"--- 
- - start
  - 1417788609663
  - "3123408"
- - answer
  - 149826
  - true
  - "1"
  - 
- - end
"</t>
  </si>
  <si>
    <t>"2014-12-04 18:45:01.003812"</t>
  </si>
  <si>
    <t>"2014-12-04 18:45:00"</t>
  </si>
  <si>
    <t>"2014-12-04 18:49:30.629"</t>
  </si>
  <si>
    <t>"--- 
- - start
  - 1417736700546
  - "3115784"
- - answer
  - 9864
  - false
  - "12"
  - 
- - resume
  - 1417736882780
- - hint
  - 192632
- - answer
  - 200744
  - false
  - "12"
  - 
- - resume
  - 1417736965238
- - answer
  - 270586
  - true
  - "36"
  - 
- - end
"</t>
  </si>
  <si>
    <t>"2014-12-04 18:49:32"</t>
  </si>
  <si>
    <t>"2014-12-04 18:51:45.703"</t>
  </si>
  <si>
    <t>"--- 
- - start
  - 1417736972840
  - "3115785"
- - hint
  - 19021
- - hint
  - 54060
- - hint
  - 86992
- - answer
  - 93833
  - false
  - "74"
  - 
- - answer
  - 100248
  - false
  - "76"
  - 
- - answer
  - 111338
  - false
  - "-76"
  - 
- - answer
  - 117572
  - false
  - "-74"
  - 
- - hint
  - 125532
- - answer
  - 133586
  - true
  - "-84"
  - 
- - end
"</t>
  </si>
  <si>
    <t>"2014-12-04 18:51:47"</t>
  </si>
  <si>
    <t>"2014-12-04 18:52:18.265"</t>
  </si>
  <si>
    <t>"--- 
- - start
  - 1417737107672
  - "3115786"
- - answer
  - 31230
  - true
  - "16"
  - 
- - end
"</t>
  </si>
  <si>
    <t>"2014-12-04 18:52:19"</t>
  </si>
  <si>
    <t>"--- 
- - start
  - 1417737139825
  - "3115787"
- - answer
  - 53853
  - false
  - "-47"
  - 
- - resume
  - 1417786553658
- - hint
  - 49417058
"</t>
  </si>
  <si>
    <t>"2014-12-02 18:35:54.749453"</t>
  </si>
  <si>
    <t>"2014-12-02 18:51:37.199"</t>
  </si>
  <si>
    <t>"00:15:42.449547"</t>
  </si>
  <si>
    <t>"2014-12-02 18:35:54"</t>
  </si>
  <si>
    <t>"2014-12-02 18:36:28.537"</t>
  </si>
  <si>
    <t>"--- 
- - start
  - 1417563354511
  - "3123459"
- - answer
  - 34521
  - true
  - "36"
  - 
- - end
"</t>
  </si>
  <si>
    <t>"84.75"</t>
  </si>
  <si>
    <t>"2014-12-02 18:36:30"</t>
  </si>
  <si>
    <t>"2014-12-02 18:42:28.918"</t>
  </si>
  <si>
    <t>"--- 
- - start
  - 1417563390781
  - "3115998"
- - answer
  - 156203
  - false
  - "84.75"
  - 
- - hint
  - 284594
- - answer
  - 358876
  - true
  - "-84"
  - 
- - end
"</t>
  </si>
  <si>
    <t>"2014-12-02 18:42:56"</t>
  </si>
  <si>
    <t>"2014-12-02 18:43:19.23"</t>
  </si>
  <si>
    <t>"--- 
- - start
  - 1417563776206
  - "3115999"
- - answer
  - 23217
  - true
  - "16"
  - 
- - end
"</t>
  </si>
  <si>
    <t>"2014-12-02 18:43:20"</t>
  </si>
  <si>
    <t>"2014-12-02 18:43:59.417"</t>
  </si>
  <si>
    <t>"--- 
- - start
  - 1417563800869
  - "3116000"
- - answer
  - 39404
  - true
  - "-53"
  - 
- - end
"</t>
  </si>
  <si>
    <t>"2014-12-02 18:44:00"</t>
  </si>
  <si>
    <t>"2014-12-02 18:46:01.135"</t>
  </si>
  <si>
    <t>"--- 
- - start
  - 1417563840808
  - "3116001"
- - answer
  - 55340
  - false
  - "-9"
  - 
- - hint
  - 72029
- - answer
  - 121124
  - true
  - "23"
  - 
- - end
"</t>
  </si>
  <si>
    <t>"2014-12-02 18:46:02"</t>
  </si>
  <si>
    <t>"2014-12-02 18:47:41.157"</t>
  </si>
  <si>
    <t>"--- 
- - start
  - 1417563962840
  - "3116002"
- - answer
  - 42263
  - false
  - "19"
  - 
- - answer
  - 99147
  - true
  - "-21"
  - 
- - end
"</t>
  </si>
  <si>
    <t>"2014-12-02 18:47:42"</t>
  </si>
  <si>
    <t>"2014-12-02 18:48:42.374"</t>
  </si>
  <si>
    <t>"--- 
- - start
  - 1417564062767
  - "3116003"
- - answer
  - 60359
  - true
  - "-48"
  - 
- - end
"</t>
  </si>
  <si>
    <t>"2014-12-02 18:48:44"</t>
  </si>
  <si>
    <t>"2014-12-02 18:48:58.638"</t>
  </si>
  <si>
    <t>"--- 
- - start
  - 1417564124096
  - "3116004"
- - answer
  - 14623
  - true
  - "25"
  - 
- - end
"</t>
  </si>
  <si>
    <t>"2014-12-02 18:49:04"</t>
  </si>
  <si>
    <t>"2014-12-02 18:49:33.001"</t>
  </si>
  <si>
    <t>"--- 
- - start
  - 1417564144810
  - "3116005"
- - answer
  - 28988
  - true
  - "9"
  - 
- - end
"</t>
  </si>
  <si>
    <t>"2014-12-02 18:49:34"</t>
  </si>
  <si>
    <t>"2014-12-02 18:50:02.67"</t>
  </si>
  <si>
    <t>"--- 
- - start
  - 1417564174863
  - "3116006"
- - answer
  - 28657
  - true
  - "-63"
  - 
- - end
"</t>
  </si>
  <si>
    <t>"2014-12-02 18:50:04"</t>
  </si>
  <si>
    <t>"2014-12-02 18:51:36.823"</t>
  </si>
  <si>
    <t>"--- 
- - start
  - 1417564204858
  - "3123412"
- - hint
  - 86297
- - answer
  - 92810
  - true
  - "1"
  - 
- - end
"</t>
  </si>
  <si>
    <t>"2014-12-02 19:40:14.990134"</t>
  </si>
  <si>
    <t>"2014-12-03 18:28:03.978"</t>
  </si>
  <si>
    <t>"22:47:48.987866"</t>
  </si>
  <si>
    <t>"2014-12-02 19:40:14"</t>
  </si>
  <si>
    <t>"2014-12-02 19:40:51.177"</t>
  </si>
  <si>
    <t>"--- 
- - start
  - 1417567214392
  - "3123501"
- - answer
  - 37144
  - true
  - "36"
  - 
- - end
"</t>
  </si>
  <si>
    <t>"2014-12-02 19:40:53"</t>
  </si>
  <si>
    <t>"2014-12-02 19:45:47.439"</t>
  </si>
  <si>
    <t>"--- 
- - start
  - 1417567253142
  - "3116030"
- - hint
  - 72564
- - answer
  - 172254
  - false
  - "-96"
  - 
- - answer
  - 294396
  - true
  - "-84"
  - 
- - end
"</t>
  </si>
  <si>
    <t>"-178"</t>
  </si>
  <si>
    <t>"2014-12-02 19:45:49"</t>
  </si>
  <si>
    <t>"2014-12-02 20:01:00.369"</t>
  </si>
  <si>
    <t>"--- 
- - start
  - 1417567549017
  - "3116031"
- - answer
  - 112049
  - false
  - "-178"
  - 
- - answer
  - 179799
  - false
  - "-16"
  - 
- - answer
  - 291115
  - false
  - "-16"
  - 
- - answer
  - 488581
  - false
  - "-8"
  - 
- - hint
  - 809236
- - hint
  - 861401
- - hint
  - 895885
- - answer
  - 911344
  - true
  - "16"
  - 
- - end
"</t>
  </si>
  <si>
    <t>"2014-12-02 20:01:03"</t>
  </si>
  <si>
    <t>"2014-12-02 20:12:28.129"</t>
  </si>
  <si>
    <t>"--- 
- - start
  - 1417568463238
  - "3116032"
- - answer
  - 302824
  - false
  - "-47"
  - 
- - answer
  - 685092
  - true
  - "-53"
  - 
- - end
"</t>
  </si>
  <si>
    <t>"2014-12-02 20:12:30"</t>
  </si>
  <si>
    <t>"2014-12-02 20:14:19.951"</t>
  </si>
  <si>
    <t>"--- 
- - start
  - 1417569150401
  - "3116033"
- - answer
  - 52934
  - false
  - "-5"
  - 
- - answer
  - 109928
  - true
  - "23"
  - 
- - end
"</t>
  </si>
  <si>
    <t>"2014-12-02 20:14:21"</t>
  </si>
  <si>
    <t>"2014-12-02 20:18:54.629"</t>
  </si>
  <si>
    <t>"--- 
- - start
  - 1417569261926
  - "3116034"
- - answer
  - 273593
  - true
  - "-21"
  - 
- - end
"</t>
  </si>
  <si>
    <t>"2014-12-02 20:18:56"</t>
  </si>
  <si>
    <t>"2014-12-02 20:21:05.13"</t>
  </si>
  <si>
    <t>"--- 
- - start
  - 1417569536140
  - "3116035"
- - answer
  - 129108
  - true
  - "-48"
  - 
- - end
"</t>
  </si>
  <si>
    <t>"2014-12-02 20:21:07"</t>
  </si>
  <si>
    <t>"2014-12-02 20:21:47.091"</t>
  </si>
  <si>
    <t>"--- 
- - start
  - 1417569667017
  - "3116036"
- - answer
  - 40015
  - true
  - "25"
  - 
- - end
"</t>
  </si>
  <si>
    <t>"2014-12-02 20:21:49"</t>
  </si>
  <si>
    <t>"2014-12-02 20:22:54.955"</t>
  </si>
  <si>
    <t>"--- 
- - start
  - 1417569709000
  - "3116037"
- - answer
  - 65922
  - true
  - "9"
  - 
- - end
"</t>
  </si>
  <si>
    <t>"2014-12-02 20:22:56"</t>
  </si>
  <si>
    <t>"2014-12-02 20:24:58.694"</t>
  </si>
  <si>
    <t>"--- 
- - start
  - 1417569776924
  - "3116038"
- - answer
  - 122658
  - true
  - "-63"
  - 
- - end
"</t>
  </si>
  <si>
    <t>"2014-12-02 20:25:06"</t>
  </si>
  <si>
    <t>"2014-12-03 18:28:01.471"</t>
  </si>
  <si>
    <t>"--- 
- - start
  - 1417569906978
  - "3123414"
- - resume
  - 1417648855023
- - answer
  - 79154340
  - false
  - "9"
  - 
- - answer
  - 79161958
  - false
  - "-9"
  - 
- - answer
  - 79356090
  - false
  - "14"
  - 
- - answer
  - 79362652
  - false
  - "-14"
  - 
- - hint
  - 79365747
- - answer
  - 79375418
  - true
  - "1"
  - 
- - end
"</t>
  </si>
  <si>
    <t>"2014-12-02 15:28:41.391563"</t>
  </si>
  <si>
    <t>"2014-12-04 15:02:07.595"</t>
  </si>
  <si>
    <t>"1 day 23:33:26.203437"</t>
  </si>
  <si>
    <t>"2014-12-02 15:28:41"</t>
  </si>
  <si>
    <t>"2014-12-02 15:29:01.153"</t>
  </si>
  <si>
    <t>"--- 
- - start
  - 1417552121139
  - "3115784"
- - answer
  - 10008
  - false
  - "25"
  - 
- - answer
  - 20141
  - true
  - "36"
  - 
- - end
"</t>
  </si>
  <si>
    <t>"2014-12-02 15:29:03"</t>
  </si>
  <si>
    <t>"2014-12-04 14:56:56.261"</t>
  </si>
  <si>
    <t>"--- 
- - start
  - 1417552143394
  - "3115785"
- - resume
  - 1417635916094
- - hint
  - 83854022
- - resume
  - 1417722811068
- - answer
  - 170763097
  - false
  - "76"
  - 
- - hint
  - 170803406
- - hint
  - 170846306
- - answer
  - 170873242
  - true
  - "-84"
  - 
- - end
"</t>
  </si>
  <si>
    <t>"2014-12-04 14:56:59"</t>
  </si>
  <si>
    <t>"2014-12-04 14:58:48.991"</t>
  </si>
  <si>
    <t>"--- 
- - start
  - 1417723019600
  - "3115786"
- - answer
  - 26184
  - false
  - "-16"
  - 
- - answer
  - 46575
  - false
  - "44"
  - 
- - hint
  - 51308
- - answer
  - 63903
  - false
  - "-8"
  - 
- - answer
  - 109966
  - true
  - "16"
  - 
- - end
"</t>
  </si>
  <si>
    <t>"2014-12-04 14:58:51"</t>
  </si>
  <si>
    <t>"2014-12-04 14:59:38.19"</t>
  </si>
  <si>
    <t>"--- 
- - start
  - 1417723131346
  - "3115787"
- - answer
  - 47148
  - true
  - "-53"
  - 
- - end
"</t>
  </si>
  <si>
    <t>"2014-12-04 14:59:40"</t>
  </si>
  <si>
    <t>"2014-12-04 15:00:19.651"</t>
  </si>
  <si>
    <t>"--- 
- - start
  - 1417723180611
  - "3115788"
- - answer
  - 39594
  - true
  - "23"
  - 
- - end
"</t>
  </si>
  <si>
    <t>"2014-12-04 15:00:23"</t>
  </si>
  <si>
    <t>"2014-12-04 15:02:06.199"</t>
  </si>
  <si>
    <t>"--- 
- - start
  - 1417723223106
  - "3115813"
- - answer
  - 94672
  - false
  - "-1"
  - 
- - answer
  - 103175
  - true
  - "1"
  - 
- - end
"</t>
  </si>
  <si>
    <t>"2014-12-02 17:37:47.084625"</t>
  </si>
  <si>
    <t>"2014-12-02 17:52:40.074"</t>
  </si>
  <si>
    <t>"00:14:52.989375"</t>
  </si>
  <si>
    <t>"2014-12-02 17:37:46"</t>
  </si>
  <si>
    <t>"2014-12-02 17:38:16.43"</t>
  </si>
  <si>
    <t>"--- 
- - start
  - 1417559866387
  - "3123459"
- - answer
  - 30385
  - true
  - "36"
  - 
- - end
"</t>
  </si>
  <si>
    <t>"2014-12-02 17:38:20"</t>
  </si>
  <si>
    <t>"2014-12-02 17:42:16.237"</t>
  </si>
  <si>
    <t>"--- 
- - start
  - 1417559900604
  - "3115998"
- - answer
  - 236191
  - true
  - "-84"
  - 
- - end
"</t>
  </si>
  <si>
    <t>"2014-12-02 17:42:19"</t>
  </si>
  <si>
    <t>"2014-12-02 17:44:26.667"</t>
  </si>
  <si>
    <t>"--- 
- - start
  - 1417560139610
  - "3115999"
- - hint
  - 22018
- - answer
  - 80148
  - false
  - "-16"
  - 
- - answer
  - 127615
  - true
  - "16"
  - 
- - end
"</t>
  </si>
  <si>
    <t>"2014-12-02 17:44:30"</t>
  </si>
  <si>
    <t>"2014-12-02 17:45:48.383"</t>
  </si>
  <si>
    <t>"--- 
- - start
  - 1417560270239
  - "3116000"
- - answer
  - 78328
  - true
  - "-53"
  - 
- - end
"</t>
  </si>
  <si>
    <t>"2014-12-02 17:45:52"</t>
  </si>
  <si>
    <t>"2014-12-02 17:46:25.653"</t>
  </si>
  <si>
    <t>"--- 
- - start
  - 1417560352518
  - "3116001"
- - answer
  - 33579
  - true
  - "23"
  - 
- - end
"</t>
  </si>
  <si>
    <t>"2014-12-02 17:46:30"</t>
  </si>
  <si>
    <t>"2014-12-02 17:49:32.801"</t>
  </si>
  <si>
    <t>"--- 
- - start
  - 1417560390219
  - "3116002"
- - answer
  - 182727
  - true
  - "-21"
  - 
- - end
"</t>
  </si>
  <si>
    <t>"2014-12-02 17:49:38"</t>
  </si>
  <si>
    <t>"2014-12-02 17:50:13.654"</t>
  </si>
  <si>
    <t>"--- 
- - start
  - 1417560578384
  - "3116003"
- - answer
  - 35572
  - true
  - "-48"
  - 
- - end
"</t>
  </si>
  <si>
    <t>"2014-12-02 17:50:25"</t>
  </si>
  <si>
    <t>"2014-12-02 17:52:32.938"</t>
  </si>
  <si>
    <t>"--- 
- - start
  - 1417560625353
  - "3123412"
- - answer
  - 127848
  - true
  - "1"
  - 
- - end
"</t>
  </si>
  <si>
    <t>"2014-12-03 15:04:11.684661"</t>
  </si>
  <si>
    <t>"2014-12-03 15:44:49.504"</t>
  </si>
  <si>
    <t>"00:40:37.819339"</t>
  </si>
  <si>
    <t>"2014-12-03 15:04:11"</t>
  </si>
  <si>
    <t>"2014-12-03 15:08:37.625"</t>
  </si>
  <si>
    <t>"--- 
- - start
  - 1417637051459
  - "3123459"
- - answer
  - 266605
  - true
  - "36"
  - 
- - end
"</t>
  </si>
  <si>
    <t>"-128"</t>
  </si>
  <si>
    <t>"2014-12-03 15:08:45"</t>
  </si>
  <si>
    <t>"2014-12-03 15:20:07.997"</t>
  </si>
  <si>
    <t>"--- 
- - start
  - 1417637325418
  - "3115998"
- - answer
  - 183841
  - false
  - "-128"
  - 
- - hint
  - 283846
- - answer
  - 516355
  - false
  - "84"
  - 
- - hint
  - 576818
- - hint
  - 645511
- - answer
  - 682973
  - true
  - "-84"
  - 
- - end
"</t>
  </si>
  <si>
    <t>"2014-12-03 15:20:14"</t>
  </si>
  <si>
    <t>"2014-12-03 15:23:01.231"</t>
  </si>
  <si>
    <t>"--- 
- - start
  - 1417638014891
  - "3115999"
- - answer
  - 79731
  - false
  - "-16"
  - 
- - answer
  - 167212
  - true
  - "16"
  - 
- - end
"</t>
  </si>
  <si>
    <t>"2014-12-03 15:23:06"</t>
  </si>
  <si>
    <t>"2014-12-03 15:28:11.448"</t>
  </si>
  <si>
    <t>"--- 
- - start
  - 1417638186546
  - "3116000"
- - answer
  - 305423
  - true
  - "-53"
  - 
- - end
"</t>
  </si>
  <si>
    <t>"2014-12-03 15:28:14"</t>
  </si>
  <si>
    <t>"2014-12-03 15:30:23.452"</t>
  </si>
  <si>
    <t>"--- 
- - start
  - 1417638494179
  - "3116001"
- - answer
  - 129428
  - true
  - "23"
  - 
- - end
"</t>
  </si>
  <si>
    <t>"2014-12-03 15:30:27"</t>
  </si>
  <si>
    <t>"2014-12-03 15:32:47.31"</t>
  </si>
  <si>
    <t>"--- 
- - start
  - 1417638627583
  - "3116002"
- - answer
  - 140290
  - true
  - "-21"
  - 
- - end
"</t>
  </si>
  <si>
    <t>"2014-12-03 15:32:52"</t>
  </si>
  <si>
    <t>"2014-12-03 15:34:49.815"</t>
  </si>
  <si>
    <t>"--- 
- - start
  - 1417638772476
  - "3116003"
- - answer
  - 117783
  - true
  - "-48"
  - 
- - end
"</t>
  </si>
  <si>
    <t>"2014-12-03 15:34:55"</t>
  </si>
  <si>
    <t>"2014-12-03 15:44:45.644"</t>
  </si>
  <si>
    <t>"--- 
- - start
  - 1417638895843
  - "3123412"
- - answer
  - 443623
  - false
  - "-3"
  - 
- - hint
  - 450833
- - answer
  - 590585
  - true
  - "1"
  - 
- - end
"</t>
  </si>
  <si>
    <t>"2014-12-04 18:36:27.814843"</t>
  </si>
  <si>
    <t>"2015-01-09"</t>
  </si>
  <si>
    <t>"2014-12-04 18:36:27"</t>
  </si>
  <si>
    <t>"2014-12-04 18:43:22.157"</t>
  </si>
  <si>
    <t>"--- 
- - start
  - 1417736187453
  - "3123423"
- - resume
  - 1417736217100
- - hint
  - 166821
- - answer
  - 173582
  - false
  - "12"
  - 
- - answer
  - 388600
  - false
  - (9-3)2 +12
  - 
- - answer
  - 415131
  - true
  - "36"
  - 
- - end
"</t>
  </si>
  <si>
    <t>"2014-12-04 18:43:53"</t>
  </si>
  <si>
    <t>"2014-12-04 18:45:24.956"</t>
  </si>
  <si>
    <t>"--- 
- - start
  - 1417736633739
  - "3115968"
- - answer
  - 91924
  - true
  - "-84"
  - 
- - end
"</t>
  </si>
  <si>
    <t>"2014-12-04 18:45:29"</t>
  </si>
  <si>
    <t>"--- 
- - start
  - 1417736729659
  - "3115969"
- - answer
  - 79491
  - false
  - "-17"
  - 
- - answer
  - 110637
  - false
  - "-104"
  - 
- - resume
  - 1418338159046
- - answer
  - 601508534
  - false
  - "-8"
  - 
- - resume
  - 1418338321186
- - resume
  - 1420811214748
"</t>
  </si>
  <si>
    <t>"2014-12-02 13:58:39.687126"</t>
  </si>
  <si>
    <t>"2014-12-02 17:38:36.329"</t>
  </si>
  <si>
    <t>"03:39:56.641874"</t>
  </si>
  <si>
    <t>"2014-12-02 13:58:38"</t>
  </si>
  <si>
    <t>"2014-12-02 13:58:59.79"</t>
  </si>
  <si>
    <t>"--- 
- - start
  - 1417546718523
  - "3123423"
- - answer
  - 21774
  - true
  - "36"
  - 
- - end
"</t>
  </si>
  <si>
    <t>"2014-12-02 13:59:00"</t>
  </si>
  <si>
    <t>"2014-12-02 14:02:07.736"</t>
  </si>
  <si>
    <t>"--- 
- - start
  - 1417546740800
  - "3115968"
- - answer
  - 187717
  - true
  - "-84"
  - 
- - end
"</t>
  </si>
  <si>
    <t>"2014-12-02 14:02:09"</t>
  </si>
  <si>
    <t>"2014-12-02 14:02:50.509"</t>
  </si>
  <si>
    <t>"--- 
- - start
  - 1417546929439
  - "3115969"
- - answer
  - 10001
  - false
  - "-16"
  - 
- - answer
  - 17957
  - false
  - "-16"
  - 
- - answer
  - 41496
  - true
  - "16"
  - 
- - end
"</t>
  </si>
  <si>
    <t>"2014-12-02 14:02:51"</t>
  </si>
  <si>
    <t>"2014-12-02 14:05:22.519"</t>
  </si>
  <si>
    <t>"--- 
- - start
  - 1417546971306
  - "3115970"
- - answer
  - 31472
  - false
  - "-47"
  - 
- - hint
  - 51198
- - answer
  - 151505
  - true
  - "-53"
  - 
- - end
"</t>
  </si>
  <si>
    <t>"2014-12-02 14:05:24"</t>
  </si>
  <si>
    <t>"2014-12-02 14:07:20.745"</t>
  </si>
  <si>
    <t>"--- 
- - start
  - 1417547124026
  - "3115971"
- - answer
  - 23448
  - false
  - "-7"
  - 
- - hint
  - 26771
- - answer
  - 116732
  - true
  - "23"
  - 
- - end
"</t>
  </si>
  <si>
    <t>"-38"</t>
  </si>
  <si>
    <t>"2014-12-02 14:07:21"</t>
  </si>
  <si>
    <t>"2014-12-02 17:31:27.66"</t>
  </si>
  <si>
    <t>"--- 
- - start
  - 1417547241773
  - "3115972"
- - resume
  - 1417549180888
- - answer
  - 2030568
  - false
  - "-38"
  - 
- - resume
  - 1417559409793
- - answer
  - 12193528
  - false
  - "-26"
  - 
- - answer
  - 12246644
  - true
  - "-21"
  - 
- - end
"</t>
  </si>
  <si>
    <t>"2014-12-02 17:31:28"</t>
  </si>
  <si>
    <t>"2014-12-02 17:32:00.741"</t>
  </si>
  <si>
    <t>"--- 
- - start
  - 1417559488208
  - "3115973"
- - answer
  - 32727
  - true
  - "-48"
  - 
- - end
"</t>
  </si>
  <si>
    <t>"2014-12-02 17:32:01"</t>
  </si>
  <si>
    <t>"2014-12-02 17:32:07.71"</t>
  </si>
  <si>
    <t>"--- 
- - start
  - 1417559521553
  - "3115974"
- - answer
  - 6698
  - true
  - "25"
  - 
- - end
"</t>
  </si>
  <si>
    <t>"2014-12-02 17:32:08"</t>
  </si>
  <si>
    <t>"2014-12-02 17:32:15.555"</t>
  </si>
  <si>
    <t>"--- 
- - start
  - 1417559528265
  - "3115975"
- - answer
  - 7548
  - true
  - "9"
  - 
- - end
"</t>
  </si>
  <si>
    <t>"2014-12-02 17:32:16"</t>
  </si>
  <si>
    <t>"2014-12-02 17:38:36.189"</t>
  </si>
  <si>
    <t>"--- 
- - start
  - 1417559536484
  - "3123408"
- - resume
  - 1417559713075
- - answer
  - 380171
  - true
  - "1"
  - 
- - end
"</t>
  </si>
  <si>
    <t>"2014-12-04 16:28:31.907473"</t>
  </si>
  <si>
    <t>"2014-12-04 16:28:31"</t>
  </si>
  <si>
    <t>"2014-12-04 16:34:25.073"</t>
  </si>
  <si>
    <t>"--- 
- - start
  - 1417728511322
  - "3123423"
- - answer
  - 353777
  - true
  - "36"
  - 
- - end
"</t>
  </si>
  <si>
    <t>"2014-12-04 16:34:29"</t>
  </si>
  <si>
    <t>"2014-12-05 11:35:29.932"</t>
  </si>
  <si>
    <t>"--- 
- - start
  - 1417728869778
  - "3115968"
- - answer
  - 429759
  - false
  - "-120"
  - 
- - answer
  - 440483
  - false
  - "1"
  - 
- - resume
  - 1417730010645
- - answer
  - 1592382
  - false
  - "-1"
  - 
- - answer
  - 1694852
  - false
  - "1"
  - 
- - resume
  - 1417797122043
- - answer
  - 68272468
  - false
  - "1"
  - 
- - hint
  - 68275525
- - hint
  - 68331630
- - answer
  - 68437941
  - false
  - "40"
  - 
- - hint
  - 68448082
- - answer
  - 68460922
  - true
  - "-84"
  - 
- - end
"</t>
  </si>
  <si>
    <t>"2014-12-05 11:35:35"</t>
  </si>
  <si>
    <t>"2014-12-05 11:36:20.406"</t>
  </si>
  <si>
    <t>"--- 
- - start
  - 1417797335095
  - "3115969"
- - answer
  - 10234
  - false
  - "-8"
  - 
- - answer
  - 15056
  - false
  - "-9"
  - 
- - answer
  - 15687
  - false
  - "-9"
  - 
- - answer
  - 26760
  - false
  - "4"
  - 
- - answer
  - 29263
  - false
  - "8"
  - 
- - hint
  - 34080
- - answer
  - 42796
  - false
  - "-16"
  - 
- - answer
  - 45395
  - true
  - "16"
  - 
- - end
"</t>
  </si>
  <si>
    <t>"65"</t>
  </si>
  <si>
    <t>"2014-12-05 11:36:21"</t>
  </si>
  <si>
    <t>"2014-12-05 11:40:55.195"</t>
  </si>
  <si>
    <t>"--- 
- - start
  - 1417797381886
  - "3115970"
- - answer
  - 49722
  - false
  - "65"
  - 
- - answer
  - 52752
  - false
  - "-65"
  - 
- - answer
  - 96127
  - false
  - "35"
  - 
- - answer
  - 99499
  - false
  - "-35"
  - 
- - hint
  - 102054
- - hint
  - 134137
- - answer
  - 160426
  - false
  - "47"
  - 
- - answer
  - 172897
  - false
  - "57"
  - 
- - answer
  - 177113
  - false
  - "-57"
  - 
- - hint
  - 193020
- - answer
  - 274188
  - true
  - "-53"
  - 
- - end
"</t>
  </si>
  <si>
    <t>"2014-12-05 11:40:55"</t>
  </si>
  <si>
    <t>"2014-12-05 11:41:12.676"</t>
  </si>
  <si>
    <t>"--- 
- - start
  - 1417797655982
  - "3115971"
- - answer
  - 17668
  - true
  - "23"
  - 
- - end
"</t>
  </si>
  <si>
    <t>"2014-12-05 11:41:13"</t>
  </si>
  <si>
    <t>"--- 
- - start
  - 1417797673514
  - "3115972"
- - answer
  - 69806
  - false
  - "-109"
  - 
- - answer
  - 102748
  - false
  - "20"
  - 
- - answer
  - 105708
  - false
  - "-20"
  - 
"</t>
  </si>
  <si>
    <t>"2014-12-03 13:31:06.379083"</t>
  </si>
  <si>
    <t>"2014-12-04 21:38:15.813"</t>
  </si>
  <si>
    <t>"1 day 08:07:09.433917"</t>
  </si>
  <si>
    <t>"2014-12-03 13:31:06"</t>
  </si>
  <si>
    <t>"2014-12-03 13:32:53.445"</t>
  </si>
  <si>
    <t>"--- 
- - start
  - 1417631466055
  - "3123423"
- - answer
  - 107422
  - true
  - "36"
  - 
- - end
"</t>
  </si>
  <si>
    <t>"2014-12-03 13:32:57"</t>
  </si>
  <si>
    <t>"2014-12-04 21:16:17.264"</t>
  </si>
  <si>
    <t>"--- 
- - start
  - 1417631577321
  - "3115968"
- - hint
  - 481568
- - resume
  - 1417744900621
- - answer
  - 113562350
  - false
  - "1"
  - 
- - answer
  - 113589345
  - false
  - "-1"
  - 
- - answer
  - 114200252
  - true
  - "-84"
  - 
- - end
"</t>
  </si>
  <si>
    <t>"DISCONNECTED"</t>
  </si>
  <si>
    <t>"2014-12-04 21:16:21"</t>
  </si>
  <si>
    <t>"2014-12-04 21:18:23.345"</t>
  </si>
  <si>
    <t>"--- 
- - start
  - 1417745781313
  - "3115969"
- - answer
  - 40433
  - false
  - "-16"
  - 
- - answer
  - 122333
  - true
  - "16"
  - 
- - end
"</t>
  </si>
  <si>
    <t>"2014-12-04 21:18:26"</t>
  </si>
  <si>
    <t>"2014-12-04 21:26:40.911"</t>
  </si>
  <si>
    <t>"--- 
- - start
  - 1417745906371
  - "3115970"
- - resume
  - 1417746272395
- - answer
  - 494900
  - true
  - "-53"
  - 
- - end
"</t>
  </si>
  <si>
    <t>"2014-12-04 21:26:43"</t>
  </si>
  <si>
    <t>"2014-12-04 21:27:26.738"</t>
  </si>
  <si>
    <t>"--- 
- - start
  - 1417746403694
  - "3115971"
- - answer
  - 43728
  - true
  - "23"
  - 
- - end
"</t>
  </si>
  <si>
    <t>"2014-12-04 21:27:29"</t>
  </si>
  <si>
    <t>"2014-12-04 21:29:44.409"</t>
  </si>
  <si>
    <t>"--- 
- - start
  - 1417746449137
  - "3115972"
- - answer
  - 135402
  - true
  - "-21"
  - 
- - end
"</t>
  </si>
  <si>
    <t>"2014-12-04 21:29:47"</t>
  </si>
  <si>
    <t>"2014-12-04 21:38:15.72"</t>
  </si>
  <si>
    <t>"--- 
- - start
  - 1417746587451
  - "3123408"
- - answer
  - 218666
  - false
  - "9"
  - 
- - answer
  - 345348
  - false
  - "-9"
  - 
- - answer
  - 490035
  - false
  - "2048"
  - 
- - hint
  - 499041
- - answer
  - 508713
  - true
  - "1"
  - 
- - end
"</t>
  </si>
  <si>
    <t>"2014-12-03 08:28:15.408271"</t>
  </si>
  <si>
    <t>"2014-12-03 08:38:40.967"</t>
  </si>
  <si>
    <t>"00:10:25.558729"</t>
  </si>
  <si>
    <t>"2014-12-03 08:28:15"</t>
  </si>
  <si>
    <t>"2014-12-03 08:28:38.738"</t>
  </si>
  <si>
    <t>"--- 
- - start
  - 1417613295181
  - "3123423"
- - answer
  - 23701
  - true
  - "36"
  - 
- - end
"</t>
  </si>
  <si>
    <t>"2014-12-03 08:31:21.035"</t>
  </si>
  <si>
    <t>"--- 
- - start
  - 1417613320243
  - "3115968"
- - hint
  - 39368
- - answer
  - 161016
  - true
  - "-84"
  - 
- - end
"</t>
  </si>
  <si>
    <t>"2014-12-03 08:31:24"</t>
  </si>
  <si>
    <t>"2014-12-03 08:32:36.535"</t>
  </si>
  <si>
    <t>"--- 
- - start
  - 1417613484037
  - "3115969"
- - answer
  - 47332
  - false
  - "-16"
  - 
- - answer
  - 72514
  - true
  - "16"
  - 
- - end
"</t>
  </si>
  <si>
    <t>"2014-12-03 08:32:38"</t>
  </si>
  <si>
    <t>"2014-12-03 08:33:19.5"</t>
  </si>
  <si>
    <t>"--- 
- - start
  - 1417613558597
  - "3115970"
- - answer
  - 41479
  - true
  - "-53"
  - 
- - end
"</t>
  </si>
  <si>
    <t>"2014-12-03 08:33:21"</t>
  </si>
  <si>
    <t>"2014-12-03 08:34:32.332"</t>
  </si>
  <si>
    <t>"--- 
- - start
  - 1417613601181
  - "3115971"
- - answer
  - 71306
  - true
  - "23"
  - 
- - end
"</t>
  </si>
  <si>
    <t>"2014-12-03 08:34:34"</t>
  </si>
  <si>
    <t>"2014-12-03 08:35:01.752"</t>
  </si>
  <si>
    <t>"--- 
- - start
  - 1417613674104
  - "3115972"
- - answer
  - 27728
  - true
  - "-21"
  - 
- - end
"</t>
  </si>
  <si>
    <t>"2014-12-03 08:35:04"</t>
  </si>
  <si>
    <t>"2014-12-03 08:38:40.648"</t>
  </si>
  <si>
    <t>"--- 
- - start
  - 1417613704217
  - "3123408"
- - resume
  - 1417613878321
- - answer
  - 216616
  - true
  - "1"
  - 
- - end
"</t>
  </si>
  <si>
    <t>"2014-12-03 08:34:26.996991"</t>
  </si>
  <si>
    <t>"2014-12-03 08:37:13.863"</t>
  </si>
  <si>
    <t>"00:02:46.866009"</t>
  </si>
  <si>
    <t>"2014-12-03 08:34:26"</t>
  </si>
  <si>
    <t>"2014-12-03 08:34:54.248"</t>
  </si>
  <si>
    <t>"--- 
- - start
  - 1417613666717
  - "3115784"
- - answer
  - 28231
  - true
  - "36"
  - 
- - end
"</t>
  </si>
  <si>
    <t>"2014-12-03 08:34:55"</t>
  </si>
  <si>
    <t>"2014-12-03 08:36:56.948"</t>
  </si>
  <si>
    <t>"--- 
- - start
  - 1417613695638
  - "3115785"
- - answer
  - 121926
  - true
  - "-84"
  - 
- - end
"</t>
  </si>
  <si>
    <t>"2014-12-03 08:36:58"</t>
  </si>
  <si>
    <t>"2014-12-03 08:37:13.187"</t>
  </si>
  <si>
    <t>"--- 
- - start
  - 1417613818844
  - "3115813"
- - answer
  - 15164
  - true
  - "1"
  - 
- - end
"</t>
  </si>
  <si>
    <t>"2014-12-05 09:44:12.605445"</t>
  </si>
  <si>
    <t>"2014-12-05 09:44:12"</t>
  </si>
  <si>
    <t>"2014-12-05 09:49:49.417"</t>
  </si>
  <si>
    <t>"--- 
- - start
  - 1417790652363
  - "3115784"
- - answer
  - 18603
  - false
  - "3"
  - 
- - answer
  - 43645
  - false
  - "4"
  - 
- - answer
  - 49803
  - false
  - "1"
  - 
- - answer
  - 54731
  - false
  - "2"
  - 
- - answer
  - 61131
  - false
  - "5"
  - 
- - answer
  - 67034
  - false
  - "6"
  - 
- - answer
  - 74410
  - false
  - "7"
  - 
- - answer
  - 80810
  - false
  - "8"
  - 
- - answer
  - 86121
  - false
  - "9"
  - 
- - answer
  - 93011
  - false
  - "10"
  - 
- - answer
  - 134874
  - false
  - (9-6)
  - 
- - answer
  - 137435
  - false
  - (9-6)
  - 
- - hint
  - 171290
- - answer
  - 200077
  - false
  - (6)2
  - 
- - answer
  - 201419
  - false
  - (6)2
  - 
- - answer
  - 337393
  - true
  - "36"
  - 
- - end
"</t>
  </si>
  <si>
    <t>"2014-12-05 09:49:54"</t>
  </si>
  <si>
    <t>"2014-12-05 10:01:37.86"</t>
  </si>
  <si>
    <t>"--- 
- - start
  - 1417790994512
  - "3115785"
- - answer
  - 245403
  - false
  - "72"
  - 
- - hint
  - 289928
- - answer
  - 341453
  - false
  - "72"
  - 
- - answer
  - 355051
  - false
  - "71"
  - 
- - answer
  - 412153
  - false
  - "3"
  - 
- - answer
  - 444615
  - false
  - "3"
  - 
- - hint
  - 492585
- - answer
  - 612014
  - false
  - "76"
  - 
- - hint
  - 626394
- - answer
  - 674674
  - false
  - "-76"
  - 
- - hint
  - 686752
- - answer
  - 703831
  - true
  - "-84"
  - 
- - end
"</t>
  </si>
  <si>
    <t>"2014-12-05 10:01:40"</t>
  </si>
  <si>
    <t>"2014-12-05 10:04:04.442"</t>
  </si>
  <si>
    <t>"--- 
- - start
  - 1417791700601
  - "3115786"
- - answer
  - 43557
  - false
  - "17"
  - 
- - hint
  - 46158
- - answer
  - 87260
  - false
  - "-16"
  - 
- - hint
  - 98804
- - answer
  - 132952
  - false
  - "-7"
  - 
- - hint
  - 136227
- - answer
  - 144409
  - true
  - "16"
  - 
- - end
"</t>
  </si>
  <si>
    <t>"2014-12-05 10:04:06"</t>
  </si>
  <si>
    <t>"2014-12-05 10:09:27.549"</t>
  </si>
  <si>
    <t>"--- 
- - start
  - 1417791846976
  - "3115787"
- - hint
  - 210620
- - answer
  - 234546
  - false
  - "47"
  - 
- - hint
  - 243191
- - answer
  - 271088
  - false
  - "3"
  - 
- - hint
  - 274263
- - answer
  - 284798
  - false
  - "-47"
  - 
- - answer
  - 287056
  - false
  - "-47"
  - 
- - hint
  - 307347
- - answer
  - 321516
  - true
  - "-53"
  - 
- - end
"</t>
  </si>
  <si>
    <t>"2014-12-05 10:09:30"</t>
  </si>
  <si>
    <t>"2014-12-05 10:11:03.45"</t>
  </si>
  <si>
    <t>"--- 
- - start
  - 1417792170606
  - "3115788"
- - resume
  - 1417792188190
- - answer
  - 55617
  - false
  - "-23"
  - 
- - hint
  - 57456
- - hint
  - 75245
- - answer
  - 93430
  - true
  - "23"
  - 
- - end
"</t>
  </si>
  <si>
    <t>"2014-12-05 10:11:05"</t>
  </si>
  <si>
    <t>"--- 
- - start
  - 1417792265104
  - "3115941"
"</t>
  </si>
  <si>
    <t>"2014-12-04 17:40:52.466818"</t>
  </si>
  <si>
    <t>"2014-12-04 18:05:49.515"</t>
  </si>
  <si>
    <t>"00:24:57.048182"</t>
  </si>
  <si>
    <t>"15"</t>
  </si>
  <si>
    <t>"2014-12-04 17:40:52"</t>
  </si>
  <si>
    <t>"2014-12-04 17:57:33.888"</t>
  </si>
  <si>
    <t>"--- 
- - start
  - 1417732852164
  - "3115784"
- - answer
  - 23475
  - false
  - "15"
  - 
- - hint
  - 29564
- - answer
  - 34577
  - false
  - "15"
  - 
- - answer
  - 92953
  - false
  - (6)2
  - 
- - answer
  - 97957
  - false
  - (6)2
  - 
- - answer
  - 127935
  - false
  - (6)
  - 
- - resume
  - 1417733705101
- - answer
  - 1001840
  - true
  - "36"
  - 
- - end
"</t>
  </si>
  <si>
    <t>"2014-12-04 17:57:50"</t>
  </si>
  <si>
    <t>"2014-12-04 18:02:30.179"</t>
  </si>
  <si>
    <t>"--- 
- - start
  - 1417733870047
  - "3115785"
- - resume
  - 1417734143601
- - answer
  - 280148
  - true
  - "-84"
  - 
- - end
"</t>
  </si>
  <si>
    <t>"2014-12-04 18:02:32"</t>
  </si>
  <si>
    <t>"2014-12-04 18:02:51.531"</t>
  </si>
  <si>
    <t>"--- 
- - start
  - 1417734152412
  - "3115786"
- - answer
  - 19513
  - true
  - "16"
  - 
- - end
"</t>
  </si>
  <si>
    <t>"2014-12-04 18:02:55"</t>
  </si>
  <si>
    <t>"2014-12-04 18:05:49.218"</t>
  </si>
  <si>
    <t>"--- 
- - start
  - 1417734175067
  - "3115813"
- - answer
  - 174187
  - true
  - "1"
  - 
- - end
"</t>
  </si>
  <si>
    <t>"2014-12-03 09:53:07.376924"</t>
  </si>
  <si>
    <t>"2014-12-03 09:53:07"</t>
  </si>
  <si>
    <t>"2014-12-03 09:58:04.171"</t>
  </si>
  <si>
    <t>"--- 
- - start
  - 1417618387212
  - "3123459"
- - answer
  - 20781
  - false
  - "9"
  - 
- - answer
  - 47518
  - false
  - (9-6)
  - 
- - answer
  - 80323
  - false
  - "12"
  - 
- - hint
  - 130331
- - answer
  - 219135
  - false
  - "18"
  - 
- - resume
  - 1417618656784
- - answer
  - 297158
  - true
  - "36"
  - 
- - end
"</t>
  </si>
  <si>
    <t>"--- 
- - start
  - 1417618698384
  - "3115998"
"</t>
  </si>
  <si>
    <t>"2014-12-03 10:11:07.698501"</t>
  </si>
  <si>
    <t>"2014-12-03 10:11:07"</t>
  </si>
  <si>
    <t>"--- 
- - start
  - 1417619467467
  - "3123501"
- - answer
  - 110800
  - false
  - "18"
  - 
- - answer
  - 140709
  - false
  - "3"
  - 
- - hint
  - 155144
- - answer
  - 215896
  - false
  - "12"
  - 
- - answer
  - 285958
  - false
  - (6)2
  - 
- - answer
  - 354672
  - false
  - "18"
  - 
- - answer
  - 364753
  - false
  - "18"
  - 
- - resume
  - 1417619844755
"</t>
  </si>
  <si>
    <t>"2014-12-02 11:18:45.588626"</t>
  </si>
  <si>
    <t>"2014-12-02 11:39:24.306"</t>
  </si>
  <si>
    <t>"00:20:38.717374"</t>
  </si>
  <si>
    <t>"2014-12-02 11:18:45"</t>
  </si>
  <si>
    <t>"2014-12-02 11:21:40.34"</t>
  </si>
  <si>
    <t>"--- 
- - start
  - 1417537125336
  - "3123423"
- - answer
  - 175327
  - true
  - "36"
  - 
- - end
"</t>
  </si>
  <si>
    <t>"-81.5238095238"</t>
  </si>
  <si>
    <t>"2014-12-02 11:21:41"</t>
  </si>
  <si>
    <t>"2014-12-02 11:31:05.136"</t>
  </si>
  <si>
    <t>"--- 
- - start
  - 1417537301962
  - "3115968"
- - answer
  - 32245
  - false
  - "-81.5238095238"
  - 
- - answer
  - 425943
  - false
  - "-76"
  - 
- - answer
  - 488159
  - false
  - "-1"
  - 
- - answer
  - 564128
  - true
  - "-84"
  - 
- - end
"</t>
  </si>
  <si>
    <t>"2014-12-02 11:31:07"</t>
  </si>
  <si>
    <t>"2014-12-02 11:34:38.217"</t>
  </si>
  <si>
    <t>"--- 
- - start
  - 1417537867008
  - "3115969"
- - answer
  - 211206
  - true
  - "16"
  - 
- - end
"</t>
  </si>
  <si>
    <t>"2014-12-02 11:34:40"</t>
  </si>
  <si>
    <t>"2014-12-02 11:38:13.56"</t>
  </si>
  <si>
    <t>"--- 
- - start
  - 1417538080513
  - "3115970"
- - answer
  - 213553
  - true
  - "-53"
  - 
- - end
"</t>
  </si>
  <si>
    <t>"2014-12-02 11:38:14"</t>
  </si>
  <si>
    <t>"2014-12-02 11:39:19.251"</t>
  </si>
  <si>
    <t>"--- 
- - start
  - 1417538294876
  - "3115971"
- - answer
  - 65243
  - true
  - "23"
  - 
- - end
"</t>
  </si>
  <si>
    <t>"2014-12-02 11:39:20"</t>
  </si>
  <si>
    <t>"2014-12-02 11:39:24.229"</t>
  </si>
  <si>
    <t>"--- 
- - start
  - 1417538360319
  - "3123408"
- - answer
  - 4224
  - true
  - "1"
  - 
- - end
"</t>
  </si>
  <si>
    <t>"2015-06-18 07:38:20.109265"</t>
  </si>
  <si>
    <t>"2015-06-18"</t>
  </si>
  <si>
    <t>"/PS3115654/PS3115816/PS3115839"</t>
  </si>
  <si>
    <t>"/Order of Operations EX/5RR/Skill Builder"</t>
  </si>
  <si>
    <t>"2015-06-18 07:38:19"</t>
  </si>
  <si>
    <t>"2015-06-18 07:54:57.104"</t>
  </si>
  <si>
    <t>"--- 
- - start
  - 1434627499800
  - "3123501"
- - resume
  - 1434628129703
- - answer
  - 682200
  - false
  - "12"
  - 
- - answer
  - 692560
  - false
  - "1"
  - 
- - answer
  - 703541
  - false
  - "2"
  - 
- - answer
  - 705608
  - false
  - "2"
  - 
- - answer
  - 710654
  - false
  - "3"
  - 
- - answer
  - 715198
  - false
  - "4"
  - 
- - answer
  - 724691
  - false
  - "5"
  - 
- - resume
  - 1434628230644
- - answer
  - 740960
  - false
  - "6"
  - 
- - answer
  - 756681
  - false
  - "32"
  - 
- - answer
  - 769604
  - false
  - "7"
  - 
- - answer
  - 775057
  - false
  - "8"
  - 
- - answer
  - 781665
  - false
  - "9"
  - 
- - answer
  - 788249
  - false
  - "10"
  - 
- - answer
  - 795920
  - false
  - "11"
  - 
- - answer
  - 802415
  - false
  - "15"
  - 
- - answer
  - 847438
  - false
  - "16"
  - 
- - answer
  - 855100
  - false
  - "17"
  - 
- - answer
  - 866500
  - false
  - "18"
  - 
- - answer
  - 874116
  - false
  - "19"
  - 
- - answer
  - 882860
  - false
  - "20"
  - 
- - answer
  - 891955
  - false
  - "21"
  - 
- - answer
  - 899955
  - false
  - "22"
  - 
- - answer
  - 906042
  - false
  - "23"
  - 
- - answer
  - 914866
  - false
  - "24"
  - 
- - answer
  - 922874
  - false
  - "25"
  - 
- - answer
  - 931960
  - false
  - "26"
  - 
- - answer
  - 942817
  - false
  - "27"
  - 
- - answer
  - 949679
  - false
  - "28"
  - 
- - answer
  - 956664
  - false
  - "29"
  - 
- - answer
  - 962599
  - false
  - "30"
  - 
- - answer
  - 969101
  - false
  - "31"
  - 
- - answer
  - 971023
  - false
  - "31"
  - 
- - answer
  - 975951
  - false
  - "32"
  - 
- - answer
  - 981312
  - false
  - "33"
  - 
- - answer
  - 985684
  - false
  - "34"
  - 
- - answer
  - 992718
  - false
  - "35"
  - 
- - answer
  - 998076
  - true
  - "36"
  - 
- - end
"</t>
  </si>
  <si>
    <t>"2015-06-18 07:55:04"</t>
  </si>
  <si>
    <t>"2015-06-18 08:11:06.584"</t>
  </si>
  <si>
    <t>"--- 
- - start
  - 1434628504847
  - "3116030"
- - hint
  - 34764
- - answer
  - 77882
  - false
  - "42"
  - 
- - answer
  - 84079
  - false
  - "30"
  - 
- - answer
  - 93737
  - false
  - "62"
  - 
- - answer
  - 100784
  - false
  - "48"
  - 
- - answer
  - 109704
  - false
  - "24"
  - 
- - answer
  - 127783
  - false
  - "12"
  - 
- - answer
  - 140006
  - false
  - "84"
  - 
- - answer
  - 201642
  - false
  - "38"
  - 
- - answer
  - 376138
  - false
  - "3"
  - 
- - answer
  - 382898
  - false
  - "1"
  - 
- - answer
  - 391994
  - false
  - "123"
  - 
- - hint
  - 505967
- - answer
  - 596880
  - false
  - "2"
  - 
- - answer
  - 632678
  - false
  - "6"
  - 
- - resume
  - 1434629195872
- - hint
  - 892013
- - answer
  - 919629
  - false
  - "-76"
  - 
- - answer
  - 929564
  - false
  - "76"
  - 
- - hint
  - 946531
- - answer
  - 962562
  - true
  - "-84"
  - 
- - end
"</t>
  </si>
  <si>
    <t>"2015-06-18 08:11:08"</t>
  </si>
  <si>
    <t>"2015-06-18 08:12:25.809"</t>
  </si>
  <si>
    <t>"--- 
- - start
  - 1434629468422
  - "3116031"
- - hint
  - 3980
- - answer
  - 23144
  - false
  - "-8"
  - 
- - hint
  - 38595
- - hint
  - 71774
- - answer
  - 77788
  - true
  - "16"
  - 
- - end
"</t>
  </si>
  <si>
    <t>"2015-06-18 08:12:27"</t>
  </si>
  <si>
    <t>"2015-06-18 08:14:06.119"</t>
  </si>
  <si>
    <t>"--- 
- - start
  - 1434629547372
  - "3116032"
- - hint
  - 2814
- - hint
  - 35413
- - hint
  - 67981
- - answer
  - 78290
  - false
  - "53"
  - 
- - answer
  - 89928
  - false
  - "-47"
  - 
- - answer
  - 99097
  - true
  - "-53"
  - 
- - end
"</t>
  </si>
  <si>
    <t>"2015-06-18 08:14:07"</t>
  </si>
  <si>
    <t>"2015-06-18 08:14:53.49"</t>
  </si>
  <si>
    <t>"--- 
- - start
  - 1434629647888
  - "3116033"
- - hint
  - 4979
- - hint
  - 37512
- - answer
  - 46458
  - true
  - "23"
  - 
- - end
"</t>
  </si>
  <si>
    <t>"2015-06-18 08:14:55"</t>
  </si>
  <si>
    <t>"2015-06-18 08:16:14.247"</t>
  </si>
  <si>
    <t>"--- 
- - start
  - 1434629695055
  - "3116034"
- - hint
  - 3996
- - hint
  - 36843
- - hint
  - 68649
- - answer
  - 79220
  - true
  - "-21"
  - 
- - end
"</t>
  </si>
  <si>
    <t>"2015-06-18 08:16:16"</t>
  </si>
  <si>
    <t>"2015-06-18 08:17:49.377"</t>
  </si>
  <si>
    <t>"--- 
- - start
  - 1434629776286
  - "3116035"
- - hint
  - 4698
- - hint
  - 54166
- - hint
  - 86094
- - answer
  - 93350
  - true
  - "-48"
  - 
- - end
"</t>
  </si>
  <si>
    <t>"2015-06-18 08:17:51"</t>
  </si>
  <si>
    <t>"2015-06-18 08:19:30.407"</t>
  </si>
  <si>
    <t>"--- 
- - start
  - 1434629871261
  - "3116036"
- - hint
  - 2791
- - hint
  - 59886
- - answer
  - 71090
  - false
  - "10"
  - 
- - hint
  - 91961
- - answer
  - 99376
  - true
  - "25"
  - 
- - end
"</t>
  </si>
  <si>
    <t>"2015-06-18 08:19:32"</t>
  </si>
  <si>
    <t>"2015-06-18 08:20:58.616"</t>
  </si>
  <si>
    <t>"--- 
- - start
  - 1434629972212
  - "3116037"
- - hint
  - 10511
- - hint
  - 42890
- - hint
  - 79941
- - answer
  - 86579
  - true
  - "9"
  - 
- - end
"</t>
  </si>
  <si>
    <t>"2015-06-18 08:21:00"</t>
  </si>
  <si>
    <t>"2015-06-18 08:22:24.083"</t>
  </si>
  <si>
    <t>"--- 
- - start
  - 1434630060951
  - "3116038"
- - hint
  - 5527
- - hint
  - 39543
- - hint
  - 71158
- - answer
  - 84049
  - true
  - "-63"
  - 
- - end
"</t>
  </si>
  <si>
    <t>"2015-06-18 08:22:30"</t>
  </si>
  <si>
    <t>"2015-06-18 08:24:23.331"</t>
  </si>
  <si>
    <t>"--- 
- - start
  - 1434630150699
  - "3116039"
- - hint
  - 37499
- - hint
  - 101458
- - answer
  - 109171
  - false
  - "-4"
  - 
- - answer
  - 113298
  - true
  - "4"
  - 
- - end
"</t>
  </si>
  <si>
    <t>"2015-06-18 08:24:25"</t>
  </si>
  <si>
    <t>"2015-06-18 08:26:13.98"</t>
  </si>
  <si>
    <t>"--- 
- - start
  - 1434630265724
  - "3116040"
- - hint
  - 4719
- - hint
  - 48765
- - hint
  - 86408
- - answer
  - 101980
  - false
  - "6"
  - 
- - answer
  - 108949
  - true
  - "-6"
  - 
- - end
"</t>
  </si>
  <si>
    <t>"2015-06-18 08:26:16"</t>
  </si>
  <si>
    <t>"2015-06-18 08:26:34.436"</t>
  </si>
  <si>
    <t>"--- 
- - start
  - 1434630376175
  - "3116041"
- - answer
  - 9690
  - false
  - "8"
  - 
- - answer
  - 18412
  - true
  - "16"
  - 
- - end
"</t>
  </si>
  <si>
    <t>"2015-06-18 08:26:36"</t>
  </si>
  <si>
    <t>"2015-06-18 08:30:20.415"</t>
  </si>
  <si>
    <t>"--- 
- - start
  - 1434630396285
  - "3116042"
- - answer
  - 11764
  - false
  - "-2"
  - 
- - answer
  - 16227
  - false
  - "2"
  - 
- - hint
  - 18519
- - hint
  - 195007
- - answer
  - 204762
  - false
  - "-14"
  - 
- - answer
  - 212873
  - false
  - "14"
  - 
- - answer
  - 224385
  - true
  - "49"
  - 
- - end
"</t>
  </si>
  <si>
    <t>"2015-06-18 08:30:23"</t>
  </si>
  <si>
    <t>"2015-06-18 08:35:39.064"</t>
  </si>
  <si>
    <t>"--- 
- - start
  - 1434630623317
  - "3116043"
- - hint
  - 42597
- - hint
  - 75432
- - answer
  - 84986
  - false
  - "24"
  - 
- - hint
  - 133912
- - answer
  - 144057
  - false
  - "100"
  - 
- - hint
  - 244799
- - answer
  - 316034
  - true
  - "144"
  - 
- - end
"</t>
  </si>
  <si>
    <t>"2015-06-18 08:35:41"</t>
  </si>
  <si>
    <t>"2015-06-18 09:12:56.883"</t>
  </si>
  <si>
    <t>"--- 
- - start
  - 1434630941447
  - "3116044"
- - hint
  - 8938
- - hint
  - 342038
- - hint
  - 2163720
- - answer
  - 2172366
  - false
  - "-103"
  - 
- - answer
  - 2179072
  - false
  - "103"
  - 
- - answer
  - 2186861
  - false
  - "113"
  - 
- - answer
  - 2192381
  - false
  - "-113"
  - 
- - answer
  - 2203581
  - false
  - "113"
  - 
- - answer
  - 2210813
  - false
  - "-113"
  - 
- - answer
  - 2221548
  - false
  - "107"
  - 
- - answer
  - 2235856
  - true
  - "-107"
  - 
- - end
"</t>
  </si>
  <si>
    <t>"-26"</t>
  </si>
  <si>
    <t>"2015-06-18 09:12:59"</t>
  </si>
  <si>
    <t>"2015-06-18 09:14:23.271"</t>
  </si>
  <si>
    <t>"--- 
- - start
  - 1434633179359
  - "3116045"
- - answer
  - 19951
  - false
  - "-26"
  - 
- - answer
  - 25880
  - false
  - "26"
  - 
- - hint
  - 30138
- - answer
  - 39806
  - false
  - "2"
  - 
- - answer
  - 45174
  - false
  - "-2"
  - 
- - hint
  - 63803
- - answer
  - 72761
  - false
  - "0"
  - 
- - answer
  - 76961
  - false
  - "-0"
  - 
- - answer
  - 78906
  - false
  - "-0"
  - 
- - answer
  - 84244
  - true
  - "1"
  - 
- - end
"</t>
  </si>
  <si>
    <t>"2015-06-18 09:14:25"</t>
  </si>
  <si>
    <t>"2015-06-18 09:18:40.418"</t>
  </si>
  <si>
    <t>"--- 
- - start
  - 1434633265568
  - "3116046"
- - answer
  - 12692
  - false
  - "20"
  - 
- - hint
  - 92773
- - hint
  - 134874
- - answer
  - 142549
  - false
  - "20"
  - 
- - answer
  - 255387
  - true
  - "100"
  - 
- - end
"</t>
  </si>
  <si>
    <t>"2015-06-18 09:18:42"</t>
  </si>
  <si>
    <t>"2015-06-18 09:19:50.827"</t>
  </si>
  <si>
    <t>"--- 
- - start
  - 1434633522942
  - "3116047"
- - hint
  - 8283
- - hint
  - 40288
- - answer
  - 52464
  - false
  - "-20"
  - 
- - answer
  - 62813
  - false
  - "8"
  - 
- - answer
  - 68799
  - true
  - "-8"
  - 
- - end
"</t>
  </si>
  <si>
    <t>"2015-06-18 09:19:53"</t>
  </si>
  <si>
    <t>"--- 
- - start
  - 1434633593455
  - "3116048"
- - hint
  - 4308
"</t>
  </si>
  <si>
    <t>"2014-12-02 11:13:29.207313"</t>
  </si>
  <si>
    <t>"2014-12-02 11:39:59.029"</t>
  </si>
  <si>
    <t>"00:26:29.821687"</t>
  </si>
  <si>
    <t>"2014-12-02 11:13:29"</t>
  </si>
  <si>
    <t>"2014-12-02 11:18:39.778"</t>
  </si>
  <si>
    <t>"--- 
- - start
  - 1417536809032
  - "3115784"
- - answer
  - 310764
  - true
  - "36"
  - 
- - end
"</t>
  </si>
  <si>
    <t>"2014-12-02 11:18:44"</t>
  </si>
  <si>
    <t>"2014-12-02 11:31:21.372"</t>
  </si>
  <si>
    <t>"--- 
- - start
  - 1417537124109
  - "3115785"
- - answer
  - 392990
  - false
  - "64"
  - 
- - answer
  - 612166
  - false
  - "-81"
  - 
- - answer
  - 613299
  - false
  - "-81"
  - 
- - answer
  - 665092
  - false
  - "-88"
  - 
- - answer
  - 668989
  - false
  - "-88"
  - 
- - answer
  - 757362
  - true
  - "-84"
  - 
- - end
"</t>
  </si>
  <si>
    <t>"2014-12-02 11:31:24"</t>
  </si>
  <si>
    <t>"2014-12-02 11:34:41.578"</t>
  </si>
  <si>
    <t>"--- 
- - start
  - 1417537884275
  - "3115786"
- - answer
  - 185015
  - false
  - "-16"
  - 
- - answer
  - 186338
  - false
  - "-16"
  - 
- - answer
  - 197565
  - true
  - "16"
  - 
- - end
"</t>
  </si>
  <si>
    <t>"2014-12-02 11:34:47"</t>
  </si>
  <si>
    <t>"2014-12-02 11:38:15.726"</t>
  </si>
  <si>
    <t>"--- 
- - start
  - 1417538087904
  - "3115787"
- - answer
  - 208716
  - true
  - "-53"
  - 
- - end
"</t>
  </si>
  <si>
    <t>"2014-12-02 11:38:17"</t>
  </si>
  <si>
    <t>"2014-12-02 11:39:51.06"</t>
  </si>
  <si>
    <t>"--- 
- - start
  - 1417538297427
  - "3115788"
- - answer
  - 94052
  - true
  - "23"
  - 
- - end
"</t>
  </si>
  <si>
    <t>"2014-12-02 11:39:52"</t>
  </si>
  <si>
    <t>"2014-12-02 11:39:58.959"</t>
  </si>
  <si>
    <t>"--- 
- - start
  - 1417538392717
  - "3115813"
- - answer
  - 6952
  - true
  - "1"
  - 
- - end
"</t>
  </si>
  <si>
    <t>"2014-12-05 11:00:00"</t>
  </si>
  <si>
    <t>"2014-12-05 09:00:20.933186"</t>
  </si>
  <si>
    <t>"2015-12-06 13:00:00"</t>
  </si>
  <si>
    <t>"2014-12-05 11:04:43.565343"</t>
  </si>
  <si>
    <t>"2014-12-19"</t>
  </si>
  <si>
    <t>"2014-12-05 11:04:43"</t>
  </si>
  <si>
    <t>"2014-12-05 11:04:56.133"</t>
  </si>
  <si>
    <t>"--- 
- - start
  - 1417795483415
  - "3115784"
- - answer
  - 13122
  - true
  - "36"
  - 
- - end
"</t>
  </si>
  <si>
    <t>"320"</t>
  </si>
  <si>
    <t>"2014-12-05 11:05:11"</t>
  </si>
  <si>
    <t>"2014-12-05 11:21:01.163"</t>
  </si>
  <si>
    <t>"--- 
- - start
  - 1417795511437
  - "3115785"
- - answer
  - 273286
  - false
  - "320"
  - 
- - hint
  - 283820
- - answer
  - 642254
  - false
  - "80"
  - 
- - answer
  - 655685
  - false
  - "-80"
  - 
- - hint
  - 719957
- - hint
  - 843504
- - answer
  - 861048
  - false
  - "76"
  - 
- - answer
  - 879143
  - false
  - "84"
  - 
- - hint
  - 939530
- - answer
  - 950157
  - true
  - "-84"
  - 
- - end
"</t>
  </si>
  <si>
    <t>"2014-12-05 11:21:03"</t>
  </si>
  <si>
    <t>"2014-12-05 11:26:52.016"</t>
  </si>
  <si>
    <t>"--- 
- - start
  - 1417796463773
  - "3115786"
- - answer
  - 99416
  - false
  - "36"
  - 
- - answer
  - 105627
  - false
  - "-36"
  - 
- - answer
  - 220591
  - false
  - "-16"
  - 
- - answer
  - 349007
  - true
  - "16"
  - 
- - end
"</t>
  </si>
  <si>
    <t>"2014-12-05 11:26:56"</t>
  </si>
  <si>
    <t>"2014-12-05 11:33:48.879"</t>
  </si>
  <si>
    <t>"--- 
- - start
  - 1417796816433
  - "3115787"
- - answer
  - 155351
  - false
  - "47"
  - 
- - answer
  - 159688
  - false
  - "-47"
  - 
- - hint
  - 178023
- - hint
  - 212717
- - hint
  - 269536
- - answer
  - 280836
  - false
  - "47"
  - 
- - answer
  - 295924
  - false
  - "53"
  - 
- - hint
  - 319663
- - answer
  - 412872
  - true
  - "-53"
  - 
- - end
"</t>
  </si>
  <si>
    <t>"2014-12-05 11:33:50"</t>
  </si>
  <si>
    <t>"2014-12-05 11:36:05.798"</t>
  </si>
  <si>
    <t>"--- 
- - start
  - 1417797230437
  - "3115788"
- - answer
  - 135789
  - true
  - "23"
  - 
- - end
"</t>
  </si>
  <si>
    <t>"2014-12-05 11:36:07"</t>
  </si>
  <si>
    <t>"2014-12-19 11:32:50.757"</t>
  </si>
  <si>
    <t>"--- 
- - start
  - 1417797367867
  - "3115941"
- - hint
  - 205247
- - resume
  - 1419006335929
- - hint
  - 1209219106
- - hint
  - 1209298219
- - answer
  - 1209320144
  - false
  - -1 + 20
  - 
- - answer
  - 1209403740
  - true
  - -1 - 20
  - 
- - end
"</t>
  </si>
  <si>
    <t>"2014-12-19 11:32:53"</t>
  </si>
  <si>
    <t>"--- 
- - start
  - 1419006773910
  - "3115942"
- - answer
  - 252381
  - false
  - "3"
  - 
- - answer
  - 360449
  - false
  - "-42"
  - 
"</t>
  </si>
  <si>
    <t>"2014-12-05 11:04:06.03169"</t>
  </si>
  <si>
    <t>"2014-12-05 11:04:05"</t>
  </si>
  <si>
    <t>"2014-12-05 11:11:32.767"</t>
  </si>
  <si>
    <t>"--- 
- - start
  - 1417795445882
  - "3123459"
- - answer
  - 83744
  - false
  - "12"
  - 
- - hint
  - 89083
- - answer
  - 153824
  - false
  - "3"
  - 
- - answer
  - 155727
  - false
  - "3"
  - 
- - resume
  - 1417795620040
- - answer
  - 259013
  - false
  - "3"
  - 
- - answer
  - 293750
  - false
  - "6"
  - 
- - answer
  - 330317
  - false
  - (6)2
  - 
- - answer
  - 447756
  - true
  - "36"
  - 
- - end
"</t>
  </si>
  <si>
    <t>"2014-12-05 11:11:35"</t>
  </si>
  <si>
    <t>"2014-12-05 11:19:21.163"</t>
  </si>
  <si>
    <t>"--- 
- - start
  - 1417795895679
  - "3115998"
- - answer
  - 201945
  - false
  - "1"
  - 
- - answer
  - 209983
  - false
  - "1"
  - 
- - answer
  - 213541
  - false
  - "111"
  - 
- - answer
  - 213805
  - false
  - "111"
  - 
- - answer
  - 217262
  - false
  - "1"
  - 
- - answer
  - 218269
  - false
  - "1"
  - 
- - hint
  - 224712
- - answer
  - 232944
  - false
  - "80"
  - 
- - answer
  - 363098
  - false
  - "20"
  - 
- - answer
  - 381458
  - false
  - "76"
  - 
- - answer
  - 466152
  - true
  - "-84"
  - 
- - end
"</t>
  </si>
  <si>
    <t>"2014-12-05 11:19:27"</t>
  </si>
  <si>
    <t>"2014-12-05 11:21:52.846"</t>
  </si>
  <si>
    <t>"--- 
- - start
  - 1417796367184
  - "3115999"
- - hint
  - 45319
- - hint
  - 57387
- - answer
  - 64121
  - false
  - "12"
  - 
- - answer
  - 106367
  - false
  - "-12"
  - 
- - hint
  - 133136
- - answer
  - 145838
  - true
  - "16"
  - 
- - end
"</t>
  </si>
  <si>
    <t>"2014-12-05 11:21:56"</t>
  </si>
  <si>
    <t>"2014-12-05 11:26:18.724"</t>
  </si>
  <si>
    <t>"--- 
- - start
  - 1417796516510
  - "3116000"
- - hint
  - 103270
- - hint
  - 137099
- - hint
  - 188299
- - answer
  - 217628
  - false
  - "47"
  - 
- - answer
  - 262715
  - true
  - -3-50
  - 
- - end
"</t>
  </si>
  <si>
    <t>"2014-12-05 11:26:40"</t>
  </si>
  <si>
    <t>"2014-12-05 11:29:16.068"</t>
  </si>
  <si>
    <t>"--- 
- - start
  - 1417796800992
  - "3116001"
- - hint
  - 8537
- - hint
  - 75893
- - answer
  - 156061
  - true
  - 8+15
  - 
- - end
"</t>
  </si>
  <si>
    <t>"2014-12-05 11:29:24"</t>
  </si>
  <si>
    <t>"2014-12-05 11:32:52.144"</t>
  </si>
  <si>
    <t>"--- 
- - start
  - 1417796964660
  - "3116002"
- - hint
  - 91312
- - hint
  - 125252
- - hint
  - 160254
- - answer
  - 208133
  - true
  - -1-20
  - 
- - end
"</t>
  </si>
  <si>
    <t>"2014-12-05 11:32:55"</t>
  </si>
  <si>
    <t>"2014-12-05 11:40:23.163"</t>
  </si>
  <si>
    <t>"--- 
- - start
  - 1417797175057
  - "3116003"
- - hint
  - 299692
- - hint
  - 352989
- - hint
  - 390691
- - hint
  - 422800
- - answer
  - 448157
  - true
  - "-48"
  - 
- - end
"</t>
  </si>
  <si>
    <t>"2014-12-05 11:40:25"</t>
  </si>
  <si>
    <t>"2014-12-05 11:42:10.358"</t>
  </si>
  <si>
    <t>"--- 
- - start
  - 1417797625422
  - "3116004"
- - hint
  - 42259
- - answer
  - 68442
  - false
  - "9"
  - 
- - hint
  - 75862
- - answer
  - 105351
  - true
  - "25"
  - 
- - end
"</t>
  </si>
  <si>
    <t>"2014-12-05 11:42:12"</t>
  </si>
  <si>
    <t>"2014-12-05 11:43:39.913"</t>
  </si>
  <si>
    <t>"--- 
- - start
  - 1417797732405
  - "3116005"
- - hint
  - 67829
- - answer
  - 87907
  - true
  - "9"
  - 
- - end
"</t>
  </si>
  <si>
    <t>"2014-12-05 11:43:41"</t>
  </si>
  <si>
    <t>"2014-12-19 11:10:58.439"</t>
  </si>
  <si>
    <t>"--- 
- - start
  - 1417797821864
  - "3116006"
- - hint
  - 37152
- - hint
  - 71973
- - resume
  - 1419004908714
- - resume
  - 1419005416897
- - answer
  - 1207620744
  - false
  - "57"
  - 
- - answer
  - 1207625194
  - false
  - "-57"
  - 
- - hint
  - 1207627533
- - answer
  - 1207637423
  - true
  - -3-60
  - 
- - end
"</t>
  </si>
  <si>
    <t>"2014-12-19 11:10:59"</t>
  </si>
  <si>
    <t>"2014-12-19 11:12:11.75"</t>
  </si>
  <si>
    <t>"--- 
- - start
  - 1419005459424
  - "3116007"
- - hint
  - 27972
- - hint
  - 64010
- - answer
  - 72743
  - true
  - "4"
  - 
- - end
"</t>
  </si>
  <si>
    <t>"2014-12-19 11:12:12"</t>
  </si>
  <si>
    <t>"2014-12-19 11:13:48.33"</t>
  </si>
  <si>
    <t>"--- 
- - start
  - 1419005532712
  - "3116008"
- - hint
  - 2938
- - answer
  - 19391
  - false
  - "54"
  - 
- - answer
  - 25037
  - false
  - "-54"
  - 
- - hint
  - 40935
- - hint
  - 78813
- - answer
  - 82990
  - false
  - "6"
  - 
- - answer
  - 84938
  - false
  - "6"
  - 
- - answer
  - 96319
  - true
  - 0-6
  - 
- - end
"</t>
  </si>
  <si>
    <t>"2014-12-19 11:13:51"</t>
  </si>
  <si>
    <t>"2014-12-19 11:14:03.009"</t>
  </si>
  <si>
    <t>"--- 
- - start
  - 1419005631346
  - "3116009"
- - answer
  - 12001
  - true
  - "16"
  - 
- - end
"</t>
  </si>
  <si>
    <t>"98"</t>
  </si>
  <si>
    <t>"2014-12-19 11:14:04"</t>
  </si>
  <si>
    <t>"2014-12-19 11:15:34.51"</t>
  </si>
  <si>
    <t>"--- 
- - start
  - 1419005644000
  - "3116010"
- - answer
  - 77363
  - false
  - "98"
  - 
- - hint
  - 78521
- - answer
  - 90503
  - true
  - "49"
  - 
- - end
"</t>
  </si>
  <si>
    <t>"2014-12-19 11:15:35"</t>
  </si>
  <si>
    <t>"2014-12-19 11:17:09.932"</t>
  </si>
  <si>
    <t>"--- 
- - start
  - 1419005735620
  - "3116011"
- - answer
  - 24147
  - false
  - "16"
  - 
- - hint
  - 27420
- - hint
  - 79046
- - answer
  - 94926
  - true
  - "144"
  - 
- - end
"</t>
  </si>
  <si>
    <t>"2014-12-19 11:17:11"</t>
  </si>
  <si>
    <t>"2014-12-19 11:19:28.353"</t>
  </si>
  <si>
    <t>"--- 
- - start
  - 1419005831616
  - "3116012"
- - hint
  - 12651
- - hint
  - 92801
- - answer
  - 125623
  - false
  - "107"
  - 
- - hint
  - 127249
- - answer
  - 137344
  - true
  - 3-110
  - 
- - end
"</t>
  </si>
  <si>
    <t>"2014-12-19 11:19:29"</t>
  </si>
  <si>
    <t>"2014-12-19 11:20:22.297"</t>
  </si>
  <si>
    <t>"--- 
- - start
  - 1419005969372
  - "3116013"
- - answer
  - 29989
  - false
  - "26"
  - 
- - hint
  - 31676
- - answer
  - 37724
  - false
  - "2"
  - 
- - answer
  - 43405
  - false
  - "-2"
  - 
- - answer
  - 53290
  - true
  - "1"
  - 
- - end
"</t>
  </si>
  <si>
    <t>"2014-12-19 11:20:23"</t>
  </si>
  <si>
    <t>"2014-12-19 11:21:54.629"</t>
  </si>
  <si>
    <t>"--- 
- - start
  - 1419006023469
  - "3116014"
- - answer
  - 42612
  - false
  - "36"
  - 
- - hint
  - 46061
- - hint
  - 79053
- - answer
  - 84368
  - false
  - "20"
  - 
- - answer
  - 91623
  - true
  - "100"
  - 
- - end
"</t>
  </si>
  <si>
    <t>"2014-12-19 11:21:55"</t>
  </si>
  <si>
    <t>"2014-12-19 11:23:48.53"</t>
  </si>
  <si>
    <t>"--- 
- - start
  - 1419006115681
  - "3116015"
- - answer
  - 26724
  - false
  - "20"
  - 
- - answer
  - 27924
  - false
  - "20"
  - 
- - hint
  - 30218
- - answer
  - 50308
  - false
  - "-20"
  - 
- - hint
  - 71551
- - hint
  - 107303
- - answer
  - 113522
  - true
  - "-8"
  - 
- - end
"</t>
  </si>
  <si>
    <t>"2014-12-19 11:23:51"</t>
  </si>
  <si>
    <t>"2014-12-19 11:23:56.989"</t>
  </si>
  <si>
    <t>"--- 
- - start
  - 1419006231208
  - "3116016"
- - answer
  - 5983
  - true
  - "5"
  - 
- - end
"</t>
  </si>
  <si>
    <t>"2014-12-19 11:24:06"</t>
  </si>
  <si>
    <t>"2014-12-19 11:24:25.009"</t>
  </si>
  <si>
    <t>"--- 
- - start
  - 1419006246918
  - "3116017"
- - answer
  - 19000
  - true
  - "100"
  - 
- - end
"</t>
  </si>
  <si>
    <t>"2014-12-19 11:24:25"</t>
  </si>
  <si>
    <t>"2014-12-19 11:24:49.563"</t>
  </si>
  <si>
    <t>"--- 
- - start
  - 1419006265913
  - "3116018"
- - answer
  - 24557
  - true
  - "-10"
  - 
- - end
"</t>
  </si>
  <si>
    <t>"2014-12-19 11:24:51"</t>
  </si>
  <si>
    <t>"2014-12-19 11:26:22.609"</t>
  </si>
  <si>
    <t>"--- 
- - start
  - 1419006291203
  - "3116019"
- - answer
  - 47154
  - false
  - "4"
  - 
- - hint
  - 50542
- - hint
  - 81954
- - answer
  - 91601
  - true
  - "36"
  - 
- - end
"</t>
  </si>
  <si>
    <t>"2014-12-19 11:26:23"</t>
  </si>
  <si>
    <t>"2014-12-19 11:26:52.92"</t>
  </si>
  <si>
    <t>"--- 
- - start
  - 1419006383737
  - "3116020"
- - resume
  - 1419006392815
- - hint
  - 25275
- - answer
  - 29911
  - true
  - "9"
  - 
- - end
"</t>
  </si>
  <si>
    <t>"2014-12-19 11:26:53"</t>
  </si>
  <si>
    <t>"2014-12-19 11:27:01.256"</t>
  </si>
  <si>
    <t>"--- 
- - start
  - 1419006413914
  - "3116021"
- - answer
  - 8246
  - true
  - "9"
  - 
- - end
"</t>
  </si>
  <si>
    <t>"2014-12-19 11:27:02"</t>
  </si>
  <si>
    <t>"2014-12-19 11:36:52.475"</t>
  </si>
  <si>
    <t>"--- 
- - start
  - 1419006422049
  - "3116022"
- - resume
  - 1419006477449
- - hint
  - 319824
- - hint
  - 378466
- - hint
  - 569699
- - answer
  - 575480
  - false
  - "14"
  - 
- - answer
  - 580996
  - false
  - "-14"
  - 
- - answer
  - 590462
  - true
  - -4-18
  - 
- - end
"</t>
  </si>
  <si>
    <t>"2014-12-19 11:36:54"</t>
  </si>
  <si>
    <t>"2014-12-19 11:40:29.588"</t>
  </si>
  <si>
    <t>"--- 
- - start
  - 1419007014165
  - "3116023"
- - hint
  - 210607
- - answer
  - 215583
  - true
  - "25"
  - 
- - end
"</t>
  </si>
  <si>
    <t>"2014-12-19 11:40:30"</t>
  </si>
  <si>
    <t>"--- 
- - start
  - 1419007230880
  - "3116024"
"</t>
  </si>
  <si>
    <t>"2014-12-05 11:03:25.149744"</t>
  </si>
  <si>
    <t>"2014-12-05 11:21:06.856"</t>
  </si>
  <si>
    <t>"00:17:41.706256"</t>
  </si>
  <si>
    <t>"2014-12-05 11:03:24"</t>
  </si>
  <si>
    <t>"2014-12-05 11:04:19.683"</t>
  </si>
  <si>
    <t>"--- 
- - start
  - 1417795404957
  - "3115784"
- - answer
  - 55669
  - true
  - "36"
  - 
- - end
"</t>
  </si>
  <si>
    <t>"2014-12-05 11:04:21"</t>
  </si>
  <si>
    <t>"2014-12-05 11:10:03.955"</t>
  </si>
  <si>
    <t>"--- 
- - start
  - 1417795461419
  - "3115785"
- - hint
  - 132246
- - hint
  - 181533
- - answer
  - 254019
  - false
  - "-83"
  - 
- - answer
  - 283805
  - false
  - "77"
  - 
- - answer
  - 297784
  - false
  - "83"
  - 
- - answer
  - 300211
  - false
  - "83"
  - 
- - hint
  - 310283
- - answer
  - 324550
  - false
  - "76"
  - 
- - answer
  - 342945
  - true
  - "-84"
  - 
- - end
"</t>
  </si>
  <si>
    <t>"2014-12-05 11:10:10"</t>
  </si>
  <si>
    <t>"2014-12-05 11:11:52.848"</t>
  </si>
  <si>
    <t>"--- 
- - start
  - 1417795810534
  - "3115786"
- - answer
  - 8948
  - false
  - "4"
  - 
- - answer
  - 29556
  - false
  - "-16"
  - 
- - hint
  - 70705
- - answer
  - 79906
  - false
  - "-16"
  - 
- - answer
  - 102842
  - true
  - "16"
  - 
- - end
"</t>
  </si>
  <si>
    <t>"2014-12-05 11:11:56"</t>
  </si>
  <si>
    <t>"2014-12-05 11:13:32.51"</t>
  </si>
  <si>
    <t>"--- 
- - start
  - 1417795916210
  - "3115787"
- - hint
  - 5110
- - answer
  - 96504
  - true
  - "-53"
  - 
- - end
"</t>
  </si>
  <si>
    <t>"2014-12-05 11:13:34"</t>
  </si>
  <si>
    <t>"2014-12-05 11:14:59.648"</t>
  </si>
  <si>
    <t>"--- 
- - start
  - 1417796014415
  - "3115788"
- - answer
  - 13627
  - false
  - "-9"
  - 
- - answer
  - 17210
  - false
  - "9"
  - 
- - hint
  - 28402
- - hint
  - 61293
- - answer
  - 85642
  - true
  - "23"
  - 
- - end
"</t>
  </si>
  <si>
    <t>"2014-12-05 11:15:04"</t>
  </si>
  <si>
    <t>"2014-12-05 11:17:06.473"</t>
  </si>
  <si>
    <t>"--- 
- - start
  - 1417796104191
  - "3115941"
- - hint
  - 56372
- - answer
  - 93491
  - false
  - "19"
  - 
- - answer
  - 97250
  - false
  - "21"
  - 
- - answer
  - 98418
  - false
  - "21"
  - 
- - hint
  - 112111
- - answer
  - 122467
  - true
  - "-21"
  - 
- - end
"</t>
  </si>
  <si>
    <t>"2014-12-05 11:17:11"</t>
  </si>
  <si>
    <t>"2014-12-05 11:19:32.831"</t>
  </si>
  <si>
    <t>"--- 
- - start
  - 1417796231280
  - "3115942"
- - hint
  - 3185
- - hint
  - 64860
- - hint
  - 102818
- - answer
  - 141821
  - true
  - "-48"
  - 
- - end
"</t>
  </si>
  <si>
    <t>"2014-12-05 11:19:34"</t>
  </si>
  <si>
    <t>"2014-12-05 11:20:00.351"</t>
  </si>
  <si>
    <t>"--- 
- - start
  - 1417796374690
  - "3115943"
- - answer
  - 26345
  - true
  - "25"
  - 
- - end
"</t>
  </si>
  <si>
    <t>"2014-12-05 11:20:01"</t>
  </si>
  <si>
    <t>"2014-12-05 11:20:06.838"</t>
  </si>
  <si>
    <t>"--- 
- - start
  - 1417796401734
  - "3115944"
- - answer
  - 5833
  - true
  - "9"
  - 
- - end
"</t>
  </si>
  <si>
    <t>"2014-12-05 11:20:09"</t>
  </si>
  <si>
    <t>"2014-12-05 11:21:06.779"</t>
  </si>
  <si>
    <t>"--- 
- - start
  - 1417796409579
  - "3115813"
- - hint
  - 51744
- - answer
  - 57774
  - true
  - "1"
  - 
- - end
"</t>
  </si>
  <si>
    <t>"2014-12-05 11:07:38.006809"</t>
  </si>
  <si>
    <t>"2014-12-05 11:09:02.088"</t>
  </si>
  <si>
    <t>"00:01:24.081191"</t>
  </si>
  <si>
    <t>"2014-12-05 11:07:37"</t>
  </si>
  <si>
    <t>"2014-12-05 11:07:48.641"</t>
  </si>
  <si>
    <t>"--- 
- - start
  - 1417795657792
  - "3115784"
- - answer
  - 11628
  - true
  - "36"
  - 
- - end
"</t>
  </si>
  <si>
    <t>"2014-12-05 11:07:50"</t>
  </si>
  <si>
    <t>"2014-12-05 11:08:28.966"</t>
  </si>
  <si>
    <t>"--- 
- - start
  - 1417795670851
  - "3115785"
- - answer
  - 38954
  - true
  - "-84"
  - 
- - end
"</t>
  </si>
  <si>
    <t>"2014-12-05 11:08:31"</t>
  </si>
  <si>
    <t>"2014-12-05 11:09:02.017"</t>
  </si>
  <si>
    <t>"--- 
- - start
  - 1417795711024
  - "3115813"
- - answer
  - 31002
  - true
  - "1"
  - 
- - end
"</t>
  </si>
  <si>
    <t>"2014-12-05 11:03:24.273953"</t>
  </si>
  <si>
    <t>"2014-12-05 11:21:45.451"</t>
  </si>
  <si>
    <t>"00:18:21.177047"</t>
  </si>
  <si>
    <t>"2014-12-05 11:03:23"</t>
  </si>
  <si>
    <t>"2014-12-05 11:04:02.021"</t>
  </si>
  <si>
    <t>"--- 
- - start
  - 1417795403701
  - "3123423"
- - answer
  - 39013
  - true
  - "36"
  - 
- - end
"</t>
  </si>
  <si>
    <t>"2014-12-05 11:04:07"</t>
  </si>
  <si>
    <t>"2014-12-05 11:13:51.853"</t>
  </si>
  <si>
    <t>"--- 
- - start
  - 1417795447809
  - "3115968"
- - answer
  - 174063
  - false
  - "40"
  - 
- - hint
  - 215733
- - answer
  - 282801
  - false
  - "76"
  - 
- - hint
  - 409693
- - hint
  - 492234
- - answer
  - 497072
  - false
  - "80"
  - 
- - answer
  - 499079
  - false
  - "80"
  - 
- - answer
  - 555509
  - false
  - "76"
  - 
- - answer
  - 564375
  - false
  - "76"
  - 
- - answer
  - 570299
  - false
  - "84"
  - 
- - answer
  - 581197
  - false
  - "-80"
  - 
- - answer
  - 584845
  - true
  - "-84"
  - 
- - end
"</t>
  </si>
  <si>
    <t>"2014-12-05 11:13:59"</t>
  </si>
  <si>
    <t>"2014-12-05 11:14:31.91"</t>
  </si>
  <si>
    <t>"--- 
- - start
  - 1417796039950
  - "3115969"
- - answer
  - 32904
  - true
  - "16"
  - 
- - end
"</t>
  </si>
  <si>
    <t>"2014-12-05 11:14:36"</t>
  </si>
  <si>
    <t>"2014-12-05 11:15:53.525"</t>
  </si>
  <si>
    <t>"--- 
- - start
  - 1417796076969
  - "3115970"
- - answer
  - 77518
  - true
  - "-53"
  - 
- - end
"</t>
  </si>
  <si>
    <t>"2014-12-05 11:16:07"</t>
  </si>
  <si>
    <t>"2014-12-05 11:18:01.139"</t>
  </si>
  <si>
    <t>"--- 
- - start
  - 1417796167950
  - "3115971"
- - answer
  - 114131
  - true
  - "23"
  - 
- - end
"</t>
  </si>
  <si>
    <t>"2014-12-05 11:18:12"</t>
  </si>
  <si>
    <t>"2014-12-05 11:21:45.384"</t>
  </si>
  <si>
    <t>"--- 
- - start
  - 1417796292957
  - "3123408"
- - hint
  - 209844
- - answer
  - 213379
  - true
  - "1"
  - 
- - end
"</t>
  </si>
  <si>
    <t>"2014-12-05 11:03:41.06615"</t>
  </si>
  <si>
    <t>"2014-12-05 11:24:02.28"</t>
  </si>
  <si>
    <t>"00:20:21.21385"</t>
  </si>
  <si>
    <t>"2014-12-05 11:03:40"</t>
  </si>
  <si>
    <t>"2014-12-05 11:05:06.34"</t>
  </si>
  <si>
    <t>"--- 
- - start
  - 1417795420971
  - "3123423"
- - answer
  - 86327
  - true
  - "36"
  - 
- - end
"</t>
  </si>
  <si>
    <t>"2014-12-05 11:05:31"</t>
  </si>
  <si>
    <t>"2014-12-05 11:14:17.104"</t>
  </si>
  <si>
    <t>"--- 
- - start
  - 1417795531494
  - "3115968"
- - answer
  - 59537
  - false
  - "1"
  - 
- - answer
  - 64560
  - false
  - "-1"
  - 
- - answer
  - 65560
  - false
  - "-1"
  - 
- - answer
  - 360022
  - false
  - "-76"
  - 
- - answer
  - 364684
  - false
  - "76"
  - 
- - hint
  - 384834
- - answer
  - 526095
  - true
  - "-84"
  - 
- - end
"</t>
  </si>
  <si>
    <t>"2014-12-05 11:14:20"</t>
  </si>
  <si>
    <t>"2014-12-05 11:15:36.174"</t>
  </si>
  <si>
    <t>"--- 
- - start
  - 1417796060954
  - "3115969"
- - answer
  - 35612
  - false
  - "-16"
  - 
- - answer
  - 71001
  - false
  - "-1616"
  - 
- - answer
  - 76168
  - true
  - "16"
  - 
- - end
"</t>
  </si>
  <si>
    <t>"2014-12-05 11:15:39"</t>
  </si>
  <si>
    <t>"2014-12-05 11:18:19.598"</t>
  </si>
  <si>
    <t>"--- 
- - start
  - 1417796139420
  - "3115970"
- - answer
  - 104791
  - false
  - "47"
  - 
- - answer
  - 111426
  - false
  - "35"
  - 
- - answer
  - 137052
  - false
  - "3"
  - 
- - answer
  - 142835
  - false
  - "-3"
  - 
- - answer
  - 160592
  - true
  - "-53"
  - 
- - end
"</t>
  </si>
  <si>
    <t>"2014-12-05 11:18:22"</t>
  </si>
  <si>
    <t>"2014-12-05 11:21:03.807"</t>
  </si>
  <si>
    <t>"--- 
- - start
  - 1417796302777
  - "3115971"
- - answer
  - 79724
  - false
  - "0"
  - 
- - answer
  - 144257
  - false
  - "-21"
  - 
- - answer
  - 149264
  - false
  - "21"
  - 
- - answer
  - 161801
  - true
  - "23"
  - 
- - end
"</t>
  </si>
  <si>
    <t>"2014-12-05 11:21:05"</t>
  </si>
  <si>
    <t>"2014-12-05 11:22:11.599"</t>
  </si>
  <si>
    <t>"--- 
- - start
  - 1417796465653
  - "3115972"
- - answer
  - 66590
  - true
  - "-21"
  - 
- - end
"</t>
  </si>
  <si>
    <t>"2014-12-05 11:22:13"</t>
  </si>
  <si>
    <t>"2014-12-05 11:23:12.392"</t>
  </si>
  <si>
    <t>"--- 
- - start
  - 1417796533034
  - "3115973"
- - answer
  - 59386
  - true
  - "-48"
  - 
- - end
"</t>
  </si>
  <si>
    <t>"2014-12-05 11:23:12"</t>
  </si>
  <si>
    <t>"2014-12-05 11:23:41.436"</t>
  </si>
  <si>
    <t>"--- 
- - start
  - 1417796592850
  - "3115974"
- - answer
  - 29430
  - true
  - "25"
  - 
- - end
"</t>
  </si>
  <si>
    <t>"2014-12-05 11:23:42"</t>
  </si>
  <si>
    <t>"2014-12-05 11:24:02.206"</t>
  </si>
  <si>
    <t>"--- 
- - start
  - 1417796622979
  - "3123408"
- - answer
  - 20200
  - true
  - "1"
  - 
- - end
"</t>
  </si>
  <si>
    <t>"2014-12-05 11:03:24.997186"</t>
  </si>
  <si>
    <t>"2014-12-05 11:23:57.401"</t>
  </si>
  <si>
    <t>"00:20:32.403814"</t>
  </si>
  <si>
    <t>"2014-12-05 11:05:13.753"</t>
  </si>
  <si>
    <t>"--- 
- - start
  - 1417795404841
  - "3123423"
- - answer
  - 12437
  - false
  - "0"
  - 
- - answer
  - 38828
  - false
  - "0"
  - 
- - hint
  - 54437
- - answer
  - 109742
  - true
  - "36"
  - 
- - end
"</t>
  </si>
  <si>
    <t>"2014-12-05 11:05:15"</t>
  </si>
  <si>
    <t>"2014-12-05 11:14:03.24"</t>
  </si>
  <si>
    <t>"--- 
- - start
  - 1417795515540
  - "3115968"
- - answer
  - 67315
  - false
  - "-32"
  - 
- - answer
  - 90234
  - false
  - "-32"
  - 
- - answer
  - 131395
  - false
  - "-76"
  - 
- - answer
  - 132504
  - false
  - "-76"
  - 
- - answer
  - 157062
  - false
  - "-72"
  - 
- - answer
  - 157644
  - false
  - "-72"
  - 
- - answer
  - 186747
  - false
  - "-10"
  - 
- - answer
  - 249232
  - false
  - "-88"
  - 
- - answer
  - 250215
  - false
  - "-88"
  - 
- - answer
  - 265646
  - false
  - "88"
  - 
- - answer
  - 269190
  - false
  - "-88"
  - 
- - answer
  - 269366
  - false
  - "-88"
  - 
- - answer
  - 379424
  - false
  - "-80"
  - 
- - answer
  - 380248
  - false
  - "-80"
  - 
- - answer
  - 383808
  - false
  - "-32"
  - 
- - answer
  - 390162
  - false
  - "32"
  - 
- - answer
  - 392123
  - false
  - "32"
  - 
- - answer
  - 476814
  - false
  - "76"
  - 
- - answer
  - 528233
  - true
  - "-84"
  - 
- - end
"</t>
  </si>
  <si>
    <t>"2014-12-05 11:14:08"</t>
  </si>
  <si>
    <t>"2014-12-05 11:14:42.389"</t>
  </si>
  <si>
    <t>"--- 
- - start
  - 1417796048968
  - "3115969"
- - answer
  - 29968
  - false
  - "-16"
  - 
- - answer
  - 34382
  - true
  - "16"
  - 
- - end
"</t>
  </si>
  <si>
    <t>"2014-12-05 11:14:44"</t>
  </si>
  <si>
    <t>"2014-12-05 11:15:20.097"</t>
  </si>
  <si>
    <t>"--- 
- - start
  - 1417796084462
  - "3115970"
- - answer
  - 36088
  - true
  - "-53"
  - 
- - end
"</t>
  </si>
  <si>
    <t>"2014-12-05 11:15:22"</t>
  </si>
  <si>
    <t>"2014-12-05 11:16:22.383"</t>
  </si>
  <si>
    <t>"--- 
- - start
  - 1417796122539
  - "3115971"
- - answer
  - 28404
  - false
  - "-9"
  - 
- - answer
  - 31586
  - false
  - "9"
  - 
- - answer
  - 60377
  - true
  - "23"
  - 
- - end
"</t>
  </si>
  <si>
    <t>"2014-12-05 11:16:25"</t>
  </si>
  <si>
    <t>"2014-12-05 11:20:05.3"</t>
  </si>
  <si>
    <t>"--- 
- - start
  - 1417796185117
  - "3115972"
- - answer
  - 69702
  - false
  - "-20"
  - 
- - answer
  - 73533
  - false
  - "20"
  - 
- - answer
  - 147578
  - false
  - "-20"
  - 
- - answer
  - 152561
  - false
  - "0"
  - 
- - answer
  - 220294
  - true
  - "-21"
  - 
- - end
"</t>
  </si>
  <si>
    <t>"2014-12-05 11:20:10"</t>
  </si>
  <si>
    <t>"2014-12-05 11:23:04.997"</t>
  </si>
  <si>
    <t>"--- 
- - start
  - 1417796410061
  - "3115973"
- - answer
  - 174990
  - true
  - "-48"
  - 
- - end
"</t>
  </si>
  <si>
    <t>"2014-12-05 11:23:10"</t>
  </si>
  <si>
    <t>"2014-12-05 11:23:37.577"</t>
  </si>
  <si>
    <t>"--- 
- - start
  - 1417796590544
  - "3115974"
- - answer
  - 27570
  - true
  - "25"
  - 
- - end
"</t>
  </si>
  <si>
    <t>"2014-12-05 11:23:38"</t>
  </si>
  <si>
    <t>"2014-12-05 11:23:44.304"</t>
  </si>
  <si>
    <t>"--- 
- - start
  - 1417796618990
  - "3115975"
- - answer
  - 6298
  - true
  - "9"
  - 
- - end
"</t>
  </si>
  <si>
    <t>"2014-12-05 11:23:45"</t>
  </si>
  <si>
    <t>"2014-12-05 11:23:57.306"</t>
  </si>
  <si>
    <t>"--- 
- - start
  - 1417796625780
  - "3123408"
- - answer
  - 12299
  - true
  - "1"
  - 
- - end
"</t>
  </si>
  <si>
    <t>"2014-12-05 11:03:32.327626"</t>
  </si>
  <si>
    <t>"2014-12-05 11:03:32"</t>
  </si>
  <si>
    <t>"2014-12-05 11:04:07.343"</t>
  </si>
  <si>
    <t>"--- 
- - start
  - 1417795412147
  - "3123501"
- - answer
  - 24521
  - false
  - "3"
  - 
- - answer
  - 35333
  - true
  - "36"
  - 
- - end
"</t>
  </si>
  <si>
    <t>"71"</t>
  </si>
  <si>
    <t>"2014-12-05 11:04:08"</t>
  </si>
  <si>
    <t>"2014-12-05 11:14:09.404"</t>
  </si>
  <si>
    <t>"--- 
- - start
  - 1417795448906
  - "3116030"
- - answer
  - 417533
  - false
  - "71"
  - 
- - hint
  - 549684
- - answer
  - 601393
  - true
  - "-84"
  - 
- - end
"</t>
  </si>
  <si>
    <t>"2014-12-05 11:14:12"</t>
  </si>
  <si>
    <t>"2014-12-05 11:14:35.037"</t>
  </si>
  <si>
    <t>"--- 
- - start
  - 1417796052447
  - "3116031"
- - answer
  - 23023
  - true
  - "16"
  - 
- - end
"</t>
  </si>
  <si>
    <t>"2014-12-05 11:14:37"</t>
  </si>
  <si>
    <t>"2014-12-05 11:16:06.365"</t>
  </si>
  <si>
    <t>"--- 
- - start
  - 1417796077617
  - "3116032"
- - answer
  - 89358
  - true
  - "-53"
  - 
- - end
"</t>
  </si>
  <si>
    <t>"2014-12-05 11:16:10"</t>
  </si>
  <si>
    <t>"2014-12-05 11:18:11.995"</t>
  </si>
  <si>
    <t>"--- 
- - start
  - 1417796170911
  - "3116033"
- - answer
  - 121984
  - true
  - "23"
  - 
- - end
"</t>
  </si>
  <si>
    <t>"2014-12-05 11:18:13"</t>
  </si>
  <si>
    <t>"2014-12-05 11:24:54.446"</t>
  </si>
  <si>
    <t>"--- 
- - start
  - 1417796293759
  - "3116034"
- - answer
  - 82280
  - false
  - "14"
  - 
- - answer
  - 103872
  - false
  - "-14"
  - 
- - answer
  - 104616
  - false
  - "-14"
  - 
- - hint
  - 201192
- - answer
  - 287077
  - false
  - "8"
  - 
- - answer
  - 291614
  - false
  - "-8"
  - 
- - hint
  - 326215
- - answer
  - 346055
  - false
  - "20"
  - 
- - hint
  - 359080
- - answer
  - 365779
  - false
  - "19"
  - 
- - answer
  - 375703
  - false
  - "-19"
  - 
- - answer
  - 385449
  - false
  - "21"
  - 
- - answer
  - 401440
  - true
  - "-21"
  - 
- - end
"</t>
  </si>
  <si>
    <t>"2014-12-05 11:25:00"</t>
  </si>
  <si>
    <t>"2014-12-05 11:26:32.514"</t>
  </si>
  <si>
    <t>"--- 
- - start
  - 1417796700550
  - "3116035"
- - hint
  - 6944
- - hint
  - 41841
- - hint
  - 73628
- - answer
  - 92507
  - true
  - "-48"
  - 
- - end
"</t>
  </si>
  <si>
    <t>"2014-12-05 11:26:34"</t>
  </si>
  <si>
    <t>"2014-12-05 11:28:47.034"</t>
  </si>
  <si>
    <t>"--- 
- - start
  - 1417796794294
  - "3116036"
- - answer
  - 23721
  - false
  - "6"
  - 
- - answer
  - 47186
  - false
  - "10"
  - 
- - hint
  - 53682
- - answer
  - 72991
  - false
  - "2"
  - 
- - answer
  - 74967
  - false
  - "1"
  - 
- - answer
  - 82071
  - false
  - "20"
  - 
- - hint
  - 85917
- - answer
  - 94742
  - false
  - "10"
  - 
- - answer
  - 100446
  - false
  - "-10"
  - 
- - hint
  - 118315
- - answer
  - 133028
  - true
  - "25"
  - 
- - end
"</t>
  </si>
  <si>
    <t>"2014-12-05 11:28:49"</t>
  </si>
  <si>
    <t>"2014-12-05 11:29:20.814"</t>
  </si>
  <si>
    <t>"--- 
- - start
  - 1417796929147
  - "3116037"
- - answer
  - 31803
  - true
  - "9"
  - 
- - end
"</t>
  </si>
  <si>
    <t>"5041"</t>
  </si>
  <si>
    <t>"2014-12-05 11:29:23"</t>
  </si>
  <si>
    <t>"2014-12-05 11:32:32.177"</t>
  </si>
  <si>
    <t>"--- 
- - start
  - 1417796963252
  - "3116038"
- - answer
  - 98591
  - false
  - "5041"
  - 
- - hint
  - 102093
- - answer
  - 116221
  - false
  - "-5041"
  - 
- - answer
  - 120454
  - false
  - "-5041"
  - 
- - hint
  - 148022
- - hint
  - 179438
- - answer
  - 189170
  - true
  - "-63"
  - 
- - end
"</t>
  </si>
  <si>
    <t>"2014-12-05 11:32:34"</t>
  </si>
  <si>
    <t>"2014-12-05 11:34:39.113"</t>
  </si>
  <si>
    <t>"--- 
- - start
  - 1417797154305
  - "3116039"
- - answer
  - 41529
  - false
  - "8"
  - 
- - answer
  - 45241
  - false
  - "-8"
  - 
- - answer
  - 62270
  - false
  - "16"
  - 
- - answer
  - 75837
  - false
  - "16"
  - 
- - hint
  - 78774
- - hint
  - 113976
- - answer
  - 121012
  - false
  - "-4"
  - 
- - answer
  - 125107
  - true
  - "4"
  - 
- - end
"</t>
  </si>
  <si>
    <t>"2014-12-05 11:34:40"</t>
  </si>
  <si>
    <t>"2014-12-05 11:35:40.598"</t>
  </si>
  <si>
    <t>"--- 
- - start
  - 1417797280876
  - "3116040"
- - answer
  - 32489
  - false
  - "36"
  - 
- - answer
  - 36961
  - false
  - "-36"
  - 
- - hint
  - 40466
- - answer
  - 60592
  - true
  - "-6"
  - 
- - end
"</t>
  </si>
  <si>
    <t>"2014-12-05 11:35:42"</t>
  </si>
  <si>
    <t>"2014-12-05 11:35:51.247"</t>
  </si>
  <si>
    <t>"--- 
- - start
  - 1417797342669
  - "3116041"
- - answer
  - 9240
  - true
  - "16"
  - 
- - end
"</t>
  </si>
  <si>
    <t>"2014-12-05 11:35:52"</t>
  </si>
  <si>
    <t>"2014-12-05 11:36:37.106"</t>
  </si>
  <si>
    <t>"--- 
- - start
  - 1417797352376
  - "3116042"
- - answer
  - 8910
  - false
  - "14"
  - 
- - answer
  - 25110
  - false
  - "14"
  - 
- - answer
  - 28462
  - false
  - "-14"
  - 
- - answer
  - 45101
  - true
  - "49"
  - 
- - end
"</t>
  </si>
  <si>
    <t>"2014-12-05 11:36:39"</t>
  </si>
  <si>
    <t>"2014-12-05 11:37:03.042"</t>
  </si>
  <si>
    <t>"--- 
- - start
  - 1417797399205
  - "3116043"
- - answer
  - 24036
  - true
  - "144"
  - 
- - end
"</t>
  </si>
  <si>
    <t>"2365"</t>
  </si>
  <si>
    <t>"2014-12-05 11:37:05"</t>
  </si>
  <si>
    <t>"2014-12-05 11:41:48.297"</t>
  </si>
  <si>
    <t>"--- 
- - start
  - 1417797425047
  - "3116044"
- - answer
  - 171468
  - false
  - "2365"
  - 
- - answer
  - 178123
  - false
  - "2,365"
  - 
- - hint
  - 190840
- - hint
  - 221915
- - hint
  - 253097
- - answer
  - 264342
  - false
  - "107"
  - 
- - answer
  - 283288
  - true
  - "-107"
  - 
- - end
"</t>
  </si>
  <si>
    <t>"2014-12-05 11:41:49"</t>
  </si>
  <si>
    <t>"2014-12-05 11:42:34.287"</t>
  </si>
  <si>
    <t>"--- 
- - start
  - 1417797709509
  - "3116045"
- - answer
  - 14837
  - false
  - "-2"
  - 
- - answer
  - 19141
  - false
  - "2"
  - 
- - answer
  - 45277
  - true
  - "1"
  - 
- - end
"</t>
  </si>
  <si>
    <t>"2014-12-05 11:42:36"</t>
  </si>
  <si>
    <t>"2014-12-05 11:42:51.744"</t>
  </si>
  <si>
    <t>"--- 
- - start
  - 1417797756016
  - "3116046"
- - answer
  - 15738
  - true
  - "100"
  - 
- - end
"</t>
  </si>
  <si>
    <t>"2014-12-05 11:42:53"</t>
  </si>
  <si>
    <t>"2014-12-05 11:44:42.805"</t>
  </si>
  <si>
    <t>"--- 
- - start
  - 1417797773151
  - "3116047"
- - answer
  - 34360
  - false
  - "20"
  - 
- - answer
  - 39016
  - false
  - "20"
  - 
- - answer
  - 41417
  - false
  - "-20"
  - 
- - answer
  - 55471
  - false
  - "2"
  - 
- - answer
  - 57479
  - false
  - "1"
  - 
- - answer
  - 61455
  - false
  - "-2"
  - 
- - answer
  - 63443
  - false
  - "-1"
  - 
- - hint
  - 68265
- - hint
  - 100002
- - answer
  - 109798
  - true
  - "-8"
  - 
- - end
"</t>
  </si>
  <si>
    <t>"2014-12-05 11:44:43"</t>
  </si>
  <si>
    <t>"--- 
- - start
  - 1417797883039
  - "3116048"
- - resume
  - 1419008448626
- - answer
  - 1210582206
  - false
  - "0"
  - 
"</t>
  </si>
  <si>
    <t>"2014-12-05 11:03:19.596768"</t>
  </si>
  <si>
    <t>"2014-12-05 11:03:19"</t>
  </si>
  <si>
    <t>"2014-12-05 11:08:36.306"</t>
  </si>
  <si>
    <t>"--- 
- - start
  - 1417795399125
  - "3123459"
- - hint
  - 31291
- - answer
  - 219991
  - false
  - (6)2
  - 
- - hint
  - 244932
- - hint
  - 301513
- - answer
  - 317278
  - true
  - "36"
  - 
- - end
"</t>
  </si>
  <si>
    <t>"2014-12-05 11:08:39"</t>
  </si>
  <si>
    <t>"2014-12-05 11:10:37.462"</t>
  </si>
  <si>
    <t>"--- 
- - start
  - 1417795719927
  - "3115998"
- - hint
  - 4205
- - hint
  - 37348
- - hint
  - 68735
- - hint
  - 109260
- - answer
  - 118415
  - true
  - "-84"
  - 
- - end
"</t>
  </si>
  <si>
    <t>"2014-12-05 11:10:40"</t>
  </si>
  <si>
    <t>"2014-12-05 11:13:04.198"</t>
  </si>
  <si>
    <t>"--- 
- - start
  - 1417795840858
  - "3115999"
- - hint
  - 71900
- - hint
  - 105045
- - hint
  - 138027
- - answer
  - 144143
  - true
  - "16"
  - 
- - end
"</t>
  </si>
  <si>
    <t>"2014-12-05 11:13:07"</t>
  </si>
  <si>
    <t>"2014-12-05 11:15:01.656"</t>
  </si>
  <si>
    <t>"--- 
- - start
  - 1417795987907
  - "3116000"
- - hint
  - 4594
- - hint
  - 36283
- - hint
  - 76272
- - hint
  - 108311
- - answer
  - 114602
  - true
  - "-53"
  - 
- - end
"</t>
  </si>
  <si>
    <t>"2014-12-05 11:15:05"</t>
  </si>
  <si>
    <t>"2014-12-05 11:16:20.745"</t>
  </si>
  <si>
    <t>"--- 
- - start
  - 1417796105799
  - "3116001"
- - hint
  - 6055
- - hint
  - 38197
- - hint
  - 71060
- - answer
  - 75677
  - true
  - "23"
  - 
- - end
"</t>
  </si>
  <si>
    <t>"2014-12-05 11:16:24"</t>
  </si>
  <si>
    <t>"2014-12-05 11:18:25.062"</t>
  </si>
  <si>
    <t>"--- 
- - start
  - 1417796184572
  - "3116002"
- - hint
  - 4546
- - hint
  - 51880
- - hint
  - 83529
- - answer
  - 94793
  - false
  - "19"
  - 
- - answer
  - 100376
  - false
  - "21"
  - 
- - hint
  - 114758
- - answer
  - 121003
  - true
  - "-21"
  - 
- - end
"</t>
  </si>
  <si>
    <t>"2014-12-05 11:18:29"</t>
  </si>
  <si>
    <t>"2014-12-05 11:20:25.474"</t>
  </si>
  <si>
    <t>"--- 
- - start
  - 1417796309578
  - "3116003"
- - hint
  - 4844
- - hint
  - 43891
- - hint
  - 75384
- - answer
  - 94995
  - false
  - "-42"
  - 
- - answer
  - 102938
  - false
  - "-45"
  - 
- - hint
  - 109945
- - answer
  - 116394
  - true
  - "-48"
  - 
- - end
"</t>
  </si>
  <si>
    <t>"2014-12-05 11:20:32"</t>
  </si>
  <si>
    <t>"2014-12-05 11:23:07.207"</t>
  </si>
  <si>
    <t>"--- 
- - start
  - 1417796432449
  - "3116004"
- - hint
  - 11801
- - hint
  - 47323
- - hint
  - 81616
- - hint
  - 113527
- - hint
  - 149788
- - answer
  - 155137
  - true
  - "25"
  - 
- - end
"</t>
  </si>
  <si>
    <t>"2014-12-05 11:26:10.755"</t>
  </si>
  <si>
    <t>"--- 
- - start
  - 1417796592504
  - "3116005"
- - hint
  - 4509
- - answer
  - 14145
  - false
  - "-9"
  - 
- - answer
  - 19904
  - false
  - "-3"
  - 
- - answer
  - 24656
  - false
  - "-6"
  - 
- - answer
  - 30293
  - false
  - "-9"
  - 
- - hint
  - 81274
- - hint
  - 143623
- - hint
  - 174875
- - answer
  - 178664
  - true
  - "9"
  - 
- - end
"</t>
  </si>
  <si>
    <t>"2014-12-05 11:26:18"</t>
  </si>
  <si>
    <t>"2014-12-05 11:28:17.274"</t>
  </si>
  <si>
    <t>"--- 
- - start
  - 1417796778403
  - "3116006"
- - answer
  - 6663
  - false
  - "34"
  - 
- - hint
  - 8273
- - answer
  - 14431
  - false
  - "27"
  - 
- - hint
  - 47309
- - hint
  - 78321
- - answer
  - 100307
  - false
  - "-60"
  - 
- - answer
  - 108683
  - false
  - "60"
  - 
- - hint
  - 112280
- - answer
  - 119194
  - true
  - "-63"
  - 
- - end
"</t>
  </si>
  <si>
    <t>"2014-12-05 11:28:23"</t>
  </si>
  <si>
    <t>"2014-12-05 11:30:08.056"</t>
  </si>
  <si>
    <t>"--- 
- - start
  - 1417796903441
  - "3116007"
- - answer
  - 24769
  - false
  - "7"
  - 
- - hint
  - 27376
- - hint
  - 57603
- - answer
  - 66623
  - false
  - "-2"
  - 
- - hint
  - 88890
- - answer
  - 99789
  - false
  - "-4"
  - 
- - answer
  - 104986
  - true
  - "4"
  - 
- - end
"</t>
  </si>
  <si>
    <t>"2014-12-05 11:30:14"</t>
  </si>
  <si>
    <t>"2014-12-05 11:30:48.509"</t>
  </si>
  <si>
    <t>"--- 
- - start
  - 1417797014484
  - "3116008"
- - hint
  - 4256
- - answer
  - 24316
  - false
  - "3"
  - 
- - answer
  - 28931
  - false
  - "-3"
  - 
- - answer
  - 34448
  - true
  - "-6"
  - 
- - end
"</t>
  </si>
  <si>
    <t>"2014-12-05 11:30:54"</t>
  </si>
  <si>
    <t>"2014-12-05 11:32:33.998"</t>
  </si>
  <si>
    <t>"--- 
- - start
  - 1417797054913
  - "3116009"
- - hint
  - 5524
- - answer
  - 11994
  - false
  - "-4"
  - 
- - answer
  - 17151
  - false
  - "-8"
  - 
- - answer
  - 24130
  - false
  - "-7"
  - 
- - hint
  - 65601
- - answer
  - 69287
  - false
  - "6"
  - 
- - answer
  - 73735
  - false
  - "-6"
  - 
- - answer
  - 77623
  - false
  - "-8"
  - 
- - answer
  - 99926
  - true
  - "16"
  - 
- - end
"</t>
  </si>
  <si>
    <t>"2014-12-05 11:32:41"</t>
  </si>
  <si>
    <t>"2014-12-05 11:33:55.849"</t>
  </si>
  <si>
    <t>"--- 
- - start
  - 1417797161430
  - "3116010"
- - hint
  - 5298
- - answer
  - 11397
  - false
  - "-7"
  - 
- - answer
  - 16307
  - false
  - "-8"
  - 
- - answer
  - 23780
  - false
  - "8"
  - 
- - hint
  - 36766
- - answer
  - 45803
  - false
  - "14"
  - 
- - answer
  - 52892
  - false
  - "-14"
  - 
- - hint
  - 69597
- - answer
  - 74777
  - true
  - "49"
  - 
- - end
"</t>
  </si>
  <si>
    <t>"2014-12-05 11:34:10"</t>
  </si>
  <si>
    <t>"2014-12-05 11:37:41.872"</t>
  </si>
  <si>
    <t>"--- 
- - start
  - 1417797250221
  - "3116011"
- - hint
  - 4789
- - answer
  - 10424
  - false
  - "14"
  - 
- - hint
  - 100047
- - answer
  - 109371
  - false
  - "12"
  - 
- - hint
  - 132569
- - hint
  - 170470
- - hint
  - 202625
- - answer
  - 207774
  - false
  - "14"
  - 
- - answer
  - 211806
  - true
  - "144"
  - 
- - end
"</t>
  </si>
  <si>
    <t>"2014-12-05 11:37:50"</t>
  </si>
  <si>
    <t>"2014-12-05 11:40:27.699"</t>
  </si>
  <si>
    <t>"--- 
- - start
  - 1417797470340
  - "3116012"
- - hint
  - 5248
- - hint
  - 76194
- - hint
  - 116589
- - answer
  - 130920
  - false
  - "117"
  - 
- - answer
  - 138295
  - false
  - "118"
  - 
- - hint
  - 150468
- - answer
  - 157630
  - true
  - "-107"
  - 
- - end
"</t>
  </si>
  <si>
    <t>"2014-12-05 11:41:56"</t>
  </si>
  <si>
    <t>"2014-12-05 11:42:48.251"</t>
  </si>
  <si>
    <t>"--- 
- - start
  - 1417797716433
  - "3116013"
- - hint
  - 4199
- - answer
  - 9930
  - false
  - "-6"
  - 
- - answer
  - 12708
  - false
  - "-6"
  - 
- - hint
  - 38803
- - answer
  - 44224
  - false
  - "-2"
  - 
- - answer
  - 48288
  - false
  - "-1"
  - 
- - answer
  - 52183
  - true
  - "1"
  - 
- - end
"</t>
  </si>
  <si>
    <t>"2014-12-05 11:42:55"</t>
  </si>
  <si>
    <t>"--- 
- - start
  - 1417797775904
  - "3116014"
- - hint
  - 5554
- - hint
  - 54793
"</t>
  </si>
  <si>
    <t>"2014-12-05 11:03:26.336783"</t>
  </si>
  <si>
    <t>"2014-12-05 11:23:06.551"</t>
  </si>
  <si>
    <t>"00:19:40.214217"</t>
  </si>
  <si>
    <t>"2014-12-05 11:03:26"</t>
  </si>
  <si>
    <t>"2014-12-05 11:05:11.681"</t>
  </si>
  <si>
    <t>"--- 
- - start
  - 1417795406159
  - "3115784"
- - answer
  - 41136
  - false
  - "3"
  - 
- - answer
  - 69643
  - false
  - "0"
  - 
- - answer
  - 105674
  - true
  - "36"
  - 
- - end
"</t>
  </si>
  <si>
    <t>"-148"</t>
  </si>
  <si>
    <t>"2014-12-05 11:05:13"</t>
  </si>
  <si>
    <t>"2014-12-05 11:14:08.653"</t>
  </si>
  <si>
    <t>"--- 
- - start
  - 1417795513996
  - "3115785"
- - answer
  - 185875
  - false
  - "-148"
  - 
- - hint
  - 194284
- - answer
  - 348590
  - false
  - "-64"
  - 
- - answer
  - 425655
  - false
  - "-24"
  - 
- - answer
  - 535643
  - true
  - "-84"
  - 
- - end
"</t>
  </si>
  <si>
    <t>"2014-12-05 11:14:11"</t>
  </si>
  <si>
    <t>"2014-12-05 11:14:28.218"</t>
  </si>
  <si>
    <t>"--- 
- - start
  - 1417796051196
  - "3115786"
- - answer
  - 17208
  - true
  - "16"
  - 
- - end
"</t>
  </si>
  <si>
    <t>"2014-12-05 11:14:32"</t>
  </si>
  <si>
    <t>"2014-12-05 11:15:26.398"</t>
  </si>
  <si>
    <t>"--- 
- - start
  - 1417796072000
  - "3115787"
- - answer
  - 54392
  - true
  - "-53"
  - 
- - end
"</t>
  </si>
  <si>
    <t>"2014-12-05 11:15:28"</t>
  </si>
  <si>
    <t>"2014-12-05 11:23:06.486"</t>
  </si>
  <si>
    <t>"--- 
- - start
  - 1417796128605
  - "3115813"
- - answer
  - 113084
  - false
  - "12"
  - 
- - answer
  - 167120
  - false
  - "52"
  - 
- - answer
  - 442126
  - false
  - "28"
  - 
- - hint
  - 447610
- - answer
  - 458479
  - true
  - "1"
  - 
- - end
"</t>
  </si>
  <si>
    <t>"2014-12-05 11:03:40.935239"</t>
  </si>
  <si>
    <t>"2014-12-05 11:28:43.334"</t>
  </si>
  <si>
    <t>"00:25:02.398761"</t>
  </si>
  <si>
    <t>"2014-12-05 11:05:28.223"</t>
  </si>
  <si>
    <t>"--- 
- - start
  - 1417795420803
  - "3115784"
- - answer
  - 83604
  - false
  - "6"
  - 
- - answer
  - 108212
  - true
  - "36"
  - 
- - end
"</t>
  </si>
  <si>
    <t>"2014-12-05 11:05:30"</t>
  </si>
  <si>
    <t>"2014-12-05 11:15:13.141"</t>
  </si>
  <si>
    <t>"--- 
- - start
  - 1417795530257
  - "3115785"
- - answer
  - 94941
  - false
  - "72"
  - 
- - answer
  - 144769
  - false
  - "-72"
  - 
- - answer
  - 197404
  - false
  - "88"
  - 
- - hint
  - 393609
- - answer
  - 583132
  - true
  - "-84"
  - 
- - end
"</t>
  </si>
  <si>
    <t>"2014-12-05 11:15:15"</t>
  </si>
  <si>
    <t>"2014-12-05 11:15:45.593"</t>
  </si>
  <si>
    <t>"--- 
- - start
  - 1417796115412
  - "3115786"
- - answer
  - 30584
  - true
  - "16"
  - 
- - end
"</t>
  </si>
  <si>
    <t>"2014-12-05 11:15:47"</t>
  </si>
  <si>
    <t>"2014-12-05 11:18:48.092"</t>
  </si>
  <si>
    <t>"--- 
- - start
  - 1417796147472
  - "3115787"
- - answer
  - 163375
  - false
  - "-15"
  - 
- - answer
  - 171927
  - false
  - "-50"
  - 
- - answer
  - 172477
  - false
  - "-50"
  - 
- - answer
  - 181085
  - true
  - "-53"
  - 
- - end
"</t>
  </si>
  <si>
    <t>"2014-12-05 11:18:52"</t>
  </si>
  <si>
    <t>"2014-12-05 11:22:06.303"</t>
  </si>
  <si>
    <t>"--- 
- - start
  - 1417796332526
  - "3115788"
- - answer
  - 47100
  - false
  - "-7"
  - 
- - answer
  - 77081
  - false
  - "-7"
  - 
- - answer
  - 116062
  - false
  - "9"
  - 
- - answer
  - 120022
  - false
  - "-9"
  - 
- - answer
  - 139589
  - false
  - "-3"
  - 
- - answer
  - 140149
  - false
  - "-3"
  - 
- - answer
  - 147349
  - false
  - "-76"
  - 
- - answer
  - 148961
  - false
  - "-7"
  - 
- - answer
  - 156168
  - false
  - "-23"
  - 
- - answer
  - 163452
  - false
  - "-23"
  - 
- - answer
  - 194298
  - true
  - "23"
  - 
- - end
"</t>
  </si>
  <si>
    <t>"2014-12-05 11:22:09"</t>
  </si>
  <si>
    <t>"2014-12-05 11:22:27.924"</t>
  </si>
  <si>
    <t>"--- 
- - start
  - 1417796529281
  - "3115941"
- - answer
  - 12275
  - false
  - "21"
  - 
- - answer
  - 18916
  - true
  - "-21"
  - 
- - end
"</t>
  </si>
  <si>
    <t>"2014-12-05 11:23:55.635"</t>
  </si>
  <si>
    <t>"--- 
- - start
  - 1417796550484
  - "3115942"
- - answer
  - 85629
  - true
  - "-48"
  - 
- - end
"</t>
  </si>
  <si>
    <t>"2014-12-05 11:23:57"</t>
  </si>
  <si>
    <t>"2014-12-05 11:26:52.425"</t>
  </si>
  <si>
    <t>"--- 
- - start
  - 1417796637944
  - "3115943"
- - answer
  - 47179
  - false
  - "9"
  - 
- - answer
  - 63082
  - false
  - "2"
  - 
- - answer
  - 63585
  - false
  - "2"
  - 
- - answer
  - 66769
  - false
  - "1"
  - 
- - answer
  - 69289
  - false
  - "2"
  - 
- - answer
  - 110982
  - false
  - "2"
  - 
- - answer
  - 117374
  - false
  - "0"
  - 
- - answer
  - 117694
  - false
  - "0"
  - 
- - answer
  - 123638
  - false
  - "23"
  - 
- - answer
  - 126799
  - false
  - "2"
  - 
- - answer
  - 175419
  - true
  - "25"
  - 
- - end
"</t>
  </si>
  <si>
    <t>"2014-12-05 11:26:58"</t>
  </si>
  <si>
    <t>"2014-12-05 11:27:29.882"</t>
  </si>
  <si>
    <t>"--- 
- - start
  - 1417796818994
  - "3115944"
- - answer
  - 31874
  - true
  - "9"
  - 
- - end
"</t>
  </si>
  <si>
    <t>"2014-12-05 11:27:32"</t>
  </si>
  <si>
    <t>"2014-12-05 11:28:25.901"</t>
  </si>
  <si>
    <t>"--- 
- - start
  - 1417796852145
  - "3115945"
- - answer
  - 53895
  - true
  - "-63"
  - 
- - end
"</t>
  </si>
  <si>
    <t>"2014-12-05 11:28:28"</t>
  </si>
  <si>
    <t>"2014-12-05 11:28:43.226"</t>
  </si>
  <si>
    <t>"--- 
- - start
  - 1417796908614
  - "3115813"
- - answer
  - 15216
  - true
  - "1"
  - 
- - end
"</t>
  </si>
  <si>
    <t>"2014-12-05 11:02:45.481435"</t>
  </si>
  <si>
    <t>"2014-12-05 11:21:33.824"</t>
  </si>
  <si>
    <t>"00:18:48.342565"</t>
  </si>
  <si>
    <t>"2014-12-05 11:02:45"</t>
  </si>
  <si>
    <t>"2014-12-05 11:02:57.091"</t>
  </si>
  <si>
    <t>"--- 
- - start
  - 1417795365222
  - "3123423"
- - answer
  - 12059
  - true
  - "36"
  - 
- - end
"</t>
  </si>
  <si>
    <t>"166"</t>
  </si>
  <si>
    <t>"2014-12-05 11:02:58"</t>
  </si>
  <si>
    <t>"2014-12-05 11:07:15.761"</t>
  </si>
  <si>
    <t>"--- 
- - start
  - 1417795378729
  - "3115968"
- - answer
  - 94365
  - false
  - "166"
  - 
- - answer
  - 164230
  - false
  - "64"
  - 
- - answer
  - 184010
  - false
  - "64"
  - 
- - answer
  - 227270
  - false
  - "76"
  - 
- - answer
  - 228791
  - false
  - "76"
  - 
- - answer
  - 257736
  - true
  - "-84"
  - 
- - end
"</t>
  </si>
  <si>
    <t>"2014-12-05 11:07:18"</t>
  </si>
  <si>
    <t>"2014-12-05 11:08:17.271"</t>
  </si>
  <si>
    <t>"--- 
- - start
  - 1417795638243
  - "3115969"
- - answer
  - 22412
  - false
  - "-16"
  - 
- - answer
  - 59243
  - true
  - "16"
  - 
- - end
"</t>
  </si>
  <si>
    <t>"2014-12-05 11:08:19"</t>
  </si>
  <si>
    <t>"2014-12-05 11:12:07.745"</t>
  </si>
  <si>
    <t>"--- 
- - start
  - 1417795699942
  - "3115970"
- - answer
  - 64940
  - false
  - "47"
  - 
- - answer
  - 69241
  - false
  - "-47"
  - 
- - answer
  - 112677
  - false
  - "-25"
  - 
- - answer
  - 118682
  - false
  - "25"
  - 
- - resume
  - 1417795825307
- - answer
  - 228723
  - true
  - "-53"
  - 
- - end
"</t>
  </si>
  <si>
    <t>"2014-12-05 11:12:09"</t>
  </si>
  <si>
    <t>"2014-12-05 11:12:26.682"</t>
  </si>
  <si>
    <t>"--- 
- - start
  - 1417795929950
  - "3115971"
- - answer
  - 17657
  - true
  - "23"
  - 
- - end
"</t>
  </si>
  <si>
    <t>"2014-12-05 11:12:28"</t>
  </si>
  <si>
    <t>"2014-12-05 11:16:59.102"</t>
  </si>
  <si>
    <t>"--- 
- - start
  - 1417795948653
  - "3115972"
- - answer
  - 85041
  - false
  - "19"
  - 
- - answer
  - 103097
  - false
  - "0"
  - 
- - answer
  - 109526
  - false
  - "20"
  - 
- - hint
  - 127193
- - answer
  - 189689
  - false
  - "19"
  - 
- - hint
  - 192131
- - answer
  - 205993
  - false
  - "-20"
  - 
- - answer
  - 218963
  - false
  - "-19"
  - 
- - resume
  - 1417796178254
- - answer
  - 257093
  - false
  - "0"
  - 
- - answer
  - 259176
  - false
  - "0"
  - 
- - hint
  - 263534
- - answer
  - 271080
  - true
  - "-21"
  - 
- - end
"</t>
  </si>
  <si>
    <t>"2014-12-05 11:17:01"</t>
  </si>
  <si>
    <t>"2014-12-05 11:19:04.43"</t>
  </si>
  <si>
    <t>"--- 
- - start
  - 1417796221600
  - "3115973"
- - answer
  - 63897
  - false
  - "-42"
  - 
- - answer
  - 67879
  - false
  - "42"
  - 
- - answer
  - 87774
  - false
  - "-42"
  - 
- - hint
  - 92809
- - answer
  - 123381
  - true
  - "-48"
  - 
- - end
"</t>
  </si>
  <si>
    <t>"2014-12-05 11:19:06"</t>
  </si>
  <si>
    <t>"2014-12-05 11:19:19.814"</t>
  </si>
  <si>
    <t>"--- 
- - start
  - 1417796346558
  - "3115974"
- - answer
  - 13789
  - true
  - "25"
  - 
- - end
"</t>
  </si>
  <si>
    <t>"2014-12-05 11:19:21"</t>
  </si>
  <si>
    <t>"2014-12-05 11:19:32.319"</t>
  </si>
  <si>
    <t>"--- 
- - start
  - 1417796361444
  - "3115975"
- - answer
  - 11288
  - true
  - "9"
  - 
- - end
"</t>
  </si>
  <si>
    <t>"2014-12-05 11:20:24.206"</t>
  </si>
  <si>
    <t>"--- 
- - start
  - 1417796374580
  - "3115976"
- - answer
  - 50176
  - true
  - "-63"
  - 
- - end
"</t>
  </si>
  <si>
    <t>"2014-12-05 11:20:27"</t>
  </si>
  <si>
    <t>"2014-12-05 11:21:32.029"</t>
  </si>
  <si>
    <t>"--- 
- - start
  - 1417796427610
  - "3123408"
- - answer
  - 55069
  - false
  - "-1"
  - 
- - hint
  - 61560
- - answer
  - 64991
  - true
  - "1"
  - 
- - end
"</t>
  </si>
  <si>
    <t>"2014-12-05 11:03:23.872424"</t>
  </si>
  <si>
    <t>"2014-12-05 11:04:29.153"</t>
  </si>
  <si>
    <t>"--- 
- - start
  - 1417795403669
  - "3123459"
- - answer
  - 66139
  - true
  - "36"
  - 
- - end
"</t>
  </si>
  <si>
    <t>"2014-12-05 11:04:31"</t>
  </si>
  <si>
    <t>"2014-12-05 11:10:52.468"</t>
  </si>
  <si>
    <t>"--- 
- - start
  - 1417795471655
  - "3115998"
- - answer
  - 165745
  - false
  - "76"
  - 
- - answer
  - 168158
  - false
  - "76"
  - 
- - hint
  - 178042
- - answer
  - 245460
  - false
  - "-76"
  - 
- - hint
  - 296986
- - answer
  - 311148
  - false
  - "4"
  - 
- - answer
  - 320760
  - false
  - "-76"
  - 
- - hint
  - 367090
- - answer
  - 381457
  - true
  - "-84"
  - 
- - end
"</t>
  </si>
  <si>
    <t>"2014-12-05 11:10:54"</t>
  </si>
  <si>
    <t>"2014-12-05 11:12:44.478"</t>
  </si>
  <si>
    <t>"--- 
- - start
  - 1417795854636
  - "3115999"
- - answer
  - 110470
  - true
  - "16"
  - 
- - end
"</t>
  </si>
  <si>
    <t>"2014-12-05 11:12:46"</t>
  </si>
  <si>
    <t>"2014-12-05 11:17:45.896"</t>
  </si>
  <si>
    <t>"--- 
- - start
  - 1417795966008
  - "3116000"
- - answer
  - 146742
  - false
  - "-15"
  - 
- - hint
  - 149755
- - hint
  - 208429
- - answer
  - 250141
  - false
  - "-35"
  - 
- - answer
  - 250896
  - false
  - "-35"
  - 
- - hint
  - 253231
- - answer
  - 284601
  - false
  - "-47"
  - 
- - hint
  - 287780
- - answer
  - 299888
  - true
  - "-53"
  - 
- - end
"</t>
  </si>
  <si>
    <t>"2014-12-05 11:17:47"</t>
  </si>
  <si>
    <t>"2014-12-05 11:18:36.018"</t>
  </si>
  <si>
    <t>"--- 
- - start
  - 1417796267505
  - "3116001"
- - answer
  - 49012
  - true
  - "23"
  - 
- - end
"</t>
  </si>
  <si>
    <t>"2014-12-05 11:18:37"</t>
  </si>
  <si>
    <t>"2014-12-05 11:22:23.359"</t>
  </si>
  <si>
    <t>"--- 
- - start
  - 1417796317549
  - "3116002"
- - answer
  - 81583
  - false
  - "-19"
  - 
- - hint
  - 83941
- - hint
  - 117767
- - answer
  - 179100
  - false
  - "-18"
  - 
- - hint
  - 180669
- - answer
  - 205602
  - false
  - "-19"
  - 
- - hint
  - 212708
- - answer
  - 226353
  - true
  - "-21"
  - 
- - end
"</t>
  </si>
  <si>
    <t>"2014-12-05 11:22:24"</t>
  </si>
  <si>
    <t>"2014-12-05 11:25:53.589"</t>
  </si>
  <si>
    <t>"--- 
- - start
  - 1417796544718
  - "3116003"
- - hint
  - 52098
- - answer
  - 142043
  - false
  - "-72"
  - 
- - hint
  - 144627
- - hint
  - 178113
- - answer
  - 209582
  - true
  - "-48"
  - 
- - end
"</t>
  </si>
  <si>
    <t>"2014-12-05 11:25:54"</t>
  </si>
  <si>
    <t>"2014-12-05 11:26:43.726"</t>
  </si>
  <si>
    <t>"--- 
- - start
  - 1417796754979
  - "3116004"
- - answer
  - 49717
  - true
  - "25"
  - 
- - end
"</t>
  </si>
  <si>
    <t>"2014-12-05 11:26:44"</t>
  </si>
  <si>
    <t>"2014-12-05 11:27:51.473"</t>
  </si>
  <si>
    <t>"--- 
- - start
  - 1417796804908
  - "3116005"
- - answer
  - 40937
  - false
  - "-18"
  - 
- - hint
  - 46800
- - answer
  - 63040
  - false
  - "-9"
  - 
- - answer
  - 67467
  - true
  - "9"
  - 
- - end
"</t>
  </si>
  <si>
    <t>"-59"</t>
  </si>
  <si>
    <t>"2014-12-05 11:27:52"</t>
  </si>
  <si>
    <t>"2014-12-05 11:33:09.121"</t>
  </si>
  <si>
    <t>"--- 
- - start
  - 1417796872874
  - "3116006"
- - answer
  - 199480
  - false
  - "-59"
  - 
- - hint
  - 204274
- - hint
  - 236199
- - hint
  - 269261
- - answer
  - 293242
  - false
  - "-57"
  - 
- - hint
  - 300395
- - answer
  - 317113
  - true
  - "-63"
  - 
- - end
"</t>
  </si>
  <si>
    <t>"2014-12-05 11:33:10"</t>
  </si>
  <si>
    <t>"2014-12-05 11:35:49.949"</t>
  </si>
  <si>
    <t>"--- 
- - start
  - 1417797190465
  - "3116007"
- - answer
  - 68525
  - false
  - "-4"
  - 
- - hint
  - 74615
- - hint
  - 113762
- - hint
  - 145807
- - answer
  - 159944
  - true
  - "4"
  - 
- - end
"</t>
  </si>
  <si>
    <t>"2014-12-05 11:35:50"</t>
  </si>
  <si>
    <t>"2014-12-05 11:37:00.63"</t>
  </si>
  <si>
    <t>"--- 
- - start
  - 1417797350869
  - "3116008"
- - answer
  - 70622
  - true
  - "-6"
  - 
- - end
"</t>
  </si>
  <si>
    <t>"2014-12-05 11:37:02"</t>
  </si>
  <si>
    <t>"2014-12-05 11:37:13.765"</t>
  </si>
  <si>
    <t>"--- 
- - start
  - 1417797422986
  - "3116009"
- - answer
  - 11760
  - true
  - "16"
  - 
- - end
"</t>
  </si>
  <si>
    <t>"2014-12-05 11:37:16"</t>
  </si>
  <si>
    <t>"2014-12-05 11:39:41.73"</t>
  </si>
  <si>
    <t>"--- 
- - start
  - 1417797436387
  - "3116010"
- - answer
  - 34825
  - false
  - "14"
  - 
- - answer
  - 39395
  - false
  - "-14"
  - 
- - hint
  - 40785
- - answer
  - 104503
  - false
  - "2401"
  - 
- - hint
  - 105818
- - answer
  - 114002
  - false
  - "-2401"
  - 
- - answer
  - 134897
  - false
  - "-2401"
  - 
- - hint
  - 136423
- - answer
  - 145724
  - true
  - "49"
  - 
- - end
"</t>
  </si>
  <si>
    <t>"2014-12-05 11:39:42"</t>
  </si>
  <si>
    <t>"2014-12-05 11:40:29.762"</t>
  </si>
  <si>
    <t>"--- 
- - start
  - 1417797582867
  - "3116011"
- - answer
  - 47755
  - true
  - "144"
  - 
- - end
"</t>
  </si>
  <si>
    <t>"-77"</t>
  </si>
  <si>
    <t>"2014-12-05 11:40:31"</t>
  </si>
  <si>
    <t>"2014-12-05 11:44:23.775"</t>
  </si>
  <si>
    <t>"--- 
- - start
  - 1417797631346
  - "3116012"
- - answer
  - 122981
  - false
  - "-77"
  - 
- - hint
  - 126373
- - hint
  - 158191
- - answer
  - 188323
  - false
  - "165"
  - 
- - hint
  - 190547
- - answer
  - 220720
  - false
  - "-17"
  - 
- - hint
  - 223122
- - answer
  - 232768
  - true
  - "-107"
  - 
- - end
"</t>
  </si>
  <si>
    <t>"2014-12-05 11:44:24"</t>
  </si>
  <si>
    <t>"--- 
- - start
  - 1417797864638
  - "3116013"
- - answer
  - 24640
  - false
  - "-2"
  - 
"</t>
  </si>
  <si>
    <t>"2014-12-05 11:06:06.675647"</t>
  </si>
  <si>
    <t>"2014-12-05 11:06:06"</t>
  </si>
  <si>
    <t>"2014-12-05 11:09:48.915"</t>
  </si>
  <si>
    <t>"--- 
- - start
  - 1417795566280
  - "3123501"
- - answer
  - 222906
  - true
  - "36"
  - 
- - end
"</t>
  </si>
  <si>
    <t>"2014-12-05 11:09:51"</t>
  </si>
  <si>
    <t>"2014-12-05 11:20:04.355"</t>
  </si>
  <si>
    <t>"--- 
- - start
  - 1417795791501
  - "3116030"
- - answer
  - 613339
  - true
  - "-84"
  - 
- - end
"</t>
  </si>
  <si>
    <t>"2014-12-05 11:20:06"</t>
  </si>
  <si>
    <t>"2014-12-05 11:22:54.024"</t>
  </si>
  <si>
    <t>"--- 
- - start
  - 1417796406213
  - "3116031"
- - answer
  - 89111
  - false
  - "8"
  - 
- - hint
  - 96242
- - answer
  - 110803
  - false
  - "-8"
  - 
- - answer
  - 122565
  - false
  - "64"
  - 
- - answer
  - 146300
  - false
  - "-8"
  - 
- - answer
  - 150507
  - false
  - "60"
  - 
- - answer
  - 168019
  - true
  - "16"
  - 
- - end
"</t>
  </si>
  <si>
    <t>"2014-12-05 11:24:28"</t>
  </si>
  <si>
    <t>"2014-12-05 11:28:54.95"</t>
  </si>
  <si>
    <t>"--- 
- - start
  - 1417796668131
  - "3116032"
- - hint
  - 121067
- - answer
  - 266945
  - true
  - "-53"
  - 
- - end
"</t>
  </si>
  <si>
    <t>"2014-12-05 11:28:57"</t>
  </si>
  <si>
    <t>"2014-12-05 11:30:18.168"</t>
  </si>
  <si>
    <t>"--- 
- - start
  - 1417796937455
  - "3116033"
- - answer
  - 81163
  - true
  - "23"
  - 
- - end
"</t>
  </si>
  <si>
    <t>"2014-12-05 11:30:20"</t>
  </si>
  <si>
    <t>"2014-12-05 11:34:32.567"</t>
  </si>
  <si>
    <t>"--- 
- - start
  - 1417797020135
  - "3116034"
- - answer
  - 252561
  - true
  - "-21"
  - 
- - end
"</t>
  </si>
  <si>
    <t>"2014-12-05 11:34:35"</t>
  </si>
  <si>
    <t>"2014-12-05 11:36:41.431"</t>
  </si>
  <si>
    <t>"--- 
- - start
  - 1417797275609
  - "3116035"
- - answer
  - 126425
  - true
  - "-48"
  - 
- - end
"</t>
  </si>
  <si>
    <t>"2014-12-05 11:36:43"</t>
  </si>
  <si>
    <t>"2014-12-05 11:39:44.891"</t>
  </si>
  <si>
    <t>"--- 
- - start
  - 1417797403242
  - "3116036"
- - answer
  - 181886
  - true
  - "25"
  - 
- - end
"</t>
  </si>
  <si>
    <t>"2014-12-05 11:39:46"</t>
  </si>
  <si>
    <t>"2014-12-05 11:41:37.709"</t>
  </si>
  <si>
    <t>"--- 
- - start
  - 1417797586424
  - "3116037"
- - answer
  - 111704
  - true
  - "9"
  - 
- - end
"</t>
  </si>
  <si>
    <t>"2014-12-05 11:41:39"</t>
  </si>
  <si>
    <t>"--- 
- - start
  - 1417797699440
  - "3123414"
"</t>
  </si>
  <si>
    <t>"2014-12-05 11:03:36.561726"</t>
  </si>
  <si>
    <t>"2014-12-05 11:03:36"</t>
  </si>
  <si>
    <t>"2014-12-05 11:10:31.29"</t>
  </si>
  <si>
    <t>"--- 
- - start
  - 1417795416376
  - "3123501"
- - hint
  - 232153
- - hint
  - 298394
- - hint
  - 377660
- - answer
  - 415280
  - true
  - "36"
  - 
- - end
"</t>
  </si>
  <si>
    <t>"2014-12-05 11:10:34"</t>
  </si>
  <si>
    <t>"2014-12-05 11:18:44.718"</t>
  </si>
  <si>
    <t>"--- 
- - start
  - 1417795834352
  - "3116030"
- - hint
  - 282559
- - hint
  - 319239
- - hint
  - 364591
- - hint
  - 438319
- - answer
  - 475812
  - false
  - "84"
  - 
- - answer
  - 477337
  - false
  - "84"
  - 
- - answer
  - 490709
  - true
  - "-84"
  - 
- - end
"</t>
  </si>
  <si>
    <t>"2014-12-05 11:18:46"</t>
  </si>
  <si>
    <t>"2014-12-05 11:27:27.528"</t>
  </si>
  <si>
    <t>"--- 
- - start
  - 1417796326771
  - "3116031"
- - hint
  - 284201
- - hint
  - 335065
- - hint
  - 490300
- - answer
  - 517665
  - false
  - "-16"
  - 
- - answer
  - 521518
  - true
  - "16"
  - 
- - end
"</t>
  </si>
  <si>
    <t>"2014-12-05 11:27:29"</t>
  </si>
  <si>
    <t>"2014-12-05 11:31:52.03"</t>
  </si>
  <si>
    <t>"--- 
- - start
  - 1417796849055
  - "3116032"
- - hint
  - 52603
- - hint
  - 118134
- - hint
  - 208227
- - hint
  - 241638
- - answer
  - 263022
  - true
  - "-53"
  - 
- - end
"</t>
  </si>
  <si>
    <t>"2014-12-05 11:32:05"</t>
  </si>
  <si>
    <t>"2014-12-05 11:36:06.144"</t>
  </si>
  <si>
    <t>"--- 
- - start
  - 1417797125840
  - "3116033"
- - hint
  - 162235
- - hint
  - 202303
- - hint
  - 237425
- - answer
  - 241136
  - true
  - "23"
  - 
- - end
"</t>
  </si>
  <si>
    <t>"2014-12-05 11:36:09"</t>
  </si>
  <si>
    <t>"2014-12-05 11:41:25.703"</t>
  </si>
  <si>
    <t>"--- 
- - start
  - 1417797369523
  - "3116034"
- - hint
  - 9759
- - hint
  - 213062
- - hint
  - 246541
- - hint
  - 297323
- - answer
  - 316697
  - true
  - "-21"
  - 
- - end
"</t>
  </si>
  <si>
    <t>"2014-12-05 11:41:27"</t>
  </si>
  <si>
    <t>"2014-12-05 11:43:50.502"</t>
  </si>
  <si>
    <t>"--- 
- - start
  - 1417797687209
  - "3116035"
- - hint
  - 6120
- - hint
  - 49160
- - hint
  - 98193
- - hint
  - 130483
- - answer
  - 143494
  - true
  - "-48"
  - 
- - end
"</t>
  </si>
  <si>
    <t>"2014-12-05 11:43:52"</t>
  </si>
  <si>
    <t>"2014-12-19 13:38:36.616"</t>
  </si>
  <si>
    <t>"--- 
- - start
  - 1417797832242
  - "3116036"
- - hint
  - 28736
- - hint
  - 59800
- - hint
  - 94190
- - resume
  - 1419014235117
- - hint
  - 1216435240
- - answer
  - 1216447649
  - false
  - "1"
  - 
- - answer
  - 1216462205
  - false
  - "+1"
  - 
- - answer
  - 1216464592
  - false
  - "+1"
  - 
- - answer
  - 1216470579
  - false
  - "-1"
  - 
- - hint
  - 1216478288
- - answer
  - 1216484608
  - true
  - "25"
  - 
- - end
"</t>
  </si>
  <si>
    <t>"2014-12-19 13:38:44"</t>
  </si>
  <si>
    <t>"2014-12-19 13:40:29.636"</t>
  </si>
  <si>
    <t>"--- 
- - start
  - 1419014324214
  - "3116037"
- - hint
  - 3511
- - hint
  - 35519
- - hint
  - 69905
- - hint
  - 101179
- - answer
  - 105627
  - true
  - "9"
  - 
- - end
"</t>
  </si>
  <si>
    <t>"2014-12-19 13:40:32"</t>
  </si>
  <si>
    <t>"2014-12-19 13:42:24.465"</t>
  </si>
  <si>
    <t>"--- 
- - start
  - 1419014432141
  - "3116038"
- - hint
  - 2017
- - hint
  - 34831
- - hint
  - 66180
- - hint
  - 103834
- - answer
  - 112455
  - true
  - "-63"
  - 
- - end
"</t>
  </si>
  <si>
    <t>"2014-12-19 13:42:26"</t>
  </si>
  <si>
    <t>"2014-12-19 13:46:01.204"</t>
  </si>
  <si>
    <t>"--- 
- - start
  - 1419014546300
  - "3116039"
- - hint
  - 39560
- - hint
  - 105976
- - hint
  - 138145
- - hint
  - 171440
- - hint
  - 211481
- - answer
  - 215193
  - true
  - "4"
  - 
- - end
"</t>
  </si>
  <si>
    <t>"2014-12-19 13:46:04"</t>
  </si>
  <si>
    <t>"2014-12-19 13:48:46.014"</t>
  </si>
  <si>
    <t>"--- 
- - start
  - 1419014764188
  - "3116040"
- - hint
  - 52694
- - hint
  - 85831
- - hint
  - 124428
- - hint
  - 157923
- - answer
  - 162004
  - true
  - "-6"
  - 
- - end
"</t>
  </si>
  <si>
    <t>"2014-12-19 13:48:47"</t>
  </si>
  <si>
    <t>"2014-12-19 13:50:06.929"</t>
  </si>
  <si>
    <t>"--- 
- - start
  - 1419014927940
  - "3116041"
- - hint
  - 12198
- - hint
  - 43592
- - hint
  - 74679
- - answer
  - 79917
  - true
  - "16"
  - 
- - end
"</t>
  </si>
  <si>
    <t>"2014-12-19 13:50:08"</t>
  </si>
  <si>
    <t>"2014-12-19 13:51:22.176"</t>
  </si>
  <si>
    <t>"--- 
- - start
  - 1419015008142
  - "3116042"
- - hint
  - 5434
- - hint
  - 37505
- - hint
  - 68816
- - answer
  - 74170
  - true
  - "49"
  - 
- - end
"</t>
  </si>
  <si>
    <t>"2014-12-19 13:51:24"</t>
  </si>
  <si>
    <t>"2014-12-19 13:54:17.999"</t>
  </si>
  <si>
    <t>"--- 
- - start
  - 1419015084426
  - "3116043"
- - hint
  - 4021
- - resume
  - 1419015117755
- - hint
  - 69892
- - hint
  - 103768
- - hint
  - 137535
- - hint
  - 168749
- - answer
  - 173988
  - true
  - "144"
  - 
- - end
"</t>
  </si>
  <si>
    <t>"2014-12-19 13:54:19"</t>
  </si>
  <si>
    <t>"2014-12-19 13:56:33.534"</t>
  </si>
  <si>
    <t>"--- 
- - start
  - 1419015259928
  - "3116044"
- - hint
  - 5328
- - hint
  - 39132
- - hint
  - 70784
- - hint
  - 112799
- - answer
  - 134527
  - true
  - "-107"
  - 
- - end
"</t>
  </si>
  <si>
    <t>"2014-12-19 13:56:37"</t>
  </si>
  <si>
    <t>"--- 
- - start
  - 1419015397683
  - "3116045"
- - hint
  - 3459
"</t>
  </si>
  <si>
    <t>"2014-12-05 11:06:58.930533"</t>
  </si>
  <si>
    <t>"2014-12-05 11:06:58"</t>
  </si>
  <si>
    <t>"2014-12-05 11:11:42.764"</t>
  </si>
  <si>
    <t>"--- 
- - start
  - 1417795618673
  - "3123501"
- - answer
  - 24547
  - false
  - "12"
  - 
- - answer
  - 138199
  - false
  - "6"
  - 
- - answer
  - 165692
  - false
  - 6*2
  - 
- - answer
  - 284743
  - true
  - "36"
  - 
- - end
"</t>
  </si>
  <si>
    <t>"2014-12-05 11:11:45"</t>
  </si>
  <si>
    <t>"2014-12-05 11:19:34.696"</t>
  </si>
  <si>
    <t>"--- 
- - start
  - 1417795905560
  - "3116030"
- - answer
  - 109111
  - false
  - "72"
  - 
- - answer
  - 283966
  - false
  - "-72."
  - 
- - answer
  - 304148
  - false
  - "-82"
  - 
- - answer
  - 417438
  - false
  - "-86"
  - 
- - answer
  - 419767
  - false
  - "-86"
  - 
- - answer
  - 426380
  - false
  - "86"
  - 
- - answer
  - 463187
  - false
  - "-88"
  - 
- - answer
  - 469666
  - true
  - "-84"
  - 
- - end
"</t>
  </si>
  <si>
    <t>"2014-12-05 11:19:41"</t>
  </si>
  <si>
    <t>"2014-12-05 11:23:05.507"</t>
  </si>
  <si>
    <t>"--- 
- - start
  - 1417796381924
  - "3116031"
- - answer
  - 39200
  - false
  - "-8"
  - 
- - answer
  - 126571
  - false
  - "8"
  - 
- - hint
  - 153100
- - answer
  - 178503
  - false
  - "-8"
  - 
- - answer
  - 192454
  - false
  - "-16"
  - 
- - answer
  - 203886
  - true
  - "16"
  - 
- - end
"</t>
  </si>
  <si>
    <t>"175"</t>
  </si>
  <si>
    <t>"2014-12-05 11:23:37"</t>
  </si>
  <si>
    <t>"2014-12-05 11:28:27.744"</t>
  </si>
  <si>
    <t>"--- 
- - start
  - 1417796617913
  - "3116032"
- - answer
  - 213503
  - false
  - "175"
  - 
- - answer
  - 290016
  - true
  - -3-50
  - 
- - end
"</t>
  </si>
  <si>
    <t>"2014-12-05 11:29:06"</t>
  </si>
  <si>
    <t>"2014-12-05 11:30:12.582"</t>
  </si>
  <si>
    <t>"--- 
- - start
  - 1417796946161
  - "3116033"
- - answer
  - 65893
  - true
  - "23"
  - 
- - end
"</t>
  </si>
  <si>
    <t>"2014-12-05 11:31:09"</t>
  </si>
  <si>
    <t>"2014-12-05 11:39:41.881"</t>
  </si>
  <si>
    <t>"--- 
- - start
  - 1417797069562
  - "3116034"
- - answer
  - 162089
  - false
  - "8"
  - 
- - answer
  - 169024
  - false
  - "-8"
  - 
- - hint
  - 355592
- - answer
  - 400306
  - false
  - "20"
  - 
- - answer
  - 480517
  - false
  - "21"
  - 
- - answer
  - 512101
  - true
  - "-21"
  - 
- - end
"</t>
  </si>
  <si>
    <t>"2014-12-05 11:40:28"</t>
  </si>
  <si>
    <t>"2014-12-05 11:43:45.221"</t>
  </si>
  <si>
    <t>"--- 
- - start
  - 1417797628884
  - "3116035"
- - answer
  - 126156
  - false
  - "48"
  - 
- - answer
  - 196544
  - true
  - "-48"
  - 
- - end
"</t>
  </si>
  <si>
    <t>"2014-12-05 11:44:35"</t>
  </si>
  <si>
    <t>"--- 
- - start
  - 1417797875880
  - "3116036"
"</t>
  </si>
  <si>
    <t>"2014-12-05 11:05:31.522889"</t>
  </si>
  <si>
    <t>"2014-12-19 11:38:22.976"</t>
  </si>
  <si>
    <t>"14 days 00:32:51.453111"</t>
  </si>
  <si>
    <t>"2014-12-05 11:08:31.173"</t>
  </si>
  <si>
    <t>"--- 
- - start
  - 1417795531192
  - "3123423"
- - answer
  - 89944
  - false
  - "0"
  - 
- - answer
  - 120440
  - false
  - "18"
  - 
- - hint
  - 144617
- - answer
  - 180155
  - true
  - "36"
  - 
- - end
"</t>
  </si>
  <si>
    <t>"2014-12-05 11:08:33"</t>
  </si>
  <si>
    <t>"2014-12-05 11:22:17.817"</t>
  </si>
  <si>
    <t>"--- 
- - start
  - 1417795713779
  - "3115968"
- - answer
  - 650568
  - false
  - "76"
  - 
- - hint
  - 714659
- - answer
  - 729325
  - false
  - "-76"
  - 
- - hint
  - 746948
- - hint
  - 778883
- - hint
  - 810759
- - answer
  - 824799
  - true
  - "-84"
  - 
- - end
"</t>
  </si>
  <si>
    <t>"2014-12-05 11:27:46.763"</t>
  </si>
  <si>
    <t>"--- 
- - start
  - 1417796540193
  - "3115969"
- - hint
  - 167428
- - hint
  - 290532
- - answer
  - 297244
  - false
  - "-16"
  - 
- - hint
  - 321678
- - answer
  - 326739
  - true
  - "16"
  - 
- - end
"</t>
  </si>
  <si>
    <t>"2014-12-05 11:27:49"</t>
  </si>
  <si>
    <t>"2014-12-19 11:06:27.3"</t>
  </si>
  <si>
    <t>"--- 
- - start
  - 1417796869647
  - "3115970"
- - answer
  - 436148
  - false
  - "-47"
  - 
- - answer
  - 440580
  - false
  - "47"
  - 
- - hint
  - 443056
- - resume
  - 1417797479222
- - resume
  - 1419004838329
- - hint
  - 1208184961
- - hint
  - 1208253987
- - answer
  - 1208278275
  - false
  - "-47"
  - 
- - hint
  - 1208284876
- - resume
  - 1419005175044
- - answer
  - 1208318290
  - true
  - "-53"
  - 
- - end
"</t>
  </si>
  <si>
    <t>"2014-12-19 11:06:29"</t>
  </si>
  <si>
    <t>"2014-12-19 11:07:24.189"</t>
  </si>
  <si>
    <t>"--- 
- - start
  - 1419005189590
  - "3115971"
- - answer
  - 55178
  - true
  - "23"
  - 
- - end
"</t>
  </si>
  <si>
    <t>"2014-12-19 11:07:25"</t>
  </si>
  <si>
    <t>"2014-12-19 11:14:56.503"</t>
  </si>
  <si>
    <t>"--- 
- - start
  - 1419005245557
  - "3115972"
- - answer
  - 234636
  - false
  - "19"
  - 
- - hint
  - 237747
- - hint
  - 313379
- - answer
  - 354632
  - false
  - "-19"
  - 
- - answer
  - 364996
  - false
  - "-20"
  - 
- - hint
  - 401515
- - answer
  - 426489
  - false
  - "20"
  - 
- - answer
  - 429417
  - false
  - "20"
  - 
- - hint
  - 443422
- - answer
  - 451495
  - true
  - "-21"
  - 
- - end
"</t>
  </si>
  <si>
    <t>"-93"</t>
  </si>
  <si>
    <t>"2014-12-19 11:14:59"</t>
  </si>
  <si>
    <t>"2014-12-19 11:30:26.718"</t>
  </si>
  <si>
    <t>"--- 
- - start
  - 1419005699014
  - "3115973"
- - answer
  - 554042
  - false
  - "-93"
  - 
- - answer
  - 844576
  - false
  - "-93"
  - 
- - hint
  - 874963
- - answer
  - 927712
  - true
  - "-48"
  - 
- - end
"</t>
  </si>
  <si>
    <t>"2014-12-19 11:30:31"</t>
  </si>
  <si>
    <t>"2014-12-19 11:31:47.632"</t>
  </si>
  <si>
    <t>"--- 
- - start
  - 1419006631915
  - "3115974"
- - answer
  - 76625
  - true
  - "25"
  - 
- - end
"</t>
  </si>
  <si>
    <t>"2014-12-19 11:32:36"</t>
  </si>
  <si>
    <t>"2014-12-19 11:33:44.417"</t>
  </si>
  <si>
    <t>"--- 
- - start
  - 1419006756350
  - "3115975"
- - answer
  - 68411
  - true
  - "9"
  - 
- - end
"</t>
  </si>
  <si>
    <t>"2014-12-19 11:33:47"</t>
  </si>
  <si>
    <t>"2014-12-19 11:35:09.654"</t>
  </si>
  <si>
    <t>"--- 
- - start
  - 1419006827004
  - "3115976"
- - answer
  - 82647
  - true
  - "-63"
  - 
- - end
"</t>
  </si>
  <si>
    <t>"2014-12-19 11:35:13"</t>
  </si>
  <si>
    <t>"2014-12-19 11:38:22.896"</t>
  </si>
  <si>
    <t>"--- 
- - start
  - 1419006913424
  - "3123408"
- - answer
  - 189886
  - true
  - "1"
  - 
- - end
"</t>
  </si>
  <si>
    <t>"2014-12-05 11:06:16.850626"</t>
  </si>
  <si>
    <t>"2014-12-19 11:16:02.691"</t>
  </si>
  <si>
    <t>"14 days 00:09:45.840374"</t>
  </si>
  <si>
    <t>"2014-12-05 11:06:14"</t>
  </si>
  <si>
    <t>"2014-12-05 11:06:56.202"</t>
  </si>
  <si>
    <t>"--- 
- - start
  - 1417795574986
  - "3123423"
- - answer
  - 22878
  - false
  - "12"
  - 
- - answer
  - 29404
  - false
  - "12"
  - 
- - answer
  - 42195
  - true
  - "36"
  - 
- - end
"</t>
  </si>
  <si>
    <t>"2014-12-05 11:18:47.469"</t>
  </si>
  <si>
    <t>"--- 
- - start
  - 1417795618429
  - "3115968"
- - hint
  - 403948
- - answer
  - 636851
  - false
  - "76"
  - 
- - answer
  - 658854
  - false
  - "-64"
  - 
- - answer
  - 681886
  - false
  - "-76"
  - 
- - answer
  - 709461
  - true
  - "-84"
  - 
- - end
"</t>
  </si>
  <si>
    <t>"2014-12-05 11:19:26"</t>
  </si>
  <si>
    <t>"2014-12-05 11:22:06.029"</t>
  </si>
  <si>
    <t>"--- 
- - start
  - 1417796366868
  - "3115969"
- - answer
  - 58235
  - false
  - "9"
  - 
- - hint
  - 149397
- - answer
  - 160017
  - true
  - "16"
  - 
- - end
"</t>
  </si>
  <si>
    <t>"2014-12-05 11:22:08"</t>
  </si>
  <si>
    <t>"2014-12-05 11:25:55.931"</t>
  </si>
  <si>
    <t>"--- 
- - start
  - 1417796528466
  - "3115970"
- - hint
  - 60547
- - answer
  - 125512
  - false
  - "-48"
  - 
- - hint
  - 130093
- - hint
  - 161685
- - answer
  - 183942
  - false
  - "-47"
  - 
- - answer
  - 207773
  - false
  - "47"
  - 
- - answer
  - 227926
  - true
  - "-53"
  - 
- - end
"</t>
  </si>
  <si>
    <t>"2014-12-05 11:25:57"</t>
  </si>
  <si>
    <t>"2014-12-05 11:30:09.098"</t>
  </si>
  <si>
    <t>"--- 
- - start
  - 1417796757811
  - "3115971"
- - answer
  - 67012
  - false
  - "-9"
  - 
- - hint
  - 70731
- - hint
  - 102938
- - answer
  - 252090
  - true
  - "23"
  - 
- - end
"</t>
  </si>
  <si>
    <t>"2014-12-05 11:30:10"</t>
  </si>
  <si>
    <t>"2014-12-05 11:33:14.213"</t>
  </si>
  <si>
    <t>"--- 
- - start
  - 1417797010183
  - "3115972"
- - answer
  - 114480
  - false
  - "-19"
  - 
- - hint
  - 117247
- - answer
  - 184207
  - true
  - "-21"
  - 
- - end
"</t>
  </si>
  <si>
    <t>"2014-12-05 11:33:16"</t>
  </si>
  <si>
    <t>"2014-12-05 11:35:29.798"</t>
  </si>
  <si>
    <t>"--- 
- - start
  - 1417797196553
  - "3115973"
- - answer
  - 133789
  - true
  - "-48"
  - 
- - end
"</t>
  </si>
  <si>
    <t>"2014-12-05 11:38:56.543"</t>
  </si>
  <si>
    <t>"--- 
- - start
  - 1417797335871
  - "3115974"
- - answer
  - 76555
  - false
  - "9"
  - 
- - hint
  - 119190
- - answer
  - 131567
  - false
  - "7"
  - 
- - answer
  - 185094
  - false
  - "9"
  - 
- - hint
  - 187237
- - answer
  - 201534
  - true
  - "25"
  - 
- - end
"</t>
  </si>
  <si>
    <t>"2014-12-05 11:39:03"</t>
  </si>
  <si>
    <t>"2014-12-05 11:39:15.767"</t>
  </si>
  <si>
    <t>"--- 
- - start
  - 1417797543405
  - "3115975"
- - answer
  - 12759
  - true
  - "9"
  - 
- - end
"</t>
  </si>
  <si>
    <t>"2014-12-05 11:39:17"</t>
  </si>
  <si>
    <t>"2014-12-05 11:40:21.932"</t>
  </si>
  <si>
    <t>"--- 
- - start
  - 1417797557448
  - "3115976"
- - answer
  - 64925
  - true
  - "-63"
  - 
- - end
"</t>
  </si>
  <si>
    <t>"2014-12-05 11:40:22"</t>
  </si>
  <si>
    <t>"2014-12-05 11:42:45.536"</t>
  </si>
  <si>
    <t>"--- 
- - start
  - 1417797622077
  - "3115977"
- - hint
  - 16791
- - answer
  - 130069
  - false
  - "-9"
  - 
- - answer
  - 131007
  - false
  - "-9"
  - 
- - hint
  - 132074
- - answer
  - 143530
  - true
  - "4"
  - 
- - end
"</t>
  </si>
  <si>
    <t>"2014-12-05 11:42:51"</t>
  </si>
  <si>
    <t>"2014-12-05 11:44:11.079"</t>
  </si>
  <si>
    <t>"--- 
- - start
  - 1417797771519
  - "3115978"
- - answer
  - 80073
  - true
  - "-6"
  - 
- - end
"</t>
  </si>
  <si>
    <t>"2014-12-05 11:44:12"</t>
  </si>
  <si>
    <t>"2014-12-08 11:21:24.039"</t>
  </si>
  <si>
    <t>"--- 
- - start
  - 1417797852757
  - "3115979"
- - resume
  - 1418055601093
- - answer
  - 257832029
  - true
  - "16"
  - 
- - end
"</t>
  </si>
  <si>
    <t>"2014-12-08 11:21:26"</t>
  </si>
  <si>
    <t>"2014-12-08 11:22:18.471"</t>
  </si>
  <si>
    <t>"--- 
- - start
  - 1418055686186
  - "3115980"
- - answer
  - 20979
  - false
  - "-14"
  - 
- - answer
  - 22612
  - false
  - "-14"
  - 
- - hint
  - 24842
- - answer
  - 33485
  - false
  - "14"
  - 
- - answer
  - 35866
  - false
  - "14"
  - 
- - answer
  - 52462
  - true
  - "49"
  - 
- - end
"</t>
  </si>
  <si>
    <t>"2014-12-08 11:22:20"</t>
  </si>
  <si>
    <t>"2014-12-08 11:22:40.098"</t>
  </si>
  <si>
    <t>"--- 
- - start
  - 1418055740351
  - "3115981"
- - answer
  - 20093
  - true
  - "144"
  - 
- - end
"</t>
  </si>
  <si>
    <t>"-97"</t>
  </si>
  <si>
    <t>"2014-12-08 11:22:42"</t>
  </si>
  <si>
    <t>"2014-12-08 11:25:55.764"</t>
  </si>
  <si>
    <t>"--- 
- - start
  - 1418055762275
  - "3115982"
- - answer
  - 66578
  - false
  - "-97"
  - 
- - hint
  - 69225
- - answer
  - 193758
  - true
  - "-107"
  - 
- - end
"</t>
  </si>
  <si>
    <t>"2014-12-08 11:25:57"</t>
  </si>
  <si>
    <t>"2014-12-08 11:26:15.885"</t>
  </si>
  <si>
    <t>"--- 
- - start
  - 1418055957761
  - "3115983"
- - answer
  - 11657
  - false
  - "-1"
  - 
- - hint
  - 13629
- - answer
  - 18880
  - true
  - "1"
  - 
- - end
"</t>
  </si>
  <si>
    <t>"2014-12-08 11:26:17"</t>
  </si>
  <si>
    <t>"2014-12-08 11:27:01.547"</t>
  </si>
  <si>
    <t>"--- 
- - start
  - 1418055977193
  - "3115984"
- - answer
  - 44539
  - true
  - "100"
  - 
- - end
"</t>
  </si>
  <si>
    <t>"2014-12-08 11:27:04"</t>
  </si>
  <si>
    <t>"2014-12-08 11:29:14.832"</t>
  </si>
  <si>
    <t>"--- 
- - start
  - 1418056024588
  - "3115985"
- - answer
  - 25816
  - false
  - "-2"
  - 
- - hint
  - 28701
- - answer
  - 89020
  - false
  - "-6"
  - 
- - answer
  - 90465
  - false
  - "-6"
  - 
- - hint
  - 91335
- - hint
  - 124229
- - answer
  - 130826
  - true
  - "-8"
  - 
- - end
"</t>
  </si>
  <si>
    <t>"-0"</t>
  </si>
  <si>
    <t>"2014-12-08 11:29:16"</t>
  </si>
  <si>
    <t>"2014-12-19 11:13:19.601"</t>
  </si>
  <si>
    <t>"--- 
- - start
  - 1418056156500
  - "3115986"
- - answer
  - 66496
  - false
  - "-0"
  - 
- - hint
  - 68425
- - resume
  - 1419005562212
- - answer
  - 949423088
  - false
  - "0"
  - 
- - answer
  - 949443594
  - true
  - "5"
  - 
- - end
"</t>
  </si>
  <si>
    <t>"2014-12-19 11:13:20"</t>
  </si>
  <si>
    <t>"2014-12-19 11:13:59.299"</t>
  </si>
  <si>
    <t>"--- 
- - start
  - 1419005600489
  - "3115987"
- - answer
  - 39291
  - true
  - "100"
  - 
- - end
"</t>
  </si>
  <si>
    <t>"2014-12-19 11:14:00"</t>
  </si>
  <si>
    <t>"2014-12-19 11:14:23.694"</t>
  </si>
  <si>
    <t>"--- 
- - start
  - 1419005640640
  - "3115988"
- - answer
  - 23685
  - true
  - "-10"
  - 
- - end
"</t>
  </si>
  <si>
    <t>"2014-12-19 11:14:25"</t>
  </si>
  <si>
    <t>"2014-12-19 11:14:54.398"</t>
  </si>
  <si>
    <t>"--- 
- - start
  - 1419005665342
  - "3115989"
- - answer
  - 29386
  - true
  - "36"
  - 
- - end
"</t>
  </si>
  <si>
    <t>"2014-12-19 11:14:56"</t>
  </si>
  <si>
    <t>"2014-12-19 11:16:02.628"</t>
  </si>
  <si>
    <t>"--- 
- - start
  - 1419005696361
  - "3123408"
- - answer
  - 54793
  - false
  - "3"
  - 
- - answer
  - 60031
  - false
  - "-3"
  - 
- - hint
  - 63587
- - answer
  - 66622
  - true
  - "1"
  - 
- - end
"</t>
  </si>
  <si>
    <t>"2014-12-05 11:06:28.963315"</t>
  </si>
  <si>
    <t>"2014-12-05 11:06:29"</t>
  </si>
  <si>
    <t>"2014-12-05 11:09:09.561"</t>
  </si>
  <si>
    <t>"--- 
- - start
  - 1417795589770
  - "3123423"
- - hint
  - 15376
- - hint
  - 52894
- - hint
  - 142086
- - answer
  - 160534
  - true
  - "36"
  - 
- - end
"</t>
  </si>
  <si>
    <t>"2014-12-05 11:09:12"</t>
  </si>
  <si>
    <t>"2014-12-05 11:11:14.478"</t>
  </si>
  <si>
    <t>"--- 
- - start
  - 1417795752249
  - "3115968"
- - hint
  - 3725
- - hint
  - 35604
- - hint
  - 66314
- - answer
  - 122444
  - true
  - -4 - 80
  - 
- - end
"</t>
  </si>
  <si>
    <t>"2014-12-05 11:11:18"</t>
  </si>
  <si>
    <t>"2014-12-05 11:12:52.201"</t>
  </si>
  <si>
    <t>"--- 
- - start
  - 1417795878059
  - "3115969"
- - hint
  - 17652
- - hint
  - 49123
- - hint
  - 89653
- - answer
  - 94169
  - true
  - "16"
  - 
- - end
"</t>
  </si>
  <si>
    <t>"2014-12-05 11:12:55"</t>
  </si>
  <si>
    <t>"2014-12-05 11:15:08.084"</t>
  </si>
  <si>
    <t>"--- 
- - start
  - 1417795975836
  - "3115970"
- - hint
  - 4695
- - hint
  - 61630
- - hint
  - 91791
- - hint
  - 121942
- - answer
  - 133033
  - true
  - "-53"
  - 
- - end
"</t>
  </si>
  <si>
    <t>"2014-12-05 11:15:14"</t>
  </si>
  <si>
    <t>"2014-12-05 11:16:44.042"</t>
  </si>
  <si>
    <t>"--- 
- - start
  - 1417796114313
  - "3115971"
- - hint
  - 11573
- - hint
  - 49632
- - hint
  - 80649
- - answer
  - 89979
  - true
  - "23"
  - 
- - end
"</t>
  </si>
  <si>
    <t>"2014-12-05 11:16:48"</t>
  </si>
  <si>
    <t>"2014-12-05 11:19:27.696"</t>
  </si>
  <si>
    <t>"--- 
- - start
  - 1417796208046
  - "3115972"
- - hint
  - 3440
- - hint
  - 40775
- - hint
  - 89854
- - hint
  - 150466
- - answer
  - 159617
  - true
  - "-21"
  - 
- - end
"</t>
  </si>
  <si>
    <t>"2014-12-05 11:19:33"</t>
  </si>
  <si>
    <t>"2014-12-05 11:22:38.966"</t>
  </si>
  <si>
    <t>"--- 
- - start
  - 1417796373693
  - "3115973"
- - hint
  - 49528
- - hint
  - 92122
- - hint
  - 135311
- - hint
  - 167616
- - answer
  - 185894
  - true
  - "-48"
  - 
- - end
"</t>
  </si>
  <si>
    <t>"2014-12-05 11:22:50"</t>
  </si>
  <si>
    <t>"2014-12-05 11:30:05.285"</t>
  </si>
  <si>
    <t>"--- 
- - start
  - 1417796570724
  - "3115974"
- - hint
  - 87025
- - hint
  - 137211
- - hint
  - 255676
- - hint
  - 289993
- - hint
  - 323799
- - answer
  - 435210
  - true
  - "25"
  - 
- - end
"</t>
  </si>
  <si>
    <t>"2014-12-05 11:30:43"</t>
  </si>
  <si>
    <t>"2014-12-05 11:36:25.501"</t>
  </si>
  <si>
    <t>"--- 
- - start
  - 1417797043668
  - "3115975"
- - hint
  - 22699
- - hint
  - 168014
- - hint
  - 276767
- - hint
  - 317754
- - answer
  - 342397
  - true
  - "9"
  - 
- - end
"</t>
  </si>
  <si>
    <t>"2014-12-05 11:36:32"</t>
  </si>
  <si>
    <t>"--- 
- - start
  - 1417797392242
  - "3115976"
- - hint
  - 20792
- - resume
  - 1417797690729
"</t>
  </si>
  <si>
    <t>"2014-12-05 11:07:43.561632"</t>
  </si>
  <si>
    <t>"2014-12-05 11:28:51.103"</t>
  </si>
  <si>
    <t>"00:21:07.541368"</t>
  </si>
  <si>
    <t>"2014-12-05 11:07:43"</t>
  </si>
  <si>
    <t>"2014-12-05 11:10:01.792"</t>
  </si>
  <si>
    <t>"--- 
- - start
  - 1417795663405
  - "3115784"
- - hint
  - 12102
- - answer
  - 85186
  - false
  - "64"
  - 
- - answer
  - 93059
  - false
  - "12"
  - 
- - resume
  - 1417795773433
- - answer
  - 138783
  - true
  - "36"
  - 
- - end
"</t>
  </si>
  <si>
    <t>"2014-12-05 11:10:03"</t>
  </si>
  <si>
    <t>"2014-12-05 11:10:18.054"</t>
  </si>
  <si>
    <t>"--- 
- - start
  - 1417795803465
  - "3115785"
- - answer
  - 15044
  - true
  - "-84"
  - 
- - end
"</t>
  </si>
  <si>
    <t>"2014-12-05 11:10:20"</t>
  </si>
  <si>
    <t>"2014-12-05 11:11:47.855"</t>
  </si>
  <si>
    <t>"--- 
- - start
  - 1417795820972
  - "3115786"
- - hint
  - 74466
- - answer
  - 87848
  - true
  - "16"
  - 
- - end
"</t>
  </si>
  <si>
    <t>"2014-12-05 11:11:51"</t>
  </si>
  <si>
    <t>"2014-12-05 11:13:28.997"</t>
  </si>
  <si>
    <t>"--- 
- - start
  - 1417795911792
  - "3115787"
- - hint
  - 12722
- - answer
  - 91938
  - false
  - "47"
  - 
- - answer
  - 97989
  - true
  - "-53"
  - 
- - end
"</t>
  </si>
  <si>
    <t>"2014-12-05 11:13:30"</t>
  </si>
  <si>
    <t>"2014-12-05 11:15:04.613"</t>
  </si>
  <si>
    <t>"--- 
- - start
  - 1417796010429
  - "3115788"
- - hint
  - 15609
- - hint
  - 65974
- - answer
  - 77658
  - false
  - "33"
  - 
- - answer
  - 94604
  - true
  - "23"
  - 
- - end
"</t>
  </si>
  <si>
    <t>"2014-12-05 11:15:06"</t>
  </si>
  <si>
    <t>"2014-12-05 11:17:43.075"</t>
  </si>
  <si>
    <t>"--- 
- - start
  - 1417796106242
  - "3115941"
- - hint
  - 62054
- - answer
  - 157066
  - true
  - "-21"
  - 
- - end
"</t>
  </si>
  <si>
    <t>"2014-12-05 11:17:46"</t>
  </si>
  <si>
    <t>"2014-12-05 11:19:21.486"</t>
  </si>
  <si>
    <t>"--- 
- - start
  - 1417796266305
  - "3115942"
- - hint
  - 14474
- - answer
  - 63460
  - false
  - "42"
  - 
- - answer
  - 69402
  - false
  - "-42"
  - 
- - answer
  - 90935
  - false
  - "48"
  - 
- - answer
  - 91575
  - false
  - "48"
  - 
- - answer
  - 95478
  - true
  - "-48"
  - 
- - end
"</t>
  </si>
  <si>
    <t>"2014-12-05 11:19:25"</t>
  </si>
  <si>
    <t>"2014-12-05 11:19:53.481"</t>
  </si>
  <si>
    <t>"--- 
- - start
  - 1417796365180
  - "3115943"
- - hint
  - 13056
- - answer
  - 28475
  - true
  - "25"
  - 
- - end
"</t>
  </si>
  <si>
    <t>"2014-12-05 11:19:56"</t>
  </si>
  <si>
    <t>"2014-12-05 11:20:35.264"</t>
  </si>
  <si>
    <t>"--- 
- - start
  - 1417796396644
  - "3115944"
- - answer
  - 32675
  - false
  - "81"
  - 
- - answer
  - 39257
  - true
  - "9"
  - 
- - end
"</t>
  </si>
  <si>
    <t>"2014-12-05 11:20:37"</t>
  </si>
  <si>
    <t>"2014-12-05 11:25:42.918"</t>
  </si>
  <si>
    <t>"--- 
- - start
  - 1417796437376
  - "3115945"
- - hint
  - 10562
- - answer
  - 115228
  - false
  - "21"
  - 
- - answer
  - 119460
  - false
  - "-21"
  - 
- - hint
  - 161587
- - answer
  - 219426
  - false
  - "57"
  - 
- - answer
  - 224121
  - false
  - "-57"
  - 
- - hint
  - 276126
- - answer
  - 300492
  - false
  - "63"
  - 
- - answer
  - 305909
  - true
  - "-63"
  - 
- - end
"</t>
  </si>
  <si>
    <t>"2014-12-05 11:25:45"</t>
  </si>
  <si>
    <t>"2014-12-05 11:27:21.501"</t>
  </si>
  <si>
    <t>"--- 
- - start
  - 1417796745281
  - "3115946"
- - answer
  - 24939
  - false
  - "24"
  - 
- - answer
  - 36747
  - false
  - "-24"
  - 
- - hint
  - 40644
- - answer
  - 46764
  - false
  - "24"
  - 
- - answer
  - 50810
  - false
  - "24"
  - 
- - answer
  - 54476
  - false
  - "56"
  - 
- - answer
  - 54705
  - false
  - "56"
  - 
- - answer
  - 85465
  - false
  - "16"
  - 
- - answer
  - 87440
  - false
  - "16"
  - 
- - hint
  - 89584
- - answer
  - 96495
  - true
  - "4"
  - 
- - end
"</t>
  </si>
  <si>
    <t>"2014-12-05 11:27:22"</t>
  </si>
  <si>
    <t>"2014-12-05 11:28:09.239"</t>
  </si>
  <si>
    <t>"--- 
- - start
  - 1417796842880
  - "3115947"
- - hint
  - 9390
- - hint
  - 32503
- - hint
  - 37500
- - hint
  - 41356
- - answer
  - 47231
  - true
  - "-6"
  - 
- - end
"</t>
  </si>
  <si>
    <t>"2014-12-05 11:28:10"</t>
  </si>
  <si>
    <t>"2014-12-05 11:28:20.709"</t>
  </si>
  <si>
    <t>"--- 
- - start
  - 1417796890736
  - "3115948"
- - hint
  - 3115
- - hint
  - 5832
- - answer
  - 10702
  - true
  - "16"
  - 
- - end
"</t>
  </si>
  <si>
    <t>"2014-12-05 11:28:22"</t>
  </si>
  <si>
    <t>"2014-12-05 11:28:33.836"</t>
  </si>
  <si>
    <t>"--- 
- - start
  - 1417796902106
  - "3115949"
- - answer
  - 11830
  - true
  - "49"
  - 
- - end
"</t>
  </si>
  <si>
    <t>"2014-12-05 11:28:35"</t>
  </si>
  <si>
    <t>"2014-12-05 11:28:44.195"</t>
  </si>
  <si>
    <t>"--- 
- - start
  - 1417796915361
  - "3115950"
- - answer
  - 9188
  - true
  - "144"
  - 
- - end
"</t>
  </si>
  <si>
    <t>"2014-12-05 11:28:45"</t>
  </si>
  <si>
    <t>"2014-12-05 11:28:50.991"</t>
  </si>
  <si>
    <t>"--- 
- - start
  - 1417796925472
  - "3115813"
- - answer
  - 5987
  - true
  - "1"
  - 
- - end
"</t>
  </si>
  <si>
    <t>"2014-12-05 12:03:48.906256"</t>
  </si>
  <si>
    <t>"2014-12-05 12:03:48"</t>
  </si>
  <si>
    <t>"2014-12-05 12:04:30.307"</t>
  </si>
  <si>
    <t>"--- 
- - start
  - 1417799028758
  - "3123423"
- - resume
  - 1417799057523
- - answer
  - 42295
  - true
  - "36"
  - 
- - end
"</t>
  </si>
  <si>
    <t>"2014-12-05 12:04:32"</t>
  </si>
  <si>
    <t>"2014-12-05 12:21:04.503"</t>
  </si>
  <si>
    <t>"--- 
- - start
  - 1417799072055
  - "3115968"
- - answer
  - 992494
  - true
  - "-84"
  - 
- - end
"</t>
  </si>
  <si>
    <t>"2014-12-05 12:21:06"</t>
  </si>
  <si>
    <t>"2014-12-05 12:23:35.956"</t>
  </si>
  <si>
    <t>"--- 
- - start
  - 1417800066541
  - "3115969"
- - answer
  - 23712
  - false
  - "-16"
  - 
- - answer
  - 149945
  - true
  - "16"
  - 
- - end
"</t>
  </si>
  <si>
    <t>"2014-12-05 12:23:37"</t>
  </si>
  <si>
    <t>"2014-12-05 12:33:48.505"</t>
  </si>
  <si>
    <t>"--- 
- - start
  - 1417800217670
  - "3115970"
- - hint
  - 456778
- - answer
  - 611499
  - true
  - "-53"
  - 
- - end
"</t>
  </si>
  <si>
    <t>"2014-12-05 12:33:50"</t>
  </si>
  <si>
    <t>"--- 
- - start
  - 1417800830344
  - "3115971"
- - answer
  - 74775
  - false
  - "-9"
  - 
- - answer
  - 82917
  - false
  - "9"
  - 
- - answer
  - 380759
  - false
  - "-6"
  - 
- - answer
  - 384462
  - false
  - "6"
  - 
- - hint
  - 388487
"</t>
  </si>
  <si>
    <t>"2014-12-05 12:11:23.180039"</t>
  </si>
  <si>
    <t>"2014-12-05 12:11:23"</t>
  </si>
  <si>
    <t>"2014-12-05 12:11:36.017"</t>
  </si>
  <si>
    <t>"--- 
- - start
  - 1417799483023
  - "3123501"
- - answer
  - 13006
  - true
  - "36"
  - 
- - end
"</t>
  </si>
  <si>
    <t>"2014-12-05 12:11:38"</t>
  </si>
  <si>
    <t>"2014-12-05 12:17:10.22"</t>
  </si>
  <si>
    <t>"--- 
- - start
  - 1417799498339
  - "3116030"
- - hint
  - 10813
- - answer
  - 36639
  - false
  - "56"
  - 
- - answer
  - 42678
  - false
  - "-56"
  - 
- - answer
  - 50052
  - false
  - "+56"
  - 
- - hint
  - 147080
- - hint
  - 280483
- - answer
  - 291040
  - false
  - "80"
  - 
- - answer
  - 291793
  - false
  - "80"
  - 
- - answer
  - 311774
  - false
  - "-80"
  - 
- - answer
  - 314109
  - false
  - "-80"
  - 
- - answer
  - 332212
  - true
  - "-84"
  - 
- - end
"</t>
  </si>
  <si>
    <t>"2014-12-05 12:17:13"</t>
  </si>
  <si>
    <t>"2014-12-05 12:18:25.796"</t>
  </si>
  <si>
    <t>"--- 
- - start
  - 1417799833755
  - "3116031"
- - hint
  - 22419
- - hint
  - 53571
- - answer
  - 66472
  - false
  - "-4"
  - 
- - answer
  - 72791
  - true
  - "16"
  - 
- - end
"</t>
  </si>
  <si>
    <t>"2014-12-05 12:18:27"</t>
  </si>
  <si>
    <t>"2014-12-05 12:20:29.591"</t>
  </si>
  <si>
    <t>"--- 
- - start
  - 1417799907417
  - "3116032"
- - hint
  - 6852
- - hint
  - 37780
- - hint
  - 68592
- - answer
  - 79443
  - false
  - "-50"
  - 
- - answer
  - 85254
  - false
  - "-54"
  - 
- - answer
  - 86197
  - false
  - "-54"
  - 
- - answer
  - 97090
  - false
  - "54"
  - 
- - answer
  - 101770
  - false
  - "51"
  - 
- - answer
  - 106878
  - false
  - "-51"
  - 
- - answer
  - 107698
  - false
  - "-51"
  - 
- - hint
  - 110590
- - answer
  - 122577
  - true
  - "-53"
  - 
- - end
"</t>
  </si>
  <si>
    <t>"2014-12-05 12:20:32"</t>
  </si>
  <si>
    <t>"2014-12-05 12:21:01.261"</t>
  </si>
  <si>
    <t>"--- 
- - start
  - 1417800032005
  - "3116033"
- - hint
  - 11907
- - answer
  - 29255
  - true
  - "23"
  - 
- - end
"</t>
  </si>
  <si>
    <t>"2014-12-05 12:21:05"</t>
  </si>
  <si>
    <t>"2014-12-05 12:22:36.07"</t>
  </si>
  <si>
    <t>"--- 
- - start
  - 1417800065129
  - "3116034"
- - hint
  - 4589
- - hint
  - 36146
- - hint
  - 69452
- - answer
  - 91061
  - true
  - "-21"
  - 
- - end
"</t>
  </si>
  <si>
    <t>"2014-12-05 12:22:40"</t>
  </si>
  <si>
    <t>"2014-12-05 12:24:11.882"</t>
  </si>
  <si>
    <t>"--- 
- - start
  - 1417800160415
  - "3116035"
- - hint
  - 3083
- - hint
  - 36992
- - hint
  - 69571
- - answer
  - 91872
  - true
  - "-48"
  - 
- - end
"</t>
  </si>
  <si>
    <t>"2014-12-05 12:24:13"</t>
  </si>
  <si>
    <t>"2014-12-05 12:24:42.979"</t>
  </si>
  <si>
    <t>"--- 
- - start
  - 1417800253551
  - "3116036"
- - hint
  - 4879
- - answer
  - 29973
  - true
  - "25"
  - 
- - end
"</t>
  </si>
  <si>
    <t>"2014-12-05 12:24:44"</t>
  </si>
  <si>
    <t>"2014-12-05 12:25:12.991"</t>
  </si>
  <si>
    <t>"--- 
- - start
  - 1417800284135
  - "3116037"
- - hint
  - 3924
- - answer
  - 28984
  - true
  - "9"
  - 
- - end
"</t>
  </si>
  <si>
    <t>"2014-12-05 12:25:14"</t>
  </si>
  <si>
    <t>"2014-12-05 12:26:51.311"</t>
  </si>
  <si>
    <t>"--- 
- - start
  - 1417800314423
  - "3116038"
- - hint
  - 7679
- - hint
  - 47063
- - hint
  - 78322
- - answer
  - 97304
  - true
  - "-63"
  - 
- - end
"</t>
  </si>
  <si>
    <t>"2014-12-05 12:26:52"</t>
  </si>
  <si>
    <t>"2014-12-05 12:27:17.543"</t>
  </si>
  <si>
    <t>"--- 
- - start
  - 1417800412831
  - "3116039"
- - hint
  - 9128
- - answer
  - 25534
  - true
  - "4"
  - 
- - end
"</t>
  </si>
  <si>
    <t>"2014-12-05 12:27:19"</t>
  </si>
  <si>
    <t>"2014-12-05 12:27:26.906"</t>
  </si>
  <si>
    <t>"--- 
- - start
  - 1417800439292
  - "3116040"
- - answer
  - 7900
  - true
  - "-6"
  - 
- - end
"</t>
  </si>
  <si>
    <t>"2014-12-05 12:27:28"</t>
  </si>
  <si>
    <t>"2014-12-05 12:27:34.013"</t>
  </si>
  <si>
    <t>"--- 
- - start
  - 1417800448482
  - "3116041"
- - answer
  - 6007
  - true
  - "16"
  - 
- - end
"</t>
  </si>
  <si>
    <t>"2014-12-05 12:27:34"</t>
  </si>
  <si>
    <t>"2014-12-05 12:27:44.551"</t>
  </si>
  <si>
    <t>"--- 
- - start
  - 1417800454865
  - "3116042"
- - answer
  - 10542
  - true
  - "49"
  - 
- - end
"</t>
  </si>
  <si>
    <t>"2014-12-05 12:27:45"</t>
  </si>
  <si>
    <t>"2014-12-05 12:27:55.506"</t>
  </si>
  <si>
    <t>"--- 
- - start
  - 1417800465491
  - "3116043"
- - answer
  - 10500
  - true
  - "144"
  - 
- - end
"</t>
  </si>
  <si>
    <t>"2014-12-05 12:28:06"</t>
  </si>
  <si>
    <t>"2014-12-05 12:28:28.04"</t>
  </si>
  <si>
    <t>"--- 
- - start
  - 1417800486222
  - "3116044"
- - answer
  - 12614
  - false
  - "107"
  - 
- - answer
  - 22035
  - true
  - "-107"
  - 
- - end
"</t>
  </si>
  <si>
    <t>"2014-12-05 12:28:29"</t>
  </si>
  <si>
    <t>"2014-12-05 12:28:33.41"</t>
  </si>
  <si>
    <t>"--- 
- - start
  - 1417800509280
  - "3116045"
- - answer
  - 4402
  - true
  - "1"
  - 
- - end
"</t>
  </si>
  <si>
    <t>"2014-12-05 12:28:37"</t>
  </si>
  <si>
    <t>"2014-12-05 12:28:54.798"</t>
  </si>
  <si>
    <t>"--- 
- - start
  - 1417800517563
  - "3116046"
- - hint
  - 9738
- - answer
  - 17792
  - true
  - "100"
  - 
- - end
"</t>
  </si>
  <si>
    <t>"2014-12-05 12:29:01"</t>
  </si>
  <si>
    <t>"2014-12-05 12:30:46.129"</t>
  </si>
  <si>
    <t>"--- 
- - start
  - 1417800541753
  - "3116047"
- - hint
  - 15865
- - hint
  - 65617
- - hint
  - 98877
- - answer
  - 105123
  - true
  - "-8"
  - 
- - end
"</t>
  </si>
  <si>
    <t>"2014-12-05 12:30:47"</t>
  </si>
  <si>
    <t>"2014-12-05 12:31:39.398"</t>
  </si>
  <si>
    <t>"--- 
- - start
  - 1417800647782
  - "3116048"
- - hint
  - 8325
- - answer
  - 35562
  - false
  - "0"
  - 
- - hint
  - 44096
- - answer
  - 52392
  - true
  - "5"
  - 
- - end
"</t>
  </si>
  <si>
    <t>"2014-12-08 12:40:32"</t>
  </si>
  <si>
    <t>"2014-12-08 12:43:05.559"</t>
  </si>
  <si>
    <t>"--- 
- - start
  - 1418060432292
  - "3116049"
- - hint
  - 2734
- - hint
  - 36596
- - hint
  - 71074
- - hint
  - 102108
- - answer
  - 126320
  - false
  - "+1"
  - 
- - hint
  - 139549
- - answer
  - 153549
  - true
  - "100"
  - 
- - end
"</t>
  </si>
  <si>
    <t>"2014-12-08 12:43:07"</t>
  </si>
  <si>
    <t>"2014-12-08 12:44:50.721"</t>
  </si>
  <si>
    <t>"--- 
- - start
  - 1418060587423
  - "3116050"
- - answer
  - 18299
  - false
  - "-9"
  - 
- - answer
  - 25089
  - false
  - "9"
  - 
- - hint
  - 27902
- - hint
  - 69980
- - answer
  - 90108
  - false
  - "-14"
  - 
- - answer
  - 90962
  - false
  - "-14"
  - 
- - answer
  - 103714
  - true
  - "-10"
  - 
- - end
"</t>
  </si>
  <si>
    <t>"2014-12-08 12:44:54"</t>
  </si>
  <si>
    <t>"2014-12-08 12:45:57.874"</t>
  </si>
  <si>
    <t>"--- 
- - start
  - 1418060694366
  - "3116051"
- - hint
  - 4767
- - answer
  - 53133
  - false
  - "12"
  - 
- - answer
  - 63869
  - true
  - "36"
  - 
- - end
"</t>
  </si>
  <si>
    <t>"2014-12-08 12:45:59"</t>
  </si>
  <si>
    <t>"--- 
- - start
  - 1418060759155
  - "3116052"
- - hint
  - 7769
"</t>
  </si>
  <si>
    <t>"2014-12-05 12:05:15.694371"</t>
  </si>
  <si>
    <t>"2014-12-05 12:05:15"</t>
  </si>
  <si>
    <t>"2014-12-05 12:06:16.154"</t>
  </si>
  <si>
    <t>"--- 
- - start
  - 1417799115464
  - "3123459"
- - answer
  - 61142
  - true
  - "36"
  - 
- - end
"</t>
  </si>
  <si>
    <t>"2014-12-05 12:06:20"</t>
  </si>
  <si>
    <t>"2014-12-05 12:15:35.006"</t>
  </si>
  <si>
    <t>"--- 
- - start
  - 1417799180406
  - "3115998"
- - answer
  - 178913
  - false
  - "-76"
  - 
- - answer
  - 394451
  - false
  - "0.05"
  - 
- - hint
  - 434973
- - hint
  - 497125
- - answer
  - 554993
  - true
  - "-84"
  - 
- - end
"</t>
  </si>
  <si>
    <t>"2014-12-05 12:15:39"</t>
  </si>
  <si>
    <t>"2014-12-05 12:16:09.26"</t>
  </si>
  <si>
    <t>"--- 
- - start
  - 1417799739369
  - "3115999"
- - answer
  - 30251
  - true
  - "16"
  - 
- - end
"</t>
  </si>
  <si>
    <t>"2014-12-05 12:16:19"</t>
  </si>
  <si>
    <t>"2014-12-05 12:21:35.237"</t>
  </si>
  <si>
    <t>"--- 
- - start
  - 1417799779189
  - "3116000"
- - answer
  - 82384
  - false
  - "-47"
  - 
- - answer
  - 86440
  - false
  - "47"
  - 
- - hint
  - 128420
- - hint
  - 200344
- - hint
  - 264005
- - answer
  - 300941
  - false
  - "-47"
  - 
- - answer
  - 316230
  - true
  - "-53"
  - 
- - end
"</t>
  </si>
  <si>
    <t>"2014-12-05 12:22:09"</t>
  </si>
  <si>
    <t>"2014-12-05 12:23:41.773"</t>
  </si>
  <si>
    <t>"--- 
- - start
  - 1417800129681
  - "3116001"
- - answer
  - 92767
  - true
  - "23"
  - 
- - end
"</t>
  </si>
  <si>
    <t>"2014-12-05 12:23:44"</t>
  </si>
  <si>
    <t>"2014-12-05 12:24:44.455"</t>
  </si>
  <si>
    <t>"--- 
- - start
  - 1417800224684
  - "3116002"
- - hint
  - 15404
- - answer
  - 60447
  - true
  - "-21"
  - 
- - end
"</t>
  </si>
  <si>
    <t>"2014-12-05 12:25:00"</t>
  </si>
  <si>
    <t>"2014-12-05 12:26:49.501"</t>
  </si>
  <si>
    <t>"--- 
- - start
  - 1417800300180
  - "3116003"
- - hint
  - 5024
- - answer
  - 96590
  - false
  - "48"
  - 
- - answer
  - 109495
  - true
  - "-48"
  - 
- - end
"</t>
  </si>
  <si>
    <t>"2014-12-05 12:26:57"</t>
  </si>
  <si>
    <t>"2014-12-05 12:27:18.613"</t>
  </si>
  <si>
    <t>"--- 
- - start
  - 1417800417776
  - "3116004"
- - answer
  - 21605
  - true
  - "25"
  - 
- - end
"</t>
  </si>
  <si>
    <t>"2014-12-05 12:27:22"</t>
  </si>
  <si>
    <t>"2014-12-05 12:28:21.873"</t>
  </si>
  <si>
    <t>"--- 
- - start
  - 1417800442283
  - "3116005"
- - answer
  - 32019
  - false
  - "-81"
  - 
- - answer
  - 36515
  - false
  - "81"
  - 
- - hint
  - 52142
- - answer
  - 59867
  - true
  - "9"
  - 
- - end
"</t>
  </si>
  <si>
    <t>"2014-12-05 12:28:26"</t>
  </si>
  <si>
    <t>"2014-12-05 12:29:50.479"</t>
  </si>
  <si>
    <t>"--- 
- - start
  - 1417800506003
  - "3116006"
- - hint
  - 2191
- - hint
  - 50343
- - answer
  - 84471
  - true
  - "-63"
  - 
- - end
"</t>
  </si>
  <si>
    <t>"2014-12-05 12:29:52"</t>
  </si>
  <si>
    <t>"2014-12-05 12:32:27.629"</t>
  </si>
  <si>
    <t>"--- 
- - start
  - 1417800592777
  - "3116007"
- - hint
  - 2490
- - answer
  - 72604
  - false
  - "16"
  - 
- - hint
  - 131541
- - answer
  - 152080
  - false
  - "-4"
  - 
- - answer
  - 155623
  - true
  - "4"
  - 
- - end
"</t>
  </si>
  <si>
    <t>"2014-12-05 12:32:29"</t>
  </si>
  <si>
    <t>"2014-12-05 12:34:26.448"</t>
  </si>
  <si>
    <t>"--- 
- - start
  - 1417800749742
  - "3116008"
- - hint
  - 26505
- - answer
  - 40798
  - false
  - "3"
  - 
- - answer
  - 45014
  - false
  - "-3"
  - 
- - hint
  - 69475
- - hint
  - 104866
- - answer
  - 110906
  - false
  - "6"
  - 
- - answer
  - 117442
  - true
  - "-6"
  - 
- - end
"</t>
  </si>
  <si>
    <t>"2014-12-05 12:34:28"</t>
  </si>
  <si>
    <t>"2014-12-05 12:34:47.508"</t>
  </si>
  <si>
    <t>"--- 
- - start
  - 1417800868815
  - "3116009"
- - hint
  - 10470
- - answer
  - 19504
  - true
  - "16"
  - 
- - end
"</t>
  </si>
  <si>
    <t>"2014-12-05 12:34:49"</t>
  </si>
  <si>
    <t>"2014-12-05 12:35:37.117"</t>
  </si>
  <si>
    <t>"--- 
- - start
  - 1417800889521
  - "3116010"
- - answer
  - 14185
  - false
  - "14"
  - 
- - hint
  - 18500
- - answer
  - 24489
  - false
  - "-14"
  - 
- - answer
  - 26325
  - false
  - "-14"
  - 
- - answer
  - 48111
  - true
  - "49"
  - 
- - end
"</t>
  </si>
  <si>
    <t>"2014-12-05 12:35:38"</t>
  </si>
  <si>
    <t>"2014-12-05 12:37:33.599"</t>
  </si>
  <si>
    <t>"--- 
- - start
  - 1417800938886
  - "3116011"
- - hint
  - 52279
- - answer
  - 63879
  - false
  - "16"
  - 
- - hint
  - 98682
- - answer
  - 115588
  - true
  - "144"
  - 
- - end
"</t>
  </si>
  <si>
    <t>"113"</t>
  </si>
  <si>
    <t>"2014-12-05 12:37:35"</t>
  </si>
  <si>
    <t>"2014-12-05 12:41:07.688"</t>
  </si>
  <si>
    <t>"--- 
- - start
  - 1417801055619
  - "3116012"
- - answer
  - 59223
  - false
  - "113"
  - 
- - answer
  - 65791
  - false
  - "107"
  - 
- - answer
  - 82406
  - false
  - "93"
  - 
- - hint
  - 86967
- - hint
  - 128957
- - hint
  - 165914
- - answer
  - 182648
  - false
  - "+107"
  - 
- - answer
  - 187916
  - false
  - "113"
  - 
- - hint
  - 199874
- - answer
  - 212681
  - true
  - "-107"
  - 
- - end
"</t>
  </si>
  <si>
    <t>"2014-12-05 12:41:11"</t>
  </si>
  <si>
    <t>"--- 
- - start
  - 1417801271368
  - "3116013"
- - answer
  - 6160
  - false
  - "2"
  - 
- - answer
  - 11224
  - false
  - "-2"
  - 
- - answer
  - 11748
  - false
  - "-2"
  - 
"</t>
  </si>
  <si>
    <t>"2014-12-05 12:07:19.604849"</t>
  </si>
  <si>
    <t>"2014-12-05 12:07:19"</t>
  </si>
  <si>
    <t>"2014-12-05 12:07:35.929"</t>
  </si>
  <si>
    <t>"--- 
- - start
  - 1417799239454
  - "3123501"
- - hint
  - 9131
- - answer
  - 16919
  - true
  - "36"
  - 
- - end
"</t>
  </si>
  <si>
    <t>"-1280"</t>
  </si>
  <si>
    <t>"2014-12-05 12:07:38"</t>
  </si>
  <si>
    <t>"2014-12-05 12:10:49.357"</t>
  </si>
  <si>
    <t>"--- 
- - start
  - 1417799258086
  - "3116030"
- - answer
  - 37094
  - false
  - "-1280"
  - 
- - hint
  - 67935
- - answer
  - 74160
  - false
  - "-128"
  - 
- - answer
  - 78163
  - false
  - "128"
  - 
- - answer
  - 79611
  - false
  - "1280"
  - 
- - answer
  - 99463
  - false
  - "-60"
  - 
- - answer
  - 102370
  - false
  - "60"
  - 
- - hint
  - 158468
- - answer
  - 167859
  - false
  - "-120"
  - 
- - answer
  - 170784
  - false
  - "120"
  - 
- - answer
  - 191350
  - true
  - "-84"
  - 
- - end
"</t>
  </si>
  <si>
    <t>"2014-12-05 12:10:51"</t>
  </si>
  <si>
    <t>"2014-12-05 12:11:15.682"</t>
  </si>
  <si>
    <t>"--- 
- - start
  - 1417799451279
  - "3116031"
- - hint
  - 10812
- - answer
  - 19229
  - false
  - "-16"
  - 
- - answer
  - 24676
  - true
  - "16"
  - 
- - end
"</t>
  </si>
  <si>
    <t>"-56"</t>
  </si>
  <si>
    <t>"2014-12-05 12:11:17"</t>
  </si>
  <si>
    <t>"2014-12-05 12:13:54.794"</t>
  </si>
  <si>
    <t>"--- 
- - start
  - 1417799477580
  - "3116032"
- - answer
  - 46425
  - false
  - "-56"
  - 
- - answer
  - 48633
  - false
  - "56"
  - 
- - answer
  - 69215
  - false
  - "47"
  - 
- - answer
  - 71729
  - false
  - "-47"
  - 
- - hint
  - 75369
- - answer
  - 106919
  - false
  - "1"
  - 
- - answer
  - 107429
  - false
  - "12"
  - 
- - answer
  - 108941
  - false
  - "2"
  - 
- - answer
  - 109749
  - false
  - "3"
  - 
- - answer
  - 110669
  - false
  - "4"
  - 
- - answer
  - 111405
  - false
  - "5"
  - 
- - hint
  - 118256
- - answer
  - 133859
  - false
  - "47"
  - 
- - answer
  - 134420
  - false
  - "47"
  - 
- - answer
  - 138725
  - false
  - "-47"
  - 
- - hint
  - 149622
- - answer
  - 157788
  - true
  - "-53"
  - 
- - end
"</t>
  </si>
  <si>
    <t>"2014-12-05 12:13:56"</t>
  </si>
  <si>
    <t>"2014-12-05 12:15:03.909"</t>
  </si>
  <si>
    <t>"--- 
- - start
  - 1417799636560
  - "3116033"
- - answer
  - 11267
  - false
  - "-9"
  - 
- - answer
  - 12698
  - false
  - "9"
  - 
- - answer
  - 28246
  - false
  - 8 2/3
  - 
- - answer
  - 29343
  - false
  - 8 2/3
  - 
- - answer
  - 49865
  - false
  - "-7"
  - 
- - answer
  - 51223
  - false
  - "7"
  - 
- - answer
  - 51791
  - false
  - "7"
  - 
- - answer
  - 67902
  - true
  - "23"
  - 
- - end
"</t>
  </si>
  <si>
    <t>"2014-12-05 12:15:06"</t>
  </si>
  <si>
    <t>"2014-12-05 12:16:35.051"</t>
  </si>
  <si>
    <t>"--- 
- - start
  - 1417799706311
  - "3116034"
- - hint
  - 8758
- - hint
  - 40097
- - hint
  - 72179
- - answer
  - 89043
  - true
  - "-21"
  - 
- - end
"</t>
  </si>
  <si>
    <t>"2014-12-05 12:16:40"</t>
  </si>
  <si>
    <t>"2014-12-05 12:18:00.795"</t>
  </si>
  <si>
    <t>"--- 
- - start
  - 1417799800737
  - "3116035"
- - hint
  - 3170
- - hint
  - 40430
- - hint
  - 71092
- - answer
  - 80789
  - true
  - "-48"
  - 
- - end
"</t>
  </si>
  <si>
    <t>"2014-12-05 12:18:02"</t>
  </si>
  <si>
    <t>"2014-12-05 12:18:32.129"</t>
  </si>
  <si>
    <t>"--- 
- - start
  - 1417799882621
  - "3116036"
- - hint
  - 2953
- - answer
  - 30122
  - true
  - "25"
  - 
- - end
"</t>
  </si>
  <si>
    <t>"2014-12-05 12:18:34"</t>
  </si>
  <si>
    <t>"2014-12-05 12:18:51.565"</t>
  </si>
  <si>
    <t>"--- 
- - start
  - 1417799914158
  - "3116037"
- - answer
  - 17558
  - true
  - "9"
  - 
- - end
"</t>
  </si>
  <si>
    <t>"2014-12-05 12:18:53"</t>
  </si>
  <si>
    <t>"2014-12-05 12:19:51.829"</t>
  </si>
  <si>
    <t>"--- 
- - start
  - 1417799933476
  - "3116038"
- - hint
  - 7719
- - hint
  - 41669
- - answer
  - 58822
  - true
  - "-63"
  - 
- - end
"</t>
  </si>
  <si>
    <t>"2014-12-05 12:19:53"</t>
  </si>
  <si>
    <t>"2014-12-05 12:20:06.981"</t>
  </si>
  <si>
    <t>"--- 
- - start
  - 1417799993833
  - "3116039"
- - answer
  - 12072
  - false
  - "-4"
  - 
- - answer
  - 13975
  - true
  - "4"
  - 
- - end
"</t>
  </si>
  <si>
    <t>"2014-12-05 12:20:08"</t>
  </si>
  <si>
    <t>"2014-12-05 12:23:10.062"</t>
  </si>
  <si>
    <t>"--- 
- - start
  - 1417800008828
  - "3116040"
- - hint
  - 15342
- - hint
  - 59937
- - hint
  - 91999
- - hint
  - 130980
- - answer
  - 182056
  - true
  - "-6"
  - 
- - end
"</t>
  </si>
  <si>
    <t>"2014-12-05 12:23:11"</t>
  </si>
  <si>
    <t>"2014-12-05 12:23:27.339"</t>
  </si>
  <si>
    <t>"--- 
- - start
  - 1417800191744
  - "3116041"
- - hint
  - 6761
- - answer
  - 16330
  - true
  - "16"
  - 
- - end
"</t>
  </si>
  <si>
    <t>"2014-12-05 12:23:29"</t>
  </si>
  <si>
    <t>"2014-12-05 12:24:53.489"</t>
  </si>
  <si>
    <t>"--- 
- - start
  - 1417800209068
  - "3116042"
- - answer
  - 12936
  - false
  - "14"
  - 
- - answer
  - 16761
  - false
  - "-14"
  - 
- - hint
  - 20842
- - hint
  - 72643
- - answer
  - 84484
  - true
  - "49"
  - 
- - end
"</t>
  </si>
  <si>
    <t>"2014-12-05 12:25:02"</t>
  </si>
  <si>
    <t>"2014-12-05 12:25:13.004"</t>
  </si>
  <si>
    <t>"--- 
- - start
  - 1417800302781
  - "3116043"
- - answer
  - 10996
  - true
  - "144"
  - 
- - end
"</t>
  </si>
  <si>
    <t>"2014-12-05 12:25:19"</t>
  </si>
  <si>
    <t>"2014-12-05 12:26:59.051"</t>
  </si>
  <si>
    <t>"--- 
- - start
  - 1417800319886
  - "3116044"
- - hint
  - 5563
- - hint
  - 39360
- - hint
  - 74069
- - answer
  - 91422
  - false
  - "117"
  - 
- - answer
  - 94754
  - false
  - "-117"
  - 
- - answer
  - 100045
  - true
  - "-107"
  - 
- - end
"</t>
  </si>
  <si>
    <t>"2014-12-05 12:27:23"</t>
  </si>
  <si>
    <t>"2014-12-05 12:27:37.37"</t>
  </si>
  <si>
    <t>"--- 
- - start
  - 1417800443147
  - "3116045"
- - hint
  - 2635
- - answer
  - 14363
  - true
  - "1"
  - 
- - end
"</t>
  </si>
  <si>
    <t>"2014-12-05 12:27:55"</t>
  </si>
  <si>
    <t>"2014-12-05 12:28:47.78"</t>
  </si>
  <si>
    <t>"--- 
- - start
  - 1417800475289
  - "3116046"
- - hint
  - 12963
- - hint
  - 44605
- - answer
  - 48758
  - false
  - "20"
  - 
- - answer
  - 52774
  - true
  - "100"
  - 
- - end
"</t>
  </si>
  <si>
    <t>"2014-12-05 12:28:50"</t>
  </si>
  <si>
    <t>"2014-12-05 12:30:39.094"</t>
  </si>
  <si>
    <t>"--- 
- - start
  - 1417800530541
  - "3116047"
- - hint
  - 18227
- - answer
  - 45669
  - false
  - "-2"
  - 
- - answer
  - 46827
  - false
  - "2"
  - 
- - answer
  - 49389
  - false
  - "1"
  - 
- - answer
  - 51791
  - false
  - "-1"
  - 
- - answer
  - 86977
  - false
  - "-2"
  - 
- - answer
  - 88401
  - false
  - "2"
  - 
- - answer
  - 90169
  - false
  - "-1"
  - 
- - answer
  - 91386
  - false
  - "1"
  - 
- - answer
  - 94265
  - false
  - "-3"
  - 
- - answer
  - 95161
  - false
  - "3"
  - 
- - answer
  - 97008
  - false
  - "-4"
  - 
- - answer
  - 98215
  - false
  - "4"
  - 
- - answer
  - 99899
  - false
  - "-5"
  - 
- - answer
  - 100777
  - false
  - "5"
  - 
- - hint
  - 104147
- - answer
  - 109088
  - true
  - "-8"
  - 
- - end
"</t>
  </si>
  <si>
    <t>"2014-12-05 12:30:40"</t>
  </si>
  <si>
    <t>"2014-12-05 12:31:56.433"</t>
  </si>
  <si>
    <t>"--- 
- - start
  - 1417800640693
  - "3116048"
- - answer
  - 76427
  - true
  - "5"
  - 
- - end
"</t>
  </si>
  <si>
    <t>"2014-12-05 12:31:58"</t>
  </si>
  <si>
    <t>"2014-12-05 12:32:55.534"</t>
  </si>
  <si>
    <t>"--- 
- - start
  - 1417800718139
  - "3116049"
- - hint
  - 7894
- - answer
  - 31657
  - false
  - "20"
  - 
- - answer
  - 33684
  - false
  - "-20"
  - 
- - answer
  - 37772
  - false
  - "20"
  - 
- - answer
  - 38516
  - false
  - "20"
  - 
- - hint
  - 50457
- - answer
  - 57527
  - true
  - "100"
  - 
- - end
"</t>
  </si>
  <si>
    <t>"2014-12-05 12:05:55.671308"</t>
  </si>
  <si>
    <t>"2014-12-05 12:05:55"</t>
  </si>
  <si>
    <t>"2014-12-05 12:06:31.575"</t>
  </si>
  <si>
    <t>"--- 
- - start
  - 1417799155283
  - "3115784"
- - answer
  - 16074
  - false
  - "0"
  - 
- - answer
  - 36564
  - true
  - "36"
  - 
- - end
"</t>
  </si>
  <si>
    <t>"2014-12-05 12:06:34"</t>
  </si>
  <si>
    <t>"2014-12-05 12:16:27.193"</t>
  </si>
  <si>
    <t>"--- 
- - start
  - 1417799194203
  - "3115785"
- - hint
  - 493093
- - answer
  - 566858
  - false
  - "-76"
  - 
- - answer
  - 568181
  - false
  - "-76"
  - 
- - answer
  - 593185
  - true
  - "-84"
  - 
- - end
"</t>
  </si>
  <si>
    <t>"2014-12-05 12:16:27"</t>
  </si>
  <si>
    <t>"2014-12-05 12:17:11.628"</t>
  </si>
  <si>
    <t>"--- 
- - start
  - 1417799787962
  - "3115786"
- - answer
  - 44620
  - true
  - "16"
  - 
- - end
"</t>
  </si>
  <si>
    <t>"2014-12-05 12:17:12"</t>
  </si>
  <si>
    <t>"2014-12-05 12:21:28.754"</t>
  </si>
  <si>
    <t>"--- 
- - start
  - 1417799832451
  - "3115787"
- - answer
  - 141425
  - false
  - "47"
  - 
- - answer
  - 148599
  - false
  - "4753"
  - 
- - answer
  - 154698
  - false
  - "53"
  - 
- - answer
  - 249968
  - false
  - "-47"
  - 
- - answer
  - 256747
  - true
  - "-53"
  - 
- - end
"</t>
  </si>
  <si>
    <t>"2014-12-05 12:21:33"</t>
  </si>
  <si>
    <t>"2014-12-05 12:22:25.08"</t>
  </si>
  <si>
    <t>"--- 
- - start
  - 1417800093014
  - "3115788"
- - answer
  - 24933
  - false
  - "9"
  - 
- - answer
  - 32067
  - false
  - "-9"
  - 
- - answer
  - 52072
  - true
  - "23"
  - 
- - end
"</t>
  </si>
  <si>
    <t>"2014-12-05 12:22:26"</t>
  </si>
  <si>
    <t>"2014-12-05 12:28:53.225"</t>
  </si>
  <si>
    <t>"--- 
- - start
  - 1417800146563
  - "3115941"
- - answer
  - 124200
  - false
  - "-20"
  - 
- - answer
  - 132658
  - false
  - "20"
  - 
- - answer
  - 139046
  - false
  - "202"
  - 
- - answer
  - 142669
  - false
  - "2"
  - 
- - answer
  - 148098
  - false
  - "-2"
  - 
- - hint
  - 154045
- - answer
  - 234773
  - false
  - "-100"
  - 
- - hint
  - 241204
- - answer
  - 281628
  - false
  - "91"
  - 
- - answer
  - 288769
  - false
  - "-91"
  - 
- - hint
  - 315426
- - answer
  - 337546
  - false
  - "-19"
  - 
- - answer
  - 342479
  - false
  - "19"
  - 
- - answer
  - 373418
  - false
  - "-19"
  - 
- - answer
  - 373929
  - false
  - "-19"
  - 
- - hint
  - 377605
- - answer
  - 387218
  - true
  - "-21"
  - 
- - end
"</t>
  </si>
  <si>
    <t>"2014-12-05 12:28:53"</t>
  </si>
  <si>
    <t>"2014-12-05 12:37:25.893"</t>
  </si>
  <si>
    <t>"--- 
- - start
  - 1417800533897
  - "3115942"
- - answer
  - 249215
  - false
  - "128"
  - 
- - hint
  - 327973
- - answer
  - 335157
  - false
  - "2"
  - 
- - answer
  - 340763
  - false
  - "287"
  - 
- - answer
  - 347263
  - false
  - "57"
  - 
- - answer
  - 348383
  - false
  - "57"
  - 
- - answer
  - 365888
  - false
  - "150"
  - 
- - hint
  - 369228
- - answer
  - 387485
  - false
  - "159"
  - 
- - answer
  - 388044
  - false
  - "159"
  - 
- - hint
  - 467776
- - answer
  - 488159
  - false
  - "48"
  - 
- - answer
  - 488703
  - false
  - "48"
  - 
- - answer
  - 498065
  - false
  - "42"
  - 
- - answer
  - 512886
  - true
  - "-48"
  - 
- - end
"</t>
  </si>
  <si>
    <t>"1286"</t>
  </si>
  <si>
    <t>"2014-12-05 12:37:28"</t>
  </si>
  <si>
    <t>"--- 
- - start
  - 1417801048242
  - "3115943"
- - answer
  - 67004
  - false
  - "1286"
  - 
- - answer
  - 67594
  - false
  - "1286"
  - 
- - hint
  - 70184
- - answer
  - 92473
  - false
  - "-1286"
  - 
- - answer
  - 93214
  - false
  - "-1286"
  - 
- - answer
  - 109866
  - false
  - "36"
  - 
- - hint
  - 139118
"</t>
  </si>
  <si>
    <t>"2014-12-05 12:05:11.441489"</t>
  </si>
  <si>
    <t>"2014-12-05 12:05:11"</t>
  </si>
  <si>
    <t>"2014-12-05 12:11:53.782"</t>
  </si>
  <si>
    <t>"--- 
- - start
  - 1417799111021
  - "3123459"
- - hint
  - 13600
- - hint
  - 76651
- - resume
  - 1417799412748
- - hint
  - 392942
- - answer
  - 402771
  - true
  - "36"
  - 
- - end
"</t>
  </si>
  <si>
    <t>"2014-12-05 12:11:57"</t>
  </si>
  <si>
    <t>"2014-12-05 12:17:54.471"</t>
  </si>
  <si>
    <t>"--- 
- - start
  - 1417799517152
  - "3115998"
- - answer
  - 357457
  - true
  - "-84"
  - 
- - end
"</t>
  </si>
  <si>
    <t>"2014-12-05 12:17:58"</t>
  </si>
  <si>
    <t>"2014-12-05 12:19:11.769"</t>
  </si>
  <si>
    <t>"--- 
- - start
  - 1417799878546
  - "3115999"
- - answer
  - 66096
  - false
  - "8"
  - 
- - answer
  - 73760
  - true
  - "16"
  - 
- - end
"</t>
  </si>
  <si>
    <t>"2014-12-05 12:19:14"</t>
  </si>
  <si>
    <t>"2014-12-05 12:21:35.494"</t>
  </si>
  <si>
    <t>"--- 
- - start
  - 1417799954184
  - "3116000"
- - answer
  - 78109
  - false
  - "-35"
  - 
- - hint
  - 88761
- - hint
  - 119462
- - answer
  - 141488
  - true
  - "-53"
  - 
- - end
"</t>
  </si>
  <si>
    <t>"2014-12-05 12:21:40"</t>
  </si>
  <si>
    <t>"2014-12-05 12:21:59.038"</t>
  </si>
  <si>
    <t>"--- 
- - start
  - 1417800100577
  - "3116001"
- - answer
  - 19035
  - true
  - "23"
  - 
- - end
"</t>
  </si>
  <si>
    <t>"2014-12-05 12:22:01"</t>
  </si>
  <si>
    <t>"2014-12-05 12:23:39.737"</t>
  </si>
  <si>
    <t>"--- 
- - start
  - 1417800121615
  - "3116002"
- - answer
  - 31174
  - false
  - "-18"
  - 
- - answer
  - 98728
  - true
  - "-21"
  - 
- - end
"</t>
  </si>
  <si>
    <t>"2014-12-05 12:23:41"</t>
  </si>
  <si>
    <t>"2014-12-05 12:24:55.724"</t>
  </si>
  <si>
    <t>"--- 
- - start
  - 1417800221457
  - "3116003"
- - answer
  - 74716
  - true
  - "-48"
  - 
- - end
"</t>
  </si>
  <si>
    <t>"2014-12-05 12:24:56"</t>
  </si>
  <si>
    <t>"2014-12-05 12:26:40.942"</t>
  </si>
  <si>
    <t>"--- 
- - start
  - 1417800296986
  - "3116004"
- - hint
  - 44452
- - hint
  - 93044
- - answer
  - 104934
  - true
  - "25"
  - 
- - end
"</t>
  </si>
  <si>
    <t>"2014-12-05 12:26:43"</t>
  </si>
  <si>
    <t>"2014-12-05 12:26:59.113"</t>
  </si>
  <si>
    <t>"--- 
- - start
  - 1417800403368
  - "3116005"
- - answer
  - 16107
  - true
  - "9"
  - 
- - end
"</t>
  </si>
  <si>
    <t>"2014-12-05 12:27:00"</t>
  </si>
  <si>
    <t>"2014-12-05 12:32:47.748"</t>
  </si>
  <si>
    <t>"--- 
- - start
  - 1417800420821
  - "3116006"
- - answer
  - 121263
  - false
  - "-42"
  - 
- - answer
  - 159779
  - false
  - "42"
  - 
- - answer
  - 163667
  - false
  - "42"
  - 
- - hint
  - 169253
- - hint
  - 259939
- - hint
  - 292033
- - answer
  - 306027
  - false
  - "-57"
  - 
- - answer
  - 307301
  - false
  - "-57"
  - 
- - answer
  - 312873
  - false
  - "57"
  - 
- - answer
  - 313499
  - false
  - "57"
  - 
- - hint
  - 330256
- - answer
  - 347735
  - true
  - "-63"
  - 
- - end
"</t>
  </si>
  <si>
    <t>"2014-12-05 12:32:51"</t>
  </si>
  <si>
    <t>"2014-12-05 12:34:27.376"</t>
  </si>
  <si>
    <t>"--- 
- - start
  - 1417800771535
  - "3116007"
- - answer
  - 24047
  - false
  - "16"
  - 
- - hint
  - 48544
- - hint
  - 80776
- - answer
  - 92658
  - false
  - "-4"
  - 
- - answer
  - 93266
  - false
  - "-4"
  - 
- - answer
  - 96370
  - true
  - "4"
  - 
- - end
"</t>
  </si>
  <si>
    <t>"2014-12-05 12:34:37"</t>
  </si>
  <si>
    <t>"2014-12-05 12:35:04.285"</t>
  </si>
  <si>
    <t>"--- 
- - start
  - 1417800877601
  - "3116008"
- - answer
  - 27279
  - true
  - "-6"
  - 
- - end
"</t>
  </si>
  <si>
    <t>"2014-12-05 12:35:06"</t>
  </si>
  <si>
    <t>"2014-12-05 12:35:38.198"</t>
  </si>
  <si>
    <t>"--- 
- - start
  - 1417800906080
  - "3116009"
- - answer
  - 32190
  - true
  - "16"
  - 
- - end
"</t>
  </si>
  <si>
    <t>"2014-12-05 12:35:41"</t>
  </si>
  <si>
    <t>"2014-12-05 12:36:30.975"</t>
  </si>
  <si>
    <t>"--- 
- - start
  - 1417800941100
  - "3116010"
- - answer
  - 22819
  - false
  - "14"
  - 
- - answer
  - 35724
  - false
  - "-14"
  - 
- - answer
  - 43930
  - false
  - "48"
  - 
- - answer
  - 49970
  - true
  - "49"
  - 
- - end
"</t>
  </si>
  <si>
    <t>"2014-12-05 12:36:32"</t>
  </si>
  <si>
    <t>"2014-12-05 12:37:02.172"</t>
  </si>
  <si>
    <t>"--- 
- - start
  - 1417800992565
  - "3116011"
- - answer
  - 30160
  - true
  - "144"
  - 
- - end
"</t>
  </si>
  <si>
    <t>"2014-12-05 12:37:05"</t>
  </si>
  <si>
    <t>"2014-12-05 12:37:45.892"</t>
  </si>
  <si>
    <t>"--- 
- - start
  - 1417801025518
  - "3116012"
- - answer
  - 31063
  - false
  - "107"
  - 
- - answer
  - 40886
  - true
  - "-107"
  - 
- - end
"</t>
  </si>
  <si>
    <t>"2014-12-05 12:37:48"</t>
  </si>
  <si>
    <t>"2014-12-05 12:38:48.519"</t>
  </si>
  <si>
    <t>"--- 
- - start
  - 1417801068118
  - "3116013"
- - answer
  - 16565
  - false
  - "-2"
  - 
- - answer
  - 32067
  - false
  - "2"
  - 
- - answer
  - 55819
  - false
  - "-1"
  - 
- - answer
  - 60513
  - true
  - "1"
  - 
- - end
"</t>
  </si>
  <si>
    <t>"2014-12-05 12:38:50"</t>
  </si>
  <si>
    <t>"2014-12-19 13:50:50.316"</t>
  </si>
  <si>
    <t>"--- 
- - start
  - 1417801130876
  - "3116014"
- - answer
  - 11482
  - false
  - "36"
  - 
- - answer
  - 52568
  - false
  - "-36"
  - 
- - answer
  - 53407
  - false
  - "-36"
  - 
- - resume
  - 1418060244607
- - resume
  - 1418060613396
- - resume
  - 1419015038313
- - answer
  - 1213920306
  - true
  - "100"
  - 
- - end
"</t>
  </si>
  <si>
    <t>"2014-12-19 13:50:52"</t>
  </si>
  <si>
    <t>"2014-12-19 13:53:15.712"</t>
  </si>
  <si>
    <t>"--- 
- - start
  - 1419015052066
  - "3116015"
- - answer
  - 31540
  - false
  - "-20"
  - 
- - answer
  - 31896
  - false
  - "-20"
  - 
- - answer
  - 43128
  - false
  - "2"
  - 
- - answer
  - 45520
  - false
  - "-2"
  - 
- - answer
  - 45897
  - false
  - "-2"
  - 
- - hint
  - 52775
- - hint
  - 128078
- - answer
  - 143703
  - true
  - "-8"
  - 
- - end
"</t>
  </si>
  <si>
    <t>"2014-12-19 13:53:18"</t>
  </si>
  <si>
    <t>"2014-12-19 13:53:24.425"</t>
  </si>
  <si>
    <t>"--- 
- - start
  - 1419015198279
  - "3116016"
- - answer
  - 6420
  - true
  - "5"
  - 
- - end
"</t>
  </si>
  <si>
    <t>"2014-12-19 13:53:25"</t>
  </si>
  <si>
    <t>"2014-12-19 13:53:32.397"</t>
  </si>
  <si>
    <t>"--- 
- - start
  - 1419015205682
  - "3116017"
- - answer
  - 7388
  - true
  - "100"
  - 
- - end
"</t>
  </si>
  <si>
    <t>"2014-12-19 13:53:33"</t>
  </si>
  <si>
    <t>"2014-12-19 13:53:43.669"</t>
  </si>
  <si>
    <t>"--- 
- - start
  - 1419015213873
  - "3116018"
- - answer
  - 10661
  - true
  - "-10"
  - 
- - end
"</t>
  </si>
  <si>
    <t>"2014-12-19 13:53:45"</t>
  </si>
  <si>
    <t>"2014-12-19 13:54:05.343"</t>
  </si>
  <si>
    <t>"--- 
- - start
  - 1419015225325
  - "3116019"
- - answer
  - 20338
  - true
  - "36"
  - 
- - end
"</t>
  </si>
  <si>
    <t>"2014-12-19 13:54:07"</t>
  </si>
  <si>
    <t>"--- 
- - start
  - 1419015247076
  - "3123412"
"</t>
  </si>
  <si>
    <t>"2014-12-05 12:11:23.435517"</t>
  </si>
  <si>
    <t>"2014-12-05 12:33:23.001"</t>
  </si>
  <si>
    <t>"00:21:59.565483"</t>
  </si>
  <si>
    <t>"2014-12-05 12:11:22"</t>
  </si>
  <si>
    <t>"2014-12-05 12:11:55.743"</t>
  </si>
  <si>
    <t>"--- 
- - start
  - 1417799482923
  - "3123423"
- - answer
  - 27112
  - false
  - "12"
  - 
- - answer
  - 33733
  - true
  - "36"
  - 
- - end
"</t>
  </si>
  <si>
    <t>"2014-12-05 12:17:56.899"</t>
  </si>
  <si>
    <t>"--- 
- - start
  - 1417799517139
  - "3115968"
- - answer
  - 359892
  - true
  - "-84"
  - 
- - end
"</t>
  </si>
  <si>
    <t>"2014-12-05 12:19:08.839"</t>
  </si>
  <si>
    <t>"--- 
- - start
  - 1417799878622
  - "3115969"
- - answer
  - 70833
  - true
  - "16"
  - 
- - end
"</t>
  </si>
  <si>
    <t>"2014-12-05 12:19:11"</t>
  </si>
  <si>
    <t>"2014-12-05 12:21:13.377"</t>
  </si>
  <si>
    <t>"--- 
- - start
  - 1417799951116
  - "3115970"
- - hint
  - 79929
- - answer
  - 122365
  - true
  - "-53"
  - 
- - end
"</t>
  </si>
  <si>
    <t>"2014-12-05 12:21:14"</t>
  </si>
  <si>
    <t>"2014-12-05 12:22:04.309"</t>
  </si>
  <si>
    <t>"--- 
- - start
  - 1417800074840
  - "3115971"
- - answer
  - 50303
  - true
  - "23"
  - 
- - end
"</t>
  </si>
  <si>
    <t>"2014-12-05 12:22:05"</t>
  </si>
  <si>
    <t>"2014-12-05 12:23:33.008"</t>
  </si>
  <si>
    <t>"--- 
- - start
  - 1417800125958
  - "3115972"
- - answer
  - 88002
  - true
  - "-21"
  - 
- - end
"</t>
  </si>
  <si>
    <t>"2014-12-05 12:23:34"</t>
  </si>
  <si>
    <t>"2014-12-05 12:24:47.88"</t>
  </si>
  <si>
    <t>"--- 
- - start
  - 1417800214920
  - "3115973"
- - answer
  - 73871
  - true
  - "-48"
  - 
- - end
"</t>
  </si>
  <si>
    <t>"2014-12-05 12:24:49"</t>
  </si>
  <si>
    <t>"2014-12-05 12:33:22.904"</t>
  </si>
  <si>
    <t>"--- 
- - start
  - 1417800289345
  - "3123408"
- - answer
  - 144342
  - false
  - "-21"
  - 
- - answer
  - 150594
  - false
  - "21"
  - 
- - answer
  - 164379
  - false
  - "-42"
  - 
- - answer
  - 254576
  - false
  - "6"
  - 
- - answer
  - 263966
  - false
  - "-6"
  - 
- - answer
  - 419486
  - false
  - "-54"
  - 
- - answer
  - 423907
  - false
  - "54"
  - 
- - answer
  - 473691
  - false
  - "-74"
  - 
- - answer
  - 474160
  - false
  - "-74."
  - 
- - answer
  - 474384
  - false
  - "-74."
  - 
- - answer
  - 476416
  - false
  - "-74"
  - 
- - hint
  - 498984
- - answer
  - 513894
  - true
  - "1"
  - 
- - end
"</t>
  </si>
  <si>
    <t>"2014-12-05 12:11:00.410715"</t>
  </si>
  <si>
    <t>"2014-12-05 12:11:00"</t>
  </si>
  <si>
    <t>"2014-12-05 12:11:54.428"</t>
  </si>
  <si>
    <t>"--- 
- - start
  - 1417799460227
  - "3123459"
- - answer
  - 54418
  - true
  - "36"
  - 
- - end
"</t>
  </si>
  <si>
    <t>"2014-12-05 12:11:55"</t>
  </si>
  <si>
    <t>"2014-12-05 12:25:53.776"</t>
  </si>
  <si>
    <t>"--- 
- - start
  - 1417799515926
  - "3115998"
- - answer
  - 334961
  - false
  - "76"
  - 
- - hint
  - 337675
- - answer
  - 541365
  - false
  - "152"
  - 
- - answer
  - 566773
  - false
  - "-152"
  - 
- - hint
  - 715870
- - answer
  - 765598
  - false
  - "-160"
  - 
- - hint
  - 767883
- - answer
  - 776094
  - false
  - "80"
  - 
- - answer
  - 782837
  - false
  - "-80"
  - 
- - answer
  - 792948
  - false
  - "76"
  - 
- - answer
  - 801756
  - false
  - "-76"
  - 
- - answer
  - 806644
  - false
  - "-72"
  - 
- - answer
  - 812707
  - false
  - "72"
  - 
- - hint
  - 825291
- - answer
  - 838766
  - true
  - "-84"
  - 
- - end
"</t>
  </si>
  <si>
    <t>"2014-12-05 12:25:56"</t>
  </si>
  <si>
    <t>"2014-12-05 12:27:06.902"</t>
  </si>
  <si>
    <t>"--- 
- - start
  - 1417800356315
  - "3115999"
- - answer
  - 62810
  - false
  - "-8"
  - 
- - answer
  - 70898
  - true
  - "16"
  - 
- - end
"</t>
  </si>
  <si>
    <t>"2014-12-05 12:27:08"</t>
  </si>
  <si>
    <t>"2014-12-05 12:27:33.688"</t>
  </si>
  <si>
    <t>"--- 
- - start
  - 1417800428796
  - "3116000"
- - answer
  - 25682
  - true
  - "-53"
  - 
- - end
"</t>
  </si>
  <si>
    <t>"2014-12-05 12:27:56"</t>
  </si>
  <si>
    <t>"2014-12-05 12:29:33.74"</t>
  </si>
  <si>
    <t>"--- 
- - start
  - 1417800476540
  - "3116001"
- - answer
  - 97735
  - true
  - "23"
  - 
- - end
"</t>
  </si>
  <si>
    <t>"2014-12-05 12:29:35"</t>
  </si>
  <si>
    <t>"2014-12-05 12:34:14.328"</t>
  </si>
  <si>
    <t>"--- 
- - start
  - 1417800575274
  - "3116002"
- - answer
  - 155037
  - false
  - "-54"
  - 
- - hint
  - 157406
- - answer
  - 232883
  - false
  - "-20"
  - 
- - answer
  - 236714
  - false
  - "20"
  - 
- - hint
  - 238442
- - answer
  - 279322
  - true
  - "-21"
  - 
- - end
"</t>
  </si>
  <si>
    <t>"2014-12-05 12:34:15"</t>
  </si>
  <si>
    <t>"2014-12-05 12:35:50.327"</t>
  </si>
  <si>
    <t>"--- 
- - start
  - 1417800855686
  - "3116003"
- - hint
  - 13060
- - answer
  - 95320
  - true
  - "-48"
  - 
- - end
"</t>
  </si>
  <si>
    <t>"2014-12-05 12:35:51"</t>
  </si>
  <si>
    <t>"2014-12-05 12:37:27.276"</t>
  </si>
  <si>
    <t>"--- 
- - start
  - 1417800951471
  - "3116004"
- - answer
  - 96270
  - true
  - "25"
  - 
- - end
"</t>
  </si>
  <si>
    <t>"2014-12-05 12:37:29"</t>
  </si>
  <si>
    <t>"2014-12-05 12:40:50.428"</t>
  </si>
  <si>
    <t>"--- 
- - start
  - 1417801049335
  - "3116005"
- - answer
  - 201418
  - true
  - "9"
  - 
- - end
"</t>
  </si>
  <si>
    <t>"2014-12-05 12:40:51"</t>
  </si>
  <si>
    <t>"--- 
- - start
  - 1417801251916
  - "3116006"
- - answer
  - 105449
  - false
  - "-48"
  - 
"</t>
  </si>
  <si>
    <t>"2014-12-05 12:05:14.82521"</t>
  </si>
  <si>
    <t>"2014-12-05 12:33:28.63"</t>
  </si>
  <si>
    <t>"00:28:13.80479"</t>
  </si>
  <si>
    <t>"2014-12-05 12:05:14"</t>
  </si>
  <si>
    <t>"2014-12-05 12:06:28.552"</t>
  </si>
  <si>
    <t>"--- 
- - start
  - 1417799114672
  - "3123423"
- - answer
  - 74537
  - true
  - "36"
  - 
- - end
"</t>
  </si>
  <si>
    <t>"2014-12-05 12:06:31"</t>
  </si>
  <si>
    <t>"2014-12-05 12:15:17.706"</t>
  </si>
  <si>
    <t>"--- 
- - start
  - 1417799191027
  - "3115968"
- - hint
  - 256183
- - answer
  - 313270
  - false
  - "76"
  - 
- - answer
  - 317809
  - false
  - "-76"
  - 
- - answer
  - 339899
  - false
  - "84"
  - 
- - answer
  - 526693
  - true
  - "-84"
  - 
- - end
"</t>
  </si>
  <si>
    <t>"2014-12-05 12:15:22"</t>
  </si>
  <si>
    <t>"2014-12-05 12:16:17.584"</t>
  </si>
  <si>
    <t>"--- 
- - start
  - 1417799722197
  - "3115969"
- - answer
  - 49383
  - false
  - "-16"
  - 
- - answer
  - 55576
  - true
  - "16"
  - 
- - end
"</t>
  </si>
  <si>
    <t>"2014-12-05 12:19:43.437"</t>
  </si>
  <si>
    <t>"--- 
- - start
  - 1417799779657
  - "3115970"
- - answer
  - 107586
  - false
  - "-47"
  - 
- - hint
  - 132186
- - answer
  - 204429
  - true
  - "-53"
  - 
- - end
"</t>
  </si>
  <si>
    <t>"2014-12-05 12:19:44"</t>
  </si>
  <si>
    <t>"2014-12-05 12:20:27.121"</t>
  </si>
  <si>
    <t>"--- 
- - start
  - 1417799984894
  - "3115971"
- - answer
  - 43116
  - true
  - "23"
  - 
- - end
"</t>
  </si>
  <si>
    <t>"2014-12-05 12:20:31"</t>
  </si>
  <si>
    <t>"2014-12-05 12:22:13.685"</t>
  </si>
  <si>
    <t>"--- 
- - start
  - 1417800031153
  - "3115972"
- - answer
  - 71042
  - false
  - "-19"
  - 
- - hint
  - 88258
- - answer
  - 102679
  - true
  - "-21"
  - 
- - end
"</t>
  </si>
  <si>
    <t>"2014-12-05 12:22:15"</t>
  </si>
  <si>
    <t>"2014-12-05 12:26:55.533"</t>
  </si>
  <si>
    <t>"--- 
- - start
  - 1417800135254
  - "3115973"
- - answer
  - 113641
  - false
  - "-72"
  - 
- - hint
  - 117026
- - answer
  - 187405
  - false
  - "72"
  - 
- - hint
  - 188881
- - answer
  - 228339
  - false
  - "18"
  - 
- - answer
  - 231812
  - false
  - "-18"
  - 
- - hint
  - 233526
- - answer
  - 268585
  - false
  - "-135"
  - 
- - answer
  - 280526
  - true
  - "-48"
  - 
- - end
"</t>
  </si>
  <si>
    <t>"2014-12-05 12:26:56"</t>
  </si>
  <si>
    <t>"2014-12-05 12:27:38.534"</t>
  </si>
  <si>
    <t>"--- 
- - start
  - 1417800416884
  - "3115974"
- - answer
  - 42527
  - true
  - "25"
  - 
- - end
"</t>
  </si>
  <si>
    <t>"2014-12-05 12:27:39"</t>
  </si>
  <si>
    <t>"2014-12-05 12:28:17.354"</t>
  </si>
  <si>
    <t>"--- 
- - start
  - 1417800459822
  - "3115975"
- - answer
  - 38349
  - true
  - "9"
  - 
- - end
"</t>
  </si>
  <si>
    <t>"2014-12-05 12:28:19"</t>
  </si>
  <si>
    <t>"2014-12-05 12:29:33.925"</t>
  </si>
  <si>
    <t>"--- 
- - start
  - 1417800499077
  - "3115976"
- - answer
  - 74916
  - true
  - "-63"
  - 
- - end
"</t>
  </si>
  <si>
    <t>"2014-12-05 12:33:28.561"</t>
  </si>
  <si>
    <t>"--- 
- - start
  - 1417800575590
  - "3123408"
- - answer
  - 212072
  - false
  - "9"
  - 
- - answer
  - 216888
  - false
  - "-9"
  - 
- - answer
  - 218636
  - false
  - "-9"
  - 
- - hint
  - 224914
- - answer
  - 233553
  - true
  - "1"
  - 
- - end
"</t>
  </si>
  <si>
    <t>"2014-12-05 12:06:18.4693"</t>
  </si>
  <si>
    <t>"2014-12-05 12:33:07.208"</t>
  </si>
  <si>
    <t>"00:26:48.7387"</t>
  </si>
  <si>
    <t>"2014-12-05 12:06:18"</t>
  </si>
  <si>
    <t>"2014-12-05 12:06:46.463"</t>
  </si>
  <si>
    <t>"--- 
- - start
  - 1417799178047
  - "3123423"
- - answer
  - 12817
  - false
  - "6"
  - 
- - answer
  - 28453
  - true
  - "36"
  - 
- - end
"</t>
  </si>
  <si>
    <t>"2014-12-05 12:06:48"</t>
  </si>
  <si>
    <t>"2014-12-05 12:16:22.299"</t>
  </si>
  <si>
    <t>"--- 
- - start
  - 1417799208862
  - "3115968"
- - answer
  - 138246
  - false
  - "-76"
  - 
- - answer
  - 213709
  - false
  - "-32"
  - 
- - answer
  - 214784
  - false
  - "-32"
  - 
- - hint
  - 257528
- - answer
  - 381194
  - false
  - "-76"
  - 
- - answer
  - 384420
  - false
  - "-76"
  - 
- - hint
  - 386641
- - hint
  - 419728
- - answer
  - 430374
  - false
  - "76"
  - 
- - answer
  - 431456
  - false
  - "76"
  - 
- - answer
  - 574289
  - true
  - "-84"
  - 
- - end
"</t>
  </si>
  <si>
    <t>"2014-12-05 12:16:25"</t>
  </si>
  <si>
    <t>"2014-12-05 12:18:51.55"</t>
  </si>
  <si>
    <t>"--- 
- - start
  - 1417799785195
  - "3115969"
- - answer
  - 40808
  - false
  - "-8"
  - 
- - answer
  - 42273
  - false
  - "-8"
  - 
- - answer
  - 138573
  - false
  - "-16"
  - 
- - answer
  - 146545
  - true
  - "16"
  - 
- - end
"</t>
  </si>
  <si>
    <t>"-43"</t>
  </si>
  <si>
    <t>"2014-12-05 12:23:38.486"</t>
  </si>
  <si>
    <t>"--- 
- - start
  - 1417799933486
  - "3115970"
- - answer
  - 76408
  - false
  - "-43"
  - 
- - answer
  - 197385
  - false
  - "47"
  - 
- - answer
  - 200069
  - false
  - "47"
  - 
- - answer
  - 285478
  - true
  - "-53"
  - 
- - end
"</t>
  </si>
  <si>
    <t>"2014-12-05 12:23:40"</t>
  </si>
  <si>
    <t>"2014-12-05 12:24:03.243"</t>
  </si>
  <si>
    <t>"--- 
- - start
  - 1417800220675
  - "3115971"
- - answer
  - 23237
  - true
  - "23"
  - 
- - end
"</t>
  </si>
  <si>
    <t>"2014-12-05 12:24:05"</t>
  </si>
  <si>
    <t>"2014-12-05 12:27:38.013"</t>
  </si>
  <si>
    <t>"--- 
- - start
  - 1417800245728
  - "3115972"
- - answer
  - 89746
  - false
  - "49"
  - 
- - answer
  - 213004
  - true
  - "-21"
  - 
- - end
"</t>
  </si>
  <si>
    <t>"2014-12-05 12:27:40"</t>
  </si>
  <si>
    <t>"2014-12-05 12:30:21.496"</t>
  </si>
  <si>
    <t>"--- 
- - start
  - 1417800460882
  - "3115973"
- - answer
  - 105399
  - false
  - "-42"
  - 
- - answer
  - 106655
  - false
  - "-42"
  - 
- - answer
  - 161486
  - true
  - "-48"
  - 
- - end
"</t>
  </si>
  <si>
    <t>"2014-12-05 12:30:24"</t>
  </si>
  <si>
    <t>"2014-12-05 12:30:52.672"</t>
  </si>
  <si>
    <t>"--- 
- - start
  - 1417800624092
  - "3115974"
- - answer
  - 28667
  - true
  - "25"
  - 
- - end
"</t>
  </si>
  <si>
    <t>"2014-12-05 12:30:54"</t>
  </si>
  <si>
    <t>"2014-12-05 12:31:19.052"</t>
  </si>
  <si>
    <t>"--- 
- - start
  - 1417800654416
  - "3115975"
- - answer
  - 25049
  - true
  - "9"
  - 
- - end
"</t>
  </si>
  <si>
    <t>"2014-12-05 12:31:21"</t>
  </si>
  <si>
    <t>"2014-12-05 12:32:09.514"</t>
  </si>
  <si>
    <t>"--- 
- - start
  - 1417800681536
  - "3115976"
- - answer
  - 48505
  - true
  - "-63"
  - 
- - end
"</t>
  </si>
  <si>
    <t>"2014-12-05 12:32:11"</t>
  </si>
  <si>
    <t>"2014-12-05 12:33:07.116"</t>
  </si>
  <si>
    <t>"--- 
- - start
  - 1417800731867
  - "3123408"
- - hint
  - 45443
- - answer
  - 56109
  - true
  - "1"
  - 
- - end
"</t>
  </si>
  <si>
    <t>"2014-12-05 12:13:42.566823"</t>
  </si>
  <si>
    <t>"2014-12-05 12:13:42"</t>
  </si>
  <si>
    <t>"2014-12-05 12:15:55.261"</t>
  </si>
  <si>
    <t>"--- 
- - start
  - 1417799622355
  - "3123423"
- - answer
  - 75059
  - false
  - "12"
  - 
- - answer
  - 89319
  - false
  - "3"
  - 
- - answer
  - 133254
  - true
  - "36"
  - 
- - end
"</t>
  </si>
  <si>
    <t>"2014-12-05 12:15:59"</t>
  </si>
  <si>
    <t>"2014-12-05 12:27:39.551"</t>
  </si>
  <si>
    <t>"--- 
- - start
  - 1417799759146
  - "3115968"
- - hint
  - 367903
- - answer
  - 459565
  - false
  - "84"
  - 
- - hint
  - 613731
- - answer
  - 633205
  - false
  - "84"
  - 
- - answer
  - 700538
  - true
  - "-84"
  - 
- - end
"</t>
  </si>
  <si>
    <t>"2014-12-05 12:27:49"</t>
  </si>
  <si>
    <t>"2014-12-05 12:30:48.501"</t>
  </si>
  <si>
    <t>"--- 
- - start
  - 1417800469602
  - "3115969"
- - answer
  - 179491
  - true
  - "16"
  - 
- - end
"</t>
  </si>
  <si>
    <t>"2014-12-05 12:36:36.995"</t>
  </si>
  <si>
    <t>"--- 
- - start
  - 1417800654513
  - "3115970"
- - hint
  - 174553
- - hint
  - 243335
- - answer
  - 342986
  - true
  - "-53"
  - 
- - end
"</t>
  </si>
  <si>
    <t>"2014-12-05 12:36:45"</t>
  </si>
  <si>
    <t>"2014-12-05 12:37:42.347"</t>
  </si>
  <si>
    <t>"--- 
- - start
  - 1417801005000
  - "3115971"
- - answer
  - 57341
  - true
  - "23"
  - 
- - end
"</t>
  </si>
  <si>
    <t>"2014-12-05 12:40:33.045"</t>
  </si>
  <si>
    <t>"--- 
- - start
  - 1417801068861
  - "3115972"
- - answer
  - 114137
  - false
  - "-19"
  - 
- - answer
  - 165039
  - true
  - "-21"
  - 
- - end
"</t>
  </si>
  <si>
    <t>"2014-12-05 12:40:40"</t>
  </si>
  <si>
    <t>"2014-12-08 12:41:34.086"</t>
  </si>
  <si>
    <t>"--- 
- - start
  - 1417801240020
  - "3115973"
- - hint
  - 54864
- - resume
  - 1418060317955
- - answer
  - 259254074
  - true
  - "-48"
  - 
- - end
"</t>
  </si>
  <si>
    <t>"2014-12-08 12:41:37"</t>
  </si>
  <si>
    <t>"2014-12-08 12:44:59.706"</t>
  </si>
  <si>
    <t>"--- 
- - start
  - 1418060497922
  - "3115974"
- - hint
  - 95256
- - resume
  - 1418060614408
- - answer
  - 202697
  - true
  - "25"
  - 
- - end
"</t>
  </si>
  <si>
    <t>"2014-12-08 12:45:01"</t>
  </si>
  <si>
    <t>"--- 
- - start
  - 1418060701546
  - "3115975"
"</t>
  </si>
  <si>
    <t>"2014-12-05 12:09:46.006329"</t>
  </si>
  <si>
    <t>"2014-12-05 12:35:26.979"</t>
  </si>
  <si>
    <t>"00:25:40.972671"</t>
  </si>
  <si>
    <t>"2014-12-05 12:09:45"</t>
  </si>
  <si>
    <t>"2014-12-05 12:11:49.837"</t>
  </si>
  <si>
    <t>"--- 
- - start
  - 1417799385833
  - "3123501"
- - answer
  - 124826
  - true
  - "36"
  - 
- - end
"</t>
  </si>
  <si>
    <t>"2014-12-05 12:11:56"</t>
  </si>
  <si>
    <t>"2014-12-05 12:16:12.749"</t>
  </si>
  <si>
    <t>"--- 
- - start
  - 1417799516995
  - "3116030"
- - answer
  - 256732
  - true
  - "-84"
  - 
- - end
"</t>
  </si>
  <si>
    <t>"2014-12-05 12:16:15"</t>
  </si>
  <si>
    <t>"2014-12-05 12:19:13.105"</t>
  </si>
  <si>
    <t>"--- 
- - start
  - 1417799775410
  - "3116031"
- - answer
  - 36857
  - false
  - "-16"
  - 
- - answer
  - 178097
  - true
  - "16"
  - 
- - end
"</t>
  </si>
  <si>
    <t>"2014-12-05 12:19:18"</t>
  </si>
  <si>
    <t>"2014-12-05 12:21:08.632"</t>
  </si>
  <si>
    <t>"--- 
- - start
  - 1417799958190
  - "3116032"
- - answer
  - 110622
  - true
  - "-53"
  - 
- - end
"</t>
  </si>
  <si>
    <t>"2014-12-05 12:21:11"</t>
  </si>
  <si>
    <t>"2014-12-05 12:22:00.148"</t>
  </si>
  <si>
    <t>"--- 
- - start
  - 1417800071284
  - "3116033"
- - answer
  - 49140
  - true
  - "23"
  - 
- - end
"</t>
  </si>
  <si>
    <t>"2014-12-05 12:23:28.791"</t>
  </si>
  <si>
    <t>"--- 
- - start
  - 1417800121523
  - "3116034"
- - answer
  - 87785
  - true
  - "-21"
  - 
- - end
"</t>
  </si>
  <si>
    <t>"2014-12-05 12:23:35"</t>
  </si>
  <si>
    <t>"2014-12-05 12:24:43.562"</t>
  </si>
  <si>
    <t>"--- 
- - start
  - 1417800215602
  - "3116035"
- - answer
  - 68556
  - true
  - "-48"
  - 
- - end
"</t>
  </si>
  <si>
    <t>"2014-12-05 12:24:46"</t>
  </si>
  <si>
    <t>"2014-12-05 12:25:06.275"</t>
  </si>
  <si>
    <t>"--- 
- - start
  - 1417800286391
  - "3116036"
- - answer
  - 20268
  - true
  - "25"
  - 
- - end
"</t>
  </si>
  <si>
    <t>"2014-12-05 12:25:10"</t>
  </si>
  <si>
    <t>"2014-12-05 12:35:26.868"</t>
  </si>
  <si>
    <t>"--- 
- - start
  - 1417800310516
  - "3123414"
- - answer
  - 616855
  - true
  - "1"
  - 
- - end
"</t>
  </si>
  <si>
    <t>"2014-12-05 12:06:17.162453"</t>
  </si>
  <si>
    <t>"2014-12-08 12:23:39.251"</t>
  </si>
  <si>
    <t>"3 days 00:17:22.088547"</t>
  </si>
  <si>
    <t>"2014-12-05 12:06:17"</t>
  </si>
  <si>
    <t>"2014-12-05 12:06:42.657"</t>
  </si>
  <si>
    <t>"--- 
- - start
  - 1417799177005
  - "3123501"
- - answer
  - 25647
  - true
  - "36"
  - 
- - end
"</t>
  </si>
  <si>
    <t>"2014-12-05 12:06:44"</t>
  </si>
  <si>
    <t>"2014-12-05 12:17:39.6"</t>
  </si>
  <si>
    <t>"--- 
- - start
  - 1417799204157
  - "3116030"
- - answer
  - 471495
  - false
  - "-76"
  - 
- - answer
  - 558301
  - false
  - "-40"
  - 
- - hint
  - 562870
- - answer
  - 655591
  - true
  - "-84"
  - 
- - end
"</t>
  </si>
  <si>
    <t>"2014-12-05 12:17:41"</t>
  </si>
  <si>
    <t>"2014-12-05 12:22:00.985"</t>
  </si>
  <si>
    <t>"--- 
- - start
  - 1417799861148
  - "3116031"
- - answer
  - 49043
  - false
  - "-44"
  - 
- - answer
  - 106584
  - false
  - "-8"
  - 
- - hint
  - 180300
- - answer
  - 206571
  - false
  - "8"
  - 
- - hint
  - 219748
- - answer
  - 237853
  - false
  - "-16"
  - 
- - hint
  - 251877
- - answer
  - 259976
  - true
  - "16"
  - 
- - end
"</t>
  </si>
  <si>
    <t>"2014-12-05 12:22:03"</t>
  </si>
  <si>
    <t>"2014-12-05 12:28:45.237"</t>
  </si>
  <si>
    <t>"--- 
- - start
  - 1417800123124
  - "3116032"
- - answer
  - 96983
  - false
  - "-57"
  - 
- - answer
  - 294366
  - false
  - "57"
  - 
- - hint
  - 322699
- - answer
  - 393094
  - false
  - "53"
  - 
- - answer
  - 395140
  - false
  - "53"
  - 
- - answer
  - 402228
  - true
  - "-53"
  - 
- - end
"</t>
  </si>
  <si>
    <t>"2014-12-05 12:28:49"</t>
  </si>
  <si>
    <t>"2014-12-05 12:31:09.834"</t>
  </si>
  <si>
    <t>"--- 
- - start
  - 1417800529314
  - "3116033"
- - answer
  - 35382
  - false
  - "-7"
  - 
- - answer
  - 38676
  - false
  - "7"
  - 
- - answer
  - 90091
  - false
  - "-9"
  - 
- - answer
  - 92858
  - false
  - "9"
  - 
- - hint
  - 97959
- - answer
  - 140828
  - true
  - "23"
  - 
- - end
"</t>
  </si>
  <si>
    <t>"2014-12-05 12:31:10"</t>
  </si>
  <si>
    <t>"2014-12-05 12:32:42.971"</t>
  </si>
  <si>
    <t>"--- 
- - start
  - 1417800670802
  - "3116034"
- - answer
  - 87869
  - false
  - "21"
  - 
- - answer
  - 92965
  - true
  - "-21"
  - 
- - end
"</t>
  </si>
  <si>
    <t>"2014-12-05 12:32:45"</t>
  </si>
  <si>
    <t>"2014-12-05 12:35:02.706"</t>
  </si>
  <si>
    <t>"--- 
- - start
  - 1417800765091
  - "3116035"
- - answer
  - 137697
  - true
  - "-48"
  - 
- - end
"</t>
  </si>
  <si>
    <t>"2014-12-05 12:35:05"</t>
  </si>
  <si>
    <t>"2014-12-05 12:35:29.859"</t>
  </si>
  <si>
    <t>"--- 
- - start
  - 1417800905162
  - "3116036"
- - answer
  - 24853
  - true
  - "25"
  - 
- - end
"</t>
  </si>
  <si>
    <t>"2014-12-05 12:35:31"</t>
  </si>
  <si>
    <t>"2014-12-05 12:35:51.791"</t>
  </si>
  <si>
    <t>"--- 
- - start
  - 1417800931547
  - "3116037"
- - answer
  - 20782
  - true
  - "9"
  - 
- - end
"</t>
  </si>
  <si>
    <t>"2014-12-05 12:35:53"</t>
  </si>
  <si>
    <t>"2014-12-05 12:36:35.882"</t>
  </si>
  <si>
    <t>"--- 
- - start
  - 1417800953958
  - "3116038"
- - answer
  - 42876
  - true
  - "-63"
  - 
- - end
"</t>
  </si>
  <si>
    <t>"2014-12-05 12:36:37"</t>
  </si>
  <si>
    <t>"2014-12-05 12:38:00.646"</t>
  </si>
  <si>
    <t>"--- 
- - start
  - 1417800997437
  - "3116039"
- - answer
  - 35116
  - false
  - "-36"
  - 
- - answer
  - 80210
  - false
  - "-4"
  - 
- - answer
  - 83639
  - true
  - "4"
  - 
- - end
"</t>
  </si>
  <si>
    <t>"2014-12-05 12:38:02"</t>
  </si>
  <si>
    <t>"2014-12-05 12:40:32.449"</t>
  </si>
  <si>
    <t>"--- 
- - start
  - 1417801082719
  - "3116040"
- - answer
  - 37502
  - false
  - "3"
  - 
- - hint
  - 56163
- - answer
  - 82352
  - false
  - "-3"
  - 
- - hint
  - 88890
- - answer
  - 95547
  - false
  - "0"
  - 
- - hint
  - 127569
- - answer
  - 150442
  - true
  - "-6"
  - 
- - end
"</t>
  </si>
  <si>
    <t>"2014-12-05 12:40:34"</t>
  </si>
  <si>
    <t>"2014-12-05 12:40:43.937"</t>
  </si>
  <si>
    <t>"--- 
- - start
  - 1417801234407
  - "3116041"
- - answer
  - 9930
  - true
  - "16"
  - 
- - end
"</t>
  </si>
  <si>
    <t>"2014-12-05 12:40:46"</t>
  </si>
  <si>
    <t>"2014-12-05 12:41:07.75"</t>
  </si>
  <si>
    <t>"--- 
- - start
  - 1417801246013
  - "3116042"
- - answer
  - 18554
  - false
  - "-49"
  - 
- - answer
  - 21744
  - true
  - "49"
  - 
- - end
"</t>
  </si>
  <si>
    <t>"2014-12-05 12:41:09"</t>
  </si>
  <si>
    <t>"2014-12-08 12:18:41.96"</t>
  </si>
  <si>
    <t>"--- 
- - start
  - 1417801269322
  - "3116043"
- - answer
  - 16491
  - false
  - "24"
  - 
- - answer
  - 44006
  - false
  - "24"
  - 
- - answer
  - 47862
  - false
  - "-24"
  - 
- - answer
  - 48842
  - false
  - "-24"
  - 
- - hint
  - 70301
- - answer
  - 79581
  - false
  - "24"
  - 
- - answer
  - 84181
  - false
  - "7"
  - 
- - resume
  - 1418059025218
- - answer
  - 257816876
  - false
  - "24"
  - 
- - answer
  - 257820457
  - false
  - "-24"
  - 
- - hint
  - 257826068
- - answer
  - 257852947
  - true
  - "144"
  - 
- - end
"</t>
  </si>
  <si>
    <t>"2014-12-08 12:20:39.044"</t>
  </si>
  <si>
    <t>"--- 
- - start
  - 1418059124593
  - "3116044"
- - answer
  - 115035
  - true
  - "-107"
  - 
- - end
"</t>
  </si>
  <si>
    <t>"2014-12-08 12:20:40"</t>
  </si>
  <si>
    <t>"2014-12-08 12:21:08.817"</t>
  </si>
  <si>
    <t>"--- 
- - start
  - 1418059240781
  - "3116045"
- - answer
  - 25118
  - false
  - "-1"
  - 
- - answer
  - 28812
  - true
  - "1"
  - 
- - end
"</t>
  </si>
  <si>
    <t>"2014-12-08 12:21:10"</t>
  </si>
  <si>
    <t>"2014-12-08 12:21:28.185"</t>
  </si>
  <si>
    <t>"--- 
- - start
  - 1418059270485
  - "3116046"
- - answer
  - 18180
  - true
  - "100"
  - 
- - end
"</t>
  </si>
  <si>
    <t>"2014-12-08 12:21:30"</t>
  </si>
  <si>
    <t>"2014-12-08 12:21:59.09"</t>
  </si>
  <si>
    <t>"--- 
- - start
  - 1418059290220
  - "3116047"
- - answer
  - 29084
  - true
  - "-8"
  - 
- - end
"</t>
  </si>
  <si>
    <t>"2014-12-08 12:22:00"</t>
  </si>
  <si>
    <t>"2014-12-08 12:22:16.865"</t>
  </si>
  <si>
    <t>"--- 
- - start
  - 1418059320792
  - "3116048"
- - answer
  - 16860
  - true
  - "5"
  - 
- - end
"</t>
  </si>
  <si>
    <t>"2014-12-08 12:22:18"</t>
  </si>
  <si>
    <t>"2014-12-08 12:22:38.228"</t>
  </si>
  <si>
    <t>"--- 
- - start
  - 1418059338403
  - "3116049"
- - answer
  - 20218
  - true
  - "100"
  - 
- - end
"</t>
  </si>
  <si>
    <t>"2014-12-08 12:22:39"</t>
  </si>
  <si>
    <t>"2014-12-08 12:22:58.562"</t>
  </si>
  <si>
    <t>"--- 
- - start
  - 1418059359780
  - "3116050"
- - answer
  - 19553
  - true
  - "-10"
  - 
- - end
"</t>
  </si>
  <si>
    <t>"2014-12-08 12:23:00"</t>
  </si>
  <si>
    <t>"2014-12-08 12:23:39.172"</t>
  </si>
  <si>
    <t>"--- 
- - start
  - 1418059380412
  - "3123414"
- - hint
  - 34643
- - answer
  - 39167
  - true
  - "1"
  - 
- - end
"</t>
  </si>
  <si>
    <t>"2014-12-05 12:14:04.32089"</t>
  </si>
  <si>
    <t>"2014-12-05 12:14:04"</t>
  </si>
  <si>
    <t>"2014-12-05 12:16:15.859"</t>
  </si>
  <si>
    <t>"--- 
- - start
  - 1417799644096
  - "3123501"
- - hint
  - 12737
- - answer
  - 131847
  - true
  - "36"
  - 
- - end
"</t>
  </si>
  <si>
    <t>"2014-12-05 12:16:17"</t>
  </si>
  <si>
    <t>"2014-12-05 12:27:29.57"</t>
  </si>
  <si>
    <t>"--- 
- - start
  - 1417799777626
  - "3116030"
- - answer
  - 342037
  - false
  - "-77"
  - 
- - answer
  - 344800
  - false
  - "-77"
  - 
- - hint
  - 348456
- - answer
  - 554359
  - false
  - "-76"
  - 
- - hint
  - 559296
- - hint
  - 621176
- - answer
  - 672557
  - true
  - "-84"
  - 
- - end
"</t>
  </si>
  <si>
    <t>"2014-12-05 12:27:36"</t>
  </si>
  <si>
    <t>"2014-12-05 12:30:10.386"</t>
  </si>
  <si>
    <t>"--- 
- - start
  - 1417800456370
  - "3116031"
- - answer
  - 99436
  - false
  - "178"
  - 
- - answer
  - 101851
  - false
  - "178"
  - 
- - hint
  - 106860
- - answer
  - 128891
  - false
  - "-16"
  - 
- - hint
  - 142446
- - answer
  - 154380
  - true
  - "16"
  - 
- - end
"</t>
  </si>
  <si>
    <t>"-67"</t>
  </si>
  <si>
    <t>"2014-12-05 12:30:43"</t>
  </si>
  <si>
    <t>"2014-12-05 12:36:27.308"</t>
  </si>
  <si>
    <t>"--- 
- - start
  - 1417800643599
  - "3116032"
- - answer
  - 154231
  - false
  - "-67"
  - 
- - answer
  - 167398
  - false
  - "57.5"
  - 
- - answer
  - 174493
  - false
  - "67"
  - 
- - hint
  - 179706
- - answer
  - 240282
  - false
  - "-57"
  - 
- - hint
  - 251572
- - hint
  - 306624
- - answer
  - 338706
  - false
  - "53"
  - 
- - answer
  - 344300
  - true
  - "-53"
  - 
- - end
"</t>
  </si>
  <si>
    <t>"2014-12-05 12:36:33"</t>
  </si>
  <si>
    <t>"2014-12-05 12:37:53.445"</t>
  </si>
  <si>
    <t>"--- 
- - start
  - 1417800993281
  - "3116033"
- - hint
  - 36028
- - answer
  - 80439
  - true
  - "23"
  - 
- - end
"</t>
  </si>
  <si>
    <t>"2014-12-05 12:37:54"</t>
  </si>
  <si>
    <t>"2014-12-05 12:40:15.282"</t>
  </si>
  <si>
    <t>"--- 
- - start
  - 1417801074445
  - "3116034"
- - hint
  - 79574
- - answer
  - 135663
  - false
  - "21"
  - 
- - answer
  - 141274
  - true
  - "-21"
  - 
- - end
"</t>
  </si>
  <si>
    <t>"2014-12-05 12:40:17"</t>
  </si>
  <si>
    <t>"2014-12-08 12:41:28.181"</t>
  </si>
  <si>
    <t>"--- 
- - start
  - 1417801217836
  - "3116035"
- - resume
  - 1418060114187
- - hint
  - 259125108
- - answer
  - 259217751
  - false
  - "405"
  - 
- - answer
  - 259219971
  - false
  - "405"
  - 
- - hint
  - 259221190
- - answer
  - 259250830
  - false
  - "16"
  - 
- - hint
  - 259252386
- - answer
  - 259264633
  - false
  - "48"
  - 
- - answer
  - 259271171
  - true
  - "-48"
  - 
- - end
"</t>
  </si>
  <si>
    <t>"529"</t>
  </si>
  <si>
    <t>"2014-12-08 12:41:30"</t>
  </si>
  <si>
    <t>"2014-12-08 12:44:55.929"</t>
  </si>
  <si>
    <t>"--- 
- - start
  - 1418060490288
  - "3116036"
- - answer
  - 93261
  - false
  - "529"
  - 
- - answer
  - 95570
  - false
  - "529"
  - 
- - hint
  - 97958
- - answer
  - 107759
  - false
  - "16"
  - 
- - answer
  - 117374
  - false
  - "45"
  - 
- - hint
  - 179376
- - answer
  - 195068
  - false
  - "10"
  - 
- - answer
  - 205922
  - true
  - "25"
  - 
- - end
"</t>
  </si>
  <si>
    <t>"2014-12-08 12:44:56"</t>
  </si>
  <si>
    <t>"2014-12-19 12:14:27.746"</t>
  </si>
  <si>
    <t>"--- 
- - start
  - 1418060696884
  - "3116037"
- - answer
  - 24642
  - false
  - "-81"
  - 
- - answer
  - 30696
  - false
  - "81"
  - 
- - answer
  - 58065
  - false
  - "-39"
  - 
- - answer
  - 65311
  - false
  - "39"
  - 
- - hint
  - 66456
- - resume
  - 1419009179603
- - answer
  - 948571736
  - true
  - "9"
  - 
- - end
"</t>
  </si>
  <si>
    <t>"2014-12-19 12:14:28"</t>
  </si>
  <si>
    <t>"2014-12-19 12:27:17.812"</t>
  </si>
  <si>
    <t>"--- 
- - start
  - 1419009268740
  - "3116038"
- - resume
  - 1419009580705
- - resume
  - 1419009588877
- - hint
  - 387297
- - answer
  - 655349
  - false
  - "1000"
  - 
- - answer
  - 656630
  - false
  - "1000"
  - 
- - hint
  - 658108
- - hint
  - 704116
- - answer
  - 728128
  - false
  - "57"
  - 
- - answer
  - 734398
  - false
  - "63"
  - 
- - answer
  - 748006
  - false
  - "-53"
  - 
- - answer
  - 759552
  - false
  - "-57"
  - 
- - answer
  - 769805
  - true
  - "-63"
  - 
- - end
"</t>
  </si>
  <si>
    <t>"2014-12-19 12:27:19"</t>
  </si>
  <si>
    <t>"2014-12-19 12:31:12.153"</t>
  </si>
  <si>
    <t>"--- 
- - start
  - 1419010039032
  - "3116039"
- - answer
  - 67570
  - false
  - "64"
  - 
- - hint
  - 70107
- - hint
  - 103887
- - answer
  - 113337
  - false
  - "-4"
  - 
- - answer
  - 233146
  - true
  - "4"
  - 
- - end
"</t>
  </si>
  <si>
    <t>"61065"</t>
  </si>
  <si>
    <t>"2014-12-19 12:31:12"</t>
  </si>
  <si>
    <t>"2014-12-19 12:38:47.433"</t>
  </si>
  <si>
    <t>"--- 
- - start
  - 1419010272976
  - "3116040"
- - answer
  - 333785
  - false
  - "61065"
  - 
- - answer
  - 335648
  - false
  - "61065"
  - 
- - hint
  - 337610
- - answer
  - 377416
  - false
  - "21"
  - 
- - hint
  - 381981
- - answer
  - 410644
  - false
  - "3"
  - 
- - hint
  - 413902
- - answer
  - 418918
  - false
  - "6"
  - 
- - answer
  - 437124
  - false
  - "0"
  - 
- - hint
  - 447774
- - answer
  - 455426
  - true
  - "-6"
  - 
- - end
"</t>
  </si>
  <si>
    <t>"2014-12-19 12:38:48"</t>
  </si>
  <si>
    <t>"2014-12-19 12:39:26.743"</t>
  </si>
  <si>
    <t>"--- 
- - start
  - 1419010728738
  - "3116041"
- - answer
  - 11865
  - false
  - "12"
  - 
- - answer
  - 17938
  - false
  - "-12"
  - 
- - answer
  - 19873
  - false
  - "-12"
  - 
- - hint
  - 27814
- - answer
  - 38732
  - true
  - "16"
  - 
- - end
"</t>
  </si>
  <si>
    <t>"2014-12-19 12:39:28"</t>
  </si>
  <si>
    <t>"2014-12-19 12:41:46.866"</t>
  </si>
  <si>
    <t>"--- 
- - start
  - 1419010768527
  - "3116042"
- - answer
  - 74542
  - false
  - "-42"
  - 
- - answer
  - 75485
  - false
  - "-42"
  - 
- - hint
  - 77755
- - answer
  - 91012
  - false
  - "42"
  - 
- - answer
  - 121963
  - false
  - "-49"
  - 
- - hint
  - 125571
- - answer
  - 138860
  - true
  - "49"
  - 
- - end
"</t>
  </si>
  <si>
    <t>"2014-12-19 12:41:47"</t>
  </si>
  <si>
    <t>"--- 
- - start
  - 1419010907717
  - "3116043"
- - answer
  - 59255
  - false
  - "-16"
  - 
"</t>
  </si>
  <si>
    <t>"2014-12-05 12:06:05.783364"</t>
  </si>
  <si>
    <t>"2014-12-05 12:25:05.254"</t>
  </si>
  <si>
    <t>"00:18:59.470636"</t>
  </si>
  <si>
    <t>"2014-12-05 12:06:04"</t>
  </si>
  <si>
    <t>"2014-12-05 12:06:27.487"</t>
  </si>
  <si>
    <t>"--- 
- - start
  - 1417799164644
  - "3123423"
- - answer
  - 23479
  - true
  - "36"
  - 
- - end
"</t>
  </si>
  <si>
    <t>"2014-12-05 12:15:54.586"</t>
  </si>
  <si>
    <t>"--- 
- - start
  - 1417799194927
  - "3115968"
- - answer
  - 189895
  - false
  - "76"
  - 
- - answer
  - 411979
  - false
  - "40"
  - 
- - answer
  - 422273
  - false
  - "-40"
  - 
- - hint
  - 455129
- - answer
  - 560577
  - true
  - "-84"
  - 
- - end
"</t>
  </si>
  <si>
    <t>"2014-12-05 12:16:03"</t>
  </si>
  <si>
    <t>"2014-12-05 12:16:29.72"</t>
  </si>
  <si>
    <t>"--- 
- - start
  - 1417799763861
  - "3115969"
- - answer
  - 26710
  - true
  - "16"
  - 
- - end
"</t>
  </si>
  <si>
    <t>"2014-12-05 12:17:14"</t>
  </si>
  <si>
    <t>"2014-12-05 12:22:52.379"</t>
  </si>
  <si>
    <t>"--- 
- - start
  - 1417799834658
  - "3115970"
- - answer
  - 338370
  - true
  - "-53"
  - 
- - end
"</t>
  </si>
  <si>
    <t>"2014-12-05 12:23:06"</t>
  </si>
  <si>
    <t>"2014-12-05 12:23:24.86"</t>
  </si>
  <si>
    <t>"--- 
- - start
  - 1417800186486
  - "3115971"
- - answer
  - 18854
  - true
  - "23"
  - 
- - end
"</t>
  </si>
  <si>
    <t>"2014-12-05 12:23:33"</t>
  </si>
  <si>
    <t>"2014-12-05 12:25:05.189"</t>
  </si>
  <si>
    <t>"--- 
- - start
  - 1417800213937
  - "3123408"
- - hint
  - 85008
- - answer
  - 92179
  - true
  - "1"
  - 
- - end
"</t>
  </si>
  <si>
    <t>"2014-12-05 12:11:07.036403"</t>
  </si>
  <si>
    <t>"2014-12-05 12:30:08.363"</t>
  </si>
  <si>
    <t>"00:19:01.326597"</t>
  </si>
  <si>
    <t>"2014-12-05 12:11:06"</t>
  </si>
  <si>
    <t>"2014-12-05 12:11:39.844"</t>
  </si>
  <si>
    <t>"--- 
- - start
  - 1417799466680
  - "3115784"
- - answer
  - 33822
  - true
  - "36"
  - 
- - end
"</t>
  </si>
  <si>
    <t>"2014-12-05 12:11:43"</t>
  </si>
  <si>
    <t>"2014-12-05 12:26:01.662"</t>
  </si>
  <si>
    <t>"--- 
- - start
  - 1417799503169
  - "3115785"
- - answer
  - 319790
  - false
  - "84"
  - 
- - hint
  - 382220
- - answer
  - 574487
  - false
  - "-76"
  - 
- - answer
  - 578594
  - false
  - "-76"
  - 
- - answer
  - 858635
  - true
  - "-84"
  - 
- - end
"</t>
  </si>
  <si>
    <t>"2014-12-05 12:26:21"</t>
  </si>
  <si>
    <t>"2014-12-05 12:27:03.067"</t>
  </si>
  <si>
    <t>"--- 
- - start
  - 1417800381415
  - "3115786"
- - answer
  - 42040
  - true
  - "16"
  - 
- - end
"</t>
  </si>
  <si>
    <t>"2014-12-05 12:27:05"</t>
  </si>
  <si>
    <t>"2014-12-05 12:27:55.098"</t>
  </si>
  <si>
    <t>"--- 
- - start
  - 1417800425182
  - "3115787"
- - answer
  - 50070
  - true
  - "-53"
  - 
- - end
"</t>
  </si>
  <si>
    <t>"2014-12-05 12:27:58"</t>
  </si>
  <si>
    <t>"2014-12-05 12:30:07.068"</t>
  </si>
  <si>
    <t>"--- 
- - start
  - 1417800478924
  - "3115813"
- - answer
  - 103050
  - false
  - "-1"
  - 
- - hint
  - 122227
- - answer
  - 129035
  - true
  - "1"
  - 
- - end
"</t>
  </si>
  <si>
    <t>"2014-12-05 12:07:15.512903"</t>
  </si>
  <si>
    <t>"2014-12-05 12:29:33.11"</t>
  </si>
  <si>
    <t>"00:22:17.597097"</t>
  </si>
  <si>
    <t>"2014-12-05 12:07:15"</t>
  </si>
  <si>
    <t>"2014-12-05 12:07:52.063"</t>
  </si>
  <si>
    <t>"--- 
- - start
  - 1417799235363
  - "3115784"
- - hint
  - 17270
- - answer
  - 37051
  - true
  - "36"
  - 
- - end
"</t>
  </si>
  <si>
    <t>"2014-12-05 12:07:54"</t>
  </si>
  <si>
    <t>"2014-12-05 12:17:24.524"</t>
  </si>
  <si>
    <t>"--- 
- - start
  - 1417799274207
  - "3115785"
- - hint
  - 138951
- - answer
  - 364548
  - false
  - "74"
  - 
- - answer
  - 376801
  - false
  - "-74"
  - 
- - answer
  - 402099
  - false
  - "-76"
  - 
- - answer
  - 409749
  - false
  - "-86"
  - 
- - answer
  - 432037
  - false
  - "-40"
  - 
- - answer
  - 494681
  - false
  - "-5"
  - 
- - answer
  - 497811
  - false
  - "5"
  - 
- - answer
  - 523927
  - false
  - "4"
  - 
- - answer
  - 528623
  - false
  - "-4"
  - 
- - answer
  - 541250
  - false
  - "-76"
  - 
- - answer
  - 544637
  - false
  - "-76"
  - 
- - answer
  - 570518
  - true
  - "-84"
  - 
- - end
"</t>
  </si>
  <si>
    <t>"2014-12-05 12:17:27"</t>
  </si>
  <si>
    <t>"2014-12-05 12:18:15.353"</t>
  </si>
  <si>
    <t>"--- 
- - start
  - 1417799847236
  - "3115786"
- - answer
  - 48347
  - true
  - "16"
  - 
- - end
"</t>
  </si>
  <si>
    <t>"2014-12-05 12:18:19"</t>
  </si>
  <si>
    <t>"2014-12-05 12:20:41.089"</t>
  </si>
  <si>
    <t>"--- 
- - start
  - 1417799899345
  - "3115787"
- - hint
  - 122817
- - answer
  - 137767
  - false
  - "53"
  - 
- - answer
  - 142084
  - true
  - "-53"
  - 
- - end
"</t>
  </si>
  <si>
    <t>"2014-12-05 12:20:43"</t>
  </si>
  <si>
    <t>"2014-12-05 12:21:03.177"</t>
  </si>
  <si>
    <t>"--- 
- - start
  - 1417800043049
  - "3115788"
- - answer
  - 20171
  - true
  - "23"
  - 
- - end
"</t>
  </si>
  <si>
    <t>"-99"</t>
  </si>
  <si>
    <t>"2014-12-05 12:22:39.363"</t>
  </si>
  <si>
    <t>"--- 
- - start
  - 1417800065304
  - "3115941"
- - answer
  - 82970
  - false
  - "-99"
  - 
- - answer
  - 94358
  - true
  - "-21"
  - 
- - end
"</t>
  </si>
  <si>
    <t>"2014-12-05 12:22:41"</t>
  </si>
  <si>
    <t>"2014-12-05 12:24:18.522"</t>
  </si>
  <si>
    <t>"--- 
- - start
  - 1417800161683
  - "3115942"
- - hint
  - 56789
- - answer
  - 97514
  - true
  - "-48"
  - 
- - end
"</t>
  </si>
  <si>
    <t>"2014-12-05 12:24:20"</t>
  </si>
  <si>
    <t>"2014-12-05 12:24:30.951"</t>
  </si>
  <si>
    <t>"--- 
- - start
  - 1417800260270
  - "3115943"
- - answer
  - 10946
  - true
  - "25"
  - 
- - end
"</t>
  </si>
  <si>
    <t>"2014-12-05 12:24:33"</t>
  </si>
  <si>
    <t>"2014-12-05 12:25:06.416"</t>
  </si>
  <si>
    <t>"--- 
- - start
  - 1417800273437
  - "3115944"
- - answer
  - 12847
  - false
  - "18"
  - 
- - answer
  - 17524
  - false
  - "-18"
  - 
- - answer
  - 33408
  - true
  - "9"
  - 
- - end
"</t>
  </si>
  <si>
    <t>"2014-12-05 12:25:08"</t>
  </si>
  <si>
    <t>"2014-12-05 12:26:48.844"</t>
  </si>
  <si>
    <t>"--- 
- - start
  - 1417800308326
  - "3115945"
- - hint
  - 28598
- - answer
  - 100835
  - true
  - "-63"
  - 
- - end
"</t>
  </si>
  <si>
    <t>"2014-12-05 12:26:50"</t>
  </si>
  <si>
    <t>"2014-12-05 12:27:11.206"</t>
  </si>
  <si>
    <t>"--- 
- - start
  - 1417800410721
  - "3115946"
- - answer
  - 11752
  - false
  - "8"
  - 
- - answer
  - 14689
  - false
  - "-8"
  - 
- - answer
  - 21201
  - true
  - "4"
  - 
- - end
"</t>
  </si>
  <si>
    <t>"2014-12-05 12:27:13"</t>
  </si>
  <si>
    <t>"2014-12-05 12:27:48.109"</t>
  </si>
  <si>
    <t>"--- 
- - start
  - 1417800433579
  - "3115947"
- - answer
  - 32664
  - false
  - "6"
  - 
- - answer
  - 35102
  - true
  - "-6"
  - 
- - end
"</t>
  </si>
  <si>
    <t>"2014-12-05 12:27:50"</t>
  </si>
  <si>
    <t>"2014-12-05 12:28:09.562"</t>
  </si>
  <si>
    <t>"--- 
- - start
  - 1417800470282
  - "3115948"
- - answer
  - 11085
  - false
  - "8"
  - 
- - answer
  - 19557
  - true
  - "16"
  - 
- - end
"</t>
  </si>
  <si>
    <t>"2014-12-05 12:28:11"</t>
  </si>
  <si>
    <t>"2014-12-05 12:28:46.617"</t>
  </si>
  <si>
    <t>"--- 
- - start
  - 1417800491715
  - "3115949"
- - hint
  - 5318
- - answer
  - 11958
  - false
  - "14"
  - 
- - answer
  - 15029
  - false
  - "-14"
  - 
- - answer
  - 35611
  - true
  - "49"
  - 
- - end
"</t>
  </si>
  <si>
    <t>"2014-12-05 12:28:48"</t>
  </si>
  <si>
    <t>"2014-12-05 12:29:02.235"</t>
  </si>
  <si>
    <t>"--- 
- - start
  - 1417800528339
  - "3115950"
- - answer
  - 14229
  - true
  - "144"
  - 
- - end
"</t>
  </si>
  <si>
    <t>"2014-12-05 12:29:03"</t>
  </si>
  <si>
    <t>"2014-12-05 12:29:21.239"</t>
  </si>
  <si>
    <t>"--- 
- - start
  - 1417800543668
  - "3115951"
- - answer
  - 18234
  - true
  - "-107"
  - 
- - end
"</t>
  </si>
  <si>
    <t>"2014-12-05 12:29:23"</t>
  </si>
  <si>
    <t>"2014-12-05 12:29:32.992"</t>
  </si>
  <si>
    <t>"--- 
- - start
  - 1417800563158
  - "3115813"
- - answer
  - 9986
  - true
  - "1"
  - 
- - end
"</t>
  </si>
  <si>
    <t>"2014-12-05 12:13:56.665402"</t>
  </si>
  <si>
    <t>"2014-12-08 12:22:30.17"</t>
  </si>
  <si>
    <t>"3 days 00:08:33.504598"</t>
  </si>
  <si>
    <t>"2014-12-05 12:13:55"</t>
  </si>
  <si>
    <t>"2014-12-05 12:15:40.262"</t>
  </si>
  <si>
    <t>"--- 
- - start
  - 1417799635795
  - "3115784"
- - answer
  - 105251
  - true
  - "36"
  - 
- - end
"</t>
  </si>
  <si>
    <t>"2014-12-05 12:16:08"</t>
  </si>
  <si>
    <t>"2014-12-05 12:27:56.156"</t>
  </si>
  <si>
    <t>"--- 
- - start
  - 1417799768967
  - "3115785"
- - hint
  - 364489
- - answer
  - 708143
  - true
  - "-84"
  - 
- - end
"</t>
  </si>
  <si>
    <t>"2014-12-05 12:27:59"</t>
  </si>
  <si>
    <t>"2014-12-05 12:30:57.003"</t>
  </si>
  <si>
    <t>"--- 
- - start
  - 1417800479276
  - "3115786"
- - answer
  - 86955
  - false
  - "-8"
  - 
- - answer
  - 177995
  - true
  - "16"
  - 
- - end
"</t>
  </si>
  <si>
    <t>"2014-12-05 12:30:59"</t>
  </si>
  <si>
    <t>"2014-12-05 12:36:50.33"</t>
  </si>
  <si>
    <t>"--- 
- - start
  - 1417800659934
  - "3115787"
- - answer
  - 351319
  - true
  - "-53"
  - 
- - end
"</t>
  </si>
  <si>
    <t>"2014-12-05 12:36:53"</t>
  </si>
  <si>
    <t>"2014-12-05 12:37:50.951"</t>
  </si>
  <si>
    <t>"--- 
- - start
  - 1417801013480
  - "3115788"
- - answer
  - 57946
  - true
  - "23"
  - 
- - end
"</t>
  </si>
  <si>
    <t>"2014-12-05 12:37:53"</t>
  </si>
  <si>
    <t>"2014-12-08 12:22:30.1"</t>
  </si>
  <si>
    <t>"--- 
- - start
  - 1417801073882
  - "3115813"
- - answer
  - 167768
  - false
  - "-21"
  - 
- - answer
  - 260410
  - false
  - "80"
  - 
- - answer
  - 263458
  - false
  - "80"
  - 
- - resume
  - 1418059207918
- - hint
  - 258265482
- - answer
  - 258277085
  - true
  - "1"
  - 
- - end
"</t>
  </si>
  <si>
    <t>"2014-12-05 12:10:43.033069"</t>
  </si>
  <si>
    <t>"2014-12-05 12:10:42"</t>
  </si>
  <si>
    <t>"2014-12-05 12:12:01.168"</t>
  </si>
  <si>
    <t>"--- 
- - start
  - 1417799442847
  - "3123501"
- - answer
  - 79159
  - true
  - "36"
  - 
- - end
"</t>
  </si>
  <si>
    <t>"2014-12-05 12:12:06"</t>
  </si>
  <si>
    <t>"2014-12-05 12:23:53.001"</t>
  </si>
  <si>
    <t>"--- 
- - start
  - 1417799526029
  - "3116030"
- - hint
  - 314396
- - answer
  - 502535
  - false
  - "88"
  - 
- - hint
  - 516671
- - hint
  - 664805
- - answer
  - 689560
  - false
  - "84"
  - 
- - hint
  - 696617
- - answer
  - 706992
  - true
  - "-84"
  - 
- - end
"</t>
  </si>
  <si>
    <t>"2014-12-05 12:23:55"</t>
  </si>
  <si>
    <t>"2014-12-05 12:25:38.138"</t>
  </si>
  <si>
    <t>"--- 
- - start
  - 1417800235220
  - "3116031"
- - hint
  - 27222
- - answer
  - 61072
  - false
  - "-16"
  - 
- - hint
  - 81901
- - answer
  - 103133
  - true
  - "16"
  - 
- - end
"</t>
  </si>
  <si>
    <t>"2014-12-05 12:25:44"</t>
  </si>
  <si>
    <t>"2014-12-05 12:27:24.547"</t>
  </si>
  <si>
    <t>"--- 
- - start
  - 1417800344513
  - "3116032"
- - hint
  - 2704
- - hint
  - 35222
- - hint
  - 68570
- - answer
  - 100540
  - true
  - "-53"
  - 
- - end
"</t>
  </si>
  <si>
    <t>"2014-12-05 12:27:32"</t>
  </si>
  <si>
    <t>"2014-12-05 12:29:28.713"</t>
  </si>
  <si>
    <t>"--- 
- - start
  - 1417800452136
  - "3116033"
- - answer
  - 116708
  - true
  - "23"
  - 
- - end
"</t>
  </si>
  <si>
    <t>"2014-12-05 12:29:55"</t>
  </si>
  <si>
    <t>"2014-12-05 12:34:08.907"</t>
  </si>
  <si>
    <t>"--- 
- - start
  - 1417800595649
  - "3116034"
- - answer
  - 231042
  - false
  - "20"
  - 
- - answer
  - 253902
  - true
  - "-21"
  - 
- - end
"</t>
  </si>
  <si>
    <t>"2014-12-05 12:34:10"</t>
  </si>
  <si>
    <t>"2014-12-05 12:35:44.729"</t>
  </si>
  <si>
    <t>"--- 
- - start
  - 1417800850980
  - "3116035"
- - hint
  - 35527
- - answer
  - 94723
  - true
  - "-48"
  - 
- - end
"</t>
  </si>
  <si>
    <t>"2014-12-05 12:35:50"</t>
  </si>
  <si>
    <t>"2014-12-05 12:37:22.603"</t>
  </si>
  <si>
    <t>"--- 
- - start
  - 1417800950478
  - "3116036"
- - answer
  - 92597
  - true
  - "25"
  - 
- - end
"</t>
  </si>
  <si>
    <t>"2014-12-05 12:40:45.586"</t>
  </si>
  <si>
    <t>"--- 
- - start
  - 1417801048590
  - "3116037"
- - answer
  - 197580
  - true
  - "9"
  - 
- - end
"</t>
  </si>
  <si>
    <t>"2014-12-05 12:40:48"</t>
  </si>
  <si>
    <t>"--- 
- - start
  - 1417801248148
  - "3116038"
"</t>
  </si>
  <si>
    <t>"2014-12-05 12:11:11.680987"</t>
  </si>
  <si>
    <t>"2014-12-05 12:11:11"</t>
  </si>
  <si>
    <t>"2014-12-05 12:12:11.086"</t>
  </si>
  <si>
    <t>"--- 
- - start
  - 1417799471522
  - "3123501"
- - answer
  - 60073
  - true
  - "36"
  - 
- - end
"</t>
  </si>
  <si>
    <t>"51"</t>
  </si>
  <si>
    <t>"2014-12-05 12:12:17"</t>
  </si>
  <si>
    <t>"2014-12-05 12:23:39.692"</t>
  </si>
  <si>
    <t>"--- 
- - start
  - 1417799537329
  - "3116030"
- - answer
  - 17436
  - false
  - "51"
  - 
- - answer
  - 24851
  - false
  - "51"
  - 
- - hint
  - 31396
- - answer
  - 423154
  - false
  - "30"
  - 
- - answer
  - 486591
  - false
  - "47"
  - 
- - answer
  - 508743
  - false
  - "34"
  - 
- - answer
  - 534347
  - false
  - "66"
  - 
- - answer
  - 551723
  - false
  - "0"
  - 
- - answer
  - 565317
  - false
  - "123456"
  - 
- - hint
  - 593229
- - answer
  - 605960
  - false
  - "45"
  - 
- - hint
  - 634110
- - hint
  - 666957
- - answer
  - 682681
  - true
  - "-84"
  - 
- - end
"</t>
  </si>
  <si>
    <t>"2014-12-05 12:23:56"</t>
  </si>
  <si>
    <t>"2014-12-05 12:25:40.372"</t>
  </si>
  <si>
    <t>"--- 
- - start
  - 1417800236077
  - "3116031"
- - hint
  - 12492
- - answer
  - 25500
  - false
  - "65"
  - 
- - answer
  - 32891
  - false
  - "34"
  - 
- - answer
  - 33730
  - false
  - "34"
  - 
- - answer
  - 40483
  - false
  - "-29"
  - 
- - hint
  - 52685
- - answer
  - 67001
  - false
  - "-8"
  - 
- - answer
  - 72288
  - false
  - "8"
  - 
- - answer
  - 86387
  - false
  - "7678"
  - 
- - hint
  - 95715
- - answer
  - 104366
  - true
  - "16"
  - 
- - end
"</t>
  </si>
  <si>
    <t>"2014-12-05 12:25:46"</t>
  </si>
  <si>
    <t>"2014-12-05 12:27:34.015"</t>
  </si>
  <si>
    <t>"--- 
- - start
  - 1417800346258
  - "3116032"
- - hint
  - 8379
- - answer
  - 14478
  - false
  - "6"
  - 
- - answer
  - 16078
  - false
  - "6"
  - 
- - answer
  - 42676
  - false
  - "1234567890"
  - 
- - hint
  - 44392
- - answer
  - 66123
  - false
  - "45"
  - 
- - answer
  - 72434
  - false
  - "465"
  - 
- - answer
  - 87237
  - false
  - "0"
  - 
- - hint
  - 98171
- - answer
  - 108009
  - true
  - "-53"
  - 
- - end
"</t>
  </si>
  <si>
    <t>"2014-12-05 12:29:06.705"</t>
  </si>
  <si>
    <t>"--- 
- - start
  - 1417800456291
  - "3116033"
- - hint
  - 2363
- - answer
  - 6234
  - false
  - "9"
  - 
- - answer
  - 7216
  - false
  - "9"
  - 
- - answer
  - 13321
  - false
  - "98"
  - 
- - answer
  - 15921
  - false
  - "78"
  - 
- - answer
  - 17234
  - false
  - "785677"
  - 
- - answer
  - 20500
  - false
  - "8"
  - 
- - answer
  - 21408
  - false
  - "8577"
  - 
- - answer
  - 22264
  - false
  - "857777"
  - 
- - answer
  - 24856
  - false
  - "57"
  - 
- - answer
  - 25760
  - false
  - "576"
  - 
- - answer
  - 30577
  - false
  - "-67"
  - 
- - hint
  - 60140
- - answer
  - 90695
  - true
  - "23"
  - 
- - end
"</t>
  </si>
  <si>
    <t>"2014-12-05 12:29:08"</t>
  </si>
  <si>
    <t>"2014-12-05 12:33:56.789"</t>
  </si>
  <si>
    <t>"--- 
- - start
  - 1417800548989
  - "3116034"
- - hint
  - 155081
- - hint
  - 190694
- - hint
  - 227621
- - answer
  - 252457
  - false
  - "19"
  - 
- - answer
  - 258288
  - false
  - "-19"
  - 
- - hint
  - 273969
- - answer
  - 288782
  - true
  - "-21"
  - 
- - end
"</t>
  </si>
  <si>
    <t>"2014-12-05 12:33:59"</t>
  </si>
  <si>
    <t>"2014-12-05 12:35:28.526"</t>
  </si>
  <si>
    <t>"--- 
- - start
  - 1417800839262
  - "3116035"
- - hint
  - 4436
- - hint
  - 54766
- - hint
  - 67326
- - hint
  - 72013
- - answer
  - 89520
  - true
  - "-48"
  - 
- - end
"</t>
  </si>
  <si>
    <t>"2014-12-05 12:35:30"</t>
  </si>
  <si>
    <t>"2014-12-05 12:37:32.307"</t>
  </si>
  <si>
    <t>"--- 
- - start
  - 1417800930131
  - "3116036"
- - answer
  - 122300
  - true
  - "25"
  - 
- - end
"</t>
  </si>
  <si>
    <t>"2014-12-05 12:40:55.29"</t>
  </si>
  <si>
    <t>"--- 
- - start
  - 1417801055170
  - "3116037"
- - answer
  - 200280
  - true
  - "9"
  - 
- - end
"</t>
  </si>
  <si>
    <t>"2014-12-05 12:40:57"</t>
  </si>
  <si>
    <t>"--- 
- - start
  - 1417801257925
  - "3116038"
"</t>
  </si>
  <si>
    <t>"2014-12-05 12:14:11.554426"</t>
  </si>
  <si>
    <t>"2014-12-05 12:14:11"</t>
  </si>
  <si>
    <t>"2014-12-05 12:15:55.916"</t>
  </si>
  <si>
    <t>"--- 
- - start
  - 1417799651402
  - "3123459"
- - hint
  - 61750
- - answer
  - 104904
  - true
  - "36"
  - 
- - end
"</t>
  </si>
  <si>
    <t>"2014-12-05 12:15:58"</t>
  </si>
  <si>
    <t>"2014-12-05 12:21:33.12"</t>
  </si>
  <si>
    <t>"--- 
- - start
  - 1417799758679
  - "3115998"
- - hint
  - 5427
- - answer
  - 267359
  - false
  - "4800"
  - 
- - answer
  - 272457
  - false
  - "480"
  - 
- - answer
  - 277443
  - false
  - "-480"
  - 
- - hint
  - 284712
- - hint
  - 316078
- - answer
  - 328756
  - false
  - "84"
  - 
- - answer
  - 335111
  - true
  - "-84"
  - 
- - end
"</t>
  </si>
  <si>
    <t>"2014-12-05 12:21:35"</t>
  </si>
  <si>
    <t>"2014-12-05 12:22:56.356"</t>
  </si>
  <si>
    <t>"--- 
- - start
  - 1417800095709
  - "3115999"
- - hint
  - 30348
- - hint
  - 60918
- - answer
  - 81351
  - true
  - "16"
  - 
- - end
"</t>
  </si>
  <si>
    <t>"2014-12-05 12:22:58"</t>
  </si>
  <si>
    <t>"2014-12-05 12:26:12.524"</t>
  </si>
  <si>
    <t>"--- 
- - start
  - 1417800178506
  - "3116000"
- - hint
  - 14275
- - answer
  - 89549
  - false
  - "125"
  - 
- - answer
  - 90867
  - false
  - "125"
  - 
- - hint
  - 113194
- - hint
  - 144033
- - answer
  - 157063
  - false
  - "153"
  - 
- - answer
  - 162217
  - false
  - "-153"
  - 
- - hint
  - 181159
- - answer
  - 194517
  - true
  - "-53"
  - 
- - end
"</t>
  </si>
  <si>
    <t>"2014-12-05 12:26:16"</t>
  </si>
  <si>
    <t>"2014-12-05 12:27:05.536"</t>
  </si>
  <si>
    <t>"--- 
- - start
  - 1417800376408
  - "3116001"
- - hint
  - 7440
- - hint
  - 40807
- - answer
  - 49530
  - true
  - "23"
  - 
- - end
"</t>
  </si>
  <si>
    <t>"2014-12-05 12:27:07"</t>
  </si>
  <si>
    <t>"2014-12-05 12:28:26.606"</t>
  </si>
  <si>
    <t>"--- 
- - start
  - 1417800427455
  - "3116002"
- - hint
  - 3141
- - hint
  - 36072
- - hint
  - 68774
- - answer
  - 79599
  - true
  - "-21"
  - 
- - end
"</t>
  </si>
  <si>
    <t>"2014-12-05 12:28:28"</t>
  </si>
  <si>
    <t>"2014-12-05 12:29:52.084"</t>
  </si>
  <si>
    <t>"--- 
- - start
  - 1417800508694
  - "3116003"
- - hint
  - 7534
- - hint
  - 39670
- - hint
  - 72323
- - answer
  - 84077
  - true
  - "-48"
  - 
- - end
"</t>
  </si>
  <si>
    <t>"2014-12-05 12:29:53"</t>
  </si>
  <si>
    <t>"2014-12-05 12:31:17.511"</t>
  </si>
  <si>
    <t>"--- 
- - start
  - 1417800593868
  - "3116004"
- - hint
  - 11048
- - hint
  - 42392
- - hint
  - 78493
- - answer
  - 84502
  - true
  - "25"
  - 
- - end
"</t>
  </si>
  <si>
    <t>"-91"</t>
  </si>
  <si>
    <t>"2014-12-05 12:31:19"</t>
  </si>
  <si>
    <t>"--- 
- - start
  - 1417800679271
  - "3116005"
- - answer
  - 46126
  - false
  - "-91"
  - 
- - answer
  - 50116
  - false
  - "-81"
  - 
- - answer
  - 61819
  - false
  - "81"
  - 
- - answer
  - 62564
  - false
  - "81"
  - 
"</t>
  </si>
  <si>
    <t>"2014-12-05 12:16:59.719241"</t>
  </si>
  <si>
    <t>"2014-12-05 12:16:59"</t>
  </si>
  <si>
    <t>"2014-12-05 12:28:03.063"</t>
  </si>
  <si>
    <t>"--- 
- - start
  - 1417799819568
  - "3123459"
- - answer
  - 206744
  - false
  - "3"
  - 
- - hint
  - 213781
- - hint
  - 565576
- - answer
  - 620513
  - false
  - (3)
  - 
- - hint
  - 628945
- - answer
  - 664052
  - true
  - "36"
  - 
- - end
"</t>
  </si>
  <si>
    <t>"2014-12-05 12:28:39"</t>
  </si>
  <si>
    <t>"--- 
- - start
  - 1417800519336
  - "3115998"
- - answer
  - 519372
  - false
  - "3"
  - 
- - hint
  - 530965
- - answer
  - 559249
  - false
  - "7"
  - 
- - answer
  - 560377
  - false
  - "7"
  - 
- - hint
  - 564394
"</t>
  </si>
  <si>
    <t>"2014-12-05 13:39:02.738728"</t>
  </si>
  <si>
    <t>"2014-12-05 13:39:02"</t>
  </si>
  <si>
    <t>"2014-12-05 13:40:06.714"</t>
  </si>
  <si>
    <t>"--- 
- - start
  - 1417804742144
  - "3123501"
- - answer
  - 64707
  - true
  - "36"
  - 
- - end
"</t>
  </si>
  <si>
    <t>"-73"</t>
  </si>
  <si>
    <t>"2014-12-05 13:40:19"</t>
  </si>
  <si>
    <t>"2014-12-05 14:02:42.361"</t>
  </si>
  <si>
    <t>"--- 
- - start
  - 1417804819232
  - "3116030"
- - answer
  - 405381
  - false
  - "-73"
  - 
- - answer
  - 421000
  - false
  - "-73"
  - 
- - hint
  - 428241
- - answer
  - 527228
  - false
  - "-76"
  - 
- - answer
  - 744437
  - false
  - "76"
  - 
- - answer
  - 873737
  - false
  - "-72"
  - 
- - answer
  - 876091
  - false
  - "-72"
  - 
- - answer
  - 994678
  - false
  - "-77"
  - 
- - answer
  - 1273415
  - false
  - "-76"
  - 
- - answer
  - 1337600
  - false
  - -76-84
  - 
- - answer
  - 1343354
  - true
  - "-84"
  - 
- - end
"</t>
  </si>
  <si>
    <t>"2014-12-05 14:02:50"</t>
  </si>
  <si>
    <t>"2014-12-05 14:03:26.862"</t>
  </si>
  <si>
    <t>"--- 
- - start
  - 1417806170890
  - "3116031"
- - answer
  - 36855
  - true
  - "16"
  - 
- - end
"</t>
  </si>
  <si>
    <t>"2014-12-05 14:03:29"</t>
  </si>
  <si>
    <t>"2014-12-05 14:09:50.431"</t>
  </si>
  <si>
    <t>"--- 
- - start
  - 1417806209223
  - "3116032"
- - answer
  - 329941
  - false
  - "47"
  - 
- - answer
  - 372363
  - false
  - "53"
  - 
- - answer
  - 381424
  - true
  - "-53"
  - 
- - end
"</t>
  </si>
  <si>
    <t>"-33"</t>
  </si>
  <si>
    <t>"2014-12-05 14:09:51"</t>
  </si>
  <si>
    <t>"--- 
- - start
  - 1417806591705
  - "3116033"
- - answer
  - 18626
  - false
  - "-33"
  - 
- - answer
  - 20179
  - false
  - "-33"
  - 
- - answer
  - 43177
  - false
  - "26"
  - 
- - answer
  - 53572
  - false
  - "33"
  - 
"</t>
  </si>
  <si>
    <t>"2014-12-05 13:39:00.772085"</t>
  </si>
  <si>
    <t>"2014-12-05 13:39:00"</t>
  </si>
  <si>
    <t>"2014-12-05 13:42:55.791"</t>
  </si>
  <si>
    <t>"--- 
- - start
  - 1417804740456
  - "3123423"
- - answer
  - 38705
  - false
  - "12"
  - 
- - answer
  - 64985
  - false
  - 9-3*2
  - 
- - hint
  - 84815
- - answer
  - 170520
  - false
  - (6)2
  - 
- - answer
  - 235782
  - true
  - "36"
  - 
- - end
"</t>
  </si>
  <si>
    <t>"80"</t>
  </si>
  <si>
    <t>"2014-12-05 13:42:58"</t>
  </si>
  <si>
    <t>"2014-12-05 14:03:09.562"</t>
  </si>
  <si>
    <t>"--- 
- - start
  - 1417804978273
  - "3115968"
- - answer
  - 356308
  - false
  - "80"
  - 
- - answer
  - 429859
  - false
  - "-80"
  - 
- - answer
  - 430119
  - false
  - "-80"
  - 
- - answer
  - 431260
  - false
  - "-80."
  - 
- - answer
  - 431452
  - false
  - "-80."
  - 
- - answer
  - 441770
  - false
  - "-80"
  - 
- - hint
  - 445267
- - answer
  - 658096
  - false
  - "80"
  - 
- - hint
  - 863565
- - answer
  - 901718
  - false
  - "23"
  - 
- - hint
  - 920773
- - answer
  - 935334
  - false
  - "76"
  - 
- - answer
  - 936126
  - false
  - "76"
  - 
- - hint
  - 1146153
- - answer
  - 1211553
  - true
  - "-84"
  - 
- - end
"</t>
  </si>
  <si>
    <t>"2014-12-05 14:03:11"</t>
  </si>
  <si>
    <t>"2014-12-05 14:09:53.793"</t>
  </si>
  <si>
    <t>"--- 
- - start
  - 1417806191929
  - "3115969"
- - hint
  - 46058
- - answer
  - 402787
  - true
  - "16"
  - 
- - end
"</t>
  </si>
  <si>
    <t>"2014-12-05 14:09:55"</t>
  </si>
  <si>
    <t>"--- 
- - start
  - 1417806595197
  - "3115970"
"</t>
  </si>
  <si>
    <t>"2014-12-05 13:37:37.614128"</t>
  </si>
  <si>
    <t>"2014-12-05 13:37:37"</t>
  </si>
  <si>
    <t>"2014-12-05 13:42:24.696"</t>
  </si>
  <si>
    <t>"--- 
- - start
  - 1417804657457
  - "3115784"
- - answer
  - 170447
  - false
  - "3"
  - 
- - answer
  - 197630
  - false
  - "6"
  - 
- - answer
  - 201251
  - false
  - "9"
  - 
- - answer
  - 203258
  - false
  - "2"
  - 
- - answer
  - 204563
  - false
  - "1"
  - 
- - answer
  - 206267
  - false
  - "3"
  - 
- - answer
  - 207596
  - false
  - "4"
  - 
- - answer
  - 210276
  - false
  - "5"
  - 
- - answer
  - 211978
  - false
  - "6"
  - 
- - answer
  - 223370
  - false
  - "12"
  - 
- - hint
  - 227256
- - answer
  - 265853
  - false
  - "6"
  - 
- - hint
  - 276865
- - answer
  - 287689
  - true
  - "36"
  - 
- - end
"</t>
  </si>
  <si>
    <t>"2014-12-05 13:42:39"</t>
  </si>
  <si>
    <t>"2014-12-05 13:45:30.81"</t>
  </si>
  <si>
    <t>"--- 
- - start
  - 1417804959240
  - "3115785"
- - hint
  - 3561
- - answer
  - 26500
  - false
  - "2"
  - 
- - answer
  - 35568
  - false
  - "12"
  - 
- - answer
  - 37968
  - false
  - "5"
  - 
- - answer
  - 45001
  - false
  - "36"
  - 
- - hint
  - 48089
- - answer
  - 54458
  - false
  - "45"
  - 
- - answer
  - 64113
  - false
  - "32"
  - 
- - answer
  - 69964
  - false
  - "65"
  - 
- - answer
  - 72852
  - false
  - "65"
  - 
- - answer
  - 118592
  - false
  - "30"
  - 
- - hint
  - 123151
- - answer
  - 142150
  - false
  - "54"
  - 
- - hint
  - 157156
- - answer
  - 171800
  - true
  - "-84"
  - 
- - end
"</t>
  </si>
  <si>
    <t>"2014-12-05 13:45:32"</t>
  </si>
  <si>
    <t>"2014-12-05 13:47:59.048"</t>
  </si>
  <si>
    <t>"--- 
- - start
  - 1417805132685
  - "3115786"
- - hint
  - 22742
- - hint
  - 85273
- - answer
  - 98526
  - false
  - "-16"
  - 
- - answer
  - 104251
  - false
  - "0"
  - 
- - hint
  - 139153
- - answer
  - 147043
  - true
  - "16"
  - 
- - end
"</t>
  </si>
  <si>
    <t>"2014-12-05 13:48:04"</t>
  </si>
  <si>
    <t>"2014-12-05 13:55:41.804"</t>
  </si>
  <si>
    <t>"--- 
- - start
  - 1417805284514
  - "3115787"
- - hint
  - 120177
- - hint
  - 250317
- - hint
  - 350163
- - hint
  - 390522
- - answer
  - 457796
  - true
  - "-53"
  - 
- - end
"</t>
  </si>
  <si>
    <t>"2014-12-05 13:55:43"</t>
  </si>
  <si>
    <t>"2014-12-05 13:57:53.543"</t>
  </si>
  <si>
    <t>"--- 
- - start
  - 1417805743456
  - "3115788"
- - hint
  - 56945
- - hint
  - 92654
- - answer
  - 130536
  - true
  - "23"
  - 
- - end
"</t>
  </si>
  <si>
    <t>"2014-12-05 13:57:58"</t>
  </si>
  <si>
    <t>"2014-12-05 14:01:09.781"</t>
  </si>
  <si>
    <t>"--- 
- - start
  - 1417805878636
  - "3115941"
- - hint
  - 4688
- - hint
  - 37774
- - hint
  - 138928
- - hint
  - 186322
- - answer
  - 191773
  - true
  - "-21"
  - 
- - end
"</t>
  </si>
  <si>
    <t>"2014-12-05 14:01:13"</t>
  </si>
  <si>
    <t>"2014-12-05 14:03:11.616"</t>
  </si>
  <si>
    <t>"--- 
- - start
  - 1417806073182
  - "3115942"
- - hint
  - 9350
- - hint
  - 40777
- - hint
  - 75745
- - hint
  - 106869
- - answer
  - 118610
  - true
  - "-48"
  - 
- - end
"</t>
  </si>
  <si>
    <t>"2014-12-05 14:03:13"</t>
  </si>
  <si>
    <t>"2014-12-05 14:09:39.22"</t>
  </si>
  <si>
    <t>"--- 
- - start
  - 1417806193275
  - "3115943"
- - hint
  - 306318
- - resume
  - 1417806517756
- - hint
  - 373373
- - answer
  - 386210
  - true
  - "25"
  - 
- - end
"</t>
  </si>
  <si>
    <t>"2014-12-05 14:09:41"</t>
  </si>
  <si>
    <t>"2014-12-05 14:09:58.511"</t>
  </si>
  <si>
    <t>"--- 
- - start
  - 1417806581227
  - "3115944"
- - answer
  - 17504
  - true
  - "9"
  - 
- - end
"</t>
  </si>
  <si>
    <t>"2014-12-05 14:09:59"</t>
  </si>
  <si>
    <t>"2014-12-08 14:09:06.351"</t>
  </si>
  <si>
    <t>"--- 
- - start
  - 1417806599958
  - "3115945"
- - answer
  - 151683
  - false
  - "24"
  - 
- - resume
  - 1418065666756
- - answer
  - 259147338
  - true
  - "-63"
  - 
- - end
"</t>
  </si>
  <si>
    <t>"2014-12-08 14:09:07"</t>
  </si>
  <si>
    <t>"--- 
- - start
  - 1418065747736
  - "3115946"
- - answer
  - 15928
  - false
  - "16"
  - 
"</t>
  </si>
  <si>
    <t>"2014-12-05 13:42:35.558673"</t>
  </si>
  <si>
    <t>"2014-12-05 13:42:35"</t>
  </si>
  <si>
    <t>"2014-12-05 13:48:30.658"</t>
  </si>
  <si>
    <t>"--- 
- - start
  - 1417804955404
  - "3123423"
- - hint
  - 25236
- - answer
  - 79180
  - false
  - "12"
  - 
- - answer
  - 93603
  - false
  - "62"
  - 
- - answer
  - 143751
  - false
  - "3"
  - 
- - hint
  - 339905
- - answer
  - 355651
  - true
  - "36"
  - 
- - end
"</t>
  </si>
  <si>
    <t>"2014-12-05 13:48:33"</t>
  </si>
  <si>
    <t>"2014-12-05 13:55:29.923"</t>
  </si>
  <si>
    <t>"--- 
- - start
  - 1417805313544
  - "3115968"
- - answer
  - 198788
  - false
  - "40"
  - 
- - answer
  - 290247
  - false
  - "80"
  - 
- - hint
  - 294379
- - answer
  - 315981
  - false
  - "-40"
  - 
- - answer
  - 325147
  - false
  - "-40"
  - 
- - hint
  - 333269
- - hint
  - 365806
- - answer
  - 386794
  - false
  - "-76"
  - 
- - answer
  - 394022
  - false
  - "76"
  - 
- - hint
  - 399450
- - answer
  - 410056
  - false
  - "84"
  - 
- - answer
  - 416913
  - true
  - "-84"
  - 
- - end
"</t>
  </si>
  <si>
    <t>"2014-12-05 13:55:32"</t>
  </si>
  <si>
    <t>"2014-12-05 13:58:21.434"</t>
  </si>
  <si>
    <t>"--- 
- - start
  - 1417805732708
  - "3115969"
- - answer
  - 86426
  - false
  - "-16"
  - 
- - hint
  - 88518
- - answer
  - 112314
  - false
  - "-16"
  - 
- - hint
  - 152242
- - answer
  - 169425
  - true
  - "16"
  - 
- - end
"</t>
  </si>
  <si>
    <t>"2014-12-05 13:58:22"</t>
  </si>
  <si>
    <t>"2014-12-05 14:06:05.89"</t>
  </si>
  <si>
    <t>"--- 
- - start
  - 1417805902987
  - "3115970"
- - answer
  - 167854
  - false
  - "-47"
  - 
- - hint
  - 200696
- - answer
  - 340828
  - false
  - "53"
  - 
- - hint
  - 347369
- - hint
  - 383003
- - hint
  - 435757
- - answer
  - 463882
  - true
  - "-53"
  - 
- - end
"</t>
  </si>
  <si>
    <t>"2014-12-05 14:06:09"</t>
  </si>
  <si>
    <t>"2014-12-05 14:12:08.451"</t>
  </si>
  <si>
    <t>"--- 
- - start
  - 1417806369729
  - "3115971"
- - answer
  - 144910
  - false
  - "-9"
  - 
- - answer
  - 255479
  - false
  - "-9"
  - 
- - answer
  - 269179
  - false
  - "9"
  - 
- - hint
  - 286172
- - answer
  - 359444
  - true
  - "23"
  - 
- - end
"</t>
  </si>
  <si>
    <t>"2014-12-05 14:12:10"</t>
  </si>
  <si>
    <t>"--- 
- - start
  - 1417806730597
  - "3115972"
"</t>
  </si>
  <si>
    <t>"2014-12-05 13:38:18.419596"</t>
  </si>
  <si>
    <t>"2014-12-19 11:38:01.433"</t>
  </si>
  <si>
    <t>"13 days 21:59:43.013404"</t>
  </si>
  <si>
    <t>"2014-12-05 13:38:18"</t>
  </si>
  <si>
    <t>"2014-12-05 13:40:22.235"</t>
  </si>
  <si>
    <t>"--- 
- - start
  - 1417804698265
  - "3123501"
- - answer
  - 124225
  - true
  - "36"
  - 
- - end
"</t>
  </si>
  <si>
    <t>"2014-12-05 13:40:40"</t>
  </si>
  <si>
    <t>"2014-12-05 14:02:27.328"</t>
  </si>
  <si>
    <t>"--- 
- - start
  - 1417804840239
  - "3116030"
- - hint
  - 493973
- - answer
  - 599526
  - false
  - "2"
  - 
- - answer
  - 610365
  - false
  - "72"
  - 
- - answer
  - 673561
  - false
  - "16"
  - 
- - answer
  - 673945
  - false
  - "16"
  - 
- - answer
  - 789138
  - false
  - "78"
  - 
- - answer
  - 793098
  - false
  - "90"
  - 
- - answer
  - 797525
  - false
  - "80"
  - 
- - answer
  - 803596
  - false
  - "12"
  - 
- - answer
  - 806458
  - false
  - "23"
  - 
- - answer
  - 808769
  - false
  - "34"
  - 
- - answer
  - 811529
  - false
  - "45"
  - 
- - answer
  - 814570
  - false
  - "56"
  - 
- - answer
  - 818626
  - false
  - "67"
  - 
- - answer
  - 822193
  - false
  - "78899909"
  - 
- - answer
  - 1039959
  - false
  - -8 -80
  - 
- - answer
  - 1055230
  - false
  - "5"
  - 
- - answer
  - 1056949
  - false
  - "56"
  - 
- - answer
  - 1057943
  - false
  - "555"
  - 
- - answer
  - 1061637
  - false
  - "6"
  - 
- - answer
  - 1062749
  - false
  - "5"
  - 
- - answer
  - 1063365
  - false
  - "5"
  - 
- - answer
  - 1065708
  - false
  - "65"
  - 
- - answer
  - 1066636
  - false
  - "655"
  - 
- - answer
  - 1067304
  - false
  - "6555"
  - 
- - answer
  - 1068004
  - false
  - "65555"
  - 
- - answer
  - 1068535
  - false
  - "655565"
  - 
- - answer
  - 1069085
  - false
  - "6555655"
  - 
- - answer
  - 1069276
  - false
  - "655565545"
  - 
- - answer
  - 1069620
  - false
  - "65556554645"
  - 
- - answer
  - 1069933
  - false
  - "65556554645656"
  - 
- - answer
  - 1110971
  - false
  - "2"
  - 
- - answer
  - 1114186
  - false
  - "72"
  - 
- - answer
  - 1211807
  - false
  - "-12"
  - 
- - answer
  - 1215079
  - false
  - "-89"
  - 
- - answer
  - 1307321
  - true
  - "-84"
  - 
- - end
"</t>
  </si>
  <si>
    <t>"2014-12-05 14:02:30"</t>
  </si>
  <si>
    <t>"2014-12-05 14:03:38.136"</t>
  </si>
  <si>
    <t>"--- 
- - start
  - 1417806150906
  - "3116031"
- - answer
  - 68127
  - true
  - "16"
  - 
- - end
"</t>
  </si>
  <si>
    <t>"2014-12-05 14:03:43"</t>
  </si>
  <si>
    <t>"2014-12-05 14:09:40.851"</t>
  </si>
  <si>
    <t>"--- 
- - start
  - 1417806223700
  - "3116032"
- - answer
  - 357844
  - true
  - "-53"
  - 
- - end
"</t>
  </si>
  <si>
    <t>"2014-12-05 14:09:44"</t>
  </si>
  <si>
    <t>"2014-12-08 13:53:41.521"</t>
  </si>
  <si>
    <t>"--- 
- - start
  - 1417806584396
  - "3116033"
- - resume
  - 1418064754815
- - answer
  - 258218777
  - false
  - "-23"
  - 
- - answer
  - 258237510
  - true
  - "23"
  - 
- - end
"</t>
  </si>
  <si>
    <t>"2014-12-08 13:53:45"</t>
  </si>
  <si>
    <t>"2014-12-19 11:12:29.444"</t>
  </si>
  <si>
    <t>"--- 
- - start
  - 1418064825490
  - "3116034"
- - resume
  - 1418065144129
- - answer
  - 474867
  - false
  - "1"
  - 
- - answer
  - 523545
  - false
  - "21"
  - 
- - answer
  - 559097
  - false
  - "890"
  - 
- - resume
  - 1419005540177
- - answer
  - 940724431
  - true
  - "-21"
  - 
- - end
"</t>
  </si>
  <si>
    <t>"2014-12-19 11:12:30"</t>
  </si>
  <si>
    <t>"2014-12-19 11:16:58.465"</t>
  </si>
  <si>
    <t>"--- 
- - start
  - 1419005550817
  - "3116035"
- - answer
  - 161702
  - false
  - "42"
  - 
- - answer
  - 268456
  - true
  - "-48"
  - 
- - end
"</t>
  </si>
  <si>
    <t>"2014-12-19 11:17:00"</t>
  </si>
  <si>
    <t>"2014-12-19 11:17:43.781"</t>
  </si>
  <si>
    <t>"--- 
- - start
  - 1419005820392
  - "3116036"
- - answer
  - 43775
  - true
  - "25"
  - 
- - end
"</t>
  </si>
  <si>
    <t>"2014-12-19 11:17:48"</t>
  </si>
  <si>
    <t>"2014-12-19 11:19:47.697"</t>
  </si>
  <si>
    <t>"--- 
- - start
  - 1419005868645
  - "3116037"
- - answer
  - 32515
  - false
  - "27"
  - 
- - answer
  - 119687
  - true
  - "9"
  - 
- - end
"</t>
  </si>
  <si>
    <t>"2014-12-19 11:19:52"</t>
  </si>
  <si>
    <t>"2014-12-19 11:20:45.871"</t>
  </si>
  <si>
    <t>"--- 
- - start
  - 1419005992064
  - "3116038"
- - answer
  - 53860
  - true
  - "-63"
  - 
- - end
"</t>
  </si>
  <si>
    <t>"2014-12-19 11:20:46"</t>
  </si>
  <si>
    <t>"2014-12-19 11:21:18.453"</t>
  </si>
  <si>
    <t>"--- 
- - start
  - 1419006046863
  - "3116039"
- - answer
  - 32444
  - true
  - "4"
  - 
- - end
"</t>
  </si>
  <si>
    <t>"2014-12-19 11:21:20"</t>
  </si>
  <si>
    <t>"2014-12-19 11:27:05.268"</t>
  </si>
  <si>
    <t>"--- 
- - start
  - 1419006080510
  - "3116040"
- - answer
  - 73904
  - false
  - "6"
  - 
- - answer
  - 132173
  - false
  - "3"
  - 
- - answer
  - 136557
  - false
  - "-3"
  - 
- - answer
  - 238568
  - false
  - "0"
  - 
- - answer
  - 245303
  - false
  - "3"
  - 
- - answer
  - 246018
  - false
  - "33"
  - 
- - answer
  - 246512
  - false
  - "333"
  - 
- - answer
  - 246881
  - false
  - "3333"
  - 
- - answer
  - 247223
  - false
  - "33333"
  - 
- - answer
  - 247440
  - false
  - "333333"
  - 
- - answer
  - 247610
  - false
  - "3333333"
  - 
- - answer
  - 247770
  - false
  - "33333333"
  - 
- - answer
  - 248072
  - false
  - "333333333"
  - 
- - answer
  - 248255
  - false
  - "3333333333"
  - 
- - answer
  - 308895
  - false
  - "0"
  - 
- - answer
  - 345261
  - true
  - "-6"
  - 
- - end
"</t>
  </si>
  <si>
    <t>"2014-12-19 11:27:08"</t>
  </si>
  <si>
    <t>"2014-12-19 11:27:34.144"</t>
  </si>
  <si>
    <t>"--- 
- - start
  - 1419006428102
  - "3116041"
- - answer
  - 26138
  - true
  - "16"
  - 
- - end
"</t>
  </si>
  <si>
    <t>"2014-12-19 11:27:37"</t>
  </si>
  <si>
    <t>"2014-12-19 11:28:21.465"</t>
  </si>
  <si>
    <t>"--- 
- - start
  - 1419006457122
  - "3116042"
- - answer
  - 33096
  - false
  - "48"
  - 
- - answer
  - 44458
  - true
  - "49"
  - 
- - end
"</t>
  </si>
  <si>
    <t>"2014-12-19 11:28:23"</t>
  </si>
  <si>
    <t>"2014-12-19 11:28:42.598"</t>
  </si>
  <si>
    <t>"--- 
- - start
  - 1419006503235
  - "3116043"
- - answer
  - 19592
  - true
  - "144"
  - 
- - end
"</t>
  </si>
  <si>
    <t>"2014-12-19 11:28:45"</t>
  </si>
  <si>
    <t>"2014-12-19 11:29:20.876"</t>
  </si>
  <si>
    <t>"--- 
- - start
  - 1419006525309
  - "3116044"
- - answer
  - 35870
  - true
  - "-107"
  - 
- - end
"</t>
  </si>
  <si>
    <t>"2014-12-19 11:29:25"</t>
  </si>
  <si>
    <t>"2014-12-19 11:30:12.078"</t>
  </si>
  <si>
    <t>"--- 
- - start
  - 1419006565360
  - "3116045"
- - answer
  - 47069
  - true
  - "1"
  - 
- - end
"</t>
  </si>
  <si>
    <t>"2014-12-19 11:30:13"</t>
  </si>
  <si>
    <t>"2014-12-19 11:30:45.32"</t>
  </si>
  <si>
    <t>"--- 
- - start
  - 1419006613897
  - "3116046"
- - answer
  - 32314
  - true
  - "100"
  - 
- - end
"</t>
  </si>
  <si>
    <t>"2014-12-19 11:30:46"</t>
  </si>
  <si>
    <t>"2014-12-19 11:33:02.283"</t>
  </si>
  <si>
    <t>"--- 
- - start
  - 1419006646954
  - "3116047"
- - answer
  - 136277
  - true
  - "-8"
  - 
- - end
"</t>
  </si>
  <si>
    <t>"2014-12-19 11:33:05"</t>
  </si>
  <si>
    <t>"2014-12-19 11:38:01.316"</t>
  </si>
  <si>
    <t>"--- 
- - start
  - 1419006785023
  - "3123414"
- - answer
  - 141032
  - false
  - "-3"
  - 
- - answer
  - 288288
  - false
  - "3"
  - 
- - answer
  - 296308
  - true
  - "1"
  - 
- - end
"</t>
  </si>
  <si>
    <t>"2014-12-05 13:38:33.357832"</t>
  </si>
  <si>
    <t>"2014-12-05 13:38:33"</t>
  </si>
  <si>
    <t>"2014-12-05 13:41:21.102"</t>
  </si>
  <si>
    <t>"--- 
- - start
  - 1417804713203
  - "3123501"
- - answer
  - 168094
  - true
  - "36"
  - 
- - end
"</t>
  </si>
  <si>
    <t>"74"</t>
  </si>
  <si>
    <t>"2014-12-05 13:41:27"</t>
  </si>
  <si>
    <t>"2014-12-05 14:02:46.397"</t>
  </si>
  <si>
    <t>"--- 
- - start
  - 1417804887107
  - "3116030"
- - answer
  - 591281
  - false
  - "74"
  - 
- - hint
  - 601899
- - answer
  - 637209
  - false
  - "64"
  - 
- - answer
  - 696466
  - false
  - "70"
  - 
- - hint
  - 727273
- - answer
  - 1123155
  - false
  - "23"
  - 
- - answer
  - 1227893
  - false
  - "23"
  - 
- - answer
  - 1230837
  - false
  - "3"
  - 
- - answer
  - 1279387
  - true
  - "-84"
  - 
- - end
"</t>
  </si>
  <si>
    <t>"2014-12-05 14:02:48"</t>
  </si>
  <si>
    <t>"2014-12-05 14:03:35.194"</t>
  </si>
  <si>
    <t>"--- 
- - start
  - 1417806168380
  - "3116031"
- - answer
  - 47188
  - true
  - "16"
  - 
- - end
"</t>
  </si>
  <si>
    <t>"2014-12-05 14:03:36"</t>
  </si>
  <si>
    <t>"2014-12-05 14:09:56.388"</t>
  </si>
  <si>
    <t>"--- 
- - start
  - 1417806216775
  - "3116032"
- - answer
  - 380379
  - true
  - "-53"
  - 
- - end
"</t>
  </si>
  <si>
    <t>"--- 
- - start
  - 1417806599744
  - "3116033"
- - answer
  - 59127
  - false
  - "-9"
  - 
"</t>
  </si>
  <si>
    <t>"2014-12-05 13:41:15.264577"</t>
  </si>
  <si>
    <t>"2014-12-05 13:41:15"</t>
  </si>
  <si>
    <t>"2014-12-05 13:41:59.638"</t>
  </si>
  <si>
    <t>"--- 
- - start
  - 1417804875002
  - "3123459"
- - answer
  - 44625
  - true
  - "36"
  - 
- - end
"</t>
  </si>
  <si>
    <t>"2014-12-05 13:42:01"</t>
  </si>
  <si>
    <t>"2014-12-05 14:01:05.678"</t>
  </si>
  <si>
    <t>"--- 
- - start
  - 1417804921912
  - "3115998"
- - answer
  - 862734
  - false
  - "-64"
  - 
- - answer
  - 1081899
  - false
  - "23"
  - 
- - answer
  - 1144669
  - true
  - "-84"
  - 
- - end
"</t>
  </si>
  <si>
    <t>"2014-12-05 14:01:18"</t>
  </si>
  <si>
    <t>"2014-12-05 14:03:17.108"</t>
  </si>
  <si>
    <t>"--- 
- - start
  - 1417806078723
  - "3115999"
- - answer
  - 74483
  - false
  - "-8"
  - 
- - answer
  - 94654
  - false
  - "-8"
  - 
- - answer
  - 104567
  - false
  - "-16"
  - 
- - answer
  - 119101
  - true
  - "16"
  - 
- - end
"</t>
  </si>
  <si>
    <t>"2014-12-05 14:03:25"</t>
  </si>
  <si>
    <t>"--- 
- - start
  - 1417806205530
  - "3116000"
- - answer
  - 479807
  - false
  - "12"
  - 
- - resume
  - 1418081905489
"</t>
  </si>
  <si>
    <t>"2014-12-05 13:38:05.178914"</t>
  </si>
  <si>
    <t>"2014-12-08 13:51:45.119"</t>
  </si>
  <si>
    <t>"3 days 00:13:39.940086"</t>
  </si>
  <si>
    <t>"2014-12-05 13:38:04"</t>
  </si>
  <si>
    <t>"2014-12-05 13:40:12.39"</t>
  </si>
  <si>
    <t>"--- 
- - start
  - 1417804684958
  - "3115784"
- - answer
  - 128379
  - true
  - "36"
  - 
- - end
"</t>
  </si>
  <si>
    <t>"2014-12-05 13:40:23"</t>
  </si>
  <si>
    <t>"2014-12-05 14:02:27.764"</t>
  </si>
  <si>
    <t>"--- 
- - start
  - 1417804823165
  - "3115785"
- - answer
  - 1152377
  - false
  - "-76"
  - 
- - answer
  - 1324751
  - true
  - "-84"
  - 
- - end
"</t>
  </si>
  <si>
    <t>"2014-12-05 14:02:49"</t>
  </si>
  <si>
    <t>"2014-12-05 14:03:31.63"</t>
  </si>
  <si>
    <t>"--- 
- - start
  - 1417806169133
  - "3115786"
- - answer
  - 42623
  - true
  - "16"
  - 
- - end
"</t>
  </si>
  <si>
    <t>"2014-12-05 14:03:38"</t>
  </si>
  <si>
    <t>"2014-12-05 14:09:42.089"</t>
  </si>
  <si>
    <t>"--- 
- - start
  - 1417806218836
  - "3115787"
- - answer
  - 364084
  - true
  - "-53"
  - 
- - end
"</t>
  </si>
  <si>
    <t>"2014-12-05 14:09:48"</t>
  </si>
  <si>
    <t>"2014-12-08 13:51:45.035"</t>
  </si>
  <si>
    <t>"--- 
- - start
  - 1417806588300
  - "3115813"
- - resume
  - 1418064281311
- - hint
  - 258107469
- - answer
  - 258117025
  - true
  - "1"
  - 
- - end
"</t>
  </si>
  <si>
    <t>"2014-12-05 13:38:14.464472"</t>
  </si>
  <si>
    <t>"2014-12-05 14:07:00.856"</t>
  </si>
  <si>
    <t>"00:28:46.391528"</t>
  </si>
  <si>
    <t>"2014-12-05 13:38:14"</t>
  </si>
  <si>
    <t>"2014-12-05 13:42:37.991"</t>
  </si>
  <si>
    <t>"--- 
- - start
  - 1417804694194
  - "3115784"
- - answer
  - 131655
  - false
  - "3"
  - 
- - answer
  - 263978
  - true
  - "36"
  - 
- - end
"</t>
  </si>
  <si>
    <t>"86"</t>
  </si>
  <si>
    <t>"2014-12-05 13:42:40"</t>
  </si>
  <si>
    <t>"2014-12-05 13:45:57.02"</t>
  </si>
  <si>
    <t>"--- 
- - start
  - 1417804960929
  - "3115785"
- - answer
  - 127135
  - false
  - "86"
  - 
- - answer
  - 197011
  - true
  - "-84"
  - 
- - end
"</t>
  </si>
  <si>
    <t>"360"</t>
  </si>
  <si>
    <t>"2014-12-05 13:46:01"</t>
  </si>
  <si>
    <t>"2014-12-05 13:48:04.96"</t>
  </si>
  <si>
    <t>"--- 
- - start
  - 1417805161090
  - "3115786"
- - answer
  - 90173
  - false
  - "360"
  - 
- - answer
  - 123955
  - true
  - "16"
  - 
- - end
"</t>
  </si>
  <si>
    <t>"2014-12-05 13:48:35"</t>
  </si>
  <si>
    <t>"2014-12-05 13:55:40.586"</t>
  </si>
  <si>
    <t>"--- 
- - start
  - 1417805315435
  - "3115787"
- - answer
  - 312684
  - false
  - "-80"
  - 
- - answer
  - 407902
  - false
  - "-150"
  - 
- - answer
  - 425580
  - true
  - "-53"
  - 
- - end
"</t>
  </si>
  <si>
    <t>"2014-12-05 13:55:42"</t>
  </si>
  <si>
    <t>"2014-12-05 13:58:03.452"</t>
  </si>
  <si>
    <t>"--- 
- - start
  - 1417805742897
  - "3115788"
- - answer
  - 90568
  - false
  - "-10"
  - 
- - answer
  - 141445
  - true
  - "23"
  - 
- - end
"</t>
  </si>
  <si>
    <t>"2014-12-05 13:58:05"</t>
  </si>
  <si>
    <t>"2014-12-05 14:01:11.457"</t>
  </si>
  <si>
    <t>"--- 
- - start
  - 1417805885665
  - "3115941"
- - answer
  - 186448
  - true
  - "-21"
  - 
- - end
"</t>
  </si>
  <si>
    <t>"2014-12-05 14:03:13.774"</t>
  </si>
  <si>
    <t>"--- 
- - start
  - 1417806073747
  - "3115942"
- - answer
  - 120769
  - true
  - "-48"
  - 
- - end
"</t>
  </si>
  <si>
    <t>"2014-12-05 14:03:17"</t>
  </si>
  <si>
    <t>"2014-12-05 14:07:00.782"</t>
  </si>
  <si>
    <t>"--- 
- - start
  - 1417806197551
  - "3115813"
- - answer
  - 223775
  - true
  - "1"
  - 
- - end
"</t>
  </si>
  <si>
    <t>"2014-12-05 13:41:29.086959"</t>
  </si>
  <si>
    <t>"2014-12-05 13:41:28"</t>
  </si>
  <si>
    <t>"2014-12-05 13:41:49.488"</t>
  </si>
  <si>
    <t>"--- 
- - start
  - 1417804888479
  - "3123423"
- - answer
  - 21473
  - true
  - "36"
  - 
- - end
"</t>
  </si>
  <si>
    <t>"2014-12-05 13:41:51"</t>
  </si>
  <si>
    <t>"2014-12-05 13:52:36.121"</t>
  </si>
  <si>
    <t>"--- 
- - start
  - 1417804911344
  - "3115968"
- - answer
  - 233511
  - false
  - "76"
  - 
- - hint
  - 240986
- - hint
  - 400721
- - answer
  - 427611
  - false
  - "-76"
  - 
- - answer
  - 457466
  - false
  - "87"
  - 
- - answer
  - 459220
  - false
  - "8767"
  - 
- - answer
  - 464169
  - false
  - "87677"
  - 
- - answer
  - 464349
  - false
  - "8767776"
  - 
- - answer
  - 464527
  - false
  - "87677767"
  - 
- - answer
  - 464681
  - false
  - "8767776756"
  - 
- - answer
  - 464849
  - false
  - "87677767565"
  - 
- - answer
  - 465009
  - false
  - "87677767565765"
  - 
- - answer
  - 465177
  - false
  - "8767776756576576"
  - 
- - answer
  - 465361
  - false
  - "876777675657657657"
  - 
- - answer
  - 465530
  - false
  - "8767776756576576575"
  - 
- - answer
  - 465713
  - false
  - "876777675657657657575"
  - 
- - hint
  - 591359
- - answer
  - 623688
  - false
  - "84"
  - 
- - answer
  - 635849
  - false
  - "76"
  - 
- - answer
  - 645110
  - true
  - -4 - 80
  - 
- - end
"</t>
  </si>
  <si>
    <t>"2014-12-05 13:52:50"</t>
  </si>
  <si>
    <t>"2014-12-05 13:53:08.178"</t>
  </si>
  <si>
    <t>"--- 
- - start
  - 1417805570338
  - "3115969"
- - answer
  - 18173
  - true
  - "16"
  - 
- - end
"</t>
  </si>
  <si>
    <t>"2014-12-05 13:53:09"</t>
  </si>
  <si>
    <t>"2014-12-05 13:59:36.403"</t>
  </si>
  <si>
    <t>"--- 
- - start
  - 1417805589771
  - "3115970"
- - answer
  - 40584
  - false
  - "35"
  - 
- - answer
  - 83830
  - false
  - "-35"
  - 
- - answer
  - 151673
  - false
  - "47"
  - 
- - answer
  - 155763
  - false
  - "-47"
  - 
- - hint
  - 328346
- - answer
  - 387398
  - true
  - "-53"
  - 
- - end
"</t>
  </si>
  <si>
    <t>"2014-12-05 13:59:38"</t>
  </si>
  <si>
    <t>"2014-12-05 14:03:43.911"</t>
  </si>
  <si>
    <t>"--- 
- - start
  - 1417805978183
  - "3115971"
- - hint
  - 105519
- - answer
  - 155546
  - false
  - "9"
  - 
- - answer
  - 157315
  - false
  - "-9"
  - 
- - hint
  - 197777
- - answer
  - 245903
  - true
  - "23"
  - 
- - end
"</t>
  </si>
  <si>
    <t>"2014-12-05 14:03:47"</t>
  </si>
  <si>
    <t>"2014-12-05 14:06:25.386"</t>
  </si>
  <si>
    <t>"--- 
- - start
  - 1417806227037
  - "3115972"
- - hint
  - 64612
- - answer
  - 97435
  - false
  - "99"
  - 
- - hint
  - 100302
- - answer
  - 105080
  - false
  - "99"
  - 
- - answer
  - 108099
  - false
  - "1"
  - 
- - answer
  - 140942
  - false
  - "98"
  - 
- - hint
  - 144078
- - answer
  - 150462
  - false
  - "19"
  - 
- - answer
  - 150950
  - false
  - "19"
  - 
- - answer
  - 158376
  - true
  - -1 - 20
  - 
- - end
"</t>
  </si>
  <si>
    <t>"2014-12-05 14:06:33"</t>
  </si>
  <si>
    <t>"2014-12-05 14:09:48.632"</t>
  </si>
  <si>
    <t>"--- 
- - start
  - 1417806393076
  - "3115973"
- - hint
  - 127893
- - hint
  - 173234
- - hint
  - 185379
- - answer
  - 195623
  - true
  - -3-45
  - 
- - end
"</t>
  </si>
  <si>
    <t>"2014-12-05 14:09:50"</t>
  </si>
  <si>
    <t>"2014-12-05 14:10:07.539"</t>
  </si>
  <si>
    <t>"--- 
- - start
  - 1417806590497
  - "3115974"
- - answer
  - 17533
  - true
  - "25"
  - 
- - end
"</t>
  </si>
  <si>
    <t>"2014-12-05 14:10:08"</t>
  </si>
  <si>
    <t>"2014-12-05 14:10:23.148"</t>
  </si>
  <si>
    <t>"--- 
- - start
  - 1417806608995
  - "3115975"
- - answer
  - 15141
  - true
  - "9"
  - 
- - end
"</t>
  </si>
  <si>
    <t>"2014-12-05 14:10:24"</t>
  </si>
  <si>
    <t>"--- 
- - start
  - 1417806624105
  - "3115976"
- - answer
  - 65054
  - false
  - "42"
  - 
- - answer
  - 89560
  - false
  - "44"
  - 
"</t>
  </si>
  <si>
    <t>"2014-12-05 13:38:49.918044"</t>
  </si>
  <si>
    <t>"2014-12-05 13:38:49"</t>
  </si>
  <si>
    <t>"2014-12-05 13:40:37.455"</t>
  </si>
  <si>
    <t>"--- 
- - start
  - 1417804729551
  - "3123423"
- - answer
  - 25118
  - false
  - "0"
  - 
- - answer
  - 95739
  - false
  - 9-3*3
  - 
- - answer
  - 100559
  - false
  - 9-3*3
  - 
- - answer
  - 108428
  - true
  - "36"
  - 
- - end
"</t>
  </si>
  <si>
    <t>"2014-12-05 13:40:44"</t>
  </si>
  <si>
    <t>"2014-12-05 14:02:24.292"</t>
  </si>
  <si>
    <t>"--- 
- - start
  - 1417804844489
  - "3115968"
- - hint
  - 537275
- - answer
  - 681032
  - false
  - "156"
  - 
- - resume
  - 1417805532278
- - answer
  - 693511
  - false
  - "16"
  - 
- - answer
  - 805598
  - false
  - "4"
  - 
- - answer
  - 812565
  - false
  - "-4"
  - 
- - answer
  - 991398
  - false
  - "-16"
  - 
- - answer
  - 1143233
  - false
  - "-76"
  - 
- - answer
  - 1280083
  - false
  - "-40"
  - 
- - answer
  - 1300250
  - true
  - "-84"
  - 
- - end
"</t>
  </si>
  <si>
    <t>"2014-12-05 14:02:31"</t>
  </si>
  <si>
    <t>"2014-12-05 14:03:36.267"</t>
  </si>
  <si>
    <t>"--- 
- - start
  - 1417806151744
  - "3115969"
- - answer
  - 65230
  - true
  - "16"
  - 
- - end
"</t>
  </si>
  <si>
    <t>"2014-12-05 14:03:40"</t>
  </si>
  <si>
    <t>"2014-12-05 14:09:19.533"</t>
  </si>
  <si>
    <t>"--- 
- - start
  - 1417806220336
  - "3115970"
- - answer
  - 339505
  - true
  - "-53"
  - 
- - end
"</t>
  </si>
  <si>
    <t>"2014-12-05 14:09:22"</t>
  </si>
  <si>
    <t>"2014-12-08 13:53:51.981"</t>
  </si>
  <si>
    <t>"--- 
- - start
  - 1417806562768
  - "3115971"
- - answer
  - 123268
  - false
  - "-39"
  - 
- - hint
  - 148449
- - resume
  - 1418064767411
- - answer
  - 258269955
  - true
  - "23"
  - 
- - end
"</t>
  </si>
  <si>
    <t>"2014-12-08 13:53:53"</t>
  </si>
  <si>
    <t>"2014-12-19 11:09:57.846"</t>
  </si>
  <si>
    <t>"--- 
- - start
  - 1418064833416
  - "3115972"
- - answer
  - 67577
  - false
  - "-18"
  - 
- - answer
  - 76249
  - false
  - "18"
  - 
- - answer
  - 105447
  - false
  - "40"
  - 
- - answer
  - 380014
  - false
  - "-19"
  - 
- - answer
  - 388213
  - false
  - "19"
  - 
- - answer
  - 389526
  - false
  - "19"
  - 
- - answer
  - 445994
  - false
  - "32.2222"
  - 
- - answer
  - 451696
  - false
  - "32.2"
  - 
- - answer
  - 453872
  - false
  - "32.2"
  - 
- - answer
  - 458208
  - false
  - "32"
  - 
- - resume
  - 1419004961620
- - answer
  - 940386832
  - false
  - "-19"
  - 
- - answer
  - 940404714
  - false
  - "19"
  - 
- - answer
  - 940556083
  - false
  - "21"
  - 
- - answer
  - 940564817
  - true
  - "-21"
  - 
- - end
"</t>
  </si>
  <si>
    <t>"2014-12-19 11:10:00"</t>
  </si>
  <si>
    <t>"2014-12-19 11:17:03.829"</t>
  </si>
  <si>
    <t>"--- 
- - start
  - 1419005400566
  - "3115973"
- - answer
  - 299668
  - false
  - "-42"
  - 
- - answer
  - 320226
  - false
  - "42"
  - 
- - answer
  - 423805
  - true
  - "-48"
  - 
- - end
"</t>
  </si>
  <si>
    <t>"2014-12-19 11:17:06"</t>
  </si>
  <si>
    <t>"2014-12-19 11:17:48.798"</t>
  </si>
  <si>
    <t>"--- 
- - start
  - 1419005826548
  - "3115974"
- - answer
  - 42769
  - true
  - "25"
  - 
- - end
"</t>
  </si>
  <si>
    <t>"2014-12-19 11:17:51"</t>
  </si>
  <si>
    <t>"2014-12-19 11:19:51.371"</t>
  </si>
  <si>
    <t>"--- 
- - start
  - 1419005871178
  - "3115975"
- - answer
  - 49414
  - false
  - "-33"
  - 
- - answer
  - 119722
  - true
  - "9"
  - 
- - end
"</t>
  </si>
  <si>
    <t>"2014-12-19 11:19:54"</t>
  </si>
  <si>
    <t>"2014-12-19 11:20:55.398"</t>
  </si>
  <si>
    <t>"--- 
- - start
  - 1419005994507
  - "3115976"
- - answer
  - 61366
  - true
  - "-63"
  - 
- - end
"</t>
  </si>
  <si>
    <t>"2014-12-19 11:20:59"</t>
  </si>
  <si>
    <t>"2014-12-19 11:21:21.434"</t>
  </si>
  <si>
    <t>"--- 
- - start
  - 1419006059710
  - "3115977"
- - answer
  - 22404
  - true
  - "4"
  - 
- - end
"</t>
  </si>
  <si>
    <t>"2014-12-19 11:21:24"</t>
  </si>
  <si>
    <t>"2014-12-19 11:27:05.221"</t>
  </si>
  <si>
    <t>"--- 
- - start
  - 1419006084374
  - "3115978"
- - answer
  - 243398
  - false
  - "15"
  - 
- - answer
  - 250247
  - false
  - "-15"
  - 
- - answer
  - 254668
  - false
  - "3"
  - 
- - answer
  - 258700
  - false
  - "-3"
  - 
- - answer
  - 288627
  - false
  - "6"
  - 
- - answer
  - 341184
  - true
  - "-6"
  - 
- - end
"</t>
  </si>
  <si>
    <t>"2014-12-19 11:27:22.625"</t>
  </si>
  <si>
    <t>"--- 
- - start
  - 1419006428474
  - "3115979"
- - answer
  - 14584
  - true
  - "16"
  - 
- - end
"</t>
  </si>
  <si>
    <t>"2014-12-19 11:27:25"</t>
  </si>
  <si>
    <t>"2014-12-19 11:28:04.313"</t>
  </si>
  <si>
    <t>"--- 
- - start
  - 1419006445323
  - "3115980"
- - answer
  - 19572
  - false
  - "64"
  - 
- - answer
  - 39276
  - true
  - "49"
  - 
- - end
"</t>
  </si>
  <si>
    <t>"2014-12-19 11:28:07"</t>
  </si>
  <si>
    <t>"2014-12-19 11:28:39.67"</t>
  </si>
  <si>
    <t>"--- 
- - start
  - 1419006487638
  - "3115981"
- - answer
  - 32626
  - true
  - "144"
  - 
- - end
"</t>
  </si>
  <si>
    <t>"2014-12-19 11:28:42"</t>
  </si>
  <si>
    <t>"2014-12-19 11:29:12.65"</t>
  </si>
  <si>
    <t>"--- 
- - start
  - 1419006522549
  - "3115982"
- - answer
  - 30608
  - true
  - "-107"
  - 
- - end
"</t>
  </si>
  <si>
    <t>"2014-12-19 11:29:19"</t>
  </si>
  <si>
    <t>"2014-12-19 11:30:09.56"</t>
  </si>
  <si>
    <t>"--- 
- - start
  - 1419006559225
  - "3115983"
- - answer
  - 31029
  - false
  - "-1"
  - 
- - answer
  - 50508
  - true
  - "1"
  - 
- - end
"</t>
  </si>
  <si>
    <t>"2014-12-19 11:30:12"</t>
  </si>
  <si>
    <t>"2014-12-19 11:30:41.327"</t>
  </si>
  <si>
    <t>"--- 
- - start
  - 1419006612388
  - "3115984"
- - answer
  - 29266
  - true
  - "100"
  - 
- - end
"</t>
  </si>
  <si>
    <t>"2014-12-19 11:30:44"</t>
  </si>
  <si>
    <t>"2014-12-19 11:32:58.002"</t>
  </si>
  <si>
    <t>"--- 
- - start
  - 1419006644660
  - "3115985"
- - answer
  - 24456
  - false
  - "-84"
  - 
- - answer
  - 133962
  - true
  - "-8"
  - 
- - end
"</t>
  </si>
  <si>
    <t>"2014-12-19 11:33:02"</t>
  </si>
  <si>
    <t>"2014-12-19 11:41:49.562"</t>
  </si>
  <si>
    <t>"--- 
- - start
  - 1419006782726
  - "3115986"
- - answer
  - 9001
  - false
  - "0"
  - 
- - answer
  - 251107
  - false
  - "-10"
  - 
- - answer
  - 257578
  - false
  - "10"
  - 
- - answer
  - 259465
  - false
  - "10"
  - 
- - answer
  - 527522
  - true
  - "5"
  - 
- - end
"</t>
  </si>
  <si>
    <t>"2014-12-19 11:41:52"</t>
  </si>
  <si>
    <t>"2014-12-19 11:43:06.94"</t>
  </si>
  <si>
    <t>"--- 
- - start
  - 1419007312802
  - "3115987"
- - answer
  - 8353
  - false
  - "1"
  - 
- - answer
  - 74909
  - true
  - "100"
  - 
- - end
"</t>
  </si>
  <si>
    <t>"2014-12-19 11:43:15"</t>
  </si>
  <si>
    <t>"--- 
- - start
  - 1419007395634
  - "3115988"
- - answer
  - 10995
  - false
  - "-14"
  - 
"</t>
  </si>
  <si>
    <t>"2014-12-05 13:39:40.321773"</t>
  </si>
  <si>
    <t>"2014-12-05 13:39:40"</t>
  </si>
  <si>
    <t>"2014-12-05 13:44:45.411"</t>
  </si>
  <si>
    <t>"--- 
- - start
  - 1417804780160
  - "3123423"
- - hint
  - 145237
- - hint
  - 178744
- - answer
  - 198753
  - false
  - "6"
  - 
- - answer
  - 200097
  - false
  - "6"
  - 
- - answer
  - 284063
  - false
  - "12"
  - 
- - answer
  - 284148
  - false
  - "12"
  - 
- - answer
  - 305404
  - true
  - "36"
  - 
- - end
"</t>
  </si>
  <si>
    <t>"2014-12-05 13:44:47"</t>
  </si>
  <si>
    <t>"2014-12-05 13:51:41.976"</t>
  </si>
  <si>
    <t>"--- 
- - start
  - 1417805087894
  - "3115968"
- - hint
  - 10724
- - answer
  - 143450
  - false
  - "76"
  - 
- - answer
  - 167455
  - false
  - "55"
  - 
- - answer
  - 186257
  - false
  - "-76"
  - 
- - hint
  - 188840
- - answer
  - 300737
  - false
  - "50"
  - 
- - answer
  - 305485
  - false
  - "-50"
  - 
- - resume
  - 1417805417734
- - answer
  - 358954
  - false
  - "7"
  - 
- - answer
  - 359786
  - false
  - "79"
  - 
- - answer
  - 360152
  - false
  - "79"
  - 
- - resume
  - 1417805472970
- - hint
  - 401066
- - answer
  - 414961
  - true
  - -4-80
  - 
- - end
"</t>
  </si>
  <si>
    <t>"2014-12-05 13:51:43"</t>
  </si>
  <si>
    <t>"2014-12-05 13:55:20.908"</t>
  </si>
  <si>
    <t>"--- 
- - start
  - 1417805503756
  - "3115969"
- - hint
  - 6294
- - answer
  - 9546
  - false
  - "7"
  - 
- - answer
  - 10737
  - false
  - "7"
  - 
- - answer
  - 18415
  - false
  - "5554"
  - 
- - answer
  - 18652
  - false
  - "5554"
  - 
- - answer
  - 19534
  - false
  - "55547"
  - 
- - answer
  - 20357
  - false
  - "5554756"
  - 
- - resume
  - 1417805559289
- - resume
  - 1417805567673
- - answer
  - 217885
  - true
  - "16"
  - 
- - end
"</t>
  </si>
  <si>
    <t>"2014-12-05 13:55:23"</t>
  </si>
  <si>
    <t>"2014-12-05 13:56:38.88"</t>
  </si>
  <si>
    <t>"--- 
- - start
  - 1417805723449
  - "3115970"
- - answer
  - 75857
  - true
  - "-53"
  - 
- - end
"</t>
  </si>
  <si>
    <t>"2014-12-05 13:56:40"</t>
  </si>
  <si>
    <t>"2014-12-05 13:57:57.202"</t>
  </si>
  <si>
    <t>"--- 
- - start
  - 1417805800125
  - "3115971"
- - answer
  - 77180
  - true
  - "23"
  - 
- - end
"</t>
  </si>
  <si>
    <t>"2014-12-05 13:57:59"</t>
  </si>
  <si>
    <t>"2014-12-05 14:01:30.48"</t>
  </si>
  <si>
    <t>"--- 
- - start
  - 1417805879258
  - "3115972"
- - hint
  - 63213
- - hint
  - 114795
- - answer
  - 147035
  - false
  - "23"
  - 
- - hint
  - 198531
- - answer
  - 211468
  - true
  - -1-20
  - 
- - end
"</t>
  </si>
  <si>
    <t>"2014-12-05 14:01:31"</t>
  </si>
  <si>
    <t>"2014-12-05 14:02:09.399"</t>
  </si>
  <si>
    <t>"--- 
- - start
  - 1417806091551
  - "3115973"
- - hint
  - 6841
- - answer
  - 26219
  - false
  - "-9"
  - 
- - answer
  - 28680
  - false
  - "-9"
  - 
- - answer
  - 38393
  - true
  - "-48"
  - 
- - end
"</t>
  </si>
  <si>
    <t>"2014-12-05 14:02:12"</t>
  </si>
  <si>
    <t>"2014-12-05 14:05:40.38"</t>
  </si>
  <si>
    <t>"--- 
- - start
  - 1417806132047
  - "3115974"
- - answer
  - 45879
  - false
  - "5"
  - 
- - hint
  - 97819
- - answer
  - 105965
  - false
  - "42"
  - 
- - answer
  - 112149
  - false
  - "4"
  - 
- - resume
  - 1417806249663
- - answer
  - 149803
  - false
  - "5"
  - 
- - hint
  - 151696
- - hint
  - 193760
- - answer
  - 197658
  - false
  - "0"
  - 
- - answer
  - 208374
  - true
  - "25"
  - 
- - end
"</t>
  </si>
  <si>
    <t>"2014-12-05 14:05:41"</t>
  </si>
  <si>
    <t>"2014-12-05 14:06:59.734"</t>
  </si>
  <si>
    <t>"--- 
- - start
  - 1417806341708
  - "3115975"
- - answer
  - 16494
  - false
  - "81"
  - 
- - answer
  - 21197
  - false
  - "-81"
  - 
- - answer
  - 30388
  - false
  - "18"
  - 
- - answer
  - 33614
  - false
  - "-18"
  - 
- - answer
  - 59724
  - false
  - "164"
  - 
- - answer
  - 63880
  - false
  - "-164"
  - 
- - answer
  - 64975
  - false
  - "-164"
  - 
- - hint
  - 66301
- - answer
  - 71946
  - false
  - "6"
  - 
- - answer
  - 78724
  - true
  - "9"
  - 
- - end
"</t>
  </si>
  <si>
    <t>"2014-12-05 14:07:20"</t>
  </si>
  <si>
    <t>"2014-12-05 14:09:38.087"</t>
  </si>
  <si>
    <t>"--- 
- - start
  - 1417806440729
  - "3115976"
- - answer
  - 40568
  - false
  - "36"
  - 
- - hint
  - 48625
- - answer
  - 57160
  - false
  - "60"
  - 
- - hint
  - 80188
- - answer
  - 86638
  - false
  - "90"
  - 
- - answer
  - 87133
  - false
  - "90"
  - 
- - hint
  - 112107
- - answer
  - 123036
  - false
  - "-60"
  - 
- - answer
  - 138077
  - true
  - -3-60
  - 
- - end
"</t>
  </si>
  <si>
    <t>"2014-12-05 14:09:39"</t>
  </si>
  <si>
    <t>"2014-12-05 14:11:39.866"</t>
  </si>
  <si>
    <t>"--- 
- - start
  - 1417806579422
  - "3115977"
- - answer
  - 26634
  - false
  - "1"
  - 
- - answer
  - 30158
  - false
  - "-1"
  - 
- - hint
  - 39433
- - hint
  - 71582
- - hint
  - 82070
- - hint
  - 86269
- - answer
  - 93018
  - false
  - "+1"
  - 
- - answer
  - 105897
  - false
  - "-1"
  - 
- - hint
  - 112152
- - answer
  - 120858
  - true
  - "4"
  - 
- - end
"</t>
  </si>
  <si>
    <t>"2014-12-05 14:11:40"</t>
  </si>
  <si>
    <t>"2014-12-05 14:12:00.983"</t>
  </si>
  <si>
    <t>"--- 
- - start
  - 1417806700736
  - "3115978"
- - hint
  - 2895
- - hint
  - 7236
- - hint
  - 11347
- - hint
  - 14947
- - answer
  - 20976
  - true
  - "-6"
  - 
- - end
"</t>
  </si>
  <si>
    <t>"2014-12-05 14:12:02"</t>
  </si>
  <si>
    <t>"--- 
- - start
  - 1417806722642
  - "3115979"
- - hint
  - 2420
- - hint
  - 8333
"</t>
  </si>
  <si>
    <t>"2014-12-05 13:39:28.150468"</t>
  </si>
  <si>
    <t>"2014-12-05 13:39:28"</t>
  </si>
  <si>
    <t>"2014-12-05 13:40:54.214"</t>
  </si>
  <si>
    <t>"--- 
- - start
  - 1417804768000
  - "3123423"
- - answer
  - 23678
  - false
  - "0"
  - 
- - answer
  - 36067
  - false
  - "2"
  - 
- - answer
  - 75216
  - false
  - "12"
  - 
- - answer
  - 86207
  - true
  - "36"
  - 
- - end
"</t>
  </si>
  <si>
    <t>"2014-12-05 13:40:56"</t>
  </si>
  <si>
    <t>"2014-12-05 14:08:31.592"</t>
  </si>
  <si>
    <t>"--- 
- - start
  - 1417804856870
  - "3115968"
- - hint
  - 468124
- - hint
  - 502153
- - answer
  - 882656
  - false
  - "208"
  - 
- - resume
  - 1417805773235
- - answer
  - 925462
  - false
  - "-208"
  - 
- - answer
  - 934891
  - false
  - "-208"
  - 
- - resume
  - 1417805811661
- - answer
  - 1044241
  - false
  - "16"
  - 
- - answer
  - 1069634
  - false
  - "54"
  - 
- - answer
  - 1074781
  - false
  - "54"
  - 
- - answer
  - 1112719
  - false
  - "-81"
  - 
- - answer
  - 1134284
  - false
  - "-81.523"
  - 
- - answer
  - 1191358
  - false
  - "-64"
  - 
- - answer
  - 1195335
  - false
  - "-69"
  - 
- - answer
  - 1197695
  - false
  - "-60"
  - 
- - answer
  - 1202070
  - false
  - "-61"
  - 
- - answer
  - 1204528
  - false
  - "-62"
  - 
- - answer
  - 1205960
  - false
  - "-63"
  - 
- - answer
  - 1207025
  - false
  - "-64"
  - 
- - answer
  - 1208134
  - false
  - "-65"
  - 
- - answer
  - 1209149
  - false
  - "-66"
  - 
- - answer
  - 1210006
  - false
  - "-67"
  - 
- - answer
  - 1210736
  - false
  - "-68"
  - 
- - answer
  - 1211575
  - false
  - "-68"
  - 
- - answer
  - 1212702
  - false
  - "-69"
  - 
- - answer
  - 1213430
  - false
  - "-60"
  - 
- - answer
  - 1376754
  - false
  - "75"
  - 
- - answer
  - 1377582
  - false
  - "75"
  - 
- - answer
  - 1382966
  - false
  - "-75"
  - 
- - answer
  - 1562109
  - false
  - "-1000"
  - 
- - answer
  - 1563892
  - false
  - "-100"
  - 
- - answer
  - 1565148
  - false
  - "-10"
  - 
- - answer
  - 1565780
  - false
  - "-1"
  - 
- - answer
  - 1591653
  - false
  - "218"
  - 
- - answer
  - 1591971
  - false
  - "218"
  - 
- - answer
  - 1598114
  - false
  - "-218"
  - 
- - answer
  - 1598531
  - false
  - "-218"
  - 
- - hint
  - 1642644
- - answer
  - 1655582
  - true
  - -4-80
  - 
- - end
"</t>
  </si>
  <si>
    <t>"2014-12-05 14:08:39"</t>
  </si>
  <si>
    <t>"2014-12-05 14:09:26.773"</t>
  </si>
  <si>
    <t>"--- 
- - start
  - 1417806519925
  - "3115969"
- - hint
  - 3610
- - answer
  - 44671
  - false
  - "-16"
  - 
- - answer
  - 47765
  - true
  - "16"
  - 
- - end
"</t>
  </si>
  <si>
    <t>"2014-12-05 14:09:28"</t>
  </si>
  <si>
    <t>"--- 
- - start
  - 1417806568852
  - "3115970"
"</t>
  </si>
  <si>
    <t>"2014-12-05 13:39:49.544097"</t>
  </si>
  <si>
    <t>"2014-12-05 13:39:49"</t>
  </si>
  <si>
    <t>"2014-12-05 13:42:57.515"</t>
  </si>
  <si>
    <t>"--- 
- - start
  - 1417804789382
  - "3123459"
- - answer
  - 188503
  - true
  - "36"
  - 
- - end
"</t>
  </si>
  <si>
    <t>"2014-12-05 13:43:00"</t>
  </si>
  <si>
    <t>"2014-12-05 14:07:55.274"</t>
  </si>
  <si>
    <t>"--- 
- - start
  - 1417804980882
  - "3115998"
- - answer
  - 328992
  - false
  - "1"
  - 
- - hint
  - 443570
- - answer
  - 1367992
  - false
  - "-76"
  - 
- - answer
  - 1371810
  - false
  - "76"
  - 
- - answer
  - 1431664
  - false
  - "84"
  - 
- - answer
  - 1495266
  - true
  - "-84"
  - 
- - end
"</t>
  </si>
  <si>
    <t>"2014-12-05 14:08:00"</t>
  </si>
  <si>
    <t>"2014-12-05 14:08:32.751"</t>
  </si>
  <si>
    <t>"--- 
- - start
  - 1417806480174
  - "3115999"
- - answer
  - 32743
  - true
  - "16"
  - 
- - end
"</t>
  </si>
  <si>
    <t>"2014-12-05 14:08:35"</t>
  </si>
  <si>
    <t>"2014-12-19 12:18:47.802"</t>
  </si>
  <si>
    <t>"--- 
- - start
  - 1417806515283
  - "3116000"
- - answer
  - 150774
  - false
  - "3"
  - 
- - resume
  - 1419009279691
- - answer
  - 1202892925
  - false
  - "3"
  - 
- - answer
  - 1202901368
  - false
  - "-3"
  - 
- - answer
  - 1203012778
  - true
  - "-53"
  - 
- - end
"</t>
  </si>
  <si>
    <t>"2014-12-19 12:18:49"</t>
  </si>
  <si>
    <t>"2014-12-19 12:20:31.599"</t>
  </si>
  <si>
    <t>"--- 
- - start
  - 1419009529234
  - "3116001"
- - answer
  - 79492
  - false
  - "-7"
  - 
- - answer
  - 102578
  - true
  - "23"
  - 
- - end
"</t>
  </si>
  <si>
    <t>"2014-12-19 12:20:34"</t>
  </si>
  <si>
    <t>"2014-12-19 12:25:16.259"</t>
  </si>
  <si>
    <t>"--- 
- - start
  - 1419009634318
  - "3116002"
- - answer
  - 282231
  - true
  - "-21"
  - 
- - end
"</t>
  </si>
  <si>
    <t>"2014-12-19 12:25:17"</t>
  </si>
  <si>
    <t>"2014-12-19 12:36:59.3"</t>
  </si>
  <si>
    <t>"--- 
- - start
  - 1419009917965
  - "3116003"
- - answer
  - 702274
  - true
  - "-48"
  - 
- - end
"</t>
  </si>
  <si>
    <t>"2014-12-19 12:37:01"</t>
  </si>
  <si>
    <t>"2014-12-19 12:38:40.816"</t>
  </si>
  <si>
    <t>"--- 
- - start
  - 1419010621584
  - "3116004"
- - answer
  - 71206
  - false
  - "9"
  - 
- - answer
  - 77653
  - false
  - "48"
  - 
- - answer
  - 99780
  - true
  - "25"
  - 
- - end
"</t>
  </si>
  <si>
    <t>"2014-12-19 12:38:45"</t>
  </si>
  <si>
    <t>"2014-12-19 12:38:59.569"</t>
  </si>
  <si>
    <t>"--- 
- - start
  - 1419010725642
  - "3116005"
- - answer
  - 14539
  - true
  - "9"
  - 
- - end
"</t>
  </si>
  <si>
    <t>"2014-12-19 12:39:01"</t>
  </si>
  <si>
    <t>"--- 
- - start
  - 1419010741860
  - "3116006"
"</t>
  </si>
  <si>
    <t>"2014-12-05 13:39:46.707018"</t>
  </si>
  <si>
    <t>"(6)"</t>
  </si>
  <si>
    <t>"2014-12-05 13:39:46"</t>
  </si>
  <si>
    <t>"2014-12-05 13:42:00.593"</t>
  </si>
  <si>
    <t>"--- 
- - start
  - 1417804786312
  - "3123459"
- - answer
  - 66101
  - false
  - (6)
  - 
- - answer
  - 70967
  - false
  - (6)
  - 
- - hint
  - 79493
- - answer
  - 102222
  - false
  - (6)2
  - 
- - answer
  - 108478
  - false
  - (6)2
  - 
- - hint
  - 111452
- - answer
  - 134560
  - true
  - "36"
  - 
- - end
"</t>
  </si>
  <si>
    <t>"2014-12-05 13:42:02"</t>
  </si>
  <si>
    <t>"2014-12-05 13:48:01.311"</t>
  </si>
  <si>
    <t>"--- 
- - start
  - 1417804922580
  - "3115998"
- - answer
  - 124802
  - false
  - "0"
  - 
- - answer
  - 140993
  - false
  - "64"
  - 
- - hint
  - 143611
- - hint
  - 229737
- - answer
  - 300241
  - false
  - "80"
  - 
- - hint
  - 305999
- - answer
  - 336079
  - false
  - "75"
  - 
- - hint
  - 342810
- - answer
  - 359278
  - true
  - "-84"
  - 
- - end
"</t>
  </si>
  <si>
    <t>"2014-12-05 13:48:15"</t>
  </si>
  <si>
    <t>"2014-12-05 13:48:47.239"</t>
  </si>
  <si>
    <t>"--- 
- - start
  - 1417805295132
  - "3115999"
- - answer
  - 32195
  - true
  - "16"
  - 
- - end
"</t>
  </si>
  <si>
    <t>"2014-12-05 13:48:51"</t>
  </si>
  <si>
    <t>"2014-12-05 13:55:00.326"</t>
  </si>
  <si>
    <t>"--- 
- - start
  - 1417805331274
  - "3116000"
- - answer
  - 164500
  - false
  - "0"
  - 
- - hint
  - 174398
- - hint
  - 216028
- - hint
  - 309521
- - answer
  - 323363
  - false
  - "47"
  - 
- - answer
  - 352834
  - false
  - "-47"
  - 
- - hint
  - 357014
- - answer
  - 369297
  - true
  - "-53"
  - 
- - end
"</t>
  </si>
  <si>
    <t>"2014-12-05 13:55:14"</t>
  </si>
  <si>
    <t>"2014-12-05 13:58:19.404"</t>
  </si>
  <si>
    <t>"--- 
- - start
  - 1417805714266
  - "3116001"
- - answer
  - 103148
  - false
  - "-39"
  - 
- - hint
  - 112596
- - answer
  - 149793
  - false
  - "-16"
  - 
- - hint
  - 158373
- - answer
  - 185361
  - true
  - "23"
  - 
- - end
"</t>
  </si>
  <si>
    <t>"2014-12-05 14:02:43.975"</t>
  </si>
  <si>
    <t>"--- 
- - start
  - 1417805902649
  - "3116002"
- - answer
  - 75356
  - false
  - "17"
  - 
- - answer
  - 78597
  - false
  - "17"
  - 
- - hint
  - 83950
- - answer
  - 173295
  - false
  - "-17"
  - 
- - hint
  - 176362
- - answer
  - 209452
  - false
  - "17"
  - 
- - hint
  - 211800
- - answer
  - 220796
  - false
  - "19"
  - 
- - answer
  - 227740
  - false
  - "-19"
  - 
- - answer
  - 229374
  - false
  - "-19"
  - 
- - hint
  - 251080
- - answer
  - 261930
  - true
  - "-21"
  - 
- - end
"</t>
  </si>
  <si>
    <t>"2014-12-05 14:02:47"</t>
  </si>
  <si>
    <t>"2014-12-05 14:06:34.336"</t>
  </si>
  <si>
    <t>"--- 
- - start
  - 1417806167065
  - "3116003"
- - answer
  - 72071
  - false
  - "10"
  - 
- - hint
  - 74963
- - answer
  - 134628
  - false
  - "36"
  - 
- - hint
  - 137130
- - answer
  - 148364
  - false
  - "262"
  - 
- - answer
  - 150421
  - false
  - "262"
  - 
- - hint
  - 177832
- - answer
  - 189157
  - false
  - "42"
  - 
- - answer
  - 208168
  - false
  - "-42"
  - 
- - hint
  - 212445
- - answer
  - 227294
  - true
  - "-48"
  - 
- - end
"</t>
  </si>
  <si>
    <t>"2014-12-05 14:06:37"</t>
  </si>
  <si>
    <t>"2014-12-05 14:09:13.052"</t>
  </si>
  <si>
    <t>"--- 
- - start
  - 1417806397531
  - "3116004"
- - resume
  - 1417806409619
- - answer
  - 59975
  - false
  - "10"
  - 
- - answer
  - 85823
  - false
  - "16"
  - 
- - hint
  - 92073
- - answer
  - 122637
  - false
  - "10"
  - 
- - hint
  - 141548
- - answer
  - 156027
  - true
  - "25"
  - 
- - end
"</t>
  </si>
  <si>
    <t>"2014-12-05 14:09:15"</t>
  </si>
  <si>
    <t>"2014-12-05 14:10:31.728"</t>
  </si>
  <si>
    <t>"--- 
- - start
  - 1417806555206
  - "3116005"
- - answer
  - 33394
  - false
  - "81"
  - 
- - answer
  - 61992
  - false
  - "18"
  - 
- - hint
  - 63821
- - answer
  - 76703
  - true
  - "9"
  - 
- - end
"</t>
  </si>
  <si>
    <t>"2014-12-05 14:10:33"</t>
  </si>
  <si>
    <t>"2014-12-19 13:42:05.978"</t>
  </si>
  <si>
    <t>"--- 
- - start
  - 1417806633759
  - "3116006"
- - hint
  - 72204
- - resume
  - 1419014206438
- - answer
  - 1207763855
  - false
  - "53"
  - 
- - hint
  - 1207773666
- - answer
  - 1207790024
  - false
  - "5"
  - 
- - answer
  - 1207792592
  - false
  - "5"
  - 
- - hint
  - 1207805184
- - answer
  - 1207814380
  - false
  - "57"
  - 
- - answer
  - 1207819115
  - false
  - "-57"
  - 
- - answer
  - 1207873859
  - false
  - "57"
  - 
- - hint
  - 1207878210
- - answer
  - 1207892969
  - true
  - "-63"
  - 
- - end
"</t>
  </si>
  <si>
    <t>"2014-12-19 13:42:07"</t>
  </si>
  <si>
    <t>"2014-12-19 13:43:50.452"</t>
  </si>
  <si>
    <t>"--- 
- - start
  - 1419014527991
  - "3116007"
- - answer
  - 59620
  - false
  - "16"
  - 
- - hint
  - 61161
- - answer
  - 66069
  - false
  - "16"
  - 
- - answer
  - 70656
  - false
  - "162"
  - 
- - answer
  - 73076
  - false
  - "162"
  - 
- - answer
  - 88318
  - false
  - "1"
  - 
- - hint
  - 95719
- - answer
  - 103446
  - true
  - "4"
  - 
- - end
"</t>
  </si>
  <si>
    <t>"2014-12-19 13:43:51"</t>
  </si>
  <si>
    <t>"--- 
- - start
  - 1419014631607
  - "3116008"
- - hint
  - 7204
- - resume
  - 1419015611772
- - resume
  - 1419015652849
"</t>
  </si>
  <si>
    <t>"2014-12-05 13:40:56.434389"</t>
  </si>
  <si>
    <t>"2014-12-05 13:43:26.286"</t>
  </si>
  <si>
    <t>"--- 
- - start
  - 1417804856207
  - "3115784"
- - answer
  - 150277
  - true
  - "36"
  - 
- - end
"</t>
  </si>
  <si>
    <t>"2014-12-05 13:43:29"</t>
  </si>
  <si>
    <t>"--- 
- - start
  - 1417805009365
  - "3115785"
- - answer
  - 126953
  - false
  - "72"
  - 
- - hint
  - 139601
- - answer
  - 163441
  - false
  - "-72"
  - 
- - answer
  - 178104
  - false
  - "0"
  - 
- - hint
  - 223772
- - resume
  - 1417805390388
- - answer
  - 597785
  - false
  - "10"
  - 
- - answer
  - 612299
  - false
  - "-4"
  - 
- - answer
  - 629237
  - false
  - "16"
  - 
- - answer
  - 637936
  - false
  - "19"
  - 
- - answer
  - 641643
  - false
  - "19"
  - 
- - answer
  - 645761
  - false
  - "-8"
  - 
"</t>
  </si>
  <si>
    <t>"2014-12-05 13:41:12.073142"</t>
  </si>
  <si>
    <t>"2014-12-05 14:03:08.957"</t>
  </si>
  <si>
    <t>"00:21:56.883858"</t>
  </si>
  <si>
    <t>"2014-12-05 13:41:11"</t>
  </si>
  <si>
    <t>"2014-12-05 13:41:53.794"</t>
  </si>
  <si>
    <t>"--- 
- - start
  - 1417804871699
  - "3123459"
- - answer
  - 42784
  - true
  - "36"
  - 
- - end
"</t>
  </si>
  <si>
    <t>"-4 -80"</t>
  </si>
  <si>
    <t>"2014-12-05 13:52:59.426"</t>
  </si>
  <si>
    <t>"--- 
- - start
  - 1417804921643
  - "3115998"
- - answer
  - 658410
  - true
  - -4 -80
  - 
- - end
"</t>
  </si>
  <si>
    <t>"2014-12-05 13:53:03"</t>
  </si>
  <si>
    <t>"2014-12-05 13:53:16.164"</t>
  </si>
  <si>
    <t>"--- 
- - start
  - 1417805583832
  - "3115999"
- - answer
  - 13154
  - true
  - "16"
  - 
- - end
"</t>
  </si>
  <si>
    <t>"2014-12-05 13:53:18"</t>
  </si>
  <si>
    <t>"2014-12-05 13:59:42.258"</t>
  </si>
  <si>
    <t>"--- 
- - start
  - 1417805598496
  - "3116000"
- - answer
  - 384251
  - true
  - "-53"
  - 
- - end
"</t>
  </si>
  <si>
    <t>"2014-12-05 13:59:47"</t>
  </si>
  <si>
    <t>"2014-12-05 14:03:08.897"</t>
  </si>
  <si>
    <t>"--- 
- - start
  - 1417805987250
  - "3123412"
- - answer
  - 186468
  - false
  - "2"
  - 
- - answer
  - 201891
  - true
  - "1"
  - 
- - end
"</t>
  </si>
  <si>
    <t>"2014-12-05 13:42:40.32772"</t>
  </si>
  <si>
    <t>"2014-12-05 13:44:30.579"</t>
  </si>
  <si>
    <t>"--- 
- - start
  - 1417804960173
  - "3123501"
- - answer
  - 39911
  - false
  - "0"
  - 
- - answer
  - 50906
  - false
  - "0"
  - 
- - answer
  - 110572
  - true
  - "36"
  - 
- - end
"</t>
  </si>
  <si>
    <t>"2014-12-05 13:44:33"</t>
  </si>
  <si>
    <t>"2014-12-05 13:49:40.007"</t>
  </si>
  <si>
    <t>"--- 
- - start
  - 1417805073690
  - "3116030"
- - answer
  - 155672
  - false
  - "-76"
  - 
- - answer
  - 167184
  - false
  - "76"
  - 
- - hint
  - 243161
- - answer
  - 307001
  - true
  - "-84"
  - 
- - end
"</t>
  </si>
  <si>
    <t>"2014-12-05 13:49:42"</t>
  </si>
  <si>
    <t>"2014-12-05 13:51:59.269"</t>
  </si>
  <si>
    <t>"--- 
- - start
  - 1417805382065
  - "3116031"
- - answer
  - 122615
  - false
  - "-160"
  - 
- - answer
  - 137264
  - true
  - "16"
  - 
- - end
"</t>
  </si>
  <si>
    <t>"2014-12-05 13:52:03"</t>
  </si>
  <si>
    <t>"2014-12-05 13:56:24.157"</t>
  </si>
  <si>
    <t>"--- 
- - start
  - 1417805523374
  - "3116032"
- - answer
  - 48149
  - false
  - "-47"
  - 
- - answer
  - 62427
  - false
  - "47"
  - 
- - hint
  - 64753
- - answer
  - 158584
  - false
  - "-47"
  - 
- - hint
  - 160715
- - answer
  - 170967
  - false
  - "-47"
  - 
- - hint
  - 219261
- - hint
  - 250675
- - answer
  - 261148
  - true
  - "-53"
  - 
- - end
"</t>
  </si>
  <si>
    <t>"2014-12-05 13:56:25"</t>
  </si>
  <si>
    <t>"2014-12-05 13:56:48.381"</t>
  </si>
  <si>
    <t>"--- 
- - start
  - 1417805785575
  - "3116033"
- - answer
  - 23374
  - true
  - "23"
  - 
- - end
"</t>
  </si>
  <si>
    <t>"2014-12-05 13:56:52"</t>
  </si>
  <si>
    <t>"2014-12-05 13:58:18.905"</t>
  </si>
  <si>
    <t>"--- 
- - start
  - 1417805812438
  - "3116034"
- - hint
  - 19815
- - answer
  - 36322
  - false
  - "-20"
  - 
- - answer
  - 41998
  - false
  - "-20"
  - 
- - hint
  - 64461
- - answer
  - 86896
  - true
  - "-21"
  - 
- - end
"</t>
  </si>
  <si>
    <t>"2014-12-05 14:02:15.986"</t>
  </si>
  <si>
    <t>"--- 
- - start
  - 1417805902105
  - "3116035"
- - answer
  - 233978
  - true
  - "-48"
  - 
- - end
"</t>
  </si>
  <si>
    <t>"2014-12-05 14:03:20.269"</t>
  </si>
  <si>
    <t>"--- 
- - start
  - 1417806150253
  - "3116036"
- - answer
  - 23327
  - false
  - "10"
  - 
- - answer
  - 50261
  - true
  - "25"
  - 
- - end
"</t>
  </si>
  <si>
    <t>"2014-12-05 14:03:24"</t>
  </si>
  <si>
    <t>"2014-12-05 14:03:43.398"</t>
  </si>
  <si>
    <t>"--- 
- - start
  - 1417806204771
  - "3116037"
- - answer
  - 19390
  - true
  - "9"
  - 
- - end
"</t>
  </si>
  <si>
    <t>"2014-12-05 14:03:49"</t>
  </si>
  <si>
    <t>"2014-12-05 14:05:03.506"</t>
  </si>
  <si>
    <t>"--- 
- - start
  - 1417806229911
  - "3116038"
- - answer
  - 74499
  - true
  - "-63"
  - 
- - end
"</t>
  </si>
  <si>
    <t>"2014-12-05 14:05:05"</t>
  </si>
  <si>
    <t>"2014-12-05 14:09:26.697"</t>
  </si>
  <si>
    <t>"--- 
- - start
  - 1417806305032
  - "3116039"
- - answer
  - 100442
  - false
  - "-4"
  - 
- - hint
  - 141859
- - answer
  - 146056
  - false
  - "-4"
  - 
- - answer
  - 194861
  - false
  - "-16"
  - 
- - answer
  - 195980
  - false
  - "-16"
  - 
- - hint
  - 198151
- - answer
  - 218379
  - false
  - "-4"
  - 
- - answer
  - 232250
  - false
  - "-4"
  - 
- - hint
  - 241438
- - answer
  - 261689
  - true
  - "4"
  - 
- - end
"</t>
  </si>
  <si>
    <t>"2014-12-19 12:41:10.605"</t>
  </si>
  <si>
    <t>"--- 
- - start
  - 1417806568547
  - "3116040"
- - answer
  - 10562
  - false
  - "1"
  - 
- - answer
  - 66207
  - false
  - "6"
  - 
- - hint
  - 69125
- - answer
  - 79166
  - false
  - "9"
  - 
- - answer
  - 86721
  - false
  - "-9"
  - 
- - answer
  - 88295
  - false
  - "-9"
  - 
- - answer
  - 114239
  - false
  - "15"
  - 
- - hint
  - 117223
- - resume
  - 1419010768622
- - answer
  - 1204290656
  - false
  - "3"
  - 
- - hint
  - 1204293586
- - answer
  - 1204302591
  - true
  - "-6"
  - 
- - end
"</t>
  </si>
  <si>
    <t>"2014-12-19 12:41:12"</t>
  </si>
  <si>
    <t>"2014-12-19 12:41:41.694"</t>
  </si>
  <si>
    <t>"--- 
- - start
  - 1419010872903
  - "3116041"
- - answer
  - 29688
  - true
  - "16"
  - 
- - end
"</t>
  </si>
  <si>
    <t>"2014-12-19 12:41:43"</t>
  </si>
  <si>
    <t>"2014-12-19 12:42:00.848"</t>
  </si>
  <si>
    <t>"--- 
- - start
  - 1419010903118
  - "3116042"
- - answer
  - 17836
  - true
  - "49"
  - 
- - end
"</t>
  </si>
  <si>
    <t>"2014-12-19 12:42:02"</t>
  </si>
  <si>
    <t>"2014-12-19 12:42:31.254"</t>
  </si>
  <si>
    <t>"--- 
- - start
  - 1419010922111
  - "3116043"
- - answer
  - 29247
  - true
  - "144"
  - 
- - end
"</t>
  </si>
  <si>
    <t>"2014-12-19 12:42:32"</t>
  </si>
  <si>
    <t>"--- 
- - start
  - 1419010952843
  - "3116044"
"</t>
  </si>
  <si>
    <t>"2014-12-05 13:42:37.514868"</t>
  </si>
  <si>
    <t>"2014-12-05 14:07:57.839"</t>
  </si>
  <si>
    <t>"00:25:20.324132"</t>
  </si>
  <si>
    <t>"2014-12-05 13:42:36"</t>
  </si>
  <si>
    <t>"2014-12-05 13:44:15.166"</t>
  </si>
  <si>
    <t>"--- 
- - start
  - 1417804956903
  - "3123423"
- - answer
  - 99153
  - true
  - "36"
  - 
- - end
"</t>
  </si>
  <si>
    <t>"2014-12-05 13:44:16"</t>
  </si>
  <si>
    <t>"2014-12-05 13:50:27.969"</t>
  </si>
  <si>
    <t>"--- 
- - start
  - 1417805056820
  - "3115968"
- - answer
  - 157555
  - false
  - "34"
  - 
- - answer
  - 167903
  - false
  - "-34"
  - 
- - answer
  - 224570
  - false
  - "12"
  - 
- - hint
  - 260950
- - answer
  - 371960
  - true
  - "-84"
  - 
- - end
"</t>
  </si>
  <si>
    <t>"2014-12-05 13:50:31"</t>
  </si>
  <si>
    <t>"2014-12-05 13:51:07.771"</t>
  </si>
  <si>
    <t>"--- 
- - start
  - 1417805431609
  - "3115969"
- - answer
  - 36766
  - true
  - "16"
  - 
- - end
"</t>
  </si>
  <si>
    <t>"2014-12-05 13:51:09"</t>
  </si>
  <si>
    <t>"2014-12-05 13:53:17.007"</t>
  </si>
  <si>
    <t>"--- 
- - start
  - 1417805469885
  - "3115970"
- - answer
  - 127998
  - true
  - "-53"
  - 
- - end
"</t>
  </si>
  <si>
    <t>"2014-12-05 13:53:19"</t>
  </si>
  <si>
    <t>"2014-12-05 13:55:56.483"</t>
  </si>
  <si>
    <t>"--- 
- - start
  - 1417805599079
  - "3115971"
- - answer
  - 52226
  - false
  - "-7"
  - 
- - hint
  - 75209
- - hint
  - 136932
- - answer
  - 157474
  - true
  - "23"
  - 
- - end
"</t>
  </si>
  <si>
    <t>"2014-12-05 13:55:59"</t>
  </si>
  <si>
    <t>"2014-12-05 14:02:02.398"</t>
  </si>
  <si>
    <t>"--- 
- - start
  - 1417805759541
  - "3115972"
- - answer
  - 122647
  - false
  - "19"
  - 
- - answer
  - 139574
  - false
  - "2"
  - 
- - answer
  - 141249
  - false
  - "2"
  - 
- - hint
  - 159064
- - hint
  - 294354
- - hint
  - 327793
- - answer
  - 352410
  - false
  - "-19"
  - 
- - answer
  - 363389
  - true
  - "-21"
  - 
- - end
"</t>
  </si>
  <si>
    <t>"2014-12-05 14:02:03"</t>
  </si>
  <si>
    <t>"2014-12-05 14:02:29.824"</t>
  </si>
  <si>
    <t>"--- 
- - start
  - 1417806123587
  - "3115973"
- - answer
  - 26816
  - true
  - "-48"
  - 
- - end
"</t>
  </si>
  <si>
    <t>"2014-12-05 14:03:17.127"</t>
  </si>
  <si>
    <t>"--- 
- - start
  - 1417806151039
  - "3115974"
- - answer
  - 46121
  - true
  - "25"
  - 
- - end
"</t>
  </si>
  <si>
    <t>"2014-12-05 14:03:18"</t>
  </si>
  <si>
    <t>"2014-12-05 14:03:47.858"</t>
  </si>
  <si>
    <t>"--- 
- - start
  - 1417806198913
  - "3115975"
- - answer
  - 29849
  - true
  - "9"
  - 
- - end
"</t>
  </si>
  <si>
    <t>"2014-12-05 14:07:57.746"</t>
  </si>
  <si>
    <t>"--- 
- - start
  - 1417806229942
  - "3123408"
- - hint
  - 245548
- - answer
  - 248740
  - true
  - "1"
  - 
- - end
"</t>
  </si>
  <si>
    <t>"2014-12-05 13:43:02.161717"</t>
  </si>
  <si>
    <t>"2014-12-05 14:09:11.602"</t>
  </si>
  <si>
    <t>"00:26:09.440283"</t>
  </si>
  <si>
    <t>"2014-12-05 13:43:02"</t>
  </si>
  <si>
    <t>"2014-12-05 13:44:15.371"</t>
  </si>
  <si>
    <t>"--- 
- - start
  - 1417804982009
  - "3123423"
- - answer
  - 45237
  - false
  - "0"
  - 
- - answer
  - 73362
  - true
  - "36"
  - 
- - end
"</t>
  </si>
  <si>
    <t>"2014-12-05 13:44:20"</t>
  </si>
  <si>
    <t>"2014-12-05 13:50:38.82"</t>
  </si>
  <si>
    <t>"--- 
- - start
  - 1417805060720
  - "3115968"
- - answer
  - 369775
  - false
  - "-76"
  - 
- - answer
  - 378809
  - true
  - "-84"
  - 
- - end
"</t>
  </si>
  <si>
    <t>"2014-12-05 13:50:46"</t>
  </si>
  <si>
    <t>"2014-12-05 13:51:16.306"</t>
  </si>
  <si>
    <t>"--- 
- - start
  - 1417805446863
  - "3115969"
- - answer
  - 24774
  - false
  - "-16"
  - 
- - answer
  - 30301
  - true
  - "16"
  - 
- - end
"</t>
  </si>
  <si>
    <t>"2014-12-05 13:51:17"</t>
  </si>
  <si>
    <t>"2014-12-05 13:53:48.451"</t>
  </si>
  <si>
    <t>"--- 
- - start
  - 1417805477773
  - "3115970"
- - answer
  - 122767
  - false
  - "-3"
  - 
- - answer
  - 151446
  - true
  - "-53"
  - 
- - end
"</t>
  </si>
  <si>
    <t>"2014-12-05 13:53:50"</t>
  </si>
  <si>
    <t>"2014-12-05 13:56:06.187"</t>
  </si>
  <si>
    <t>"--- 
- - start
  - 1417805630251
  - "3115971"
- - answer
  - 41124
  - false
  - "-24"
  - 
- - answer
  - 44983
  - false
  - "-24"
  - 
- - hint
  - 61823
- - hint
  - 117274
- - answer
  - 136181
  - true
  - "23"
  - 
- - end
"</t>
  </si>
  <si>
    <t>"2014-12-05 13:56:08"</t>
  </si>
  <si>
    <t>"2014-12-05 13:58:30.831"</t>
  </si>
  <si>
    <t>"--- 
- - start
  - 1417805768413
  - "3115972"
- - hint
  - 50596
- - hint
  - 117775
- - answer
  - 142825
  - true
  - "-21"
  - 
- - end
"</t>
  </si>
  <si>
    <t>"2014-12-05 13:58:33"</t>
  </si>
  <si>
    <t>"2014-12-05 14:02:32.936"</t>
  </si>
  <si>
    <t>"--- 
- - start
  - 1417805913858
  - "3115973"
- - hint
  - 22896
- - hint
  - 150409
- - hint
  - 188888
- - answer
  - 206918
  - false
  - "-42"
  - 
- - answer
  - 212452
  - false
  - "21"
  - 
- - answer
  - 213172
  - false
  - "21"
  - 
- - answer
  - 219826
  - false
  - "-21"
  - 
- - answer
  - 221181
  - false
  - "-21"
  - 
- - answer
  - 239929
  - true
  - "-48"
  - 
- - end
"</t>
  </si>
  <si>
    <t>"2014-12-05 14:02:34"</t>
  </si>
  <si>
    <t>"2014-12-05 14:02:52.746"</t>
  </si>
  <si>
    <t>"--- 
- - start
  - 1417806154647
  - "3115974"
- - answer
  - 18740
  - true
  - "25"
  - 
- - end
"</t>
  </si>
  <si>
    <t>"2014-12-05 14:02:56"</t>
  </si>
  <si>
    <t>"2014-12-05 14:03:49.399"</t>
  </si>
  <si>
    <t>"--- 
- - start
  - 1417806176789
  - "3115975"
- - answer
  - 53389
  - true
  - "9"
  - 
- - end
"</t>
  </si>
  <si>
    <t>"2014-12-05 14:04:09"</t>
  </si>
  <si>
    <t>"2014-12-05 14:05:17.049"</t>
  </si>
  <si>
    <t>"--- 
- - start
  - 1417806249329
  - "3115976"
- - answer
  - 68041
  - true
  - "-63"
  - 
- - end
"</t>
  </si>
  <si>
    <t>"2014-12-05 14:06:02"</t>
  </si>
  <si>
    <t>"2014-12-05 14:09:11.513"</t>
  </si>
  <si>
    <t>"--- 
- - start
  - 1417806362968
  - "3123408"
- - answer
  - 189507
  - true
  - "1"
  - 
- - end
"</t>
  </si>
  <si>
    <t>"2014-12-05 13:49:22.692325"</t>
  </si>
  <si>
    <t>"2014-12-05 14:09:22.509"</t>
  </si>
  <si>
    <t>"00:19:59.816675"</t>
  </si>
  <si>
    <t>"2014-12-05 13:49:22"</t>
  </si>
  <si>
    <t>"2014-12-05 13:49:58.085"</t>
  </si>
  <si>
    <t>"--- 
- - start
  - 1417805362544
  - "3115784"
- - answer
  - 36075
  - true
  - "36"
  - 
- - end
"</t>
  </si>
  <si>
    <t>"2014-12-05 13:49:59"</t>
  </si>
  <si>
    <t>"2014-12-05 13:54:13.408"</t>
  </si>
  <si>
    <t>"--- 
- - start
  - 1417805399952
  - "3115785"
- - hint
  - 120903
- - hint
  - 157963
- - hint
  - 190150
- - answer
  - 210932
  - false
  - "74"
  - 
- - answer
  - 218772
  - false
  - "76"
  - 
- - answer
  - 219825
  - false
  - "76"
  - 
- - hint
  - 236587
- - answer
  - 254392
  - true
  - "-84"
  - 
- - end
"</t>
  </si>
  <si>
    <t>"2014-12-05 13:54:15"</t>
  </si>
  <si>
    <t>"2014-12-05 13:56:32.468"</t>
  </si>
  <si>
    <t>"--- 
- - start
  - 1417805655910
  - "3115786"
- - answer
  - 29701
  - false
  - "4"
  - 
- - answer
  - 64946
  - false
  - "64"
  - 
- - hint
  - 83708
- - answer
  - 137463
  - true
  - "16"
  - 
- - end
"</t>
  </si>
  <si>
    <t>"2014-12-05 13:56:33"</t>
  </si>
  <si>
    <t>"2014-12-05 13:57:03.022"</t>
  </si>
  <si>
    <t>"--- 
- - start
  - 1417805793526
  - "3115787"
- - answer
  - 30017
  - true
  - "-53"
  - 
- - end
"</t>
  </si>
  <si>
    <t>"2014-12-05 13:57:04"</t>
  </si>
  <si>
    <t>"2014-12-05 13:59:01.706"</t>
  </si>
  <si>
    <t>"--- 
- - start
  - 1417805824323
  - "3115788"
- - answer
  - 117699
  - true
  - "23"
  - 
- - end
"</t>
  </si>
  <si>
    <t>"2014-12-05 13:59:03"</t>
  </si>
  <si>
    <t>"2014-12-05 14:09:22.442"</t>
  </si>
  <si>
    <t>"--- 
- - start
  - 1417805943567
  - "3115813"
- - answer
  - 619433
  - true
  - "1"
  - 
- - end
"</t>
  </si>
  <si>
    <t>"2014-12-05 14:23:30.808337"</t>
  </si>
  <si>
    <t>"2014-12-05 14:41:23.216"</t>
  </si>
  <si>
    <t>"00:17:52.407663"</t>
  </si>
  <si>
    <t>"2014-12-05 14:23:30"</t>
  </si>
  <si>
    <t>"2014-12-05 14:23:40.647"</t>
  </si>
  <si>
    <t>"--- 
- - start
  - 1417807410653
  - "3123459"
- - answer
  - 10637
  - true
  - "36"
  - 
- - end
"</t>
  </si>
  <si>
    <t>"2014-12-05 14:23:41"</t>
  </si>
  <si>
    <t>"2014-12-05 14:27:42.657"</t>
  </si>
  <si>
    <t>"--- 
- - start
  - 1417807421951
  - "3115998"
- - answer
  - 131784
  - false
  - "-120"
  - 
- - answer
  - 241648
  - true
  - "-84"
  - 
- - end
"</t>
  </si>
  <si>
    <t>"2014-12-05 14:27:43"</t>
  </si>
  <si>
    <t>"2014-12-05 14:28:19.718"</t>
  </si>
  <si>
    <t>"--- 
- - start
  - 1417807663730
  - "3115999"
- - answer
  - 36711
  - true
  - "16"
  - 
- - end
"</t>
  </si>
  <si>
    <t>"2014-12-05 14:28:20"</t>
  </si>
  <si>
    <t>"2014-12-05 14:30:07.209"</t>
  </si>
  <si>
    <t>"--- 
- - start
  - 1417807700758
  - "3116000"
- - answer
  - 107198
  - true
  - "-53"
  - 
- - end
"</t>
  </si>
  <si>
    <t>"120"</t>
  </si>
  <si>
    <t>"2014-12-05 14:30:08"</t>
  </si>
  <si>
    <t>"2014-12-05 14:31:46.495"</t>
  </si>
  <si>
    <t>"--- 
- - start
  - 1417807808148
  - "3116001"
- - answer
  - 78227
  - false
  - "120"
  - 
- - answer
  - 98489
  - true
  - "23"
  - 
- - end
"</t>
  </si>
  <si>
    <t>"2014-12-05 14:31:48"</t>
  </si>
  <si>
    <t>"2014-12-05 14:32:57.928"</t>
  </si>
  <si>
    <t>"--- 
- - start
  - 1417807908638
  - "3116002"
- - answer
  - 69918
  - true
  - "-21"
  - 
- - end
"</t>
  </si>
  <si>
    <t>"2014-12-05 14:33:03"</t>
  </si>
  <si>
    <t>"2014-12-05 14:34:05"</t>
  </si>
  <si>
    <t>"--- 
- - start
  - 1417807983403
  - "3116003"
- - answer
  - 61992
  - true
  - "-48"
  - 
- - end
"</t>
  </si>
  <si>
    <t>"2014-12-05 14:34:31.545"</t>
  </si>
  <si>
    <t>"--- 
- - start
  - 1417808045773
  - "3116004"
- - answer
  - 26540
  - true
  - "25"
  - 
- - end
"</t>
  </si>
  <si>
    <t>"2014-12-05 14:34:32"</t>
  </si>
  <si>
    <t>"2014-12-05 14:35:23.308"</t>
  </si>
  <si>
    <t>"--- 
- - start
  - 1417808072291
  - "3116005"
- - answer
  - 51302
  - true
  - "9"
  - 
- - end
"</t>
  </si>
  <si>
    <t>"2014-12-05 14:35:24"</t>
  </si>
  <si>
    <t>"2014-12-05 14:41:23.137"</t>
  </si>
  <si>
    <t>"--- 
- - start
  - 1417808124659
  - "3123412"
- - answer
  - 359131
  - true
  - "1"
  - 
- - end
"</t>
  </si>
  <si>
    <t>"2014-12-05 14:22:32.539023"</t>
  </si>
  <si>
    <t>"2014-12-05 14:46:36.25"</t>
  </si>
  <si>
    <t>"00:24:03.710977"</t>
  </si>
  <si>
    <t>"62"</t>
  </si>
  <si>
    <t>"2014-12-05 14:22:32"</t>
  </si>
  <si>
    <t>"2014-12-05 14:24:21.879"</t>
  </si>
  <si>
    <t>"--- 
- - start
  - 1417807352375
  - "3115784"
- - answer
  - 70281
  - false
  - "62"
  - 
- - answer
  - 72369
  - false
  - "62"
  - 
- - answer
  - 109865
  - true
  - "36"
  - 
- - end
"</t>
  </si>
  <si>
    <t>"2014-12-05 14:24:24"</t>
  </si>
  <si>
    <t>"2014-12-05 14:27:49.522"</t>
  </si>
  <si>
    <t>"--- 
- - start
  - 1417807464231
  - "3115785"
- - answer
  - 205514
  - true
  - "-84"
  - 
- - end
"</t>
  </si>
  <si>
    <t>"2014-12-05 14:27:51"</t>
  </si>
  <si>
    <t>"2014-12-05 14:30:34.893"</t>
  </si>
  <si>
    <t>"--- 
- - start
  - 1417807671859
  - "3115786"
- - answer
  - 38711
  - false
  - "-8"
  - 
- - hint
  - 64992
- - answer
  - 78614
  - false
  - "-16"
  - 
- - answer
  - 156010
  - false
  - "8"
  - 
- - answer
  - 158617
  - false
  - "8"
  - 
- - answer
  - 163884
  - true
  - "16"
  - 
- - end
"</t>
  </si>
  <si>
    <t>"2014-12-05 14:30:40"</t>
  </si>
  <si>
    <t>"2014-12-05 14:37:12.474"</t>
  </si>
  <si>
    <t>"--- 
- - start
  - 1417807840390
  - "3115787"
- - answer
  - 111343
  - false
  - "-5"
  - 
- - answer
  - 179155
  - false
  - "47"
  - 
- - answer
  - 324169
  - false
  - "-47"
  - 
- - answer
  - 387829
  - false
  - "53"
  - 
- - answer
  - 392467
  - true
  - "-53"
  - 
- - end
"</t>
  </si>
  <si>
    <t>"2014-12-05 14:37:13"</t>
  </si>
  <si>
    <t>"2014-12-05 14:38:25.32"</t>
  </si>
  <si>
    <t>"--- 
- - start
  - 1417808233963
  - "3115788"
- - answer
  - 72312
  - true
  - "23"
  - 
- - end
"</t>
  </si>
  <si>
    <t>"2014-12-05 14:38:26"</t>
  </si>
  <si>
    <t>"2014-12-05 14:41:18.587"</t>
  </si>
  <si>
    <t>"--- 
- - start
  - 1417808306774
  - "3115941"
- - answer
  - 172578
  - true
  - "-21"
  - 
- - end
"</t>
  </si>
  <si>
    <t>"2014-12-05 14:41:21"</t>
  </si>
  <si>
    <t>"2014-12-05 14:46:36.158"</t>
  </si>
  <si>
    <t>"--- 
- - start
  - 1417808481412
  - "3115813"
- - answer
  - 148485
  - false
  - "-32"
  - 
- - answer
  - 157870
  - false
  - "32"
  - 
- - answer
  - 308564
  - false
  - "3"
  - 
- - hint
  - 310913
- - answer
  - 315150
  - true
  - "1"
  - 
- - end
"</t>
  </si>
  <si>
    <t>"2014-12-05 14:23:40.98249"</t>
  </si>
  <si>
    <t>"2014-12-05 14:44:22.405"</t>
  </si>
  <si>
    <t>"00:20:41.42251"</t>
  </si>
  <si>
    <t>"2014-12-05 14:23:40"</t>
  </si>
  <si>
    <t>"2014-12-05 14:23:53.378"</t>
  </si>
  <si>
    <t>"--- 
- - start
  - 1417807420828
  - "3123423"
- - answer
  - 13366
  - true
  - "36"
  - 
- - end
"</t>
  </si>
  <si>
    <t>"-74"</t>
  </si>
  <si>
    <t>"2014-12-05 14:23:54"</t>
  </si>
  <si>
    <t>"2014-12-05 14:26:59.14"</t>
  </si>
  <si>
    <t>"--- 
- - start
  - 1417807434924
  - "3115968"
- - answer
  - 77836
  - false
  - "-74"
  - 
- - answer
  - 107992
  - false
  - "-40"
  - 
- - answer
  - 185132
  - true
  - "-84"
  - 
- - end
"</t>
  </si>
  <si>
    <t>"2014-12-05 14:27:01"</t>
  </si>
  <si>
    <t>"2014-12-05 14:27:29.263"</t>
  </si>
  <si>
    <t>"--- 
- - start
  - 1417807621111
  - "3115969"
- - answer
  - 28258
  - true
  - "16"
  - 
- - end
"</t>
  </si>
  <si>
    <t>"2014-12-05 14:27:31"</t>
  </si>
  <si>
    <t>"2014-12-05 14:31:17.987"</t>
  </si>
  <si>
    <t>"--- 
- - start
  - 1417807651690
  - "3115970"
- - answer
  - 71539
  - false
  - "-5"
  - 
- - answer
  - 73976
  - false
  - "5"
  - 
- - answer
  - 114160
  - false
  - "-49"
  - 
- - answer
  - 127264
  - false
  - "-41"
  - 
- - answer
  - 130703
  - false
  - "41"
  - 
- - hint
  - 134923
- - hint
  - 182481
- - answer
  - 226982
  - true
  - "-53"
  - 
- - end
"</t>
  </si>
  <si>
    <t>"2014-12-05 14:31:20"</t>
  </si>
  <si>
    <t>"2014-12-05 14:32:51.79"</t>
  </si>
  <si>
    <t>"--- 
- - start
  - 1417807880722
  - "3115971"
- - answer
  - 31839
  - false
  - "-9"
  - 
- - hint
  - 46478
- - answer
  - 91782
  - true
  - "23"
  - 
- - end
"</t>
  </si>
  <si>
    <t>"2014-12-05 14:32:53"</t>
  </si>
  <si>
    <t>"2014-12-05 14:34:59.042"</t>
  </si>
  <si>
    <t>"--- 
- - start
  - 1417807973772
  - "3115972"
- - answer
  - 126036
  - true
  - "-21"
  - 
- - end
"</t>
  </si>
  <si>
    <t>"-46"</t>
  </si>
  <si>
    <t>"2014-12-05 14:35:01"</t>
  </si>
  <si>
    <t>"2014-12-05 14:43:04.212"</t>
  </si>
  <si>
    <t>"--- 
- - start
  - 1417808101864
  - "3115973"
- - answer
  - 75683
  - false
  - "-46"
  - 
- - resume
  - 1417808388108
- - hint
  - 297117
- - answer
  - 392611
  - false
  - "-81"
  - 
- - answer
  - 408222
  - false
  - "-49"
  - 
- - answer
  - 409218
  - false
  - "-49"
  - 
- - hint
  - 421318
- - hint
  - 468157
- - answer
  - 483205
  - true
  - "-48"
  - 
- - end
"</t>
  </si>
  <si>
    <t>"2014-12-05 14:43:06"</t>
  </si>
  <si>
    <t>"2014-12-05 14:43:23.959"</t>
  </si>
  <si>
    <t>"--- 
- - start
  - 1417808586332
  - "3115974"
- - answer
  - 17953
  - true
  - "25"
  - 
- - end
"</t>
  </si>
  <si>
    <t>"2014-12-05 14:43:25"</t>
  </si>
  <si>
    <t>"2014-12-05 14:43:32.736"</t>
  </si>
  <si>
    <t>"--- 
- - start
  - 1417808605350
  - "3115975"
- - answer
  - 7731
  - true
  - "9"
  - 
- - end
"</t>
  </si>
  <si>
    <t>"2014-12-05 14:43:33"</t>
  </si>
  <si>
    <t>"2014-12-05 14:44:12.07"</t>
  </si>
  <si>
    <t>"--- 
- - start
  - 1417808613846
  - "3115976"
- - answer
  - 39065
  - true
  - "-63"
  - 
- - end
"</t>
  </si>
  <si>
    <t>"2014-12-05 14:44:14"</t>
  </si>
  <si>
    <t>"2014-12-05 14:44:22.34"</t>
  </si>
  <si>
    <t>"--- 
- - start
  - 1417808654329
  - "3123408"
- - answer
  - 8336
  - true
  - "1"
  - 
- - end
"</t>
  </si>
  <si>
    <t>"2014-12-05 14:22:39.265961"</t>
  </si>
  <si>
    <t>"2014-12-05 14:32:39.427"</t>
  </si>
  <si>
    <t>"00:10:00.161039"</t>
  </si>
  <si>
    <t>"2014-12-05 14:22:39"</t>
  </si>
  <si>
    <t>"2014-12-05 14:23:17.32"</t>
  </si>
  <si>
    <t>"--- 
- - start
  - 1417807359111
  - "3123423"
- - answer
  - 38310
  - true
  - "36"
  - 
- - end
"</t>
  </si>
  <si>
    <t>"2014-12-05 14:23:20"</t>
  </si>
  <si>
    <t>"2014-12-05 14:25:50.803"</t>
  </si>
  <si>
    <t>"--- 
- - start
  - 1417807400147
  - "3115968"
- - answer
  - 150790
  - true
  - "-84"
  - 
- - end
"</t>
  </si>
  <si>
    <t>"2014-12-05 14:25:52"</t>
  </si>
  <si>
    <t>"2014-12-05 14:26:18.012"</t>
  </si>
  <si>
    <t>"--- 
- - start
  - 1417807552315
  - "3115969"
- - answer
  - 25998
  - true
  - "16"
  - 
- - end
"</t>
  </si>
  <si>
    <t>"2014-12-05 14:26:19"</t>
  </si>
  <si>
    <t>"2014-12-05 14:32:39.361"</t>
  </si>
  <si>
    <t>"--- 
- - start
  - 1417807579403
  - "3123408"
- - answer
  - 311871
  - false
  - "80"
  - 
- - answer
  - 355866
  - false
  - "80"
  - 
- - hint
  - 365350
- - answer
  - 380356
  - true
  - "1"
  - 
- - end
"</t>
  </si>
  <si>
    <t>"2014-12-05 14:23:57.032358"</t>
  </si>
  <si>
    <t>"2014-12-05 14:46:05.887"</t>
  </si>
  <si>
    <t>"00:22:08.854642"</t>
  </si>
  <si>
    <t>"2014-12-05 14:23:56"</t>
  </si>
  <si>
    <t>"2014-12-05 14:25:17.689"</t>
  </si>
  <si>
    <t>"--- 
- - start
  - 1417807436850
  - "3115784"
- - answer
  - 81681
  - true
  - "36"
  - 
- - end
"</t>
  </si>
  <si>
    <t>"2014-12-05 14:25:19"</t>
  </si>
  <si>
    <t>"2014-12-05 14:34:59.443"</t>
  </si>
  <si>
    <t>"--- 
- - start
  - 1417807519041
  - "3115785"
- - answer
  - 456013
  - false
  - "-76"
  - 
- - answer
  - 580435
  - true
  - "-84"
  - 
- - end
"</t>
  </si>
  <si>
    <t>"2014-12-05 14:35:14.219"</t>
  </si>
  <si>
    <t>"--- 
- - start
  - 1417808101120
  - "3115786"
- - answer
  - 13214
  - true
  - "16"
  - 
- - end
"</t>
  </si>
  <si>
    <t>"+66"</t>
  </si>
  <si>
    <t>"2014-12-05 14:35:15"</t>
  </si>
  <si>
    <t>"2014-12-05 14:37:53.321"</t>
  </si>
  <si>
    <t>"--- 
- - start
  - 1417808115722
  - "3115787"
- - answer
  - 9077
  - false
  - "+66"
  - 
- - answer
  - 158312
  - true
  - "-53"
  - 
- - end
"</t>
  </si>
  <si>
    <t>"2014-12-05 14:37:54"</t>
  </si>
  <si>
    <t>"2014-12-05 14:38:28.129"</t>
  </si>
  <si>
    <t>"--- 
- - start
  - 1417808274856
  - "3115788"
- - answer
  - 34125
  - true
  - "23"
  - 
- - end
"</t>
  </si>
  <si>
    <t>"2014-12-05 14:38:29"</t>
  </si>
  <si>
    <t>"2014-12-05 14:41:33.504"</t>
  </si>
  <si>
    <t>"--- 
- - start
  - 1417808309744
  - "3115941"
- - answer
  - 184495
  - true
  - "-21"
  - 
- - end
"</t>
  </si>
  <si>
    <t>"2014-12-05 14:41:34"</t>
  </si>
  <si>
    <t>"2014-12-05 14:46:05.815"</t>
  </si>
  <si>
    <t>"--- 
- - start
  - 1417808494696
  - "3115813"
- - answer
  - 178351
  - false
  - "-9"
  - 
- - answer
  - 200636
  - false
  - "9"
  - 
- - answer
  - 201341
  - false
  - "9"
  - 
- - answer
  - 271809
  - true
  - "1"
  - 
- - end
"</t>
  </si>
  <si>
    <t>"2014-12-05 14:23:25.062271"</t>
  </si>
  <si>
    <t>"2014-12-05 14:28:42.208"</t>
  </si>
  <si>
    <t>"00:05:17.145729"</t>
  </si>
  <si>
    <t>"2014-12-05 14:23:24"</t>
  </si>
  <si>
    <t>"2014-12-05 14:23:46.606"</t>
  </si>
  <si>
    <t>"--- 
- - start
  - 1417807404901
  - "3115784"
- - answer
  - 22594
  - true
  - "36"
  - 
- - end
"</t>
  </si>
  <si>
    <t>"2014-12-05 14:23:48"</t>
  </si>
  <si>
    <t>"2014-12-05 14:27:15.224"</t>
  </si>
  <si>
    <t>"--- 
- - start
  - 1417807428182
  - "3115785"
- - answer
  - 207209
  - true
  - "-84"
  - 
- - end
"</t>
  </si>
  <si>
    <t>"2014-12-05 14:27:16"</t>
  </si>
  <si>
    <t>"2014-12-05 14:28:42.136"</t>
  </si>
  <si>
    <t>"--- 
- - start
  - 1417807636520
  - "3115813"
- - answer
  - 86125
  - true
  - "1"
  - 
- - end
"</t>
  </si>
  <si>
    <t>"2014-12-05 14:23:42.154713"</t>
  </si>
  <si>
    <t>"2014-12-05 14:40:22.57"</t>
  </si>
  <si>
    <t>"00:16:40.415287"</t>
  </si>
  <si>
    <t>"2014-12-05 14:23:55.036"</t>
  </si>
  <si>
    <t>"--- 
- - start
  - 1417807421999
  - "3115784"
- - answer
  - 14027
  - true
  - "36"
  - 
- - end
"</t>
  </si>
  <si>
    <t>"2014-12-05 14:26:20.293"</t>
  </si>
  <si>
    <t>"--- 
- - start
  - 1417807436109
  - "3115785"
- - answer
  - 144272
  - true
  - "-84"
  - 
- - end
"</t>
  </si>
  <si>
    <t>"2014-12-05 14:26:40"</t>
  </si>
  <si>
    <t>"2014-12-05 14:40:22.494"</t>
  </si>
  <si>
    <t>"--- 
- - start
  - 1417807600541
  - "3115813"
- - resume
  - 1417808135796
- - answer
  - 539533
  - false
  - "13"
  - 
- - hint
  - 647183
- - answer
  - 822485
  - true
  - "1"
  - 
- - end
"</t>
  </si>
  <si>
    <t>"2014-12-05 14:23:18.752782"</t>
  </si>
  <si>
    <t>"2014-12-05 14:28:33.965"</t>
  </si>
  <si>
    <t>"00:05:15.212218"</t>
  </si>
  <si>
    <t>"2014-12-05 14:23:18"</t>
  </si>
  <si>
    <t>"2014-12-05 14:23:29.6"</t>
  </si>
  <si>
    <t>"--- 
- - start
  - 1417807398663
  - "3115784"
- - answer
  - 11586
  - true
  - "36"
  - 
- - end
"</t>
  </si>
  <si>
    <t>"2014-12-05 14:23:31"</t>
  </si>
  <si>
    <t>"2014-12-05 14:26:25.718"</t>
  </si>
  <si>
    <t>"--- 
- - start
  - 1417807411001
  - "3115785"
- - answer
  - 131107
  - false
  - "76"
  - 
- - answer
  - 133534
  - false
  - "76"
  - 
- - answer
  - 174703
  - true
  - "-84"
  - 
- - end
"</t>
  </si>
  <si>
    <t>"2014-12-05 14:26:26"</t>
  </si>
  <si>
    <t>"2014-12-05 14:26:51.208"</t>
  </si>
  <si>
    <t>"--- 
- - start
  - 1417807586515
  - "3115786"
- - answer
  - 14460
  - false
  - "-16"
  - 
- - answer
  - 25203
  - true
  - "16"
  - 
- - end
"</t>
  </si>
  <si>
    <t>"2014-12-05 14:26:52"</t>
  </si>
  <si>
    <t>"2014-12-05 14:27:59.64"</t>
  </si>
  <si>
    <t>"--- 
- - start
  - 1417807612170
  - "3115787"
- - answer
  - 67630
  - true
  - "-53"
  - 
- - end
"</t>
  </si>
  <si>
    <t>"2014-12-05 14:28:00"</t>
  </si>
  <si>
    <t>"2014-12-05 14:28:10.375"</t>
  </si>
  <si>
    <t>"--- 
- - start
  - 1417807680278
  - "3115788"
- - answer
  - 10365
  - true
  - "23"
  - 
- - end
"</t>
  </si>
  <si>
    <t>"2014-12-05 14:28:10"</t>
  </si>
  <si>
    <t>"2014-12-05 14:28:33.907"</t>
  </si>
  <si>
    <t>"--- 
- - start
  - 1417807690965
  - "3115813"
- - answer
  - 23902
  - true
  - "1"
  - 
- - end
"</t>
  </si>
  <si>
    <t>"2014-12-05 14:23:20.523378"</t>
  </si>
  <si>
    <t>"2014-12-05 14:32:32.26"</t>
  </si>
  <si>
    <t>"00:09:11.736622"</t>
  </si>
  <si>
    <t>"2014-12-05 14:23:44.841"</t>
  </si>
  <si>
    <t>"--- 
- - start
  - 1417807400321
  - "3123423"
- - answer
  - 24830
  - true
  - "36"
  - 
- - end
"</t>
  </si>
  <si>
    <t>"2014-12-05 14:23:46"</t>
  </si>
  <si>
    <t>"2014-12-05 14:25:28.952"</t>
  </si>
  <si>
    <t>"--- 
- - start
  - 1417807426411
  - "3115968"
- - answer
  - 102936
  - true
  - "-84"
  - 
- - end
"</t>
  </si>
  <si>
    <t>"2014-12-05 14:25:32"</t>
  </si>
  <si>
    <t>"2014-12-05 14:26:15.256"</t>
  </si>
  <si>
    <t>"--- 
- - start
  - 1417807532050
  - "3115969"
- - answer
  - 43250
  - true
  - "16"
  - 
- - end
"</t>
  </si>
  <si>
    <t>"2014-12-05 14:26:18"</t>
  </si>
  <si>
    <t>"2014-12-05 14:32:32.157"</t>
  </si>
  <si>
    <t>"--- 
- - start
  - 1417807578785
  - "3123408"
- - answer
  - 312757
  - false
  - "80"
  - 
- - answer
  - 340722
  - false
  - "6"
  - 
- - answer
  - 374149
  - true
  - "1"
  - 
- - end
"</t>
  </si>
  <si>
    <t>"2014-12-05 14:23:13.202664"</t>
  </si>
  <si>
    <t>"2014-12-05 14:55:21.731"</t>
  </si>
  <si>
    <t>"00:32:08.528336"</t>
  </si>
  <si>
    <t>"2014-12-05 14:23:12"</t>
  </si>
  <si>
    <t>"2014-12-05 14:23:27.882"</t>
  </si>
  <si>
    <t>"--- 
- - start
  - 1417807392939
  - "3123423"
- - answer
  - 15850
  - true
  - "36"
  - 
- - end
"</t>
  </si>
  <si>
    <t>"2014-12-05 14:23:29"</t>
  </si>
  <si>
    <t>"2014-12-05 14:26:26.773"</t>
  </si>
  <si>
    <t>"--- 
- - start
  - 1417807409620
  - "3115968"
- - answer
  - 126951
  - false
  - "-16"
  - 
- - answer
  - 137126
  - false
  - "-16"
  - 
- - answer
  - 156292
  - false
  - "-64"
  - 
- - answer
  - 158241
  - false
  - "-64"
  - 
- - answer
  - 177747
  - true
  - "-84"
  - 
- - end
"</t>
  </si>
  <si>
    <t>"2014-12-05 14:26:28"</t>
  </si>
  <si>
    <t>"2014-12-05 14:26:55.896"</t>
  </si>
  <si>
    <t>"--- 
- - start
  - 1417807588652
  - "3115969"
- - answer
  - 21115
  - false
  - "-16"
  - 
- - answer
  - 27865
  - true
  - "16"
  - 
- - end
"</t>
  </si>
  <si>
    <t>"2014-12-05 14:26:57"</t>
  </si>
  <si>
    <t>"2014-12-05 14:28:13.882"</t>
  </si>
  <si>
    <t>"--- 
- - start
  - 1417807617864
  - "3115970"
- - answer
  - 76854
  - true
  - "-53"
  - 
- - end
"</t>
  </si>
  <si>
    <t>"2014-12-05 14:28:15"</t>
  </si>
  <si>
    <t>"2014-12-05 14:29:06.133"</t>
  </si>
  <si>
    <t>"--- 
- - start
  - 1417807695980
  - "3115971"
- - answer
  - 29876
  - false
  - "-9"
  - 
- - answer
  - 37475
  - false
  - "9"
  - 
- - answer
  - 51098
  - true
  - "23"
  - 
- - end
"</t>
  </si>
  <si>
    <t>"20.7"</t>
  </si>
  <si>
    <t>"2014-12-05 14:29:17"</t>
  </si>
  <si>
    <t>"2014-12-05 14:33:53.185"</t>
  </si>
  <si>
    <t>"--- 
- - start
  - 1417807757397
  - "3115972"
- - answer
  - 187833
  - false
  - "20.7"
  - 
- - answer
  - 193840
  - false
  - "20.2"
  - 
- - hint
  - 200104
- - answer
  - 245125
  - false
  - "20"
  - 
- - answer
  - 248606
  - false
  - "-20"
  - 
- - answer
  - 276148
  - true
  - "-21"
  - 
- - end
"</t>
  </si>
  <si>
    <t>"2014-12-05 14:33:55"</t>
  </si>
  <si>
    <t>"2014-12-05 14:37:26.749"</t>
  </si>
  <si>
    <t>"--- 
- - start
  - 1417808035784
  - "3115973"
- - answer
  - 163051
  - false
  - "-42"
  - 
- - answer
  - 182962
  - false
  - "42"
  - 
- - answer
  - 204881
  - false
  - "48"
  - 
- - answer
  - 211712
  - true
  - "-48"
  - 
- - end
"</t>
  </si>
  <si>
    <t>"2014-12-05 14:37:29"</t>
  </si>
  <si>
    <t>"2014-12-05 14:37:48.166"</t>
  </si>
  <si>
    <t>"--- 
- - start
  - 1417808249461
  - "3115974"
- - answer
  - 19128
  - true
  - "25"
  - 
- - end
"</t>
  </si>
  <si>
    <t>"2014-12-05 14:37:50"</t>
  </si>
  <si>
    <t>"2014-12-05 14:38:30.192"</t>
  </si>
  <si>
    <t>"--- 
- - start
  - 1417808270617
  - "3115975"
- - answer
  - 40149
  - true
  - "9"
  - 
- - end
"</t>
  </si>
  <si>
    <t>"2014-12-05 14:38:32"</t>
  </si>
  <si>
    <t>"2014-12-05 14:45:00.9"</t>
  </si>
  <si>
    <t>"--- 
- - start
  - 1417808312835
  - "3115976"
- - hint
  - 79223
- - answer
  - 123055
  - false
  - "-54"
  - 
- - answer
  - 132350
  - false
  - "54"
  - 
- - answer
  - 183260
  - false
  - "-56"
  - 
- - answer
  - 187891
  - false
  - "56"
  - 
- - answer
  - 262064
  - false
  - "-57"
  - 
- - answer
  - 288174
  - false
  - "-64"
  - 
- - answer
  - 311333
  - false
  - "64"
  - 
- - answer
  - 381146
  - false
  - "-57"
  - 
- - answer
  - 388865
  - true
  - "-63"
  - 
- - end
"</t>
  </si>
  <si>
    <t>"2014-12-05 14:45:03"</t>
  </si>
  <si>
    <t>"2014-12-05 14:47:47.985"</t>
  </si>
  <si>
    <t>"--- 
- - start
  - 1417808703808
  - "3115977"
- - answer
  - 31296
  - false
  - "-4"
  - 
- - answer
  - 52094
  - false
  - "-16"
  - 
- - answer
  - 57878
  - false
  - "16"
  - 
- - answer
  - 149406
  - false
  - "-16"
  - 
- - answer
  - 164952
  - true
  - "4"
  - 
- - end
"</t>
  </si>
  <si>
    <t>"2014-12-05 14:47:52"</t>
  </si>
  <si>
    <t>"2014-12-05 14:49:47.646"</t>
  </si>
  <si>
    <t>"--- 
- - start
  - 1417808872062
  - "3115978"
- - answer
  - 23319
  - false
  - "3"
  - 
- - answer
  - 54693
  - false
  - "6"
  - 
- - answer
  - 74412
  - false
  - "3"
  - 
- - answer
  - 77820
  - false
  - "-3"
  - 
- - answer
  - 95491
  - false
  - "3"
  - 
- - answer
  - 115578
  - true
  - "-6"
  - 
- - end
"</t>
  </si>
  <si>
    <t>"2014-12-05 14:49:50"</t>
  </si>
  <si>
    <t>"2014-12-05 14:49:57.285"</t>
  </si>
  <si>
    <t>"--- 
- - start
  - 1417808990611
  - "3115979"
- - answer
  - 7249
  - true
  - "16"
  - 
- - end
"</t>
  </si>
  <si>
    <t>"2014-12-05 14:50:00"</t>
  </si>
  <si>
    <t>"2014-12-05 14:50:39.862"</t>
  </si>
  <si>
    <t>"--- 
- - start
  - 1417809000142
  - "3115980"
- - answer
  - 14345
  - false
  - "-14"
  - 
- - answer
  - 22088
  - false
  - "14"
  - 
- - answer
  - 35696
  - false
  - "-49"
  - 
- - answer
  - 39831
  - true
  - "49"
  - 
- - end
"</t>
  </si>
  <si>
    <t>"2014-12-05 14:50:42"</t>
  </si>
  <si>
    <t>"2014-12-05 14:50:57.94"</t>
  </si>
  <si>
    <t>"--- 
- - start
  - 1417809042798
  - "3115981"
- - answer
  - 15902
  - true
  - "144"
  - 
- - end
"</t>
  </si>
  <si>
    <t>"2014-12-05 14:51:00"</t>
  </si>
  <si>
    <t>"2014-12-05 14:51:49.675"</t>
  </si>
  <si>
    <t>"--- 
- - start
  - 1417809060643
  - "3115982"
- - answer
  - 49644
  - true
  - "-107"
  - 
- - end
"</t>
  </si>
  <si>
    <t>"2014-12-05 14:51:52"</t>
  </si>
  <si>
    <t>"2014-12-05 14:52:19.356"</t>
  </si>
  <si>
    <t>"--- 
- - start
  - 1417809112675
  - "3115983"
- - answer
  - 17803
  - false
  - "-2"
  - 
- - answer
  - 27314
  - true
  - "1"
  - 
- - end
"</t>
  </si>
  <si>
    <t>"2014-12-05 14:52:23"</t>
  </si>
  <si>
    <t>"2014-12-05 14:52:39.699"</t>
  </si>
  <si>
    <t>"--- 
- - start
  - 1417809143086
  - "3115984"
- - answer
  - 16665
  - true
  - "100"
  - 
- - end
"</t>
  </si>
  <si>
    <t>"2014-12-05 14:52:42"</t>
  </si>
  <si>
    <t>"2014-12-05 14:53:06.006"</t>
  </si>
  <si>
    <t>"--- 
- - start
  - 1417809162988
  - "3115985"
- - answer
  - 23968
  - true
  - "-8"
  - 
- - end
"</t>
  </si>
  <si>
    <t>"2014-12-05 14:53:09"</t>
  </si>
  <si>
    <t>"2014-12-05 14:53:17.497"</t>
  </si>
  <si>
    <t>"--- 
- - start
  - 1417809189425
  - "3115986"
- - answer
  - 8463
  - true
  - "5"
  - 
- - end
"</t>
  </si>
  <si>
    <t>"2014-12-05 14:53:23"</t>
  </si>
  <si>
    <t>"2014-12-05 14:55:18.798"</t>
  </si>
  <si>
    <t>"--- 
- - start
  - 1417809203585
  - "3123408"
- - answer
  - 107858
  - false
  - "9"
  - 
- - hint
  - 112288
- - answer
  - 115761
  - true
  - "1"
  - 
- - end
"</t>
  </si>
  <si>
    <t>"2014-12-05 14:23:32.191688"</t>
  </si>
  <si>
    <t>"2014-12-05 14:37:51.03"</t>
  </si>
  <si>
    <t>"00:14:18.838312"</t>
  </si>
  <si>
    <t>"2014-12-05 14:23:32"</t>
  </si>
  <si>
    <t>"2014-12-05 14:23:41.623"</t>
  </si>
  <si>
    <t>"--- 
- - start
  - 1417807412032
  - "3123459"
- - answer
  - 9611
  - true
  - "36"
  - 
- - end
"</t>
  </si>
  <si>
    <t>"2014-12-05 14:23:43"</t>
  </si>
  <si>
    <t>"2014-12-05 14:28:02.607"</t>
  </si>
  <si>
    <t>"--- 
- - start
  - 1417807423879
  - "3115998"
- - answer
  - 203444
  - false
  - "-36"
  - 
- - answer
  - 259598
  - true
  - "-84"
  - 
- - end
"</t>
  </si>
  <si>
    <t>"2014-12-05 14:28:03"</t>
  </si>
  <si>
    <t>"2014-12-05 14:28:16.651"</t>
  </si>
  <si>
    <t>"--- 
- - start
  - 1417807683973
  - "3115999"
- - answer
  - 13640
  - true
  - "16"
  - 
- - end
"</t>
  </si>
  <si>
    <t>"2014-12-05 14:28:18"</t>
  </si>
  <si>
    <t>"2014-12-05 14:32:18.585"</t>
  </si>
  <si>
    <t>"--- 
- - start
  - 1417807698062
  - "3116000"
- - answer
  - 97739
  - false
  - "47"
  - 
- - answer
  - 103124
  - false
  - "-47"
  - 
- - answer
  - 240580
  - true
  - "-53"
  - 
- - end
"</t>
  </si>
  <si>
    <t>"2014-12-05 14:32:19"</t>
  </si>
  <si>
    <t>"2014-12-05 14:33:04.453"</t>
  </si>
  <si>
    <t>"--- 
- - start
  - 1417807939878
  - "3116001"
- - answer
  - 26781
  - false
  - "-7"
  - 
- - answer
  - 30993
  - false
  - "7"
  - 
- - answer
  - 45448
  - true
  - "23"
  - 
- - end
"</t>
  </si>
  <si>
    <t>"-19 1/9"</t>
  </si>
  <si>
    <t>"2014-12-05 14:33:05"</t>
  </si>
  <si>
    <t>"2014-12-05 14:34:47.289"</t>
  </si>
  <si>
    <t>"--- 
- - start
  - 1417807985733
  - "3116002"
- - answer
  - 90274
  - false
  - -19 1/9
  - 
- - answer
  - 97976
  - false
  - "21"
  - 
- - answer
  - 102283
  - true
  - "-21"
  - 
- - end
"</t>
  </si>
  <si>
    <t>"2014-12-05 14:34:48"</t>
  </si>
  <si>
    <t>"2014-12-05 14:35:54.661"</t>
  </si>
  <si>
    <t>"--- 
- - start
  - 1417808088542
  - "3116003"
- - answer
  - 66656
  - true
  - "-48"
  - 
- - end
"</t>
  </si>
  <si>
    <t>"2014-12-05 14:35:55"</t>
  </si>
  <si>
    <t>"2014-12-05 14:36:09.334"</t>
  </si>
  <si>
    <t>"--- 
- - start
  - 1417808155832
  - "3116004"
- - answer
  - 14326
  - true
  - "25"
  - 
- - end
"</t>
  </si>
  <si>
    <t>"2014-12-05 14:36:10"</t>
  </si>
  <si>
    <t>"2014-12-05 14:36:17.59"</t>
  </si>
  <si>
    <t>"--- 
- - start
  - 1417808170243
  - "3116005"
- - answer
  - 7581
  - true
  - "9"
  - 
- - end
"</t>
  </si>
  <si>
    <t>"2014-12-05 14:36:21"</t>
  </si>
  <si>
    <t>"2014-12-05 14:37:30.992"</t>
  </si>
  <si>
    <t>"--- 
- - start
  - 1417808181870
  - "3116006"
- - answer
  - 69986
  - true
  - "-63"
  - 
- - end
"</t>
  </si>
  <si>
    <t>"2014-12-05 14:37:32"</t>
  </si>
  <si>
    <t>"2014-12-05 14:37:50.941"</t>
  </si>
  <si>
    <t>"--- 
- - start
  - 1417808252358
  - "3123412"
- - answer
  - 18936
  - true
  - "1"
  - 
- - end
"</t>
  </si>
  <si>
    <t>"2014-12-05 14:24:07.319235"</t>
  </si>
  <si>
    <t>"2014-12-05 14:46:16.125"</t>
  </si>
  <si>
    <t>"00:22:08.805765"</t>
  </si>
  <si>
    <t>"2014-12-05 14:24:07"</t>
  </si>
  <si>
    <t>"2014-12-05 14:24:57.508"</t>
  </si>
  <si>
    <t>"--- 
- - start
  - 1417807447171
  - "3123459"
- - answer
  - 50501
  - true
  - "36"
  - 
- - end
"</t>
  </si>
  <si>
    <t>"2014-12-05 14:24:59"</t>
  </si>
  <si>
    <t>"2014-12-05 14:29:31.339"</t>
  </si>
  <si>
    <t>"--- 
- - start
  - 1417807499383
  - "3115998"
- - answer
  - 83507
  - false
  - "76"
  - 
- - answer
  - 89247
  - false
  - "76"
  - 
- - answer
  - 272328
  - true
  - "-84"
  - 
- - end
"</t>
  </si>
  <si>
    <t>"2014-12-05 14:29:36"</t>
  </si>
  <si>
    <t>"2014-12-05 14:31:43.867"</t>
  </si>
  <si>
    <t>"--- 
- - start
  - 1417807776281
  - "3115999"
- - answer
  - 48339
  - false
  - "-16"
  - 
- - answer
  - 127858
  - true
  - "16"
  - 
- - end
"</t>
  </si>
  <si>
    <t>"2014-12-05 14:31:45"</t>
  </si>
  <si>
    <t>"2014-12-05 14:33:32.925"</t>
  </si>
  <si>
    <t>"--- 
- - start
  - 1417807905732
  - "3116000"
- - answer
  - 107915
  - true
  - "-53"
  - 
- - end
"</t>
  </si>
  <si>
    <t>"2014-12-05 14:33:37"</t>
  </si>
  <si>
    <t>"2014-12-05 14:34:24.639"</t>
  </si>
  <si>
    <t>"--- 
- - start
  - 1417808017502
  - "3116001"
- - answer
  - 47633
  - true
  - "23"
  - 
- - end
"</t>
  </si>
  <si>
    <t>"2014-12-05 14:34:26"</t>
  </si>
  <si>
    <t>"2014-12-05 14:35:58.003"</t>
  </si>
  <si>
    <t>"--- 
- - start
  - 1417808066768
  - "3116002"
- - answer
  - 91994
  - true
  - "-21"
  - 
- - end
"</t>
  </si>
  <si>
    <t>"2014-12-05 14:35:59"</t>
  </si>
  <si>
    <t>"2014-12-05 14:37:16.986"</t>
  </si>
  <si>
    <t>"--- 
- - start
  - 1417808159625
  - "3116003"
- - answer
  - 77980
  - true
  - "-48"
  - 
- - end
"</t>
  </si>
  <si>
    <t>"2014-12-05 14:37:20"</t>
  </si>
  <si>
    <t>"2014-12-05 14:46:16.046"</t>
  </si>
  <si>
    <t>"--- 
- - start
  - 1417808240103
  - "3123412"
- - answer
  - 132773
  - false
  - "3"
  - 
- - answer
  - 292978
  - false
  - "3"
  - 
- - answer
  - 520398
  - false
  - "-30"
  - 
- - answer
  - 522997
  - false
  - "-30"
  - 
- - answer
  - 532148
  - false
  - "6"
  - 
- - answer
  - 533262
  - false
  - "6"
  - 
- - answer
  - 536037
  - true
  - "1"
  - 
- - end
"</t>
  </si>
  <si>
    <t>"2014-12-05 14:24:06.186676"</t>
  </si>
  <si>
    <t>"2014-12-05 14:24:06"</t>
  </si>
  <si>
    <t>"2014-12-05 14:25:13.03"</t>
  </si>
  <si>
    <t>"--- 
- - start
  - 1417807446000
  - "3123501"
- - answer
  - 67017
  - true
  - "36"
  - 
- - end
"</t>
  </si>
  <si>
    <t>"2014-12-05 14:30:00.777"</t>
  </si>
  <si>
    <t>"--- 
- - start
  - 1417807519270
  - "3116030"
- - answer
  - 281763
  - true
  - "-84"
  - 
- - end
"</t>
  </si>
  <si>
    <t>"2014-12-05 14:35:28.146"</t>
  </si>
  <si>
    <t>"--- 
- - start
  - 1417807808484
  - "3116031"
- - answer
  - 103284
  - false
  - "-16"
  - 
- - hint
  - 160993
- - answer
  - 320130
  - true
  - "16"
  - 
- - end
"</t>
  </si>
  <si>
    <t>"2014-12-05 14:35:31"</t>
  </si>
  <si>
    <t>"2014-12-05 14:42:57.062"</t>
  </si>
  <si>
    <t>"--- 
- - start
  - 1417808131588
  - "3116032"
- - answer
  - 446056
  - true
  - "-53"
  - 
- - end
"</t>
  </si>
  <si>
    <t>"2014-12-05 14:43:00"</t>
  </si>
  <si>
    <t>"2014-12-05 14:44:55.377"</t>
  </si>
  <si>
    <t>"--- 
- - start
  - 1417808580464
  - "3116033"
- - answer
  - 115368
  - true
  - "23"
  - 
- - end
"</t>
  </si>
  <si>
    <t>"2014-12-05 14:44:57"</t>
  </si>
  <si>
    <t>"2014-12-05 14:47:55.871"</t>
  </si>
  <si>
    <t>"--- 
- - start
  - 1417808697704
  - "3116034"
- - answer
  - 178860
  - true
  - "-21"
  - 
- - end
"</t>
  </si>
  <si>
    <t>"2014-12-05 14:47:57"</t>
  </si>
  <si>
    <t>"2014-12-05 14:50:16.054"</t>
  </si>
  <si>
    <t>"--- 
- - start
  - 1417808877644
  - "3116035"
- - answer
  - 139046
  - true
  - "-48"
  - 
- - end
"</t>
  </si>
  <si>
    <t>"2014-12-05 14:50:19"</t>
  </si>
  <si>
    <t>"--- 
- - start
  - 1417809019103
  - "3116036"
- - answer
  - 102518
  - false
  - "-15"
  - 
- - resume
  - 1417809213279
"</t>
  </si>
  <si>
    <t>"2014-12-05 14:23:30.276651"</t>
  </si>
  <si>
    <t>"2014-12-05 14:55:24.712"</t>
  </si>
  <si>
    <t>"00:31:54.435349"</t>
  </si>
  <si>
    <t>"2014-12-05 14:24:06.383"</t>
  </si>
  <si>
    <t>"--- 
- - start
  - 1417807410174
  - "3123459"
- - answer
  - 36370
  - true
  - "36"
  - 
- - end
"</t>
  </si>
  <si>
    <t>"2014-12-05 14:24:09"</t>
  </si>
  <si>
    <t>"2014-12-05 14:25:41.207"</t>
  </si>
  <si>
    <t>"--- 
- - start
  - 1417807449224
  - "3115998"
- - answer
  - 92191
  - true
  - "-84"
  - 
- - end
"</t>
  </si>
  <si>
    <t>"2014-12-05 14:25:46"</t>
  </si>
  <si>
    <t>"2014-12-05 14:26:25.206"</t>
  </si>
  <si>
    <t>"--- 
- - start
  - 1417807546796
  - "3115999"
- - answer
  - 27872
  - false
  - "-16"
  - 
- - answer
  - 39198
  - true
  - "16"
  - 
- - end
"</t>
  </si>
  <si>
    <t>"2014-12-05 14:26:27"</t>
  </si>
  <si>
    <t>"2014-12-05 14:28:09.3"</t>
  </si>
  <si>
    <t>"--- 
- - start
  - 1417807587753
  - "3116000"
- - answer
  - 102291
  - true
  - "-53"
  - 
- - end
"</t>
  </si>
  <si>
    <t>"2014-12-05 14:28:11"</t>
  </si>
  <si>
    <t>"2014-12-05 14:29:02.503"</t>
  </si>
  <si>
    <t>"--- 
- - start
  - 1417807691162
  - "3116001"
- - answer
  - 37765
  - false
  - "-9"
  - 
- - answer
  - 51497
  - true
  - "23"
  - 
- - end
"</t>
  </si>
  <si>
    <t>"2014-12-05 14:29:05"</t>
  </si>
  <si>
    <t>"2014-12-05 14:33:03.7"</t>
  </si>
  <si>
    <t>"--- 
- - start
  - 1417807745853
  - "3116002"
- - answer
  - 82984
  - false
  - "2"
  - 
- - answer
  - 181846
  - false
  - "-1"
  - 
- - answer
  - 183021
  - false
  - "-1"
  - 
- - answer
  - 238692
  - true
  - "-21"
  - 
- - end
"</t>
  </si>
  <si>
    <t>"2014-12-05 14:36:00.509"</t>
  </si>
  <si>
    <t>"--- 
- - start
  - 1417807985459
  - "3116003"
- - answer
  - 175500
  - true
  - "-48"
  - 
- - end
"</t>
  </si>
  <si>
    <t>"2014-12-05 14:36:02"</t>
  </si>
  <si>
    <t>"2014-12-05 14:36:42.918"</t>
  </si>
  <si>
    <t>"--- 
- - start
  - 1417808162127
  - "3116004"
- - answer
  - 25743
  - false
  - "9"
  - 
- - answer
  - 40910
  - true
  - "25"
  - 
- - end
"</t>
  </si>
  <si>
    <t>"2014-12-05 14:36:44"</t>
  </si>
  <si>
    <t>"2014-12-05 14:36:53.505"</t>
  </si>
  <si>
    <t>"--- 
- - start
  - 1417808204500
  - "3116005"
- - answer
  - 9499
  - true
  - "9"
  - 
- - end
"</t>
  </si>
  <si>
    <t>"2014-12-05 14:36:55"</t>
  </si>
  <si>
    <t>"2014-12-05 14:38:51.585"</t>
  </si>
  <si>
    <t>"--- 
- - start
  - 1417808215518
  - "3116006"
- - answer
  - 116578
  - true
  - "-63"
  - 
- - end
"</t>
  </si>
  <si>
    <t>"2014-12-05 14:38:52"</t>
  </si>
  <si>
    <t>"2014-12-05 14:39:26.97"</t>
  </si>
  <si>
    <t>"--- 
- - start
  - 1417808332549
  - "3116007"
- - answer
  - 34962
  - true
  - "4"
  - 
- - end
"</t>
  </si>
  <si>
    <t>"2014-12-05 14:39:29"</t>
  </si>
  <si>
    <t>"2014-12-05 14:45:02.258"</t>
  </si>
  <si>
    <t>"--- 
- - start
  - 1417808369946
  - "3116008"
- - answer
  - 101871
  - false
  - "0"
  - 
- - hint
  - 125629
- - answer
  - 249772
  - false
  - "6"
  - 
- - answer
  - 250684
  - false
  - "6"
  - 
- - answer
  - 333249
  - true
  - "-6"
  - 
- - end
"</t>
  </si>
  <si>
    <t>"2014-12-05 14:45:10"</t>
  </si>
  <si>
    <t>"2014-12-05 14:45:30.567"</t>
  </si>
  <si>
    <t>"--- 
- - start
  - 1417808710362
  - "3116009"
- - answer
  - 20562
  - true
  - "16"
  - 
- - end
"</t>
  </si>
  <si>
    <t>"2014-12-05 14:45:31"</t>
  </si>
  <si>
    <t>"2014-12-05 14:47:23.626"</t>
  </si>
  <si>
    <t>"--- 
- - start
  - 1417808731703
  - "3116010"
- - answer
  - 19605
  - false
  - "-49"
  - 
- - answer
  - 112620
  - true
  - "49"
  - 
- - end
"</t>
  </si>
  <si>
    <t>"2014-12-05 14:47:26"</t>
  </si>
  <si>
    <t>"2014-12-05 14:47:59.128"</t>
  </si>
  <si>
    <t>"--- 
- - start
  - 1417808846056
  - "3116011"
- - answer
  - 33122
  - true
  - "144"
  - 
- - end
"</t>
  </si>
  <si>
    <t>"2014-12-05 14:48:00"</t>
  </si>
  <si>
    <t>"2014-12-05 14:49:24.168"</t>
  </si>
  <si>
    <t>"--- 
- - start
  - 1417808880126
  - "3116012"
- - answer
  - 84159
  - true
  - "-107"
  - 
- - end
"</t>
  </si>
  <si>
    <t>"2014-12-05 14:49:25"</t>
  </si>
  <si>
    <t>"2014-12-05 14:50:29.66"</t>
  </si>
  <si>
    <t>"--- 
- - start
  - 1417808965097
  - "3116013"
- - answer
  - 31757
  - false
  - "169"
  - 
- - answer
  - 64652
  - true
  - "1"
  - 
- - end
"</t>
  </si>
  <si>
    <t>"2014-12-05 14:50:30"</t>
  </si>
  <si>
    <t>"2014-12-05 14:50:38.065"</t>
  </si>
  <si>
    <t>"--- 
- - start
  - 1417809030561
  - "3116014"
- - answer
  - 8060
  - true
  - "100"
  - 
- - end
"</t>
  </si>
  <si>
    <t>"2014-12-05 14:50:39"</t>
  </si>
  <si>
    <t>"2014-12-05 14:51:40.046"</t>
  </si>
  <si>
    <t>"--- 
- - start
  - 1417809039060
  - "3116015"
- - answer
  - 25009
  - false
  - "-2"
  - 
- - answer
  - 61039
  - true
  - "-8"
  - 
- - end
"</t>
  </si>
  <si>
    <t>"2014-12-05 14:51:41"</t>
  </si>
  <si>
    <t>"2014-12-05 14:52:37.428"</t>
  </si>
  <si>
    <t>"--- 
- - start
  - 1417809101834
  - "3116016"
- - answer
  - 56422
  - true
  - "5"
  - 
- - end
"</t>
  </si>
  <si>
    <t>"2014-12-05 14:52:40"</t>
  </si>
  <si>
    <t>"2014-12-05 14:53:07.908"</t>
  </si>
  <si>
    <t>"--- 
- - start
  - 1417809160013
  - "3116017"
- - answer
  - 27902
  - true
  - "100"
  - 
- - end
"</t>
  </si>
  <si>
    <t>"2014-12-05 14:53:35.668"</t>
  </si>
  <si>
    <t>"--- 
- - start
  - 1417809189232
  - "3116018"
- - answer
  - 26659
  - true
  - "-10"
  - 
- - end
"</t>
  </si>
  <si>
    <t>"2014-12-05 14:53:36"</t>
  </si>
  <si>
    <t>"2014-12-05 14:53:57.738"</t>
  </si>
  <si>
    <t>"--- 
- - start
  - 1417809216832
  - "3116019"
- - answer
  - 21730
  - true
  - "36"
  - 
- - end
"</t>
  </si>
  <si>
    <t>"85453+6"</t>
  </si>
  <si>
    <t>"2014-12-05 14:53:59"</t>
  </si>
  <si>
    <t>"2014-12-05 14:55:24.6"</t>
  </si>
  <si>
    <t>"--- 
- - start
  - 1417809239250
  - "3123412"
- - answer
  - 8666
  - false
  - 85453+6
  - 
- - answer
  - 42493
  - false
  - "-83"
  - 
- - answer
  - 74047
  - false
  - "-80"
  - 
- - answer
  - 74591
  - false
  - "-80"
  - 
- - hint
  - 82200
- - answer
  - 85594
  - true
  - "1"
  - 
- - end
"</t>
  </si>
  <si>
    <t>"2014-12-05 14:24:44.413781"</t>
  </si>
  <si>
    <t>"2014-12-05 14:24:44"</t>
  </si>
  <si>
    <t>"2014-12-05 14:26:55.412"</t>
  </si>
  <si>
    <t>"--- 
- - start
  - 1417807484232
  - "3123423"
- - answer
  - 60219
  - false
  - "12"
  - 
- - answer
  - 82968
  - false
  - "6"
  - 
- - answer
  - 131402
  - true
  - "36"
  - 
- - end
"</t>
  </si>
  <si>
    <t>"2014-12-05 14:43:55.293"</t>
  </si>
  <si>
    <t>"--- 
- - start
  - 1417807617243
  - "3115968"
- - answer
  - 403697
  - false
  - "76"
  - 
- - hint
  - 407728
- - hint
  - 487166
- - answer
  - 734356
  - false
  - "-120"
  - 
- - answer
  - 867149
  - false
  - "74"
  - 
- - answer
  - 1011680
  - false
  - "-80"
  - 
- - answer
  - 1018286
  - true
  - "-84"
  - 
- - end
"</t>
  </si>
  <si>
    <t>"2014-12-05 14:44:18"</t>
  </si>
  <si>
    <t>"2014-12-05 14:44:59.832"</t>
  </si>
  <si>
    <t>"--- 
- - start
  - 1417808658466
  - "3115969"
- - answer
  - 28876
  - false
  - "-16"
  - 
- - answer
  - 41827
  - true
  - "16"
  - 
- - end
"</t>
  </si>
  <si>
    <t>"45"</t>
  </si>
  <si>
    <t>"2014-12-05 14:45:05"</t>
  </si>
  <si>
    <t>"2014-12-05 14:52:52.476"</t>
  </si>
  <si>
    <t>"--- 
- - start
  - 1417808705483
  - "3115970"
- - answer
  - 83954
  - false
  - "45"
  - 
- - answer
  - 87696
  - false
  - "50"
  - 
- - answer
  - 88670
  - false
  - "50"
  - 
- - answer
  - 301821
  - false
  - "-47"
  - 
- - answer
  - 304644
  - false
  - "47"
  - 
- - answer
  - 467470
  - true
  - "-53"
  - 
- - end
"</t>
  </si>
  <si>
    <t>"2014-12-05 14:52:57"</t>
  </si>
  <si>
    <t>"2014-12-05 14:53:56.773"</t>
  </si>
  <si>
    <t>"--- 
- - start
  - 1417809177900
  - "3115971"
- - hint
  - 13216
- - answer
  - 59765
  - true
  - "23"
  - 
- - end
"</t>
  </si>
  <si>
    <t>"2014-12-05 14:54:06"</t>
  </si>
  <si>
    <t>"2014-12-05 15:00:29.113"</t>
  </si>
  <si>
    <t>"--- 
- - start
  - 1417809246176
  - "3115972"
- - answer
  - 235050
  - false
  - "19"
  - 
- - answer
  - 273071
  - false
  - "-19"
  - 
- - answer
  - 290638
  - false
  - "11"
  - 
- - answer
  - 293718
  - false
  - "9"
  - 
- - answer
  - 295166
  - false
  - "8"
  - 
- - answer
  - 295860
  - false
  - "7"
  - 
- - answer
  - 297134
  - false
  - "6"
  - 
- - answer
  - 299204
  - false
  - "4"
  - 
- - answer
  - 301105
  - false
  - "5"
  - 
- - answer
  - 302854
  - false
  - "3"
  - 
- - answer
  - 303751
  - false
  - "2"
  - 
- - answer
  - 304357
  - false
  - "1"
  - 
- - answer
  - 305909
  - false
  - "10"
  - 
- - answer
  - 309999
  - false
  - "18"
  - 
- - answer
  - 310469
  - false
  - "18"
  - 
- - answer
  - 377131
  - false
  - "21"
  - 
- - answer
  - 383107
  - true
  - "-21"
  - 
- - end
"</t>
  </si>
  <si>
    <t>"2014-12-05 15:00:33"</t>
  </si>
  <si>
    <t>"--- 
- - start
  - 1417809633763
  - "3115973"
- - resume
  - 1419018164342
"</t>
  </si>
  <si>
    <t>"2014-12-05 14:23:59.970681"</t>
  </si>
  <si>
    <t>"2014-12-05 14:46:04.839"</t>
  </si>
  <si>
    <t>"00:22:04.868319"</t>
  </si>
  <si>
    <t>"2014-12-05 14:23:59"</t>
  </si>
  <si>
    <t>"2014-12-05 14:24:22.913"</t>
  </si>
  <si>
    <t>"--- 
- - start
  - 1417807439772
  - "3123423"
- - answer
  - 23904
  - true
  - "36"
  - 
- - end
"</t>
  </si>
  <si>
    <t>"2014-12-05 14:27:34.736"</t>
  </si>
  <si>
    <t>"--- 
- - start
  - 1417807464497
  - "3115968"
- - answer
  - 81997
  - false
  - "-76"
  - 
- - answer
  - 87128
  - false
  - "-76"
  - 
- - answer
  - 190730
  - true
  - "-84"
  - 
- - end
"</t>
  </si>
  <si>
    <t>"2014-12-05 14:27:41"</t>
  </si>
  <si>
    <t>"2014-12-05 14:30:49.756"</t>
  </si>
  <si>
    <t>"--- 
- - start
  - 1417807661624
  - "3115969"
- - answer
  - 127375
  - false
  - "-16"
  - 
- - answer
  - 188750
  - true
  - "16"
  - 
- - end
"</t>
  </si>
  <si>
    <t>"2014-12-05 14:30:53"</t>
  </si>
  <si>
    <t>"2014-12-05 14:37:13.604"</t>
  </si>
  <si>
    <t>"--- 
- - start
  - 1417807853018
  - "3115970"
- - answer
  - 67957
  - false
  - "-47"
  - 
- - answer
  - 380597
  - true
  - "-53"
  - 
- - end
"</t>
  </si>
  <si>
    <t>"2014-12-05 14:37:17"</t>
  </si>
  <si>
    <t>"2014-12-05 14:38:21.973"</t>
  </si>
  <si>
    <t>"--- 
- - start
  - 1417808237637
  - "3115971"
- - answer
  - 64968
  - true
  - "23"
  - 
- - end
"</t>
  </si>
  <si>
    <t>"2014-12-05 14:38:25"</t>
  </si>
  <si>
    <t>"2014-12-05 14:41:11.66"</t>
  </si>
  <si>
    <t>"--- 
- - start
  - 1417808305738
  - "3115972"
- - answer
  - 166651
  - true
  - "-21"
  - 
- - end
"</t>
  </si>
  <si>
    <t>"2014-12-05 14:41:16"</t>
  </si>
  <si>
    <t>"2014-12-05 14:42:09.439"</t>
  </si>
  <si>
    <t>"--- 
- - start
  - 1417808476705
  - "3115973"
- - answer
  - 53433
  - true
  - "-48"
  - 
- - end
"</t>
  </si>
  <si>
    <t>"2014-12-05 14:42:12"</t>
  </si>
  <si>
    <t>"2014-12-05 14:46:04.767"</t>
  </si>
  <si>
    <t>"--- 
- - start
  - 1417808532371
  - "3123408"
- - answer
  - 101763
  - false
  - "-3"
  - 
- - answer
  - 112633
  - false
  - "-33"
  - 
- - answer
  - 116896
  - false
  - "3"
  - 
- - answer
  - 119468
  - false
  - "3"
  - 
- - answer
  - 215988
  - false
  - "-40"
  - 
- - answer
  - 216781
  - false
  - "-40"
  - 
- - answer
  - 222850
  - false
  - "40"
  - 
- - hint
  - 229258
- - answer
  - 232761
  - true
  - "1"
  - 
- - end
"</t>
  </si>
  <si>
    <t>"2014-12-05 14:24:04.25277"</t>
  </si>
  <si>
    <t>"2014-12-05 14:24:04"</t>
  </si>
  <si>
    <t>"2014-12-05 14:25:11.922"</t>
  </si>
  <si>
    <t>"--- 
- - start
  - 1417807444067
  - "3123423"
- - answer
  - 47845
  - false
  - "12"
  - 
- - answer
  - 67894
  - true
  - "36"
  - 
- - end
"</t>
  </si>
  <si>
    <t>"2014-12-05 14:25:13"</t>
  </si>
  <si>
    <t>"2014-12-05 14:38:58.468"</t>
  </si>
  <si>
    <t>"--- 
- - start
  - 1417807513694
  - "3115968"
- - answer
  - 496205
  - false
  - "-48"
  - 
- - answer
  - 521179
  - false
  - "-36"
  - 
- - hint
  - 635689
- - answer
  - 723587
  - false
  - "-76"
  - 
- - answer
  - 735805
  - false
  - "-76"
  - 
- - answer
  - 812057
  - false
  - "76"
  - 
- - answer
  - 825443
  - true
  - "-84"
  - 
- - end
"</t>
  </si>
  <si>
    <t>"2014-12-05 14:39:03"</t>
  </si>
  <si>
    <t>"2014-12-05 14:41:20.926"</t>
  </si>
  <si>
    <t>"--- 
- - start
  - 1417808343495
  - "3115969"
- - answer
  - 120169
  - false
  - "-16"
  - 
- - answer
  - 137896
  - true
  - "16"
  - 
- - end
"</t>
  </si>
  <si>
    <t>"2014-12-05 14:41:29"</t>
  </si>
  <si>
    <t>"2014-12-05 14:43:39.009"</t>
  </si>
  <si>
    <t>"--- 
- - start
  - 1417808489177
  - "3115970"
- - answer
  - 129977
  - true
  - "-53"
  - 
- - end
"</t>
  </si>
  <si>
    <t>"2014-12-05 14:43:41"</t>
  </si>
  <si>
    <t>"2014-12-05 14:44:51.274"</t>
  </si>
  <si>
    <t>"--- 
- - start
  - 1417808621237
  - "3115971"
- - answer
  - 70237
  - true
  - "23"
  - 
- - end
"</t>
  </si>
  <si>
    <t>"2014-12-05 14:44:53"</t>
  </si>
  <si>
    <t>"--- 
- - start
  - 1417808693689
  - "3115972"
- - answer
  - 142699
  - false
  - "-21.5"
  - 
- - answer
  - 175979
  - false
  - "21.5"
  - 
- - answer
  - 177002
  - false
  - "21.5"
  - 
- - hint
  - 183582
- - answer
  - 258692
  - false
  - "-21.5"
  - 
- - answer
  - 259621
  - false
  - "-21.5"
  - 
"</t>
  </si>
  <si>
    <t>"2014-12-05 14:25:49.754471"</t>
  </si>
  <si>
    <t>"2014-12-05 14:25:49"</t>
  </si>
  <si>
    <t>"2014-12-05 14:26:22.301"</t>
  </si>
  <si>
    <t>"--- 
- - start
  - 1417807549514
  - "3123459"
- - answer
  - 33290
  - true
  - "36"
  - 
- - end
"</t>
  </si>
  <si>
    <t>"2014-12-05 14:26:25"</t>
  </si>
  <si>
    <t>"2014-12-05 14:32:32.235"</t>
  </si>
  <si>
    <t>"--- 
- - start
  - 1417807585161
  - "3115998"
- - hint
  - 104914
- - resume
  - 1417807895736
- - answer
  - 353658
  - false
  - "-76"
  - 
- - answer
  - 362435
  - false
  - "-80"
  - 
- - answer
  - 367223
  - true
  - "-84"
  - 
- - end
"</t>
  </si>
  <si>
    <t>"2014-12-05 14:33:47.031"</t>
  </si>
  <si>
    <t>"--- 
- - start
  - 1417807973967
  - "3115999"
- - answer
  - 54018
  - true
  - "16"
  - 
- - end
"</t>
  </si>
  <si>
    <t>"1825"</t>
  </si>
  <si>
    <t>"2014-12-05 14:33:48"</t>
  </si>
  <si>
    <t>"2014-12-05 14:43:09.516"</t>
  </si>
  <si>
    <t>"--- 
- - start
  - 1417808028759
  - "3116000"
- - answer
  - 285795
  - false
  - "1825"
  - 
- - answer
  - 289027
  - false
  - "1825"
  - 
- - hint
  - 318032
- - hint
  - 418351
- - hint
  - 452732
- - answer
  - 556629
  - false
  - "53"
  - 
- - answer
  - 561508
  - true
  - "-53"
  - 
- - end
"</t>
  </si>
  <si>
    <t>"2014-12-05 14:43:13"</t>
  </si>
  <si>
    <t>"2014-12-05 14:43:39.397"</t>
  </si>
  <si>
    <t>"--- 
- - start
  - 1417808593886
  - "3116001"
- - answer
  - 26388
  - true
  - "23"
  - 
- - end
"</t>
  </si>
  <si>
    <t>"2014-12-05 14:43:40"</t>
  </si>
  <si>
    <t>"2014-12-05 14:45:12.877"</t>
  </si>
  <si>
    <t>"--- 
- - start
  - 1417808620794
  - "3116002"
- - hint
  - 14356
- - answer
  - 71890
  - false
  - "-19"
  - 
- - answer
  - 92869
  - true
  - "-21"
  - 
- - end
"</t>
  </si>
  <si>
    <t>"2014-12-05 14:45:17"</t>
  </si>
  <si>
    <t>"2014-12-05 14:46:58.152"</t>
  </si>
  <si>
    <t>"--- 
- - start
  - 1417808717268
  - "3116003"
- - hint
  - 6269
- - answer
  - 34652
  - false
  - "-42"
  - 
- - answer
  - 40019
  - false
  - "42"
  - 
- - hint
  - 44770
- - hint
  - 86299
- - answer
  - 97650
  - false
  - "48"
  - 
- - answer
  - 101144
  - true
  - "-48"
  - 
- - end
"</t>
  </si>
  <si>
    <t>"2014-12-05 14:47:09"</t>
  </si>
  <si>
    <t>"2014-12-05 14:47:25.042"</t>
  </si>
  <si>
    <t>"--- 
- - start
  - 1417808829388
  - "3116004"
- - answer
  - 16033
  - true
  - "25"
  - 
- - end
"</t>
  </si>
  <si>
    <t>"2014-12-05 14:47:39.651"</t>
  </si>
  <si>
    <t>"--- 
- - start
  - 1417808846308
  - "3116005"
- - answer
  - 13647
  - true
  - "9"
  - 
- - end
"</t>
  </si>
  <si>
    <t>"2014-12-05 14:47:40"</t>
  </si>
  <si>
    <t>"2014-12-05 14:49:19.187"</t>
  </si>
  <si>
    <t>"--- 
- - start
  - 1417808860793
  - "3116006"
- - answer
  - 25754
  - false
  - "57"
  - 
- - answer
  - 30093
  - false
  - "-57"
  - 
- - answer
  - 35852
  - false
  - "60"
  - 
- - answer
  - 55870
  - false
  - "-60"
  - 
- - hint
  - 67076
- - answer
  - 94367
  - false
  - "63"
  - 
- - answer
  - 99178
  - true
  - "-63"
  - 
- - end
"</t>
  </si>
  <si>
    <t>"2014-12-05 14:49:20"</t>
  </si>
  <si>
    <t>"2014-12-05 14:49:34.983"</t>
  </si>
  <si>
    <t>"--- 
- - start
  - 1417808960379
  - "3116007"
- - answer
  - 14973
  - true
  - "4"
  - 
- - end
"</t>
  </si>
  <si>
    <t>"2014-12-05 14:49:35"</t>
  </si>
  <si>
    <t>"2014-12-05 14:49:50.75"</t>
  </si>
  <si>
    <t>"--- 
- - start
  - 1417808975854
  - "3116008"
- - answer
  - 15741
  - true
  - "-6"
  - 
- - end
"</t>
  </si>
  <si>
    <t>"2014-12-05 14:49:51"</t>
  </si>
  <si>
    <t>"2014-12-05 14:50:05.984"</t>
  </si>
  <si>
    <t>"--- 
- - start
  - 1417808991861
  - "3116009"
- - answer
  - 14978
  - true
  - "16"
  - 
- - end
"</t>
  </si>
  <si>
    <t>"2014-12-05 14:50:07"</t>
  </si>
  <si>
    <t>"2014-12-05 14:50:37.285"</t>
  </si>
  <si>
    <t>"--- 
- - start
  - 1417809007549
  - "3116010"
- - answer
  - 13587
  - false
  - "14"
  - 
- - answer
  - 16224
  - false
  - "-14"
  - 
- - answer
  - 30278
  - true
  - "49"
  - 
- - end
"</t>
  </si>
  <si>
    <t>"2014-12-05 14:50:37"</t>
  </si>
  <si>
    <t>"2014-12-05 14:50:53.466"</t>
  </si>
  <si>
    <t>"--- 
- - start
  - 1417809037911
  - "3116011"
- - answer
  - 16456
  - true
  - "144"
  - 
- - end
"</t>
  </si>
  <si>
    <t>"2014-12-05 14:50:54"</t>
  </si>
  <si>
    <t>"2014-12-05 14:51:41.982"</t>
  </si>
  <si>
    <t>"--- 
- - start
  - 1417809054655
  - "3116012"
- - hint
  - 18870
- - answer
  - 34796
  - false
  - "113"
  - 
- - answer
  - 38559
  - false
  - "-113"
  - 
- - answer
  - 45205
  - false
  - "107"
  - 
- - answer
  - 47974
  - true
  - "-107"
  - 
- - end
"</t>
  </si>
  <si>
    <t>"2014-12-05 14:51:43"</t>
  </si>
  <si>
    <t>"2014-12-05 14:52:11.45"</t>
  </si>
  <si>
    <t>"--- 
- - start
  - 1417809103850
  - "3116013"
- - answer
  - 24797
  - false
  - "-1"
  - 
- - answer
  - 28442
  - true
  - "1"
  - 
- - end
"</t>
  </si>
  <si>
    <t>"2014-12-05 14:52:12"</t>
  </si>
  <si>
    <t>"2014-12-05 14:52:26.281"</t>
  </si>
  <si>
    <t>"--- 
- - start
  - 1417809132260
  - "3116014"
- - answer
  - 14275
  - true
  - "100"
  - 
- - end
"</t>
  </si>
  <si>
    <t>"2014-12-05 14:52:27"</t>
  </si>
  <si>
    <t>"2014-12-05 14:53:39.136"</t>
  </si>
  <si>
    <t>"--- 
- - start
  - 1417809147503
  - "3116015"
- - answer
  - 11408
  - false
  - "-2"
  - 
- - answer
  - 14800
  - false
  - "2"
  - 
- - answer
  - 43969
  - false
  - "-2"
  - 
- - answer
  - 46794
  - false
  - "2"
  - 
- - answer
  - 48095
  - false
  - "2"
  - 
- - hint
  - 54147
- - answer
  - 72126
  - true
  - "-8"
  - 
- - end
"</t>
  </si>
  <si>
    <t>"2014-12-05 14:53:40"</t>
  </si>
  <si>
    <t>"2014-12-05 14:53:59.641"</t>
  </si>
  <si>
    <t>"--- 
- - start
  - 1417809220608
  - "3116016"
- - hint
  - 5060
- - answer
  - 19634
  - true
  - "5"
  - 
- - end
"</t>
  </si>
  <si>
    <t>"2014-12-05 14:25:30.907631"</t>
  </si>
  <si>
    <t>"2014-12-05 14:41:56.94"</t>
  </si>
  <si>
    <t>"00:16:26.032369"</t>
  </si>
  <si>
    <t>"2014-12-05 14:25:26"</t>
  </si>
  <si>
    <t>"2014-12-05 14:26:12.774"</t>
  </si>
  <si>
    <t>"--- 
- - start
  - 1417807526888
  - "3123459"
- - answer
  - 46762
  - true
  - "36"
  - 
- - end
"</t>
  </si>
  <si>
    <t>"2014-12-05 14:26:14"</t>
  </si>
  <si>
    <t>"2014-12-05 14:28:33.858"</t>
  </si>
  <si>
    <t>"--- 
- - start
  - 1417807574830
  - "3115998"
- - answer
  - 139845
  - true
  - "-84"
  - 
- - end
"</t>
  </si>
  <si>
    <t>"2014-12-05 14:28:36"</t>
  </si>
  <si>
    <t>"2014-12-05 14:29:53.784"</t>
  </si>
  <si>
    <t>"--- 
- - start
  - 1417807716962
  - "3115999"
- - answer
  - 40333
  - false
  - "-16"
  - 
- - answer
  - 77778
  - true
  - "16"
  - 
- - end
"</t>
  </si>
  <si>
    <t>"2014-12-05 14:29:56"</t>
  </si>
  <si>
    <t>"2014-12-05 14:34:11.159"</t>
  </si>
  <si>
    <t>"--- 
- - start
  - 1417807796251
  - "3116000"
- - answer
  - 255146
  - true
  - "-53"
  - 
- - end
"</t>
  </si>
  <si>
    <t>"2014-12-05 14:34:16"</t>
  </si>
  <si>
    <t>"2014-12-05 14:35:38.713"</t>
  </si>
  <si>
    <t>"--- 
- - start
  - 1417808056952
  - "3116001"
- - answer
  - 82704
  - true
  - "23"
  - 
- - end
"</t>
  </si>
  <si>
    <t>"2014-12-05 14:35:40"</t>
  </si>
  <si>
    <t>"2014-12-05 14:37:06.426"</t>
  </si>
  <si>
    <t>"--- 
- - start
  - 1417808140594
  - "3116002"
- - answer
  - 86420
  - true
  - "-21"
  - 
- - end
"</t>
  </si>
  <si>
    <t>"2014-12-05 14:37:08"</t>
  </si>
  <si>
    <t>"2014-12-05 14:39:43.842"</t>
  </si>
  <si>
    <t>"--- 
- - start
  - 1417808228130
  - "3116003"
- - answer
  - 155836
  - true
  - "-48"
  - 
- - end
"</t>
  </si>
  <si>
    <t>"2014-12-05 14:39:45"</t>
  </si>
  <si>
    <t>"2014-12-05 14:41:56.868"</t>
  </si>
  <si>
    <t>"--- 
- - start
  - 1417808385421
  - "3123412"
- - answer
  - 124954
  - false
  - "-1"
  - 
- - answer
  - 131863
  - true
  - "1"
  - 
- - end
"</t>
  </si>
  <si>
    <t>"2014-12-05 14:25:51.783536"</t>
  </si>
  <si>
    <t>"2014-12-05 15:08:14.61"</t>
  </si>
  <si>
    <t>"00:42:22.826464"</t>
  </si>
  <si>
    <t>"2014-12-05 14:25:51"</t>
  </si>
  <si>
    <t>"2014-12-05 14:27:10.811"</t>
  </si>
  <si>
    <t>"--- 
- - start
  - 1417807551630
  - "3123459"
- - answer
  - 45729
  - false
  - "9"
  - 
- - answer
  - 58770
  - false
  - "12"
  - 
- - answer
  - 63410
  - false
  - "12"
  - 
- - answer
  - 79803
  - true
  - "36"
  - 
- - end
"</t>
  </si>
  <si>
    <t>"2014-12-05 14:27:12"</t>
  </si>
  <si>
    <t>"2014-12-05 14:32:22.191"</t>
  </si>
  <si>
    <t>"--- 
- - start
  - 1417807632632
  - "3115998"
- - answer
  - 80584
  - false
  - "-120"
  - 
- - hint
  - 106740
- - answer
  - 164730
  - false
  - "80"
  - 
- - answer
  - 181472
  - false
  - "10"
  - 
- - answer
  - 278320
  - false
  - "-40"
  - 
- - answer
  - 310185
  - true
  - "-84"
  - 
- - end
"</t>
  </si>
  <si>
    <t>"2014-12-05 14:32:27"</t>
  </si>
  <si>
    <t>"2014-12-05 14:34:17.006"</t>
  </si>
  <si>
    <t>"--- 
- - start
  - 1417807947383
  - "3115999"
- - answer
  - 42114
  - false
  - "-16"
  - 
- - answer
  - 110001
  - true
  - "16"
  - 
- - end
"</t>
  </si>
  <si>
    <t>"2014-12-05 14:34:21"</t>
  </si>
  <si>
    <t>"2014-12-05 14:36:07.492"</t>
  </si>
  <si>
    <t>"--- 
- - start
  - 1417808061733
  - "3116000"
- - answer
  - 106486
  - true
  - "-53"
  - 
- - end
"</t>
  </si>
  <si>
    <t>"2014-12-05 14:36:14"</t>
  </si>
  <si>
    <t>"2014-12-05 14:38:23.646"</t>
  </si>
  <si>
    <t>"--- 
- - start
  - 1417808174058
  - "3116001"
- - answer
  - 54682
  - false
  - "-9"
  - 
- - answer
  - 65446
  - false
  - "9"
  - 
- - hint
  - 73375
- - answer
  - 99636
  - false
  - "-19"
  - 
- - hint
  - 106649
- - answer
  - 129641
  - true
  - "23"
  - 
- - end
"</t>
  </si>
  <si>
    <t>"2014-12-05 14:41:24.436"</t>
  </si>
  <si>
    <t>"--- 
- - start
  - 1417808306511
  - "3116002"
- - answer
  - 92604
  - false
  - "-19"
  - 
- - hint
  - 100854
- - hint
  - 132408
- - answer
  - 152576
  - false
  - "21"
  - 
- - answer
  - 163631
  - false
  - "19"
  - 
- - answer
  - 169496
  - false
  - "-19"
  - 
- - answer
  - 178431
  - true
  - "-21"
  - 
- - end
"</t>
  </si>
  <si>
    <t>"2014-12-05 14:41:26"</t>
  </si>
  <si>
    <t>"2014-12-05 14:46:47.465"</t>
  </si>
  <si>
    <t>"--- 
- - start
  - 1417808486871
  - "3116003"
- - hint
  - 74642
- - answer
  - 127942
  - false
  - "37"
  - 
- - answer
  - 128550
  - false
  - "37"
  - 
- - answer
  - 169236
  - false
  - "-37"
  - 
- - answer
  - 170196
  - false
  - "-37"
  - 
- - answer
  - 202082
  - false
  - "-18"
  - 
- - answer
  - 233968
  - false
  - "18"
  - 
- - hint
  - 246567
- - answer
  - 261774
  - false
  - "1"
  - 
- - hint
  - 288540
- - answer
  - 321459
  - true
  - "-48"
  - 
- - end
"</t>
  </si>
  <si>
    <t>"2014-12-05 14:46:52"</t>
  </si>
  <si>
    <t>"2014-12-05 14:47:11.75"</t>
  </si>
  <si>
    <t>"--- 
- - start
  - 1417808812010
  - "3116004"
- - answer
  - 19745
  - true
  - "25"
  - 
- - end
"</t>
  </si>
  <si>
    <t>"2014-12-05 14:47:17"</t>
  </si>
  <si>
    <t>"2014-12-05 14:48:06.532"</t>
  </si>
  <si>
    <t>"--- 
- - start
  - 1417808837777
  - "3116005"
- - answer
  - 30560
  - false
  - "-9"
  - 
- - answer
  - 49525
  - true
  - "9"
  - 
- - end
"</t>
  </si>
  <si>
    <t>"2014-12-05 14:48:09"</t>
  </si>
  <si>
    <t>"2014-12-05 14:52:20.237"</t>
  </si>
  <si>
    <t>"--- 
- - start
  - 1417808889598
  - "3116006"
- - answer
  - 78193
  - false
  - "63"
  - 
- - answer
  - 78694
  - false
  - "63"
  - 
- - answer
  - 87072
  - false
  - "54"
  - 
- - answer
  - 95831
  - false
  - "45"
  - 
- - answer
  - 96775
  - false
  - "45"
  - 
- - answer
  - 125726
  - false
  - "57"
  - 
- - answer
  - 129509
  - false
  - "56"
  - 
- - hint
  - 152161
- - answer
  - 173579
  - false
  - "3"
  - 
- - answer
  - 179938
  - false
  - "45"
  - 
- - hint
  - 185257
- - answer
  - 203729
  - false
  - "-42"
  - 
- - answer
  - 214680
  - false
  - "-4556"
  - 
- - hint
  - 230206
- - answer
  - 251231
  - true
  - "-63"
  - 
- - end
"</t>
  </si>
  <si>
    <t>"2014-12-05 14:52:22"</t>
  </si>
  <si>
    <t>"2014-12-05 14:53:15.879"</t>
  </si>
  <si>
    <t>"--- 
- - start
  - 1417809142872
  - "3116007"
- - answer
  - 24845
  - false
  - "-4"
  - 
- - answer
  - 53875
  - true
  - "4"
  - 
- - end
"</t>
  </si>
  <si>
    <t>"2014-12-05 14:53:18"</t>
  </si>
  <si>
    <t>"2014-12-05 14:56:02.218"</t>
  </si>
  <si>
    <t>"--- 
- - start
  - 1417809198137
  - "3116008"
- - answer
  - 46216
  - false
  - "3"
  - 
- - answer
  - 57223
  - false
  - "-3"
  - 
- - answer
  - 58287
  - false
  - "-3"
  - 
- - answer
  - 78538
  - false
  - "-15"
  - 
- - answer
  - 79902
  - false
  - "-15"
  - 
- - hint
  - 84609
- - hint
  - 120666
- - answer
  - 144506
  - false
  - "-2"
  - 
- - answer
  - 148496
  - false
  - "-3"
  - 
- - answer
  - 153393
  - false
  - "3"
  - 
- - hint
  - 156047
- - answer
  - 164211
  - true
  - "-6"
  - 
- - end
"</t>
  </si>
  <si>
    <t>"2014-12-05 14:56:04"</t>
  </si>
  <si>
    <t>"2014-12-05 14:56:46.123"</t>
  </si>
  <si>
    <t>"--- 
- - start
  - 1417809364063
  - "3116009"
- - answer
  - 21931
  - false
  - "8"
  - 
- - answer
  - 30342
  - false
  - "4"
  - 
- - answer
  - 42117
  - true
  - "16"
  - 
- - end
"</t>
  </si>
  <si>
    <t>"2014-12-05 14:56:48"</t>
  </si>
  <si>
    <t>"2014-12-05 14:57:20.1"</t>
  </si>
  <si>
    <t>"--- 
- - start
  - 1417809408372
  - "3116010"
- - answer
  - 13533
  - false
  - "-49"
  - 
- - answer
  - 32095
  - true
  - "49"
  - 
- - end
"</t>
  </si>
  <si>
    <t>"2014-12-05 14:57:22"</t>
  </si>
  <si>
    <t>"2014-12-05 14:57:39.866"</t>
  </si>
  <si>
    <t>"--- 
- - start
  - 1417809442174
  - "3116011"
- - answer
  - 17858
  - true
  - "144"
  - 
- - end
"</t>
  </si>
  <si>
    <t>"2014-12-05 14:57:45"</t>
  </si>
  <si>
    <t>"2014-12-05 15:03:02.221"</t>
  </si>
  <si>
    <t>"--- 
- - start
  - 1417809465303
  - "3116012"
- - answer
  - 122075
  - false
  - "-99"
  - 
- - hint
  - 175061
- - answer
  - 196742
  - false
  - "2"
  - 
- - answer
  - 208389
  - false
  - "45"
  - 
- - answer
  - 212341
  - false
  - "67"
  - 
- - hint
  - 216212
- - answer
  - 223948
  - false
  - "5"
  - 
- - answer
  - 233399
  - false
  - "7"
  - 
- - answer
  - 239659
  - false
  - "75"
  - 
- - answer
  - 250963
  - false
  - "34"
  - 
- - hint
  - 253889
- - answer
  - 263034
  - false
  - "117"
  - 
- - answer
  - 270130
  - false
  - "-177"
  - 
- - answer
  - 280585
  - false
  - "113"
  - 
- - answer
  - 287906
  - false
  - "-113"
  - 
- - hint
  - 305038
- - answer
  - 317215
  - true
  - "-107"
  - 
- - end
"</t>
  </si>
  <si>
    <t>"2014-12-05 15:03:04"</t>
  </si>
  <si>
    <t>"2014-12-05 15:03:58.4"</t>
  </si>
  <si>
    <t>"--- 
- - start
  - 1417809784097
  - "3116013"
- - answer
  - 30269
  - false
  - "-1"
  - 
- - answer
  - 42916
  - false
  - "-2"
  - 
- - answer
  - 54395
  - true
  - "1"
  - 
- - end
"</t>
  </si>
  <si>
    <t>"2014-12-05 15:03:58"</t>
  </si>
  <si>
    <t>"2014-12-05 15:04:36.656"</t>
  </si>
  <si>
    <t>"--- 
- - start
  - 1417809838931
  - "3116014"
- - answer
  - 18236
  - false
  - "20"
  - 
- - answer
  - 38649
  - true
  - "100"
  - 
- - end
"</t>
  </si>
  <si>
    <t>"2014-12-05 15:04:38"</t>
  </si>
  <si>
    <t>"2014-12-05 15:05:11.463"</t>
  </si>
  <si>
    <t>"--- 
- - start
  - 1417809878436
  - "3116015"
- - answer
  - 33457
  - true
  - "-8"
  - 
- - end
"</t>
  </si>
  <si>
    <t>"2014-12-05 15:05:16"</t>
  </si>
  <si>
    <t>"2014-12-05 15:05:28.187"</t>
  </si>
  <si>
    <t>"--- 
- - start
  - 1417809916405
  - "3116016"
- - answer
  - 12181
  - true
  - "5"
  - 
- - end
"</t>
  </si>
  <si>
    <t>"2014-12-05 15:05:32"</t>
  </si>
  <si>
    <t>"2014-12-05 15:05:46.596"</t>
  </si>
  <si>
    <t>"--- 
- - start
  - 1417809932369
  - "3116017"
- - answer
  - 14590
  - true
  - "100"
  - 
- - end
"</t>
  </si>
  <si>
    <t>"2014-12-05 15:06:04"</t>
  </si>
  <si>
    <t>"2014-12-05 15:06:37.311"</t>
  </si>
  <si>
    <t>"--- 
- - start
  - 1417809964193
  - "3116018"
- - answer
  - 33298
  - true
  - "-10"
  - 
- - end
"</t>
  </si>
  <si>
    <t>"2014-12-05 15:06:43"</t>
  </si>
  <si>
    <t>"2014-12-05 15:08:14.514"</t>
  </si>
  <si>
    <t>"--- 
- - start
  - 1417810003146
  - "3123412"
- - answer
  - 76582
  - false
  - "-14"
  - 
- - hint
  - 79964
- - answer
  - 91508
  - true
  - "1"
  - 
- - end
"</t>
  </si>
  <si>
    <t>"2014-12-05 14:25:52.140441"</t>
  </si>
  <si>
    <t>"2014-12-05 14:43:03.142"</t>
  </si>
  <si>
    <t>"00:17:11.001559"</t>
  </si>
  <si>
    <t>"2014-12-05 14:26:22.506"</t>
  </si>
  <si>
    <t>"--- 
- - start
  - 1417807552037
  - "3123423"
- - answer
  - 30497
  - true
  - "36"
  - 
- - end
"</t>
  </si>
  <si>
    <t>"2014-12-05 14:33:00.151"</t>
  </si>
  <si>
    <t>"--- 
- - start
  - 1417807587488
  - "3115968"
- - answer
  - 393134
  - true
  - "-84"
  - 
- - end
"</t>
  </si>
  <si>
    <t>"2014-12-05 14:33:06"</t>
  </si>
  <si>
    <t>"2014-12-05 14:33:42.478"</t>
  </si>
  <si>
    <t>"--- 
- - start
  - 1417807986383
  - "3115969"
- - answer
  - 36470
  - true
  - "16"
  - 
- - end
"</t>
  </si>
  <si>
    <t>"2014-12-05 14:33:50"</t>
  </si>
  <si>
    <t>"2014-12-05 14:43:03.071"</t>
  </si>
  <si>
    <t>"--- 
- - start
  - 1417808030003
  - "3123408"
- - answer
  - 28863
  - false
  - "-6"
  - 
- - answer
  - 61380
  - false
  - "16"
  - 
- - answer
  - 138472
  - false
  - "40"
  - 
- - answer
  - 144721
  - false
  - "-40"
  - 
- - resume
  - 1417808183707
- - answer
  - 237257
  - false
  - "-40"
  - 
- - answer
  - 408402
  - false
  - "-20"
  - 
- - answer
  - 477235
  - false
  - "-160"
  - 
- - answer
  - 553063
  - true
  - "1"
  - 
- - end
"</t>
  </si>
  <si>
    <t>"2014-12-05 14:55:06.33958"</t>
  </si>
  <si>
    <t>"2014-12-05 15:00:39.802"</t>
  </si>
  <si>
    <t>"00:05:33.46242"</t>
  </si>
  <si>
    <t>"2014-12-05 14:55:05"</t>
  </si>
  <si>
    <t>"2014-12-05 14:55:45.177"</t>
  </si>
  <si>
    <t>"--- 
- - start
  - 1417809305995
  - "3123423"
- - answer
  - 40150
  - true
  - "36"
  - 
- - end
"</t>
  </si>
  <si>
    <t>"2014-12-05 14:55:46"</t>
  </si>
  <si>
    <t>"2014-12-05 14:56:04.12"</t>
  </si>
  <si>
    <t>"--- 
- - start
  - 1417809346515
  - "3115968"
- - answer
  - 18095
  - true
  - "-84"
  - 
- - end
"</t>
  </si>
  <si>
    <t>"2014-12-05 14:56:05"</t>
  </si>
  <si>
    <t>"2014-12-05 14:56:54.101"</t>
  </si>
  <si>
    <t>"--- 
- - start
  - 1417809365480
  - "3115969"
- - answer
  - 49072
  - true
  - "16"
  - 
- - end
"</t>
  </si>
  <si>
    <t>"2014-12-05 14:56:56"</t>
  </si>
  <si>
    <t>"2014-12-05 15:00:38.8"</t>
  </si>
  <si>
    <t>"--- 
- - start
  - 1417809416830
  - "3123408"
- - answer
  - 222767
  - true
  - "1"
  - 
- - end
"</t>
  </si>
  <si>
    <t>"2014-12-08 09:06:45.410673"</t>
  </si>
  <si>
    <t>"2014-12-08 09:13:41.033"</t>
  </si>
  <si>
    <t>"00:06:55.622327"</t>
  </si>
  <si>
    <t>"2014-12-08 09:06:45"</t>
  </si>
  <si>
    <t>"2014-12-08 09:07:37.426"</t>
  </si>
  <si>
    <t>"--- 
- - start
  - 1418047605250
  - "3115784"
- - answer
  - 52415
  - true
  - "36"
  - 
- - end
"</t>
  </si>
  <si>
    <t>"2014-12-08 09:07:40"</t>
  </si>
  <si>
    <t>"2014-12-08 09:12:10.753"</t>
  </si>
  <si>
    <t>"--- 
- - start
  - 1418047660850
  - "3115785"
- - answer
  - 270735
  - true
  - "-84"
  - 
- - end
"</t>
  </si>
  <si>
    <t>"2014-12-08 09:12:12"</t>
  </si>
  <si>
    <t>"2014-12-08 09:13:40.979"</t>
  </si>
  <si>
    <t>"--- 
- - start
  - 1418047932481
  - "3115813"
- - answer
  - 77707
  - false
  - "-2"
  - 
- - answer
  - 78685
  - false
  - "-2"
  - 
- - hint
  - 81188
- - answer
  - 88977
  - true
  - "1"
  - 
- - end
"</t>
  </si>
  <si>
    <t>"2014-12-08 09:07:28.29668"</t>
  </si>
  <si>
    <t>"2014-12-08 09:19:19.995"</t>
  </si>
  <si>
    <t>"00:11:51.69832"</t>
  </si>
  <si>
    <t>"2014-12-08 09:07:28"</t>
  </si>
  <si>
    <t>"2014-12-08 09:07:46.298"</t>
  </si>
  <si>
    <t>"--- 
- - start
  - 1418047648129
  - "3123459"
- - answer
  - 18287
  - true
  - "36"
  - 
- - end
"</t>
  </si>
  <si>
    <t>"2014-12-08 09:07:48"</t>
  </si>
  <si>
    <t>"2014-12-08 09:09:47.212"</t>
  </si>
  <si>
    <t>"--- 
- - start
  - 1418047668120
  - "3115998"
- - answer
  - 62352
  - false
  - "1"
  - 
- - answer
  - 119206
  - true
  - "-84"
  - 
- - end
"</t>
  </si>
  <si>
    <t>"2014-12-08 09:10:14.38"</t>
  </si>
  <si>
    <t>"--- 
- - start
  - 1418047790303
  - "3115999"
- - answer
  - 24368
  - true
  - "16"
  - 
- - end
"</t>
  </si>
  <si>
    <t>"2014-12-08 09:10:16"</t>
  </si>
  <si>
    <t>"2014-12-08 09:11:32.072"</t>
  </si>
  <si>
    <t>"--- 
- - start
  - 1418047816845
  - "3116000"
- - answer
  - 76062
  - true
  - "-53"
  - 
- - end
"</t>
  </si>
  <si>
    <t>"2014-12-08 09:11:34"</t>
  </si>
  <si>
    <t>"2014-12-08 09:13:29.14"</t>
  </si>
  <si>
    <t>"--- 
- - start
  - 1418047894491
  - "3116001"
- - answer
  - 53010
  - false
  - "-9"
  - 
- - answer
  - 115135
  - true
  - "23"
  - 
- - end
"</t>
  </si>
  <si>
    <t>"2014-12-08 09:13:31"</t>
  </si>
  <si>
    <t>"2014-12-08 09:14:39.397"</t>
  </si>
  <si>
    <t>"--- 
- - start
  - 1418048011364
  - "3116002"
- - answer
  - 68391
  - true
  - "-21"
  - 
- - end
"</t>
  </si>
  <si>
    <t>"2014-12-08 09:14:41"</t>
  </si>
  <si>
    <t>"2014-12-08 09:15:39.144"</t>
  </si>
  <si>
    <t>"--- 
- - start
  - 1418048081962
  - "3116003"
- - answer
  - 58138
  - true
  - "-48"
  - 
- - end
"</t>
  </si>
  <si>
    <t>"2014-12-08 09:15:41"</t>
  </si>
  <si>
    <t>"2014-12-08 09:16:38.437"</t>
  </si>
  <si>
    <t>"--- 
- - start
  - 1418048141428
  - "3116004"
- - answer
  - 57431
  - true
  - "25"
  - 
- - end
"</t>
  </si>
  <si>
    <t>"2014-12-08 09:16:40"</t>
  </si>
  <si>
    <t>"2014-12-08 09:17:00.826"</t>
  </si>
  <si>
    <t>"--- 
- - start
  - 1418048200545
  - "3116005"
- - answer
  - 20821
  - true
  - "9"
  - 
- - end
"</t>
  </si>
  <si>
    <t>"2014-12-08 09:17:03"</t>
  </si>
  <si>
    <t>"2014-12-08 09:19:19.915"</t>
  </si>
  <si>
    <t>"--- 
- - start
  - 1418048223896
  - "3123412"
- - answer
  - 113440
  - false
  - "-3"
  - 
- - answer
  - 136910
  - true
  - "1"
  - 
- - end
"</t>
  </si>
  <si>
    <t>"2014-12-08 09:07:45.169545"</t>
  </si>
  <si>
    <t>"2014-12-08 09:25:35.455"</t>
  </si>
  <si>
    <t>"00:17:50.285455"</t>
  </si>
  <si>
    <t>"2014-12-08 09:07:45"</t>
  </si>
  <si>
    <t>"2014-12-08 09:08:18.378"</t>
  </si>
  <si>
    <t>"--- 
- - start
  - 1418047665012
  - "3123459"
- - answer
  - 33361
  - true
  - "36"
  - 
- - end
"</t>
  </si>
  <si>
    <t>"2014-12-08 09:08:20"</t>
  </si>
  <si>
    <t>"2014-12-08 09:09:58.649"</t>
  </si>
  <si>
    <t>"--- 
- - start
  - 1418047700075
  - "3115998"
- - answer
  - 98638
  - true
  - "-84"
  - 
- - end
"</t>
  </si>
  <si>
    <t>"484"</t>
  </si>
  <si>
    <t>"2014-12-08 09:10:02"</t>
  </si>
  <si>
    <t>"2014-12-08 09:12:49.762"</t>
  </si>
  <si>
    <t>"--- 
- - start
  - 1418047802407
  - "3115999"
- - answer
  - 64954
  - false
  - "484"
  - 
- - answer
  - 68991
  - false
  - "484"
  - 
- - answer
  - 88881
  - false
  - "44"
  - 
- - answer
  - 152817
  - false
  - "-16"
  - 
- - answer
  - 167757
  - true
  - "16"
  - 
- - end
"</t>
  </si>
  <si>
    <t>"2014-12-08 09:12:53"</t>
  </si>
  <si>
    <t>"2014-12-08 09:14:21.119"</t>
  </si>
  <si>
    <t>"--- 
- - start
  - 1418047973461
  - "3116000"
- - answer
  - 88113
  - true
  - "-53"
  - 
- - end
"</t>
  </si>
  <si>
    <t>"2014-12-08 09:14:26"</t>
  </si>
  <si>
    <t>"2014-12-08 09:14:56.395"</t>
  </si>
  <si>
    <t>"--- 
- - start
  - 1418048066704
  - "3116001"
- - answer
  - 30391
  - true
  - "23"
  - 
- - end
"</t>
  </si>
  <si>
    <t>"2014-12-08 09:14:58"</t>
  </si>
  <si>
    <t>"2014-12-08 09:20:37.524"</t>
  </si>
  <si>
    <t>"--- 
- - start
  - 1418048098396
  - "3116002"
- - answer
  - 206988
  - false
  - "19"
  - 
- - answer
  - 217292
  - false
  - "-19"
  - 
- - answer
  - 268474
  - false
  - "-19"
  - 
- - hint
  - 279395
- - answer
  - 339518
  - true
  - "-21"
  - 
- - end
"</t>
  </si>
  <si>
    <t>"2014-12-08 09:20:40"</t>
  </si>
  <si>
    <t>"2014-12-08 09:22:05.297"</t>
  </si>
  <si>
    <t>"--- 
- - start
  - 1418048440925
  - "3116003"
- - answer
  - 85290
  - true
  - "-48"
  - 
- - end
"</t>
  </si>
  <si>
    <t>"2014-12-08 09:22:07"</t>
  </si>
  <si>
    <t>"2014-12-08 09:22:29.774"</t>
  </si>
  <si>
    <t>"--- 
- - start
  - 1418048527464
  - "3116004"
- - answer
  - 22769
  - true
  - "25"
  - 
- - end
"</t>
  </si>
  <si>
    <t>"2014-12-08 09:22:32"</t>
  </si>
  <si>
    <t>"2014-12-08 09:23:12.18"</t>
  </si>
  <si>
    <t>"--- 
- - start
  - 1418048552227
  - "3116005"
- - answer
  - 40174
  - true
  - "9"
  - 
- - end
"</t>
  </si>
  <si>
    <t>"2014-12-08 09:23:13"</t>
  </si>
  <si>
    <t>"2014-12-08 09:23:58.954"</t>
  </si>
  <si>
    <t>"--- 
- - start
  - 1418048593781
  - "3116006"
- - answer
  - 45948
  - true
  - "-63"
  - 
- - end
"</t>
  </si>
  <si>
    <t>"2014-12-08 09:24:00"</t>
  </si>
  <si>
    <t>"2014-12-08 09:25:35.38"</t>
  </si>
  <si>
    <t>"--- 
- - start
  - 1418048640444
  - "3123412"
- - answer
  - 88776
  - false
  - "-2"
  - 
- - answer
  - 95375
  - true
  - "1"
  - 
- - end
"</t>
  </si>
  <si>
    <t>"2014-12-08 09:07:39.869076"</t>
  </si>
  <si>
    <t>"2014-12-08 09:24:59.389"</t>
  </si>
  <si>
    <t>"00:17:19.519924"</t>
  </si>
  <si>
    <t>"2014-12-08 09:07:39"</t>
  </si>
  <si>
    <t>"2014-12-08 09:08:09.427"</t>
  </si>
  <si>
    <t>"--- 
- - start
  - 1418047659459
  - "3123423"
- - answer
  - 30415
  - true
  - "36"
  - 
- - end
"</t>
  </si>
  <si>
    <t>"2014-12-08 09:08:14"</t>
  </si>
  <si>
    <t>"2014-12-08 09:16:19.368"</t>
  </si>
  <si>
    <t>"--- 
- - start
  - 1418047694605
  - "3115968"
- - answer
  - 212722
  - false
  - "-76"
  - 
- - answer
  - 220982
  - false
  - "76"
  - 
- - hint
  - 240232
- - hint
  - 383378
- - answer
  - 416419
  - false
  - "84"
  - 
- - answer
  - 418334
  - false
  - "84"
  - 
- - hint
  - 424166
- - hint
  - 478609
- - answer
  - 485360
  - true
  - "-84"
  - 
- - end
"</t>
  </si>
  <si>
    <t>"2014-12-08 09:16:23"</t>
  </si>
  <si>
    <t>"2014-12-08 09:17:19.536"</t>
  </si>
  <si>
    <t>"--- 
- - start
  - 1418048183160
  - "3115969"
- - answer
  - 50996
  - false
  - "-16"
  - 
- - answer
  - 56531
  - true
  - "16"
  - 
- - end
"</t>
  </si>
  <si>
    <t>"2014-12-08 09:17:22"</t>
  </si>
  <si>
    <t>"2014-12-08 09:19:05.48"</t>
  </si>
  <si>
    <t>"--- 
- - start
  - 1418048242076
  - "3115970"
- - answer
  - 86081
  - false
  - "-47"
  - 
- - answer
  - 95456
  - false
  - "47"
  - 
- - answer
  - 96592
  - false
  - "47"
  - 
- - answer
  - 103472
  - true
  - "-53"
  - 
- - end
"</t>
  </si>
  <si>
    <t>"2014-12-08 09:19:10"</t>
  </si>
  <si>
    <t>"2014-12-08 09:21:10.932"</t>
  </si>
  <si>
    <t>"--- 
- - start
  - 1418048350185
  - "3115971"
- - answer
  - 95203
  - false
  - "-7"
  - 
- - answer
  - 97690
  - false
  - "7"
  - 
- - answer
  - 98473
  - false
  - "7"
  - 
- - answer
  - 120927
  - true
  - "23"
  - 
- - end
"</t>
  </si>
  <si>
    <t>"2014-12-08 09:21:22"</t>
  </si>
  <si>
    <t>"2014-12-08 09:22:11.835"</t>
  </si>
  <si>
    <t>"--- 
- - start
  - 1418048482829
  - "3115972"
- - answer
  - 49830
  - true
  - "-21"
  - 
- - end
"</t>
  </si>
  <si>
    <t>"2014-12-08 09:22:18"</t>
  </si>
  <si>
    <t>"2014-12-08 09:23:55.134"</t>
  </si>
  <si>
    <t>"--- 
- - start
  - 1418048538487
  - "3115973"
- - answer
  - 97127
  - true
  - "-48"
  - 
- - end
"</t>
  </si>
  <si>
    <t>"2014-12-08 09:24:14"</t>
  </si>
  <si>
    <t>"2014-12-08 09:24:37.985"</t>
  </si>
  <si>
    <t>"--- 
- - start
  - 1418048654293
  - "3115974"
- - answer
  - 23980
  - true
  - "25"
  - 
- - end
"</t>
  </si>
  <si>
    <t>"2014-12-08 09:24:39"</t>
  </si>
  <si>
    <t>"2014-12-08 09:24:59.308"</t>
  </si>
  <si>
    <t>"--- 
- - start
  - 1418048679604
  - "3123408"
- - hint
  - 13501
- - answer
  - 20302
  - true
  - "1"
  - 
- - end
"</t>
  </si>
  <si>
    <t>"2014-12-08 09:09:07.516972"</t>
  </si>
  <si>
    <t>"2014-12-08 09:30:14.001"</t>
  </si>
  <si>
    <t>"00:21:06.484028"</t>
  </si>
  <si>
    <t>"2014-12-08 09:09:07"</t>
  </si>
  <si>
    <t>"2014-12-08 09:10:33.543"</t>
  </si>
  <si>
    <t>"--- 
- - start
  - 1418047747360
  - "3115784"
- - answer
  - 86534
  - true
  - "36"
  - 
- - end
"</t>
  </si>
  <si>
    <t>"2014-12-08 09:10:35"</t>
  </si>
  <si>
    <t>"2014-12-08 09:15:41.154"</t>
  </si>
  <si>
    <t>"--- 
- - start
  - 1418047835199
  - "3115785"
- - answer
  - 198171
  - false
  - "-76"
  - 
- - hint
  - 228422
- - hint
  - 260758
- - answer
  - 280659
  - false
  - "-75"
  - 
- - answer
  - 286358
  - false
  - "-77"
  - 
- - answer
  - 288105
  - false
  - "-77"
  - 
- - answer
  - 291181
  - false
  - "-78"
  - 
- - hint
  - 294844
- - answer
  - 306148
  - true
  - "-84"
  - 
- - end
"</t>
  </si>
  <si>
    <t>"2014-12-08 09:15:43"</t>
  </si>
  <si>
    <t>"2014-12-08 09:16:12.443"</t>
  </si>
  <si>
    <t>"--- 
- - start
  - 1418048143750
  - "3115786"
- - answer
  - 29434
  - true
  - "16"
  - 
- - end
"</t>
  </si>
  <si>
    <t>"2014-12-08 09:16:13"</t>
  </si>
  <si>
    <t>"2014-12-08 09:22:18.081"</t>
  </si>
  <si>
    <t>"--- 
- - start
  - 1418048173688
  - "3115787"
- - answer
  - 187599
  - false
  - "47"
  - 
- - answer
  - 191934
  - false
  - "-47"
  - 
- - answer
  - 337285
  - false
  - "47"
  - 
- - answer
  - 365076
  - true
  - "-53"
  - 
- - end
"</t>
  </si>
  <si>
    <t>"2014-12-08 09:22:20"</t>
  </si>
  <si>
    <t>"2014-12-08 09:22:52.129"</t>
  </si>
  <si>
    <t>"--- 
- - start
  - 1418048540737
  - "3115788"
- - answer
  - 32122
  - true
  - "23"
  - 
- - end
"</t>
  </si>
  <si>
    <t>"2014-12-08 09:22:54"</t>
  </si>
  <si>
    <t>"2014-12-08 09:25:32.666"</t>
  </si>
  <si>
    <t>"--- 
- - start
  - 1418048574115
  - "3115941"
- - answer
  - 107548
  - false
  - "-19"
  - 
- - answer
  - 156135
  - false
  - "21"
  - 
- - answer
  - 158660
  - true
  - "-21"
  - 
- - end
"</t>
  </si>
  <si>
    <t>"2014-12-08 09:25:35"</t>
  </si>
  <si>
    <t>"2014-12-08 09:29:46.878"</t>
  </si>
  <si>
    <t>"--- 
- - start
  - 1418048735416
  - "3115942"
- - answer
  - 251872
  - true
  - "-48"
  - 
- - end
"</t>
  </si>
  <si>
    <t>"2014-12-08 09:29:48"</t>
  </si>
  <si>
    <t>"2014-12-08 09:30:08.436"</t>
  </si>
  <si>
    <t>"--- 
- - start
  - 1418048988486
  - "3115943"
- - answer
  - 20430
  - true
  - "25"
  - 
- - end
"</t>
  </si>
  <si>
    <t>"2014-12-08 09:30:09"</t>
  </si>
  <si>
    <t>"2014-12-08 09:30:13.931"</t>
  </si>
  <si>
    <t>"--- 
- - start
  - 1418049009585
  - "3115813"
- - answer
  - 4926
  - true
  - "1"
  - 
- - end
"</t>
  </si>
  <si>
    <t>"2014-12-08 09:13:47.976078"</t>
  </si>
  <si>
    <t>"2014-12-08 09:31:51.954"</t>
  </si>
  <si>
    <t>"00:18:03.977922"</t>
  </si>
  <si>
    <t>"2014-12-08 09:13:47"</t>
  </si>
  <si>
    <t>"2014-12-08 09:16:30.541"</t>
  </si>
  <si>
    <t>"--- 
- - start
  - 1418048027713
  - "3123501"
- - answer
  - 135364
  - false
  - "729"
  - 
- - answer
  - 163517
  - true
  - "36"
  - 
- - end
"</t>
  </si>
  <si>
    <t>"2014-12-08 09:16:33"</t>
  </si>
  <si>
    <t>"2014-12-08 09:19:26.027"</t>
  </si>
  <si>
    <t>"--- 
- - start
  - 1418048193015
  - "3116030"
- - answer
  - 172997
  - true
  - "-84"
  - 
- - end
"</t>
  </si>
  <si>
    <t>"2014-12-08 09:19:28"</t>
  </si>
  <si>
    <t>"2014-12-08 09:22:15.908"</t>
  </si>
  <si>
    <t>"--- 
- - start
  - 1418048368465
  - "3116031"
- - answer
  - 124053
  - false
  - "-16"
  - 
- - hint
  - 134405
- - answer
  - 167881
  - true
  - "16"
  - 
- - end
"</t>
  </si>
  <si>
    <t>"2014-12-08 09:24:27.076"</t>
  </si>
  <si>
    <t>"--- 
- - start
  - 1418048540756
  - "3116032"
- - resume
  - 1418048576595
- - answer
  - 127052
  - true
  - "-53"
  - 
- - end
"</t>
  </si>
  <si>
    <t>"2014-12-08 09:24:28"</t>
  </si>
  <si>
    <t>"2014-12-08 09:26:54.892"</t>
  </si>
  <si>
    <t>"--- 
- - start
  - 1418048668929
  - "3116033"
- - answer
  - 146869
  - true
  - "23"
  - 
- - end
"</t>
  </si>
  <si>
    <t>"2014-12-08 09:26:57"</t>
  </si>
  <si>
    <t>"2014-12-08 09:27:43.727"</t>
  </si>
  <si>
    <t>"--- 
- - start
  - 1418048817686
  - "3116034"
- - answer
  - 46701
  - true
  - "-21"
  - 
- - end
"</t>
  </si>
  <si>
    <t>"2014-12-08 09:27:46"</t>
  </si>
  <si>
    <t>"2014-12-08 09:28:51.112"</t>
  </si>
  <si>
    <t>"--- 
- - start
  - 1418048866577
  - "3116035"
- - answer
  - 65086
  - true
  - "-48"
  - 
- - end
"</t>
  </si>
  <si>
    <t>"2014-12-08 09:28:53"</t>
  </si>
  <si>
    <t>"2014-12-08 09:29:17.348"</t>
  </si>
  <si>
    <t>"--- 
- - start
  - 1418048933037
  - "3116036"
- - answer
  - 24316
  - true
  - "25"
  - 
- - end
"</t>
  </si>
  <si>
    <t>"11"</t>
  </si>
  <si>
    <t>"2014-12-08 09:29:20"</t>
  </si>
  <si>
    <t>"2014-12-08 09:31:50.419"</t>
  </si>
  <si>
    <t>"--- 
- - start
  - 1418048960312
  - "3123414"
- - answer
  - 145900
  - false
  - "11"
  - 
- - answer
  - 150388
  - true
  - "1"
  - 
- - end
"</t>
  </si>
  <si>
    <t>"2014-12-19 11:21:22.63693"</t>
  </si>
  <si>
    <t>"2014-12-19 11:21:22"</t>
  </si>
  <si>
    <t>"2014-12-19 11:21:50.736"</t>
  </si>
  <si>
    <t>"--- 
- - start
  - 1419006082421
  - "3123501"
- - answer
  - 28724
  - true
  - "36"
  - 
- - end
"</t>
  </si>
  <si>
    <t>"96"</t>
  </si>
  <si>
    <t>"2014-12-19 11:21:52"</t>
  </si>
  <si>
    <t>"2014-12-19 11:30:13.643"</t>
  </si>
  <si>
    <t>"--- 
- - start
  - 1419006112322
  - "3116030"
- - answer
  - 68818
  - false
  - "96"
  - 
- - hint
  - 75358
- - answer
  - 186823
  - false
  - "32"
  - 
- - answer
  - 187547
  - false
  - "32"
  - 
- - answer
  - 190586
  - false
  - "96"
  - 
- - answer
  - 472890
  - false
  - "84"
  - 
- - answer
  - 474298
  - false
  - "84"
  - 
- - answer
  - 501634
  - true
  - "-84"
  - 
- - end
"</t>
  </si>
  <si>
    <t>"2014-12-19 11:30:15"</t>
  </si>
  <si>
    <t>"2014-12-19 11:31:20.902"</t>
  </si>
  <si>
    <t>"--- 
- - start
  - 1419006615299
  - "3116031"
- - answer
  - 65890
  - true
  - "16"
  - 
- - end
"</t>
  </si>
  <si>
    <t>"2014-12-19 11:31:22"</t>
  </si>
  <si>
    <t>"2014-12-19 11:45:15.944"</t>
  </si>
  <si>
    <t>"--- 
- - start
  - 1419006682435
  - "3116032"
- - resume
  - 1419007221502
- - resume
  - 1419007301910
- - resume
  - 1419007460292
- - answer
  - 833928
  - true
  - "-53"
  - 
- - end
"</t>
  </si>
  <si>
    <t>"2014-12-19 11:45:19"</t>
  </si>
  <si>
    <t>"2014-12-19 11:45:50.526"</t>
  </si>
  <si>
    <t>"--- 
- - start
  - 1419007519031
  - "3116033"
- - answer
  - 31517
  - true
  - "23"
  - 
- - end
"</t>
  </si>
  <si>
    <t>"2014-12-19 11:45:51"</t>
  </si>
  <si>
    <t>"--- 
- - start
  - 1419007551855
  - "3116034"
"</t>
  </si>
  <si>
    <t>"2014-12-19 11:07:05.649496"</t>
  </si>
  <si>
    <t>"2014-12-19 11:07:05"</t>
  </si>
  <si>
    <t>"2014-12-19 11:07:48.64"</t>
  </si>
  <si>
    <t>"--- 
- - start
  - 1419005225352
  - "3123423"
- - answer
  - 18348
  - false
  - "12"
  - 
- - hint
  - 28607
- - answer
  - 38341
  - false
  - "136"
  - 
- - answer
  - 43613
  - true
  - "36"
  - 
- - end
"</t>
  </si>
  <si>
    <t>"2014-12-19 11:07:50"</t>
  </si>
  <si>
    <t>"2014-12-19 11:13:04.094"</t>
  </si>
  <si>
    <t>"--- 
- - start
  - 1419005270158
  - "3115968"
- - answer
  - 116296
  - false
  - "76"
  - 
- - answer
  - 118416
  - false
  - "76"
  - 
- - hint
  - 121707
- - answer
  - 160620
  - false
  - "-76"
  - 
- - answer
  - 309445
  - false
  - "84"
  - 
- - answer
  - 313700
  - true
  - "-84"
  - 
- - end
"</t>
  </si>
  <si>
    <t>"2014-12-19 11:13:09"</t>
  </si>
  <si>
    <t>"2014-12-19 11:13:50.684"</t>
  </si>
  <si>
    <t>"--- 
- - start
  - 1419005589726
  - "3115969"
- - answer
  - 41658
  - true
  - "16"
  - 
- - end
"</t>
  </si>
  <si>
    <t>"2014-12-19 11:13:53"</t>
  </si>
  <si>
    <t>"2014-12-19 11:31:38.304"</t>
  </si>
  <si>
    <t>"--- 
- - start
  - 1419005633598
  - "3115970"
- - answer
  - 231879
  - false
  - "-25"
  - 
- - answer
  - 236829
  - false
  - "25"
  - 
- - answer
  - 835706
  - false
  - "85"
  - 
- - answer
  - 844777
  - false
  - "-85"
  - 
- - answer
  - 847826
  - false
  - "-85"
  - 
- - hint
  - 864562
- - answer
  - 891301
  - false
  - "1"
  - 
- - answer
  - 898135
  - false
  - "2"
  - 
- - answer
  - 903789
  - false
  - "3"
  - 
- - answer
  - 910509
  - false
  - "4"
  - 
- - answer
  - 1007328
  - false
  - "85"
  - 
- - answer
  - 1017111
  - false
  - "84"
  - 
- - answer
  - 1065270
  - true
  - "-53"
  - 
- - end
"</t>
  </si>
  <si>
    <t>"2014-12-19 11:31:47"</t>
  </si>
  <si>
    <t>"2014-12-19 11:34:28.475"</t>
  </si>
  <si>
    <t>"--- 
- - start
  - 1419006707539
  - "3115971"
- - answer
  - 47787
  - false
  - "-9"
  - 
- - hint
  - 95536
- - answer
  - 130184
  - false
  - "9"
  - 
- - answer
  - 161437
  - true
  - "23"
  - 
- - end
"</t>
  </si>
  <si>
    <t>"109"</t>
  </si>
  <si>
    <t>"2014-12-19 11:34:31"</t>
  </si>
  <si>
    <t>"--- 
- - start
  - 1419006871579
  - "3115972"
- - answer
  - 154177
  - false
  - "109"
  - 
- - hint
  - 353419
"</t>
  </si>
  <si>
    <t>"2014-12-19 12:00:51.451069"</t>
  </si>
  <si>
    <t>"2014-12-19 12:32:47.196"</t>
  </si>
  <si>
    <t>"00:31:55.744931"</t>
  </si>
  <si>
    <t>"2014-12-19 12:00:51"</t>
  </si>
  <si>
    <t>"2014-12-19 12:17:57.585"</t>
  </si>
  <si>
    <t>"--- 
- - start
  - 1419008451236
  - "3123459"
- - resume
  - 1419009468519
- - answer
  - 1026573
  - true
  - "36"
  - 
- - end
"</t>
  </si>
  <si>
    <t>"-40"</t>
  </si>
  <si>
    <t>"2014-12-19 12:17:59"</t>
  </si>
  <si>
    <t>"2014-12-19 12:18:38.803"</t>
  </si>
  <si>
    <t>"--- 
- - start
  - 1419009479374
  - "3115998"
- - answer
  - 21029
  - false
  - "-40"
  - 
- - answer
  - 23245
  - false
  - "40"
  - 
- - answer
  - 37250
  - false
  - 4-84
  - 
- - answer
  - 39797
  - true
  - "-84"
  - 
- - end
"</t>
  </si>
  <si>
    <t>"2014-12-19 12:18:40"</t>
  </si>
  <si>
    <t>"2014-12-19 12:18:53.362"</t>
  </si>
  <si>
    <t>"--- 
- - start
  - 1419009520615
  - "3115999"
- - answer
  - 13350
  - true
  - "16"
  - 
- - end
"</t>
  </si>
  <si>
    <t>"2014-12-19 12:18:55"</t>
  </si>
  <si>
    <t>"2014-12-19 12:23:53.854"</t>
  </si>
  <si>
    <t>"--- 
- - start
  - 1419009535486
  - "3116000"
- - answer
  - 95561
  - false
  - "-47"
  - 
- - answer
  - 98270
  - false
  - "47"
  - 
- - answer
  - 111263
  - false
  - "-49"
  - 
- - answer
  - 114277
  - false
  - "49"
  - 
- - answer
  - 203033
  - false
  - "1"
  - 
- - answer
  - 203721
  - false
  - "2"
  - 
- - answer
  - 204362
  - false
  - "3"
  - 
- - answer
  - 205719
  - false
  - "4"
  - 
- - answer
  - 206697
  - false
  - "5"
  - 
- - answer
  - 207851
  - false
  - "6"
  - 
- - answer
  - 208900
  - false
  - "7"
  - 
- - answer
  - 209800
  - false
  - "8"
  - 
- - answer
  - 210640
  - false
  - "9"
  - 
- - answer
  - 219882
  - false
  - "48"
  - 
- - answer
  - 222482
  - false
  - "-48"
  - 
- - answer
  - 225248
  - false
  - "-51"
  - 
- - answer
  - 227515
  - false
  - "51"
  - 
- - hint
  - 254620
- - answer
  - 287093
  - false
  - "52"
  - 
- - hint
  - 289365
- - answer
  - 298845
  - true
  - "-53"
  - 
- - end
"</t>
  </si>
  <si>
    <t>"2014-12-19 12:24:08"</t>
  </si>
  <si>
    <t>"2014-12-19 12:25:50.496"</t>
  </si>
  <si>
    <t>"--- 
- - start
  - 1419009848675
  - "3116001"
- - answer
  - 40149
  - false
  - "-7"
  - 
- - answer
  - 42307
  - false
  - "7"
  - 
- - answer
  - 102488
  - true
  - "23"
  - 
- - end
"</t>
  </si>
  <si>
    <t>"2014-12-19 12:25:51"</t>
  </si>
  <si>
    <t>"2014-12-19 12:26:56.76"</t>
  </si>
  <si>
    <t>"--- 
- - start
  - 1419009951967
  - "3116002"
- - answer
  - 43886
  - false
  - "18"
  - 
- - answer
  - 45887
  - false
  - "-18"
  - 
- - answer
  - 53910
  - false
  - "-19"
  - 
- - answer
  - 55422
  - false
  - "19"
  - 
- - answer
  - 65754
  - true
  - "-21"
  - 
- - end
"</t>
  </si>
  <si>
    <t>"2014-12-19 12:26:59"</t>
  </si>
  <si>
    <t>"2014-12-19 12:28:04.859"</t>
  </si>
  <si>
    <t>"--- 
- - start
  - 1419010019299
  - "3116003"
- - answer
  - 60028
  - false
  - "42"
  - 
- - answer
  - 64611
  - false
  - "-45"
  - 
- - answer
  - 65850
  - true
  - "-48"
  - 
- - end
"</t>
  </si>
  <si>
    <t>"2014-12-19 12:28:14"</t>
  </si>
  <si>
    <t>"2014-12-19 12:28:23.271"</t>
  </si>
  <si>
    <t>"--- 
- - start
  - 1419010094348
  - "3116004"
- - answer
  - 9257
  - true
  - "25"
  - 
- - end
"</t>
  </si>
  <si>
    <t>"2014-12-19 12:28:25"</t>
  </si>
  <si>
    <t>"2014-12-19 12:28:34.528"</t>
  </si>
  <si>
    <t>"--- 
- - start
  - 1419010105105
  - "3116005"
- - answer
  - 9520
  - true
  - "9"
  - 
- - end
"</t>
  </si>
  <si>
    <t>"2014-12-19 12:28:36"</t>
  </si>
  <si>
    <t>"2014-12-19 12:29:10.15"</t>
  </si>
  <si>
    <t>"--- 
- - start
  - 1419010116091
  - "3116006"
- - answer
  - 23929
  - false
  - "57"
  - 
- - answer
  - 26434
  - false
  - "-57"
  - 
- - answer
  - 30847
  - false
  - "63"
  - 
- - answer
  - 34144
  - true
  - "-63"
  - 
- - end
"</t>
  </si>
  <si>
    <t>"2014-12-19 12:29:11"</t>
  </si>
  <si>
    <t>"2014-12-19 12:29:49.391"</t>
  </si>
  <si>
    <t>"--- 
- - start
  - 1419010151800
  - "3116007"
- - answer
  - 38382
  - true
  - "4"
  - 
- - end
"</t>
  </si>
  <si>
    <t>"2014-12-19 12:29:51"</t>
  </si>
  <si>
    <t>"2014-12-19 12:30:03.295"</t>
  </si>
  <si>
    <t>"--- 
- - start
  - 1419010191567
  - "3116008"
- - answer
  - 12287
  - true
  - "-6"
  - 
- - end
"</t>
  </si>
  <si>
    <t>"2014-12-19 12:30:04"</t>
  </si>
  <si>
    <t>"2014-12-19 12:30:10.986"</t>
  </si>
  <si>
    <t>"--- 
- - start
  - 1419010204978
  - "3116009"
- - answer
  - 6981
  - true
  - "16"
  - 
- - end
"</t>
  </si>
  <si>
    <t>"2014-12-19 12:30:12"</t>
  </si>
  <si>
    <t>"2014-12-19 12:30:28.375"</t>
  </si>
  <si>
    <t>"--- 
- - start
  - 1419010212801
  - "3116010"
- - answer
  - 16366
  - true
  - "49"
  - 
- - end
"</t>
  </si>
  <si>
    <t>"2014-12-19 12:30:30"</t>
  </si>
  <si>
    <t>"2014-12-19 12:32:47.092"</t>
  </si>
  <si>
    <t>"--- 
- - start
  - 1419010230431
  - "3123412"
- - answer
  - 46115
  - false
  - "32"
  - 
- - answer
  - 47723
  - false
  - "-32"
  - 
- - answer
  - 50554
  - false
  - "-16"
  - 
- - answer
  - 52345
  - false
  - "26"
  - 
- - answer
  - 55437
  - false
  - "16"
  - 
- - answer
  - 137086
  - true
  - "1"
  - 
- - end
"</t>
  </si>
  <si>
    <t>"2014-12-08 12:06:23.073026"</t>
  </si>
  <si>
    <t>"2014-12-08 12:06:21"</t>
  </si>
  <si>
    <t>"2014-12-08 12:07:12.887"</t>
  </si>
  <si>
    <t>"--- 
- - start
  - 1418058381423
  - "3115784"
- - answer
  - 5689
  - false
  - "0"
  - 
- - answer
  - 7542
  - false
  - "0"
  - 
- - hint
  - 9090
- - answer
  - 36323
  - false
  - (6)2
  - 
- - answer
  - 39192
  - false
  - (6)2
  - 
- - hint
  - 42731
- - answer
  - 51877
  - true
  - "36"
  - 
- - end
"</t>
  </si>
  <si>
    <t>"2014-12-08 12:07:15"</t>
  </si>
  <si>
    <t>"2014-12-08 12:12:23.029"</t>
  </si>
  <si>
    <t>"--- 
- - start
  - 1418058435598
  - "3115785"
- - answer
  - 155135
  - false
  - "1"
  - 
- - answer
  - 156024
  - false
  - "1"
  - 
- - answer
  - 158679
  - false
  - "-1"
  - 
- - answer
  - 159517
  - false
  - "-1"
  - 
- - hint
  - 161522
- - answer
  - 187646
  - false
  - "1"
  - 
- - answer
  - 188396
  - false
  - "1"
  - 
- - hint
  - 194819
- - hint
  - 270417
- - answer
  - 279009
  - false
  - "76"
  - 
- - hint
  - 303110
- - answer
  - 308022
  - true
  - "-84"
  - 
- - end
"</t>
  </si>
  <si>
    <t>"-151"</t>
  </si>
  <si>
    <t>"2014-12-08 12:12:24"</t>
  </si>
  <si>
    <t>"2014-12-08 12:14:59.97"</t>
  </si>
  <si>
    <t>"--- 
- - start
  - 1418058744895
  - "3115786"
- - answer
  - 63066
  - false
  - "-151"
  - 
- - answer
  - 66568
  - false
  - "151"
  - 
- - answer
  - 66960
  - false
  - "151"
  - 
- - hint
  - 75570
- - hint
  - 119306
- - hint
  - 152544
- - answer
  - 155963
  - true
  - "16"
  - 
- - end
"</t>
  </si>
  <si>
    <t>"2014-12-08 12:15:01"</t>
  </si>
  <si>
    <t>"2014-12-08 12:21:42.058"</t>
  </si>
  <si>
    <t>"--- 
- - start
  - 1418058901913
  - "3115787"
- - answer
  - 94519
  - false
  - "47"
  - 
- - hint
  - 115936
- - hint
  - 169257
- - hint
  - 291366
- - hint
  - 386415
- - answer
  - 401049
  - true
  - "-53"
  - 
- - end
"</t>
  </si>
  <si>
    <t>"2014-12-08 12:26:10.411"</t>
  </si>
  <si>
    <t>"--- 
- - start
  - 1418059304126
  - "3115788"
- - answer
  - 266405
  - true
  - "23"
  - 
- - end
"</t>
  </si>
  <si>
    <t>"2014-12-08 12:26:12"</t>
  </si>
  <si>
    <t>"2014-12-08 12:30:22.673"</t>
  </si>
  <si>
    <t>"--- 
- - start
  - 1418059572032
  - "3115941"
- - answer
  - 157643
  - false
  - "1"
  - 
- - answer
  - 163778
  - false
  - "-1"
  - 
- - answer
  - 164138
  - false
  - "-1"
  - 
- - hint
  - 167419
- - hint
  - 200654
- - answer
  - 208782
  - false
  - "20"
  - 
- - answer
  - 221712
  - false
  - "19"
  - 
- - answer
  - 226990
  - false
  - "-19"
  - 
- - hint
  - 238564
- - answer
  - 243932
  - false
  - "21"
  - 
- - answer
  - 250668
  - true
  - "-21"
  - 
- - end
"</t>
  </si>
  <si>
    <t>"2014-12-08 12:30:24"</t>
  </si>
  <si>
    <t>"2014-12-08 12:38:28.467"</t>
  </si>
  <si>
    <t>"--- 
- - start
  - 1418059824865
  - "3115942"
- - resume
  - 1418059980793
- - answer
  - 484456
  - true
  - "-48"
  - 
- - end
"</t>
  </si>
  <si>
    <t>"2014-12-08 12:38:30"</t>
  </si>
  <si>
    <t>"2014-12-08 12:38:59.071"</t>
  </si>
  <si>
    <t>"--- 
- - start
  - 1418060310097
  - "3115943"
- - answer
  - 29060
  - true
  - "25"
  - 
- - end
"</t>
  </si>
  <si>
    <t>"2014-12-08 12:39:00"</t>
  </si>
  <si>
    <t>"--- 
- - start
  - 1418060340753
  - "3115813"
"</t>
  </si>
  <si>
    <t>"2014-12-08 12:07:38.428674"</t>
  </si>
  <si>
    <t>"2014-12-08 12:22:32.279"</t>
  </si>
  <si>
    <t>"00:14:53.850326"</t>
  </si>
  <si>
    <t>"2014-12-08 12:07:38"</t>
  </si>
  <si>
    <t>"2014-12-08 12:09:04.501"</t>
  </si>
  <si>
    <t>"--- 
- - start
  - 1418058458154
  - "3115784"
- - hint
  - 31321
- - answer
  - 86482
  - true
  - "36"
  - 
- - end
"</t>
  </si>
  <si>
    <t>"2014-12-08 12:09:07"</t>
  </si>
  <si>
    <t>"2014-12-08 12:16:08.513"</t>
  </si>
  <si>
    <t>"--- 
- - start
  - 1418058547128
  - "3115785"
- - answer
  - 421488
  - true
  - "-84"
  - 
- - end
"</t>
  </si>
  <si>
    <t>"2014-12-08 12:16:25"</t>
  </si>
  <si>
    <t>"2014-12-08 12:17:47.787"</t>
  </si>
  <si>
    <t>"--- 
- - start
  - 1418058985026
  - "3115786"
- - answer
  - 65834
  - false
  - "32"
  - 
- - answer
  - 82761
  - true
  - "16"
  - 
- - end
"</t>
  </si>
  <si>
    <t>"2014-12-08 12:17:51"</t>
  </si>
  <si>
    <t>"2014-12-08 12:18:59.365"</t>
  </si>
  <si>
    <t>"--- 
- - start
  - 1418059071538
  - "3115787"
- - answer
  - 68340
  - true
  - "-53"
  - 
- - end
"</t>
  </si>
  <si>
    <t>"2014-12-08 12:19:34.468"</t>
  </si>
  <si>
    <t>"--- 
- - start
  - 1418059141402
  - "3115788"
- - answer
  - 33442
  - true
  - "23"
  - 
- - end
"</t>
  </si>
  <si>
    <t>"2014-12-08 12:19:40"</t>
  </si>
  <si>
    <t>"2014-12-08 12:22:30.788"</t>
  </si>
  <si>
    <t>"--- 
- - start
  - 1418059180563
  - "3115813"
- - answer
  - 162280
  - false
  - "-1"
  - 
- - answer
  - 170751
  - true
  - "1"
  - 
- - end
"</t>
  </si>
  <si>
    <t>"2014-12-08 12:11:10.802689"</t>
  </si>
  <si>
    <t>"2014-12-08 12:26:53.52"</t>
  </si>
  <si>
    <t>"00:15:42.717311"</t>
  </si>
  <si>
    <t>"2014-12-08 12:11:10"</t>
  </si>
  <si>
    <t>"2014-12-08 12:11:48.546"</t>
  </si>
  <si>
    <t>"--- 
- - start
  - 1418058670509
  - "3123459"
- - answer
  - 38522
  - true
  - "36"
  - 
- - end
"</t>
  </si>
  <si>
    <t>"2014-12-08 12:11:53"</t>
  </si>
  <si>
    <t>"2014-12-08 12:19:18.776"</t>
  </si>
  <si>
    <t>"--- 
- - start
  - 1418058713754
  - "3115998"
- - answer
  - 445753
  - true
  - "-84"
  - 
- - end
"</t>
  </si>
  <si>
    <t>"2014-12-08 12:19:21"</t>
  </si>
  <si>
    <t>"2014-12-08 12:19:48.488"</t>
  </si>
  <si>
    <t>"--- 
- - start
  - 1418059161338
  - "3115999"
- - answer
  - 27223
  - true
  - "16"
  - 
- - end
"</t>
  </si>
  <si>
    <t>"2014-12-08 12:19:54"</t>
  </si>
  <si>
    <t>"2014-12-08 12:23:32.521"</t>
  </si>
  <si>
    <t>"--- 
- - start
  - 1418059194378
  - "3116000"
- - answer
  - 218493
  - true
  - "-53"
  - 
- - end
"</t>
  </si>
  <si>
    <t>"2014-12-08 12:23:42"</t>
  </si>
  <si>
    <t>"2014-12-08 12:26:40.46"</t>
  </si>
  <si>
    <t>"--- 
- - start
  - 1418059422308
  - "3123412"
- - answer
  - 178428
  - true
  - "1"
  - 
- - end
"</t>
  </si>
  <si>
    <t>"2014-12-08 12:11:13.12522"</t>
  </si>
  <si>
    <t>"2014-12-08 12:11:12"</t>
  </si>
  <si>
    <t>"2014-12-08 12:13:32.776"</t>
  </si>
  <si>
    <t>"--- 
- - start
  - 1418058672965
  - "3123501"
- - hint
  - 36410
- - answer
  - 140758
  - true
  - "36"
  - 
- - end
"</t>
  </si>
  <si>
    <t>"2014-12-08 12:13:49"</t>
  </si>
  <si>
    <t>"2014-12-08 12:16:28.473"</t>
  </si>
  <si>
    <t>"--- 
- - start
  - 1418058829752
  - "3116030"
- - hint
  - 79169
- - answer
  - 159454
  - true
  - "-84"
  - 
- - end
"</t>
  </si>
  <si>
    <t>"2014-12-08 12:16:35"</t>
  </si>
  <si>
    <t>"2014-12-08 12:17:57.269"</t>
  </si>
  <si>
    <t>"--- 
- - start
  - 1418058995408
  - "3116031"
- - answer
  - 82262
  - true
  - "16"
  - 
- - end
"</t>
  </si>
  <si>
    <t>"2014-12-08 12:18:00"</t>
  </si>
  <si>
    <t>"2014-12-08 12:22:32.055"</t>
  </si>
  <si>
    <t>"--- 
- - start
  - 1418059080130
  - "3116032"
- - hint
  - 206658
- - answer
  - 272047
  - true
  - "-53"
  - 
- - end
"</t>
  </si>
  <si>
    <t>"2014-12-08 12:22:41"</t>
  </si>
  <si>
    <t>"2014-12-08 12:24:35.533"</t>
  </si>
  <si>
    <t>"--- 
- - start
  - 1418059361238
  - "3116033"
- - answer
  - 74888
  - false
  - "-9"
  - 
- - hint
  - 84356
- - answer
  - 114525
  - true
  - "23"
  - 
- - end
"</t>
  </si>
  <si>
    <t>"2014-12-08 12:24:57"</t>
  </si>
  <si>
    <t>"2014-12-08 12:31:08.684"</t>
  </si>
  <si>
    <t>"--- 
- - start
  - 1418059497307
  - "3116034"
- - answer
  - 320377
  - false
  - "-19"
  - 
- - hint
  - 341036
- - answer
  - 371678
  - true
  - "-21"
  - 
- - end
"</t>
  </si>
  <si>
    <t>"2014-12-08 12:31:10"</t>
  </si>
  <si>
    <t>"2014-12-08 12:32:53.308"</t>
  </si>
  <si>
    <t>"--- 
- - start
  - 1418059870658
  - "3116035"
- - hint
  - 33121
- - answer
  - 103298
  - true
  - "-48"
  - 
- - end
"</t>
  </si>
  <si>
    <t>"2014-12-08 12:32:56"</t>
  </si>
  <si>
    <t>"2014-12-08 12:33:39.831"</t>
  </si>
  <si>
    <t>"--- 
- - start
  - 1418059976391
  - "3116036"
- - answer
  - 33565
  - false
  - "-9"
  - 
- - answer
  - 37525
  - false
  - "9"
  - 
- - answer
  - 43822
  - true
  - "25"
  - 
- - end
"</t>
  </si>
  <si>
    <t>"2014-12-08 12:33:41"</t>
  </si>
  <si>
    <t>"2014-12-08 12:36:32.563"</t>
  </si>
  <si>
    <t>"--- 
- - start
  - 1418060021913
  - "3116037"
- - answer
  - 171556
  - true
  - "9"
  - 
- - end
"</t>
  </si>
  <si>
    <t>"2014-12-08 12:36:35"</t>
  </si>
  <si>
    <t>"--- 
- - start
  - 1418060195134
  - "3116038"
"</t>
  </si>
  <si>
    <t>"2014-12-08 12:09:05.775253"</t>
  </si>
  <si>
    <t>"2014-12-08 12:32:46.295"</t>
  </si>
  <si>
    <t>"00:23:40.519747"</t>
  </si>
  <si>
    <t>"2014-12-08 12:09:05"</t>
  </si>
  <si>
    <t>"2014-12-08 12:10:21.11"</t>
  </si>
  <si>
    <t>"--- 
- - start
  - 1418058545504
  - "3123459"
- - answer
  - 40082
  - false
  - "81"
  - 
- - hint
  - 50165
- - answer
  - 63105
  - false
  - "12"
  - 
- - answer
  - 66416
  - false
  - "12"
  - 
- - answer
  - 76040
  - true
  - "36"
  - 
- - end
"</t>
  </si>
  <si>
    <t>"2014-12-08 12:10:22"</t>
  </si>
  <si>
    <t>"2014-12-08 12:18:32.616"</t>
  </si>
  <si>
    <t>"--- 
- - start
  - 1418058622716
  - "3115998"
- - answer
  - 142135
  - false
  - "74"
  - 
- - answer
  - 293587
  - false
  - "73"
  - 
- - hint
  - 304082
- - answer
  - 414612
  - false
  - "81"
  - 
- - answer
  - 419034
  - false
  - "89"
  - 
- - hint
  - 429166
- - answer
  - 450913
  - false
  - "67"
  - 
- - hint
  - 461444
- - answer
  - 470975
  - false
  - "80"
  - 
- - answer
  - 476174
  - false
  - "84"
  - 
- - answer
  - 490575
  - true
  - "-84"
  - 
- - end
"</t>
  </si>
  <si>
    <t>"2014-12-08 12:18:34"</t>
  </si>
  <si>
    <t>"2014-12-08 12:18:52.429"</t>
  </si>
  <si>
    <t>"--- 
- - start
  - 1418059114696
  - "3115999"
- - answer
  - 18396
  - true
  - "16"
  - 
- - end
"</t>
  </si>
  <si>
    <t>"2014-12-08 12:18:54"</t>
  </si>
  <si>
    <t>"2014-12-08 12:24:37.777"</t>
  </si>
  <si>
    <t>"--- 
- - start
  - 1418059134296
  - "3116000"
- - answer
  - 107632
  - false
  - "225"
  - 
- - hint
  - 113064
- - answer
  - 161571
  - false
  - "-20"
  - 
- - hint
  - 201998
- - answer
  - 234070
  - false
  - "-65"
  - 
- - answer
  - 249956
  - false
  - "35"
  - 
- - answer
  - 254460
  - false
  - "-35"
  - 
- - answer
  - 283994
  - false
  - "47"
  - 
- - answer
  - 327719
  - false
  - "16"
  - 
- - hint
  - 332980
- - answer
  - 343742
  - true
  - "-53"
  - 
- - end
"</t>
  </si>
  <si>
    <t>"2014-12-08 12:24:40"</t>
  </si>
  <si>
    <t>"2014-12-08 12:25:33.72"</t>
  </si>
  <si>
    <t>"--- 
- - start
  - 1418059480828
  - "3116001"
- - answer
  - 40187
  - false
  - "7"
  - 
- - answer
  - 53682
  - true
  - "23"
  - 
- - end
"</t>
  </si>
  <si>
    <t>"2014-12-08 12:25:35"</t>
  </si>
  <si>
    <t>"2014-12-08 12:27:32.624"</t>
  </si>
  <si>
    <t>"--- 
- - start
  - 1418059535726
  - "3116002"
- - hint
  - 79759
- - answer
  - 116627
  - true
  - "-21"
  - 
- - end
"</t>
  </si>
  <si>
    <t>"2014-12-08 12:27:36"</t>
  </si>
  <si>
    <t>"2014-12-08 12:30:06.507"</t>
  </si>
  <si>
    <t>"--- 
- - start
  - 1418059656497
  - "3116003"
- - answer
  - 150474
  - true
  - "-48"
  - 
- - end
"</t>
  </si>
  <si>
    <t>"2014-12-08 12:30:09"</t>
  </si>
  <si>
    <t>"2014-12-08 12:30:20.734"</t>
  </si>
  <si>
    <t>"--- 
- - start
  - 1418059809283
  - "3116004"
- - answer
  - 11690
  - true
  - "25"
  - 
- - end
"</t>
  </si>
  <si>
    <t>"2014-12-08 12:30:22"</t>
  </si>
  <si>
    <t>"2014-12-08 12:31:02.085"</t>
  </si>
  <si>
    <t>"--- 
- - start
  - 1418059822974
  - "3116005"
- - answer
  - 40047
  - true
  - "9"
  - 
- - end
"</t>
  </si>
  <si>
    <t>"2014-12-08 12:31:04"</t>
  </si>
  <si>
    <t>"2014-12-08 12:31:41.439"</t>
  </si>
  <si>
    <t>"--- 
- - start
  - 1418059864650
  - "3116006"
- - answer
  - 37390
  - true
  - "-63"
  - 
- - end
"</t>
  </si>
  <si>
    <t>"2014-12-08 12:31:45"</t>
  </si>
  <si>
    <t>"2014-12-08 12:32:44.166"</t>
  </si>
  <si>
    <t>"--- 
- - start
  - 1418059905499
  - "3123412"
- - hint
  - 46306
- - answer
  - 59139
  - true
  - "1"
  - 
- - end
"</t>
  </si>
  <si>
    <t>"2014-12-08 12:26:10.465437"</t>
  </si>
  <si>
    <t>"2014-12-08 12:26:10"</t>
  </si>
  <si>
    <t>"2014-12-08 12:26:18.274"</t>
  </si>
  <si>
    <t>"--- 
- - start
  - 1418059570117
  - "3115784"
- - answer
  - 8257
  - true
  - "36"
  - 
- - end
"</t>
  </si>
  <si>
    <t>"2014-12-08 12:26:22"</t>
  </si>
  <si>
    <t>"2014-12-08 12:39:13.374"</t>
  </si>
  <si>
    <t>"--- 
- - start
  - 1418059582047
  - "3115785"
- - hint
  - 80570
- - answer
  - 641584
  - false
  - "84"
  - 
- - answer
  - 771345
  - true
  - "-84"
  - 
- - end
"</t>
  </si>
  <si>
    <t>"2014-12-08 12:39:16"</t>
  </si>
  <si>
    <t>"2014-12-08 12:40:03.978"</t>
  </si>
  <si>
    <t>"--- 
- - start
  - 1418060356868
  - "3115786"
- - answer
  - 47948
  - true
  - "16"
  - 
- - end
"</t>
  </si>
  <si>
    <t>"2014-12-08 12:40:07"</t>
  </si>
  <si>
    <t>"2014-12-08 12:43:06.497"</t>
  </si>
  <si>
    <t>"--- 
- - start
  - 1418060407435
  - "3115787"
- - answer
  - 26652
  - false
  - "-125"
  - 
- - answer
  - 179466
  - true
  - "-53"
  - 
- - end
"</t>
  </si>
  <si>
    <t>"2014-12-08 12:43:09"</t>
  </si>
  <si>
    <t>"2014-12-08 12:43:56.931"</t>
  </si>
  <si>
    <t>"--- 
- - start
  - 1418060589293
  - "3115788"
- - answer
  - 21104
  - false
  - "-9"
  - 
- - answer
  - 47902
  - true
  - "23"
  - 
- - end
"</t>
  </si>
  <si>
    <t>"2014-12-08 12:43:59"</t>
  </si>
  <si>
    <t>"2014-12-08 12:44:51.545"</t>
  </si>
  <si>
    <t>"--- 
- - start
  - 1418060639435
  - "3115941"
- - answer
  - 52507
  - true
  - "-21"
  - 
- - end
"</t>
  </si>
  <si>
    <t>"--- 
- - start
  - 1418060694289
  - "3115942"
"</t>
  </si>
  <si>
    <t>"2014-12-08 14:25:26.809316"</t>
  </si>
  <si>
    <t>"2014-12-08 14:25:26"</t>
  </si>
  <si>
    <t>"2014-12-08 14:26:49.011"</t>
  </si>
  <si>
    <t>"--- 
- - start
  - 1418066726641
  - "3123501"
- - answer
  - 82998
  - true
  - "36"
  - 
- - end
"</t>
  </si>
  <si>
    <t>"2014-12-08 14:26:50"</t>
  </si>
  <si>
    <t>"2014-12-08 15:04:42.901"</t>
  </si>
  <si>
    <t>"--- 
- - start
  - 1418066810234
  - "3116030"
- - answer
  - 312062
  - false
  - "-76"
  - 
- - answer
  - 321991
  - false
  - "76"
  - 
- - answer
  - 430992
  - false
  - "36"
  - 
- - answer
  - 781972
  - false
  - "-76"
  - 
- - answer
  - 782354
  - false
  - "-76"
  - 
- - answer
  - 1635524
  - false
  - "76"
  - 
- - answer
  - 1635710
  - false
  - "76"
  - 
- - answer
  - 2029624
  - false
  - "40"
  - 
- - answer
  - 2272892
  - true
  - "-84"
  - 
- - end
"</t>
  </si>
  <si>
    <t>"2014-12-08 15:05:07"</t>
  </si>
  <si>
    <t>"--- 
- - start
  - 1418069107950
  - "3116031"
"</t>
  </si>
  <si>
    <t>"2014-12-08 14:41:14.527184"</t>
  </si>
  <si>
    <t>"2014-12-08 14:56:12.051"</t>
  </si>
  <si>
    <t>"00:14:57.523816"</t>
  </si>
  <si>
    <t>"2014-12-08 14:41:14"</t>
  </si>
  <si>
    <t>"2014-12-08 14:47:43.123"</t>
  </si>
  <si>
    <t>"--- 
- - start
  - 1418067674210
  - "3123459"
- - resume
  - 1418068056691
- - answer
  - 389113
  - true
  - "36"
  - 
- - end
"</t>
  </si>
  <si>
    <t>"2014-12-08 14:47:43"</t>
  </si>
  <si>
    <t>"2014-12-08 14:47:59.433"</t>
  </si>
  <si>
    <t>"--- 
- - start
  - 1418068063475
  - "3115998"
- - answer
  - 16423
  - true
  - "-84"
  - 
- - end
"</t>
  </si>
  <si>
    <t>"2014-12-08 14:47:59"</t>
  </si>
  <si>
    <t>"2014-12-08 14:48:06.488"</t>
  </si>
  <si>
    <t>"--- 
- - start
  - 1418068079995
  - "3115999"
- - answer
  - 7480
  - true
  - "16"
  - 
- - end
"</t>
  </si>
  <si>
    <t>"2014-12-08 14:48:06"</t>
  </si>
  <si>
    <t>"2014-12-08 14:52:35.46"</t>
  </si>
  <si>
    <t>"--- 
- - start
  - 1418068086948
  - "3116000"
- - answer
  - 75601
  - false
  - "-54"
  - 
- - answer
  - 77738
  - false
  - "-54"
  - 
- - resume
  - 1418068170309
- - hint
  - 123848
- - answer
  - 169969
  - false
  - "-46"
  - 
- - hint
  - 233925
- - answer
  - 269452
  - true
  - "-53"
  - 
- - end
"</t>
  </si>
  <si>
    <t>"2014-12-08 14:52:37"</t>
  </si>
  <si>
    <t>"2014-12-08 14:53:13.646"</t>
  </si>
  <si>
    <t>"--- 
- - start
  - 1418068357392
  - "3116001"
- - answer
  - 22586
  - false
  - "21"
  - 
- - answer
  - 36641
  - true
  - "23"
  - 
- - end
"</t>
  </si>
  <si>
    <t>"2014-12-08 14:53:14"</t>
  </si>
  <si>
    <t>"2014-12-08 14:54:17.157"</t>
  </si>
  <si>
    <t>"--- 
- - start
  - 1418068394290
  - "3116002"
- - answer
  - 28927
  - false
  - "1"
  - 
- - answer
  - 63151
  - true
  - "-21"
  - 
- - end
"</t>
  </si>
  <si>
    <t>"2014-12-08 14:54:17"</t>
  </si>
  <si>
    <t>"2014-12-08 14:54:56.325"</t>
  </si>
  <si>
    <t>"--- 
- - start
  - 1418068457679
  - "3116003"
- - answer
  - 39316
  - true
  - "-48"
  - 
- - end
"</t>
  </si>
  <si>
    <t>"2014-12-08 14:54:56"</t>
  </si>
  <si>
    <t>"2014-12-08 14:55:12.47"</t>
  </si>
  <si>
    <t>"--- 
- - start
  - 1418068496732
  - "3116004"
- - answer
  - 16465
  - true
  - "25"
  - 
- - end
"</t>
  </si>
  <si>
    <t>"2014-12-08 14:55:12"</t>
  </si>
  <si>
    <t>"2014-12-08 14:55:19.918"</t>
  </si>
  <si>
    <t>"--- 
- - start
  - 1418068512907
  - "3116005"
- - answer
  - 7912
  - true
  - "9"
  - 
- - end
"</t>
  </si>
  <si>
    <t>"2014-12-08 14:55:20"</t>
  </si>
  <si>
    <t>"2014-12-08 14:56:08.304"</t>
  </si>
  <si>
    <t>"--- 
- - start
  - 1418068520159
  - "3116006"
- - answer
  - 48296
  - true
  - "-63"
  - 
- - end
"</t>
  </si>
  <si>
    <t>"2014-12-08 14:56:08"</t>
  </si>
  <si>
    <t>"2014-12-08 14:56:11.971"</t>
  </si>
  <si>
    <t>"--- 
- - start
  - 1418068568999
  - "3123412"
- - answer
  - 3966
  - true
  - "1"
  - 
- - end
"</t>
  </si>
  <si>
    <t>"2015-01-06 11:00:00"</t>
  </si>
  <si>
    <t>"2014-12-09 07:01:58.034515"</t>
  </si>
  <si>
    <t>"2015-01-12 13:00:00"</t>
  </si>
  <si>
    <t>"2014-12-09 07:11:02.326536"</t>
  </si>
  <si>
    <t>"2014-12-09 07:15:10.153"</t>
  </si>
  <si>
    <t>"00:04:07.826464"</t>
  </si>
  <si>
    <t>"2014-12-09"</t>
  </si>
  <si>
    <t>"2014-12-09 07:11:01"</t>
  </si>
  <si>
    <t>"2014-12-09 07:11:09.71"</t>
  </si>
  <si>
    <t>"--- 
- - start
  - 1418127061812
  - "3123459"
- - answer
  - 8690
  - true
  - "36"
  - 
- - end
"</t>
  </si>
  <si>
    <t>"2014-12-09 07:11:12"</t>
  </si>
  <si>
    <t>"2014-12-09 07:11:59.407"</t>
  </si>
  <si>
    <t>"--- 
- - start
  - 1418127072735
  - "3115998"
- - answer
  - 24729
  - false
  - "-76"
  - 
- - answer
  - 47385
  - true
  - "-84"
  - 
- - end
"</t>
  </si>
  <si>
    <t>"2014-12-09 07:12:01"</t>
  </si>
  <si>
    <t>"2014-12-09 07:12:11.19"</t>
  </si>
  <si>
    <t>"--- 
- - start
  - 1418127121940
  - "3115999"
- - answer
  - 10167
  - true
  - "16"
  - 
- - end
"</t>
  </si>
  <si>
    <t>"2014-12-09 07:12:15"</t>
  </si>
  <si>
    <t>"2014-12-09 07:12:30.328"</t>
  </si>
  <si>
    <t>"--- 
- - start
  - 1418127135311
  - "3116000"
- - answer
  - 15303
  - true
  - "-53"
  - 
- - end
"</t>
  </si>
  <si>
    <t>"2014-12-09 07:12:33"</t>
  </si>
  <si>
    <t>"2014-12-09 07:12:45.907"</t>
  </si>
  <si>
    <t>"--- 
- - start
  - 1418127153411
  - "3116001"
- - answer
  - 12879
  - true
  - "23"
  - 
- - end
"</t>
  </si>
  <si>
    <t>"2014-12-09 07:12:49"</t>
  </si>
  <si>
    <t>"2014-12-09 07:13:18.896"</t>
  </si>
  <si>
    <t>"--- 
- - start
  - 1418127169719
  - "3116002"
- - answer
  - 15558
  - false
  - "-13"
  - 
- - answer
  - 29862
  - true
  - "-21"
  - 
- - end
"</t>
  </si>
  <si>
    <t>"2014-12-09 07:13:22"</t>
  </si>
  <si>
    <t>"2014-12-09 07:13:43.932"</t>
  </si>
  <si>
    <t>"--- 
- - start
  - 1418127202166
  - "3116003"
- - answer
  - 21897
  - true
  - "-48"
  - 
- - end
"</t>
  </si>
  <si>
    <t>"2014-12-09 07:13:47"</t>
  </si>
  <si>
    <t>"2014-12-09 07:13:57.039"</t>
  </si>
  <si>
    <t>"--- 
- - start
  - 1418127227468
  - "3116004"
- - answer
  - 10000
  - true
  - "25"
  - 
- - end
"</t>
  </si>
  <si>
    <t>"2014-12-09 07:14:04"</t>
  </si>
  <si>
    <t>"2014-12-09 07:14:12.943"</t>
  </si>
  <si>
    <t>"--- 
- - start
  - 1418127244964
  - "3116005"
- - answer
  - 8900
  - true
  - "9"
  - 
- - end
"</t>
  </si>
  <si>
    <t>"2014-12-09 07:14:17"</t>
  </si>
  <si>
    <t>"2014-12-09 07:14:40.608"</t>
  </si>
  <si>
    <t>"--- 
- - start
  - 1418127257544
  - "3116006"
- - answer
  - 23565
  - true
  - "-63"
  - 
- - end
"</t>
  </si>
  <si>
    <t>"2014-12-09 07:14:47"</t>
  </si>
  <si>
    <t>"2014-12-09 07:15:06.556"</t>
  </si>
  <si>
    <t>"--- 
- - start
  - 1418127287710
  - "3123412"
- - answer
  - 19513
  - true
  - "1"
  - 
- - end
"</t>
  </si>
  <si>
    <t>"2014-12-15 07:44:46.932774"</t>
  </si>
  <si>
    <t>"2015-02-05 19:51:23.961"</t>
  </si>
  <si>
    <t>"52 days 12:06:37.028226"</t>
  </si>
  <si>
    <t>"2015-02-05"</t>
  </si>
  <si>
    <t>"2014-12-15 07:44:46"</t>
  </si>
  <si>
    <t>"2014-12-15 07:45:42.043"</t>
  </si>
  <si>
    <t>"--- 
- - start
  - 1418647486751
  - "3123501"
- - answer
  - 56033
  - true
  - "36"
  - 
- - end
"</t>
  </si>
  <si>
    <t>"2014-12-15 07:45:47"</t>
  </si>
  <si>
    <t>"2014-12-15 07:59:03.089"</t>
  </si>
  <si>
    <t>"--- 
- - start
  - 1418647547508
  - "3116030"
- - hint
  - 37550
- - resume
  - 1418648091795
- - answer
  - 650171
  - false
  - "248"
  - 
- - answer
  - 796076
  - true
  - "-84"
  - 
- - end
"</t>
  </si>
  <si>
    <t>"2014-12-15 07:59:08"</t>
  </si>
  <si>
    <t>"2014-12-15 07:59:55.427"</t>
  </si>
  <si>
    <t>"--- 
- - start
  - 1418648348865
  - "3116031"
- - answer
  - 29306
  - false
  - "8"
  - 
- - answer
  - 35742
  - false
  - "-8"
  - 
- - answer
  - 47404
  - true
  - "16"
  - 
- - end
"</t>
  </si>
  <si>
    <t>"2014-12-15 07:59:57"</t>
  </si>
  <si>
    <t>"2015-02-05 19:32:01.97"</t>
  </si>
  <si>
    <t>"--- 
- - start
  - 1418648397029
  - "3116032"
- - answer
  - 54059
  - false
  - "10"
  - 
- - resume
  - 1418734104142
- - hint
  - 85913718
- - resume
  - 1423182522568
- - answer
  - 4534260741
  - false
  - "150"
  - 
- - answer
  - 4534265574
  - false
  - "-150"
  - 
- - answer
  - 4534324920
  - true
  - "-53"
  - 
- - end
"</t>
  </si>
  <si>
    <t>"2015-02-05 19:32:03"</t>
  </si>
  <si>
    <t>"2015-02-05 19:32:37.312"</t>
  </si>
  <si>
    <t>"--- 
- - start
  - 1423182723700
  - "3116033"
- - answer
  - 34279
  - true
  - "23"
  - 
- - end
"</t>
  </si>
  <si>
    <t>"2015-02-05 19:32:38"</t>
  </si>
  <si>
    <t>"2015-02-05 19:34:15.451"</t>
  </si>
  <si>
    <t>"--- 
- - start
  - 1423182758715
  - "3116034"
- - answer
  - 97159
  - true
  - "-21"
  - 
- - end
"</t>
  </si>
  <si>
    <t>"2015-02-05 19:34:17"</t>
  </si>
  <si>
    <t>"2015-02-05 19:39:27.143"</t>
  </si>
  <si>
    <t>"--- 
- - start
  - 1423182857446
  - "3116035"
- - answer
  - 26234
  - false
  - "-3"
  - 
- - answer
  - 121059
  - false
  - "-72"
  - 
- - answer
  - 124095
  - false
  - "-72"
  - 
- - answer
  - 165864
  - false
  - "-3"
  - 
- - answer
  - 166728
  - false
  - "-3"
  - 
- - hint
  - 181963
- - hint
  - 256123
- - answer
  - 309958
  - true
  - "-48"
  - 
- - end
"</t>
  </si>
  <si>
    <t>"2015-02-05 19:39:33"</t>
  </si>
  <si>
    <t>"2015-02-05 19:39:57.427"</t>
  </si>
  <si>
    <t>"--- 
- - start
  - 1423183173444
  - "3116036"
- - answer
  - 24354
  - true
  - "25"
  - 
- - end
"</t>
  </si>
  <si>
    <t>"2015-02-05 19:39:59"</t>
  </si>
  <si>
    <t>"2015-02-05 19:40:16.578"</t>
  </si>
  <si>
    <t>"--- 
- - start
  - 1423183199859
  - "3116037"
- - answer
  - 17494
  - true
  - "9"
  - 
- - end
"</t>
  </si>
  <si>
    <t>"2015-02-05 19:40:18"</t>
  </si>
  <si>
    <t>"2015-02-05 19:42:03.023"</t>
  </si>
  <si>
    <t>"--- 
- - start
  - 1423183218099
  - "3116038"
- - answer
  - 104861
  - true
  - "-63"
  - 
- - end
"</t>
  </si>
  <si>
    <t>"2015-02-05 19:42:04"</t>
  </si>
  <si>
    <t>"2015-02-05 19:42:33.313"</t>
  </si>
  <si>
    <t>"--- 
- - start
  - 1423183324753
  - "3116039"
- - answer
  - 29271
  - true
  - "4"
  - 
- - end
"</t>
  </si>
  <si>
    <t>"2015-02-05 19:42:35"</t>
  </si>
  <si>
    <t>"2015-02-05 19:43:32.59"</t>
  </si>
  <si>
    <t>"--- 
- - start
  - 1423183355698
  - "3116040"
- - answer
  - 57310
  - true
  - "-6"
  - 
- - end
"</t>
  </si>
  <si>
    <t>"(2)-22-10"</t>
  </si>
  <si>
    <t>"2015-02-05 19:43:36"</t>
  </si>
  <si>
    <t>"2015-02-05 19:51:22.446"</t>
  </si>
  <si>
    <t>"--- 
- - start
  - 1423183416675
  - "3123414"
- - answer
  - 452025
  - false
  - (2)-22-10
  - 
- - answer
  - 454194
  - false
  - (2)-22-10
  - 
- - hint
  - 456933
- - answer
  - 463837
  - false
  - "2"
  - 
- - answer
  - 466360
  - true
  - "1"
  - 
- - end
"</t>
  </si>
  <si>
    <t>"2014-12-14 15:40:13.44987"</t>
  </si>
  <si>
    <t>"2014-12-14 15:44:51.457"</t>
  </si>
  <si>
    <t>"00:04:38.00713"</t>
  </si>
  <si>
    <t>"2014-12-14"</t>
  </si>
  <si>
    <t>"2014-12-14 15:40:13"</t>
  </si>
  <si>
    <t>"2014-12-14 15:40:20.231"</t>
  </si>
  <si>
    <t>"--- 
- - start
  - 1418589613205
  - "3123459"
- - answer
  - 7212
  - true
  - "36"
  - 
- - end
"</t>
  </si>
  <si>
    <t>"2014-12-14 15:40:21"</t>
  </si>
  <si>
    <t>"2014-12-14 15:41:10.675"</t>
  </si>
  <si>
    <t>"--- 
- - start
  - 1418589621430
  - "3115998"
- - answer
  - 49602
  - true
  - "-84"
  - 
- - end
"</t>
  </si>
  <si>
    <t>"2014-12-14 15:41:12"</t>
  </si>
  <si>
    <t>"2014-12-14 15:41:44.465"</t>
  </si>
  <si>
    <t>"--- 
- - start
  - 1418589672117
  - "3115999"
- - answer
  - 32447
  - true
  - "16"
  - 
- - end
"</t>
  </si>
  <si>
    <t>"2014-12-14 15:41:45"</t>
  </si>
  <si>
    <t>"2014-12-14 15:42:26.454"</t>
  </si>
  <si>
    <t>"--- 
- - start
  - 1418589705994
  - "3116000"
- - answer
  - 41379
  - true
  - "-53"
  - 
- - end
"</t>
  </si>
  <si>
    <t>"2014-12-14 15:42:33"</t>
  </si>
  <si>
    <t>"2014-12-14 15:44:51.296"</t>
  </si>
  <si>
    <t>"--- 
- - start
  - 1418589753548
  - "3123412"
- - answer
  - 74681
  - false
  - "6"
  - 
- - resume
  - 1418589848897
- - answer
  - 138276
  - true
  - "1"
  - 
- - end
"</t>
  </si>
  <si>
    <t>"2014-12-10 17:42:26.943447"</t>
  </si>
  <si>
    <t>"2014-12-10 17:57:46.144"</t>
  </si>
  <si>
    <t>"00:15:19.200553"</t>
  </si>
  <si>
    <t>"2014-12-10"</t>
  </si>
  <si>
    <t>"2014-12-10 17:42:26"</t>
  </si>
  <si>
    <t>"2014-12-10 17:42:58.988"</t>
  </si>
  <si>
    <t>"--- 
- - start
  - 1418251346573
  - "3123423"
- - answer
  - 32926
  - true
  - "36"
  - 
- - end
"</t>
  </si>
  <si>
    <t>"2014-12-10 17:43:01"</t>
  </si>
  <si>
    <t>"2014-12-10 17:49:22.781"</t>
  </si>
  <si>
    <t>"--- 
- - start
  - 1418251381428
  - "3115968"
- - answer
  - 381714
  - true
  - "-84"
  - 
- - end
"</t>
  </si>
  <si>
    <t>"2014-12-10 17:49:37"</t>
  </si>
  <si>
    <t>"2014-12-10 17:51:07.924"</t>
  </si>
  <si>
    <t>"--- 
- - start
  - 1418251777414
  - "3115969"
- - answer
  - 90868
  - true
  - "16"
  - 
- - end
"</t>
  </si>
  <si>
    <t>"2014-12-10 17:51:14"</t>
  </si>
  <si>
    <t>"2014-12-10 17:57:45.433"</t>
  </si>
  <si>
    <t>"--- 
- - start
  - 1418251874744
  - "3123408"
- - hint
  - 366831
- - answer
  - 391395
  - true
  - "1"
  - 
- - end
"</t>
  </si>
  <si>
    <t>"2015-01-06 07:21:02.246509"</t>
  </si>
  <si>
    <t>"2015-01-06 08:56:56.233"</t>
  </si>
  <si>
    <t>"01:35:53.986491"</t>
  </si>
  <si>
    <t>"2015-01-06"</t>
  </si>
  <si>
    <t>"2015-01-06 07:21:01"</t>
  </si>
  <si>
    <t>"2015-01-06 07:21:21.448"</t>
  </si>
  <si>
    <t>"--- 
- - start
  - 1420546861828
  - "3115784"
- - answer
  - 20433
  - true
  - "36"
  - 
- - end
"</t>
  </si>
  <si>
    <t>"-86"</t>
  </si>
  <si>
    <t>"2015-01-06 07:21:22"</t>
  </si>
  <si>
    <t>"2015-01-06 08:49:58.257"</t>
  </si>
  <si>
    <t>"--- 
- - start
  - 1420546882826
  - "3115785"
- - answer
  - 112527
  - false
  - "-86"
  - 
- - answer
  - 115754
  - false
  - "-86"
  - 
- - hint
  - 124256
- - answer
  - 323302
  - false
  - "-80"
  - 
- - answer
  - 326130
  - false
  - "-80"
  - 
- - hint
  - 332179
- - answer
  - 383477
  - false
  - "-40"
  - 
- - resume
  - 1420552038580
- - answer
  - 5295576
  - false
  - "76"
  - 
- - answer
  - 5316242
  - true
  - "-84"
  - 
- - end
"</t>
  </si>
  <si>
    <t>"2015-01-06 08:50:05"</t>
  </si>
  <si>
    <t>"2015-01-06 08:50:32.105"</t>
  </si>
  <si>
    <t>"--- 
- - start
  - 1420552205095
  - "3115786"
- - answer
  - 27097
  - true
  - "16"
  - 
- - end
"</t>
  </si>
  <si>
    <t>"2015-01-06 08:50:34"</t>
  </si>
  <si>
    <t>"2015-01-06 08:52:21.844"</t>
  </si>
  <si>
    <t>"--- 
- - start
  - 1420552234163
  - "3115787"
- - answer
  - 107836
  - true
  - "-53"
  - 
- - end
"</t>
  </si>
  <si>
    <t>"2015-01-06 08:52:27"</t>
  </si>
  <si>
    <t>"2015-01-06 08:56:56.169"</t>
  </si>
  <si>
    <t>"--- 
- - start
  - 1420552347966
  - "3115813"
- - answer
  - 182422
  - false
  - "-40"
  - 
- - answer
  - 185332
  - false
  - "40"
  - 
- - answer
  - 185879
  - false
  - "40"
  - 
- - answer
  - 269160
  - true
  - "1"
  - 
- - end
"</t>
  </si>
  <si>
    <t>"2014-12-15 11:45:05.065931"</t>
  </si>
  <si>
    <t>"2014-12-16 12:22:20.392"</t>
  </si>
  <si>
    <t>"1 day 00:37:15.326069"</t>
  </si>
  <si>
    <t>"2014-12-16"</t>
  </si>
  <si>
    <t>"2014-12-15 11:45:04"</t>
  </si>
  <si>
    <t>"2014-12-15 11:45:24.767"</t>
  </si>
  <si>
    <t>"--- 
- - start
  - 1418661904874
  - "3115784"
- - answer
  - 20756
  - true
  - "36"
  - 
- - end
"</t>
  </si>
  <si>
    <t>"2014-12-15 11:45:27"</t>
  </si>
  <si>
    <t>"2014-12-15 11:57:24.917"</t>
  </si>
  <si>
    <t>"--- 
- - start
  - 1418661927142
  - "3115785"
- - answer
  - 262208
  - false
  - "76"
  - 
- - answer
  - 274316
  - false
  - "-76"
  - 
- - answer
  - 717904
  - true
  - "-84"
  - 
- - end
"</t>
  </si>
  <si>
    <t>"2014-12-15 11:57:34"</t>
  </si>
  <si>
    <t>"2014-12-15 11:58:01.61"</t>
  </si>
  <si>
    <t>"--- 
- - start
  - 1418662654446
  - "3115786"
- - answer
  - 27595
  - true
  - "16"
  - 
- - end
"</t>
  </si>
  <si>
    <t>"2014-12-15 11:58:03"</t>
  </si>
  <si>
    <t>"2014-12-15 11:59:10.957"</t>
  </si>
  <si>
    <t>"--- 
- - start
  - 1418662683140
  - "3115787"
- - answer
  - 67944
  - true
  - "-53"
  - 
- - end
"</t>
  </si>
  <si>
    <t>"2014-12-15 11:59:12"</t>
  </si>
  <si>
    <t>"2014-12-16 12:22:20.329"</t>
  </si>
  <si>
    <t>"--- 
- - start
  - 1418662752845
  - "3115813"
- - resume
  - 1418662895064
- - answer
  - 9344157
  - false
  - "-9"
  - 
- - resume
  - 1418677221955
- - answer
  - 14572287
  - false
  - "-14"
  - 
- - answer
  - 14581580
  - false
  - "14"
  - 
- - answer
  - 14665718
  - false
  - "-2"
  - 
- - answer
  - 14751818
  - false
  - "-4"
  - 
- - answer
  - 14845054
  - false
  - "3"
  - 
- - answer
  - 14851875
  - false
  - "-3"
  - 
- - answer
  - 14914233
  - false
  - "80"
  - 
- - answer
  - 14921962
  - false
  - "-80"
  - 
- - answer
  - 14995862
  - false
  - "-2"
  - 
- - answer
  - 15006353
  - false
  - "2"
  - 
- - resume
  - 1418750373588
- - answer
  - 87690741
  - false
  - "-3"
  - 
- - hint
  - 87738753
- - answer
  - 87788322
  - true
  - "1"
  - 
- - end
"</t>
  </si>
  <si>
    <t>"2015-02-07 16:58:26.695579"</t>
  </si>
  <si>
    <t>"2015-02-12"</t>
  </si>
  <si>
    <t>"2015-02-07 16:58:26"</t>
  </si>
  <si>
    <t>"2015-02-07 16:58:36.6"</t>
  </si>
  <si>
    <t>"--- 
- - start
  - 1423346306453
  - "3123459"
- - answer
  - 10584
  - true
  - "36"
  - 
- - end
"</t>
  </si>
  <si>
    <t>"2015-02-07 16:58:38"</t>
  </si>
  <si>
    <t>"2015-02-07 17:02:01.26"</t>
  </si>
  <si>
    <t>"--- 
- - start
  - 1423346318092
  - "3115998"
- - hint
  - 10814
- - answer
  - 148263
  - false
  - "-80.25"
  - 
- - answer
  - 178630
  - false
  - -80.25-84
  - 
- - answer
  - 203248
  - true
  - "-84"
  - 
- - end
"</t>
  </si>
  <si>
    <t>"2015-02-07 17:02:03"</t>
  </si>
  <si>
    <t>"2015-02-07 17:04:29.63"</t>
  </si>
  <si>
    <t>"--- 
- - start
  - 1423346523217
  - "3115999"
- - answer
  - 146597
  - true
  - "16"
  - 
- - end
"</t>
  </si>
  <si>
    <t>"2015-02-07 17:04:46"</t>
  </si>
  <si>
    <t>"--- 
- - start
  - 1423346686667
  - "3116000"
- - resume
  - 1423781050592
"</t>
  </si>
  <si>
    <t>"2014-12-10 15:15:24.47731"</t>
  </si>
  <si>
    <t>"2015-01-30 15:29:38.166"</t>
  </si>
  <si>
    <t>"51 days 00:14:13.68869"</t>
  </si>
  <si>
    <t>"2015-01-30"</t>
  </si>
  <si>
    <t>"2014-12-10 15:15:24"</t>
  </si>
  <si>
    <t>"2014-12-10 15:17:20.241"</t>
  </si>
  <si>
    <t>"--- 
- - start
  - 1418242524197
  - "3115784"
- - hint
  - 7089
- - resume
  - 1418242557147
- - answer
  - 116205
  - true
  - "36"
  - 
- - end
"</t>
  </si>
  <si>
    <t>"2014-12-10 15:17:22"</t>
  </si>
  <si>
    <t>"2015-01-13 08:43:29.519"</t>
  </si>
  <si>
    <t>"--- 
- - start
  - 1418242642285
  - "3115785"
- - resume
  - 1418242863817
- - resume
  - 1418412968575
- - answer
  - 170335808
  - false
  - "36"
  - 
- - answer
  - 170338587
  - false
  - "36"
  - 
- - hint
  - 170348007
- - resume
  - 1420808344381
- - answer
  - 2565708360
  - false
  - "4"
  - 
- - answer
  - 2565730671
  - false
  - "8"
  - 
- - hint
  - 2565771511
- - hint
  - 2565803817
- - answer
  - 2565881890
  - false
  - "-86"
  - 
- - answer
  - 2565885644
  - false
  - "86"
  - 
- - hint
  - 2565888345
- - resume
  - 1421155684322
- - resume
  - 1421156581729
- - answer
  - 2913967505
  - true
  - "-84"
  - 
- - end
"</t>
  </si>
  <si>
    <t>"2015-01-13 08:43:37"</t>
  </si>
  <si>
    <t>"2015-01-13 08:44:42.809"</t>
  </si>
  <si>
    <t>"--- 
- - start
  - 1421156617043
  - "3115786"
- - answer
  - 65798
  - true
  - "16"
  - 
- - end
"</t>
  </si>
  <si>
    <t>"384"</t>
  </si>
  <si>
    <t>"2015-01-13 08:44:43"</t>
  </si>
  <si>
    <t>"2015-01-13 09:09:13.708"</t>
  </si>
  <si>
    <t>"--- 
- - start
  - 1421156683843
  - "3115787"
- - answer
  - 94242
  - false
  - "384"
  - 
- - answer
  - 103477
  - false
  - "-175"
  - 
- - hint
  - 1387473
- - answer
  - 1470699
  - true
  - "-53"
  - 
- - end
"</t>
  </si>
  <si>
    <t>"2015-01-13 09:09:14"</t>
  </si>
  <si>
    <t>"2015-01-13 09:09:38.679"</t>
  </si>
  <si>
    <t>"--- 
- - start
  - 1421158154178
  - "3115788"
- - answer
  - 24671
  - true
  - "23"
  - 
- - end
"</t>
  </si>
  <si>
    <t>"2015-01-13 09:09:39"</t>
  </si>
  <si>
    <t>"2015-01-30 15:21:05.328"</t>
  </si>
  <si>
    <t>"--- 
- - start
  - 1421158179613
  - "3115941"
- - resume
  - 1422302581751
- - resume
  - 1422648942831
- - answer
  - 1490909007
  - false
  - "-19"
  - 
- - answer
  - 1491086319
  - true
  - "-21"
  - 
- - end
"</t>
  </si>
  <si>
    <t>"2015-01-30 15:21:05"</t>
  </si>
  <si>
    <t>"2015-01-30 15:26:10.235"</t>
  </si>
  <si>
    <t>"--- 
- - start
  - 1422649265880
  - "3115942"
- - answer
  - 305227
  - true
  - "-48"
  - 
- - end
"</t>
  </si>
  <si>
    <t>"2015-01-30 15:26:10"</t>
  </si>
  <si>
    <t>"2015-01-30 15:27:24.413"</t>
  </si>
  <si>
    <t>"--- 
- - start
  - 1422649570717
  - "3115943"
- - answer
  - 74406
  - true
  - "25"
  - 
- - end
"</t>
  </si>
  <si>
    <t>"2015-01-30 15:27:25"</t>
  </si>
  <si>
    <t>"2015-01-30 15:29:38.1"</t>
  </si>
  <si>
    <t>"--- 
- - start
  - 1422649645235
  - "3115813"
- - answer
  - 133095
  - true
  - "1"
  - 
- - end
"</t>
  </si>
  <si>
    <t>"2015-01-23 13:20:20.349763"</t>
  </si>
  <si>
    <t>"2015-01-23"</t>
  </si>
  <si>
    <t>"2015-01-23 13:20:47"</t>
  </si>
  <si>
    <t>"--- 
- - start
  - 1422037247935
  - "3123501"
- - answer
  - 43360
  - false
  - "3"
  - 
"</t>
  </si>
  <si>
    <t>"2014-12-10 11:03:47.282971"</t>
  </si>
  <si>
    <t>"2015-03-03"</t>
  </si>
  <si>
    <t>"2014-12-10 11:03:47"</t>
  </si>
  <si>
    <t>"2015-01-06 09:01:37.36"</t>
  </si>
  <si>
    <t>"--- 
- - start
  - 1418227427098
  - "3115784"
- - resume
  - 1420552446092
- - answer
  - 2325053452
  - false
  - "6"
  - 
- - answer
  - 2325203963
  - false
  - "10"
  - 
- - resume
  - 1420552807925
- - answer
  - 2325470350
  - true
  - "36"
  - 
- - end
"</t>
  </si>
  <si>
    <t>"/PS3115654/PS3115781/PS3115782"</t>
  </si>
  <si>
    <t>"/Order of Operations EX/2RR/Skill Builder"</t>
  </si>
  <si>
    <t>"2015-01-06 09:01:42"</t>
  </si>
  <si>
    <t>"--- 
- - start
  - 1420552902342
  - "3115785"
- - resume
  - 1421843666795
- - resume
  - 1425402035272
"</t>
  </si>
  <si>
    <t>"2015-01-06 08:53:15.732271"</t>
  </si>
  <si>
    <t>"2015-05-12"</t>
  </si>
  <si>
    <t>"2015-01-06 08:53:15"</t>
  </si>
  <si>
    <t>"2015-01-06 16:41:31.738"</t>
  </si>
  <si>
    <t>"--- 
- - start
  - 1420552395325
  - "3115784"
- - answer
  - 20247
  - false
  - "0"
  - 
- - answer
  - 47983
  - false
  - "3"
  - 
- - resume
  - 1420580486744
- - answer
  - 28096729
  - true
  - "36"
  - 
- - end
"</t>
  </si>
  <si>
    <t>"2015-01-06 16:41:33"</t>
  </si>
  <si>
    <t>"2015-01-07 06:58:30.967"</t>
  </si>
  <si>
    <t>"--- 
- - start
  - 1420580493266
  - "3115785"
- - resume
  - 1420581046873
- - resume
  - 1420631691158
- - answer
  - 51251734
  - false
  - "14"
  - 
- - hint
  - 51255684
- - answer
  - 51320539
  - false
  - "-4"
  - 
- - answer
  - 51321748
  - false
  - "-4"
  - 
- - hint
  - 51323765
- - hint
  - 51377301
- - answer
  - 51400452
  - false
  - "-12"
  - 
- - hint
  - 51409932
- - answer
  - 51417953
  - true
  - "-84"
  - 
- - end
"</t>
  </si>
  <si>
    <t>"2015-01-07 06:58:34"</t>
  </si>
  <si>
    <t>"2015-01-07 07:01:05.425"</t>
  </si>
  <si>
    <t>"--- 
- - start
  - 1420631914127
  - "3115786"
- - answer
  - 15061
  - false
  - "36"
  - 
- - answer
  - 40420
  - false
  - "160"
  - 
- - answer
  - 62288
  - false
  - "17"
  - 
- - hint
  - 66207
- - answer
  - 103590
  - false
  - "-8"
  - 
- - hint
  - 106514
- - answer
  - 142086
  - false
  - "-16"
  - 
- - hint
  - 145586
- - answer
  - 151415
  - true
  - "16"
  - 
- - end
"</t>
  </si>
  <si>
    <t>"2015-01-07 07:01:08"</t>
  </si>
  <si>
    <t>"2015-01-20 21:45:12.4"</t>
  </si>
  <si>
    <t>"--- 
- - start
  - 1420632068242
  - "3115787"
- - hint
  - 36131
- - answer
  - 51717
  - false
  - "-12.3"
  - 
- - answer
  - 53766
  - false
  - "-12.2"
  - 
- - answer
  - 101336
  - false
  - "-18"
  - 
- - hint
  - 103993
- - resume
  - 1421157638698
- - resume
  - 1421616209075
- - answer
  - 984190904
  - false
  - "-12.5"
  - 
- - answer
  - 984249501
  - false
  - "0.8"
  - 
- - answer
  - 984249905
  - false
  - "0.8"
  - 
- - resume
  - 1421808250313
- - answer
  - 1176204997
  - false
  - "-12.5"
  - 
- - answer
  - 1176225544
  - false
  - "12.5"
  - 
- - answer
  - 1176227182
  - false
  - "12.5"
  - 
- - hint
  - 1176229191
- - answer
  - 1176244384
  - true
  - "-53"
  - 
- - end
"</t>
  </si>
  <si>
    <t>"2015-01-20 21:45:13"</t>
  </si>
  <si>
    <t>"2015-01-20 21:45:56.568"</t>
  </si>
  <si>
    <t>"--- 
- - start
  - 1421808313911
  - "3115788"
- - answer
  - 43560
  - true
  - "23"
  - 
- - end
"</t>
  </si>
  <si>
    <t>"1.83333333"</t>
  </si>
  <si>
    <t>"2015-01-20 21:45:58"</t>
  </si>
  <si>
    <t>"2015-05-07 15:26:20.723"</t>
  </si>
  <si>
    <t>"--- 
- - start
  - 1421808358195
  - "3115941"
- - answer
  - 77650
  - false
  - "1.83333333"
  - 
- - answer
  - 82922
  - false
  - "1.83"
  - 
- - resume
  - 1421855883937
- - resume
  - 1421889729117
- - resume
  - 1422550444882
- - resume
  - 1423264913844
- - answer
  - 1456598627
  - false
  - "1.83"
  - 
- - answer
  - 1456598792
  - false
  - "1.83"
  - 
- - hint
  - 1456603257
- - answer
  - 1456636175
  - false
  - "-2"
  - 
- - answer
  - 1456640240
  - false
  - "-23"
  - 
- - hint
  - 1456643931
- - answer
  - 1456651489
  - false
  - "-23"
  - 
- - answer
  - 1456659430
  - false
  - "-98"
  - 
- - resume
  - 1431026684233
- - answer
  - 9218339779
  - false
  - "111"
  - 
- - answer
  - 9218346230
  - false
  - "1112345678"
  - 
- - answer
  - 9218347007
  - false
  - "1112345678"
  - 
- - answer
  - 9218357342
  - false
  - "7654"
  - 
- - hint
  - 9218360108
- - answer
  - 9218422712
  - true
  - "-21"
  - 
- - end
"</t>
  </si>
  <si>
    <t>"2015-05-07 15:26:24"</t>
  </si>
  <si>
    <t>"2015-05-07 15:30:05.069"</t>
  </si>
  <si>
    <t>"--- 
- - start
  - 1431026784408
  - "3115942"
- - hint
  - 5460
- - answer
  - 118826
  - false
  - "-51"
  - 
- - hint
  - 122099
- - answer
  - 221033
  - true
  - "-48"
  - 
- - end
"</t>
  </si>
  <si>
    <t>"2015-05-07 15:30:07"</t>
  </si>
  <si>
    <t>"2015-05-12 17:59:23.803"</t>
  </si>
  <si>
    <t>"--- 
- - start
  - 1431027007019
  - "3115943"
- - answer
  - 119965
  - false
  - "17"
  - 
- - answer
  - 184636
  - false
  - "9"
  - 
- - hint
  - 186433
- - resume
  - 1431467836945
- - answer
  - 440888799
  - false
  - "20"
  - 
- - hint
  - 440892505
- - answer
  - 440956796
  - true
  - "25"
  - 
- - end
"</t>
  </si>
  <si>
    <t>"2015-05-12 17:59:24"</t>
  </si>
  <si>
    <t>"2015-05-12 18:00:37.383"</t>
  </si>
  <si>
    <t>"--- 
- - start
  - 1431467964318
  - "3115944"
- - answer
  - 71281
  - false
  - "-9"
  - 
- - answer
  - 73376
  - true
  - "9"
  - 
- - end
"</t>
  </si>
  <si>
    <t>"2015-05-12 18:00:39"</t>
  </si>
  <si>
    <t>"2015-05-12 18:08:24.896"</t>
  </si>
  <si>
    <t>"--- 
- - start
  - 1431468039608
  - "3115945"
- - hint
  - 205326
- - answer
  - 306806
  - false
  - "-58"
  - 
- - hint
  - 309098
- - answer
  - 415894
  - false
  - "-62"
  - 
- - answer
  - 418419
  - false
  - "-62.1"
  - 
- - hint
  - 420702
- - answer
  - 446549
  - false
  - "-57"
  - 
- - answer
  - 454282
  - false
  - "57"
  - 
- - hint
  - 456547
- - answer
  - 461832
  - false
  - "63"
  - 
- - answer
  - 465887
  - true
  - "-63"
  - 
- - end
"</t>
  </si>
  <si>
    <t>"2015-05-12 18:08:26"</t>
  </si>
  <si>
    <t>"2015-05-12 18:09:53.94"</t>
  </si>
  <si>
    <t>"--- 
- - start
  - 1431468506925
  - "3115946"
- - answer
  - 87929
  - true
  - "4"
  - 
- - end
"</t>
  </si>
  <si>
    <t>"2015-05-12 18:09:55"</t>
  </si>
  <si>
    <t>"--- 
- - start
  - 1431468595074
  - "3115947"
- - answer
  - 86192
  - false
  - "3"
  - 
- - hint
  - 89285
"</t>
  </si>
  <si>
    <t>"2015-02-05 13:18:40.733269"</t>
  </si>
  <si>
    <t>"2015-02-05 13:18:40"</t>
  </si>
  <si>
    <t>"2015-02-05 13:20:49.486"</t>
  </si>
  <si>
    <t>"--- 
- - start
  - 1423160320432
  - "3123501"
- - answer
  - 32113
  - false
  - "12"
  - 
- - hint
  - 41627
- - answer
  - 76006
  - false
  - (6)2
  - 
- - answer
  - 84780
  - false
  - (6)2
  - 
- - hint
  - 104102
- - answer
  - 129460
  - true
  - "36"
  - 
- - end
"</t>
  </si>
  <si>
    <t>"-32.2"</t>
  </si>
  <si>
    <t>"2015-02-05 13:20:51"</t>
  </si>
  <si>
    <t>"--- 
- - start
  - 1423160451197
  - "3116030"
- - answer
  - 118833
  - false
  - "-32.2"
  - 
"</t>
  </si>
  <si>
    <t>"2014-12-10 11:04:10.431029"</t>
  </si>
  <si>
    <t>"2015-02-01"</t>
  </si>
  <si>
    <t>"2014-12-10 11:04:10"</t>
  </si>
  <si>
    <t>"2015-02-01 17:42:26.186"</t>
  </si>
  <si>
    <t>"--- 
- - start
  - 1418227450043
  - "3123459"
- - resume
  - 1422830515326
- - answer
  - 4603089342
  - false
  - "12"
  - 
- - answer
  - 4603096179
  - true
  - "36"
  - 
- - end
"</t>
  </si>
  <si>
    <t>"176"</t>
  </si>
  <si>
    <t>"2015-02-01 17:42:28"</t>
  </si>
  <si>
    <t>"--- 
- - start
  - 1422830548734
  - "3115998"
- - answer
  - 108392
  - false
  - "176"
  - 
- - answer
  - 161094
  - false
  - "2480"
  - 
- - answer
  - 169044
  - false
  - "2480"
  - 
- - answer
  - 390387
  - false
  - "248"
  - 
- - hint
  - 396246
- - resume
  - 1422831030246
- - answer
  - 557674
  - false
  - "-2480"
  - 
"</t>
  </si>
  <si>
    <t>"2014-12-11 18:23:43.768546"</t>
  </si>
  <si>
    <t>"2014-12-11 18:40:06.119"</t>
  </si>
  <si>
    <t>"00:16:22.350454"</t>
  </si>
  <si>
    <t>"2014-12-11 18:23:43"</t>
  </si>
  <si>
    <t>"2014-12-11 18:24:05.918"</t>
  </si>
  <si>
    <t>"--- 
- - start
  - 1418340223390
  - "3123423"
- - answer
  - 22887
  - true
  - "36"
  - 
- - end
"</t>
  </si>
  <si>
    <t>"2014-12-11 18:24:09"</t>
  </si>
  <si>
    <t>"2014-12-11 18:31:19.831"</t>
  </si>
  <si>
    <t>"--- 
- - start
  - 1418340249186
  - "3115968"
- - hint
  - 264539
- - resume
  - 1418340548051
- - answer
  - 360344
  - false
  - "-72"
  - 
- - answer
  - 398807
  - false
  - "-88"
  - 
- - answer
  - 430802
  - true
  - "-84"
  - 
- - end
"</t>
  </si>
  <si>
    <t>"2014-12-11 18:31:25"</t>
  </si>
  <si>
    <t>"2014-12-11 18:32:30.944"</t>
  </si>
  <si>
    <t>"--- 
- - start
  - 1418340685914
  - "3115969"
- - answer
  - 65917
  - true
  - "16"
  - 
- - end
"</t>
  </si>
  <si>
    <t>"2014-12-11 18:32:32"</t>
  </si>
  <si>
    <t>"2014-12-11 18:34:17.869"</t>
  </si>
  <si>
    <t>"--- 
- - start
  - 1418340752439
  - "3115970"
- - answer
  - 105829
  - true
  - "-53"
  - 
- - end
"</t>
  </si>
  <si>
    <t>"2014-12-11 18:34:19"</t>
  </si>
  <si>
    <t>"2014-12-11 18:35:42.124"</t>
  </si>
  <si>
    <t>"--- 
- - start
  - 1418340859288
  - "3115971"
- - answer
  - 83095
  - true
  - "23"
  - 
- - end
"</t>
  </si>
  <si>
    <t>"2014-12-11 18:35:45"</t>
  </si>
  <si>
    <t>"2014-12-11 18:40:05.037"</t>
  </si>
  <si>
    <t>"--- 
- - start
  - 1418340945254
  - "3123408"
- - answer
  - 259867
  - true
  - "1"
  - 
- - end
"</t>
  </si>
  <si>
    <t>"2015-01-06 08:55:09.256844"</t>
  </si>
  <si>
    <t>"2015-01-06 21:59:39.602"</t>
  </si>
  <si>
    <t>"13:04:30.345156"</t>
  </si>
  <si>
    <t>"2015-01-06 08:55:08"</t>
  </si>
  <si>
    <t>"2015-01-06 08:56:55.505"</t>
  </si>
  <si>
    <t>"--- 
- - start
  - 1420552508758
  - "3115784"
- - answer
  - 107492
  - true
  - "36"
  - 
- - end
"</t>
  </si>
  <si>
    <t>"2015-01-06 08:56:57"</t>
  </si>
  <si>
    <t>"2015-01-06 09:05:19.459"</t>
  </si>
  <si>
    <t>"--- 
- - start
  - 1420552617946
  - "3115785"
- - answer
  - 399841
  - false
  - "-76"
  - 
- - answer
  - 403416
  - false
  - "76"
  - 
- - answer
  - 406454
  - false
  - "36"
  - 
- - answer
  - 480866
  - false
  - "-76"
  - 
- - answer
  - 484170
  - false
  - "-76"
  - 
- - answer
  - 502452
  - true
  - "-84"
  - 
- - end
"</t>
  </si>
  <si>
    <t>"2015-01-06 09:05:21"</t>
  </si>
  <si>
    <t>"2015-01-06 09:06:26.245"</t>
  </si>
  <si>
    <t>"--- 
- - start
  - 1420553121554
  - "3115786"
- - answer
  - 23055
  - false
  - "-8"
  - 
- - answer
  - 41986
  - false
  - "-16"
  - 
- - answer
  - 53775
  - false
  - "-16"
  - 
- - answer
  - 57622
  - false
  - "-6"
  - 
- - answer
  - 62165
  - false
  - "8"
  - 
- - answer
  - 65240
  - true
  - "16"
  - 
- - end
"</t>
  </si>
  <si>
    <t>"2015-01-06 09:06:28"</t>
  </si>
  <si>
    <t>"2015-01-06 09:06:55.36"</t>
  </si>
  <si>
    <t>"--- 
- - start
  - 1420553188290
  - "3115787"
- - answer
  - 27351
  - true
  - "-53"
  - 
- - end
"</t>
  </si>
  <si>
    <t>"2015-01-06 09:06:57"</t>
  </si>
  <si>
    <t>"2015-01-06 09:09:56.824"</t>
  </si>
  <si>
    <t>"--- 
- - start
  - 1420553217853
  - "3115788"
- - answer
  - 12388
  - false
  - "0"
  - 
- - answer
  - 26284
  - false
  - "-7"
  - 
- - answer
  - 53058
  - false
  - "-6"
  - 
- - answer
  - 53571
  - false
  - "-6"
  - 
- - hint
  - 89605
- - answer
  - 179813
  - true
  - "23"
  - 
- - end
"</t>
  </si>
  <si>
    <t>"2015-01-06 09:09:59"</t>
  </si>
  <si>
    <t>"2015-01-06 21:54:29.28"</t>
  </si>
  <si>
    <t>"--- 
- - start
  - 1420553399079
  - "3115941"
- - resume
  - 1420599175041
- - answer
  - 45870231
  - true
  - "-21"
  - 
- - end
"</t>
  </si>
  <si>
    <t>"2015-01-06 21:54:31"</t>
  </si>
  <si>
    <t>"2015-01-06 21:57:37.555"</t>
  </si>
  <si>
    <t>"--- 
- - start
  - 1420599271299
  - "3115942"
- - answer
  - 186537
  - true
  - "-48"
  - 
- - end
"</t>
  </si>
  <si>
    <t>"2015-01-06 21:57:49"</t>
  </si>
  <si>
    <t>"2015-01-06 21:59:39.434"</t>
  </si>
  <si>
    <t>"--- 
- - start
  - 1420599469654
  - "3115813"
- - answer
  - 97161
  - false
  - "13"
  - 
- - hint
  - 104469
- - answer
  - 110425
  - true
  - "1"
  - 
- - end
"</t>
  </si>
  <si>
    <t>"2014-12-12 19:37:04.415507"</t>
  </si>
  <si>
    <t>"2015-01-13 09:01:05.718"</t>
  </si>
  <si>
    <t>"31 days 13:24:01.302493"</t>
  </si>
  <si>
    <t>"2015-01-13"</t>
  </si>
  <si>
    <t>"2014-12-12 19:37:03"</t>
  </si>
  <si>
    <t>"2014-12-12 19:37:19.115"</t>
  </si>
  <si>
    <t>"--- 
- - start
  - 1418431023999
  - "3123501"
- - answer
  - 16073
  - true
  - "36"
  - 
- - end
"</t>
  </si>
  <si>
    <t>"2014-12-12 19:37:21"</t>
  </si>
  <si>
    <t>"2015-01-13 08:43:40.13"</t>
  </si>
  <si>
    <t>"--- 
- - start
  - 1418431041923
  - "3116030"
- - answer
  - 67266
  - false
  - "86"
  - 
- - answer
  - 75019
  - false
  - "76"
  - 
- - answer
  - 76542
  - false
  - "76"
  - 
- - resume
  - 1421156542117
- - answer
  - 2725579104
  - true
  - "-84"
  - 
- - end
"</t>
  </si>
  <si>
    <t>"2015-01-13 08:43:42"</t>
  </si>
  <si>
    <t>"2015-01-13 08:44:39.869"</t>
  </si>
  <si>
    <t>"--- 
- - start
  - 1421156622281
  - "3116031"
- - answer
  - 16328
  - false
  - "8"
  - 
- - answer
  - 57839
  - true
  - "16"
  - 
- - end
"</t>
  </si>
  <si>
    <t>"1175"</t>
  </si>
  <si>
    <t>"2015-01-13 08:44:42"</t>
  </si>
  <si>
    <t>"2015-01-13 08:51:22.732"</t>
  </si>
  <si>
    <t>"--- 
- - start
  - 1421156682497
  - "3116032"
- - answer
  - 161640
  - false
  - "1175"
  - 
- - resume
  - 1421156862776
- - answer
  - 190309
  - false
  - "335"
  - 
- - hint
  - 270382
- - answer
  - 400697
  - true
  - "-53"
  - 
- - end
"</t>
  </si>
  <si>
    <t>"2015-01-13 08:51:31"</t>
  </si>
  <si>
    <t>"2015-01-13 08:52:39.896"</t>
  </si>
  <si>
    <t>"--- 
- - start
  - 1421157091525
  - "3116033"
- - answer
  - 68868
  - true
  - "23"
  - 
- - end
"</t>
  </si>
  <si>
    <t>"2015-01-13 08:52:48"</t>
  </si>
  <si>
    <t>"2015-01-13 08:53:45.835"</t>
  </si>
  <si>
    <t>"--- 
- - start
  - 1421157168355
  - "3116034"
- - answer
  - 57801
  - true
  - "-21"
  - 
- - end
"</t>
  </si>
  <si>
    <t>"2015-01-13 08:54:19"</t>
  </si>
  <si>
    <t>"2015-01-13 08:56:55.02"</t>
  </si>
  <si>
    <t>"--- 
- - start
  - 1421157259663
  - "3116035"
- - answer
  - 155993
  - true
  - "-48"
  - 
- - end
"</t>
  </si>
  <si>
    <t>"2015-01-13 08:56:58"</t>
  </si>
  <si>
    <t>"2015-01-13 08:59:07.879"</t>
  </si>
  <si>
    <t>"--- 
- - start
  - 1421157418582
  - "3116036"
- - answer
  - 129843
  - true
  - "25"
  - 
- - end
"</t>
  </si>
  <si>
    <t>"2015-01-13 08:59:09"</t>
  </si>
  <si>
    <t>"2015-01-13 08:59:36.966"</t>
  </si>
  <si>
    <t>"--- 
- - start
  - 1421157549763
  - "3116037"
- - answer
  - 27937
  - true
  - "9"
  - 
- - end
"</t>
  </si>
  <si>
    <t>"2015-01-13 08:59:40"</t>
  </si>
  <si>
    <t>"2015-01-13 09:01:03.644"</t>
  </si>
  <si>
    <t>"--- 
- - start
  - 1421157580793
  - "3123414"
- - answer
  - 74151
  - false
  - "-1"
  - 
- - hint
  - 77545
- - answer
  - 83597
  - true
  - "1"
  - 
- - end
"</t>
  </si>
  <si>
    <t>"2014-12-10 20:03:22.406636"</t>
  </si>
  <si>
    <t>"2015-01-13 08:46:34.619"</t>
  </si>
  <si>
    <t>"33 days 12:43:12.212364"</t>
  </si>
  <si>
    <t>"2014-12-10 20:03:21"</t>
  </si>
  <si>
    <t>"2014-12-10 20:03:54.161"</t>
  </si>
  <si>
    <t>"--- 
- - start
  - 1418259801862
  - "3123501"
- - answer
  - 33024
  - true
  - "36"
  - 
- - end
"</t>
  </si>
  <si>
    <t>"2014-12-10 20:03:57"</t>
  </si>
  <si>
    <t>"2014-12-11 16:24:09.066"</t>
  </si>
  <si>
    <t>"--- 
- - start
  - 1418259837176
  - "3116030"
- - resume
  - 1418332472623
- - hint
  - 72828531
- - answer
  - 73029072
  - false
  - "76"
  - 
- - hint
  - 73050419
- - answer
  - 73124034
  - false
  - "-76"
  - 
- - answer
  - 73126918
  - false
  - "-76"
  - 
- - hint
  - 73131776
- - hint
  - 73190133
- - answer
  - 73212021
  - true
  - "-84"
  - 
- - end
"</t>
  </si>
  <si>
    <t>"2014-12-11 16:24:18"</t>
  </si>
  <si>
    <t>"2014-12-11 16:24:44.774"</t>
  </si>
  <si>
    <t>"--- 
- - start
  - 1418333058593
  - "3116031"
- - answer
  - 26743
  - true
  - "16"
  - 
- - end
"</t>
  </si>
  <si>
    <t>"2014-12-11 16:24:48"</t>
  </si>
  <si>
    <t>"2014-12-11 16:27:57.391"</t>
  </si>
  <si>
    <t>"--- 
- - start
  - 1418333088529
  - "3116032"
- - hint
  - 111500
- - hint
  - 142617
- - answer
  - 174908
  - false
  - "47"
  - 
- - answer
  - 189375
  - true
  - "-53"
  - 
- - end
"</t>
  </si>
  <si>
    <t>"2014-12-11 16:27:59"</t>
  </si>
  <si>
    <t>"2014-12-11 16:31:26.303"</t>
  </si>
  <si>
    <t>"--- 
- - start
  - 1418333279781
  - "3116033"
- - answer
  - 65722
  - false
  - "0"
  - 
- - answer
  - 96783
  - false
  - "-6"
  - 
- - hint
  - 99818
- - hint
  - 167926
- - answer
  - 207282
  - true
  - "23"
  - 
- - end
"</t>
  </si>
  <si>
    <t>"2014-12-11 16:31:28"</t>
  </si>
  <si>
    <t>"2014-12-11 16:37:25.058"</t>
  </si>
  <si>
    <t>"--- 
- - start
  - 1418333488499
  - "3116034"
- - answer
  - 63117
  - false
  - "21"
  - 
- - answer
  - 184856
  - false
  - "19"
  - 
- - hint
  - 187972
- - hint
  - 228058
- - hint
  - 306676
- - hint
  - 339887
- - answer
  - 357042
  - true
  - "-21"
  - 
- - end
"</t>
  </si>
  <si>
    <t>"2014-12-11 16:37:27"</t>
  </si>
  <si>
    <t>"2014-12-11 16:44:30.408"</t>
  </si>
  <si>
    <t>"--- 
- - start
  - 1418333847770
  - "3116035"
- - answer
  - 160620
  - false
  - "-3"
  - 
- - hint
  - 163599
- - resume
  - 1418334067000
- - hint
  - 252495
- - hint
  - 290284
- - answer
  - 346752
  - false
  - "42"
  - 
- - hint
  - 355181
- - answer
  - 414240
  - false
  - "48"
  - 
- - answer
  - 423371
  - true
  - "-48"
  - 
- - end
"</t>
  </si>
  <si>
    <t>"2014-12-11 16:44:33"</t>
  </si>
  <si>
    <t>"2014-12-11 16:45:05.235"</t>
  </si>
  <si>
    <t>"--- 
- - start
  - 1418334273643
  - "3116036"
- - answer
  - 32220
  - true
  - "25"
  - 
- - end
"</t>
  </si>
  <si>
    <t>"2014-12-11 16:45:15"</t>
  </si>
  <si>
    <t>"2014-12-11 16:45:34.749"</t>
  </si>
  <si>
    <t>"--- 
- - start
  - 1418334315109
  - "3116037"
- - answer
  - 19718
  - true
  - "9"
  - 
- - end
"</t>
  </si>
  <si>
    <t>"2014-12-11 16:45:36"</t>
  </si>
  <si>
    <t>"2014-12-11 16:47:05.879"</t>
  </si>
  <si>
    <t>"--- 
- - start
  - 1418334336829
  - "3116038"
- - answer
  - 89864
  - true
  - "-63"
  - 
- - end
"</t>
  </si>
  <si>
    <t>"2014-12-11 16:47:09"</t>
  </si>
  <si>
    <t>"2014-12-11 16:51:04.652"</t>
  </si>
  <si>
    <t>"--- 
- - start
  - 1418334429309
  - "3116039"
- - answer
  - 69849
  - false
  - "-4"
  - 
- - hint
  - 75999
- - hint
  - 129915
- - hint
  - 162641
- - hint
  - 207012
- - answer
  - 228390
  - false
  - "-4"
  - 
- - answer
  - 235621
  - true
  - "4"
  - 
- - end
"</t>
  </si>
  <si>
    <t>"2014-12-11 16:51:08"</t>
  </si>
  <si>
    <t>"2014-12-11 16:53:41.278"</t>
  </si>
  <si>
    <t>"--- 
- - start
  - 1418334668357
  - "3116040"
- - answer
  - 144740
  - false
  - "6"
  - 
- - answer
  - 153262
  - true
  - "-6"
  - 
- - end
"</t>
  </si>
  <si>
    <t>"2014-12-11 16:53:46"</t>
  </si>
  <si>
    <t>"2014-12-11 16:54:11.516"</t>
  </si>
  <si>
    <t>"--- 
- - start
  - 1418334826097
  - "3116041"
- - answer
  - 25485
  - true
  - "16"
  - 
- - end
"</t>
  </si>
  <si>
    <t>"2014-12-11 16:54:14"</t>
  </si>
  <si>
    <t>"2014-12-11 16:54:26.674"</t>
  </si>
  <si>
    <t>"--- 
- - start
  - 1418334854629
  - "3116042"
- - answer
  - 12659
  - true
  - "49"
  - 
- - end
"</t>
  </si>
  <si>
    <t>"2014-12-11 16:54:32"</t>
  </si>
  <si>
    <t>"2014-12-11 16:55:06.486"</t>
  </si>
  <si>
    <t>"--- 
- - start
  - 1418334872380
  - "3116043"
- - answer
  - 34459
  - true
  - "144"
  - 
- - end
"</t>
  </si>
  <si>
    <t>"2014-12-11 16:55:09"</t>
  </si>
  <si>
    <t>"2014-12-11 16:59:01.771"</t>
  </si>
  <si>
    <t>"--- 
- - start
  - 1418334909011
  - "3116044"
- - answer
  - 85100
  - false
  - "-113"
  - 
- - answer
  - 94302
  - false
  - "113"
  - 
- - hint
  - 106398
- - hint
  - 139602
- - hint
  - 183427
- - answer
  - 212359
  - false
  - "107"
  - 
- - hint
  - 221404
- - answer
  - 232739
  - true
  - "-107"
  - 
- - end
"</t>
  </si>
  <si>
    <t>"2014-12-11 16:59:05"</t>
  </si>
  <si>
    <t>"2014-12-11 17:01:51.76"</t>
  </si>
  <si>
    <t>"--- 
- - start
  - 1418335145293
  - "3116045"
- - answer
  - 53060
  - false
  - "-1"
  - 
- - answer
  - 65211
  - false
  - "-2"
  - 
- - hint
  - 69184
- - hint
  - 101498
- - hint
  - 133062
- - answer
  - 166723
  - true
  - "1"
  - 
- - end
"</t>
  </si>
  <si>
    <t>"2014-12-11 17:01:59"</t>
  </si>
  <si>
    <t>"2014-12-11 17:02:28.497"</t>
  </si>
  <si>
    <t>"--- 
- - start
  - 1418335319979
  - "3116046"
- - answer
  - 29466
  - true
  - "100"
  - 
- - end
"</t>
  </si>
  <si>
    <t>"2014-12-11 17:02:31"</t>
  </si>
  <si>
    <t>"2015-01-13 08:40:24.789"</t>
  </si>
  <si>
    <t>"--- 
- - start
  - 1418335351188
  - "3116047"
- - hint
  - 62656
- - resume
  - 1418413281343
- - resume
  - 1420552360834
- - resume
  - 1421156361092
- - answer
  - 2821073775
  - true
  - "-8"
  - 
- - end
"</t>
  </si>
  <si>
    <t>"2015-01-13 08:40:27"</t>
  </si>
  <si>
    <t>"2015-01-13 08:40:49.243"</t>
  </si>
  <si>
    <t>"--- 
- - start
  - 1421156427508
  - "3116048"
- - answer
  - 22233
  - true
  - "5"
  - 
- - end
"</t>
  </si>
  <si>
    <t>"2015-01-13 08:40:50"</t>
  </si>
  <si>
    <t>"2015-01-13 08:41:15.488"</t>
  </si>
  <si>
    <t>"--- 
- - start
  - 1421156450824
  - "3116049"
- - answer
  - 25482
  - true
  - "100"
  - 
- - end
"</t>
  </si>
  <si>
    <t>"2015-01-13 08:41:17"</t>
  </si>
  <si>
    <t>"2015-01-13 08:41:56.467"</t>
  </si>
  <si>
    <t>"--- 
- - start
  - 1421156477028
  - "3116050"
- - answer
  - 39458
  - true
  - "-10"
  - 
- - end
"</t>
  </si>
  <si>
    <t>"2015-01-13 08:41:58"</t>
  </si>
  <si>
    <t>"2015-01-13 08:42:18.221"</t>
  </si>
  <si>
    <t>"--- 
- - start
  - 1421156518392
  - "3116051"
- - answer
  - 20215
  - true
  - "36"
  - 
- - end
"</t>
  </si>
  <si>
    <t>"2015-01-13 08:42:21"</t>
  </si>
  <si>
    <t>"2015-01-13 08:43:10.771"</t>
  </si>
  <si>
    <t>"--- 
- - start
  - 1421156541140
  - "3116052"
- - answer
  - 49766
  - true
  - "9"
  - 
- - end
"</t>
  </si>
  <si>
    <t>"2015-01-13 08:43:14"</t>
  </si>
  <si>
    <t>"2015-01-13 08:46:34.562"</t>
  </si>
  <si>
    <t>"--- 
- - start
  - 1421156594021
  - "3123414"
- - resume
  - 1421156729841
- - answer
  - 185672
  - false
  - "13"
  - 
- - hint
  - 194823
- - answer
  - 200544
  - true
  - "1"
  - 
- - end
"</t>
  </si>
  <si>
    <t>"2014-12-14 20:32:52.414447"</t>
  </si>
  <si>
    <t>"2014-12-15 16:13:18.719"</t>
  </si>
  <si>
    <t>"19:40:26.304553"</t>
  </si>
  <si>
    <t>"2014-12-14 20:32:52"</t>
  </si>
  <si>
    <t>"2014-12-14 20:33:15.303"</t>
  </si>
  <si>
    <t>"--- 
- - start
  - 1418607172011
  - "3123501"
- - answer
  - 23275
  - true
  - "36"
  - 
- - end
"</t>
  </si>
  <si>
    <t>"2014-12-14 20:33:18"</t>
  </si>
  <si>
    <t>"2014-12-14 20:41:49.128"</t>
  </si>
  <si>
    <t>"--- 
- - start
  - 1418607198739
  - "3116030"
- - answer
  - 124401
  - false
  - "76"
  - 
- - resume
  - 1418607410374
- - resume
  - 1418607459414
- - hint
  - 274771
- - hint
  - 319893
- - answer
  - 383074
  - false
  - "40"
  - 
- - hint
  - 392026
- - answer
  - 405416
  - false
  - "76"
  - 
- - answer
  - 471011
  - false
  - "-76"
  - 
- - hint
  - 493407
- - answer
  - 511078
  - true
  - "-84"
  - 
- - end
"</t>
  </si>
  <si>
    <t>"2014-12-14 20:41:56"</t>
  </si>
  <si>
    <t>"2014-12-14 20:42:14.453"</t>
  </si>
  <si>
    <t>"--- 
- - start
  - 1418607716010
  - "3116031"
- - answer
  - 18422
  - true
  - "16"
  - 
- - end
"</t>
  </si>
  <si>
    <t>"2014-12-14 20:42:17"</t>
  </si>
  <si>
    <t>"2014-12-14 20:47:26.682"</t>
  </si>
  <si>
    <t>"--- 
- - start
  - 1418607737330
  - "3116032"
- - hint
  - 245642
- - answer
  - 309615
  - true
  - "-53"
  - 
- - end
"</t>
  </si>
  <si>
    <t>"2014-12-14 20:47:31"</t>
  </si>
  <si>
    <t>"2014-12-14 20:50:10.529"</t>
  </si>
  <si>
    <t>"--- 
- - start
  - 1418608051585
  - "3116033"
- - answer
  - 52070
  - false
  - "-7"
  - 
- - hint
  - 109217
- - hint
  - 143706
- - answer
  - 159491
  - true
  - "23"
  - 
- - end
"</t>
  </si>
  <si>
    <t>"2014-12-14 20:50:19"</t>
  </si>
  <si>
    <t>"2014-12-14 20:51:43.815"</t>
  </si>
  <si>
    <t>"--- 
- - start
  - 1418608219108
  - "3116034"
- - answer
  - 66331
  - false
  - "-19"
  - 
- - hint
  - 69400
- - answer
  - 84770
  - true
  - "-21"
  - 
- - end
"</t>
  </si>
  <si>
    <t>"2014-12-14 20:52:07"</t>
  </si>
  <si>
    <t>"2014-12-14 20:53:23.582"</t>
  </si>
  <si>
    <t>"--- 
- - start
  - 1418608327168
  - "3116035"
- - answer
  - 76509
  - true
  - "-48"
  - 
- - end
"</t>
  </si>
  <si>
    <t>"2014-12-14 20:53:26"</t>
  </si>
  <si>
    <t>"2014-12-14 20:53:47.152"</t>
  </si>
  <si>
    <t>"--- 
- - start
  - 1418608406224
  - "3116036"
- - answer
  - 21116
  - true
  - "25"
  - 
- - end
"</t>
  </si>
  <si>
    <t>"2014-12-14 20:53:49"</t>
  </si>
  <si>
    <t>"2014-12-14 20:54:05.09"</t>
  </si>
  <si>
    <t>"--- 
- - start
  - 1418608429319
  - "3116037"
- - answer
  - 16064
  - true
  - "9"
  - 
- - end
"</t>
  </si>
  <si>
    <t>"2014-12-14 20:54:08"</t>
  </si>
  <si>
    <t>"2014-12-14 20:54:45.964"</t>
  </si>
  <si>
    <t>"--- 
- - start
  - 1418608448072
  - "3116038"
- - answer
  - 37920
  - true
  - "-63"
  - 
- - end
"</t>
  </si>
  <si>
    <t>"2014-12-14 20:54:48"</t>
  </si>
  <si>
    <t>"2014-12-14 20:56:09.043"</t>
  </si>
  <si>
    <t>"--- 
- - start
  - 1418608488503
  - "3116039"
- - answer
  - 27183
  - false
  - "-4"
  - 
- - hint
  - 30563
- - hint
  - 64961
- - answer
  - 80997
  - true
  - "4"
  - 
- - end
"</t>
  </si>
  <si>
    <t>"2014-12-14 20:56:12"</t>
  </si>
  <si>
    <t>"2014-12-14 20:57:10.463"</t>
  </si>
  <si>
    <t>"--- 
- - start
  - 1418608572722
  - "3116040"
- - answer
  - 58382
  - true
  - "-6"
  - 
- - end
"</t>
  </si>
  <si>
    <t>"2014-12-14 20:57:21"</t>
  </si>
  <si>
    <t>"2014-12-14 20:57:35.752"</t>
  </si>
  <si>
    <t>"--- 
- - start
  - 1418608641112
  - "3116041"
- - answer
  - 14681
  - true
  - "16"
  - 
- - end
"</t>
  </si>
  <si>
    <t>"2014-12-14 20:57:38"</t>
  </si>
  <si>
    <t>"2014-12-14 20:58:11.462"</t>
  </si>
  <si>
    <t>"--- 
- - start
  - 1418608658984
  - "3116042"
- - answer
  - 33424
  - true
  - "49"
  - 
- - end
"</t>
  </si>
  <si>
    <t>"2014-12-14 20:58:14"</t>
  </si>
  <si>
    <t>"2014-12-14 20:58:40.097"</t>
  </si>
  <si>
    <t>"--- 
- - start
  - 1418608694310
  - "3116043"
- - answer
  - 26071
  - true
  - "144"
  - 
- - end
"</t>
  </si>
  <si>
    <t>"117"</t>
  </si>
  <si>
    <t>"2014-12-14 20:58:45"</t>
  </si>
  <si>
    <t>"2014-12-14 21:01:20.84"</t>
  </si>
  <si>
    <t>"--- 
- - start
  - 1418608725705
  - "3116044"
- - answer
  - 71689
  - false
  - "117"
  - 
- - answer
  - 79655
  - false
  - "-117"
  - 
- - answer
  - 82163
  - false
  - "-117"
  - 
- - answer
  - 103691
  - false
  - "113"
  - 
- - answer
  - 106164
  - false
  - "113"
  - 
- - answer
  - 114709
  - false
  - "-113"
  - 
- - answer
  - 155754
  - true
  - "-107"
  - 
- - end
"</t>
  </si>
  <si>
    <t>"2014-12-14 21:01:24"</t>
  </si>
  <si>
    <t>"2014-12-14 21:02:10.964"</t>
  </si>
  <si>
    <t>"--- 
- - start
  - 1418608884037
  - "3116045"
- - answer
  - 12819
  - false
  - "2"
  - 
- - answer
  - 28051
  - false
  - "-2"
  - 
- - hint
  - 31666
- - answer
  - 46929
  - true
  - "1"
  - 
- - end
"</t>
  </si>
  <si>
    <t>"2014-12-14 21:02:13"</t>
  </si>
  <si>
    <t>"2014-12-14 21:02:27.352"</t>
  </si>
  <si>
    <t>"--- 
- - start
  - 1418608933999
  - "3116046"
- - answer
  - 14319
  - true
  - "100"
  - 
- - end
"</t>
  </si>
  <si>
    <t>"2014-12-14 21:02:29"</t>
  </si>
  <si>
    <t>"2014-12-14 21:03:52.502"</t>
  </si>
  <si>
    <t>"--- 
- - start
  - 1418608949969
  - "3116047"
- - answer
  - 16640
  - false
  - "20"
  - 
- - answer
  - 23847
  - false
  - "-20"
  - 
- - hint
  - 33877
- - hint
  - 69857
- - answer
  - 83434
  - true
  - "-8"
  - 
- - end
"</t>
  </si>
  <si>
    <t>"2014-12-14 21:03:55"</t>
  </si>
  <si>
    <t>"2014-12-14 21:04:08.909"</t>
  </si>
  <si>
    <t>"--- 
- - start
  - 1418609035621
  - "3116048"
- - answer
  - 13871
  - true
  - "5"
  - 
- - end
"</t>
  </si>
  <si>
    <t>"2014-12-14 21:04:11"</t>
  </si>
  <si>
    <t>"2014-12-14 21:04:20.945"</t>
  </si>
  <si>
    <t>"--- 
- - start
  - 1418609051782
  - "3116049"
- - answer
  - 9917
  - true
  - "100"
  - 
- - end
"</t>
  </si>
  <si>
    <t>"2014-12-14 21:04:23"</t>
  </si>
  <si>
    <t>"2014-12-14 21:04:37.089"</t>
  </si>
  <si>
    <t>"--- 
- - start
  - 1418609063963
  - "3116050"
- - answer
  - 14061
  - true
  - "-10"
  - 
- - end
"</t>
  </si>
  <si>
    <t>"2014-12-14 21:04:40"</t>
  </si>
  <si>
    <t>"2014-12-14 21:05:00.426"</t>
  </si>
  <si>
    <t>"--- 
- - start
  - 1418609080127
  - "3116051"
- - answer
  - 20357
  - true
  - "36"
  - 
- - end
"</t>
  </si>
  <si>
    <t>"2014-12-14 21:05:03"</t>
  </si>
  <si>
    <t>"2014-12-14 21:05:45.421"</t>
  </si>
  <si>
    <t>"--- 
- - start
  - 1418609103688
  - "3116052"
- - answer
  - 42349
  - true
  - "9"
  - 
- - end
"</t>
  </si>
  <si>
    <t>"2014-12-14 21:05:52"</t>
  </si>
  <si>
    <t>"2014-12-15 16:13:18.032"</t>
  </si>
  <si>
    <t>"--- 
- - start
  - 1418609152869
  - "3123414"
- - resume
  - 1418647973428
- - answer
  - 39052333
  - false
  - "-1"
  - 
- - resume
  - 1418677107798
- - answer
  - 68467636
  - false
  - "-3"
  - 
- - answer
  - 68833198
  - false
  - "3"
  - 
- - hint
  - 68836204
- - answer
  - 68845985
  - true
  - "1"
  - 
- - end
"</t>
  </si>
  <si>
    <t>"2014-12-10 12:24:23.831536"</t>
  </si>
  <si>
    <t>"2015-01-08"</t>
  </si>
  <si>
    <t>"2014-12-10 12:24:23"</t>
  </si>
  <si>
    <t>"2014-12-10 17:36:04.344"</t>
  </si>
  <si>
    <t>"--- 
- - start
  - 1418232263601
  - "3123423"
- - resume
  - 1418250807735
- - hint
  - 18564760
- - hint
  - 18590117
- - answer
  - 18672319
  - false
  - "12"
  - 
- - hint
  - 18688931
- - answer
  - 18701330
  - true
  - "36"
  - 
- - end
"</t>
  </si>
  <si>
    <t>"2014-12-10 17:36:06"</t>
  </si>
  <si>
    <t>"2014-12-10 17:41:42.749"</t>
  </si>
  <si>
    <t>"--- 
- - start
  - 1418250966556
  - "3115968"
- - hint
  - 64987
- - hint
  - 151402
- - answer
  - 209930
  - false
  - "76"
  - 
- - hint
  - 215266
- - answer
  - 252447
  - false
  - "76"
  - 
- - hint
  - 256449
- - answer
  - 270880
  - false
  - "84"
  - 
- - answer
  - 273440
  - false
  - "84"
  - 
- - answer
  - 336732
  - true
  - "-84"
  - 
- - end
"</t>
  </si>
  <si>
    <t>"2014-12-10 17:41:44"</t>
  </si>
  <si>
    <t>"2014-12-10 17:42:33.317"</t>
  </si>
  <si>
    <t>"--- 
- - start
  - 1418251304678
  - "3115969"
- - answer
  - 49307
  - true
  - "16"
  - 
- - end
"</t>
  </si>
  <si>
    <t>"2014-12-10 17:42:43"</t>
  </si>
  <si>
    <t>"2014-12-10 17:45:45.68"</t>
  </si>
  <si>
    <t>"--- 
- - start
  - 1418251363115
  - "3115970"
- - hint
  - 40789
- - answer
  - 64978
  - false
  - "15"
  - 
- - hint
  - 80263
- - answer
  - 116033
  - false
  - "45"
  - 
- - answer
  - 119084
  - false
  - "45"
  - 
- - answer
  - 129144
  - false
  - "-45"
  - 
- - hint
  - 132936
- - answer
  - 153788
  - false
  - "47"
  - 
- - answer
  - 159448
  - false
  - "-47"
  - 
- - hint
  - 168805
- - answer
  - 182669
  - true
  - "-53"
  - 
- - end
"</t>
  </si>
  <si>
    <t>"2014-12-10 17:45:48"</t>
  </si>
  <si>
    <t>"2014-12-10 17:48:50.562"</t>
  </si>
  <si>
    <t>"--- 
- - start
  - 1418251548720
  - "3115971"
- - answer
  - 72675
  - false
  - "-9"
  - 
- - answer
  - 80842
  - false
  - "9"
  - 
- - hint
  - 87400
- - answer
  - 121913
  - false
  - "-7"
  - 
- - hint
  - 139992
- - answer
  - 154352
  - false
  - "7"
  - 
- - answer
  - 164409
  - false
  - "7"
  - 
- - answer
  - 182546
  - true
  - "23"
  - 
- - end
"</t>
  </si>
  <si>
    <t>"2014-12-10 17:48:51"</t>
  </si>
  <si>
    <t>"2014-12-10 17:51:27.37"</t>
  </si>
  <si>
    <t>"--- 
- - start
  - 1418251731791
  - "3115972"
- - hint
  - 17447
- - answer
  - 41988
  - false
  - "7"
  - 
- - answer
  - 54673
  - false
  - "-7"
  - 
- - hint
  - 60691
- - answer
  - 94148
  - false
  - "4"
  - 
- - hint
  - 96544
- - answer
  - 108719
  - false
  - "21"
  - 
- - answer
  - 116790
  - false
  - "18"
  - 
- - answer
  - 121256
  - false
  - "19"
  - 
- - hint
  - 130063
- - answer
  - 156358
  - true
  - "-21"
  - 
- - end
"</t>
  </si>
  <si>
    <t>"2015-01-06 09:38:45"</t>
  </si>
  <si>
    <t>"2015-01-06 09:46:43.786"</t>
  </si>
  <si>
    <t>"--- 
- - start
  - 1420555125754
  - "3115973"
- - answer
  - 359789
  - false
  - "-35"
  - 
- - hint
  - 362965
- - answer
  - 368357
  - false
  - "-37"
  - 
- - answer
  - 371324
  - false
  - "-37"
  - 
- - answer
  - 379104
  - false
  - "-45"
  - 
- - answer
  - 381121
  - false
  - "-45"
  - 
- - answer
  - 388229
  - false
  - "-7"
  - 
- - hint
  - 404454
- - answer
  - 431860
  - false
  - "1"
  - 
- - hint
  - 437244
- - answer
  - 453891
  - false
  - "42"
  - 
- - answer
  - 463123
  - false
  - "48"
  - 
- - hint
  - 470393
- - answer
  - 478779
  - true
  - "-48"
  - 
- - end
"</t>
  </si>
  <si>
    <t>"2015-01-06 09:46:46"</t>
  </si>
  <si>
    <t>"2015-01-06 09:47:51.39"</t>
  </si>
  <si>
    <t>"--- 
- - start
  - 1420555606791
  - "3115974"
- - answer
  - 65384
  - true
  - "25"
  - 
- - end
"</t>
  </si>
  <si>
    <t>"2015-01-06 09:47:54"</t>
  </si>
  <si>
    <t>"2015-01-06 09:53:28.417"</t>
  </si>
  <si>
    <t>"--- 
- - start
  - 1420555674718
  - "3115975"
- - answer
  - 334409
  - true
  - "9"
  - 
- - end
"</t>
  </si>
  <si>
    <t>"2015-01-06 09:53:33"</t>
  </si>
  <si>
    <t>"2015-01-06 09:56:09.857"</t>
  </si>
  <si>
    <t>"--- 
- - start
  - 1420556013260
  - "3115976"
- - answer
  - 156851
  - true
  - "-63"
  - 
- - end
"</t>
  </si>
  <si>
    <t>"2015-01-06 09:56:13"</t>
  </si>
  <si>
    <t>"--- 
- - start
  - 1420556173486
  - "3123408"
- - answer
  - 258703
  - false
  - "-2"
  - 
- - resume
  - 1420750894650
"</t>
  </si>
  <si>
    <t>"2014-12-10 12:23:14.762612"</t>
  </si>
  <si>
    <t>"2015-01-08 09:22:25.5"</t>
  </si>
  <si>
    <t>"28 days 20:59:10.737388"</t>
  </si>
  <si>
    <t>"2014-12-10 12:23:14"</t>
  </si>
  <si>
    <t>"2014-12-10 12:23:37.393"</t>
  </si>
  <si>
    <t>"--- 
- - start
  - 1418232194985
  - "3115784"
- - answer
  - 23383
  - true
  - "36"
  - 
- - end
"</t>
  </si>
  <si>
    <t>"2014-12-10 12:23:40"</t>
  </si>
  <si>
    <t>"2015-01-08 09:16:13.157"</t>
  </si>
  <si>
    <t>"--- 
- - start
  - 1418232220714
  - "3115785"
- - resume
  - 1420726347879
- - answer
  - 2494161941
  - false
  - "-81"
  - 
- - answer
  - 2494181285
  - false
  - "-81.52"
  - 
- - hint
  - 2494203587
- - answer
  - 2494247634
  - false
  - "64"
  - 
- - answer
  - 2494262352
  - false
  - "-64"
  - 
- - hint
  - 2494270658
- - hint
  - 2494310667
- - answer
  - 2494321371
  - false
  - "76"
  - 
- - answer
  - 2494329237
  - false
  - "-76"
  - 
- - answer
  - 2494346917
  - false
  - "84"
  - 
- - answer
  - 2494353138
  - true
  - "-84"
  - 
- - end
"</t>
  </si>
  <si>
    <t>"2015-01-08 09:16:15"</t>
  </si>
  <si>
    <t>"2015-01-08 09:17:18.954"</t>
  </si>
  <si>
    <t>"--- 
- - start
  - 1420726575457
  - "3115786"
- - answer
  - 46792
  - false
  - "-16"
  - 
- - hint
  - 50663
- - answer
  - 63939
  - true
  - "16"
  - 
- - end
"</t>
  </si>
  <si>
    <t>"2015-01-08 09:17:20"</t>
  </si>
  <si>
    <t>"2015-01-08 09:19:44.713"</t>
  </si>
  <si>
    <t>"--- 
- - start
  - 1420726640886
  - "3115787"
- - answer
  - 144602
  - true
  - "-53"
  - 
- - end
"</t>
  </si>
  <si>
    <t>"2015-01-08 09:19:46"</t>
  </si>
  <si>
    <t>"2015-01-08 09:19:58.952"</t>
  </si>
  <si>
    <t>"--- 
- - start
  - 1420726786503
  - "3115788"
- - answer
  - 12921
  - true
  - "23"
  - 
- - end
"</t>
  </si>
  <si>
    <t>"2015-01-08 09:20:00"</t>
  </si>
  <si>
    <t>"2015-01-08 09:22:25.37"</t>
  </si>
  <si>
    <t>"--- 
- - start
  - 1420726800913
  - "3115813"
- - answer
  - 96054
  - false
  - "4"
  - 
- - hint
  - 139912
- - answer
  - 145363
  - true
  - "1"
  - 
- - end
"</t>
  </si>
  <si>
    <t>"2014-12-10 12:13:44.264688"</t>
  </si>
  <si>
    <t>"2014-12-10 20:10:30.357"</t>
  </si>
  <si>
    <t>"07:56:46.092312"</t>
  </si>
  <si>
    <t>"2014-12-10 12:13:43"</t>
  </si>
  <si>
    <t>"2014-12-10 12:19:09.62"</t>
  </si>
  <si>
    <t>"--- 
- - start
  - 1418231623658
  - "3115784"
- - resume
  - 1418231904171
- - answer
  - 326608
  - true
  - "36"
  - 
- - end
"</t>
  </si>
  <si>
    <t>"2014-12-10 12:19:12"</t>
  </si>
  <si>
    <t>"2014-12-10 19:26:18.221"</t>
  </si>
  <si>
    <t>"--- 
- - start
  - 1418231952909
  - "3115785"
- - resume
  - 1418255967013
- - answer
  - 24412737
  - false
  - "40"
  - 
- - hint
  - 24418655
- - answer
  - 24433651
  - false
  - "40"
  - 
- - answer
  - 24614641
  - false
  - "400"
  - 
- - answer
  - 24616120
  - false
  - "400"
  - 
- - resume
  - 1418256783623
- - resume
  - 1418256799292
- - resume
  - 1418257134092
- - answer
  - 25306187
  - false
  - "40"
  - 
- - hint
  - 25320325
- - hint
  - 25373196
- - answer
  - 25394277
  - false
  - "76"
  - 
- - answer
  - 25396718
  - false
  - "76"
  - 
- - hint
  - 25440758
- - answer
  - 25454649
  - false
  - "84"
  - 
- - answer
  - 25457083
  - false
  - "84"
  - 
- - resume
  - 1418257545929
- - answer
  - 25618387
  - false
  - "84"
  - 
- - answer
  - 25619918
  - false
  - "84"
  - 
- - answer
  - 25626209
  - true
  - "-84"
  - 
- - end
"</t>
  </si>
  <si>
    <t>"2014-12-10 19:26:20"</t>
  </si>
  <si>
    <t>"2014-12-10 19:27:32.684"</t>
  </si>
  <si>
    <t>"--- 
- - start
  - 1418257580758
  - "3115786"
- - answer
  - 22333
  - false
  - "-16"
  - 
- - answer
  - 69107
  - false
  - "-16"
  - 
- - answer
  - 72662
  - true
  - "16"
  - 
- - end
"</t>
  </si>
  <si>
    <t>"-425"</t>
  </si>
  <si>
    <t>"2014-12-10 19:27:34"</t>
  </si>
  <si>
    <t>"2014-12-10 19:34:49.782"</t>
  </si>
  <si>
    <t>"--- 
- - start
  - 1418257654240
  - "3115787"
- - answer
  - 47491
  - false
  - "-425"
  - 
- - answer
  - 199731
  - false
  - "-15"
  - 
- - answer
  - 201349
  - false
  - "-15"
  - 
- - hint
  - 206729
- - answer
  - 302817
  - false
  - "-35"
  - 
- - answer
  - 304483
  - false
  - "-35"
  - 
- - answer
  - 315977
  - false
  - "35"
  - 
- - answer
  - 317575
  - false
  - "35"
  - 
- - hint
  - 341258
- - answer
  - 375029
  - false
  - "75"
  - 
- - answer
  - 377381
  - false
  - "75"
  - 
- - answer
  - 380753
  - false
  - "-75"
  - 
- - hint
  - 385806
- - answer
  - 421251
  - false
  - "-47"
  - 
- - answer
  - 422880
  - false
  - "-47"
  - 
- - answer
  - 425728
  - false
  - "47"
  - 
- - hint
  - 429741
- - answer
  - 435759
  - true
  - "-53"
  - 
- - end
"</t>
  </si>
  <si>
    <t>"2014-12-10 19:34:51"</t>
  </si>
  <si>
    <t>"2014-12-10 19:35:32.56"</t>
  </si>
  <si>
    <t>"--- 
- - start
  - 1418258091331
  - "3115788"
- - answer
  - 36650
  - false
  - "-23"
  - 
- - answer
  - 41538
  - true
  - "23"
  - 
- - end
"</t>
  </si>
  <si>
    <t>"2014-12-10 19:35:34"</t>
  </si>
  <si>
    <t>"2014-12-10 19:40:28.534"</t>
  </si>
  <si>
    <t>"--- 
- - start
  - 1418258134465
  - "3115941"
- - answer
  - 70509
  - false
  - "22"
  - 
- - answer
  - 76666
  - false
  - "-22"
  - 
- - answer
  - 77599
  - false
  - "-22"
  - 
- - hint
  - 150550
- - answer
  - 215603
  - false
  - "22"
  - 
- - hint
  - 219622
- - hint
  - 250628
- - answer
  - 258278
  - false
  - "-19"
  - 
- - answer
  - 261344
  - false
  - "19"
  - 
- - hint
  - 286319
- - answer
  - 294484
  - true
  - "-21"
  - 
- - end
"</t>
  </si>
  <si>
    <t>"-135"</t>
  </si>
  <si>
    <t>"2014-12-10 19:40:30"</t>
  </si>
  <si>
    <t>"2014-12-10 19:45:33.106"</t>
  </si>
  <si>
    <t>"--- 
- - start
  - 1418258430148
  - "3115942"
- - answer
  - 157893
  - false
  - "-135"
  - 
- - answer
  - 161758
  - false
  - "135"
  - 
- - answer
  - 163466
  - false
  - "135"
  - 
- - answer
  - 268215
  - false
  - "-135"
  - 
- - hint
  - 271585
- - answer
  - 299096
  - false
  - "48"
  - 
- - answer
  - 299237
  - false
  - "48"
  - 
- - answer
  - 303086
  - true
  - "-48"
  - 
- - end
"</t>
  </si>
  <si>
    <t>"2014-12-10 19:45:35"</t>
  </si>
  <si>
    <t>"2014-12-10 19:45:51.192"</t>
  </si>
  <si>
    <t>"--- 
- - start
  - 1418258735781
  - "3115943"
- - answer
  - 16188
  - true
  - "25"
  - 
- - end
"</t>
  </si>
  <si>
    <t>"2014-12-10 19:45:53"</t>
  </si>
  <si>
    <t>"2014-12-10 19:46:30.82"</t>
  </si>
  <si>
    <t>"--- 
- - start
  - 1418258753614
  - "3115944"
- - answer
  - 16718
  - false
  - "6"
  - 
- - answer
  - 37806
  - true
  - "9"
  - 
- - end
"</t>
  </si>
  <si>
    <t>"2014-12-10 19:46:33"</t>
  </si>
  <si>
    <t>"2014-12-10 19:54:33.588"</t>
  </si>
  <si>
    <t>"--- 
- - start
  - 1418258793045
  - "3115945"
- - answer
  - 75678
  - false
  - "20"
  - 
- - answer
  - 80075
  - false
  - "-20"
  - 
- - answer
  - 81085
  - false
  - "-20"
  - 
- - resume
  - 1418259087219
- - answer
  - 349587
  - false
  - "20"
  - 
- - answer
  - 359343
  - false
  - "80"
  - 
- - answer
  - 360322
  - false
  - "80"
  - 
- - answer
  - 404832
  - false
  - "57"
  - 
- - answer
  - 406473
  - false
  - "57"
  - 
- - answer
  - 440588
  - false
  - "63"
  - 
- - answer
  - 447635
  - false
  - "-78"
  - 
- - answer
  - 448358
  - false
  - "-78"
  - 
- - answer
  - 452809
  - false
  - "78"
  - 
- - answer
  - 456441
  - false
  - "78"
  - 
- - answer
  - 475684
  - false
  - "63"
  - 
- - answer
  - 476377
  - false
  - "63"
  - 
- - answer
  - 480571
  - true
  - "-63"
  - 
- - end
"</t>
  </si>
  <si>
    <t>"2014-12-10 19:54:45"</t>
  </si>
  <si>
    <t>"2014-12-10 19:55:09.464"</t>
  </si>
  <si>
    <t>"--- 
- - start
  - 1418259285201
  - "3115946"
- - answer
  - 21197
  - false
  - "-4"
  - 
- - answer
  - 24451
  - true
  - "4"
  - 
- - end
"</t>
  </si>
  <si>
    <t>"2014-12-10 19:55:11"</t>
  </si>
  <si>
    <t>"2014-12-10 19:57:46.108"</t>
  </si>
  <si>
    <t>"--- 
- - start
  - 1418259311889
  - "3115947"
- - answer
  - 34712
  - false
  - "15"
  - 
- - answer
  - 38807
  - false
  - "-15"
  - 
- - answer
  - 41980
  - false
  - "-15"
  - 
- - answer
  - 65906
  - false
  - "16"
  - 
- - answer
  - 66788
  - false
  - "16"
  - 
- - answer
  - 69429
  - false
  - "15"
  - 
- - answer
  - 73522
  - false
  - "-15"
  - 
- - answer
  - 73720
  - false
  - "-15"
  - 
- - hint
  - 79658
- - answer
  - 104021
  - false
  - "3"
  - 
- - answer
  - 104724
  - false
  - "3"
  - 
- - answer
  - 108204
  - false
  - "-3"
  - 
- - hint
  - 112650
- - answer
  - 126243
  - false
  - "15"
  - 
- - answer
  - 126816
  - false
  - "15"
  - 
- - hint
  - 145162
- - answer
  - 151904
  - false
  - "6"
  - 
- - answer
  - 155094
  - true
  - "-6"
  - 
- - end
"</t>
  </si>
  <si>
    <t>"2014-12-10 19:57:48"</t>
  </si>
  <si>
    <t>"2014-12-10 19:58:00.103"</t>
  </si>
  <si>
    <t>"--- 
- - start
  - 1418259468575
  - "3115948"
- - answer
  - 12091
  - true
  - "16"
  - 
- - end
"</t>
  </si>
  <si>
    <t>"2014-12-10 19:58:02"</t>
  </si>
  <si>
    <t>"2014-12-10 19:59:41.477"</t>
  </si>
  <si>
    <t>"--- 
- - start
  - 1418259482424
  - "3115949"
- - answer
  - 19878
  - false
  - "-14"
  - 
- - answer
  - 24647
  - false
  - "14"
  - 
- - answer
  - 25762
  - false
  - "14"
  - 
- - hint
  - 34784
- - hint
  - 89370
- - answer
  - 99464
  - true
  - "49"
  - 
- - end
"</t>
  </si>
  <si>
    <t>"2014-12-10 19:59:43"</t>
  </si>
  <si>
    <t>"2014-12-10 20:00:14.908"</t>
  </si>
  <si>
    <t>"--- 
- - start
  - 1418259583213
  - "3115950"
- - answer
  - 16420
  - false
  - "24"
  - 
- - answer
  - 31893
  - true
  - "144"
  - 
- - end
"</t>
  </si>
  <si>
    <t>"124"</t>
  </si>
  <si>
    <t>"2014-12-10 20:00:16"</t>
  </si>
  <si>
    <t>"2014-12-10 20:07:51.725"</t>
  </si>
  <si>
    <t>"--- 
- - start
  - 1418259616604
  - "3115951"
- - answer
  - 205637
  - false
  - "124"
  - 
- - answer
  - 341053
  - false
  - "114"
  - 
- - answer
  - 342105
  - false
  - "114"
  - 
- - hint
  - 344716
- - hint
  - 376318
- - hint
  - 424988
- - answer
  - 435600
  - false
  - "113"
  - 
- - answer
  - 436542
  - false
  - "113"
  - 
- - answer
  - 447421
  - false
  - "107"
  - 
- - answer
  - 455701
  - true
  - "-107"
  - 
- - end
"</t>
  </si>
  <si>
    <t>"2014-12-10 20:07:54"</t>
  </si>
  <si>
    <t>"2014-12-10 20:08:15.204"</t>
  </si>
  <si>
    <t>"--- 
- - start
  - 1418260074596
  - "3115952"
- - answer
  - 8724
  - false
  - "0"
  - 
- - hint
  - 13095
- - answer
  - 21191
  - true
  - "1"
  - 
- - end
"</t>
  </si>
  <si>
    <t>"2014-12-10 20:08:16"</t>
  </si>
  <si>
    <t>"2014-12-10 20:08:28.612"</t>
  </si>
  <si>
    <t>"--- 
- - start
  - 1418260096474
  - "3115953"
- - answer
  - 12587
  - true
  - "100"
  - 
- - end
"</t>
  </si>
  <si>
    <t>"2014-12-10 20:08:30"</t>
  </si>
  <si>
    <t>"2014-12-10 20:09:47.879"</t>
  </si>
  <si>
    <t>"--- 
- - start
  - 1418260110031
  - "3115954"
- - answer
  - 12251
  - false
  - "20"
  - 
- - answer
  - 17192
  - false
  - "-20"
  - 
- - answer
  - 18052
  - false
  - "-20"
  - 
- - hint
  - 21506
- - hint
  - 55267
- - answer
  - 77860
  - true
  - "-8"
  - 
- - end
"</t>
  </si>
  <si>
    <t>"2014-12-10 20:09:49"</t>
  </si>
  <si>
    <t>"2014-12-10 20:10:02.592"</t>
  </si>
  <si>
    <t>"--- 
- - start
  - 1418260189212
  - "3115955"
- - answer
  - 13571
  - true
  - "5"
  - 
- - end
"</t>
  </si>
  <si>
    <t>"2014-12-10 20:10:03"</t>
  </si>
  <si>
    <t>"2014-12-10 20:10:15.379"</t>
  </si>
  <si>
    <t>"--- 
- - start
  - 1418260203792
  - "3115956"
- - answer
  - 12372
  - true
  - "100"
  - 
- - end
"</t>
  </si>
  <si>
    <t>"2014-12-10 20:10:17"</t>
  </si>
  <si>
    <t>"2014-12-10 20:10:29.961"</t>
  </si>
  <si>
    <t>"--- 
- - start
  - 1418260217017
  - "3115813"
- - hint
  - 8784
- - answer
  - 12944
  - true
  - "1"
  - 
- - end
"</t>
  </si>
  <si>
    <t>"2015-01-06 09:37:20.287457"</t>
  </si>
  <si>
    <t>"2015-01-06 09:56:09.527"</t>
  </si>
  <si>
    <t>"00:18:49.239543"</t>
  </si>
  <si>
    <t>"2015-01-06 09:37:19"</t>
  </si>
  <si>
    <t>"2015-01-06 09:38:10.102"</t>
  </si>
  <si>
    <t>"--- 
- - start
  - 1420555039873
  - "3123459"
- - answer
  - 51091
  - true
  - "36"
  - 
- - end
"</t>
  </si>
  <si>
    <t>"2015-01-06 09:38:13"</t>
  </si>
  <si>
    <t>"2015-01-06 09:42:08.998"</t>
  </si>
  <si>
    <t>"--- 
- - start
  - 1420555093467
  - "3115998"
- - answer
  - 42170
  - false
  - "-120"
  - 
- - hint
  - 52057
- - answer
  - 104904
  - false
  - "120"
  - 
- - hint
  - 116625
- - answer
  - 222480
  - false
  - "76"
  - 
- - answer
  - 235992
  - true
  - "-84"
  - 
- - end
"</t>
  </si>
  <si>
    <t>"2015-01-06 09:42:10"</t>
  </si>
  <si>
    <t>"2015-01-06 09:42:23.685"</t>
  </si>
  <si>
    <t>"--- 
- - start
  - 1420555330877
  - "3115999"
- - answer
  - 10815
  - false
  - "-16"
  - 
- - answer
  - 13678
  - true
  - "16"
  - 
- - end
"</t>
  </si>
  <si>
    <t>"2015-01-06 09:42:25"</t>
  </si>
  <si>
    <t>"2015-01-06 09:43:12.602"</t>
  </si>
  <si>
    <t>"--- 
- - start
  - 1420555345325
  - "3116000"
- - answer
  - 47596
  - true
  - "-53"
  - 
- - end
"</t>
  </si>
  <si>
    <t>"2015-01-06 09:43:14"</t>
  </si>
  <si>
    <t>"2015-01-06 09:43:34.663"</t>
  </si>
  <si>
    <t>"--- 
- - start
  - 1420555394411
  - "3116001"
- - answer
  - 20658
  - true
  - "23"
  - 
- - end
"</t>
  </si>
  <si>
    <t>"2015-01-06 09:43:36"</t>
  </si>
  <si>
    <t>"2015-01-06 09:43:58.239"</t>
  </si>
  <si>
    <t>"--- 
- - start
  - 1420555416542
  - "3116002"
- - answer
  - 22234
  - true
  - "-21"
  - 
- - end
"</t>
  </si>
  <si>
    <t>"2015-01-06 09:43:59"</t>
  </si>
  <si>
    <t>"2015-01-06 09:44:28.342"</t>
  </si>
  <si>
    <t>"--- 
- - start
  - 1420555439744
  - "3116003"
- - answer
  - 29337
  - true
  - "-48"
  - 
- - end
"</t>
  </si>
  <si>
    <t>"2015-01-06 09:44:30"</t>
  </si>
  <si>
    <t>"2015-01-06 09:56:09.448"</t>
  </si>
  <si>
    <t>"--- 
- - start
  - 1420555470631
  - "3123412"
- - answer
  - 188207
  - false
  - "-13"
  - 
- - answer
  - 218924
  - false
  - "-9"
  - 
- - answer
  - 492110
  - false
  - "80"
  - 
- - answer
  - 495414
  - false
  - "-80"
  - 
- - answer
  - 614248
  - false
  - "-40"
  - 
- - answer
  - 699443
  - true
  - "1"
  - 
- - end
"</t>
  </si>
  <si>
    <t>"2015-01-13 10:01:03.372523"</t>
  </si>
  <si>
    <t>"2015-02-06 16:49:20.288"</t>
  </si>
  <si>
    <t>"24 days 06:48:16.915477"</t>
  </si>
  <si>
    <t>"2015-02-06"</t>
  </si>
  <si>
    <t>"2015-01-13 10:01:02"</t>
  </si>
  <si>
    <t>"2015-01-13 10:01:51.252"</t>
  </si>
  <si>
    <t>"--- 
- - start
  - 1421161262904
  - "3123459"
- - answer
  - 49243
  - true
  - "36"
  - 
- - end
"</t>
  </si>
  <si>
    <t>"2015-01-13 10:01:53"</t>
  </si>
  <si>
    <t>"2015-02-06 16:33:28.586"</t>
  </si>
  <si>
    <t>"--- 
- - start
  - 1421161313022
  - "3115998"
- - resume
  - 1423258249479
- - answer
  - 2097095580
  - true
  - "-84"
  - 
- - end
"</t>
  </si>
  <si>
    <t>"2015-02-06 16:33:30"</t>
  </si>
  <si>
    <t>"2015-02-06 16:34:03.883"</t>
  </si>
  <si>
    <t>"--- 
- - start
  - 1423258410510
  - "3115999"
- - answer
  - 33876
  - true
  - "16"
  - 
- - end
"</t>
  </si>
  <si>
    <t>"2015-02-06 16:34:05"</t>
  </si>
  <si>
    <t>"2015-02-06 16:35:11.307"</t>
  </si>
  <si>
    <t>"--- 
- - start
  - 1423258445181
  - "3116000"
- - answer
  - 66296
  - true
  - "-53"
  - 
- - end
"</t>
  </si>
  <si>
    <t>"2015-02-06 16:35:12"</t>
  </si>
  <si>
    <t>"2015-02-06 16:49:20.221"</t>
  </si>
  <si>
    <t>"--- 
- - start
  - 1423258512877
  - "3123412"
- - answer
  - 185791
  - false
  - "4"
  - 
- - answer
  - 218555
  - false
  - "5"
  - 
- - answer
  - 220093
  - false
  - "6"
  - 
- - answer
  - 374773
  - false
  - "-14"
  - 
- - answer
  - 385832
  - false
  - "-12"
  - 
- - answer
  - 388667
  - false
  - "-14"
  - 
- - answer
  - 390355
  - false
  - "-15"
  - 
- - answer
  - 391448
  - false
  - "-16"
  - 
- - answer
  - 394607
  - false
  - "-16"
  - 
- - answer
  - 396373
  - false
  - "-1"
  - 
- - answer
  - 397814
  - false
  - "-18"
  - 
- - answer
  - 398736
  - false
  - "-19"
  - 
- - answer
  - 399636
  - false
  - "-10"
  - 
- - answer
  - 405924
  - false
  - "6"
  - 
- - answer
  - 407094
  - false
  - "4"
  - 
- - answer
  - 410785
  - false
  - "8"
  - 
- - answer
  - 412258
  - false
  - "89"
  - 
- - answer
  - 414498
  - false
  - "0"
  - 
- - answer
  - 418491
  - false
  - "-3"
  - 
- - answer
  - 459712
  - false
  - "5"
  - 
- - answer
  - 461502
  - false
  - "7"
  - 
- - answer
  - 465450
  - false
  - "79"
  - 
- - answer
  - 467486
  - false
  - "7"
  - 
- - answer
  - 469612
  - false
  - "3"
  - 
- - answer
  - 471873
  - false
  - "2"
  - 
- - answer
  - 539072
  - false
  - "14"
  - 
- - answer
  - 541152
  - false
  - "12"
  - 
- - answer
  - 544179
  - false
  - "10"
  - 
- - answer
  - 548701
  - false
  - "6"
  - 
- - answer
  - 550222
  - false
  - "8"
  - 
- - answer
  - 552785
  - false
  - "4"
  - 
- - answer
  - 554135
  - false
  - "2"
  - 
- - answer
  - 557791
  - false
  - "84"
  - 
- - answer
  - 559884
  - false
  - "8"
  - 
- - answer
  - 561043
  - false
  - "86"
  - 
- - answer
  - 561830
  - false
  - "8667"
  - 
- - answer
  - 564204
  - false
  - "8668"
  - 
- - answer
  - 662115
  - false
  - "4"
  - 
- - answer
  - 698678
  - false
  - "14"
  - 
- - answer
  - 830295
  - false
  - "-18"
  - 
- - answer
  - 839354
  - false
  - "46"
  - 
- - answer
  - 840825
  - false
  - "6"
  - 
- - answer
  - 842467
  - false
  - "23"
  - 
- - answer
  - 843907
  - false
  - "24532"
  - 
- - answer
  - 846911
  - false
  - "2"
  - 
- - answer
  - 848216
  - true
  - "1"
  - 
- - end
"</t>
  </si>
  <si>
    <t>"2014-12-10 12:18:32.441161"</t>
  </si>
  <si>
    <t>"2014-12-10 15:30:54.305"</t>
  </si>
  <si>
    <t>"03:12:21.863839"</t>
  </si>
  <si>
    <t>"2014-12-10 12:18:38"</t>
  </si>
  <si>
    <t>"2014-12-10 15:16:14.767"</t>
  </si>
  <si>
    <t>"--- 
- - start
  - 1418231918510
  - "3123423"
- - resume
  - 1418242371826
- - answer
  - 10490133
  - false
  - "18"
  - 
- - answer
  - 10501310
  - false
  - "0"
  - 
- - answer
  - 10513269
  - false
  - "9"
  - 
- - hint
  - 10522968
- - answer
  - 10550610
  - false
  - "12"
  - 
- - answer
  - 10622430
  - false
  - "6"
  - 
- - answer
  - 10656739
  - true
  - "36"
  - 
- - end
"</t>
  </si>
  <si>
    <t>"2014-12-10 15:16:29"</t>
  </si>
  <si>
    <t>"2014-12-10 15:21:33.997"</t>
  </si>
  <si>
    <t>"--- 
- - start
  - 1418242589104
  - "3115968"
- - answer
  - 304969
  - true
  - "-84"
  - 
- - end
"</t>
  </si>
  <si>
    <t>"2014-12-10 15:21:36"</t>
  </si>
  <si>
    <t>"2014-12-10 15:22:13.671"</t>
  </si>
  <si>
    <t>"--- 
- - start
  - 1418242896810
  - "3115969"
- - answer
  - 37644
  - true
  - "16"
  - 
- - end
"</t>
  </si>
  <si>
    <t>"2014-12-10 15:22:16"</t>
  </si>
  <si>
    <t>"2014-12-10 15:26:18.122"</t>
  </si>
  <si>
    <t>"--- 
- - start
  - 1418242936485
  - "3115970"
- - answer
  - 242085
  - true
  - "-53"
  - 
- - end
"</t>
  </si>
  <si>
    <t>"2014-12-10 15:26:22"</t>
  </si>
  <si>
    <t>"2014-12-10 15:30:52.979"</t>
  </si>
  <si>
    <t>"--- 
- - start
  - 1418243182792
  - "3123408"
- - answer
  - 270947
  - true
  - "1"
  - 
- - end
"</t>
  </si>
  <si>
    <t>"2014-12-10 12:17:41.100934"</t>
  </si>
  <si>
    <t>"2014-12-14 17:06:55.987"</t>
  </si>
  <si>
    <t>"4 days 04:49:14.886066"</t>
  </si>
  <si>
    <t>"2014-12-10 12:17:40"</t>
  </si>
  <si>
    <t>"2014-12-10 12:18:39.367"</t>
  </si>
  <si>
    <t>"--- 
- - start
  - 1418231860582
  - "3115784"
- - answer
  - 59356
  - true
  - "36"
  - 
- - end
"</t>
  </si>
  <si>
    <t>"2014-12-10 12:18:40"</t>
  </si>
  <si>
    <t>"2014-12-14 17:01:44.927"</t>
  </si>
  <si>
    <t>"--- 
- - start
  - 1418231920712
  - "3115785"
- - resume
  - 1418258159466
- - resume
  - 1418258453497
- - resume
  - 1418516306727
- - resume
  - 1418594261123
- - answer
  - 362584905
  - true
  - "-84"
  - 
- - end
"</t>
  </si>
  <si>
    <t>"2014-12-14 17:01:47"</t>
  </si>
  <si>
    <t>"2014-12-14 17:06:55.753"</t>
  </si>
  <si>
    <t>"--- 
- - start
  - 1418594507104
  - "3115813"
- - answer
  - 214030
  - false
  - "0"
  - 
- - answer
  - 308710
  - true
  - "1"
  - 
- - end
"</t>
  </si>
  <si>
    <t>"2015-01-06 09:57:20.828187"</t>
  </si>
  <si>
    <t>"2015-01-06 09:57:20"</t>
  </si>
  <si>
    <t>"2015-01-06 09:57:31.903"</t>
  </si>
  <si>
    <t>"--- 
- - start
  - 1420556240450
  - "3123423"
- - answer
  - 11894
  - true
  - "36"
  - 
- - end
"</t>
  </si>
  <si>
    <t>"2015-01-06 09:57:34"</t>
  </si>
  <si>
    <t>"--- 
- - start
  - 1420556254211
  - "3115968"
- - answer
  - 83350
  - false
  - "-40"
  - 
"</t>
  </si>
  <si>
    <t>"2014-12-10 12:17:47.969362"</t>
  </si>
  <si>
    <t>"2014-12-10 12:17:47"</t>
  </si>
  <si>
    <t>"--- 
- - start
  - 1418231867415
  - "3115784"
"</t>
  </si>
  <si>
    <t>"2014-12-10 12:19:28.180436"</t>
  </si>
  <si>
    <t>"2015-02-15 15:57:55.145"</t>
  </si>
  <si>
    <t>"67 days 03:38:26.964564"</t>
  </si>
  <si>
    <t>"2015-02-15"</t>
  </si>
  <si>
    <t>"2014-12-10 12:19:27"</t>
  </si>
  <si>
    <t>"2014-12-10 12:20:18.97"</t>
  </si>
  <si>
    <t>"--- 
- - start
  - 1418231967773
  - "3123459"
- - hint
  - 11477
- - answer
  - 51942
  - true
  - "36"
  - 
- - end
"</t>
  </si>
  <si>
    <t>"2014-12-10 12:20:20"</t>
  </si>
  <si>
    <t>"2015-02-05 07:59:49.107"</t>
  </si>
  <si>
    <t>"--- 
- - start
  - 1418232020526
  - "3115998"
- - resume
  - 1423069951910
- - answer
  - 4838040177
  - false
  - "80"
  - 
- - answer
  - 4838070820
  - false
  - "0"
  - 
- - answer
  - 4838086455
  - false
  - "10"
  - 
- - resume
  - 1423140857006
- - hint
  - 4908905524
- - answer
  - 4909169087
  - true
  - "-84"
  - 
- - end
"</t>
  </si>
  <si>
    <t>"2015-02-05 07:59:53"</t>
  </si>
  <si>
    <t>"2015-02-15 13:01:00.842"</t>
  </si>
  <si>
    <t>"--- 
- - start
  - 1423141193167
  - "3115999"
- - resume
  - 1423957919867
- - answer
  - 816778450
  - false
  - "-8"
  - 
- - answer
  - 816785329
  - false
  - "8"
  - 
- - resume
  - 1424023182724
- - answer
  - 882011914
  - false
  - "8"
  - 
- - resume
  - 1424023218367
- - answer
  - 882030333
  - false
  - "-8"
  - 
- - answer
  - 882062588
  - false
  - "-16"
  - 
- - answer
  - 882067818
  - true
  - "16"
  - 
- - end
"</t>
  </si>
  <si>
    <t>"1675"</t>
  </si>
  <si>
    <t>"2015-02-15 13:01:02"</t>
  </si>
  <si>
    <t>"2015-02-15 14:51:15.456"</t>
  </si>
  <si>
    <t>"--- 
- - start
  - 1424023262713
  - "3116000"
- - answer
  - 456666
  - false
  - "1675"
  - 
- - answer
  - 487504
  - false
  - "-1675"
  - 
- - resume
  - 1424029320826
- - answer
  - 6367474
  - false
  - "-1175"
  - 
- - hint
  - 6370808
- - answer
  - 6498032
  - false
  - "35"
  - 
- - answer
  - 6504498
  - false
  - "-35"
  - 
- - hint
  - 6510222
- - answer
  - 6569026
  - false
  - "-65"
  - 
- - answer
  - 6573807
  - false
  - "65"
  - 
- - hint
  - 6587894
- - answer
  - 6613422
  - true
  - "-53"
  - 
- - end
"</t>
  </si>
  <si>
    <t>"2015-02-15 14:51:18"</t>
  </si>
  <si>
    <t>"2015-02-15 14:56:08.951"</t>
  </si>
  <si>
    <t>"--- 
- - start
  - 1424029878354
  - "3116001"
- - answer
  - 214912
  - false
  - "-9"
  - 
- - answer
  - 233149
  - false
  - "9"
  - 
- - answer
  - 290919
  - true
  - "23"
  - 
- - end
"</t>
  </si>
  <si>
    <t>"2015-02-15 14:56:11"</t>
  </si>
  <si>
    <t>"2015-02-15 15:16:21.233"</t>
  </si>
  <si>
    <t>"--- 
- - start
  - 1424030171704
  - "3116002"
- - hint
  - 14130
- - hint
  - 1002042
- - answer
  - 1095445
  - false
  - "-18"
  - 
- - answer
  - 1146351
  - false
  - "18"
  - 
- - answer
  - 1156737
  - false
  - "20"
  - 
- - answer
  - 1194639
  - false
  - "22"
  - 
- - hint
  - 1199910
- - answer
  - 1210201
  - true
  - "-21"
  - 
- - end
"</t>
  </si>
  <si>
    <t>"2015-02-15 15:16:25"</t>
  </si>
  <si>
    <t>"2015-02-15 15:20:10.17"</t>
  </si>
  <si>
    <t>"--- 
- - start
  - 1424031385759
  - "3116003"
- - answer
  - 88190
  - false
  - "-72"
  - 
- - answer
  - 93566
  - false
  - "72"
  - 
- - hint
  - 96994
- - answer
  - 146789
  - false
  - "-72"
  - 
- - hint
  - 153032
- - answer
  - 172496
  - false
  - "-99"
  - 
- - answer
  - 177204
  - false
  - "99"
  - 
- - hint
  - 184531
- - answer
  - 225117
  - true
  - "-48"
  - 
- - end
"</t>
  </si>
  <si>
    <t>"2015-02-15 15:20:13"</t>
  </si>
  <si>
    <t>"2015-02-15 15:20:38.171"</t>
  </si>
  <si>
    <t>"--- 
- - start
  - 1424031613355
  - "3116004"
- - answer
  - 25108
  - true
  - "25"
  - 
- - end
"</t>
  </si>
  <si>
    <t>"2015-02-15 15:20:42"</t>
  </si>
  <si>
    <t>"2015-02-15 15:21:12.776"</t>
  </si>
  <si>
    <t>"--- 
- - start
  - 1424031642672
  - "3116005"
- - answer
  - 30723
  - true
  - "9"
  - 
- - end
"</t>
  </si>
  <si>
    <t>"2015-02-15 15:21:17"</t>
  </si>
  <si>
    <t>"2015-02-15 15:22:57.135"</t>
  </si>
  <si>
    <t>"--- 
- - start
  - 1424031677065
  - "3116006"
- - answer
  - 55075
  - false
  - "-69"
  - 
- - hint
  - 58150
- - answer
  - 100083
  - true
  - "-63"
  - 
- - end
"</t>
  </si>
  <si>
    <t>"2015-02-15 15:23:01"</t>
  </si>
  <si>
    <t>"2015-02-15 15:23:41.572"</t>
  </si>
  <si>
    <t>"--- 
- - start
  - 1424031781169
  - "3116007"
- - answer
  - 11922
  - false
  - "64"
  - 
- - answer
  - 40522
  - true
  - "4"
  - 
- - end
"</t>
  </si>
  <si>
    <t>"2015-02-15 15:23:45"</t>
  </si>
  <si>
    <t>"2015-02-15 15:34:12.396"</t>
  </si>
  <si>
    <t>"--- 
- - start
  - 1424031825731
  - "3116008"
- - answer
  - 19665
  - false
  - "6"
  - 
- - hint
  - 22106
- - hint
  - 558839
- - hint
  - 590523
- - answer
  - 596779
  - false
  - "0"
  - 
- - answer
  - 601086
  - false
  - "6"
  - 
- - hint
  - 622490
- - answer
  - 627347
  - true
  - "-6"
  - 
- - end
"</t>
  </si>
  <si>
    <t>"2015-02-15 15:34:17"</t>
  </si>
  <si>
    <t>"2015-02-15 15:35:43.567"</t>
  </si>
  <si>
    <t>"--- 
- - start
  - 1424032457374
  - "3116009"
- - answer
  - 16431
  - false
  - "4"
  - 
- - answer
  - 36248
  - false
  - "144"
  - 
- - answer
  - 86525
  - true
  - "16"
  - 
- - end
"</t>
  </si>
  <si>
    <t>"2015-02-15 15:35:48"</t>
  </si>
  <si>
    <t>"2015-02-15 15:36:10.228"</t>
  </si>
  <si>
    <t>"--- 
- - start
  - 1424032548333
  - "3116010"
- - answer
  - 22183
  - true
  - "49"
  - 
- - end
"</t>
  </si>
  <si>
    <t>"2015-02-15 15:36:15"</t>
  </si>
  <si>
    <t>"2015-02-15 15:38:19.171"</t>
  </si>
  <si>
    <t>"--- 
- - start
  - 1424032575761
  - "3116011"
- - answer
  - 124121
  - true
  - "144"
  - 
- - end
"</t>
  </si>
  <si>
    <t>"2015-02-15 15:38:24"</t>
  </si>
  <si>
    <t>"2015-02-15 15:40:56.112"</t>
  </si>
  <si>
    <t>"--- 
- - start
  - 1424032704603
  - "3116012"
- - hint
  - 59567
- - hint
  - 90704
- - hint
  - 124555
- - answer
  - 152057
  - true
  - "-107"
  - 
- - end
"</t>
  </si>
  <si>
    <t>"2015-02-15 15:41:01"</t>
  </si>
  <si>
    <t>"2015-02-15 15:43:36.457"</t>
  </si>
  <si>
    <t>"--- 
- - start
  - 1424032861206
  - "3116013"
- - answer
  - 64570
  - false
  - "-1"
  - 
- - hint
  - 101206
- - hint
  - 133463
- - answer
  - 155398
  - true
  - "1"
  - 
- - end
"</t>
  </si>
  <si>
    <t>"2015-02-15 15:43:42"</t>
  </si>
  <si>
    <t>"2015-02-15 15:44:23.643"</t>
  </si>
  <si>
    <t>"--- 
- - start
  - 1424033022566
  - "3116014"
- - answer
  - 41592
  - true
  - "100"
  - 
- - end
"</t>
  </si>
  <si>
    <t>"2015-02-15 15:44:29"</t>
  </si>
  <si>
    <t>"2015-02-15 15:44:55.751"</t>
  </si>
  <si>
    <t>"--- 
- - start
  - 1424033069708
  - "3116015"
- - answer
  - 26702
  - true
  - "-8"
  - 
- - end
"</t>
  </si>
  <si>
    <t>"2015-02-15 15:45:01"</t>
  </si>
  <si>
    <t>"2015-02-15 15:45:39.172"</t>
  </si>
  <si>
    <t>"--- 
- - start
  - 1424033101085
  - "3116016"
- - hint
  - 23259
- - answer
  - 38128
  - true
  - "5"
  - 
- - end
"</t>
  </si>
  <si>
    <t>"2015-02-15 15:45:45"</t>
  </si>
  <si>
    <t>"2015-02-15 15:46:19.608"</t>
  </si>
  <si>
    <t>"--- 
- - start
  - 1424033145834
  - "3116017"
- - answer
  - 34556
  - true
  - "100"
  - 
- - end
"</t>
  </si>
  <si>
    <t>"2015-02-15 15:46:25"</t>
  </si>
  <si>
    <t>"2015-02-15 15:46:45.281"</t>
  </si>
  <si>
    <t>"--- 
- - start
  - 1424033185919
  - "3116018"
- - answer
  - 20239
  - true
  - "-10"
  - 
- - end
"</t>
  </si>
  <si>
    <t>"2015-02-15 15:46:52"</t>
  </si>
  <si>
    <t>"2015-02-15 15:47:25.865"</t>
  </si>
  <si>
    <t>"--- 
- - start
  - 1424033212162
  - "3116019"
- - answer
  - 33812
  - true
  - "36"
  - 
- - end
"</t>
  </si>
  <si>
    <t>"2015-02-15 15:47:34"</t>
  </si>
  <si>
    <t>"2015-02-15 15:47:54.809"</t>
  </si>
  <si>
    <t>"--- 
- - start
  - 1424033254275
  - "3116020"
- - answer
  - 20766
  - true
  - "9"
  - 
- - end
"</t>
  </si>
  <si>
    <t>"2015-02-15 15:48:06"</t>
  </si>
  <si>
    <t>"2015-02-15 15:57:49.403"</t>
  </si>
  <si>
    <t>"--- 
- - start
  - 1424033286857
  - "3123412"
- - answer
  - 58875
  - false
  - "-30"
  - 
- - answer
  - 101660
  - false
  - "-37"
  - 
- - hint
  - 104344
- - answer
  - 109902
  - false
  - "-37"
  - 
- - answer
  - 116942
  - false
  - "37"
  - 
- - answer
  - 583349
  - true
  - "1"
  - 
- - end
"</t>
  </si>
  <si>
    <t>"2014-12-10 12:19:39.634741"</t>
  </si>
  <si>
    <t>"2015-03-17"</t>
  </si>
  <si>
    <t>"2014-12-10 12:19:39"</t>
  </si>
  <si>
    <t>"--- 
- - start
  - 1418231979193
  - "3123501"
- - hint
  - 9040
- - resume
  - 1426608997028
"</t>
  </si>
  <si>
    <t>"2014-12-10 12:19:50.059246"</t>
  </si>
  <si>
    <t>"2014-12-23 22:02:04.1"</t>
  </si>
  <si>
    <t>"13 days 09:42:14.040754"</t>
  </si>
  <si>
    <t>"2014-12-23"</t>
  </si>
  <si>
    <t>"2014-12-10 12:19:49"</t>
  </si>
  <si>
    <t>"2014-12-10 12:21:04.081"</t>
  </si>
  <si>
    <t>"--- 
- - start
  - 1418231989967
  - "3123459"
- - answer
  - 75051
  - true
  - "36"
  - 
- - end
"</t>
  </si>
  <si>
    <t>"2014-12-10 12:21:08"</t>
  </si>
  <si>
    <t>"2014-12-12 14:39:10.296"</t>
  </si>
  <si>
    <t>"--- 
- - start
  - 1418232068110
  - "3115998"
- - hint
  - 48504
- - resume
  - 1418412947700
- - answer
  - 181082287
  - true
  - "-84"
  - 
- - end
"</t>
  </si>
  <si>
    <t>"2014-12-12 14:39:15"</t>
  </si>
  <si>
    <t>"2014-12-12 14:39:37.037"</t>
  </si>
  <si>
    <t>"--- 
- - start
  - 1418413155322
  - "3115999"
- - answer
  - 18256
  - false
  - "-16"
  - 
- - answer
  - 22026
  - true
  - "16"
  - 
- - end
"</t>
  </si>
  <si>
    <t>"2014-12-12 14:39:40"</t>
  </si>
  <si>
    <t>"2014-12-23 21:58:17.537"</t>
  </si>
  <si>
    <t>"--- 
- - start
  - 1418413180331
  - "3116000"
- - resume
  - 1419389613321
- - answer
  - 976671811
  - false
  - "-54"
  - 
- - hint
  - 976674975
- - answer
  - 976717513
  - true
  - "-53"
  - 
- - end
"</t>
  </si>
  <si>
    <t>"2014-12-23 21:58:20"</t>
  </si>
  <si>
    <t>"2014-12-23 21:58:58.74"</t>
  </si>
  <si>
    <t>"--- 
- - start
  - 1419389900874
  - "3116001"
- - answer
  - 38728
  - true
  - "23"
  - 
- - end
"</t>
  </si>
  <si>
    <t>"2014-12-23 21:59:00"</t>
  </si>
  <si>
    <t>"2014-12-23 21:59:35.375"</t>
  </si>
  <si>
    <t>"--- 
- - start
  - 1419389940892
  - "3116002"
- - answer
  - 35367
  - true
  - "-21"
  - 
- - end
"</t>
  </si>
  <si>
    <t>"2014-12-23 21:59:38"</t>
  </si>
  <si>
    <t>"2014-12-23 22:00:13.163"</t>
  </si>
  <si>
    <t>"--- 
- - start
  - 1419389978372
  - "3116003"
- - answer
  - 35147
  - true
  - "-48"
  - 
- - end
"</t>
  </si>
  <si>
    <t>"2014-12-23 22:00:14"</t>
  </si>
  <si>
    <t>"2014-12-23 22:00:41.87"</t>
  </si>
  <si>
    <t>"--- 
- - start
  - 1419390014950
  - "3116004"
- - answer
  - 27858
  - true
  - "25"
  - 
- - end
"</t>
  </si>
  <si>
    <t>"2014-12-23 22:00:48"</t>
  </si>
  <si>
    <t>"2014-12-23 22:02:03.903"</t>
  </si>
  <si>
    <t>"--- 
- - start
  - 1419390048310
  - "3123412"
- - answer
  - 75902
  - true
  - "1"
  - 
- - end
"</t>
  </si>
  <si>
    <t>"2014-12-10 17:11:17.443581"</t>
  </si>
  <si>
    <t>"2014-12-10 18:08:49.738"</t>
  </si>
  <si>
    <t>"00:57:32.294419"</t>
  </si>
  <si>
    <t>"2014-12-10 17:11:17"</t>
  </si>
  <si>
    <t>"2014-12-10 17:12:26.66"</t>
  </si>
  <si>
    <t>"--- 
- - start
  - 1418249477090
  - "3123459"
- - answer
  - 69626
  - true
  - "36"
  - 
- - end
"</t>
  </si>
  <si>
    <t>"2014-12-10 17:12:28"</t>
  </si>
  <si>
    <t>"2014-12-10 17:26:56.462"</t>
  </si>
  <si>
    <t>"--- 
- - start
  - 1418249548940
  - "3115998"
- - answer
  - 388438
  - false
  - "76"
  - 
- - hint
  - 638348
- - answer
  - 727909
  - false
  - "76"
  - 
- - hint
  - 768799
- - hint
  - 831311
- - answer
  - 868425
  - true
  - "-84"
  - 
- - end
"</t>
  </si>
  <si>
    <t>"2014-12-10 17:26:58"</t>
  </si>
  <si>
    <t>"2014-12-10 17:28:30.764"</t>
  </si>
  <si>
    <t>"--- 
- - start
  - 1418250418989
  - "3115999"
- - answer
  - 92731
  - true
  - "16"
  - 
- - end
"</t>
  </si>
  <si>
    <t>"2014-12-10 17:28:40"</t>
  </si>
  <si>
    <t>"2014-12-10 17:39:45.962"</t>
  </si>
  <si>
    <t>"--- 
- - start
  - 1418250520017
  - "3116000"
- - answer
  - 176213
  - false
  - "-47"
  - 
- - answer
  - 331925
  - false
  - "47"
  - 
- - answer
  - 557132
  - false
  - "47"
  - 
- - hint
  - 563406
- - hint
  - 607142
- - hint
  - 639167
- - answer
  - 665924
  - true
  - "-53"
  - 
- - end
"</t>
  </si>
  <si>
    <t>"2014-12-10 17:39:50"</t>
  </si>
  <si>
    <t>"2014-12-10 17:40:48.299"</t>
  </si>
  <si>
    <t>"--- 
- - start
  - 1418251190429
  - "3116001"
- - answer
  - 58265
  - true
  - "23"
  - 
- - end
"</t>
  </si>
  <si>
    <t>"2014-12-10 17:40:51"</t>
  </si>
  <si>
    <t>"2014-12-10 17:42:51.171"</t>
  </si>
  <si>
    <t>"--- 
- - start
  - 1418251251628
  - "3116002"
- - answer
  - 120132
  - true
  - "-21"
  - 
- - end
"</t>
  </si>
  <si>
    <t>"2014-12-10 17:42:53"</t>
  </si>
  <si>
    <t>"2014-12-10 17:46:22.898"</t>
  </si>
  <si>
    <t>"--- 
- - start
  - 1418251373423
  - "3116003"
- - answer
  - 157034
  - false
  - "-49"
  - 
- - answer
  - 209862
  - true
  - "-48"
  - 
- - end
"</t>
  </si>
  <si>
    <t>"2014-12-10 17:46:25"</t>
  </si>
  <si>
    <t>"2014-12-10 17:46:42.992"</t>
  </si>
  <si>
    <t>"--- 
- - start
  - 1418251585768
  - "3116004"
- - answer
  - 17970
  - true
  - "25"
  - 
- - end
"</t>
  </si>
  <si>
    <t>"2014-12-10 17:46:49"</t>
  </si>
  <si>
    <t>"2014-12-10 17:47:05.331"</t>
  </si>
  <si>
    <t>"--- 
- - start
  - 1418251609121
  - "3116005"
- - answer
  - 16315
  - true
  - "9"
  - 
- - end
"</t>
  </si>
  <si>
    <t>"2014-12-10 17:47:14"</t>
  </si>
  <si>
    <t>"2014-12-10 17:49:10.959"</t>
  </si>
  <si>
    <t>"--- 
- - start
  - 1418251634421
  - "3116006"
- - answer
  - 116920
  - true
  - "-63"
  - 
- - end
"</t>
  </si>
  <si>
    <t>"2014-12-10 17:49:13"</t>
  </si>
  <si>
    <t>"2014-12-10 17:52:38.805"</t>
  </si>
  <si>
    <t>"--- 
- - start
  - 1418251753043
  - "3116007"
- - answer
  - 59164
  - false
  - "0"
  - 
- - answer
  - 161240
  - false
  - "-4"
  - 
- - answer
  - 205770
  - true
  - "4"
  - 
- - end
"</t>
  </si>
  <si>
    <t>"2014-12-10 17:52:42"</t>
  </si>
  <si>
    <t>"2014-12-10 17:55:23.103"</t>
  </si>
  <si>
    <t>"--- 
- - start
  - 1418251962289
  - "3116008"
- - answer
  - 161062
  - true
  - "-6"
  - 
- - end
"</t>
  </si>
  <si>
    <t>"2014-12-10 17:55:25"</t>
  </si>
  <si>
    <t>"2014-12-10 17:55:39.176"</t>
  </si>
  <si>
    <t>"--- 
- - start
  - 1418252125359
  - "3116009"
- - answer
  - 14153
  - true
  - "16"
  - 
- - end
"</t>
  </si>
  <si>
    <t>"2014-12-10 17:55:41"</t>
  </si>
  <si>
    <t>"2014-12-10 17:56:44.029"</t>
  </si>
  <si>
    <t>"--- 
- - start
  - 1418252141255
  - "3116010"
- - answer
  - 36075
  - false
  - "14"
  - 
- - answer
  - 62991
  - true
  - "49"
  - 
- - end
"</t>
  </si>
  <si>
    <t>"2014-12-10 17:56:46"</t>
  </si>
  <si>
    <t>"2014-12-10 17:57:51.475"</t>
  </si>
  <si>
    <t>"--- 
- - start
  - 1418252206220
  - "3116011"
- - answer
  - 65438
  - true
  - "144"
  - 
- - end
"</t>
  </si>
  <si>
    <t>"2014-12-10 17:57:55"</t>
  </si>
  <si>
    <t>"2014-12-10 17:59:42.764"</t>
  </si>
  <si>
    <t>"--- 
- - start
  - 1418252275823
  - "3116012"
- - answer
  - 107722
  - true
  - "-107"
  - 
- - end
"</t>
  </si>
  <si>
    <t>"2014-12-10 17:59:45"</t>
  </si>
  <si>
    <t>"2014-12-10 18:00:29.057"</t>
  </si>
  <si>
    <t>"--- 
- - start
  - 1418252385073
  - "3116013"
- - answer
  - 44034
  - true
  - "1"
  - 
- - end
"</t>
  </si>
  <si>
    <t>"2014-12-10 18:00:31"</t>
  </si>
  <si>
    <t>"2014-12-10 18:00:43.511"</t>
  </si>
  <si>
    <t>"--- 
- - start
  - 1418252431328
  - "3116014"
- - answer
  - 12492
  - true
  - "100"
  - 
- - end
"</t>
  </si>
  <si>
    <t>"2014-12-10 18:00:47"</t>
  </si>
  <si>
    <t>"2014-12-10 18:08:48.862"</t>
  </si>
  <si>
    <t>"--- 
- - start
  - 1418252447564
  - "3123412"
- - answer
  - 162174
  - false
  - "-20"
  - 
- - answer
  - 280961
  - false
  - "-4"
  - 
- - hint
  - 456425
- - answer
  - 481823
  - true
  - "1"
  - 
- - end
"</t>
  </si>
  <si>
    <t>"2014-12-10 14:51:08.361274"</t>
  </si>
  <si>
    <t>"2014-12-10 14:51:08"</t>
  </si>
  <si>
    <t>"2014-12-10 14:52:12.284"</t>
  </si>
  <si>
    <t>"--- 
- - start
  - 1418241068075
  - "3123459"
- - answer
  - 64265
  - true
  - "36"
  - 
- - end
"</t>
  </si>
  <si>
    <t>"2014-12-10 14:52:23"</t>
  </si>
  <si>
    <t>"2015-01-06 09:56:38.591"</t>
  </si>
  <si>
    <t>"--- 
- - start
  - 1418241143562
  - "3115998"
- - hint
  - 457255
- - resume
  - 1418246482283
- - answer
  - 5685602
  - false
  - "76"
  - 
- - answer
  - 5716344
  - false
  - "76"
  - 
- - answer
  - 5738478
  - false
  - "2"
  - 
- - resume
  - 1420555780854
- - answer
  - 2315014095
  - false
  - "76"
  - 
- - answer
  - 2315032071
  - false
  - "-76"
  - 
- - answer
  - 2315055565
  - true
  - "-84"
  - 
- - end
"</t>
  </si>
  <si>
    <t>"2015-01-06 09:56:48"</t>
  </si>
  <si>
    <t>"2015-01-12 20:14:47.898"</t>
  </si>
  <si>
    <t>"--- 
- - start
  - 1420556208629
  - "3115999"
- - answer
  - 181917
  - false
  - "-8"
  - 
- - resume
  - 1421111592796
- - answer
  - 555428626
  - false
  - "8"
  - 
- - hint
  - 555432246
- - answer
  - 555454335
  - false
  - "-8"
  - 
- - hint
  - 555465025
- - answer
  - 555479864
  - true
  - "16"
  - 
- - end
"</t>
  </si>
  <si>
    <t>"2015-01-12 20:14:49"</t>
  </si>
  <si>
    <t>"2015-01-25 19:55:00.29"</t>
  </si>
  <si>
    <t>"--- 
- - start
  - 1421111689845
  - "3116000"
- - answer
  - 260220
  - false
  - "47"
  - 
- - answer
  - 272578
  - false
  - "-47"
  - 
- - hint
  - 278696
- - resume
  - 1422232906843
- - answer
  - 1121619010
  - false
  - "-65"
  - 
- - answer
  - 1121624761
  - false
  - "65"
  - 
- - hint
  - 1121630056
- - answer
  - 1121965213
  - false
  - "-65"
  - 
- - hint
  - 1121968292
- - answer
  - 1122011264
  - true
  - "-53"
  - 
- - end
"</t>
  </si>
  <si>
    <t>"2015-01-25 19:55:02"</t>
  </si>
  <si>
    <t>"2015-01-25 19:56:22.737"</t>
  </si>
  <si>
    <t>"--- 
- - start
  - 1422233702023
  - "3116001"
- - answer
  - 80673
  - true
  - "23"
  - 
- - end
"</t>
  </si>
  <si>
    <t>"29"</t>
  </si>
  <si>
    <t>"2015-01-25 19:56:26"</t>
  </si>
  <si>
    <t>"2015-01-25 20:07:24.979"</t>
  </si>
  <si>
    <t>"--- 
- - start
  - 1422233786716
  - "3116002"
- - answer
  - 532256
  - false
  - "29"
  - 
- - answer
  - 538697
  - false
  - "-29"
  - 
- - hint
  - 543190
- - answer
  - 658952
  - true
  - "-21"
  - 
- - end
"</t>
  </si>
  <si>
    <t>"2015-01-25 20:07:27"</t>
  </si>
  <si>
    <t>"--- 
- - start
  - 1422234447354
  - "3116003"
- - answer
  - 230859
  - false
  - "-56"
  - 
- - answer
  - 234220
  - false
  - "56"
  - 
- - answer
  - 247243
  - false
  - "45"
  - 
- - answer
  - 251496
  - false
  - "-45"
  - 
- - hint
  - 253991
- - answer
  - 339848
  - false
  - "-57"
  - 
- - answer
  - 343809
  - false
  - "57"
  - 
- - hint
  - 347483
- - resume
  - 1423176909529
"</t>
  </si>
  <si>
    <t>"2015-01-06 09:42:24.669321"</t>
  </si>
  <si>
    <t>"2015-01-06 09:42:24"</t>
  </si>
  <si>
    <t>"2015-01-06 09:45:01.845"</t>
  </si>
  <si>
    <t>"--- 
- - start
  - 1420555344348
  - "3123423"
- - answer
  - 157816
  - true
  - "36"
  - 
- - end
"</t>
  </si>
  <si>
    <t>"0.4"</t>
  </si>
  <si>
    <t>"2015-01-06 09:45:06"</t>
  </si>
  <si>
    <t>"2015-01-06 09:58:17.3"</t>
  </si>
  <si>
    <t>"--- 
- - start
  - 1420555506875
  - "3115968"
- - answer
  - 507926
  - false
  - "0.4"
  - 
- - answer
  - 512326
  - false
  - "0.4"
  - 
- - answer
  - 517995
  - false
  - "6"
  - 
- - answer
  - 540786
  - false
  - "4"
  - 
- - hint
  - 728469
- - answer
  - 791275
  - true
  - "-84"
  - 
- - end
"</t>
  </si>
  <si>
    <t>"2015-01-06 09:58:20"</t>
  </si>
  <si>
    <t>"--- 
- - start
  - 1420556300914
  - "3115969"
"</t>
  </si>
  <si>
    <t>"2014-12-10 14:45:45.92675"</t>
  </si>
  <si>
    <t>"2014-12-10 14:45:45"</t>
  </si>
  <si>
    <t>"--- 
- - start
  - 1418240745653
  - "3115784"
- - hint
  - 8371
- - hint
  - 203969
- - answer
  - 224229
  - false
  - "12"
  - 
"</t>
  </si>
  <si>
    <t>"2014-12-10 14:53:18.680869"</t>
  </si>
  <si>
    <t>"2015-03-06"</t>
  </si>
  <si>
    <t>"2014-12-10 14:53:18"</t>
  </si>
  <si>
    <t>"2014-12-10 14:53:30.263"</t>
  </si>
  <si>
    <t>"--- 
- - start
  - 1418241198413
  - "3123501"
- - answer
  - 12239
  - true
  - "36"
  - 
- - end
"</t>
  </si>
  <si>
    <t>"2014-12-10 14:53:33"</t>
  </si>
  <si>
    <t>"2014-12-10 18:09:10.028"</t>
  </si>
  <si>
    <t>"--- 
- - start
  - 1418241213540
  - "3116030"
- - resume
  - 1418247310530
- - resume
  - 1418249718792
- - answer
  - 9705626
  - false
  - "0"
  - 
- - answer
  - 10422798
  - false
  - "232"
  - 
- - answer
  - 10674268
  - false
  - "84"
  - 
- - hint
  - 10699805
- - answer
  - 11176251
  - false
  - "64"
  - 
- - answer
  - 11394575
  - false
  - "45"
  - 
- - answer
  - 11405075
  - false
  - "74"
  - 
- - answer
  - 11416588
  - false
  - "64"
  - 
- - hint
  - 11467056
- - hint
  - 11576599
- - answer
  - 11655673
  - false
  - "76"
  - 
- - hint
  - 11666428
- - answer
  - 11722430
  - false
  - "84"
  - 
- - answer
  - 11736984
  - true
  - "-84"
  - 
- - end
"</t>
  </si>
  <si>
    <t>"2014-12-10 18:14:01"</t>
  </si>
  <si>
    <t>"2014-12-10 18:16:14.949"</t>
  </si>
  <si>
    <t>"--- 
- - start
  - 1418253241629
  - "3116031"
- - answer
  - 133896
  - true
  - "16"
  - 
- - end
"</t>
  </si>
  <si>
    <t>"2014-12-10 18:16:39"</t>
  </si>
  <si>
    <t>"2014-12-10 19:13:11.901"</t>
  </si>
  <si>
    <t>"--- 
- - start
  - 1418253399806
  - "3116032"
- - answer
  - 1222470
  - false
  - "0"
  - 
- - answer
  - 1470912
  - false
  - "-0"
  - 
- - answer
  - 1652704
  - false
  - "-5"
  - 
- - answer
  - 1665983
  - false
  - "5"
  - 
- - answer
  - 1745410
  - false
  - "5"
  - 
- - hint
  - 2046201
- - answer
  - 2443133
  - false
  - "48"
  - 
- - answer
  - 2459136
  - false
  - "-48"
  - 
- - answer
  - 2797025
  - false
  - "47"
  - 
- - answer
  - 2815421
  - false
  - "-47"
  - 
- - hint
  - 2946433
- - hint
  - 3093310
- - answer
  - 3392806
  - true
  - "-53"
  - 
- - end
"</t>
  </si>
  <si>
    <t>"2014-12-10 19:13:25"</t>
  </si>
  <si>
    <t>"2014-12-10 19:39:02.993"</t>
  </si>
  <si>
    <t>"--- 
- - start
  - 1418256805454
  - "3116033"
- - hint
  - 853886
- - resume
  - 1418258046177
- - hint
  - 1312077
- - hint
  - 1521686
- - answer
  - 1537937
  - true
  - "23"
  - 
- - end
"</t>
  </si>
  <si>
    <t>"2014-12-10 19:39:06"</t>
  </si>
  <si>
    <t>"2014-12-10 20:23:35.878"</t>
  </si>
  <si>
    <t>"--- 
- - start
  - 1418258346824
  - "3116034"
- - answer
  - 2669769
  - true
  - "-21"
  - 
- - end
"</t>
  </si>
  <si>
    <t>"2014-12-10 20:24:53"</t>
  </si>
  <si>
    <t>"2014-12-10 20:49:19.798"</t>
  </si>
  <si>
    <t>"--- 
- - start
  - 1418261093404
  - "3116035"
- - answer
  - 1466723
  - true
  - "-48"
  - 
- - end
"</t>
  </si>
  <si>
    <t>"2014-12-10 20:50:53"</t>
  </si>
  <si>
    <t>"2014-12-10 20:57:01.816"</t>
  </si>
  <si>
    <t>"--- 
- - start
  - 1418262653979
  - "3116036"
- - hint
  - 188182
- - hint
  - 223303
- - hint
  - 262079
- - hint
  - 295349
- - hint
  - 355143
- - answer
  - 368724
  - true
  - "25"
  - 
- - end
"</t>
  </si>
  <si>
    <t>"2014-12-10 20:57:20"</t>
  </si>
  <si>
    <t>"2014-12-10 21:10:47.687"</t>
  </si>
  <si>
    <t>"--- 
- - start
  - 1418263040685
  - "3116037"
- - answer
  - 447381
  - false
  - "81"
  - 
- - hint
  - 489310
- - hint
  - 623129
- - hint
  - 671688
- - hint
  - 704095
- - answer
  - 807618
  - true
  - "9"
  - 
- - end
"</t>
  </si>
  <si>
    <t>"-63.2"</t>
  </si>
  <si>
    <t>"2014-12-10 21:10:52"</t>
  </si>
  <si>
    <t>"2014-12-10 21:31:14.714"</t>
  </si>
  <si>
    <t>"--- 
- - start
  - 1418263852887
  - "3116038"
- - answer
  - 299099
  - false
  - "-63.2"
  - 
- - answer
  - 592387
  - false
  - "-63.22"
  - 
- - hint
  - 601232
- - hint
  - 676923
- - hint
  - 726031
- - hint
  - 757887
- - answer
  - 793584
  - false
  - "63"
  - 
- - answer
  - 801649
  - false
  - "63"
  - 
- - answer
  - 1222487
  - true
  - "-63"
  - 
- - end
"</t>
  </si>
  <si>
    <t>"2014-12-10 21:31:22"</t>
  </si>
  <si>
    <t>"2014-12-14 15:40:47.934"</t>
  </si>
  <si>
    <t>"--- 
- - start
  - 1418265082459
  - "3116039"
- - hint
  - 18896
- - resume
  - 1418589497255
- - hint
  - 324450772
- - hint
  - 324484313
- - hint
  - 324521754
- - hint
  - 324553562
- - answer
  - 324565812
  - true
  - "4"
  - 
- - end
"</t>
  </si>
  <si>
    <t>"2014-12-14 15:40:58"</t>
  </si>
  <si>
    <t>"2014-12-14 15:46:26.854"</t>
  </si>
  <si>
    <t>"--- 
- - start
  - 1418589658826
  - "3116040"
- - answer
  - 141823
  - false
  - "-3"
  - 
- - hint
  - 166719
- - hint
  - 239064
- - hint
  - 274106
- - hint
  - 305908
- - answer
  - 328796
  - true
  - "-6"
  - 
- - end
"</t>
  </si>
  <si>
    <t>"2014-12-14 15:46:29"</t>
  </si>
  <si>
    <t>"2015-01-29 14:03:30.281"</t>
  </si>
  <si>
    <t>"--- 
- - start
  - 1418589989248
  - "3116041"
- - answer
  - 64020
  - false
  - "-16"
  - 
- - hint
  - 68003
- - resume
  - 1421160470210
- - resume
  - 1421162196518
- - resume
  - 1422557850317
- - answer
  - 3968133980
  - false
  - "0"
  - 
- - hint
  - 3968136321
- - answer
  - 3968166054
  - false
  - "8"
  - 
- - answer
  - 3968206703
  - false
  - "-8"
  - 
- - hint
  - 3968209208
- - answer
  - 3968221227
  - true
  - "16"
  - 
- - end
"</t>
  </si>
  <si>
    <t>"2015-01-29 14:03:32"</t>
  </si>
  <si>
    <t>"2015-01-29 14:06:01.518"</t>
  </si>
  <si>
    <t>"--- 
- - start
  - 1422558212506
  - "3116042"
- - answer
  - 37293
  - false
  - "64"
  - 
- - answer
  - 58380
  - false
  - "63"
  - 
- - hint
  - 61631
- - answer
  - 105849
  - false
  - "-64"
  - 
- - hint
  - 109973
- - answer
  - 149397
  - true
  - "49"
  - 
- - end
"</t>
  </si>
  <si>
    <t>"2015-01-29 14:06:19"</t>
  </si>
  <si>
    <t>"2015-01-29 14:09:48.608"</t>
  </si>
  <si>
    <t>"--- 
- - start
  - 1422558379227
  - "3116043"
- - answer
  - 209512
  - true
  - "144"
  - 
- - end
"</t>
  </si>
  <si>
    <t>"2015-01-29 14:10:01"</t>
  </si>
  <si>
    <t>"2015-01-29 14:24:03.771"</t>
  </si>
  <si>
    <t>"--- 
- - start
  - 1422558601970
  - "3116044"
- - answer
  - 190473
  - false
  - "2365"
  - 
- - answer
  - 390609
  - false
  - "7909"
  - 
- - hint
  - 393197
- - hint
  - 497004
- - hint
  - 532681
- - hint
  - 782927
- - answer
  - 842636
  - true
  - "-107"
  - 
- - end
"</t>
  </si>
  <si>
    <t>"2015-01-29 14:24:09"</t>
  </si>
  <si>
    <t>"2015-01-29 14:30:04.549"</t>
  </si>
  <si>
    <t>"--- 
- - start
  - 1422559449151
  - "3116045"
- - hint
  - 60879
- - answer
  - 100899
  - false
  - "-169"
  - 
- - answer
  - 281817
  - false
  - "-2"
  - 
- - hint
  - 284472
- - hint
  - 318133
- - answer
  - 340479
  - false
  - "2"
  - 
- - answer
  - 355509
  - true
  - "1"
  - 
- - end
"</t>
  </si>
  <si>
    <t>"2015-01-29 14:30:07"</t>
  </si>
  <si>
    <t>"2015-01-29 14:50:44.957"</t>
  </si>
  <si>
    <t>"--- 
- - start
  - 1422559807278
  - "3116046"
- - answer
  - 110515
  - false
  - "20"
  - 
- - answer
  - 121744
  - false
  - "20"
  - 
- - hint
  - 125915
- - hint
  - 1178743
- - hint
  - 1212249
- - answer
  - 1237895
  - true
  - "100"
  - 
- - end
"</t>
  </si>
  <si>
    <t>"2015-01-29 14:50:50"</t>
  </si>
  <si>
    <t>"2015-01-29 16:40:51.119"</t>
  </si>
  <si>
    <t>"--- 
- - start
  - 1422561050867
  - "3116047"
- - answer
  - 152606
  - false
  - "-3"
  - 
- - answer
  - 161168
  - false
  - "3"
  - 
- - hint
  - 488933
- - hint
  - 581702
- - hint
  - 6588384
- - answer
  - 6601021
  - true
  - "-8"
  - 
- - end
"</t>
  </si>
  <si>
    <t>"2015-01-29 16:40:54"</t>
  </si>
  <si>
    <t>"2015-02-07 14:54:22.385"</t>
  </si>
  <si>
    <t>"--- 
- - start
  - 1422567654959
  - "3116048"
- - answer
  - 147348
  - false
  - "-0"
  - 
- - hint
  - 153203
- - resume
  - 1423338815557
- - hint
  - 771198240
- - answer
  - 771208334
  - true
  - "5"
  - 
- - end
"</t>
  </si>
  <si>
    <t>"2015-02-07 14:54:24"</t>
  </si>
  <si>
    <t>"2015-03-06 14:57:32.979"</t>
  </si>
  <si>
    <t>"--- 
- - start
  - 1423338864943
  - "3116049"
- - answer
  - 13714
  - false
  - "2"
  - 
- - hint
  - 15936
- - hint
  - 60495
- - hint
  - 108668
- - hint
  - 266869
- - resume
  - 1425671815665
- - answer
  - 2332964475
  - false
  - "1"
  - 
- - hint
  - 2332985443
- - answer
  - 2332988973
  - true
  - "100"
  - 
- - end
"</t>
  </si>
  <si>
    <t>"2015-03-06 14:57:33"</t>
  </si>
  <si>
    <t>"2015-03-06 15:00:20.001"</t>
  </si>
  <si>
    <t>"--- 
- - start
  - 1425671853509
  - "3116050"
- - answer
  - 48105
  - false
  - "-14"
  - 
- - answer
  - 57511
  - false
  - "14"
  - 
- - hint
  - 61799
- - hint
  - 93682
- - hint
  - 151292
- - answer
  - 166995
  - true
  - "-10"
  - 
- - end
"</t>
  </si>
  <si>
    <t>"2015-03-06 15:00:20"</t>
  </si>
  <si>
    <t>"2015-03-06 15:00:47.997"</t>
  </si>
  <si>
    <t>"--- 
- - start
  - 1425672020244
  - "3116051"
- - answer
  - 27991
  - true
  - "36"
  - 
- - end
"</t>
  </si>
  <si>
    <t>"2015-03-06 15:00:48"</t>
  </si>
  <si>
    <t>"2015-03-06 15:01:12.601"</t>
  </si>
  <si>
    <t>"--- 
- - start
  - 1425672048440
  - "3116052"
- - answer
  - 24598
  - true
  - "9"
  - 
- - end
"</t>
  </si>
  <si>
    <t>"2015-03-06 15:01:12"</t>
  </si>
  <si>
    <t>"2015-03-06 15:01:58.751"</t>
  </si>
  <si>
    <t>"--- 
- - start
  - 1425672072968
  - "3116053"
- - answer
  - 16757
  - false
  - "16"
  - 
- - answer
  - 17117
  - false
  - "16"
  - 
- - answer
  - 46747
  - true
  - "9"
  - 
- - end
"</t>
  </si>
  <si>
    <t>"-36000000"</t>
  </si>
  <si>
    <t>"2015-03-06 15:01:59"</t>
  </si>
  <si>
    <t>"--- 
- - start
  - 1425672119149
  - "3116054"
- - answer
  - 91726
  - false
  - "-36000000"
  - 
"</t>
  </si>
  <si>
    <t>"2014-12-11 07:27:07.425789"</t>
  </si>
  <si>
    <t>"2014-12-11 07:27:07"</t>
  </si>
  <si>
    <t>"--- 
- - start
  - 1418300827112
  - "3115784"
- - resume
  - 1420460873468
- - resume
  - 1420554985614
- - answer
  - 2254187801
  - false
  - "3"
  - 
- - answer
  - 2254200221
  - false
  - "6"
  - 
- - resume
  - 1420555292860
- - hint
  - 2254487830
- - answer
  - 2254498086
  - false
  - "6"
  - 
- - resume
  - 1420555425360
- - resume
  - 1420555582309
- - hint
  - 2254782842
"</t>
  </si>
  <si>
    <t>"2014-12-09 07:19:44.70882"</t>
  </si>
  <si>
    <t>"2014-12-11 13:55:27.057385"</t>
  </si>
  <si>
    <t>"2014-12-11 14:27:48.874"</t>
  </si>
  <si>
    <t>"00:32:21.816615"</t>
  </si>
  <si>
    <t>"2014-12-11 13:55:26"</t>
  </si>
  <si>
    <t>"2014-12-11 13:55:37.721"</t>
  </si>
  <si>
    <t>"--- 
- - start
  - 1418324126845
  - "3123501"
- - answer
  - 11710
  - true
  - "36"
  - 
- - end
"</t>
  </si>
  <si>
    <t>"2014-12-11 13:55:39"</t>
  </si>
  <si>
    <t>"2014-12-11 13:56:14.782"</t>
  </si>
  <si>
    <t>"--- 
- - start
  - 1418324139134
  - "3116030"
- - answer
  - 35767
  - true
  - "-84"
  - 
- - end
"</t>
  </si>
  <si>
    <t>"2014-12-11 13:56:16"</t>
  </si>
  <si>
    <t>"2014-12-11 13:56:35.904"</t>
  </si>
  <si>
    <t>"--- 
- - start
  - 1418324176509
  - "3116031"
- - answer
  - 9004
  - false
  - "-16"
  - 
- - answer
  - 19897
  - true
  - "16"
  - 
- - end
"</t>
  </si>
  <si>
    <t>"2014-12-11 13:56:38"</t>
  </si>
  <si>
    <t>"2014-12-11 13:59:26.745"</t>
  </si>
  <si>
    <t>"--- 
- - start
  - 1418324198120
  - "3116032"
- - resume
  - 1418324207514
- - answer
  - 59039
  - false
  - "-45"
  - 
- - answer
  - 67943
  - false
  - "45"
  - 
- - answer
  - 168737
  - true
  - "-53"
  - 
- - end
"</t>
  </si>
  <si>
    <t>"2014-12-11 13:59:29"</t>
  </si>
  <si>
    <t>"2014-12-11 13:59:41.401"</t>
  </si>
  <si>
    <t>"--- 
- - start
  - 1418324369371
  - "3116033"
- - answer
  - 12393
  - true
  - "23"
  - 
- - end
"</t>
  </si>
  <si>
    <t>"2014-12-11 13:59:43"</t>
  </si>
  <si>
    <t>"2014-12-11 14:03:16.503"</t>
  </si>
  <si>
    <t>"--- 
- - start
  - 1418324383166
  - "3116034"
- - answer
  - 27009
  - false
  - "-19"
  - 
- - answer
  - 55814
  - false
  - "19"
  - 
- - answer
  - 154384
  - false
  - "61"
  - 
- - hint
  - 159859
- - answer
  - 213493
  - true
  - "-21"
  - 
- - end
"</t>
  </si>
  <si>
    <t>"2014-12-11 14:03:24"</t>
  </si>
  <si>
    <t>"2014-12-11 14:20:55.773"</t>
  </si>
  <si>
    <t>"--- 
- - start
  - 1418324604116
  - "3116035"
- - answer
  - 16556
  - false
  - "-50"
  - 
- - answer
  - 26140
  - false
  - "50"
  - 
- - answer
  - 47235
  - false
  - "-49"
  - 
- - answer
  - 53266
  - false
  - "49"
  - 
- - resume
  - 1418324691124
- - resume
  - 1418325615647
- - hint
  - 1018381
- - answer
  - 1051764
  - true
  - "-48"
  - 
- - end
"</t>
  </si>
  <si>
    <t>"2014-12-11 14:20:57"</t>
  </si>
  <si>
    <t>"2014-12-11 14:21:24.339"</t>
  </si>
  <si>
    <t>"--- 
- - start
  - 1418325657328
  - "3116036"
- - answer
  - 27327
  - true
  - "25"
  - 
- - end
"</t>
  </si>
  <si>
    <t>"2014-12-11 14:21:25"</t>
  </si>
  <si>
    <t>"2014-12-11 14:21:31.236"</t>
  </si>
  <si>
    <t>"--- 
- - start
  - 1418325685749
  - "3116037"
- - answer
  - 6228
  - true
  - "9"
  - 
- - end
"</t>
  </si>
  <si>
    <t>"2014-12-11 14:21:32"</t>
  </si>
  <si>
    <t>"2014-12-11 14:21:47.066"</t>
  </si>
  <si>
    <t>"--- 
- - start
  - 1418325692333
  - "3116038"
- - answer
  - 15059
  - true
  - "-63"
  - 
- - end
"</t>
  </si>
  <si>
    <t>"2014-12-11 14:21:48"</t>
  </si>
  <si>
    <t>"2014-12-11 14:23:59.065"</t>
  </si>
  <si>
    <t>"--- 
- - start
  - 1418325708571
  - "3116039"
- - answer
  - 13919
  - false
  - "16"
  - 
- - answer
  - 28217
  - false
  - "-16"
  - 
- - answer
  - 131058
  - true
  - "4"
  - 
- - end
"</t>
  </si>
  <si>
    <t>"2014-12-11 14:24:01"</t>
  </si>
  <si>
    <t>"2014-12-11 14:24:11.788"</t>
  </si>
  <si>
    <t>"--- 
- - start
  - 1418325841483
  - "3116040"
- - answer
  - 10782
  - true
  - "-6"
  - 
- - end
"</t>
  </si>
  <si>
    <t>"2014-12-11 14:24:14"</t>
  </si>
  <si>
    <t>"2014-12-11 14:24:18.51"</t>
  </si>
  <si>
    <t>"--- 
- - start
  - 1418325854000
  - "3116041"
- - answer
  - 4502
  - true
  - "16"
  - 
- - end
"</t>
  </si>
  <si>
    <t>"2014-12-11 14:24:19"</t>
  </si>
  <si>
    <t>"2014-12-11 14:24:29.931"</t>
  </si>
  <si>
    <t>"--- 
- - start
  - 1418325859905
  - "3116042"
- - answer
  - 10923
  - true
  - "49"
  - 
- - end
"</t>
  </si>
  <si>
    <t>"2014-12-11 14:24:31"</t>
  </si>
  <si>
    <t>"2014-12-11 14:24:40.775"</t>
  </si>
  <si>
    <t>"--- 
- - start
  - 1418325871728
  - "3116043"
- - answer
  - 9770
  - true
  - "144"
  - 
- - end
"</t>
  </si>
  <si>
    <t>"2014-12-11 14:24:43"</t>
  </si>
  <si>
    <t>"2014-12-11 14:25:43.319"</t>
  </si>
  <si>
    <t>"--- 
- - start
  - 1418325883212
  - "3116044"
- - answer
  - 27100
  - false
  - "-113"
  - 
- - hint
  - 47533
- - answer
  - 60313
  - true
  - "-107"
  - 
- - end
"</t>
  </si>
  <si>
    <t>"2014-12-11 14:25:45"</t>
  </si>
  <si>
    <t>"2014-12-11 14:25:56.557"</t>
  </si>
  <si>
    <t>"--- 
- - start
  - 1418325945753
  - "3116045"
- - answer
  - 11552
  - true
  - "1"
  - 
- - end
"</t>
  </si>
  <si>
    <t>"2014-12-11 14:25:58"</t>
  </si>
  <si>
    <t>"2014-12-11 14:26:02.901"</t>
  </si>
  <si>
    <t>"--- 
- - start
  - 1418325958097
  - "3116046"
- - answer
  - 4896
  - true
  - "100"
  - 
- - end
"</t>
  </si>
  <si>
    <t>"2014-12-11 14:26:04"</t>
  </si>
  <si>
    <t>"2014-12-11 14:26:12.47"</t>
  </si>
  <si>
    <t>"--- 
- - start
  - 1418325964706
  - "3116047"
- - answer
  - 8464
  - true
  - "-8"
  - 
- - end
"</t>
  </si>
  <si>
    <t>"2014-12-11 14:26:14"</t>
  </si>
  <si>
    <t>"2014-12-11 14:26:20.733"</t>
  </si>
  <si>
    <t>"--- 
- - start
  - 1418325974014
  - "3116048"
- - answer
  - 6728
  - true
  - "5"
  - 
- - end
"</t>
  </si>
  <si>
    <t>"2014-12-11 14:26:22"</t>
  </si>
  <si>
    <t>"2014-12-11 14:26:28.9"</t>
  </si>
  <si>
    <t>"--- 
- - start
  - 1418325982242
  - "3116049"
- - answer
  - 6895
  - true
  - "100"
  - 
- - end
"</t>
  </si>
  <si>
    <t>"2014-12-11 14:26:30"</t>
  </si>
  <si>
    <t>"2014-12-11 14:27:48.787"</t>
  </si>
  <si>
    <t>"--- 
- - start
  - 1418325990915
  - "3123414"
- - answer
  - 78782
  - true
  - "1"
  - 
- - end
"</t>
  </si>
  <si>
    <t>"2014-12-11 13:56:45.799955"</t>
  </si>
  <si>
    <t>"2014-12-15 07:43:07.066"</t>
  </si>
  <si>
    <t>"3 days 17:46:21.266045"</t>
  </si>
  <si>
    <t>"2014-12-11 13:56:45"</t>
  </si>
  <si>
    <t>"2014-12-11 13:57:25.792"</t>
  </si>
  <si>
    <t>"--- 
- - start
  - 1418324205599
  - "3123459"
- - hint
  - 27072
- - answer
  - 40784
  - true
  - "36"
  - 
- - end
"</t>
  </si>
  <si>
    <t>"2014-12-11 13:57:27"</t>
  </si>
  <si>
    <t>"2014-12-11 14:24:19.014"</t>
  </si>
  <si>
    <t>"--- 
- - start
  - 1418324247678
  - "3115998"
- - resume
  - 1418325128147
- - resume
  - 1418325676086
- - answer
  - 1564791
  - false
  - "-76"
  - 
- - hint
  - 1566927
- - answer
  - 1612002
  - true
  - "-84"
  - 
- - end
"</t>
  </si>
  <si>
    <t>"2014-12-11 14:24:21"</t>
  </si>
  <si>
    <t>"2014-12-11 14:25:31.777"</t>
  </si>
  <si>
    <t>"--- 
- - start
  - 1418325861236
  - "3115999"
- - answer
  - 42325
  - false
  - "-16"
  - 
- - hint
  - 44611
- - answer
  - 70771
  - true
  - "16"
  - 
- - end
"</t>
  </si>
  <si>
    <t>"2014-12-11 14:25:33"</t>
  </si>
  <si>
    <t>"2014-12-11 14:25:53.578"</t>
  </si>
  <si>
    <t>"--- 
- - start
  - 1418325933045
  - "3116000"
- - answer
  - 20571
  - true
  - "-53"
  - 
- - end
"</t>
  </si>
  <si>
    <t>"2014-12-11 14:25:55"</t>
  </si>
  <si>
    <t>"2014-12-12 14:13:39.386"</t>
  </si>
  <si>
    <t>"--- 
- - start
  - 1418325955908
  - "3116001"
- - answer
  - 53862
  - false
  - "-9"
  - 
- - hint
  - 55661
- - answer
  - 60506
  - false
  - "-9"
  - 
- - answer
  - 63541
  - false
  - "-99"
  - 
- - resume
  - 1418411580286
- - answer
  - 85664376
  - true
  - "23"
  - 
- - end
"</t>
  </si>
  <si>
    <t>"2014-12-12 14:13:41"</t>
  </si>
  <si>
    <t>"2014-12-12 14:18:41.309"</t>
  </si>
  <si>
    <t>"--- 
- - start
  - 1418411621118
  - "3116002"
- - answer
  - 145655
  - false
  - "19"
  - 
- - hint
  - 150891
- - hint
  - 229495
- - answer
  - 252994
  - false
  - "20"
  - 
- - answer
  - 254032
  - false
  - "20"
  - 
- - answer
  - 280010
  - false
  - "-20"
  - 
- - answer
  - 280769
  - false
  - "-20"
  - 
- - hint
  - 284073
- - answer
  - 293296
  - false
  - "21"
  - 
- - answer
  - 294046
  - false
  - "21"
  - 
- - answer
  - 300297
  - true
  - -1-20
  - 
- - end
"</t>
  </si>
  <si>
    <t>"3-45"</t>
  </si>
  <si>
    <t>"2014-12-12 14:18:43"</t>
  </si>
  <si>
    <t>"2014-12-12 14:21:27.09"</t>
  </si>
  <si>
    <t>"--- 
- - start
  - 1418411923050
  - "3116003"
- - answer
  - 141013
  - false
  - 3-45
  - 
- - answer
  - 147232
  - false
  - 3-45
  - 
- - hint
  - 149246
- - answer
  - 164079
  - true
  - -3-45
  - 
- - end
"</t>
  </si>
  <si>
    <t>"2014-12-12 14:21:28"</t>
  </si>
  <si>
    <t>"2014-12-12 14:23:36.373"</t>
  </si>
  <si>
    <t>"--- 
- - start
  - 1418412088731
  - "3116004"
- - answer
  - 36368
  - false
  - "9"
  - 
- - resume
  - 1418412196277
- - hint
  - 116082
- - answer
  - 128364
  - true
  - "25"
  - 
- - end
"</t>
  </si>
  <si>
    <t>"2014-12-12 14:23:37"</t>
  </si>
  <si>
    <t>"2014-12-12 14:23:45.195"</t>
  </si>
  <si>
    <t>"--- 
- - start
  - 1418412217714
  - "3116005"
- - answer
  - 8188
  - true
  - "9"
  - 
- - end
"</t>
  </si>
  <si>
    <t>"2014-12-12 14:23:46"</t>
  </si>
  <si>
    <t>"2014-12-15 07:38:49.955"</t>
  </si>
  <si>
    <t>"--- 
- - start
  - 1418412226775
  - "3116006"
- - resume
  - 1418646975396
- - answer
  - 234903944
  - true
  - "-63"
  - 
- - end
"</t>
  </si>
  <si>
    <t>"2014-12-15 07:38:52"</t>
  </si>
  <si>
    <t>"2014-12-15 07:40:18.733"</t>
  </si>
  <si>
    <t>"--- 
- - start
  - 1418647132970
  - "3116007"
- - answer
  - 86725
  - true
  - "4"
  - 
- - end
"</t>
  </si>
  <si>
    <t>"2014-12-15 07:40:22"</t>
  </si>
  <si>
    <t>"2014-12-15 07:41:15.359"</t>
  </si>
  <si>
    <t>"--- 
- - start
  - 1418647222277
  - "3116008"
- - answer
  - 53353
  - true
  - "-6"
  - 
- - end
"</t>
  </si>
  <si>
    <t>"2014-12-15 07:41:17"</t>
  </si>
  <si>
    <t>"2014-12-15 07:43:06.987"</t>
  </si>
  <si>
    <t>"--- 
- - start
  - 1418647277810
  - "3123412"
- - answer
  - 75859
  - false
  - "3"
  - 
- - hint
  - 100573
- - answer
  - 109977
  - true
  - "1"
  - 
- - end
"</t>
  </si>
  <si>
    <t>"2014-12-11 13:56:46.546254"</t>
  </si>
  <si>
    <t>"2014-12-11 14:24:06.711"</t>
  </si>
  <si>
    <t>"00:27:20.164746"</t>
  </si>
  <si>
    <t>"2014-12-11 13:56:46"</t>
  </si>
  <si>
    <t>"2014-12-11 13:56:56.958"</t>
  </si>
  <si>
    <t>"--- 
- - start
  - 1418324206322
  - "3123459"
- - answer
  - 10946
  - true
  - "36"
  - 
- - end
"</t>
  </si>
  <si>
    <t>"2014-12-11 13:56:58"</t>
  </si>
  <si>
    <t>"2014-12-11 14:18:39.841"</t>
  </si>
  <si>
    <t>"--- 
- - start
  - 1418324218467
  - "3115998"
- - answer
  - 76581
  - false
  - "-64"
  - 
- - answer
  - 89694
  - false
  - "34"
  - 
- - resume
  - 1418325451043
- - answer
  - 1301830
  - true
  - "-84"
  - 
- - end
"</t>
  </si>
  <si>
    <t>"2014-12-11 14:18:41"</t>
  </si>
  <si>
    <t>"2014-12-11 14:18:59.131"</t>
  </si>
  <si>
    <t>"--- 
- - start
  - 1418325521736
  - "3115999"
- - answer
  - 18125
  - true
  - "16"
  - 
- - end
"</t>
  </si>
  <si>
    <t>"2014-12-11 14:19:01"</t>
  </si>
  <si>
    <t>"2014-12-11 14:20:08.758"</t>
  </si>
  <si>
    <t>"--- 
- - start
  - 1418325541304
  - "3116000"
- - answer
  - 67747
  - true
  - "-53"
  - 
- - end
"</t>
  </si>
  <si>
    <t>"2014-12-11 14:20:10"</t>
  </si>
  <si>
    <t>"2014-12-11 14:20:59.681"</t>
  </si>
  <si>
    <t>"--- 
- - start
  - 1418325610505
  - "3116001"
- - answer
  - 49670
  - true
  - "23"
  - 
- - end
"</t>
  </si>
  <si>
    <t>"2014-12-11 14:21:09"</t>
  </si>
  <si>
    <t>"2014-12-11 14:21:44.863"</t>
  </si>
  <si>
    <t>"--- 
- - start
  - 1418325669103
  - "3116002"
- - answer
  - 35856
  - true
  - "-21"
  - 
- - end
"</t>
  </si>
  <si>
    <t>"2014-12-11 14:21:46"</t>
  </si>
  <si>
    <t>"2014-12-11 14:24:06.608"</t>
  </si>
  <si>
    <t>"--- 
- - start
  - 1418325706689
  - "3123412"
- - answer
  - 140600
  - true
  - "1"
  - 
- - end
"</t>
  </si>
  <si>
    <t>"2014-12-11 13:58:29.03282"</t>
  </si>
  <si>
    <t>"2014-12-13 21:29:21.39"</t>
  </si>
  <si>
    <t>"2 days 07:30:52.35718"</t>
  </si>
  <si>
    <t>"2014-12-13"</t>
  </si>
  <si>
    <t>"2014-12-11 13:58:28"</t>
  </si>
  <si>
    <t>"2014-12-13 21:06:33.177"</t>
  </si>
  <si>
    <t>"--- 
- - start
  - 1418324308831
  - "3123501"
- - resume
  - 1418522691547
- - answer
  - 198485153
  - true
  - "36"
  - 
- - end
"</t>
  </si>
  <si>
    <t>"2014-12-13 21:06:35"</t>
  </si>
  <si>
    <t>"2014-12-13 21:14:41.906"</t>
  </si>
  <si>
    <t>"--- 
- - start
  - 1418522795942
  - "3116030"
- - answer
  - 211579
  - false
  - "176"
  - 
- - hint
  - 215453
- - answer
  - 311693
  - false
  - "-336"
  - 
- - answer
  - 313534
  - false
  - "-336"
  - 
- - hint
  - 405361
- - answer
  - 486894
  - true
  - "-84"
  - 
- - end
"</t>
  </si>
  <si>
    <t>"2014-12-13 21:14:46"</t>
  </si>
  <si>
    <t>"2014-12-13 21:17:56.423"</t>
  </si>
  <si>
    <t>"--- 
- - start
  - 1418523286889
  - "3116031"
- - answer
  - 117975
  - false
  - "-16"
  - 
- - hint
  - 123317
- - hint
  - 157803
- - answer
  - 190415
  - true
  - "16"
  - 
- - end
"</t>
  </si>
  <si>
    <t>"2014-12-13 21:17:58"</t>
  </si>
  <si>
    <t>"2014-12-13 21:23:53.972"</t>
  </si>
  <si>
    <t>"--- 
- - start
  - 1418523478466
  - "3116032"
- - answer
  - 355922
  - true
  - "-53"
  - 
- - end
"</t>
  </si>
  <si>
    <t>"2014-12-13 21:23:56"</t>
  </si>
  <si>
    <t>"2014-12-13 21:25:32.986"</t>
  </si>
  <si>
    <t>"--- 
- - start
  - 1418523836659
  - "3116033"
- - answer
  - 96974
  - true
  - "23"
  - 
- - end
"</t>
  </si>
  <si>
    <t>"2014-12-13 21:25:34"</t>
  </si>
  <si>
    <t>"2014-12-13 21:26:27.946"</t>
  </si>
  <si>
    <t>"--- 
- - start
  - 1418523934724
  - "3116034"
- - answer
  - 53934
  - true
  - "-21"
  - 
- - end
"</t>
  </si>
  <si>
    <t>"2014-12-13 21:26:30"</t>
  </si>
  <si>
    <t>"2014-12-13 21:27:25.671"</t>
  </si>
  <si>
    <t>"--- 
- - start
  - 1418523990066
  - "3116035"
- - answer
  - 55662
  - true
  - "-48"
  - 
- - end
"</t>
  </si>
  <si>
    <t>"2014-12-13 21:27:27"</t>
  </si>
  <si>
    <t>"2014-12-13 21:27:48.184"</t>
  </si>
  <si>
    <t>"--- 
- - start
  - 1418524047596
  - "3116036"
- - answer
  - 21179
  - true
  - "25"
  - 
- - end
"</t>
  </si>
  <si>
    <t>"2014-12-13 21:27:51"</t>
  </si>
  <si>
    <t>"2014-12-13 21:29:20.936"</t>
  </si>
  <si>
    <t>"--- 
- - start
  - 1418524071021
  - "3123414"
- - answer
  - 80197
  - false
  - "3"
  - 
- - hint
  - 83679
- - answer
  - 89929
  - true
  - "1"
  - 
- - end
"</t>
  </si>
  <si>
    <t>"2014-12-11 13:57:51.88269"</t>
  </si>
  <si>
    <t>"2014-12-11 14:22:26.95"</t>
  </si>
  <si>
    <t>"00:24:35.06731"</t>
  </si>
  <si>
    <t>"2014-12-11 13:57:51"</t>
  </si>
  <si>
    <t>"2014-12-11 13:58:07.884"</t>
  </si>
  <si>
    <t>"--- 
- - start
  - 1418324271667
  - "3123459"
- - answer
  - 16877
  - true
  - "36"
  - 
- - end
"</t>
  </si>
  <si>
    <t>"2014-12-11 13:58:09"</t>
  </si>
  <si>
    <t>"2014-12-11 14:18:07.89"</t>
  </si>
  <si>
    <t>"--- 
- - start
  - 1418324289901
  - "3115998"
- - resume
  - 1418325399657
- - answer
  - 1198880
  - true
  - "-84"
  - 
- - end
"</t>
  </si>
  <si>
    <t>"2014-12-11 14:18:09"</t>
  </si>
  <si>
    <t>"2014-12-11 14:19:16.272"</t>
  </si>
  <si>
    <t>"--- 
- - start
  - 1418325489891
  - "3115999"
- - answer
  - 67265
  - true
  - "16"
  - 
- - end
"</t>
  </si>
  <si>
    <t>"2014-12-11 14:19:18"</t>
  </si>
  <si>
    <t>"2014-12-11 14:21:29.583"</t>
  </si>
  <si>
    <t>"--- 
- - start
  - 1418325558894
  - "3116000"
- - answer
  - 131577
  - true
  - "-53"
  - 
- - end
"</t>
  </si>
  <si>
    <t>"2014-12-11 14:21:33"</t>
  </si>
  <si>
    <t>"2014-12-11 14:22:26.882"</t>
  </si>
  <si>
    <t>"--- 
- - start
  - 1418325693383
  - "3123412"
- - answer
  - 53877
  - true
  - "1"
  - 
- - end
"</t>
  </si>
  <si>
    <t>"2014-12-11 13:57:53.56545"</t>
  </si>
  <si>
    <t>"2014-12-11 14:22:04.844"</t>
  </si>
  <si>
    <t>"00:24:11.27855"</t>
  </si>
  <si>
    <t>"2014-12-11 13:57:53"</t>
  </si>
  <si>
    <t>"2014-12-11 13:58:05.582"</t>
  </si>
  <si>
    <t>"--- 
- - start
  - 1418324273378
  - "3115784"
- - answer
  - 12570
  - true
  - "36"
  - 
- - end
"</t>
  </si>
  <si>
    <t>"2014-12-11 13:58:07"</t>
  </si>
  <si>
    <t>"2014-12-11 14:18:01.607"</t>
  </si>
  <si>
    <t>"--- 
- - start
  - 1418324287258
  - "3115785"
- - resume
  - 1418325388969
- - answer
  - 1175579
  - false
  - "-76"
  - 
- - answer
  - 1194598
  - true
  - "-84"
  - 
- - end
"</t>
  </si>
  <si>
    <t>"2014-12-11 14:18:02"</t>
  </si>
  <si>
    <t>"2014-12-11 14:18:52.752"</t>
  </si>
  <si>
    <t>"--- 
- - start
  - 1418325482153
  - "3115786"
- - resume
  - 1418325513965
- - answer
  - 50742
  - true
  - "16"
  - 
- - end
"</t>
  </si>
  <si>
    <t>"2014-12-11 14:18:54"</t>
  </si>
  <si>
    <t>"2014-12-11 14:21:20.23"</t>
  </si>
  <si>
    <t>"--- 
- - start
  - 1418325534565
  - "3115787"
- - answer
  - 146219
  - true
  - "-53"
  - 
- - end
"</t>
  </si>
  <si>
    <t>"2014-12-11 14:21:27"</t>
  </si>
  <si>
    <t>"2014-12-11 14:22:04.782"</t>
  </si>
  <si>
    <t>"--- 
- - start
  - 1418325687199
  - "3115813"
- - answer
  - 37776
  - true
  - "1"
  - 
- - end
"</t>
  </si>
  <si>
    <t>"2014-12-11 14:22:13.510163"</t>
  </si>
  <si>
    <t>"2014-12-12 14:20:46.414"</t>
  </si>
  <si>
    <t>"23:58:32.903837"</t>
  </si>
  <si>
    <t>"2014-12-11 14:22:13"</t>
  </si>
  <si>
    <t>"2014-12-11 14:22:22.903"</t>
  </si>
  <si>
    <t>"--- 
- - start
  - 1418325733346
  - "3123501"
- - answer
  - 9892
  - true
  - "36"
  - 
- - end
"</t>
  </si>
  <si>
    <t>"75.25"</t>
  </si>
  <si>
    <t>"2014-12-11 14:22:23"</t>
  </si>
  <si>
    <t>"2014-12-11 14:26:34.779"</t>
  </si>
  <si>
    <t>"--- 
- - start
  - 1418325743310
  - "3116030"
- - answer
  - 158017
  - false
  - "75.25"
  - 
- - hint
  - 160747
- - answer
  - 193974
  - false
  - "76"
  - 
- - answer
  - 194470
  - false
  - "76"
  - 
- - hint
  - 199497
- - answer
  - 220487
  - false
  - "-76"
  - 
- - answer
  - 237575
  - false
  - "76"
  - 
- - hint
  - 241801
- - answer
  - 251766
  - true
  - "-84"
  - 
- - end
"</t>
  </si>
  <si>
    <t>"2014-12-11 14:26:39"</t>
  </si>
  <si>
    <t>"2014-12-11 14:26:51.717"</t>
  </si>
  <si>
    <t>"--- 
- - start
  - 1418325999408
  - "3116031"
- - answer
  - 12707
  - true
  - "16"
  - 
- - end
"</t>
  </si>
  <si>
    <t>"2014-12-11 14:26:52"</t>
  </si>
  <si>
    <t>"2014-12-11 14:27:25.977"</t>
  </si>
  <si>
    <t>"--- 
- - start
  - 1418326012313
  - "3116032"
- - answer
  - 33969
  - true
  - "-53"
  - 
- - end
"</t>
  </si>
  <si>
    <t>"2014-12-11 14:27:26"</t>
  </si>
  <si>
    <t>"2014-12-11 14:27:45.792"</t>
  </si>
  <si>
    <t>"--- 
- - start
  - 1418326046673
  - "3116033"
- - answer
  - 19786
  - true
  - "23"
  - 
- - end
"</t>
  </si>
  <si>
    <t>"2014-12-11 14:27:46"</t>
  </si>
  <si>
    <t>"2014-12-11 14:28:20.747"</t>
  </si>
  <si>
    <t>"--- 
- - start
  - 1418326066774
  - "3116034"
- - answer
  - 34742
  - true
  - "-21"
  - 
- - end
"</t>
  </si>
  <si>
    <t>"2014-12-11 14:28:21"</t>
  </si>
  <si>
    <t>"2014-12-12 14:16:21.043"</t>
  </si>
  <si>
    <t>"--- 
- - start
  - 1418326101422
  - "3116035"
- - resume
  - 1418411584664
- - answer
  - 85629782
  - false
  - "-42"
  - 
- - answer
  - 85630598
  - false
  - "-42"
  - 
- - hint
  - 85632474
- - answer
  - 85641074
  - false
  - "42"
  - 
- - answer
  - 85641878
  - false
  - "42"
  - 
- - answer
  - 85664991
  - false
  - "48"
  - 
- - answer
  - 85665645
  - false
  - "48"
  - 
- - hint
  - 85669589
- - answer
  - 85680036
  - true
  - "-48"
  - 
- - end
"</t>
  </si>
  <si>
    <t>"2014-12-12 14:16:21"</t>
  </si>
  <si>
    <t>"2014-12-12 14:16:48.547"</t>
  </si>
  <si>
    <t>"--- 
- - start
  - 1418411781748
  - "3116036"
- - answer
  - 27540
  - true
  - "25"
  - 
- - end
"</t>
  </si>
  <si>
    <t>"2014-12-12 14:16:49"</t>
  </si>
  <si>
    <t>"2014-12-12 14:17:05.656"</t>
  </si>
  <si>
    <t>"--- 
- - start
  - 1418411809871
  - "3116037"
- - answer
  - 16651
  - true
  - "9"
  - 
- - end
"</t>
  </si>
  <si>
    <t>"2014-12-12 14:17:07"</t>
  </si>
  <si>
    <t>"2014-12-12 14:17:46.565"</t>
  </si>
  <si>
    <t>"--- 
- - start
  - 1418411827185
  - "3116038"
- - answer
  - 39556
  - true
  - "-63"
  - 
- - end
"</t>
  </si>
  <si>
    <t>"2014-12-12 14:17:47"</t>
  </si>
  <si>
    <t>"2014-12-12 14:18:07.407"</t>
  </si>
  <si>
    <t>"--- 
- - start
  - 1418411867102
  - "3116039"
- - answer
  - 20400
  - true
  - "4"
  - 
- - end
"</t>
  </si>
  <si>
    <t>"2014-12-12 14:18:07"</t>
  </si>
  <si>
    <t>"2014-12-12 14:18:35.598"</t>
  </si>
  <si>
    <t>"--- 
- - start
  - 1418411887980
  - "3116040"
- - answer
  - 28592
  - true
  - "-6"
  - 
- - end
"</t>
  </si>
  <si>
    <t>"2014-12-12 14:18:38"</t>
  </si>
  <si>
    <t>"2014-12-12 14:20:46.346"</t>
  </si>
  <si>
    <t>"--- 
- - start
  - 1418411918942
  - "3123414"
- - answer
  - 128338
  - true
  - "1"
  - 
- - end
"</t>
  </si>
  <si>
    <t>"2014-12-11 14:20:15.662184"</t>
  </si>
  <si>
    <t>"2014-12-11 14:43:52.754"</t>
  </si>
  <si>
    <t>"00:23:37.091816"</t>
  </si>
  <si>
    <t>"2014-12-11 14:20:15"</t>
  </si>
  <si>
    <t>"2014-12-11 14:20:34.441"</t>
  </si>
  <si>
    <t>"--- 
- - start
  - 1418325615305
  - "3123501"
- - answer
  - 19415
  - true
  - "36"
  - 
- - end
"</t>
  </si>
  <si>
    <t>"2014-12-11 14:20:35"</t>
  </si>
  <si>
    <t>"2014-12-11 14:24:52.827"</t>
  </si>
  <si>
    <t>"--- 
- - start
  - 1418325635780
  - "3116030"
- - answer
  - 98967
  - false
  - "76"
  - 
- - answer
  - 253898
  - false
  - "84"
  - 
- - answer
  - 257801
  - true
  - "-84"
  - 
- - end
"</t>
  </si>
  <si>
    <t>"2014-12-11 14:24:54"</t>
  </si>
  <si>
    <t>"2014-12-11 14:25:21.774"</t>
  </si>
  <si>
    <t>"--- 
- - start
  - 1418325894891
  - "3116031"
- - answer
  - 27742
  - true
  - "16"
  - 
- - end
"</t>
  </si>
  <si>
    <t>"2014-12-11 14:25:23"</t>
  </si>
  <si>
    <t>"2014-12-11 14:26:16.723"</t>
  </si>
  <si>
    <t>"--- 
- - start
  - 1418325923270
  - "3116032"
- - answer
  - 53691
  - true
  - "-53"
  - 
- - end
"</t>
  </si>
  <si>
    <t>"2014-12-11 14:26:18"</t>
  </si>
  <si>
    <t>"2014-12-11 14:26:38.027"</t>
  </si>
  <si>
    <t>"--- 
- - start
  - 1418325978869
  - "3116033"
- - answer
  - 19995
  - true
  - "23"
  - 
- - end
"</t>
  </si>
  <si>
    <t>"2014-12-11 14:26:40"</t>
  </si>
  <si>
    <t>"2014-12-11 14:27:50.167"</t>
  </si>
  <si>
    <t>"--- 
- - start
  - 1418326000036
  - "3116034"
- - answer
  - 46191
  - false
  - "-19"
  - 
- - answer
  - 70117
  - true
  - "-21"
  - 
- - end
"</t>
  </si>
  <si>
    <t>"2014-12-11 14:27:52"</t>
  </si>
  <si>
    <t>"2014-12-11 14:39:04.123"</t>
  </si>
  <si>
    <t>"--- 
- - start
  - 1418326072649
  - "3116035"
- - resume
  - 1418326498743
- - answer
  - 504264
  - false
  - "-42"
  - 
- - resume
  - 1418326626676
- - answer
  - 595668
  - false
  - "-49"
  - 
- - hint
  - 599916
- - answer
  - 672099
  - true
  - "-48"
  - 
- - end
"</t>
  </si>
  <si>
    <t>"2014-12-11 14:39:06"</t>
  </si>
  <si>
    <t>"2014-12-11 14:39:35.033"</t>
  </si>
  <si>
    <t>"--- 
- - start
  - 1418326746160
  - "3116036"
- - answer
  - 29008
  - true
  - "25"
  - 
- - end
"</t>
  </si>
  <si>
    <t>"2014-12-11 14:39:36"</t>
  </si>
  <si>
    <t>"2014-12-11 14:39:51.177"</t>
  </si>
  <si>
    <t>"--- 
- - start
  - 1418326776699
  - "3116037"
- - answer
  - 15153
  - true
  - "9"
  - 
- - end
"</t>
  </si>
  <si>
    <t>"2014-12-11 14:39:52"</t>
  </si>
  <si>
    <t>"2014-12-11 14:40:28.654"</t>
  </si>
  <si>
    <t>"--- 
- - start
  - 1418326792399
  - "3116038"
- - answer
  - 36630
  - true
  - "-63"
  - 
- - end
"</t>
  </si>
  <si>
    <t>"2014-12-11 14:40:31"</t>
  </si>
  <si>
    <t>"2014-12-11 14:40:45.58"</t>
  </si>
  <si>
    <t>"--- 
- - start
  - 1418326831316
  - "3116039"
- - answer
  - 14548
  - true
  - "4"
  - 
- - end
"</t>
  </si>
  <si>
    <t>"2014-12-11 14:40:47"</t>
  </si>
  <si>
    <t>"2014-12-11 14:41:58.699"</t>
  </si>
  <si>
    <t>"--- 
- - start
  - 1418326847371
  - "3116040"
- - answer
  - 56107
  - false
  - "0"
  - 
- - answer
  - 71666
  - true
  - "-6"
  - 
- - end
"</t>
  </si>
  <si>
    <t>"2014-12-11 14:42:02"</t>
  </si>
  <si>
    <t>"2014-12-11 14:42:09.071"</t>
  </si>
  <si>
    <t>"--- 
- - start
  - 1418326922010
  - "3116041"
- - answer
  - 7040
  - true
  - "16"
  - 
- - end
"</t>
  </si>
  <si>
    <t>"2014-12-11 14:42:11"</t>
  </si>
  <si>
    <t>"2014-12-11 14:42:22.491"</t>
  </si>
  <si>
    <t>"--- 
- - start
  - 1418326931177
  - "3116042"
- - answer
  - 11448
  - true
  - "49"
  - 
- - end
"</t>
  </si>
  <si>
    <t>"2014-12-11 14:42:26"</t>
  </si>
  <si>
    <t>"2014-12-11 14:42:38.947"</t>
  </si>
  <si>
    <t>"--- 
- - start
  - 1418326946492
  - "3116043"
- - answer
  - 12905
  - true
  - "144"
  - 
- - end
"</t>
  </si>
  <si>
    <t>"2014-12-11 14:42:41"</t>
  </si>
  <si>
    <t>"2014-12-11 14:43:21.854"</t>
  </si>
  <si>
    <t>"--- 
- - start
  - 1418326961547
  - "3116044"
- - answer
  - 40814
  - true
  - "-107"
  - 
- - end
"</t>
  </si>
  <si>
    <t>"2014-12-11 14:43:24"</t>
  </si>
  <si>
    <t>"2014-12-11 14:43:34.615"</t>
  </si>
  <si>
    <t>"--- 
- - start
  - 1418327004909
  - "3116045"
- - answer
  - 10582
  - true
  - "1"
  - 
- - end
"</t>
  </si>
  <si>
    <t>"2014-12-11 14:43:39"</t>
  </si>
  <si>
    <t>"2014-12-11 14:43:50.731"</t>
  </si>
  <si>
    <t>"--- 
- - start
  - 1418327019067
  - "3123414"
- - answer
  - 11691
  - true
  - "1"
  - 
- - end
"</t>
  </si>
  <si>
    <t>"2014-12-11 14:00:02.482612"</t>
  </si>
  <si>
    <t>"2015-01-12"</t>
  </si>
  <si>
    <t>"2014-12-11 14:00:02"</t>
  </si>
  <si>
    <t>"2014-12-12 14:17:25.752"</t>
  </si>
  <si>
    <t>"--- 
- - start
  - 1418324402315
  - "3115784"
- - hint
  - 25737
- - answer
  - 47928
  - false
  - "81"
  - 
- - resume
  - 1418411749550
- - answer
  - 87443739
  - true
  - "36"
  - 
- - end
"</t>
  </si>
  <si>
    <t>"2014-12-12 14:17:27"</t>
  </si>
  <si>
    <t>"2015-01-06 13:44:29.099"</t>
  </si>
  <si>
    <t>"--- 
- - start
  - 1418411847800
  - "3115785"
- - resume
  - 1418930561205
- - resume
  - 1420569444766
- - hint
  - 2157745047
- - hint
  - 2157906878
- - hint
  - 2157979989
- - answer
  - 2157992812
  - false
  - 4 - 80
  - 
- - answer
  - 2158008864
  - false
  - "76"
  - 
- - answer
  - 2158022083
  - true
  - -4 - 80
  - 
- - end
"</t>
  </si>
  <si>
    <t>"196"</t>
  </si>
  <si>
    <t>"2015-01-06 13:44:32"</t>
  </si>
  <si>
    <t>"2015-01-06 13:51:03.497"</t>
  </si>
  <si>
    <t>"--- 
- - start
  - 1420569872310
  - "3115786"
- - resume
  - 1420569887263
- - answer
  - 143286
  - false
  - "196"
  - 
- - answer
  - 146802
  - false
  - "-196"
  - 
- - answer
  - 208935
  - false
  - "-196"
  - 
- - hint
  - 212001
- - answer
  - 279593
  - false
  - "-910"
  - 
- - answer
  - 286579
  - false
  - "-916"
  - 
- - answer
  - 316718
  - false
  - "-196"
  - 
- - hint
  - 319840
- - answer
  - 388897
  - false
  - "-16"
  - 
- - answer
  - 391480
  - true
  - "16"
  - 
- - end
"</t>
  </si>
  <si>
    <t>"41"</t>
  </si>
  <si>
    <t>"2015-01-06 13:51:06"</t>
  </si>
  <si>
    <t>"2015-01-06 14:03:44.994"</t>
  </si>
  <si>
    <t>"--- 
- - start
  - 1420570266985
  - "3115787"
- - resume
  - 1420570516136
- - answer
  - 309465
  - false
  - "41"
  - 
- - hint
  - 599499
- - hint
  - 665797
- - hint
  - 724202
- - answer
  - 754252
  - false
  - "47"
  - 
- - answer
  - 758986
  - true
  - "-53"
  - 
- - end
"</t>
  </si>
  <si>
    <t>"2015-01-06 14:04:19"</t>
  </si>
  <si>
    <t>"2015-01-06 14:09:28.234"</t>
  </si>
  <si>
    <t>"--- 
- - start
  - 1420571059651
  - "3115788"
- - answer
  - 309214
  - true
  - "23"
  - 
- - end
"</t>
  </si>
  <si>
    <t>"2015-01-06 14:09:36"</t>
  </si>
  <si>
    <t>"2015-01-06 14:18:46.966"</t>
  </si>
  <si>
    <t>"--- 
- - start
  - 1420571376619
  - "3115941"
- - answer
  - 300006
  - false
  - "19"
  - 
- - answer
  - 314566
  - false
  - "-19"
  - 
- - answer
  - 406095
  - false
  - "20"
  - 
- - hint
  - 409538
- - hint
  - 476843
- - answer
  - 496711
  - false
  - "19"
  - 
- - hint
  - 526051
- - answer
  - 529866
  - false
  - "19"
  - 
- - answer
  - 550959
  - true
  - "-21"
  - 
- - end
"</t>
  </si>
  <si>
    <t>"2015-01-06 14:20:00"</t>
  </si>
  <si>
    <t>"--- 
- - start
  - 1420572000613
  - "3115942"
- - resume
  - 1421087733033
- - resume
  - 1421088450599
- - resume
  - 1421088811142
"</t>
  </si>
  <si>
    <t>"2014-12-11 14:17:03.707541"</t>
  </si>
  <si>
    <t>"2015-01-12 14:20:57.353"</t>
  </si>
  <si>
    <t>"32 days 00:03:53.645459"</t>
  </si>
  <si>
    <t>"2014-12-11 14:17:03"</t>
  </si>
  <si>
    <t>"2014-12-11 14:21:51.051"</t>
  </si>
  <si>
    <t>"--- 
- - start
  - 1418325423542
  - "3123501"
- - resume
  - 1418325681071
- - answer
  - 288043
  - true
  - "36"
  - 
- - end
"</t>
  </si>
  <si>
    <t>"2014-12-11 14:21:52"</t>
  </si>
  <si>
    <t>"2014-12-11 14:24:26.216"</t>
  </si>
  <si>
    <t>"--- 
- - start
  - 1418325712787
  - "3116030"
- - answer
  - 154202
  - true
  - "-84"
  - 
- - end
"</t>
  </si>
  <si>
    <t>"2014-12-11 14:24:38"</t>
  </si>
  <si>
    <t>"2014-12-11 14:25:35.326"</t>
  </si>
  <si>
    <t>"--- 
- - start
  - 1418325878033
  - "3116031"
- - answer
  - 57318
  - true
  - "16"
  - 
- - end
"</t>
  </si>
  <si>
    <t>"2014-12-11 14:25:41"</t>
  </si>
  <si>
    <t>"2014-12-11 14:25:58.484"</t>
  </si>
  <si>
    <t>"--- 
- - start
  - 1418325941022
  - "3116032"
- - answer
  - 17476
  - true
  - "-53"
  - 
- - end
"</t>
  </si>
  <si>
    <t>"2014-12-11 14:26:00"</t>
  </si>
  <si>
    <t>"2015-01-12 14:19:36.141"</t>
  </si>
  <si>
    <t>"--- 
- - start
  - 1418325960612
  - "3116033"
- - resume
  - 1421090325394
- - answer
  - 2764416131
  - true
  - "23"
  - 
- - end
"</t>
  </si>
  <si>
    <t>"2015-01-12 14:19:38"</t>
  </si>
  <si>
    <t>"2015-01-12 14:20:57.274"</t>
  </si>
  <si>
    <t>"--- 
- - start
  - 1421090378414
  - "3123414"
- - hint
  - 76341
- - answer
  - 79266
  - true
  - "1"
  - 
- - end
"</t>
  </si>
  <si>
    <t>"2014-12-11 14:24:41.521312"</t>
  </si>
  <si>
    <t>"2014-12-11 14:28:57.017"</t>
  </si>
  <si>
    <t>"00:04:15.495688"</t>
  </si>
  <si>
    <t>"2014-12-11 14:24:41"</t>
  </si>
  <si>
    <t>"2014-12-11 14:24:47.303"</t>
  </si>
  <si>
    <t>"--- 
- - start
  - 1418325881360
  - "3123423"
- - answer
  - 6292
  - true
  - "36"
  - 
- - end
"</t>
  </si>
  <si>
    <t>"2014-12-11 14:24:48"</t>
  </si>
  <si>
    <t>"2014-12-11 14:25:45.875"</t>
  </si>
  <si>
    <t>"--- 
- - start
  - 1418325888650
  - "3115968"
- - answer
  - 57859
  - true
  - "-84"
  - 
- - end
"</t>
  </si>
  <si>
    <t>"2014-12-11 14:25:47"</t>
  </si>
  <si>
    <t>"2014-12-11 14:26:31.946"</t>
  </si>
  <si>
    <t>"--- 
- - start
  - 1418325947695
  - "3115969"
- - answer
  - 35259
  - false
  - "-16"
  - 
- - answer
  - 44940
  - true
  - "16"
  - 
- - end
"</t>
  </si>
  <si>
    <t>"2014-12-11 14:26:33"</t>
  </si>
  <si>
    <t>"2014-12-11 14:27:30.82"</t>
  </si>
  <si>
    <t>"--- 
- - start
  - 1418325993128
  - "3115970"
- - answer
  - 57808
  - true
  - "-53"
  - 
- - end
"</t>
  </si>
  <si>
    <t>"2014-12-11 14:27:32"</t>
  </si>
  <si>
    <t>"2014-12-11 14:27:54.779"</t>
  </si>
  <si>
    <t>"--- 
- - start
  - 1418326052349
  - "3115971"
- - answer
  - 22774
  - true
  - "23"
  - 
- - end
"</t>
  </si>
  <si>
    <t>"2014-12-11 14:27:56"</t>
  </si>
  <si>
    <t>"2014-12-11 14:28:47.773"</t>
  </si>
  <si>
    <t>"--- 
- - start
  - 1418326076120
  - "3115972"
- - answer
  - 51765
  - true
  - "-21"
  - 
- - end
"</t>
  </si>
  <si>
    <t>"2014-12-11 14:28:50"</t>
  </si>
  <si>
    <t>"2014-12-11 14:28:56.953"</t>
  </si>
  <si>
    <t>"--- 
- - start
  - 1418326130065
  - "3123408"
- - answer
  - 6948
  - true
  - "1"
  - 
- - end
"</t>
  </si>
  <si>
    <t>"2014-12-11 14:24:24.921755"</t>
  </si>
  <si>
    <t>"2014-12-11 14:26:35.517"</t>
  </si>
  <si>
    <t>"00:02:10.595245"</t>
  </si>
  <si>
    <t>"2014-12-11 14:24:24"</t>
  </si>
  <si>
    <t>"2014-12-11 14:24:33.839"</t>
  </si>
  <si>
    <t>"--- 
- - start
  - 1418325864777
  - "3115784"
- - answer
  - 9829
  - true
  - "36"
  - 
- - end
"</t>
  </si>
  <si>
    <t>"2014-12-11 14:24:35"</t>
  </si>
  <si>
    <t>"2014-12-11 14:25:47.024"</t>
  </si>
  <si>
    <t>"--- 
- - start
  - 1418325875470
  - "3115785"
- - answer
  - 72010
  - true
  - "-84"
  - 
- - end
"</t>
  </si>
  <si>
    <t>"2014-12-11 14:25:48"</t>
  </si>
  <si>
    <t>"2014-12-11 14:26:35.452"</t>
  </si>
  <si>
    <t>"--- 
- - start
  - 1418325948577
  - "3115813"
- - answer
  - 40140
  - false
  - "-6"
  - 
- - hint
  - 43252
- - answer
  - 47445
  - true
  - "1"
  - 
- - end
"</t>
  </si>
  <si>
    <t>"2014-12-11 14:22:26.96339"</t>
  </si>
  <si>
    <t>"2014-12-11 14:50:20.528"</t>
  </si>
  <si>
    <t>"00:27:53.56461"</t>
  </si>
  <si>
    <t>"2014-12-11 14:22:26"</t>
  </si>
  <si>
    <t>"2014-12-11 14:22:48.972"</t>
  </si>
  <si>
    <t>"--- 
- - start
  - 1418325746801
  - "3123501"
- - answer
  - 22955
  - true
  - "36"
  - 
- - end
"</t>
  </si>
  <si>
    <t>"2014-12-11 14:22:49"</t>
  </si>
  <si>
    <t>"2014-12-11 14:26:05.176"</t>
  </si>
  <si>
    <t>"--- 
- - start
  - 1418325769999
  - "3116030"
- - answer
  - 196161
  - true
  - "-84"
  - 
- - end
"</t>
  </si>
  <si>
    <t>"2014-12-11 14:26:06"</t>
  </si>
  <si>
    <t>"2014-12-11 14:26:19.1"</t>
  </si>
  <si>
    <t>"--- 
- - start
  - 1418325966934
  - "3116031"
- - answer
  - 13093
  - true
  - "16"
  - 
- - end
"</t>
  </si>
  <si>
    <t>"-503"</t>
  </si>
  <si>
    <t>"2014-12-11 14:26:20"</t>
  </si>
  <si>
    <t>"2014-12-11 14:47:05.666"</t>
  </si>
  <si>
    <t>"--- 
- - start
  - 1418325980510
  - "3116032"
- - answer
  - 82938
  - false
  - "-503"
  - 
- - answer
  - 99892
  - false
  - "497"
  - 
- - hint
  - 101321
- - resume
  - 1418327053693
- - answer
  - 1245652
  - true
  - "-53"
  - 
- - end
"</t>
  </si>
  <si>
    <t>"2014-12-11 14:47:08"</t>
  </si>
  <si>
    <t>"2014-12-11 14:47:21.169"</t>
  </si>
  <si>
    <t>"--- 
- - start
  - 1418327228270
  - "3116033"
- - answer
  - 13158
  - true
  - "23"
  - 
- - end
"</t>
  </si>
  <si>
    <t>"2014-12-11 14:47:22"</t>
  </si>
  <si>
    <t>"2014-12-11 14:48:22.914"</t>
  </si>
  <si>
    <t>"--- 
- - start
  - 1418327242375
  - "3116034"
- - answer
  - 60899
  - true
  - "-21"
  - 
- - end
"</t>
  </si>
  <si>
    <t>"2014-12-11 14:48:24"</t>
  </si>
  <si>
    <t>"2014-12-11 14:49:29.361"</t>
  </si>
  <si>
    <t>"--- 
- - start
  - 1418327304173
  - "3116035"
- - answer
  - 65355
  - true
  - "-48"
  - 
- - end
"</t>
  </si>
  <si>
    <t>"2014-12-11 14:49:30"</t>
  </si>
  <si>
    <t>"2014-12-11 14:49:51.839"</t>
  </si>
  <si>
    <t>"--- 
- - start
  - 1418327370535
  - "3116036"
- - answer
  - 21833
  - true
  - "25"
  - 
- - end
"</t>
  </si>
  <si>
    <t>"2014-12-11 14:49:52"</t>
  </si>
  <si>
    <t>"2014-12-11 14:50:02.406"</t>
  </si>
  <si>
    <t>"--- 
- - start
  - 1418327392929
  - "3116037"
- - answer
  - 10400
  - true
  - "9"
  - 
- - end
"</t>
  </si>
  <si>
    <t>"2014-12-11 14:50:04"</t>
  </si>
  <si>
    <t>"2014-12-11 14:50:20.462"</t>
  </si>
  <si>
    <t>"--- 
- - start
  - 1418327404111
  - "3123414"
- - answer
  - 16455
  - true
  - "1"
  - 
- - end
"</t>
  </si>
  <si>
    <t>"2015-01-12 13:39:26.080846"</t>
  </si>
  <si>
    <t>"2015-01-12 14:09:46.425"</t>
  </si>
  <si>
    <t>"00:30:20.344154"</t>
  </si>
  <si>
    <t>"2015-01-12 13:39:25"</t>
  </si>
  <si>
    <t>"2015-01-12 13:40:31.323"</t>
  </si>
  <si>
    <t>"--- 
- - start
  - 1421087965616
  - "3115784"
- - answer
  - 66312
  - true
  - "36"
  - 
- - end
"</t>
  </si>
  <si>
    <t>"2015-01-12 13:41:10"</t>
  </si>
  <si>
    <t>"2015-01-12 13:56:47.425"</t>
  </si>
  <si>
    <t>"--- 
- - start
  - 1421088070107
  - "3115785"
- - answer
  - 671443
  - false
  - "76"
  - 
- - answer
  - 937415
  - true
  - "-84"
  - 
- - end
"</t>
  </si>
  <si>
    <t>"2015-01-12 13:56:50"</t>
  </si>
  <si>
    <t>"2015-01-12 13:59:20.451"</t>
  </si>
  <si>
    <t>"--- 
- - start
  - 1421089010647
  - "3115786"
- - answer
  - 150444
  - true
  - "16"
  - 
- - end
"</t>
  </si>
  <si>
    <t>"150"</t>
  </si>
  <si>
    <t>"2015-01-12 13:59:21"</t>
  </si>
  <si>
    <t>"2015-01-12 14:04:03.476"</t>
  </si>
  <si>
    <t>"--- 
- - start
  - 1421089161889
  - "3115787"
- - resume
  - 1421089183460
- - answer
  - 180734
  - false
  - "150"
  - 
- - hint
  - 191036
- - answer
  - 282466
  - true
  - "-53"
  - 
- - end
"</t>
  </si>
  <si>
    <t>"2015-01-12 14:04:07"</t>
  </si>
  <si>
    <t>"2015-01-12 14:05:12.398"</t>
  </si>
  <si>
    <t>"--- 
- - start
  - 1421089447139
  - "3115788"
- - answer
  - 65388
  - true
  - "23"
  - 
- - end
"</t>
  </si>
  <si>
    <t>"2015-01-12 14:05:13"</t>
  </si>
  <si>
    <t>"2015-01-12 14:06:13.852"</t>
  </si>
  <si>
    <t>"--- 
- - start
  - 1421089513535
  - "3115941"
- - answer
  - 60841
  - true
  - "-21"
  - 
- - end
"</t>
  </si>
  <si>
    <t>"2015-01-12 14:06:16"</t>
  </si>
  <si>
    <t>"2015-01-12 14:09:46.352"</t>
  </si>
  <si>
    <t>"--- 
- - start
  - 1421089576018
  - "3115813"
- - answer
  - 186274
  - false
  - "-10"
  - 
- - hint
  - 190133
- - answer
  - 210343
  - true
  - "1"
  - 
- - end
"</t>
  </si>
  <si>
    <t>"2015-01-06 14:11:10.085652"</t>
  </si>
  <si>
    <t>"2015-01-10 18:12:49.094"</t>
  </si>
  <si>
    <t>"4 days 04:01:39.008348"</t>
  </si>
  <si>
    <t>"2015-01-06 14:11:09"</t>
  </si>
  <si>
    <t>"2015-01-10 13:58:21.174"</t>
  </si>
  <si>
    <t>"--- 
- - start
  - 1420571469660
  - "3123423"
- - resume
  - 1420916173592
- - answer
  - 344765676
  - false
  - 6*2
  - 
- - hint
  - 344768637
- - hint
  - 344812596
- - answer
  - 344832156
  - true
  - 6*6
  - 
- - end
"</t>
  </si>
  <si>
    <t>"2015-01-10 13:58:24"</t>
  </si>
  <si>
    <t>"2015-01-10 18:07:42.067"</t>
  </si>
  <si>
    <t>"--- 
- - start
  - 1420916304094
  - "3115968"
- - hint
  - 9391
- - resume
  - 1420931196862
- - answer
  - 14958043
  - true
  - "-84"
  - 
- - end
"</t>
  </si>
  <si>
    <t>"2015-01-10 18:07:43"</t>
  </si>
  <si>
    <t>"2015-01-10 18:08:13.625"</t>
  </si>
  <si>
    <t>"--- 
- - start
  - 1420931263000
  - "3115969"
- - answer
  - 30608
  - true
  - "16"
  - 
- - end
"</t>
  </si>
  <si>
    <t>"2015-01-10 18:08:14"</t>
  </si>
  <si>
    <t>"2015-01-10 18:09:07.274"</t>
  </si>
  <si>
    <t>"--- 
- - start
  - 1420931294462
  - "3115970"
- - answer
  - 53257
  - true
  - "-53"
  - 
- - end
"</t>
  </si>
  <si>
    <t>"2015-01-10 18:09:08"</t>
  </si>
  <si>
    <t>"2015-01-10 18:09:52.06"</t>
  </si>
  <si>
    <t>"--- 
- - start
  - 1420931348142
  - "3115971"
- - answer
  - 44045
  - true
  - "23"
  - 
- - end
"</t>
  </si>
  <si>
    <t>"-8.5"</t>
  </si>
  <si>
    <t>"2015-01-10 18:09:53"</t>
  </si>
  <si>
    <t>"2015-01-10 18:12:48.778"</t>
  </si>
  <si>
    <t>"--- 
- - start
  - 1420931393261
  - "3123408"
- - answer
  - 79095
  - false
  - "-8.5"
  - 
- - answer
  - 167383
  - false
  - "20"
  - 
- - hint
  - 171542
- - answer
  - 175761
  - true
  - "1"
  - 
- - end
"</t>
  </si>
  <si>
    <t>"2015-01-13 15:07:56.149386"</t>
  </si>
  <si>
    <t>"2015-01-30 15:05:14.257"</t>
  </si>
  <si>
    <t>"16 days 23:57:18.107614"</t>
  </si>
  <si>
    <t>"2015-01-30 14:47:51"</t>
  </si>
  <si>
    <t>"2015-01-30 14:48:18.399"</t>
  </si>
  <si>
    <t>"--- 
- - start
  - 1422647271605
  - "3123459"
- - answer
  - 27389
  - true
  - "36"
  - 
- - end
"</t>
  </si>
  <si>
    <t>"-76.4"</t>
  </si>
  <si>
    <t>"2015-01-30 14:48:20"</t>
  </si>
  <si>
    <t>"2015-01-30 14:57:57.974"</t>
  </si>
  <si>
    <t>"--- 
- - start
  - 1422647300509
  - "3115998"
- - answer
  - 234183
  - false
  - "-76.4"
  - 
- - answer
  - 577959
  - true
  - "-84"
  - 
- - end
"</t>
  </si>
  <si>
    <t>"2015-01-30 14:58:00"</t>
  </si>
  <si>
    <t>"2015-01-30 14:59:48.757"</t>
  </si>
  <si>
    <t>"--- 
- - start
  - 1422647880128
  - "3115999"
- - answer
  - 108751
  - true
  - "16"
  - 
- - end
"</t>
  </si>
  <si>
    <t>"2015-01-30 14:59:51"</t>
  </si>
  <si>
    <t>"2015-01-30 15:02:08.143"</t>
  </si>
  <si>
    <t>"--- 
- - start
  - 1422647991407
  - "3116000"
- - answer
  - 137133
  - true
  - "-53"
  - 
- - end
"</t>
  </si>
  <si>
    <t>"2015-01-30 15:02:11"</t>
  </si>
  <si>
    <t>"2015-01-30 15:03:31.739"</t>
  </si>
  <si>
    <t>"--- 
- - start
  - 1422648131487
  - "3116001"
- - answer
  - 80734
  - true
  - "23"
  - 
- - end
"</t>
  </si>
  <si>
    <t>"2015-01-30 15:03:33"</t>
  </si>
  <si>
    <t>"2015-01-30 15:04:39.05"</t>
  </si>
  <si>
    <t>"--- 
- - start
  - 1422648213530
  - "3116002"
- - answer
  - 66043
  - true
  - "-21"
  - 
- - end
"</t>
  </si>
  <si>
    <t>"2015-01-30 15:04:41"</t>
  </si>
  <si>
    <t>"2015-01-30 15:05:14.196"</t>
  </si>
  <si>
    <t>"--- 
- - start
  - 1422648281736
  - "3123412"
- - hint
  - 28093
- - answer
  - 33192
  - true
  - "1"
  - 
- - end
"</t>
  </si>
  <si>
    <t>"2014-12-15 16:39:52.957554"</t>
  </si>
  <si>
    <t>"2015-01-12 14:24:15.608"</t>
  </si>
  <si>
    <t>"27 days 21:44:22.650446"</t>
  </si>
  <si>
    <t>"2014-12-15 16:39:52"</t>
  </si>
  <si>
    <t>"2014-12-15 16:40:27.622"</t>
  </si>
  <si>
    <t>"--- 
- - start
  - 1418679592564
  - "3123423"
- - answer
  - 35599
  - true
  - "36"
  - 
- - end
"</t>
  </si>
  <si>
    <t>"2014-12-15 16:40:32"</t>
  </si>
  <si>
    <t>"2014-12-15 16:51:01.306"</t>
  </si>
  <si>
    <t>"--- 
- - start
  - 1418679632256
  - "3115968"
- - answer
  - 203534
  - false
  - "-120"
  - 
- - hint
  - 208038
- - answer
  - 629218
  - true
  - "-84"
  - 
- - end
"</t>
  </si>
  <si>
    <t>"2014-12-15 16:51:10"</t>
  </si>
  <si>
    <t>"2014-12-15 16:53:27.872"</t>
  </si>
  <si>
    <t>"--- 
- - start
  - 1418680270820
  - "3115969"
- - answer
  - 77704
  - false
  - "-16"
  - 
- - answer
  - 95211
  - false
  - "-16"
  - 
- - hint
  - 98770
- - answer
  - 137849
  - true
  - "16"
  - 
- - end
"</t>
  </si>
  <si>
    <t>"2014-12-15 16:53:33"</t>
  </si>
  <si>
    <t>"2014-12-15 17:05:56.007"</t>
  </si>
  <si>
    <t>"--- 
- - start
  - 1418680413222
  - "3115970"
- - answer
  - 247565
  - false
  - "5"
  - 
- - answer
  - 533858
  - false
  - "-73"
  - 
- - answer
  - 545113
  - false
  - "73"
  - 
- - answer
  - 595644
  - false
  - "3"
  - 
- - hint
  - 610780
- - answer
  - 670913
  - false
  - "3"
  - 
- - hint
  - 672807
- - answer
  - 695798
  - false
  - "-35"
  - 
- - hint
  - 713160
- - answer
  - 742983
  - true
  - "-53"
  - 
- - end
"</t>
  </si>
  <si>
    <t>"2014-12-15 17:05:57"</t>
  </si>
  <si>
    <t>"2014-12-15 17:07:21.85"</t>
  </si>
  <si>
    <t>"--- 
- - start
  - 1418681157756
  - "3115971"
- - answer
  - 84831
  - true
  - "23"
  - 
- - end
"</t>
  </si>
  <si>
    <t>"2014-12-15 17:07:26"</t>
  </si>
  <si>
    <t>"2014-12-15 17:17:39.197"</t>
  </si>
  <si>
    <t>"--- 
- - start
  - 1418681246738
  - "3115972"
- - answer
  - 164922
  - false
  - "18"
  - 
- - answer
  - 362454
  - false
  - "19"
  - 
- - hint
  - 365011
- - answer
  - 386215
  - false
  - "-19"
  - 
- - hint
  - 422382
- - answer
  - 584056
  - false
  - "-101"
  - 
- - hint
  - 586529
- - answer
  - 613165
  - true
  - "-21"
  - 
- - end
"</t>
  </si>
  <si>
    <t>"2014-12-15 17:17:42"</t>
  </si>
  <si>
    <t>"2014-12-15 17:26:12.632"</t>
  </si>
  <si>
    <t>"--- 
- - start
  - 1418681862003
  - "3115973"
- - answer
  - 510593
  - true
  - "-48"
  - 
- - end
"</t>
  </si>
  <si>
    <t>"2014-12-15 17:26:15"</t>
  </si>
  <si>
    <t>"2014-12-15 17:28:44.002"</t>
  </si>
  <si>
    <t>"--- 
- - start
  - 1418682375490
  - "3115974"
- - answer
  - 148975
  - true
  - "25"
  - 
- - end
"</t>
  </si>
  <si>
    <t>"2014-12-15 17:28:46"</t>
  </si>
  <si>
    <t>"2015-01-12 14:22:40.223"</t>
  </si>
  <si>
    <t>"--- 
- - start
  - 1418682526007
  - "3115975"
- - resume
  - 1421090517168
- - answer
  - 2408034211
  - true
  - "9"
  - 
- - end
"</t>
  </si>
  <si>
    <t>"2015-01-12 14:22:42"</t>
  </si>
  <si>
    <t>"2015-01-12 14:24:15.545"</t>
  </si>
  <si>
    <t>"--- 
- - start
  - 1421090562584
  - "3123408"
- - answer
  - 82184
  - false
  - "-8"
  - 
- - hint
  - 83936
- - answer
  - 88369
  - false
  - "-8"
  - 
- - answer
  - 93538
  - true
  - "1"
  - 
- - end
"</t>
  </si>
  <si>
    <t>"2014-12-11 14:04:35.760403"</t>
  </si>
  <si>
    <t>"2015-01-06 13:56:59.015"</t>
  </si>
  <si>
    <t>"25 days 23:52:23.254597"</t>
  </si>
  <si>
    <t>"2014-12-11 14:04:35"</t>
  </si>
  <si>
    <t>"2014-12-11 14:23:23.114"</t>
  </si>
  <si>
    <t>"--- 
- - start
  - 1418324675453
  - "3123459"
- - resume
  - 1418325773850
- - answer
  - 1128085
  - true
  - "36"
  - 
- - end
"</t>
  </si>
  <si>
    <t>"2014-12-11 14:23:24"</t>
  </si>
  <si>
    <t>"2014-12-11 14:24:43.013"</t>
  </si>
  <si>
    <t>"--- 
- - start
  - 1418325804750
  - "3115998"
- - answer
  - 78994
  - true
  - "-84"
  - 
- - end
"</t>
  </si>
  <si>
    <t>"2014-12-11 14:24:45"</t>
  </si>
  <si>
    <t>"2014-12-11 14:25:20.621"</t>
  </si>
  <si>
    <t>"--- 
- - start
  - 1418325885105
  - "3115999"
- - answer
  - 35590
  - true
  - "16"
  - 
- - end
"</t>
  </si>
  <si>
    <t>"2014-12-11 14:25:26"</t>
  </si>
  <si>
    <t>"2014-12-11 14:26:07.76"</t>
  </si>
  <si>
    <t>"--- 
- - start
  - 1418325926720
  - "3116000"
- - answer
  - 41733
  - true
  - "-53"
  - 
- - end
"</t>
  </si>
  <si>
    <t>"2014-12-11 14:26:10"</t>
  </si>
  <si>
    <t>"2015-01-06 13:56:58.92"</t>
  </si>
  <si>
    <t>"--- 
- - start
  - 1418325970425
  - "3123412"
- - resume
  - 1420570070230
- - resume
  - 1420570550580
- - hint
  - 2244644996
- - answer
  - 2244648907
  - true
  - "1"
  - 
- - end
"</t>
  </si>
  <si>
    <t>"2014-12-12 11:12:42.488873"</t>
  </si>
  <si>
    <t>"2014-12-12 11:12:41"</t>
  </si>
  <si>
    <t>"2014-12-12 11:13:23.181"</t>
  </si>
  <si>
    <t>"--- 
- - start
  - 1418400761923
  - "3115784"
- - answer
  - 42174
  - true
  - "36"
  - 
- - end
"</t>
  </si>
  <si>
    <t>"2014-12-12 11:13:26"</t>
  </si>
  <si>
    <t>"2014-12-12 11:19:23.992"</t>
  </si>
  <si>
    <t>"--- 
- - start
  - 1418400806234
  - "3115785"
- - answer
  - 219023
  - false
  - "-16"
  - 
- - hint
  - 237212
- - hint
  - 278410
- - hint
  - 333857
- - answer
  - 357984
  - true
  - -4-80
  - 
- - end
"</t>
  </si>
  <si>
    <t>"2014-12-12 11:19:26"</t>
  </si>
  <si>
    <t>"2014-12-12 11:20:32.345"</t>
  </si>
  <si>
    <t>"--- 
- - start
  - 1418401166984
  - "3115786"
- - answer
  - 66339
  - true
  - "16"
  - 
- - end
"</t>
  </si>
  <si>
    <t>"2014-12-12 11:20:34"</t>
  </si>
  <si>
    <t>"2014-12-12 11:28:12.722"</t>
  </si>
  <si>
    <t>"--- 
- - start
  - 1418401234208
  - "3115787"
- - answer
  - 209810
  - false
  - "47"
  - 
- - answer
  - 216666
  - false
  - "-47"
  - 
- - hint
  - 222379
- - hint
  - 256058
- - hint
  - 444428
- - answer
  - 458719
  - true
  - "-53"
  - 
- - end
"</t>
  </si>
  <si>
    <t>"2014-12-12 11:28:15"</t>
  </si>
  <si>
    <t>"2014-12-12 11:28:47.227"</t>
  </si>
  <si>
    <t>"--- 
- - start
  - 1418401695327
  - "3115788"
- - answer
  - 32222
  - true
  - "23"
  - 
- - end
"</t>
  </si>
  <si>
    <t>"2014-12-12 11:28:49"</t>
  </si>
  <si>
    <t>"2015-05-12 12:52:48.347"</t>
  </si>
  <si>
    <t>"--- 
- - start
  - 1418401729954
  - "3115941"
- - answer
  - 106315
  - false
  - "-19"
  - 
- - answer
  - 110737
  - false
  - "19"
  - 
- - hint
  - 112972
- - resume
  - 1429197960295
- - resume
  - 1431449456531
- - answer
  - 13047839335
  - true
  - "-21"
  - 
- - end
"</t>
  </si>
  <si>
    <t>"2015-05-12 12:52:51"</t>
  </si>
  <si>
    <t>"--- 
- - start
  - 1431449571359
  - "3115942"
"</t>
  </si>
  <si>
    <t>"2014-12-12 11:01:05.955126"</t>
  </si>
  <si>
    <t>"2015-03-02 15:53:57.871"</t>
  </si>
  <si>
    <t>"80 days 04:52:51.915874"</t>
  </si>
  <si>
    <t>"2015-03-02"</t>
  </si>
  <si>
    <t>"2014-12-12 11:01:05"</t>
  </si>
  <si>
    <t>"2014-12-12 11:21:15.566"</t>
  </si>
  <si>
    <t>"--- 
- - start
  - 1418400065771
  - "3123459"
- - resume
  - 1418401264100
- - answer
  - 1210555
  - true
  - "36"
  - 
- - end
"</t>
  </si>
  <si>
    <t>"2014-12-12 11:21:22"</t>
  </si>
  <si>
    <t>"2014-12-12 11:25:11.903"</t>
  </si>
  <si>
    <t>"--- 
- - start
  - 1418401282483
  - "3115998"
- - answer
  - 229880
  - true
  - -4-80
  - 
- - end
"</t>
  </si>
  <si>
    <t>"2014-12-12 11:25:14"</t>
  </si>
  <si>
    <t>"2014-12-12 11:26:22.934"</t>
  </si>
  <si>
    <t>"--- 
- - start
  - 1418401514976
  - "3115999"
- - answer
  - 68919
  - true
  - "16"
  - 
- - end
"</t>
  </si>
  <si>
    <t>"3-50"</t>
  </si>
  <si>
    <t>"2014-12-12 11:26:24"</t>
  </si>
  <si>
    <t>"2014-12-12 11:27:36.619"</t>
  </si>
  <si>
    <t>"--- 
- - start
  - 1418401584905
  - "3116000"
- - answer
  - 64136
  - false
  - 3-50
  - 
- - answer
  - 72612
  - true
  - "-53"
  - 
- - end
"</t>
  </si>
  <si>
    <t>"2014-12-12 11:27:38"</t>
  </si>
  <si>
    <t>"2014-12-12 11:29:58.408"</t>
  </si>
  <si>
    <t>"--- 
- - start
  - 1418401658429
  - "3116001"
- - answer
  - 56717
  - false
  - "-9"
  - 
- - hint
  - 132168
- - answer
  - 140400
  - true
  - "23"
  - 
- - end
"</t>
  </si>
  <si>
    <t>"/PS3115654/PS3115815/PS3115820"</t>
  </si>
  <si>
    <t>"/Order of Operations EX/4RR/Skill Builder"</t>
  </si>
  <si>
    <t>"2014-12-12 11:30:00"</t>
  </si>
  <si>
    <t>"2015-02-23 16:12:17.07"</t>
  </si>
  <si>
    <t>"--- 
- - start
  - 1418401800483
  - "3116002"
- - resume
  - 1424725882275
- - answer
  - 6324102734
  - false
  - "-19"
  - 
- - hint
  - 6324104782
- - answer
  - 6324137005
  - true
  - "-21"
  - 
- - end
"</t>
  </si>
  <si>
    <t>"2015-02-23 16:12:25"</t>
  </si>
  <si>
    <t>"2015-02-23 16:16:46.922"</t>
  </si>
  <si>
    <t>"--- 
- - start
  - 1424725945209
  - "3116003"
- - answer
  - 33272
  - false
  - "-39"
  - 
- - answer
  - 48563
  - false
  - "-56"
  - 
- - answer
  - 67209
  - false
  - "-53"
  - 
- - answer
  - 67660
  - false
  - "-53"
  - 
- - resume
  - 1424726164841
- - answer
  - 258840
  - false
  - "48"
  - 
- - answer
  - 261882
  - true
  - "-48"
  - 
- - end
"</t>
  </si>
  <si>
    <t>"2015-02-23 16:16:48"</t>
  </si>
  <si>
    <t>"2015-02-23 16:17:42.62"</t>
  </si>
  <si>
    <t>"--- 
- - start
  - 1424726208683
  - "3116004"
- - answer
  - 54594
  - true
  - "25"
  - 
- - end
"</t>
  </si>
  <si>
    <t>"2015-02-23 16:17:44"</t>
  </si>
  <si>
    <t>"2015-02-23 16:17:53.387"</t>
  </si>
  <si>
    <t>"--- 
- - start
  - 1424726264734
  - "3116005"
- - answer
  - 9351
  - true
  - "9"
  - 
- - end
"</t>
  </si>
  <si>
    <t>"2015-02-23 16:17:55"</t>
  </si>
  <si>
    <t>"2015-02-23 16:19:48.88"</t>
  </si>
  <si>
    <t>"--- 
- - start
  - 1424726275200
  - "3116006"
- - answer
  - 113820
  - true
  - "-63"
  - 
- - end
"</t>
  </si>
  <si>
    <t>"2015-02-23 16:19:50"</t>
  </si>
  <si>
    <t>"2015-02-23 16:20:35.818"</t>
  </si>
  <si>
    <t>"--- 
- - start
  - 1424726390910
  - "3116007"
- - answer
  - 24598
  - false
  - "16"
  - 
- - answer
  - 35174
  - false
  - "-16"
  - 
- - answer
  - 45785
  - true
  - "4"
  - 
- - end
"</t>
  </si>
  <si>
    <t>"2015-02-23 16:20:37"</t>
  </si>
  <si>
    <t>"2015-02-23 16:21:11.335"</t>
  </si>
  <si>
    <t>"--- 
- - start
  - 1424726437871
  - "3116008"
- - answer
  - 34298
  - true
  - "-6"
  - 
- - end
"</t>
  </si>
  <si>
    <t>"2015-02-23 16:21:13"</t>
  </si>
  <si>
    <t>"2015-02-23 16:23:39.556"</t>
  </si>
  <si>
    <t>"--- 
- - start
  - 1424726473299
  - "3116009"
- - answer
  - 146499
  - true
  - "16"
  - 
- - end
"</t>
  </si>
  <si>
    <t>"2015-02-23 16:23:41"</t>
  </si>
  <si>
    <t>"2015-02-23 16:23:56.146"</t>
  </si>
  <si>
    <t>"--- 
- - start
  - 1424726621776
  - "3116010"
- - answer
  - 7528
  - false
  - "-49"
  - 
- - answer
  - 15113
  - true
  - "49"
  - 
- - end
"</t>
  </si>
  <si>
    <t>"2015-02-23 16:23:58"</t>
  </si>
  <si>
    <t>"2015-02-23 16:24:09.177"</t>
  </si>
  <si>
    <t>"--- 
- - start
  - 1424726638324
  - "3116011"
- - answer
  - 11151
  - true
  - "144"
  - 
- - end
"</t>
  </si>
  <si>
    <t>"2015-02-23 16:24:11"</t>
  </si>
  <si>
    <t>"2015-02-23 16:27:06.817"</t>
  </si>
  <si>
    <t>"--- 
- - start
  - 1424726651276
  - "3116012"
- - answer
  - 26692
  - false
  - "107"
  - 
- - answer
  - 175745
  - true
  - "-107"
  - 
- - end
"</t>
  </si>
  <si>
    <t>"2015-02-23 16:27:09"</t>
  </si>
  <si>
    <t>"2015-02-23 16:28:52.892"</t>
  </si>
  <si>
    <t>"--- 
- - start
  - 1424726829593
  - "3116013"
- - answer
  - 88458
  - false
  - "-2"
  - 
- - answer
  - 94151
  - false
  - "-1"
  - 
- - answer
  - 103844
  - true
  - "1"
  - 
- - end
"</t>
  </si>
  <si>
    <t>"2015-02-23 16:28:55"</t>
  </si>
  <si>
    <t>"2015-02-23 16:33:37.722"</t>
  </si>
  <si>
    <t>"--- 
- - start
  - 1424726935183
  - "3116014"
- - answer
  - 282654
  - true
  - "100"
  - 
- - end
"</t>
  </si>
  <si>
    <t>"2015-02-23 16:33:48"</t>
  </si>
  <si>
    <t>"2015-02-23 16:34:45.454"</t>
  </si>
  <si>
    <t>"--- 
- - start
  - 1424727228610
  - "3116015"
- - answer
  - 57411
  - true
  - "-8"
  - 
- - end
"</t>
  </si>
  <si>
    <t>"2015-02-23 16:34:47"</t>
  </si>
  <si>
    <t>"2015-02-23 16:35:50.246"</t>
  </si>
  <si>
    <t>"--- 
- - start
  - 1424727287962
  - "3116016"
- - answer
  - 63175
  - true
  - "5"
  - 
- - end
"</t>
  </si>
  <si>
    <t>"2015-02-23 16:35:53"</t>
  </si>
  <si>
    <t>"2015-02-23 16:36:51.966"</t>
  </si>
  <si>
    <t>"--- 
- - start
  - 1424727353002
  - "3116017"
- - answer
  - 58936
  - true
  - "100"
  - 
- - end
"</t>
  </si>
  <si>
    <t>"/PS3115654/PS3115815/PS3115820/PS3115821"</t>
  </si>
  <si>
    <t>"/Order of Operations EX/4RR/Skill Builder/Transfer"</t>
  </si>
  <si>
    <t>"/ChooseConditionSection/LinearSection/LinearMasterySection/LinearSection"</t>
  </si>
  <si>
    <t>"2015-02-23 16:36:58"</t>
  </si>
  <si>
    <t>"2015-03-02 15:53:57.072"</t>
  </si>
  <si>
    <t>"--- 
- - start
  - 1424727418484
  - "3123412"
- - resume
  - 1425329514438
- - hint
  - 602212946
- - answer
  - 602219029
  - true
  - "1"
  - 
- - end
"</t>
  </si>
  <si>
    <t>"2014-12-12 11:01:04.477561"</t>
  </si>
  <si>
    <t>"2014-12-12 11:31:35.339"</t>
  </si>
  <si>
    <t>"00:30:30.861439"</t>
  </si>
  <si>
    <t>"2014-12-12 11:01:04"</t>
  </si>
  <si>
    <t>"2014-12-12 11:21:26.353"</t>
  </si>
  <si>
    <t>"--- 
- - start
  - 1418400064218
  - "3115784"
- - resume
  - 1418401263817
- - answer
  - 1222339
  - true
  - "36"
  - 
- - end
"</t>
  </si>
  <si>
    <t>"4-80"</t>
  </si>
  <si>
    <t>"2014-12-12 11:21:27"</t>
  </si>
  <si>
    <t>"2014-12-12 11:25:00.008"</t>
  </si>
  <si>
    <t>"--- 
- - start
  - 1418401287190
  - "3115785"
- - answer
  - 184690
  - false
  - 4-80
  - 
- - answer
  - 212990
  - true
  - -4-80
  - 
- - end
"</t>
  </si>
  <si>
    <t>"2014-12-12 11:25:02"</t>
  </si>
  <si>
    <t>"2014-12-12 11:26:29.024"</t>
  </si>
  <si>
    <t>"--- 
- - start
  - 1418401502241
  - "3115786"
- - answer
  - 53635
  - false
  - "-16"
  - 
- - answer
  - 87018
  - true
  - "16"
  - 
- - end
"</t>
  </si>
  <si>
    <t>"2014-12-12 11:26:30"</t>
  </si>
  <si>
    <t>"2014-12-12 11:27:29.086"</t>
  </si>
  <si>
    <t>"--- 
- - start
  - 1418401590399
  - "3115787"
- - answer
  - 59078
  - true
  - "-53"
  - 
- - end
"</t>
  </si>
  <si>
    <t>"2014-12-12 11:27:29"</t>
  </si>
  <si>
    <t>"2014-12-12 11:28:15.991"</t>
  </si>
  <si>
    <t>"--- 
- - start
  - 1418401649995
  - "3115788"
- - answer
  - 46983
  - true
  - "23"
  - 
- - end
"</t>
  </si>
  <si>
    <t>"2014-12-12 11:28:17"</t>
  </si>
  <si>
    <t>"2014-12-12 11:31:35.244"</t>
  </si>
  <si>
    <t>"--- 
- - start
  - 1418401697196
  - "3115813"
- - hint
  - 193652
- - answer
  - 198234
  - true
  - "1"
  - 
- - end
"</t>
  </si>
  <si>
    <t>"2014-12-12 11:20:35.623437"</t>
  </si>
  <si>
    <t>"2014-12-12 11:33:01.773"</t>
  </si>
  <si>
    <t>"00:12:26.149563"</t>
  </si>
  <si>
    <t>"2014-12-12 11:20:35"</t>
  </si>
  <si>
    <t>"2014-12-12 11:20:43.872"</t>
  </si>
  <si>
    <t>"--- 
- - start
  - 1418401235450
  - "3115784"
- - answer
  - 8860
  - true
  - "36"
  - 
- - end
"</t>
  </si>
  <si>
    <t>"2014-12-12 11:20:45"</t>
  </si>
  <si>
    <t>"2014-12-12 11:25:41.538"</t>
  </si>
  <si>
    <t>"--- 
- - start
  - 1418401245457
  - "3115785"
- - answer
  - 207666
  - false
  - "-9"
  - 
- - hint
  - 210626
- - answer
  - 296524
  - true
  - -4-80
  - 
- - end
"</t>
  </si>
  <si>
    <t>"2014-12-12 11:25:43"</t>
  </si>
  <si>
    <t>"2014-12-12 11:26:23.639"</t>
  </si>
  <si>
    <t>"--- 
- - start
  - 1418401543557
  - "3115786"
- - answer
  - 15810
  - false
  - "-16"
  - 
- - answer
  - 40632
  - true
  - "16"
  - 
- - end
"</t>
  </si>
  <si>
    <t>"2014-12-12 11:26:28"</t>
  </si>
  <si>
    <t>"2014-12-12 11:27:38.78"</t>
  </si>
  <si>
    <t>"--- 
- - start
  - 1418401588901
  - "3115787"
- - answer
  - 68095
  - false
  - 3-50
  - 
- - answer
  - 70772
  - true
  - -3-50
  - 
- - end
"</t>
  </si>
  <si>
    <t>"2014-12-12 11:27:51"</t>
  </si>
  <si>
    <t>"2014-12-12 11:28:20.443"</t>
  </si>
  <si>
    <t>"--- 
- - start
  - 1418401671046
  - "3115788"
- - answer
  - 29435
  - true
  - "23"
  - 
- - end
"</t>
  </si>
  <si>
    <t>"2014-12-12 11:28:23"</t>
  </si>
  <si>
    <t>"2014-12-12 11:30:43.666"</t>
  </si>
  <si>
    <t>"--- 
- - start
  - 1418401703288
  - "3115941"
- - hint
  - 52438
- - hint
  - 106497
- - answer
  - 140660
  - true
  - "-21"
  - 
- - end
"</t>
  </si>
  <si>
    <t>"2014-12-12 11:30:45"</t>
  </si>
  <si>
    <t>"2014-12-12 11:32:19.219"</t>
  </si>
  <si>
    <t>"--- 
- - start
  - 1418401845102
  - "3115942"
- - hint
  - 14635
- - answer
  - 94210
  - true
  - "-48"
  - 
- - end
"</t>
  </si>
  <si>
    <t>"2014-12-12 11:32:22"</t>
  </si>
  <si>
    <t>"2014-12-12 11:32:30.672"</t>
  </si>
  <si>
    <t>"--- 
- - start
  - 1418401942008
  - "3115943"
- - answer
  - 8664
  - true
  - "25"
  - 
- - end
"</t>
  </si>
  <si>
    <t>"2014-12-12 11:32:32"</t>
  </si>
  <si>
    <t>"2014-12-12 11:32:49.572"</t>
  </si>
  <si>
    <t>"--- 
- - start
  - 1418401952172
  - "3115944"
- - answer
  - 17566
  - true
  - "9"
  - 
- - end
"</t>
  </si>
  <si>
    <t>"2014-12-12 11:32:51"</t>
  </si>
  <si>
    <t>"2014-12-12 11:33:01.686"</t>
  </si>
  <si>
    <t>"--- 
- - start
  - 1418401971775
  - "3115813"
- - answer
  - 10678
  - true
  - "1"
  - 
- - end
"</t>
  </si>
  <si>
    <t>"2015-01-09 11:26:02.591325"</t>
  </si>
  <si>
    <t>"2015-05-28"</t>
  </si>
  <si>
    <t>"2015-01-09 11:26:02"</t>
  </si>
  <si>
    <t>"2015-01-09 11:26:52.285"</t>
  </si>
  <si>
    <t>"--- 
- - start
  - 1420820762114
  - "3123501"
- - answer
  - 50273
  - true
  - "36"
  - 
- - end
"</t>
  </si>
  <si>
    <t>"80.16"</t>
  </si>
  <si>
    <t>"2015-01-09 11:26:53"</t>
  </si>
  <si>
    <t>"2015-01-12 11:29:08.635"</t>
  </si>
  <si>
    <t>"--- 
- - start
  - 1420820813316
  - "3116030"
- - answer
  - 216250
  - false
  - "80.16"
  - 
- - answer
  - 221286
  - false
  - "-80.16"
  - 
- - resume
  - 1421079582272
- - resume
  - 1421079709697
- - hint
  - 258899276
- - hint
  - 259195284
- - hint
  - 259266208
- - hint
  - 259328542
- - answer
  - 259335620
  - true
  - "-84"
  - 
- - end
"</t>
  </si>
  <si>
    <t>"2015-01-12 11:29:11"</t>
  </si>
  <si>
    <t>"2015-01-12 11:32:20.901"</t>
  </si>
  <si>
    <t>"--- 
- - start
  - 1421080151281
  - "3116031"
- - answer
  - 189894
  - true
  - "16"
  - 
- - end
"</t>
  </si>
  <si>
    <t>"2015-01-12 11:32:21"</t>
  </si>
  <si>
    <t>"--- 
- - start
  - 1421080341859
  - "3116032"
- - resume
  - 1432817738732
"</t>
  </si>
  <si>
    <t>"2015-01-09 11:30:46.865311"</t>
  </si>
  <si>
    <t>"2015-01-09 11:30:46"</t>
  </si>
  <si>
    <t>"2015-01-09 11:31:12.517"</t>
  </si>
  <si>
    <t>"--- 
- - start
  - 1420821046469
  - "3123501"
- - answer
  - 14153
  - false
  - "12"
  - 
- - answer
  - 26508
  - true
  - "36"
  - 
- - end
"</t>
  </si>
  <si>
    <t>"-76.25"</t>
  </si>
  <si>
    <t>"2015-01-09 11:31:14"</t>
  </si>
  <si>
    <t>"2015-01-12 11:28:12.541"</t>
  </si>
  <si>
    <t>"--- 
- - start
  - 1420821074238
  - "3116030"
- - resume
  - 1421079914605
- - answer
  - 258945933
  - false
  - "-76.25"
  - 
- - hint
  - 258953018
- - answer
  - 259018530
  - true
  - "-84"
  - 
- - end
"</t>
  </si>
  <si>
    <t>"2015-01-12 11:28:14"</t>
  </si>
  <si>
    <t>"2015-01-12 11:28:48.942"</t>
  </si>
  <si>
    <t>"--- 
- - start
  - 1421080094477
  - "3116031"
- - answer
  - 15861
  - false
  - "-16"
  - 
- - hint
  - 29395
- - answer
  - 34935
  - true
  - "16"
  - 
- - end
"</t>
  </si>
  <si>
    <t>"2015-01-12 11:28:50"</t>
  </si>
  <si>
    <t>"2015-01-12 11:30:31.934"</t>
  </si>
  <si>
    <t>"--- 
- - start
  - 1421080130668
  - "3116032"
- - hint
  - 51338
- - answer
  - 101928
  - true
  - "-53"
  - 
- - end
"</t>
  </si>
  <si>
    <t>"2015-01-12 11:30:33"</t>
  </si>
  <si>
    <t>"2015-01-12 16:45:05.99"</t>
  </si>
  <si>
    <t>"--- 
- - start
  - 1421080233177
  - "3116033"
- - answer
  - 28149
  - false
  - "36"
  - 
- - answer
  - 104713
  - false
  - "-7"
  - 
- - answer
  - 109031
  - false
  - "7"
  - 
- - answer
  - 115570
  - false
  - "7"
  - 
- - answer
  - 119593
  - false
  - "-7"
  - 
- - resume
  - 1421099082892
- - answer
  - 18867395
  - false
  - "-23"
  - 
- - answer
  - 18872975
  - true
  - "23"
  - 
- - end
"</t>
  </si>
  <si>
    <t>"2015-01-12 16:45:12"</t>
  </si>
  <si>
    <t>"2015-01-12 16:49:22.197"</t>
  </si>
  <si>
    <t>"--- 
- - start
  - 1421099112612
  - "3116034"
- - hint
  - 125262
- - hint
  - 158268
- - answer
  - 187686
  - false
  - "20"
  - 
- - answer
  - 199468
  - false
  - "-20"
  - 
- - hint
  - 206187
- - answer
  - 216525
  - false
  - "-19"
  - 
- - answer
  - 217675
  - false
  - "-19"
  - 
- - answer
  - 250128
  - true
  - "-21"
  - 
- - end
"</t>
  </si>
  <si>
    <t>"2015-01-12 16:49:25"</t>
  </si>
  <si>
    <t>"2015-01-12 17:05:43.115"</t>
  </si>
  <si>
    <t>"--- 
- - start
  - 1421099365938
  - "3116035"
- - answer
  - 250344
  - false
  - "34"
  - 
- - hint
  - 254316
- - hint
  - 288755
- - resume
  - 1421100275837
- - answer
  - 978051
  - true
  - "-48"
  - 
- - end
"</t>
  </si>
  <si>
    <t>"2015-01-12 17:05:46"</t>
  </si>
  <si>
    <t>"2015-01-12 17:06:59.415"</t>
  </si>
  <si>
    <t>"--- 
- - start
  - 1421100346344
  - "3116036"
- - resume
  - 1421100363064
- - answer
  - 65335
  - false
  - "10"
  - 
- - answer
  - 73395
  - true
  - "25"
  - 
- - end
"</t>
  </si>
  <si>
    <t>"2015-01-12 17:07:03"</t>
  </si>
  <si>
    <t>"2015-01-12 17:07:30.204"</t>
  </si>
  <si>
    <t>"--- 
- - start
  - 1421100423729
  - "3116037"
- - answer
  - 27144
  - true
  - "9"
  - 
- - end
"</t>
  </si>
  <si>
    <t>"2015-01-12 17:07:33"</t>
  </si>
  <si>
    <t>"2015-01-12 17:09:19.157"</t>
  </si>
  <si>
    <t>"--- 
- - start
  - 1421100453432
  - "3116038"
- - answer
  - 106088
  - true
  - "-63"
  - 
- - end
"</t>
  </si>
  <si>
    <t>"2015-01-12 17:09:26"</t>
  </si>
  <si>
    <t>"2015-01-12 17:10:12.118"</t>
  </si>
  <si>
    <t>"--- 
- - start
  - 1421100566651
  - "3116039"
- - answer
  - 35631
  - false
  - "-4"
  - 
- - answer
  - 46101
  - true
  - "4"
  - 
- - end
"</t>
  </si>
  <si>
    <t>"2015-01-12 17:10:19"</t>
  </si>
  <si>
    <t>"2015-01-12 17:11:08.824"</t>
  </si>
  <si>
    <t>"--- 
- - start
  - 1421100619230
  - "3116040"
- - answer
  - 21091
  - false
  - "6"
  - 
- - answer
  - 49808
  - true
  - "-6"
  - 
- - end
"</t>
  </si>
  <si>
    <t>"2015-01-12 17:11:16"</t>
  </si>
  <si>
    <t>"2015-01-12 17:11:29.014"</t>
  </si>
  <si>
    <t>"--- 
- - start
  - 1421100676003
  - "3116041"
- - answer
  - 12989
  - true
  - "16"
  - 
- - end
"</t>
  </si>
  <si>
    <t>"2015-01-12 17:11:32"</t>
  </si>
  <si>
    <t>"2015-01-12 17:12:05.734"</t>
  </si>
  <si>
    <t>"--- 
- - start
  - 1421100692261
  - "3116042"
- - answer
  - 26284
  - false
  - "-49"
  - 
- - answer
  - 33714
  - true
  - "49"
  - 
- - end
"</t>
  </si>
  <si>
    <t>"2015-01-12 17:12:16"</t>
  </si>
  <si>
    <t>"2015-01-12 17:12:44.908"</t>
  </si>
  <si>
    <t>"--- 
- - start
  - 1421100736873
  - "3116043"
- - answer
  - 15187
  - false
  - "24"
  - 
- - answer
  - 22169
  - false
  - "-24"
  - 
- - answer
  - 28893
  - true
  - "144"
  - 
- - end
"</t>
  </si>
  <si>
    <t>"2015-01-12 17:12:46"</t>
  </si>
  <si>
    <t>"2015-01-12 17:13:41.019"</t>
  </si>
  <si>
    <t>"--- 
- - start
  - 1421100766859
  - "3116044"
- - answer
  - 54920
  - true
  - "-107"
  - 
- - end
"</t>
  </si>
  <si>
    <t>"2015-01-12 17:13:44"</t>
  </si>
  <si>
    <t>"2015-01-12 17:14:13.509"</t>
  </si>
  <si>
    <t>"--- 
- - start
  - 1421100824992
  - "3116045"
- - answer
  - 25786
  - false
  - "-1"
  - 
- - answer
  - 29488
  - true
  - "1"
  - 
- - end
"</t>
  </si>
  <si>
    <t>"2015-01-12 17:14:16"</t>
  </si>
  <si>
    <t>"2015-01-12 17:14:34.856"</t>
  </si>
  <si>
    <t>"--- 
- - start
  - 1421100856271
  - "3116046"
- - answer
  - 18842
  - true
  - "100"
  - 
- - end
"</t>
  </si>
  <si>
    <t>"2015-01-12 17:14:36"</t>
  </si>
  <si>
    <t>"--- 
- - start
  - 1421100876694
  - "3116047"
- - answer
  - 32062
  - false
  - "2"
  - 
- - answer
  - 50529
  - false
  - "-2"
  - 
- - answer
  - 75966
  - false
  - "20"
  - 
- - answer
  - 91165
  - false
  - "84"
  - 
- - answer
  - 97305
  - false
  - "-84"
  - 
- - answer
  - 138439
  - false
  - "26"
  - 
- - resume
  - 1421102309689
- - hint
  - 1447599
- - answer
  - 1500979
  - false
  - "20"
  - 
- - hint
  - 1507299
- - answer
  - 1512531
  - false
  - "12"
  - 
- - answer
  - 1515233
  - false
  - "-12"
  - 
- - answer
  - 1529895
  - false
  - "-20"
  - 
- - answer
  - 1532233
  - false
  - "20"
  - 
"</t>
  </si>
  <si>
    <t>"2014-12-12 11:03:44.530804"</t>
  </si>
  <si>
    <t>"2014-12-12 11:33:15.884"</t>
  </si>
  <si>
    <t>"00:29:31.353196"</t>
  </si>
  <si>
    <t>"2014-12-12 11:03:44"</t>
  </si>
  <si>
    <t>"2014-12-12 11:04:02.136"</t>
  </si>
  <si>
    <t>"--- 
- - start
  - 1418400224353
  - "3115784"
- - answer
  - 18123
  - true
  - "36"
  - 
- - end
"</t>
  </si>
  <si>
    <t>"2014-12-12 11:04:04"</t>
  </si>
  <si>
    <t>"2014-12-12 11:29:31.924"</t>
  </si>
  <si>
    <t>"--- 
- - start
  - 1418400244822
  - "3115785"
- - resume
  - 1418401568286
- - answer
  - 1439627
  - false
  - "-76"
  - 
- - hint
  - 1452271
- - answer
  - 1527914
  - true
  - "-84"
  - 
- - end
"</t>
  </si>
  <si>
    <t>"2014-12-12 11:29:34"</t>
  </si>
  <si>
    <t>"2014-12-12 11:29:51.96"</t>
  </si>
  <si>
    <t>"--- 
- - start
  - 1418401774791
  - "3115786"
- - answer
  - 17951
  - true
  - "16"
  - 
- - end
"</t>
  </si>
  <si>
    <t>"2014-12-12 11:29:55"</t>
  </si>
  <si>
    <t>"2014-12-12 11:31:07.447"</t>
  </si>
  <si>
    <t>"--- 
- - start
  - 1418401795011
  - "3115787"
- - answer
  - 72435
  - true
  - "-53"
  - 
- - end
"</t>
  </si>
  <si>
    <t>"2014-12-12 11:31:16"</t>
  </si>
  <si>
    <t>"2014-12-12 11:33:15.807"</t>
  </si>
  <si>
    <t>"--- 
- - start
  - 1418401876508
  - "3115813"
- - hint
  - 116401
- - answer
  - 119797
  - true
  - "1"
  - 
- - end
"</t>
  </si>
  <si>
    <t>"2014-12-12 11:05:35.776173"</t>
  </si>
  <si>
    <t>"2015-01-11 09:09:30.299"</t>
  </si>
  <si>
    <t>"29 days 22:03:54.522827"</t>
  </si>
  <si>
    <t>"2015-01-11"</t>
  </si>
  <si>
    <t>"2014-12-12 11:05:35"</t>
  </si>
  <si>
    <t>"2014-12-12 11:05:55.201"</t>
  </si>
  <si>
    <t>"--- 
- - start
  - 1418400335616
  - "3123459"
- - answer
  - 20192
  - true
  - "36"
  - 
- - end
"</t>
  </si>
  <si>
    <t>"2014-12-12 11:05:56"</t>
  </si>
  <si>
    <t>"2014-12-12 11:22:25.53"</t>
  </si>
  <si>
    <t>"--- 
- - start
  - 1418400356555
  - "3115998"
- - resume
  - 1418401142789
- - answer
  - 989515
  - true
  - "-84"
  - 
- - end
"</t>
  </si>
  <si>
    <t>"2014-12-12 11:22:27"</t>
  </si>
  <si>
    <t>"2014-12-12 11:22:41.797"</t>
  </si>
  <si>
    <t>"--- 
- - start
  - 1418401347935
  - "3115999"
- - answer
  - 14787
  - true
  - "16"
  - 
- - end
"</t>
  </si>
  <si>
    <t>"-150"</t>
  </si>
  <si>
    <t>"2014-12-12 11:22:44"</t>
  </si>
  <si>
    <t>"2014-12-12 11:31:25.587"</t>
  </si>
  <si>
    <t>"--- 
- - start
  - 1418401364653
  - "3116000"
- - resume
  - 1418401786659
- - answer
  - 463834
  - false
  - "-150"
  - 
- - answer
  - 521574
  - true
  - "-53"
  - 
- - end
"</t>
  </si>
  <si>
    <t>"2014-12-12 11:31:27"</t>
  </si>
  <si>
    <t>"2014-12-12 11:31:39.916"</t>
  </si>
  <si>
    <t>"--- 
- - start
  - 1418401887419
  - "3116001"
- - answer
  - 12911
  - true
  - "23"
  - 
- - end
"</t>
  </si>
  <si>
    <t>"2014-12-12 11:31:41"</t>
  </si>
  <si>
    <t>"2014-12-12 11:32:29.504"</t>
  </si>
  <si>
    <t>"--- 
- - start
  - 1418401901252
  - "3116002"
- - answer
  - 48497
  - true
  - "-21"
  - 
- - end
"</t>
  </si>
  <si>
    <t>"2014-12-12 11:32:41"</t>
  </si>
  <si>
    <t>"2015-01-11 09:05:49.865"</t>
  </si>
  <si>
    <t>"--- 
- - start
  - 1418401961910
  - "3116003"
- - resume
  - 1420984789158
- - answer
  - 2583120389
  - false
  - "-42"
  - 
- - hint
  - 2583127132
- - answer
  - 2583188833
  - true
  - "-48"
  - 
- - end
"</t>
  </si>
  <si>
    <t>"2015-01-11 09:05:52"</t>
  </si>
  <si>
    <t>"2015-01-11 09:06:04.998"</t>
  </si>
  <si>
    <t>"--- 
- - start
  - 1420985152146
  - "3116004"
- - answer
  - 12966
  - true
  - "25"
  - 
- - end
"</t>
  </si>
  <si>
    <t>"2015-01-11 09:06:06"</t>
  </si>
  <si>
    <t>"2015-01-11 09:06:29.187"</t>
  </si>
  <si>
    <t>"--- 
- - start
  - 1420985166946
  - "3116005"
- - answer
  - 23171
  - true
  - "9"
  - 
- - end
"</t>
  </si>
  <si>
    <t>"2015-01-11 09:06:30"</t>
  </si>
  <si>
    <t>"2015-01-11 09:07:12.63"</t>
  </si>
  <si>
    <t>"--- 
- - start
  - 1420985190944
  - "3116006"
- - answer
  - 42615
  - true
  - "-63"
  - 
- - end
"</t>
  </si>
  <si>
    <t>"2015-01-11 09:07:14"</t>
  </si>
  <si>
    <t>"2015-01-11 09:07:21.94"</t>
  </si>
  <si>
    <t>"--- 
- - start
  - 1420985234375
  - "3116007"
- - answer
  - 7939
  - true
  - "4"
  - 
- - end
"</t>
  </si>
  <si>
    <t>"2015-01-11 09:07:23"</t>
  </si>
  <si>
    <t>"2015-01-11 09:09:30.114"</t>
  </si>
  <si>
    <t>"--- 
- - start
  - 1420985243929
  - "3123412"
- - answer
  - 28418
  - false
  - "-3"
  - 
- - hint
  - 68550
- - answer
  - 127099
  - true
  - "1"
  - 
- - end
"</t>
  </si>
  <si>
    <t>"2014-12-12 11:04:47.006564"</t>
  </si>
  <si>
    <t>"2015-01-13 18:14:28.218"</t>
  </si>
  <si>
    <t>"32 days 07:09:41.211436"</t>
  </si>
  <si>
    <t>"2014-12-12 11:04:46"</t>
  </si>
  <si>
    <t>"2014-12-12 11:05:39.495"</t>
  </si>
  <si>
    <t>"--- 
- - start
  - 1418400286434
  - "3123459"
- - answer
  - 53487
  - true
  - "36"
  - 
- - end
"</t>
  </si>
  <si>
    <t>"-94"</t>
  </si>
  <si>
    <t>"2014-12-12 11:05:40"</t>
  </si>
  <si>
    <t>"2014-12-12 11:28:29.278"</t>
  </si>
  <si>
    <t>"--- 
- - start
  - 1418400340956
  - "3115998"
- - resume
  - 1418401592610
- - answer
  - 1333010
  - false
  - "-94"
  - 
- - answer
  - 1369269
  - true
  - "-84"
  - 
- - end
"</t>
  </si>
  <si>
    <t>"2014-12-12 11:28:32"</t>
  </si>
  <si>
    <t>"2014-12-12 11:28:43.966"</t>
  </si>
  <si>
    <t>"--- 
- - start
  - 1418401712855
  - "3115999"
- - answer
  - 11952
  - true
  - "16"
  - 
- - end
"</t>
  </si>
  <si>
    <t>"2014-12-12 11:28:46"</t>
  </si>
  <si>
    <t>"2014-12-12 11:30:45.1"</t>
  </si>
  <si>
    <t>"--- 
- - start
  - 1418401726210
  - "3116000"
- - answer
  - 51018
  - false
  - "-47"
  - 
- - answer
  - 72363
  - false
  - "-37"
  - 
- - answer
  - 72893
  - false
  - "-37"
  - 
- - hint
  - 82475
- - answer
  - 119093
  - true
  - "-53"
  - 
- - end
"</t>
  </si>
  <si>
    <t>"2014-12-12 11:30:47"</t>
  </si>
  <si>
    <t>"2014-12-12 11:31:34.191"</t>
  </si>
  <si>
    <t>"--- 
- - start
  - 1418401847317
  - "3116001"
- - answer
  - 47186
  - true
  - "23"
  - 
- - end
"</t>
  </si>
  <si>
    <t>"2014-12-12 11:31:35"</t>
  </si>
  <si>
    <t>"2014-12-12 11:32:30.624"</t>
  </si>
  <si>
    <t>"--- 
- - start
  - 1418401895154
  - "3116002"
- - answer
  - 41932
  - false
  - "-19"
  - 
- - answer
  - 55617
  - true
  - "-21"
  - 
- - end
"</t>
  </si>
  <si>
    <t>"2014-12-12 11:32:36"</t>
  </si>
  <si>
    <t>"2015-01-13 18:09:23.685"</t>
  </si>
  <si>
    <t>"--- 
- - start
  - 1418401956787
  - "3116003"
- - resume
  - 1421190467728
- - answer
  - 2788549818
  - false
  - "-51"
  - 
- - answer
  - 2788554810
  - false
  - "-52"
  - 
- - hint
  - 2788567027
- - answer
  - 2788607645
  - true
  - "-48"
  - 
- - end
"</t>
  </si>
  <si>
    <t>"2015-01-13 18:09:25"</t>
  </si>
  <si>
    <t>"2015-01-13 18:09:35.031"</t>
  </si>
  <si>
    <t>"--- 
- - start
  - 1421190565152
  - "3116004"
- - answer
  - 9994
  - true
  - "25"
  - 
- - end
"</t>
  </si>
  <si>
    <t>"2015-01-13 18:09:36"</t>
  </si>
  <si>
    <t>"2015-01-13 18:09:42.154"</t>
  </si>
  <si>
    <t>"--- 
- - start
  - 1421190576515
  - "3116005"
- - answer
  - 6114
  - true
  - "9"
  - 
- - end
"</t>
  </si>
  <si>
    <t>"2015-01-13 18:09:43"</t>
  </si>
  <si>
    <t>"2015-01-13 18:10:16.442"</t>
  </si>
  <si>
    <t>"--- 
- - start
  - 1421190583765
  - "3116006"
- - answer
  - 20810
  - false
  - "-57"
  - 
- - answer
  - 33403
  - true
  - "-63"
  - 
- - end
"</t>
  </si>
  <si>
    <t>"2015-01-13 18:10:18"</t>
  </si>
  <si>
    <t>"2015-01-13 18:10:54.594"</t>
  </si>
  <si>
    <t>"--- 
- - start
  - 1421190618296
  - "3116007"
- - answer
  - 16712
  - false
  - "-4"
  - 
- - answer
  - 36543
  - true
  - "4"
  - 
- - end
"</t>
  </si>
  <si>
    <t>"2015-01-13 18:10:57"</t>
  </si>
  <si>
    <t>"2015-01-13 18:11:16.468"</t>
  </si>
  <si>
    <t>"--- 
- - start
  - 1421190657023
  - "3116008"
- - answer
  - 9344
  - false
  - "3"
  - 
- - answer
  - 15815
  - false
  - "6"
  - 
- - answer
  - 19424
  - true
  - "-6"
  - 
- - end
"</t>
  </si>
  <si>
    <t>"2015-01-13 18:11:19"</t>
  </si>
  <si>
    <t>"2015-01-13 18:11:27.487"</t>
  </si>
  <si>
    <t>"--- 
- - start
  - 1421190679135
  - "3116009"
- - answer
  - 8431
  - true
  - "16"
  - 
- - end
"</t>
  </si>
  <si>
    <t>"2015-01-13 18:11:30"</t>
  </si>
  <si>
    <t>"2015-01-13 18:11:48.786"</t>
  </si>
  <si>
    <t>"--- 
- - start
  - 1421190690703
  - "3116010"
- - answer
  - 9214
  - false
  - "-14"
  - 
- - answer
  - 12415
  - false
  - "14"
  - 
- - answer
  - 18734
  - true
  - "49"
  - 
- - end
"</t>
  </si>
  <si>
    <t>"2015-01-13 18:11:52"</t>
  </si>
  <si>
    <t>"2015-01-13 18:11:59.764"</t>
  </si>
  <si>
    <t>"--- 
- - start
  - 1421190712101
  - "3116011"
- - answer
  - 7710
  - true
  - "144"
  - 
- - end
"</t>
  </si>
  <si>
    <t>"2015-01-13 18:12:03"</t>
  </si>
  <si>
    <t>"2015-01-13 18:12:35.618"</t>
  </si>
  <si>
    <t>"--- 
- - start
  - 1421190723023
  - "3116012"
- - answer
  - 24549
  - false
  - "107"
  - 
- - answer
  - 32565
  - true
  - "-107"
  - 
- - end
"</t>
  </si>
  <si>
    <t>"2015-01-13 18:12:38"</t>
  </si>
  <si>
    <t>"2015-01-13 18:12:46.206"</t>
  </si>
  <si>
    <t>"--- 
- - start
  - 1421190758869
  - "3116013"
- - answer
  - 8141
  - true
  - "1"
  - 
- - end
"</t>
  </si>
  <si>
    <t>"2015-01-13 18:12:49"</t>
  </si>
  <si>
    <t>"2015-01-13 18:12:57.277"</t>
  </si>
  <si>
    <t>"--- 
- - start
  - 1421190769664
  - "3116014"
- - answer
  - 8220
  - true
  - "100"
  - 
- - end
"</t>
  </si>
  <si>
    <t>"2015-01-13 18:13:01"</t>
  </si>
  <si>
    <t>"2015-01-13 18:13:18.817"</t>
  </si>
  <si>
    <t>"--- 
- - start
  - 1421190781146
  - "3116015"
- - answer
  - 17764
  - true
  - "-8"
  - 
- - end
"</t>
  </si>
  <si>
    <t>"2015-01-13 18:13:22"</t>
  </si>
  <si>
    <t>"2015-01-13 18:13:41.249"</t>
  </si>
  <si>
    <t>"--- 
- - start
  - 1421190802424
  - "3116016"
- - answer
  - 19188
  - true
  - "5"
  - 
- - end
"</t>
  </si>
  <si>
    <t>"2015-01-13 18:13:47"</t>
  </si>
  <si>
    <t>"2015-01-13 18:14:24.586"</t>
  </si>
  <si>
    <t>"--- 
- - start
  - 1421190827888
  - "3123412"
- - answer
  - 27474
  - false
  - "-1"
  - 
- - answer
  - 37529
  - true
  - "1"
  - 
- - end
"</t>
  </si>
  <si>
    <t>"2014-12-12 11:05:43.252268"</t>
  </si>
  <si>
    <t>"2015-01-12 11:31:47.104"</t>
  </si>
  <si>
    <t>"31 days 00:26:03.851732"</t>
  </si>
  <si>
    <t>"2014-12-12 11:05:44"</t>
  </si>
  <si>
    <t>"2014-12-12 11:13:33.544"</t>
  </si>
  <si>
    <t>"--- 
- - start
  - 1418400344650
  - "3123423"
- - resume
  - 1418400781299
- - answer
  - 469514
  - true
  - "36"
  - 
- - end
"</t>
  </si>
  <si>
    <t>"2014-12-12 11:13:37"</t>
  </si>
  <si>
    <t>"2015-01-12 11:27:25.523"</t>
  </si>
  <si>
    <t>"--- 
- - start
  - 1418400817833
  - "3115968"
- - resume
  - 1418401752852
- - answer
  - 994258
  - false
  - 4-80
  - 
- - hint
  - 998887
- - answer
  - 1057853
  - false
  - "-76"
  - 
- - resume
  - 1421019066610
- - resume
  - 1421019660179
- - resume
  - 1421079826564
- - answer
  - 2679166702
  - false
  - "-76"
  - 
- - answer
  - 2679228508
  - true
  - "-84"
  - 
- - end
"</t>
  </si>
  <si>
    <t>"2015-01-12 11:27:26"</t>
  </si>
  <si>
    <t>"2015-01-12 11:27:43.97"</t>
  </si>
  <si>
    <t>"--- 
- - start
  - 1421080046535
  - "3115969"
- - answer
  - 10080
  - false
  - "-16"
  - 
- - answer
  - 10396
  - false
  - "-16"
  - 
- - answer
  - 17963
  - true
  - "16"
  - 
- - end
"</t>
  </si>
  <si>
    <t>"2015-01-12 11:27:45"</t>
  </si>
  <si>
    <t>"2015-01-12 11:28:51.957"</t>
  </si>
  <si>
    <t>"--- 
- - start
  - 1421080065128
  - "3115970"
- - answer
  - 66952
  - true
  - "-53"
  - 
- - end
"</t>
  </si>
  <si>
    <t>"2015-01-12 11:28:52"</t>
  </si>
  <si>
    <t>"2015-01-12 11:29:10.54"</t>
  </si>
  <si>
    <t>"--- 
- - start
  - 1421080132483
  - "3115971"
- - answer
  - 18535
  - true
  - "23"
  - 
- - end
"</t>
  </si>
  <si>
    <t>"2015-01-12 11:30:11.522"</t>
  </si>
  <si>
    <t>"--- 
- - start
  - 1421080151117
  - "3115972"
- - answer
  - 60515
  - true
  - "-21"
  - 
- - end
"</t>
  </si>
  <si>
    <t>"2015-01-12 11:30:12"</t>
  </si>
  <si>
    <t>"2015-01-12 11:31:47.051"</t>
  </si>
  <si>
    <t>"--- 
- - start
  - 1421080212342
  - "3123408"
- - answer
  - 95046
  - true
  - "1"
  - 
- - end
"</t>
  </si>
  <si>
    <t>"2014-12-12 11:05:03.5768"</t>
  </si>
  <si>
    <t>"2014-12-12 11:05:03"</t>
  </si>
  <si>
    <t>"2014-12-12 11:06:09.596"</t>
  </si>
  <si>
    <t>"--- 
- - start
  - 1418400303372
  - "3115784"
- - answer
  - 66585
  - true
  - "36"
  - 
- - end
"</t>
  </si>
  <si>
    <t>"2014-12-12 11:06:12"</t>
  </si>
  <si>
    <t>"--- 
- - start
  - 1418400372547
  - "3115785"
- - resume
  - 1418401413330
- - hint
  - 1082782
- - hint
  - 1368452
- - hint
  - 1401832
- - answer
  - 1421716
  - false
  - -4-8
  - 
"</t>
  </si>
  <si>
    <t>"2015-01-09 11:23:56.871012"</t>
  </si>
  <si>
    <t>"2015-01-12 11:29:27.382"</t>
  </si>
  <si>
    <t>"3 days 00:05:30.510988"</t>
  </si>
  <si>
    <t>"2015-01-09 11:23:56"</t>
  </si>
  <si>
    <t>"2015-01-09 11:24:58.498"</t>
  </si>
  <si>
    <t>"--- 
- - start
  - 1420820636456
  - "3123423"
- - answer
  - 62488
  - true
  - "36"
  - 
- - end
"</t>
  </si>
  <si>
    <t>"2015-01-09 11:25:00"</t>
  </si>
  <si>
    <t>"2015-01-12 11:25:14.148"</t>
  </si>
  <si>
    <t>"--- 
- - start
  - 1420820700194
  - "3115968"
- - resume
  - 1420820887069
- - hint
  - 378054
- - resume
  - 1421079570444
- - answer
  - 259214135
  - true
  - "-84"
  - 
- - end
"</t>
  </si>
  <si>
    <t>"2015-01-12 11:25:27"</t>
  </si>
  <si>
    <t>"2015-01-12 11:26:44.704"</t>
  </si>
  <si>
    <t>"--- 
- - start
  - 1421079927388
  - "3115969"
- - answer
  - 77698
  - true
  - "16"
  - 
- - end
"</t>
  </si>
  <si>
    <t>"2015-01-12 11:26:51"</t>
  </si>
  <si>
    <t>"2015-01-12 11:29:27.321"</t>
  </si>
  <si>
    <t>"--- 
- - start
  - 1421080011105
  - "3123408"
- - answer
  - 127007
  - false
  - "2"
  - 
- - hint
  - 130791
- - answer
  - 156317
  - true
  - "1"
  - 
- - end
"</t>
  </si>
  <si>
    <t>"2015-01-09 11:23:24.166706"</t>
  </si>
  <si>
    <t>"2015-01-11 22:16:13.771"</t>
  </si>
  <si>
    <t>"2 days 10:52:49.604294"</t>
  </si>
  <si>
    <t>"2015-01-09 11:23:23"</t>
  </si>
  <si>
    <t>"2015-01-09 11:25:03.64"</t>
  </si>
  <si>
    <t>"--- 
- - start
  - 1420820603785
  - "3123423"
- - answer
  - 100615
  - true
  - "36"
  - 
- - end
"</t>
  </si>
  <si>
    <t>"2015-01-09 11:25:06"</t>
  </si>
  <si>
    <t>"2015-01-11 21:28:42.651"</t>
  </si>
  <si>
    <t>"--- 
- - start
  - 1420820706513
  - "3115968"
- - hint
  - 176834
- - answer
  - 295245
  - false
  - "76"
  - 
- - hint
  - 298842
- - hint
  - 333113
- - resume
  - 1421029566613
- - answer
  - 209016560
  - true
  - "-84"
  - 
- - end
"</t>
  </si>
  <si>
    <t>"2015-01-11 21:28:46"</t>
  </si>
  <si>
    <t>"2015-01-11 21:31:03.309"</t>
  </si>
  <si>
    <t>"--- 
- - start
  - 1421029726728
  - "3115969"
- - answer
  - 137243
  - true
  - "16"
  - 
- - end
"</t>
  </si>
  <si>
    <t>"2015-01-11 21:31:07"</t>
  </si>
  <si>
    <t>"2015-01-11 21:36:43.8"</t>
  </si>
  <si>
    <t>"--- 
- - start
  - 1421029867051
  - "3115970"
- - hint
  - 11457
- - answer
  - 174142
  - false
  - "-73"
  - 
- - hint
  - 179938
- - answer
  - 265885
  - false
  - "0"
  - 
- - hint
  - 269336
- - answer
  - 305126
  - false
  - "-47"
  - 
- - answer
  - 336754
  - true
  - "-53"
  - 
- - end
"</t>
  </si>
  <si>
    <t>"2015-01-11 21:36:47"</t>
  </si>
  <si>
    <t>"2015-01-11 21:38:55.246"</t>
  </si>
  <si>
    <t>"--- 
- - start
  - 1421030207846
  - "3115971"
- - answer
  - 128172
  - true
  - "23"
  - 
- - end
"</t>
  </si>
  <si>
    <t>"2015-01-11 21:38:59"</t>
  </si>
  <si>
    <t>"2015-01-11 21:56:13.835"</t>
  </si>
  <si>
    <t>"--- 
- - start
  - 1421030339525
  - "3115972"
- - answer
  - 128021
  - false
  - "-19"
  - 
- - answer
  - 129956
  - false
  - "-19"
  - 
- - resume
  - 1421031254647
- - hint
  - 935446
- - answer
  - 978738
  - false
  - "10"
  - 
- - hint
  - 981660
- - answer
  - 994840
  - false
  - "20"
  - 
- - hint
  - 1015163
- - answer
  - 1034768
  - true
  - "-21"
  - 
- - end
"</t>
  </si>
  <si>
    <t>"2015-01-11 21:56:17"</t>
  </si>
  <si>
    <t>"2015-01-11 22:04:21.208"</t>
  </si>
  <si>
    <t>"--- 
- - start
  - 1421031377746
  - "3115973"
- - answer
  - 319372
  - false
  - "45"
  - 
- - hint
  - 323281
- - hint
  - 359728
- - hint
  - 436288
- - answer
  - 484138
  - true
  - "-48"
  - 
- - end
"</t>
  </si>
  <si>
    <t>"2015-01-11 22:04:26"</t>
  </si>
  <si>
    <t>"2015-01-11 22:05:45.925"</t>
  </si>
  <si>
    <t>"--- 
- - start
  - 1421031866956
  - "3115974"
- - answer
  - 79841
  - true
  - "25"
  - 
- - end
"</t>
  </si>
  <si>
    <t>"2015-01-11 22:05:50"</t>
  </si>
  <si>
    <t>"2015-01-11 22:06:42.162"</t>
  </si>
  <si>
    <t>"--- 
- - start
  - 1421031950298
  - "3115975"
- - answer
  - 52085
  - true
  - "9"
  - 
- - end
"</t>
  </si>
  <si>
    <t>"2015-01-11 22:06:47"</t>
  </si>
  <si>
    <t>"2015-01-11 22:08:48.117"</t>
  </si>
  <si>
    <t>"--- 
- - start
  - 1421032007708
  - "3115976"
- - answer
  - 121032
  - true
  - "-63"
  - 
- - end
"</t>
  </si>
  <si>
    <t>"2015-01-11 22:08:58"</t>
  </si>
  <si>
    <t>"2015-01-11 22:16:08.206"</t>
  </si>
  <si>
    <t>"--- 
- - start
  - 1421032138547
  - "3123408"
- - answer
  - 395784
  - false
  - "160"
  - 
- - hint
  - 414024
- - answer
  - 430114
  - true
  - "1"
  - 
- - end
"</t>
  </si>
  <si>
    <t>"2015-01-20 15:02:51.465247"</t>
  </si>
  <si>
    <t>"2015-01-20"</t>
  </si>
  <si>
    <t>"2015-01-20 15:02:51"</t>
  </si>
  <si>
    <t>"2015-01-20 15:03:53.149"</t>
  </si>
  <si>
    <t>"--- 
- - start
  - 1421784171076
  - "3115784"
- - answer
  - 15590
  - false
  - "0"
  - 
- - answer
  - 16147
  - false
  - "0"
  - 
- - answer
  - 18191
  - false
  - "18"
  - 
- - answer
  - 30389
  - false
  - "3"
  - 
- - answer
  - 32375
  - false
  - "-3"
  - 
- - answer
  - 62141
  - true
  - "36"
  - 
- - end
"</t>
  </si>
  <si>
    <t>"2015-01-20 15:03:53"</t>
  </si>
  <si>
    <t>"2015-01-20 19:24:05.396"</t>
  </si>
  <si>
    <t>"--- 
- - start
  - 1421784233759
  - "3115785"
- - resume
  - 1421786356516
- - answer
  - 2165862
  - false
  - "72"
  - 
- - answer
  - 2166408
  - false
  - "72"
  - 
- - answer
  - 2169924
  - false
  - "-72"
  - 
- - hint
  - 2173779
- - resume
  - 1421786422273
- - resume
  - 1421799611205
- - hint
  - 15427977
- - answer
  - 15487172
  - false
  - "76"
  - 
- - answer
  - 15487850
  - false
  - "76"
  - 
- - hint
  - 15576231
- - answer
  - 15597899
  - false
  - "84"
  - 
- - answer
  - 15598747
  - false
  - "84"
  - 
- - answer
  - 15602142
  - false
  - "-26"
  - 
- - answer
  - 15606152
  - false
  - "-76"
  - 
- - answer
  - 15608480
  - false
  - "-76"
  - 
- - answer
  - 15612328
  - true
  - "-84"
  - 
- - end
"</t>
  </si>
  <si>
    <t>"2015-01-20 19:24:07"</t>
  </si>
  <si>
    <t>"2015-01-20 19:25:14.296"</t>
  </si>
  <si>
    <t>"--- 
- - start
  - 1421799847782
  - "3115786"
- - answer
  - 67268
  - true
  - "16"
  - 
- - end
"</t>
  </si>
  <si>
    <t>"2015-01-20 19:25:15"</t>
  </si>
  <si>
    <t>"2015-01-20 19:52:14.377"</t>
  </si>
  <si>
    <t>"--- 
- - start
  - 1421799915060
  - "3115787"
- - answer
  - 64186
  - false
  - "-8"
  - 
- - answer
  - 64960
  - false
  - "-8"
  - 
- - hint
  - 1156430
- - hint
  - 1342961
- - hint
  - 1604269
- - answer
  - 1619302
  - true
  - -3-50
  - 
- - end
"</t>
  </si>
  <si>
    <t>"2015-01-20 19:52:16"</t>
  </si>
  <si>
    <t>"2015-01-20 19:55:14.167"</t>
  </si>
  <si>
    <t>"--- 
- - start
  - 1421801536971
  - "3115788"
- - answer
  - 178053
  - true
  - "23"
  - 
- - end
"</t>
  </si>
  <si>
    <t>"2015-01-20 19:55:15"</t>
  </si>
  <si>
    <t>"--- 
- - start
  - 1421801715167
  - "3115941"
"</t>
  </si>
  <si>
    <t>"2015-01-12 11:19:33.417843"</t>
  </si>
  <si>
    <t>"2015-01-12 11:19:36"</t>
  </si>
  <si>
    <t>"2015-01-12 11:32:24.506"</t>
  </si>
  <si>
    <t>"--- 
- - start
  - 1421079576117
  - "3115784"
- - answer
  - 97891
  - false
  - "12"
  - 
- - resume
  - 1421079738984
- - hint
  - 271479
- - answer
  - 339395
  - false
  - (6)2
  - 
- - answer
  - 394201
  - false
  - (6)2
  - 
- - resume
  - 1421080055086
- - answer
  - 703231
  - false
  - (6)
  - 
- - answer
  - 743911
  - false
  - (6)2
  - 
- - answer
  - 768433
  - true
  - "36"
  - 
- - end
"</t>
  </si>
  <si>
    <t>"2015-01-12 11:32:32"</t>
  </si>
  <si>
    <t>"--- 
- - start
  - 1421080352077
  - "3115785"
"</t>
  </si>
  <si>
    <t>"2015-01-12 13:43:46.179057"</t>
  </si>
  <si>
    <t>"2015-01-12 13:43:52"</t>
  </si>
  <si>
    <t>"2015-01-12 13:47:08.184"</t>
  </si>
  <si>
    <t>"--- 
- - start
  - 1421088232203
  - "3123459"
- - answer
  - 106821
  - false
  - "12"
  - 
- - answer
  - 123308
  - false
  - "54"
  - 
- - answer
  - 136107
  - false
  - "81"
  - 
- - answer
  - 142242
  - false
  - "24"
  - 
- - hint
  - 144882
- - answer
  - 155115
  - false
  - "12"
  - 
- - hint
  - 187135
- - answer
  - 196143
  - true
  - "36"
  - 
- - end
"</t>
  </si>
  <si>
    <t>"2015-01-12 13:48:03"</t>
  </si>
  <si>
    <t>"2015-01-12 13:57:26.641"</t>
  </si>
  <si>
    <t>"--- 
- - start
  - 1421088483402
  - "3115998"
- - hint
  - 314356
- - hint
  - 515477
- - hint
  - 550057
- - answer
  - 563600
  - true
  - -4-80
  - 
- - end
"</t>
  </si>
  <si>
    <t>"2015-01-12 13:57:30"</t>
  </si>
  <si>
    <t>"2015-01-12 13:58:20.939"</t>
  </si>
  <si>
    <t>"--- 
- - start
  - 1421089050770
  - "3115999"
- - answer
  - 50891
  - true
  - "16"
  - 
- - end
"</t>
  </si>
  <si>
    <t>"50"</t>
  </si>
  <si>
    <t>"2015-01-12 13:58:36"</t>
  </si>
  <si>
    <t>"2015-01-12 14:02:37.164"</t>
  </si>
  <si>
    <t>"--- 
- - start
  - 1421089116688
  - "3116000"
- - answer
  - 137802
  - false
  - "50"
  - 
- - answer
  - 144395
  - false
  - "47"
  - 
- - answer
  - 155441
  - false
  - "-47"
  - 
- - answer
  - 161413
  - false
  - 3-50
  - 
- - hint
  - 163538
- - hint
  - 198892
- - hint
  - 231864
- - answer
  - 241104
  - true
  - -3-50
  - 
- - end
"</t>
  </si>
  <si>
    <t>"2015-01-12 14:02:41"</t>
  </si>
  <si>
    <t>"2015-01-23 07:33:31.225"</t>
  </si>
  <si>
    <t>"--- 
- - start
  - 1421089361286
  - "3116001"
- - resume
  - 1422016267334
- - answer
  - 927031583
  - false
  - "-7"
  - 
- - answer
  - 927033115
  - false
  - "-7"
  - 
- - answer
  - 927045952
  - false
  - "-23"
  - 
- - answer
  - 927050199
  - true
  - "23"
  - 
- - end
"</t>
  </si>
  <si>
    <t>"2015-01-23 07:33:43"</t>
  </si>
  <si>
    <t>"--- 
- - start
  - 1422016423039
  - "3116002"
- - hint
  - 30404
- - answer
  - 88506
  - false
  - "20"
  - 
- - answer
  - 92147
  - false
  - "20"
  - 
"</t>
  </si>
  <si>
    <t>"2015-01-06 09:41:19.299342"</t>
  </si>
  <si>
    <t>"2015-02-10"</t>
  </si>
  <si>
    <t>"2015-01-06 09:41:18"</t>
  </si>
  <si>
    <t>"2015-01-06 09:42:49.161"</t>
  </si>
  <si>
    <t>"--- 
- - start
  - 1420555278914
  - "3123501"
- - answer
  - 91124
  - true
  - "36"
  - 
- - end
"</t>
  </si>
  <si>
    <t>"2015-01-06 09:42:51"</t>
  </si>
  <si>
    <t>"2015-02-04 12:22:48.567"</t>
  </si>
  <si>
    <t>"--- 
- - start
  - 1420555371205
  - "3116030"
- - answer
  - 477120
  - false
  - "76"
  - 
- - resume
  - 1423070061962
- - hint
  - 2514899905
- - hint
  - 2514938017
- - answer
  - 2515158663
  - false
  - "-74"
  - 
- - hint
  - 2515177508
- - answer
  - 2515197542
  - true
  - "-84"
  - 
- - end
"</t>
  </si>
  <si>
    <t>"2015-02-04 12:22:50"</t>
  </si>
  <si>
    <t>"2015-02-08 21:11:54.143"</t>
  </si>
  <si>
    <t>"--- 
- - start
  - 1423070570701
  - "3116031"
- - resume
  - 1423447803260
- - answer
  - 377240880
  - false
  - "3"
  - 
- - hint
  - 377243028
- - hint
  - 377302749
- - hint
  - 377338784
- - answer
  - 377344063
  - true
  - "16"
  - 
- - end
"</t>
  </si>
  <si>
    <t>"2015-02-08 21:11:55"</t>
  </si>
  <si>
    <t>"--- 
- - start
  - 1423447915863
  - "3116032"
- - resume
  - 1423584278796
"</t>
  </si>
  <si>
    <t>"2015-01-05 20:56:55.150113"</t>
  </si>
  <si>
    <t>"2015-01-05 20:56:54"</t>
  </si>
  <si>
    <t>"2015-01-05 20:59:19.069"</t>
  </si>
  <si>
    <t>"--- 
- - start
  - 1420509414753
  - "3123501"
- - answer
  - 19910
  - false
  - "3"
  - 
- - answer
  - 45618
  - false
  - "12"
  - 
- - hint
  - 76772
- - answer
  - 97707
  - false
  - "8"
  - 
- - hint
  - 110203
- - answer
  - 127129
  - false
  - "12"
  - 
- - answer
  - 145038
  - true
  - "36"
  - 
- - end
"</t>
  </si>
  <si>
    <t>"2015-01-05 20:59:20"</t>
  </si>
  <si>
    <t>"--- 
- - start
  - 1420509560910
  - "3116030"
- - hint
  - 16370
- - resume
  - 1421088048940
"</t>
  </si>
  <si>
    <t>"2015-01-06 09:44:15.833908"</t>
  </si>
  <si>
    <t>"2015-01-06 09:44:15"</t>
  </si>
  <si>
    <t>"2015-01-06 09:44:48.187"</t>
  </si>
  <si>
    <t>"--- 
- - start
  - 1420555455539
  - "3123423"
- - answer
  - 33153
  - true
  - "36"
  - 
- - end
"</t>
  </si>
  <si>
    <t>"2015-01-06 09:44:50"</t>
  </si>
  <si>
    <t>"2015-01-06 09:50:25.432"</t>
  </si>
  <si>
    <t>"--- 
- - start
  - 1420555490522
  - "3115968"
- - hint
  - 36018
- - hint
  - 67769
- - hint
  - 160964
- - answer
  - 309704
  - false
  - "-76"
  - 
- - answer
  - 319695
  - false
  - "76"
  - 
- - answer
  - 326662
  - false
  - "84"
  - 
- - answer
  - 335407
  - true
  - "-84"
  - 
- - end
"</t>
  </si>
  <si>
    <t>"2015-01-06 09:50:28"</t>
  </si>
  <si>
    <t>"2015-01-06 09:52:00.542"</t>
  </si>
  <si>
    <t>"--- 
- - start
  - 1420555828056
  - "3115969"
- - answer
  - 92511
  - true
  - "16"
  - 
- - end
"</t>
  </si>
  <si>
    <t>"2015-01-06 09:52:02"</t>
  </si>
  <si>
    <t>"--- 
- - start
  - 1420555922232
  - "3115970"
"</t>
  </si>
  <si>
    <t>"2015-01-06 09:58:18.929846"</t>
  </si>
  <si>
    <t>"2015-02-05 15:22:16.625"</t>
  </si>
  <si>
    <t>"30 days 05:23:57.695154"</t>
  </si>
  <si>
    <t>"2015-01-06 09:58:18"</t>
  </si>
  <si>
    <t>"2015-01-06 10:00:07.461"</t>
  </si>
  <si>
    <t>"--- 
- - start
  - 1420556298526
  - "3115784"
- - answer
  - 109452
  - true
  - "36"
  - 
- - end
"</t>
  </si>
  <si>
    <t>"2015-01-06 10:00:18"</t>
  </si>
  <si>
    <t>"2015-02-05 14:46:59.6"</t>
  </si>
  <si>
    <t>"--- 
- - start
  - 1420556418246
  - "3115785"
- - resume
  - 1423080712324
- - answer
  - 2524497363
  - false
  - "40"
  - 
- - hint
  - 2524500260
- - resume
  - 1423165292821
- - answer
  - 2609201588
  - true
  - "-84"
  - 
- - end
"</t>
  </si>
  <si>
    <t>"2015-02-05 14:47:02"</t>
  </si>
  <si>
    <t>"2015-02-05 14:50:34.12"</t>
  </si>
  <si>
    <t>"--- 
- - start
  - 1423165622718
  - "3115786"
- - answer
  - 212112
  - true
  - "16"
  - 
- - end
"</t>
  </si>
  <si>
    <t>"2015-02-05 14:50:35"</t>
  </si>
  <si>
    <t>"2015-02-05 15:05:27.831"</t>
  </si>
  <si>
    <t>"--- 
- - start
  - 1423165835635
  - "3115787"
- - answer
  - 892822
  - true
  - "-53"
  - 
- - end
"</t>
  </si>
  <si>
    <t>"2015-02-05 15:05:30"</t>
  </si>
  <si>
    <t>"2015-02-05 15:22:16.562"</t>
  </si>
  <si>
    <t>"--- 
- - start
  - 1423166730311
  - "3115813"
- - resume
  - 1423167637856
- - answer
  - 912283
  - false
  - "-10"
  - 
- - answer
  - 978057
  - false
  - "10"
  - 
- - hint
  - 999130
- - answer
  - 1006557
  - true
  - "1"
  - 
- - end
"</t>
  </si>
  <si>
    <t>"2015-01-06 09:53:03.037385"</t>
  </si>
  <si>
    <t>"2015-01-06 09:53:02"</t>
  </si>
  <si>
    <t>"2015-01-06 09:53:53.667"</t>
  </si>
  <si>
    <t>"--- 
- - start
  - 1420555982597
  - "3123501"
- - answer
  - 51658
  - true
  - "36"
  - 
- - end
"</t>
  </si>
  <si>
    <t>"2015-01-06 09:53:57"</t>
  </si>
  <si>
    <t>"--- 
- - start
  - 1420556037027
  - "3116030"
- - resume
  - 1420805839765
"</t>
  </si>
  <si>
    <t>"2015-01-08 23:31:56.553021"</t>
  </si>
  <si>
    <t>"2015-01-08 23:31:55"</t>
  </si>
  <si>
    <t>"2015-01-08 23:32:29.847"</t>
  </si>
  <si>
    <t>"--- 
- - start
  - 1420777915813
  - "3123501"
- - answer
  - 34813
  - true
  - "36"
  - 
- - end
"</t>
  </si>
  <si>
    <t>"2015-01-08 23:32:34"</t>
  </si>
  <si>
    <t>"2015-01-09 00:04:53.492"</t>
  </si>
  <si>
    <t>"--- 
- - start
  - 1420777954244
  - "3116030"
- - answer
  - 206516
  - false
  - "1"
  - 
- - answer
  - 356693
  - false
  - "-1"
  - 
- - answer
  - 359061
  - false
  - "-1"
  - 
- - answer
  - 674485
  - false
  - "-76"
  - 
- - answer
  - 682854
  - false
  - "76"
  - 
- - answer
  - 748558
  - false
  - "-40"
  - 
- - answer
  - 756552
  - false
  - "40"
  - 
- - answer
  - 789770
  - false
  - "72"
  - 
- - hint
  - 871946
- - hint
  - 1866507
- - answer
  - 1939379
  - true
  - "-84"
  - 
- - end
"</t>
  </si>
  <si>
    <t>"2015-01-09 00:04:56"</t>
  </si>
  <si>
    <t>"2015-01-09 00:08:50.922"</t>
  </si>
  <si>
    <t>"--- 
- - start
  - 1420779896532
  - "3116031"
- - answer
  - 61919
  - false
  - "-16"
  - 
- - answer
  - 138986
  - false
  - "-8"
  - 
- - answer
  - 145416
  - false
  - "0"
  - 
- - hint
  - 150736
- - answer
  - 234816
  - true
  - "16"
  - 
- - end
"</t>
  </si>
  <si>
    <t>"2015-01-09 00:08:54"</t>
  </si>
  <si>
    <t>"2015-01-09 00:12:17.805"</t>
  </si>
  <si>
    <t>"--- 
- - start
  - 1420780134583
  - "3116032"
- - hint
  - 84002
- - answer
  - 203692
  - true
  - "-53"
  - 
- - end
"</t>
  </si>
  <si>
    <t>"2015-01-09 00:12:37"</t>
  </si>
  <si>
    <t>"2015-01-09 11:26:50.266"</t>
  </si>
  <si>
    <t>"--- 
- - start
  - 1420780357030
  - "3116033"
- - resume
  - 1420820612566
- - answer
  - 40453240
  - true
  - "23"
  - 
- - end
"</t>
  </si>
  <si>
    <t>"2015-01-09 11:26:52"</t>
  </si>
  <si>
    <t>"2015-01-12 11:27:48.149"</t>
  </si>
  <si>
    <t>"--- 
- - start
  - 1420820812358
  - "3116034"
- - resume
  - 1420821045133
- - resume
  - 1421079812299
- - answer
  - 259256132
  - true
  - "-21"
  - 
- - end
"</t>
  </si>
  <si>
    <t>"2015-01-12 11:27:50"</t>
  </si>
  <si>
    <t>"2015-01-12 11:35:29.616"</t>
  </si>
  <si>
    <t>"--- 
- - start
  - 1421080070169
  - "3116035"
- - answer
  - 191405
  - false
  - "-42"
  - 
- - hint
  - 198896
- - hint
  - 268750
- - answer
  - 358301
  - false
  - "42"
  - 
- - hint
  - 362675
- - answer
  - 394498
  - false
  - "48"
  - 
- - answer
  - 459215
  - true
  - "-48"
  - 
- - end
"</t>
  </si>
  <si>
    <t>"2015-01-12 11:35:45"</t>
  </si>
  <si>
    <t>"2015-01-14 00:25:19.65"</t>
  </si>
  <si>
    <t>"--- 
- - start
  - 1421080545379
  - "3116036"
- - resume
  - 1421212733319
- - answer
  - 132574479
  - true
  - "25"
  - 
- - end
"</t>
  </si>
  <si>
    <t>"2015-01-14 00:25:24"</t>
  </si>
  <si>
    <t>"2015-01-14 00:27:12.628"</t>
  </si>
  <si>
    <t>"--- 
- - start
  - 1421213124667
  - "3116037"
- - answer
  - 108583
  - true
  - "9"
  - 
- - end
"</t>
  </si>
  <si>
    <t>"2015-01-14 00:27:14"</t>
  </si>
  <si>
    <t>"2015-01-14 00:33:22.63"</t>
  </si>
  <si>
    <t>"--- 
- - start
  - 1421213234904
  - "3116038"
- - answer
  - 368452
  - true
  - "-63"
  - 
- - end
"</t>
  </si>
  <si>
    <t>"2015-01-14 00:33:25"</t>
  </si>
  <si>
    <t>"2015-01-14 00:37:56.701"</t>
  </si>
  <si>
    <t>"--- 
- - start
  - 1421213605910
  - "3116039"
- - resume
  - 1421213640084
- - answer
  - 271584
  - true
  - "4"
  - 
- - end
"</t>
  </si>
  <si>
    <t>"2015-01-14 00:37:59"</t>
  </si>
  <si>
    <t>"--- 
- - start
  - 1421213879461
  - "3116040"
"</t>
  </si>
  <si>
    <t>"2015-01-23 11:26:58.320967"</t>
  </si>
  <si>
    <t>"2015-03-04"</t>
  </si>
  <si>
    <t>"2015-01-23 11:26:56"</t>
  </si>
  <si>
    <t>"2015-01-23 11:32:06.567"</t>
  </si>
  <si>
    <t>"--- 
- - start
  - 1422030416088
  - "3115784"
- - answer
  - 100813
  - false
  - "12"
  - 
- - answer
  - 109733
  - false
  - "24"
  - 
- - answer
  - 268756
  - false
  - "16"
  - 
- - answer
  - 310431
  - true
  - "36"
  - 
- - end
"</t>
  </si>
  <si>
    <t>"2015-01-23 11:32:19"</t>
  </si>
  <si>
    <t>"2015-02-04 13:50:42.754"</t>
  </si>
  <si>
    <t>"--- 
- - start
  - 1422030739248
  - "3115785"
- - resume
  - 1422035005403
- - resume
  - 1423075548592
- - resume
  - 1423075647471
- - resume
  - 1423075668556
- - answer
  - 1045103745
  - true
  - "-84"
  - 
- - end
"</t>
  </si>
  <si>
    <t>"2015-02-04 13:50:45"</t>
  </si>
  <si>
    <t>"2015-03-04 15:03:23.709"</t>
  </si>
  <si>
    <t>"--- 
- - start
  - 1423075845619
  - "3115786"
- - answer
  - 134469
  - false
  - "-16"
  - 
- - resume
  - 1423093211166
- - resume
  - 1425499106295
- - answer
  - 2423364432
  - false
  - "-16"
  - 
- - answer
  - 2423402807
  - false
  - "-8"
  - 
- - answer
  - 2423446902
  - false
  - "-18"
  - 
- - answer
  - 2423558632
  - true
  - "16"
  - 
- - end
"</t>
  </si>
  <si>
    <t>"2015-03-04 15:03:26"</t>
  </si>
  <si>
    <t>"2015-03-04 15:09:17.05"</t>
  </si>
  <si>
    <t>"--- 
- - start
  - 1425499406598
  - "3115787"
- - answer
  - 205512
  - false
  - "-57.5"
  - 
- - answer
  - 350925
  - true
  - "-53"
  - 
- - end
"</t>
  </si>
  <si>
    <t>"2015-03-04 15:09:19"</t>
  </si>
  <si>
    <t>"2015-03-04 15:11:02.591"</t>
  </si>
  <si>
    <t>"--- 
- - start
  - 1425499759567
  - "3115788"
- - answer
  - 103469
  - true
  - "23"
  - 
- - end
"</t>
  </si>
  <si>
    <t>"2015-03-04 15:11:04"</t>
  </si>
  <si>
    <t>"--- 
- - start
  - 1425499864569
  - "3115941"
- - answer
  - 129835
  - false
  - "-38"
  - 
- - answer
  - 577575
  - false
  - "-28"
  - 
"</t>
  </si>
  <si>
    <t>"2015-01-12 11:21:32.009275"</t>
  </si>
  <si>
    <t>"2015-01-23 12:53:57.403"</t>
  </si>
  <si>
    <t>"11 days 01:32:25.393725"</t>
  </si>
  <si>
    <t>"2015-02-04"</t>
  </si>
  <si>
    <t>"2015-01-12 11:21:31"</t>
  </si>
  <si>
    <t>"2015-01-12 11:21:54.731"</t>
  </si>
  <si>
    <t>"--- 
- - start
  - 1421079691361
  - "3115784"
- - answer
  - 23720
  - true
  - "36"
  - 
- - end
"</t>
  </si>
  <si>
    <t>"2015-01-12 11:21:56"</t>
  </si>
  <si>
    <t>"2015-01-12 11:30:04.061"</t>
  </si>
  <si>
    <t>"--- 
- - start
  - 1421079716236
  - "3115785"
- - hint
  - 121526
- - hint
  - 352458
- - answer
  - 434931
  - false
  - "40"
  - 
- - answer
  - 488051
  - true
  - "-84"
  - 
- - end
"</t>
  </si>
  <si>
    <t>"2015-01-12 11:30:07"</t>
  </si>
  <si>
    <t>"2015-01-12 11:31:10.132"</t>
  </si>
  <si>
    <t>"--- 
- - start
  - 1421080207603
  - "3115786"
- - answer
  - 30375
  - false
  - "25"
  - 
- - answer
  - 63126
  - true
  - "16"
  - 
- - end
"</t>
  </si>
  <si>
    <t>"2015-01-12 11:31:12"</t>
  </si>
  <si>
    <t>"2015-01-12 11:32:40.653"</t>
  </si>
  <si>
    <t>"--- 
- - start
  - 1421080272989
  - "3115787"
- - hint
  - 5364
- - hint
  - 36376
- - answer
  - 88640
  - true
  - "-53"
  - 
- - end
"</t>
  </si>
  <si>
    <t>"2015-01-12 11:32:41"</t>
  </si>
  <si>
    <t>"2015-01-23 12:40:50.643"</t>
  </si>
  <si>
    <t>"--- 
- - start
  - 1421080361952
  - "3115788"
- - resume
  - 1422030454790
- - hint
  - 950308173
- - resume
  - 1422034816879
- - answer
  - 954489635
  - true
  - "23"
  - 
- - end
"</t>
  </si>
  <si>
    <t>"2015-01-23 12:40:52"</t>
  </si>
  <si>
    <t>"2015-01-23 12:45:13.968"</t>
  </si>
  <si>
    <t>"--- 
- - start
  - 1422034852814
  - "3115941"
- - hint
  - 56349
- - answer
  - 193397
  - false
  - "19"
  - 
- - answer
  - 261961
  - true
  - "-21"
  - 
- - end
"</t>
  </si>
  <si>
    <t>"2015-01-23 12:45:15"</t>
  </si>
  <si>
    <t>"2015-01-23 12:50:18.706"</t>
  </si>
  <si>
    <t>"--- 
- - start
  - 1422035115895
  - "3115942"
- - answer
  - 230494
  - false
  - "-49"
  - 
- - answer
  - 303700
  - true
  - "-48"
  - 
- - end
"</t>
  </si>
  <si>
    <t>"2015-01-23 12:50:21"</t>
  </si>
  <si>
    <t>"2015-01-23 12:50:58.169"</t>
  </si>
  <si>
    <t>"--- 
- - start
  - 1422035421176
  - "3115943"
- - answer
  - 37165
  - true
  - "25"
  - 
- - end
"</t>
  </si>
  <si>
    <t>"2015-01-23 12:50:59"</t>
  </si>
  <si>
    <t>"2015-01-23 12:51:15.611"</t>
  </si>
  <si>
    <t>"--- 
- - start
  - 1422035459739
  - "3115944"
- - answer
  - 16606
  - true
  - "9"
  - 
- - end
"</t>
  </si>
  <si>
    <t>"2015-01-23 12:51:18"</t>
  </si>
  <si>
    <t>"2015-01-23 12:53:57.33"</t>
  </si>
  <si>
    <t>"--- 
- - start
  - 1422035478911
  - "3115813"
- - hint
  - 148348
- - answer
  - 159325
  - true
  - "1"
  - 
- - end
"</t>
  </si>
  <si>
    <t>"2015-02-23 14:44:58.447868"</t>
  </si>
  <si>
    <t>"2015-02-23"</t>
  </si>
  <si>
    <t>"2015-02-23 14:44:58"</t>
  </si>
  <si>
    <t>"--- 
- - start
  - 1424720698070
  - "3123459"
"</t>
  </si>
  <si>
    <t>"2015-06-18 08:18:37.835777"</t>
  </si>
  <si>
    <t>"2015-06-18 08:18:37"</t>
  </si>
  <si>
    <t>"2015-06-18 08:19:26.335"</t>
  </si>
  <si>
    <t>"--- 
- - start
  - 1434629917526
  - "3123501"
- - answer
  - 35250
  - false
  - "62"
  - 
- - answer
  - 49315
  - true
  - "36"
  - 
- - end
"</t>
  </si>
  <si>
    <t>"2480"</t>
  </si>
  <si>
    <t>"2015-06-18 08:19:29"</t>
  </si>
  <si>
    <t>"2015-06-18 08:32:26.583"</t>
  </si>
  <si>
    <t>"--- 
- - start
  - 1434629969348
  - "3116030"
- - answer
  - 539616
  - false
  - "2480"
  - 
- - answer
  - 566244
  - false
  - "258"
  - 
- - answer
  - 574820
  - false
  - "16"
  - 
- - answer
  - 575843
  - false
  - "16"
  - 
- - answer
  - 594202
  - false
  - "15"
  - 
- - answer
  - 595754
  - false
  - "15"
  - 
- - hint
  - 670585
- - hint
  - 703738
- - hint
  - 737769
- - answer
  - 767066
  - false
  - "80"
  - 
- - answer
  - 777561
  - true
  - "-84"
  - 
- - end
"</t>
  </si>
  <si>
    <t>"2015-06-18 08:32:28"</t>
  </si>
  <si>
    <t>"2015-06-18 08:33:29.39"</t>
  </si>
  <si>
    <t>"--- 
- - start
  - 1434630748574
  - "3116031"
- - answer
  - 32055
  - false
  - "196"
  - 
- - answer
  - 61366
  - true
  - "16"
  - 
- - end
"</t>
  </si>
  <si>
    <t>"1075"</t>
  </si>
  <si>
    <t>"2015-06-18 08:33:31"</t>
  </si>
  <si>
    <t>"2015-06-18 08:38:13.424"</t>
  </si>
  <si>
    <t>"--- 
- - start
  - 1434630811667
  - "3116032"
- - answer
  - 74378
  - false
  - "1075"
  - 
- - answer
  - 186693
  - false
  - "2150"
  - 
- - hint
  - 192246
- - hint
  - 230369
- - hint
  - 262400
- - answer
  - 282399
  - true
  - "-53"
  - 
- - end
"</t>
  </si>
  <si>
    <t>"2015-06-18 08:38:16"</t>
  </si>
  <si>
    <t>"2015-06-18 08:40:44.016"</t>
  </si>
  <si>
    <t>"--- 
- - start
  - 1434631096019
  - "3116033"
- - answer
  - 46069
  - false
  - "-39"
  - 
- - answer
  - 47316
  - false
  - "-39"
  - 
- - hint
  - 60179
- - hint
  - 100580
- - hint
  - 137575
- - answer
  - 147991
  - true
  - "23"
  - 
- - end
"</t>
  </si>
  <si>
    <t>"2015-06-18 08:40:51"</t>
  </si>
  <si>
    <t>"--- 
- - start
  - 1434631251914
  - "3116034"
"</t>
  </si>
  <si>
    <t>PRA4BVZ</t>
  </si>
  <si>
    <t>PRAH2TK</t>
  </si>
  <si>
    <t>PRAH2RP</t>
  </si>
  <si>
    <t>PRAH2T4</t>
  </si>
  <si>
    <t>PRA4BVR</t>
  </si>
  <si>
    <t>PRA4BVT</t>
  </si>
  <si>
    <t>PRAH2T8</t>
  </si>
  <si>
    <t>PRAH2SA</t>
  </si>
  <si>
    <t>PRA4BVQ</t>
  </si>
  <si>
    <t>PRA4BV2</t>
  </si>
  <si>
    <t>PRA4BVS</t>
  </si>
  <si>
    <t>PRAH2TR</t>
  </si>
  <si>
    <t>PRAH2SX</t>
  </si>
  <si>
    <t>PRAH2QZ</t>
  </si>
  <si>
    <t>PRAH2SD</t>
  </si>
  <si>
    <t>PRAH2RN</t>
  </si>
  <si>
    <t>PRA4BB8</t>
  </si>
  <si>
    <t>PRAH2TD</t>
  </si>
  <si>
    <t>PRAH2SB</t>
  </si>
  <si>
    <t>PRAH2R9</t>
  </si>
  <si>
    <t>PRAH2RR</t>
  </si>
  <si>
    <t>PRAH2TA</t>
  </si>
  <si>
    <t>PRAH2T3</t>
  </si>
  <si>
    <t>PRAH2RA</t>
  </si>
  <si>
    <t>PRAH2S9</t>
  </si>
  <si>
    <t>PRAH2UT</t>
  </si>
  <si>
    <t>PRAH2UG</t>
  </si>
  <si>
    <t>PRAH2S5</t>
  </si>
  <si>
    <t>PRAH2UH</t>
  </si>
  <si>
    <t>PRAH2TH</t>
  </si>
  <si>
    <t>PRAH2Q9</t>
  </si>
  <si>
    <t>PRAH2R5</t>
  </si>
  <si>
    <t>PRAH2SE</t>
  </si>
  <si>
    <t>PRAH2RE</t>
  </si>
  <si>
    <t>PRAH2R6</t>
  </si>
  <si>
    <t>PRAH2R8</t>
  </si>
  <si>
    <t>PRAH2ST</t>
  </si>
  <si>
    <t>Kim's Condition</t>
  </si>
  <si>
    <t>Kim's 2 RR Condition</t>
  </si>
  <si>
    <t>Kim's 3 RR Condition</t>
  </si>
  <si>
    <t>Kim's 4 RR Condition</t>
  </si>
  <si>
    <t>Kim's 5 RR Condition</t>
  </si>
  <si>
    <t>Row Labels</t>
  </si>
  <si>
    <t>Grand Total</t>
  </si>
  <si>
    <t>Column Labels</t>
  </si>
  <si>
    <t>Sum of Kim's Condition</t>
  </si>
  <si>
    <t>Total</t>
  </si>
  <si>
    <t>Kim's Transfer 2</t>
  </si>
  <si>
    <t>Kim's transfer 3</t>
  </si>
  <si>
    <t>Kim's transfer 4</t>
  </si>
  <si>
    <t>Kim's transfer 5</t>
  </si>
  <si>
    <t>Kim's transfer condition</t>
  </si>
  <si>
    <t>t-test 2 v 5</t>
  </si>
  <si>
    <t>Count complete</t>
  </si>
  <si>
    <t>Count started</t>
  </si>
  <si>
    <t>Percent Complete</t>
  </si>
  <si>
    <t>mean transfer</t>
  </si>
  <si>
    <t>5 CCR</t>
  </si>
  <si>
    <t>4 CCR</t>
  </si>
  <si>
    <t>3 CCR</t>
  </si>
  <si>
    <t>2 CCR</t>
  </si>
  <si>
    <t>Average Number of problems for all kids</t>
  </si>
  <si>
    <t>Average Number of problems for kids who completed the problem sets</t>
  </si>
  <si>
    <t>Average time spent in problem set for all kids</t>
  </si>
  <si>
    <t>Average time spent in problem set for kids who completed the problem sets</t>
  </si>
  <si>
    <t>Average time spent in problem set for kids who reached NCCR</t>
  </si>
  <si>
    <t>After get rid of outlier</t>
  </si>
  <si>
    <t>std</t>
  </si>
  <si>
    <t>Average Number of problems for kids who reached NCCR (not necessarily complete PS)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</si>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</sst>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wrapText="1"/>
    </xf>
    <xf numFmtId="167" fontId="0" fillId="2" borderId="0" xfId="0" applyNumberFormat="1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m Kelly" refreshedDate="42287.637139351849" createdVersion="4" refreshedVersion="4" minRefreshableVersion="3" recordCount="3578">
  <cacheSource type="worksheet">
    <worksheetSource ref="A1:BJ3579" sheet="431046-PSARRTZ-20151007152134Pr"/>
  </cacheSource>
  <cacheFields count="57">
    <cacheField name="User ID" numFmtId="0">
      <sharedItems containsSemiMixedTypes="0" containsString="0" containsNumber="1" containsInteger="1" minValue="176056" maxValue="327340" count="412">
        <n v="176056"/>
        <n v="271484"/>
        <n v="271485"/>
        <n v="271486"/>
        <n v="271487"/>
        <n v="271488"/>
        <n v="271489"/>
        <n v="271491"/>
        <n v="271492"/>
        <n v="271493"/>
        <n v="271581"/>
        <n v="271582"/>
        <n v="271585"/>
        <n v="271586"/>
        <n v="271587"/>
        <n v="271589"/>
        <n v="271590"/>
        <n v="271591"/>
        <n v="271593"/>
        <n v="271595"/>
        <n v="271596"/>
        <n v="271597"/>
        <n v="271905"/>
        <n v="271906"/>
        <n v="271907"/>
        <n v="271908"/>
        <n v="271909"/>
        <n v="271910"/>
        <n v="271911"/>
        <n v="271912"/>
        <n v="271913"/>
        <n v="271915"/>
        <n v="271916"/>
        <n v="271917"/>
        <n v="271918"/>
        <n v="271919"/>
        <n v="272281"/>
        <n v="272283"/>
        <n v="272352"/>
        <n v="272362"/>
        <n v="272367"/>
        <n v="272368"/>
        <n v="272369"/>
        <n v="272370"/>
        <n v="272371"/>
        <n v="272372"/>
        <n v="272373"/>
        <n v="272375"/>
        <n v="272376"/>
        <n v="272377"/>
        <n v="272378"/>
        <n v="272379"/>
        <n v="272381"/>
        <n v="272382"/>
        <n v="272383"/>
        <n v="272385"/>
        <n v="272389"/>
        <n v="299366"/>
        <n v="299367"/>
        <n v="299368"/>
        <n v="299369"/>
        <n v="299370"/>
        <n v="299371"/>
        <n v="299372"/>
        <n v="299373"/>
        <n v="299375"/>
        <n v="299376"/>
        <n v="299377"/>
        <n v="299378"/>
        <n v="299380"/>
        <n v="299382"/>
        <n v="299383"/>
        <n v="299384"/>
        <n v="299385"/>
        <n v="299386"/>
        <n v="299388"/>
        <n v="299390"/>
        <n v="299391"/>
        <n v="299392"/>
        <n v="299393"/>
        <n v="299398"/>
        <n v="299520"/>
        <n v="299524"/>
        <n v="299525"/>
        <n v="299528"/>
        <n v="299532"/>
        <n v="299536"/>
        <n v="299538"/>
        <n v="299539"/>
        <n v="299646"/>
        <n v="299647"/>
        <n v="299648"/>
        <n v="299649"/>
        <n v="299650"/>
        <n v="299651"/>
        <n v="299652"/>
        <n v="299653"/>
        <n v="299654"/>
        <n v="299655"/>
        <n v="299656"/>
        <n v="299657"/>
        <n v="299658"/>
        <n v="299659"/>
        <n v="299661"/>
        <n v="299662"/>
        <n v="299663"/>
        <n v="299665"/>
        <n v="299666"/>
        <n v="299667"/>
        <n v="299668"/>
        <n v="299965"/>
        <n v="299968"/>
        <n v="299975"/>
        <n v="301162"/>
        <n v="301201"/>
        <n v="301818"/>
        <n v="302275"/>
        <n v="302276"/>
        <n v="302277"/>
        <n v="302278"/>
        <n v="302279"/>
        <n v="302280"/>
        <n v="302282"/>
        <n v="302283"/>
        <n v="302284"/>
        <n v="302285"/>
        <n v="302286"/>
        <n v="302287"/>
        <n v="302288"/>
        <n v="302289"/>
        <n v="302290"/>
        <n v="302291"/>
        <n v="302292"/>
        <n v="302293"/>
        <n v="302294"/>
        <n v="302295"/>
        <n v="302296"/>
        <n v="302297"/>
        <n v="302298"/>
        <n v="302299"/>
        <n v="302302"/>
        <n v="302303"/>
        <n v="302340"/>
        <n v="302341"/>
        <n v="302342"/>
        <n v="302343"/>
        <n v="302344"/>
        <n v="302345"/>
        <n v="302346"/>
        <n v="302347"/>
        <n v="302348"/>
        <n v="302349"/>
        <n v="302350"/>
        <n v="302351"/>
        <n v="302352"/>
        <n v="302353"/>
        <n v="302354"/>
        <n v="302355"/>
        <n v="302356"/>
        <n v="302357"/>
        <n v="302359"/>
        <n v="302360"/>
        <n v="302362"/>
        <n v="302363"/>
        <n v="302364"/>
        <n v="302366"/>
        <n v="302367"/>
        <n v="302448"/>
        <n v="302451"/>
        <n v="302452"/>
        <n v="302453"/>
        <n v="302454"/>
        <n v="302456"/>
        <n v="302457"/>
        <n v="302458"/>
        <n v="302459"/>
        <n v="302460"/>
        <n v="302461"/>
        <n v="302464"/>
        <n v="302465"/>
        <n v="302466"/>
        <n v="302467"/>
        <n v="302468"/>
        <n v="302469"/>
        <n v="302470"/>
        <n v="302472"/>
        <n v="302473"/>
        <n v="302474"/>
        <n v="302475"/>
        <n v="302479"/>
        <n v="302480"/>
        <n v="302483"/>
        <n v="302569"/>
        <n v="302570"/>
        <n v="302571"/>
        <n v="302572"/>
        <n v="302573"/>
        <n v="302574"/>
        <n v="302575"/>
        <n v="302577"/>
        <n v="302578"/>
        <n v="302579"/>
        <n v="302580"/>
        <n v="302581"/>
        <n v="302582"/>
        <n v="302583"/>
        <n v="302585"/>
        <n v="302586"/>
        <n v="302587"/>
        <n v="302589"/>
        <n v="302590"/>
        <n v="302591"/>
        <n v="302592"/>
        <n v="302593"/>
        <n v="302594"/>
        <n v="302596"/>
        <n v="302597"/>
        <n v="302675"/>
        <n v="302695"/>
        <n v="302704"/>
        <n v="302706"/>
        <n v="302750"/>
        <n v="302767"/>
        <n v="303191"/>
        <n v="303316"/>
        <n v="304212"/>
        <n v="304217"/>
        <n v="304903"/>
        <n v="304904"/>
        <n v="304906"/>
        <n v="305360"/>
        <n v="305361"/>
        <n v="305362"/>
        <n v="305363"/>
        <n v="305364"/>
        <n v="305365"/>
        <n v="305366"/>
        <n v="305367"/>
        <n v="305368"/>
        <n v="305369"/>
        <n v="305370"/>
        <n v="305371"/>
        <n v="305372"/>
        <n v="305373"/>
        <n v="305374"/>
        <n v="305375"/>
        <n v="305376"/>
        <n v="305377"/>
        <n v="305378"/>
        <n v="305379"/>
        <n v="305384"/>
        <n v="305385"/>
        <n v="305386"/>
        <n v="305387"/>
        <n v="305389"/>
        <n v="305390"/>
        <n v="305391"/>
        <n v="305392"/>
        <n v="305393"/>
        <n v="305394"/>
        <n v="305395"/>
        <n v="305396"/>
        <n v="305397"/>
        <n v="305398"/>
        <n v="305399"/>
        <n v="305400"/>
        <n v="305401"/>
        <n v="305402"/>
        <n v="305403"/>
        <n v="305404"/>
        <n v="305406"/>
        <n v="305407"/>
        <n v="305418"/>
        <n v="305419"/>
        <n v="305420"/>
        <n v="305421"/>
        <n v="305423"/>
        <n v="305424"/>
        <n v="305425"/>
        <n v="305427"/>
        <n v="305428"/>
        <n v="305430"/>
        <n v="305431"/>
        <n v="305433"/>
        <n v="305435"/>
        <n v="305438"/>
        <n v="305442"/>
        <n v="305444"/>
        <n v="305445"/>
        <n v="305448"/>
        <n v="305449"/>
        <n v="305451"/>
        <n v="305454"/>
        <n v="305458"/>
        <n v="305459"/>
        <n v="305460"/>
        <n v="305461"/>
        <n v="305462"/>
        <n v="305463"/>
        <n v="305464"/>
        <n v="305465"/>
        <n v="305466"/>
        <n v="305467"/>
        <n v="305468"/>
        <n v="305469"/>
        <n v="305470"/>
        <n v="305471"/>
        <n v="305472"/>
        <n v="305473"/>
        <n v="305474"/>
        <n v="305475"/>
        <n v="305476"/>
        <n v="305477"/>
        <n v="305478"/>
        <n v="305480"/>
        <n v="305551"/>
        <n v="305552"/>
        <n v="305553"/>
        <n v="305554"/>
        <n v="305555"/>
        <n v="305556"/>
        <n v="305627"/>
        <n v="305644"/>
        <n v="305653"/>
        <n v="305654"/>
        <n v="305655"/>
        <n v="305656"/>
        <n v="305657"/>
        <n v="305658"/>
        <n v="305695"/>
        <n v="305712"/>
        <n v="305713"/>
        <n v="305747"/>
        <n v="305815"/>
        <n v="305816"/>
        <n v="305817"/>
        <n v="305818"/>
        <n v="305820"/>
        <n v="305821"/>
        <n v="305822"/>
        <n v="305824"/>
        <n v="305825"/>
        <n v="305826"/>
        <n v="305827"/>
        <n v="305828"/>
        <n v="305829"/>
        <n v="305830"/>
        <n v="305831"/>
        <n v="305832"/>
        <n v="305834"/>
        <n v="305840"/>
        <n v="305841"/>
        <n v="305842"/>
        <n v="305843"/>
        <n v="305844"/>
        <n v="305845"/>
        <n v="305846"/>
        <n v="305847"/>
        <n v="305848"/>
        <n v="305849"/>
        <n v="305850"/>
        <n v="305851"/>
        <n v="305852"/>
        <n v="305854"/>
        <n v="305855"/>
        <n v="305873"/>
        <n v="305874"/>
        <n v="305888"/>
        <n v="306004"/>
        <n v="306005"/>
        <n v="306006"/>
        <n v="306007"/>
        <n v="306008"/>
        <n v="306009"/>
        <n v="306010"/>
        <n v="306011"/>
        <n v="306012"/>
        <n v="306014"/>
        <n v="306016"/>
        <n v="306017"/>
        <n v="306018"/>
        <n v="306019"/>
        <n v="306020"/>
        <n v="306021"/>
        <n v="306022"/>
        <n v="306023"/>
        <n v="306124"/>
        <n v="306143"/>
        <n v="306144"/>
        <n v="306145"/>
        <n v="306146"/>
        <n v="306147"/>
        <n v="306148"/>
        <n v="306150"/>
        <n v="306151"/>
        <n v="306152"/>
        <n v="306153"/>
        <n v="306154"/>
        <n v="306155"/>
        <n v="306159"/>
        <n v="306167"/>
        <n v="306295"/>
        <n v="306303"/>
        <n v="307071"/>
        <n v="307125"/>
        <n v="307127"/>
        <n v="307128"/>
        <n v="307386"/>
        <n v="307437"/>
        <n v="307438"/>
        <n v="311411"/>
        <n v="327340"/>
      </sharedItems>
    </cacheField>
    <cacheField name="Assignment ID" numFmtId="0">
      <sharedItems containsSemiMixedTypes="0" containsString="0" containsNumber="1" containsInteger="1" minValue="1209512" maxValue="1219964"/>
    </cacheField>
    <cacheField name="Problem Set ID" numFmtId="0">
      <sharedItems/>
    </cacheField>
    <cacheField name="Problem Set Number" numFmtId="0">
      <sharedItems containsSemiMixedTypes="0" containsString="0" containsNumber="1" containsInteger="1" minValue="431046" maxValue="431046"/>
    </cacheField>
    <cacheField name="Problem Set Name" numFmtId="0">
      <sharedItems/>
    </cacheField>
    <cacheField name="Problem Set Updated At" numFmtId="0">
      <sharedItems/>
    </cacheField>
    <cacheField name="Class Assignments Position" numFmtId="0">
      <sharedItems containsSemiMixedTypes="0" containsString="0" containsNumber="1" containsInteger="1" minValue="1" maxValue="47"/>
    </cacheField>
    <cacheField name="Assignment Started Count" numFmtId="0">
      <sharedItems containsSemiMixedTypes="0" containsString="0" containsNumber="1" containsInteger="1" minValue="15" maxValue="110"/>
    </cacheField>
    <cacheField name="Assignment Finished Count" numFmtId="0">
      <sharedItems containsSemiMixedTypes="0" containsString="0" containsNumber="1" containsInteger="1" minValue="3" maxValue="73"/>
    </cacheField>
    <cacheField name="Problem Count" numFmtId="0">
      <sharedItems containsSemiMixedTypes="0" containsString="0" containsNumber="1" containsInteger="1" minValue="1" maxValue="31"/>
    </cacheField>
    <cacheField name="Release Date" numFmtId="0">
      <sharedItems/>
    </cacheField>
    <cacheField name="Assigned Date" numFmtId="0">
      <sharedItems/>
    </cacheField>
    <cacheField name="Due Date" numFmtId="0">
      <sharedItems/>
    </cacheField>
    <cacheField name="Assignment Logs ID" numFmtId="0">
      <sharedItems containsSemiMixedTypes="0" containsString="0" containsNumber="1" containsInteger="1" minValue="4964180" maxValue="5834633"/>
    </cacheField>
    <cacheField name="Assignment Types ID" numFmtId="0">
      <sharedItems containsSemiMixedTypes="0" containsString="0" containsNumber="1" containsInteger="1" minValue="1" maxValue="1"/>
    </cacheField>
    <cacheField name="Assignment Types Origin" numFmtId="0">
      <sharedItems/>
    </cacheField>
    <cacheField name="Class Assignments Assignment Type ID" numFmtId="0">
      <sharedItems containsSemiMixedTypes="0" containsString="0" containsNumber="1" containsInteger="1" minValue="1" maxValue="1"/>
    </cacheField>
    <cacheField name="Assignment Type" numFmtId="0">
      <sharedItems/>
    </cacheField>
    <cacheField name="Assignment Start Time" numFmtId="0">
      <sharedItems/>
    </cacheField>
    <cacheField name="Assignment End Time" numFmtId="0">
      <sharedItems/>
    </cacheField>
    <cacheField name="Late Assignment" numFmtId="0">
      <sharedItems/>
    </cacheField>
    <cacheField name="Assignment Time" numFmtId="0">
      <sharedItems/>
    </cacheField>
    <cacheField name="Last Worked On" numFmtId="0">
      <sharedItems/>
    </cacheField>
    <cacheField name="Mastery Status" numFmtId="0">
      <sharedItems/>
    </cacheField>
    <cacheField name="Network State" numFmtId="0">
      <sharedItems/>
    </cacheField>
    <cacheField name="Path" numFmtId="0">
      <sharedItems/>
    </cacheField>
    <cacheField name="Inferred Condition" numFmtId="0">
      <sharedItems/>
    </cacheField>
    <cacheField name="Path Names" numFmtId="0">
      <sharedItems/>
    </cacheField>
    <cacheField name="Path Types" numFmtId="0">
      <sharedItems/>
    </cacheField>
    <cacheField name="Correct" numFmtId="0">
      <sharedItems containsString="0" containsBlank="1" containsNumber="1" containsInteger="1" minValue="0" maxValue="1"/>
    </cacheField>
    <cacheField name="Answer Text" numFmtId="0">
      <sharedItems/>
    </cacheField>
    <cacheField name="Original" numFmtId="0">
      <sharedItems containsSemiMixedTypes="0" containsString="0" containsNumber="1" containsInteger="1" minValue="1" maxValue="1"/>
    </cacheField>
    <cacheField name="Problem Logs ID" numFmtId="0">
      <sharedItems containsSemiMixedTypes="0" containsString="0" containsNumber="1" containsInteger="1" minValue="162188303" maxValue="170251459"/>
    </cacheField>
    <cacheField name="Kim's 2 RR Condition" numFmtId="0">
      <sharedItems containsSemiMixedTypes="0" containsString="0" containsNumber="1" containsInteger="1" minValue="0" maxValue="1"/>
    </cacheField>
    <cacheField name="Kim's 3 RR Condition" numFmtId="0">
      <sharedItems containsSemiMixedTypes="0" containsString="0" containsNumber="1" containsInteger="1" minValue="0" maxValue="2"/>
    </cacheField>
    <cacheField name="Kim's 4 RR Condition" numFmtId="0">
      <sharedItems containsSemiMixedTypes="0" containsString="0" containsNumber="1" containsInteger="1" minValue="0" maxValue="3"/>
    </cacheField>
    <cacheField name="Kim's 5 RR Condition" numFmtId="0">
      <sharedItems containsSemiMixedTypes="0" containsString="0" containsNumber="1" containsInteger="1" minValue="0" maxValue="4"/>
    </cacheField>
    <cacheField name="Kim's Condition" numFmtId="0">
      <sharedItems containsSemiMixedTypes="0" containsString="0" containsNumber="1" containsInteger="1" minValue="0" maxValue="4" count="5">
        <n v="0"/>
        <n v="3"/>
        <n v="2"/>
        <n v="4"/>
        <n v="1"/>
      </sharedItems>
    </cacheField>
    <cacheField name="Problem ID" numFmtId="0">
      <sharedItems/>
    </cacheField>
    <cacheField name="Problem Number" numFmtId="0">
      <sharedItems containsSemiMixedTypes="0" containsString="0" containsNumber="1" containsInteger="1" minValue="231065" maxValue="746317"/>
    </cacheField>
    <cacheField name="Problem Sub-Part ID" numFmtId="0">
      <sharedItems containsSemiMixedTypes="0" containsString="0" containsNumber="1" containsInteger="1" minValue="403729" maxValue="1105377"/>
    </cacheField>
    <cacheField name="Scaffold Problem IDs" numFmtId="0">
      <sharedItems/>
    </cacheField>
    <cacheField name="First Action" numFmtId="0">
      <sharedItems containsString="0" containsBlank="1" containsNumber="1" containsInteger="1" minValue="0" maxValue="1"/>
    </cacheField>
    <cacheField name="Hint Count" numFmtId="0">
      <sharedItems containsSemiMixedTypes="0" containsString="0" containsNumber="1" containsInteger="1" minValue="0" maxValue="5"/>
    </cacheField>
    <cacheField name="Bottom Hint" numFmtId="0">
      <sharedItems containsSemiMixedTypes="0" containsString="0" containsNumber="1" containsInteger="1" minValue="0" maxValue="1"/>
    </cacheField>
    <cacheField name="Attempt Count" numFmtId="0">
      <sharedItems containsSemiMixedTypes="0" containsString="0" containsNumber="1" containsInteger="1" minValue="0" maxValue="46"/>
    </cacheField>
    <cacheField name="Problem Start Time" numFmtId="0">
      <sharedItems/>
    </cacheField>
    <cacheField name="Problem End Time" numFmtId="0">
      <sharedItems/>
    </cacheField>
    <cacheField name="First Response Time" numFmtId="0">
      <sharedItems containsString="0" containsBlank="1" containsNumber="1" containsInteger="1" minValue="2017" maxValue="604800000"/>
    </cacheField>
    <cacheField name="Actions" numFmtId="0">
      <sharedItems longText="1"/>
    </cacheField>
    <cacheField name="Problem Name" numFmtId="0">
      <sharedItems/>
    </cacheField>
    <cacheField name="Problem ID2" numFmtId="0">
      <sharedItems/>
    </cacheField>
    <cacheField name="Template Number" numFmtId="0">
      <sharedItems containsString="0" containsBlank="1" containsNumber="1" containsInteger="1" minValue="30267" maxValue="108187"/>
    </cacheField>
    <cacheField name="Prerequisite Skill IDs" numFmtId="0">
      <sharedItems/>
    </cacheField>
    <cacheField name="Prerequisite Skill Names" numFmtId="0">
      <sharedItems/>
    </cacheField>
    <cacheField name="Postrequisite Skill IDs" numFmtId="0">
      <sharedItems/>
    </cacheField>
    <cacheField name="Postrequisite Skill Nam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8">
  <r>
    <x v="0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6535"/>
    <n v="1"/>
    <s v="&quot;Teacher&quot;"/>
    <n v="1"/>
    <s v="&quot;Class&quot;"/>
    <s v="&quot;2014-12-08 09:05:04.870324&quot;"/>
    <s v="&quot;2014-12-08 09:09:38.419&quot;"/>
    <b v="0"/>
    <s v="&quot;00:04:33.54867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342"/>
    <n v="0"/>
    <n v="0"/>
    <n v="0"/>
    <n v="0"/>
    <x v="0"/>
    <s v="PRA4BVZ"/>
    <n v="746316"/>
    <n v="1105376"/>
    <s v="&quot;&quot;"/>
    <n v="0"/>
    <n v="0"/>
    <n v="0"/>
    <n v="1"/>
    <s v="&quot;2014-12-08 09:05:04&quot;"/>
    <s v="&quot;2014-12-08 09:05:18&quot;"/>
    <n v="13989"/>
    <s v="&quot;--- _x000d_- - start_x000d_  - 1418047504668_x000d_  - &quot;3123459&quot;_x000d_- - answer_x000d_  - 1398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0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6535"/>
    <n v="1"/>
    <s v="&quot;Teacher&quot;"/>
    <n v="1"/>
    <s v="&quot;Class&quot;"/>
    <s v="&quot;2014-12-08 09:05:04.870324&quot;"/>
    <s v="&quot;2014-12-08 09:09:38.419&quot;"/>
    <b v="0"/>
    <s v="&quot;00:04:33.54867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1378"/>
    <n v="0"/>
    <n v="0"/>
    <n v="0"/>
    <n v="0"/>
    <x v="0"/>
    <s v="PRAH2TK"/>
    <n v="231145"/>
    <n v="403809"/>
    <s v="&quot;&quot;"/>
    <n v="0"/>
    <n v="0"/>
    <n v="0"/>
    <n v="1"/>
    <s v="&quot;2014-12-08 09:05:19&quot;"/>
    <s v="&quot;2014-12-08 09:07:04.653&quot;"/>
    <n v="105632"/>
    <s v="&quot;--- _x000d_- - start_x000d_  - 1418047519422_x000d_  - &quot;3115998&quot;_x000d_- - answer_x000d_  - 1056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0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6535"/>
    <n v="1"/>
    <s v="&quot;Teacher&quot;"/>
    <n v="1"/>
    <s v="&quot;Class&quot;"/>
    <s v="&quot;2014-12-08 09:05:04.870324&quot;"/>
    <s v="&quot;2014-12-08 09:09:38.419&quot;"/>
    <b v="0"/>
    <s v="&quot;00:04:33.54867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1641"/>
    <n v="0"/>
    <n v="0"/>
    <n v="0"/>
    <n v="0"/>
    <x v="0"/>
    <s v="PRAH2RP"/>
    <n v="231086"/>
    <n v="403750"/>
    <s v="&quot;&quot;"/>
    <n v="0"/>
    <n v="0"/>
    <n v="0"/>
    <n v="1"/>
    <s v="&quot;2014-12-08 09:07:06&quot;"/>
    <s v="&quot;2014-12-08 09:07:26.266&quot;"/>
    <n v="20255"/>
    <s v="&quot;--- _x000d_- - start_x000d_  - 1418047626968_x000d_  - &quot;3115999&quot;_x000d_- - answer_x000d_  - 2025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0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6535"/>
    <n v="1"/>
    <s v="&quot;Teacher&quot;"/>
    <n v="1"/>
    <s v="&quot;Class&quot;"/>
    <s v="&quot;2014-12-08 09:05:04.870324&quot;"/>
    <s v="&quot;2014-12-08 09:09:38.419&quot;"/>
    <b v="0"/>
    <s v="&quot;00:04:33.54867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1684"/>
    <n v="0"/>
    <n v="0"/>
    <n v="0"/>
    <n v="0"/>
    <x v="0"/>
    <s v="PRAH2T4"/>
    <n v="231161"/>
    <n v="403825"/>
    <s v="&quot;&quot;"/>
    <n v="0"/>
    <n v="0"/>
    <n v="0"/>
    <n v="1"/>
    <s v="&quot;2014-12-08 09:07:27&quot;"/>
    <s v="&quot;2014-12-08 09:08:33.42&quot;"/>
    <n v="66410"/>
    <s v="&quot;--- _x000d_- - start_x000d_  - 1418047647773_x000d_  - &quot;3116000&quot;_x000d_- - answer_x000d_  - 6641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0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6535"/>
    <n v="1"/>
    <s v="&quot;Teacher&quot;"/>
    <n v="1"/>
    <s v="&quot;Class&quot;"/>
    <s v="&quot;2014-12-08 09:05:04.870324&quot;"/>
    <s v="&quot;2014-12-08 09:09:38.419&quot;"/>
    <b v="0"/>
    <s v="&quot;00:04:33.548676&quot;"/>
    <s v="&quot;2014-12-08&quot;"/>
    <s v="&quot;&quot;"/>
    <s v="&quot;CONNECTED&quot;"/>
    <s v="&quot;&quot;"/>
    <s v="&quot;&quot;"/>
    <s v="&quot;&quot;"/>
    <s v="&quot;&quot;"/>
    <n v="0"/>
    <s v="&quot;13&quot;"/>
    <n v="1"/>
    <n v="162451820"/>
    <n v="0"/>
    <n v="0"/>
    <n v="3"/>
    <n v="0"/>
    <x v="1"/>
    <s v="PRA4BVR"/>
    <n v="746308"/>
    <n v="1105367"/>
    <s v="&quot;&quot;"/>
    <n v="0"/>
    <n v="1"/>
    <n v="1"/>
    <n v="3"/>
    <s v="&quot;2014-12-08 09:08:35&quot;"/>
    <s v="&quot;2014-12-08 09:09:38.316&quot;"/>
    <n v="47704"/>
    <s v="&quot;--- _x000d_- - start_x000d_  - 1418047715386_x000d_  - &quot;3123412&quot;_x000d_- - answer_x000d_  - 47704_x000d_  - false_x000d_  - &quot;13&quot;_x000d_  - _x000d_- - answer_x000d_  - 49491_x000d_  - false_x000d_  - &quot;13&quot;_x000d_  - _x000d_- - hint_x000d_  - 59366_x000d_- - answer_x000d_  - 6331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09"/>
    <n v="0"/>
    <n v="0"/>
    <n v="0"/>
    <n v="0"/>
    <x v="0"/>
    <s v="PRA4BVT"/>
    <n v="746310"/>
    <n v="1105369"/>
    <s v="&quot;&quot;"/>
    <n v="0"/>
    <n v="0"/>
    <n v="0"/>
    <n v="1"/>
    <s v="&quot;2014-12-08 13:36:25&quot;"/>
    <s v="&quot;2014-12-08 13:36:33.584&quot;"/>
    <n v="8575"/>
    <s v="&quot;--- _x000d_- - start_x000d_  - 1418063785550_x000d_  - &quot;3123423&quot;_x000d_- - answer_x000d_  - 857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28"/>
    <n v="0"/>
    <n v="0"/>
    <n v="0"/>
    <n v="0"/>
    <x v="0"/>
    <s v="PRAH2TK"/>
    <n v="231145"/>
    <n v="403809"/>
    <s v="&quot;&quot;"/>
    <n v="0"/>
    <n v="0"/>
    <n v="0"/>
    <n v="1"/>
    <s v="&quot;2014-12-08 13:36:34&quot;"/>
    <s v="&quot;2014-12-08 13:37:38.639&quot;"/>
    <n v="64629"/>
    <s v="&quot;--- _x000d_- - start_x000d_  - 1418063794799_x000d_  - &quot;3115968&quot;_x000d_- - answer_x000d_  - 6462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7519"/>
    <n v="0"/>
    <n v="0"/>
    <n v="0"/>
    <n v="0"/>
    <x v="0"/>
    <s v="PRAH2RP"/>
    <n v="231086"/>
    <n v="403750"/>
    <s v="&quot;&quot;"/>
    <n v="0"/>
    <n v="0"/>
    <n v="0"/>
    <n v="2"/>
    <s v="&quot;2014-12-08 13:37:46&quot;"/>
    <s v="&quot;2014-12-08 13:38:15.963&quot;"/>
    <n v="11036"/>
    <s v="&quot;--- _x000d_- - start_x000d_  - 1418063866898_x000d_  - &quot;3115969&quot;_x000d_- - answer_x000d_  - 11036_x000d_  - false_x000d_  - &quot;-16&quot;_x000d_  - _x000d_- - answer_x000d_  - 2995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553"/>
    <n v="0"/>
    <n v="0"/>
    <n v="0"/>
    <n v="0"/>
    <x v="0"/>
    <s v="PRAH2T4"/>
    <n v="231161"/>
    <n v="403825"/>
    <s v="&quot;&quot;"/>
    <n v="0"/>
    <n v="0"/>
    <n v="0"/>
    <n v="1"/>
    <s v="&quot;2014-12-08 13:38:16&quot;"/>
    <s v="&quot;2014-12-08 13:39:06.344&quot;"/>
    <n v="50338"/>
    <s v="&quot;--- _x000d_- - start_x000d_  - 1418063896878_x000d_  - &quot;3115970&quot;_x000d_- - answer_x000d_  - 5033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7612"/>
    <n v="0"/>
    <n v="0"/>
    <n v="0"/>
    <n v="0"/>
    <x v="0"/>
    <s v="PRAH2T8"/>
    <n v="231165"/>
    <n v="403829"/>
    <s v="&quot;&quot;"/>
    <n v="0"/>
    <n v="0"/>
    <n v="0"/>
    <n v="1"/>
    <s v="&quot;2014-12-08 13:39:07&quot;"/>
    <s v="&quot;2014-12-08 13:39:51.191&quot;"/>
    <n v="44182"/>
    <s v="&quot;--- _x000d_- - start_x000d_  - 1418063947267_x000d_  - &quot;3115971&quot;_x000d_- - answer_x000d_  - 4418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672"/>
    <n v="0"/>
    <n v="0"/>
    <n v="0"/>
    <n v="0"/>
    <x v="0"/>
    <s v="PRAH2SA"/>
    <n v="231105"/>
    <n v="403769"/>
    <s v="&quot;&quot;"/>
    <n v="0"/>
    <n v="0"/>
    <n v="0"/>
    <n v="1"/>
    <s v="&quot;2014-12-08 13:39:52&quot;"/>
    <s v="&quot;2014-12-08 13:41:31.154&quot;"/>
    <n v="99147"/>
    <s v="&quot;--- _x000d_- - start_x000d_  - 1418063992088_x000d_  - &quot;3115972&quot;_x000d_- - answer_x000d_  - 9914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33"/>
    <n v="1"/>
    <s v="&quot;Teacher&quot;"/>
    <n v="1"/>
    <s v="&quot;Class&quot;"/>
    <s v="&quot;2014-12-08 13:36:25.717847&quot;"/>
    <s v="&quot;2014-12-08 13:43:21.488&quot;"/>
    <b v="0"/>
    <s v="&quot;00:06:55.770153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77809"/>
    <n v="0"/>
    <n v="2"/>
    <n v="0"/>
    <n v="0"/>
    <x v="2"/>
    <s v="PRA4BVQ"/>
    <n v="746307"/>
    <n v="1105366"/>
    <s v="&quot;&quot;"/>
    <n v="0"/>
    <n v="0"/>
    <n v="0"/>
    <n v="2"/>
    <s v="&quot;2014-12-08 13:41:32&quot;"/>
    <s v="&quot;2014-12-08 13:43:21.411&quot;"/>
    <n v="85389"/>
    <s v="&quot;--- _x000d_- - start_x000d_  - 1418064092343_x000d_  - &quot;3123408&quot;_x000d_- - answer_x000d_  - 85389_x000d_  - false_x000d_  - &quot;-1&quot;_x000d_  - _x000d_- - answer_x000d_  - 10940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0"/>
    <s v="&quot;9&quot;"/>
    <n v="1"/>
    <n v="162477600"/>
    <n v="0"/>
    <n v="0"/>
    <n v="0"/>
    <n v="0"/>
    <x v="0"/>
    <s v="PRA4BV2"/>
    <n v="746317"/>
    <n v="1105377"/>
    <s v="&quot;&quot;"/>
    <n v="0"/>
    <n v="0"/>
    <n v="0"/>
    <n v="2"/>
    <s v="&quot;2014-12-08 13:38:58&quot;"/>
    <s v="&quot;2014-12-08 13:40:19.498&quot;"/>
    <n v="71916"/>
    <s v="&quot;--- _x000d_- - start_x000d_  - 1418063938685_x000d_  - &quot;3123501&quot;_x000d_- - answer_x000d_  - 71916_x000d_  - false_x000d_  - &quot;9&quot;_x000d_  - _x000d_- - answer_x000d_  - 8147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719"/>
    <n v="0"/>
    <n v="0"/>
    <n v="0"/>
    <n v="0"/>
    <x v="0"/>
    <s v="PRAH2TK"/>
    <n v="231145"/>
    <n v="403809"/>
    <s v="&quot;&quot;"/>
    <n v="0"/>
    <n v="0"/>
    <n v="0"/>
    <n v="1"/>
    <s v="&quot;2014-12-08 13:40:21&quot;"/>
    <s v="&quot;2014-12-08 13:41:40.555&quot;"/>
    <n v="79527"/>
    <s v="&quot;--- _x000d_- - start_x000d_  - 1418064021327_x000d_  - &quot;3116030&quot;_x000d_- - answer_x000d_  - 7952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827"/>
    <n v="0"/>
    <n v="0"/>
    <n v="0"/>
    <n v="0"/>
    <x v="0"/>
    <s v="PRAH2RP"/>
    <n v="231086"/>
    <n v="403750"/>
    <s v="&quot;&quot;"/>
    <n v="0"/>
    <n v="0"/>
    <n v="0"/>
    <n v="1"/>
    <s v="&quot;2014-12-08 13:41:44&quot;"/>
    <s v="&quot;2014-12-08 13:42:00.504&quot;"/>
    <n v="16477"/>
    <s v="&quot;--- _x000d_- - start_x000d_  - 1418064104176_x000d_  - &quot;3116031&quot;_x000d_- - answer_x000d_  - 1647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868"/>
    <n v="0"/>
    <n v="0"/>
    <n v="0"/>
    <n v="0"/>
    <x v="0"/>
    <s v="PRAH2T4"/>
    <n v="231161"/>
    <n v="403825"/>
    <s v="&quot;&quot;"/>
    <n v="0"/>
    <n v="0"/>
    <n v="0"/>
    <n v="1"/>
    <s v="&quot;2014-12-08 13:42:02&quot;"/>
    <s v="&quot;2014-12-08 13:42:33.872&quot;"/>
    <n v="31844"/>
    <s v="&quot;--- _x000d_- - start_x000d_  - 1418064122058_x000d_  - &quot;3116032&quot;_x000d_- - answer_x000d_  - 318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7930"/>
    <n v="0"/>
    <n v="0"/>
    <n v="0"/>
    <n v="0"/>
    <x v="0"/>
    <s v="PRAH2T8"/>
    <n v="231165"/>
    <n v="403829"/>
    <s v="&quot;&quot;"/>
    <n v="0"/>
    <n v="0"/>
    <n v="0"/>
    <n v="1"/>
    <s v="&quot;2014-12-08 13:42:36&quot;"/>
    <s v="&quot;2014-12-08 13:43:00.546&quot;"/>
    <n v="24506"/>
    <s v="&quot;--- _x000d_- - start_x000d_  - 1418064156230_x000d_  - &quot;3116033&quot;_x000d_- - answer_x000d_  - 2450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972"/>
    <n v="0"/>
    <n v="0"/>
    <n v="0"/>
    <n v="0"/>
    <x v="0"/>
    <s v="PRAH2SA"/>
    <n v="231105"/>
    <n v="403769"/>
    <s v="&quot;&quot;"/>
    <n v="0"/>
    <n v="0"/>
    <n v="0"/>
    <n v="1"/>
    <s v="&quot;2014-12-08 13:43:02&quot;"/>
    <s v="&quot;2014-12-08 13:43:53.999&quot;"/>
    <n v="51968"/>
    <s v="&quot;--- _x000d_- - start_x000d_  - 1418064182369_x000d_  - &quot;3116034&quot;_x000d_- - answer_x000d_  - 5196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60"/>
    <n v="1"/>
    <s v="&quot;Teacher&quot;"/>
    <n v="1"/>
    <s v="&quot;Class&quot;"/>
    <s v="&quot;2014-12-08 13:38:58.978114&quot;"/>
    <s v="&quot;2014-12-08 13:44:18.575&quot;"/>
    <b v="0"/>
    <s v="&quot;00:05:19.596886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075"/>
    <n v="0"/>
    <n v="0"/>
    <n v="0"/>
    <n v="4"/>
    <x v="3"/>
    <s v="PRA4BVS"/>
    <n v="746309"/>
    <n v="1105368"/>
    <s v="&quot;&quot;"/>
    <n v="0"/>
    <n v="0"/>
    <n v="0"/>
    <n v="1"/>
    <s v="&quot;2014-12-08 13:44:00&quot;"/>
    <s v="&quot;2014-12-08 13:44:16.822&quot;"/>
    <n v="16783"/>
    <s v="&quot;--- _x000d_- - start_x000d_  - 1418064240050_x000d_  - &quot;3123414&quot;_x000d_- - answer_x000d_  - 1678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00"/>
    <n v="0"/>
    <n v="0"/>
    <n v="0"/>
    <n v="0"/>
    <x v="0"/>
    <s v="PRA4BV2"/>
    <n v="746317"/>
    <n v="1105377"/>
    <s v="&quot;&quot;"/>
    <n v="0"/>
    <n v="0"/>
    <n v="0"/>
    <n v="1"/>
    <s v="&quot;2014-12-08 13:36:22&quot;"/>
    <s v="&quot;2014-12-08 13:36:30.419&quot;"/>
    <n v="8411"/>
    <s v="&quot;--- _x000d_- - start_x000d_  - 1418063782201_x000d_  - &quot;3123501&quot;_x000d_- - answer_x000d_  - 841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77420"/>
    <n v="0"/>
    <n v="0"/>
    <n v="0"/>
    <n v="0"/>
    <x v="0"/>
    <s v="PRAH2TK"/>
    <n v="231145"/>
    <n v="403809"/>
    <s v="&quot;&quot;"/>
    <n v="0"/>
    <n v="0"/>
    <n v="0"/>
    <n v="2"/>
    <s v="&quot;2014-12-08 13:36:32&quot;"/>
    <s v="&quot;2014-12-08 13:37:37.537&quot;"/>
    <n v="47548"/>
    <s v="&quot;--- _x000d_- - start_x000d_  - 1418063792172_x000d_  - &quot;3116030&quot;_x000d_- - answer_x000d_  - 47548_x000d_  - false_x000d_  - &quot;-76&quot;_x000d_  - _x000d_- - answer_x000d_  - 6552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508"/>
    <n v="0"/>
    <n v="0"/>
    <n v="0"/>
    <n v="0"/>
    <x v="0"/>
    <s v="PRAH2RP"/>
    <n v="231086"/>
    <n v="403750"/>
    <s v="&quot;&quot;"/>
    <n v="0"/>
    <n v="0"/>
    <n v="0"/>
    <n v="1"/>
    <s v="&quot;2014-12-08 13:37:39&quot;"/>
    <s v="&quot;2014-12-08 13:37:54.522&quot;"/>
    <n v="15517"/>
    <s v="&quot;--- _x000d_- - start_x000d_  - 1418063859356_x000d_  - &quot;3116031&quot;_x000d_- - answer_x000d_  - 1551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557"/>
    <n v="0"/>
    <n v="0"/>
    <n v="0"/>
    <n v="0"/>
    <x v="0"/>
    <s v="PRAH2T4"/>
    <n v="231161"/>
    <n v="403825"/>
    <s v="&quot;&quot;"/>
    <n v="0"/>
    <n v="0"/>
    <n v="0"/>
    <n v="1"/>
    <s v="&quot;2014-12-08 13:38:19&quot;"/>
    <s v="&quot;2014-12-08 13:38:46.862&quot;"/>
    <n v="27856"/>
    <s v="&quot;--- _x000d_- - start_x000d_  - 1418063899525_x000d_  - &quot;3116032&quot;_x000d_- - answer_x000d_  - 2785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0"/>
    <s v="&quot;22&quot;"/>
    <n v="1"/>
    <n v="162477587"/>
    <n v="0"/>
    <n v="0"/>
    <n v="0"/>
    <n v="0"/>
    <x v="0"/>
    <s v="PRAH2T8"/>
    <n v="231165"/>
    <n v="403829"/>
    <s v="&quot;&quot;"/>
    <n v="0"/>
    <n v="0"/>
    <n v="0"/>
    <n v="2"/>
    <s v="&quot;2014-12-08 13:38:48&quot;"/>
    <s v="&quot;2014-12-08 13:39:34.038&quot;"/>
    <n v="36741"/>
    <s v="&quot;--- _x000d_- - start_x000d_  - 1418063928841_x000d_  - &quot;3116033&quot;_x000d_- - answer_x000d_  - 36741_x000d_  - false_x000d_  - &quot;22&quot;_x000d_  - _x000d_- - answer_x000d_  - 4603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658"/>
    <n v="0"/>
    <n v="0"/>
    <n v="0"/>
    <n v="0"/>
    <x v="0"/>
    <s v="PRAH2SA"/>
    <n v="231105"/>
    <n v="403769"/>
    <s v="&quot;&quot;"/>
    <n v="0"/>
    <n v="0"/>
    <n v="0"/>
    <n v="1"/>
    <s v="&quot;2014-12-08 13:39:43&quot;"/>
    <s v="&quot;2014-12-08 13:40:55.724&quot;"/>
    <n v="72719"/>
    <s v="&quot;--- _x000d_- - start_x000d_  - 1418063983746_x000d_  - &quot;3116034&quot;_x000d_- - answer_x000d_  - 7271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7762"/>
    <n v="0"/>
    <n v="0"/>
    <n v="0"/>
    <n v="0"/>
    <x v="0"/>
    <s v="PRAH2TR"/>
    <n v="231150"/>
    <n v="403814"/>
    <s v="&quot;&quot;"/>
    <n v="0"/>
    <n v="0"/>
    <n v="0"/>
    <n v="1"/>
    <s v="&quot;2014-12-08 13:40:57&quot;"/>
    <s v="&quot;2014-12-08 13:41:58.556&quot;"/>
    <n v="61550"/>
    <s v="&quot;--- _x000d_- - start_x000d_  - 1418064057221_x000d_  - &quot;3116035&quot;_x000d_- - answer_x000d_  - 6155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7865"/>
    <n v="0"/>
    <n v="0"/>
    <n v="0"/>
    <n v="0"/>
    <x v="0"/>
    <s v="PRAH2SX"/>
    <n v="231125"/>
    <n v="403789"/>
    <s v="&quot;&quot;"/>
    <n v="0"/>
    <n v="0"/>
    <n v="0"/>
    <n v="1"/>
    <s v="&quot;2014-12-08 13:42:00&quot;"/>
    <s v="&quot;2014-12-08 13:42:09.483&quot;"/>
    <n v="9478"/>
    <s v="&quot;--- _x000d_- - start_x000d_  - 1418064120629_x000d_  - &quot;3116036&quot;_x000d_- - answer_x000d_  - 947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7888"/>
    <n v="0"/>
    <n v="0"/>
    <n v="0"/>
    <n v="0"/>
    <x v="0"/>
    <s v="PRAH2QZ"/>
    <n v="231065"/>
    <n v="403729"/>
    <s v="&quot;&quot;"/>
    <n v="0"/>
    <n v="0"/>
    <n v="0"/>
    <n v="1"/>
    <s v="&quot;2014-12-08 13:42:11&quot;"/>
    <s v="&quot;2014-12-08 13:42:20.701&quot;"/>
    <n v="9696"/>
    <s v="&quot;--- _x000d_- - start_x000d_  - 1418064131571_x000d_  - &quot;3116037&quot;_x000d_- - answer_x000d_  - 969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7906"/>
    <n v="0"/>
    <n v="0"/>
    <n v="0"/>
    <n v="0"/>
    <x v="0"/>
    <s v="PRAH2SD"/>
    <n v="231108"/>
    <n v="403772"/>
    <s v="&quot;&quot;"/>
    <n v="0"/>
    <n v="0"/>
    <n v="0"/>
    <n v="1"/>
    <s v="&quot;2014-12-08 13:42:22&quot;"/>
    <s v="&quot;2014-12-08 13:42:34.452&quot;"/>
    <n v="12446"/>
    <s v="&quot;--- _x000d_- - start_x000d_  - 1418064142373_x000d_  - &quot;3116038&quot;_x000d_- - answer_x000d_  - 1244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30"/>
    <n v="1"/>
    <s v="&quot;Teacher&quot;"/>
    <n v="1"/>
    <s v="&quot;Class&quot;"/>
    <s v="&quot;2014-12-08 13:36:22.41496&quot;"/>
    <s v="&quot;2014-12-08 13:43:17.371&quot;"/>
    <b v="0"/>
    <s v="&quot;00:06:54.95604&quot;"/>
    <s v="&quot;2014-12-08&quot;"/>
    <s v="&quot;&quot;"/>
    <s v="&quot;CONNECTED&quot;"/>
    <s v="&quot;&quot;"/>
    <s v="&quot;&quot;"/>
    <s v="&quot;&quot;"/>
    <s v="&quot;&quot;"/>
    <n v="0"/>
    <s v="&quot;-2&quot;"/>
    <n v="1"/>
    <n v="162477927"/>
    <n v="0"/>
    <n v="0"/>
    <n v="0"/>
    <n v="4"/>
    <x v="3"/>
    <s v="PRA4BVS"/>
    <n v="746309"/>
    <n v="1105368"/>
    <s v="&quot;&quot;"/>
    <n v="0"/>
    <n v="1"/>
    <n v="1"/>
    <n v="3"/>
    <s v="&quot;2014-12-08 13:42:38&quot;"/>
    <s v="&quot;2014-12-08 13:43:17.284&quot;"/>
    <n v="29604"/>
    <s v="&quot;--- _x000d_- - start_x000d_  - 1418064158060_x000d_  - &quot;3123414&quot;_x000d_- - answer_x000d_  - 29604_x000d_  - false_x000d_  - &quot;-2&quot;_x000d_  - _x000d_- - hint_x000d_  - 31764_x000d_- - answer_x000d_  - 33632_x000d_  - false_x000d_  - &quot;-2&quot;_x000d_  - _x000d_- - answer_x000d_  - 392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13"/>
    <n v="1"/>
    <s v="&quot;Teacher&quot;"/>
    <n v="1"/>
    <s v="&quot;Class&quot;"/>
    <s v="&quot;2014-12-08 13:35:16.50202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14"/>
    <n v="0"/>
    <n v="0"/>
    <n v="0"/>
    <n v="0"/>
    <x v="0"/>
    <s v="PRA4BVT"/>
    <n v="746310"/>
    <n v="1105369"/>
    <s v="&quot;&quot;"/>
    <n v="0"/>
    <n v="0"/>
    <n v="0"/>
    <n v="1"/>
    <s v="&quot;2014-12-08 13:35:19&quot;"/>
    <s v="&quot;2014-12-08 13:36:29.982&quot;"/>
    <n v="70945"/>
    <s v="&quot;--- _x000d_- - start_x000d_  - 1418063719475_x000d_  - &quot;3123423&quot;_x000d_- - answer_x000d_  - 7094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13"/>
    <n v="1"/>
    <s v="&quot;Teacher&quot;"/>
    <n v="1"/>
    <s v="&quot;Class&quot;"/>
    <s v="&quot;2014-12-08 13:35:16.50202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34"/>
    <n v="0"/>
    <n v="0"/>
    <n v="0"/>
    <n v="0"/>
    <x v="0"/>
    <s v="PRAH2TK"/>
    <n v="231145"/>
    <n v="403809"/>
    <s v="&quot;&quot;"/>
    <n v="0"/>
    <n v="0"/>
    <n v="0"/>
    <n v="1"/>
    <s v="&quot;2014-12-08 13:36:37&quot;"/>
    <s v="&quot;2014-12-08 13:41:37.109&quot;"/>
    <n v="300091"/>
    <s v="&quot;--- _x000d_- - start_x000d_  - 1418063797351_x000d_  - &quot;3115968&quot;_x000d_- - answer_x000d_  - 30009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13"/>
    <n v="1"/>
    <s v="&quot;Teacher&quot;"/>
    <n v="1"/>
    <s v="&quot;Class&quot;"/>
    <s v="&quot;2014-12-08 13:35:16.50202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816"/>
    <n v="0"/>
    <n v="0"/>
    <n v="0"/>
    <n v="0"/>
    <x v="0"/>
    <s v="PRAH2RP"/>
    <n v="231086"/>
    <n v="403750"/>
    <s v="&quot;&quot;"/>
    <n v="0"/>
    <n v="0"/>
    <n v="0"/>
    <n v="1"/>
    <s v="&quot;2014-12-08 13:41:39&quot;"/>
    <s v="&quot;2014-12-08 13:42:44.088&quot;"/>
    <n v="65070"/>
    <s v="&quot;--- _x000d_- - start_x000d_  - 1418064099323_x000d_  - &quot;3115969&quot;_x000d_- - answer_x000d_  - 6507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13"/>
    <n v="1"/>
    <s v="&quot;Teacher&quot;"/>
    <n v="1"/>
    <s v="&quot;Class&quot;"/>
    <s v="&quot;2014-12-08 13:35:16.50202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7947"/>
    <n v="0"/>
    <n v="2"/>
    <n v="0"/>
    <n v="0"/>
    <x v="2"/>
    <s v="PRA4BVQ"/>
    <n v="746307"/>
    <n v="1105366"/>
    <s v="&quot;&quot;"/>
    <m/>
    <n v="0"/>
    <n v="0"/>
    <n v="0"/>
    <s v="&quot;2014-12-08 13:42:47&quot;"/>
    <s v="&quot;&quot;"/>
    <m/>
    <s v="&quot;--- _x000d_- - start_x000d_  - 1418064167062_x000d_  - &quot;3123408&quot;_x000d_&quot;"/>
    <s v="&quot;Simplify the expr...&quot;"/>
    <s v="&quot;&quot;"/>
    <m/>
    <s v="&quot;&quot;"/>
    <s v="&quot;&quot;"/>
    <s v="&quot;&quot;"/>
    <s v="&quot;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92"/>
    <n v="0"/>
    <n v="0"/>
    <n v="0"/>
    <n v="0"/>
    <x v="0"/>
    <s v="PRA4BV2"/>
    <n v="746317"/>
    <n v="1105377"/>
    <s v="&quot;&quot;"/>
    <n v="0"/>
    <n v="0"/>
    <n v="0"/>
    <n v="1"/>
    <s v="&quot;2014-12-08 13:36:18&quot;"/>
    <s v="&quot;2014-12-08 13:36:29.867&quot;"/>
    <n v="11854"/>
    <s v="&quot;--- _x000d_- - start_x000d_  - 1418063778740_x000d_  - &quot;3123501&quot;_x000d_- - answer_x000d_  - 1185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21"/>
    <n v="0"/>
    <n v="0"/>
    <n v="0"/>
    <n v="0"/>
    <x v="0"/>
    <s v="PRAH2TK"/>
    <n v="231145"/>
    <n v="403809"/>
    <s v="&quot;&quot;"/>
    <n v="0"/>
    <n v="0"/>
    <n v="0"/>
    <n v="1"/>
    <s v="&quot;2014-12-08 13:36:32&quot;"/>
    <s v="&quot;2014-12-08 13:37:47.204&quot;"/>
    <n v="75192"/>
    <s v="&quot;--- _x000d_- - start_x000d_  - 1418063792134_x000d_  - &quot;3116030&quot;_x000d_- - answer_x000d_  - 751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520"/>
    <n v="0"/>
    <n v="0"/>
    <n v="0"/>
    <n v="0"/>
    <x v="0"/>
    <s v="PRAH2RP"/>
    <n v="231086"/>
    <n v="403750"/>
    <s v="&quot;&quot;"/>
    <n v="0"/>
    <n v="0"/>
    <n v="0"/>
    <n v="1"/>
    <s v="&quot;2014-12-08 13:37:48&quot;"/>
    <s v="&quot;2014-12-08 13:38:19.661&quot;"/>
    <n v="31642"/>
    <s v="&quot;--- _x000d_- - start_x000d_  - 1418063868777_x000d_  - &quot;3116031&quot;_x000d_- - answer_x000d_  - 3164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558"/>
    <n v="0"/>
    <n v="0"/>
    <n v="0"/>
    <n v="0"/>
    <x v="0"/>
    <s v="PRAH2T4"/>
    <n v="231161"/>
    <n v="403825"/>
    <s v="&quot;&quot;"/>
    <n v="0"/>
    <n v="0"/>
    <n v="0"/>
    <n v="1"/>
    <s v="&quot;2014-12-08 13:38:21&quot;"/>
    <s v="&quot;2014-12-08 13:39:46.977&quot;"/>
    <n v="85957"/>
    <s v="&quot;--- _x000d_- - start_x000d_  - 1418063901746_x000d_  - &quot;3116032&quot;_x000d_- - answer_x000d_  - 8595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7665"/>
    <n v="0"/>
    <n v="0"/>
    <n v="0"/>
    <n v="0"/>
    <x v="0"/>
    <s v="PRAH2T8"/>
    <n v="231165"/>
    <n v="403829"/>
    <s v="&quot;&quot;"/>
    <n v="0"/>
    <n v="0"/>
    <n v="0"/>
    <n v="2"/>
    <s v="&quot;2014-12-08 13:39:49&quot;"/>
    <s v="&quot;2014-12-08 13:41:24.472&quot;"/>
    <n v="37610"/>
    <s v="&quot;--- _x000d_- - start_x000d_  - 1418063989721_x000d_  - &quot;3116033&quot;_x000d_- - answer_x000d_  - 37610_x000d_  - false_x000d_  - &quot;-9&quot;_x000d_  - _x000d_- - answer_x000d_  - 9544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815"/>
    <n v="0"/>
    <n v="0"/>
    <n v="0"/>
    <n v="0"/>
    <x v="0"/>
    <s v="PRAH2SA"/>
    <n v="231105"/>
    <n v="403769"/>
    <s v="&quot;&quot;"/>
    <n v="0"/>
    <n v="0"/>
    <n v="0"/>
    <n v="1"/>
    <s v="&quot;2014-12-08 13:41:26&quot;"/>
    <s v="&quot;2014-12-08 13:42:23.56&quot;"/>
    <n v="57532"/>
    <s v="&quot;--- _x000d_- - start_x000d_  - 1418064086755_x000d_  - &quot;3116034&quot;_x000d_- - answer_x000d_  - 5753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7915"/>
    <n v="0"/>
    <n v="0"/>
    <n v="0"/>
    <n v="0"/>
    <x v="0"/>
    <s v="PRAH2TR"/>
    <n v="231150"/>
    <n v="403814"/>
    <s v="&quot;&quot;"/>
    <n v="0"/>
    <n v="0"/>
    <n v="0"/>
    <n v="1"/>
    <s v="&quot;2014-12-08 13:42:26&quot;"/>
    <s v="&quot;2014-12-08 13:44:23.815&quot;"/>
    <n v="117790"/>
    <s v="&quot;--- _x000d_- - start_x000d_  - 1418064146492_x000d_  - &quot;3116035&quot;_x000d_- - answer_x000d_  - 11779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8129"/>
    <n v="0"/>
    <n v="0"/>
    <n v="0"/>
    <n v="0"/>
    <x v="0"/>
    <s v="PRAH2SX"/>
    <n v="231125"/>
    <n v="403789"/>
    <s v="&quot;&quot;"/>
    <n v="0"/>
    <n v="0"/>
    <n v="0"/>
    <n v="1"/>
    <s v="&quot;2014-12-08 13:44:27&quot;"/>
    <s v="&quot;2014-12-08 13:47:33.698&quot;"/>
    <n v="186667"/>
    <s v="&quot;--- _x000d_- - start_x000d_  - 1418064267343_x000d_  - &quot;3116036&quot;_x000d_- - answer_x000d_  - 18666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8514"/>
    <n v="0"/>
    <n v="0"/>
    <n v="0"/>
    <n v="0"/>
    <x v="0"/>
    <s v="PRAH2QZ"/>
    <n v="231065"/>
    <n v="403729"/>
    <s v="&quot;&quot;"/>
    <n v="0"/>
    <n v="0"/>
    <n v="0"/>
    <n v="1"/>
    <s v="&quot;2014-12-08 13:47:36&quot;"/>
    <s v="&quot;2014-12-08 13:47:45.149&quot;"/>
    <n v="9115"/>
    <s v="&quot;--- _x000d_- - start_x000d_  - 1418064456895_x000d_  - &quot;3116037&quot;_x000d_- - answer_x000d_  - 911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8541"/>
    <n v="0"/>
    <n v="0"/>
    <n v="0"/>
    <n v="0"/>
    <x v="0"/>
    <s v="PRAH2SD"/>
    <n v="231108"/>
    <n v="403772"/>
    <s v="&quot;&quot;"/>
    <n v="0"/>
    <n v="0"/>
    <n v="0"/>
    <n v="1"/>
    <s v="&quot;2014-12-08 13:47:47&quot;"/>
    <s v="&quot;2014-12-08 13:52:36.342&quot;"/>
    <n v="289315"/>
    <s v="&quot;--- _x000d_- - start_x000d_  - 1418064467709_x000d_  - &quot;3116038&quot;_x000d_- - answer_x000d_  - 28931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7"/>
    <n v="1"/>
    <s v="&quot;Teacher&quot;"/>
    <n v="1"/>
    <s v="&quot;Class&quot;"/>
    <s v="&quot;2014-12-08 13:36:18.978491&quot;"/>
    <s v="&quot;2014-12-08 13:54:20.197&quot;"/>
    <b v="0"/>
    <s v="&quot;00:18:01.218509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9131"/>
    <n v="0"/>
    <n v="0"/>
    <n v="0"/>
    <n v="4"/>
    <x v="3"/>
    <s v="PRA4BVS"/>
    <n v="746309"/>
    <n v="1105368"/>
    <s v="&quot;&quot;"/>
    <n v="0"/>
    <n v="0"/>
    <n v="0"/>
    <n v="1"/>
    <s v="&quot;2014-12-08 13:52:40&quot;"/>
    <s v="&quot;2014-12-08 13:54:18.644&quot;"/>
    <n v="98613"/>
    <s v="&quot;--- _x000d_- - start_x000d_  - 1418064760849_x000d_  - &quot;3123414&quot;_x000d_- - answer_x000d_  - 9861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6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87"/>
    <n v="1"/>
    <s v="&quot;Teacher&quot;"/>
    <n v="1"/>
    <s v="&quot;Class&quot;"/>
    <s v="&quot;2014-12-08 13:40:52.495563&quot;"/>
    <s v="&quot;2014-12-08 13:44:22.837&quot;"/>
    <b v="0"/>
    <s v="&quot;00:03:30.341437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757"/>
    <n v="0"/>
    <n v="0"/>
    <n v="0"/>
    <n v="0"/>
    <x v="0"/>
    <s v="PRA4BV2"/>
    <n v="746317"/>
    <n v="1105377"/>
    <s v="&quot;&quot;"/>
    <n v="0"/>
    <n v="0"/>
    <n v="0"/>
    <n v="1"/>
    <s v="&quot;2014-12-08 13:40:52&quot;"/>
    <s v="&quot;2014-12-08 13:41:03.324&quot;"/>
    <n v="11314"/>
    <s v="&quot;--- _x000d_- - start_x000d_  - 1418064052395_x000d_  - &quot;3123501&quot;_x000d_- - answer_x000d_  - 1131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6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87"/>
    <n v="1"/>
    <s v="&quot;Teacher&quot;"/>
    <n v="1"/>
    <s v="&quot;Class&quot;"/>
    <s v="&quot;2014-12-08 13:40:52.495563&quot;"/>
    <s v="&quot;2014-12-08 13:44:22.837&quot;"/>
    <b v="0"/>
    <s v="&quot;00:03:30.341437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770"/>
    <n v="0"/>
    <n v="0"/>
    <n v="0"/>
    <n v="0"/>
    <x v="0"/>
    <s v="PRAH2TK"/>
    <n v="231145"/>
    <n v="403809"/>
    <s v="&quot;&quot;"/>
    <n v="0"/>
    <n v="0"/>
    <n v="0"/>
    <n v="1"/>
    <s v="&quot;2014-12-08 13:41:05&quot;"/>
    <s v="&quot;2014-12-08 13:41:42.763&quot;"/>
    <n v="37751"/>
    <s v="&quot;--- _x000d_- - start_x000d_  - 1418064065070_x000d_  - &quot;3116030&quot;_x000d_- - answer_x000d_  - 377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87"/>
    <n v="1"/>
    <s v="&quot;Teacher&quot;"/>
    <n v="1"/>
    <s v="&quot;Class&quot;"/>
    <s v="&quot;2014-12-08 13:40:52.495563&quot;"/>
    <s v="&quot;2014-12-08 13:44:22.837&quot;"/>
    <b v="0"/>
    <s v="&quot;00:03:30.341437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829"/>
    <n v="0"/>
    <n v="0"/>
    <n v="0"/>
    <n v="0"/>
    <x v="0"/>
    <s v="PRAH2RP"/>
    <n v="231086"/>
    <n v="403750"/>
    <s v="&quot;&quot;"/>
    <n v="0"/>
    <n v="0"/>
    <n v="0"/>
    <n v="1"/>
    <s v="&quot;2014-12-08 13:41:44&quot;"/>
    <s v="&quot;2014-12-08 13:41:55.693&quot;"/>
    <n v="11678"/>
    <s v="&quot;--- _x000d_- - start_x000d_  - 1418064104542_x000d_  - &quot;3116031&quot;_x000d_- - answer_x000d_  - 1167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87"/>
    <n v="1"/>
    <s v="&quot;Teacher&quot;"/>
    <n v="1"/>
    <s v="&quot;Class&quot;"/>
    <s v="&quot;2014-12-08 13:40:52.495563&quot;"/>
    <s v="&quot;2014-12-08 13:44:22.837&quot;"/>
    <b v="0"/>
    <s v="&quot;00:03:30.341437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860"/>
    <n v="0"/>
    <n v="0"/>
    <n v="0"/>
    <n v="0"/>
    <x v="0"/>
    <s v="PRAH2T4"/>
    <n v="231161"/>
    <n v="403825"/>
    <s v="&quot;&quot;"/>
    <n v="0"/>
    <n v="0"/>
    <n v="0"/>
    <n v="1"/>
    <s v="&quot;2014-12-08 13:41:57&quot;"/>
    <s v="&quot;2014-12-08 13:42:37.533&quot;"/>
    <n v="40525"/>
    <s v="&quot;--- _x000d_- - start_x000d_  - 1418064117540_x000d_  - &quot;3116032&quot;_x000d_- - answer_x000d_  - 4052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87"/>
    <n v="1"/>
    <s v="&quot;Teacher&quot;"/>
    <n v="1"/>
    <s v="&quot;Class&quot;"/>
    <s v="&quot;2014-12-08 13:40:52.495563&quot;"/>
    <s v="&quot;2014-12-08 13:44:22.837&quot;"/>
    <b v="0"/>
    <s v="&quot;00:03:30.341437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7932"/>
    <n v="0"/>
    <n v="0"/>
    <n v="0"/>
    <n v="0"/>
    <x v="0"/>
    <s v="PRAH2T8"/>
    <n v="231165"/>
    <n v="403829"/>
    <s v="&quot;&quot;"/>
    <n v="0"/>
    <n v="0"/>
    <n v="0"/>
    <n v="1"/>
    <s v="&quot;2014-12-08 13:42:39&quot;"/>
    <s v="&quot;2014-12-08 13:43:03.6&quot;"/>
    <n v="24595"/>
    <s v="&quot;--- _x000d_- - start_x000d_  - 1418064159971_x000d_  - &quot;3116033&quot;_x000d_- - answer_x000d_  - 245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87"/>
    <n v="1"/>
    <s v="&quot;Teacher&quot;"/>
    <n v="1"/>
    <s v="&quot;Class&quot;"/>
    <s v="&quot;2014-12-08 13:40:52.495563&quot;"/>
    <s v="&quot;2014-12-08 13:44:22.837&quot;"/>
    <b v="0"/>
    <s v="&quot;00:03:30.341437&quot;"/>
    <s v="&quot;2014-12-08&quot;"/>
    <s v="&quot;&quot;"/>
    <s v="&quot;CONNECTED&quot;"/>
    <s v="&quot;&quot;"/>
    <s v="&quot;&quot;"/>
    <s v="&quot;&quot;"/>
    <s v="&quot;&quot;"/>
    <n v="0"/>
    <s v="&quot;-3&quot;"/>
    <n v="1"/>
    <n v="162477976"/>
    <n v="0"/>
    <n v="0"/>
    <n v="0"/>
    <n v="4"/>
    <x v="3"/>
    <s v="PRA4BVS"/>
    <n v="746309"/>
    <n v="1105368"/>
    <s v="&quot;&quot;"/>
    <n v="0"/>
    <n v="1"/>
    <n v="1"/>
    <n v="6"/>
    <s v="&quot;2014-12-08 13:43:06&quot;"/>
    <s v="&quot;2014-12-08 13:44:22.78&quot;"/>
    <n v="47418"/>
    <s v="&quot;--- _x000d_- - start_x000d_  - 1418064186444_x000d_  - &quot;3123414&quot;_x000d_- - answer_x000d_  - 47418_x000d_  - false_x000d_  - &quot;-3&quot;_x000d_  - _x000d_- - answer_x000d_  - 55913_x000d_  - false_x000d_  - &quot;3&quot;_x000d_  - _x000d_- - answer_x000d_  - 57564_x000d_  - false_x000d_  - &quot;3&quot;_x000d_  - _x000d_- - answer_x000d_  - 60568_x000d_  - false_x000d_  - &quot;4&quot;_x000d_  - _x000d_- - answer_x000d_  - 61352_x000d_  - false_x000d_  - &quot;4&quot;_x000d_  - _x000d_- - hint_x000d_  - 63827_x000d_- - answer_x000d_  - 7677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7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68"/>
    <n v="1"/>
    <s v="&quot;Teacher&quot;"/>
    <n v="1"/>
    <s v="&quot;Class&quot;"/>
    <s v="&quot;2014-12-08 13:39:31.872688&quot;"/>
    <s v="&quot;2014-12-08 13:46:34.936&quot;"/>
    <b v="0"/>
    <s v="&quot;00:07:03.063312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646"/>
    <n v="0"/>
    <n v="0"/>
    <n v="0"/>
    <n v="0"/>
    <x v="0"/>
    <s v="PRA4BVZ"/>
    <n v="746316"/>
    <n v="1105376"/>
    <s v="&quot;&quot;"/>
    <n v="0"/>
    <n v="0"/>
    <n v="0"/>
    <n v="1"/>
    <s v="&quot;2014-12-08 13:39:31&quot;"/>
    <s v="&quot;2014-12-08 13:39:45.752&quot;"/>
    <n v="14727"/>
    <s v="&quot;--- _x000d_- - start_x000d_  - 1418063971600_x000d_  - &quot;3123459&quot;_x000d_- - answer_x000d_  - 1472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7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68"/>
    <n v="1"/>
    <s v="&quot;Teacher&quot;"/>
    <n v="1"/>
    <s v="&quot;Class&quot;"/>
    <s v="&quot;2014-12-08 13:39:31.872688&quot;"/>
    <s v="&quot;2014-12-08 13:46:34.936&quot;"/>
    <b v="0"/>
    <s v="&quot;00:07:03.063312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662"/>
    <n v="0"/>
    <n v="0"/>
    <n v="0"/>
    <n v="0"/>
    <x v="0"/>
    <s v="PRAH2TK"/>
    <n v="231145"/>
    <n v="403809"/>
    <s v="&quot;&quot;"/>
    <n v="0"/>
    <n v="0"/>
    <n v="0"/>
    <n v="1"/>
    <s v="&quot;2014-12-08 13:39:47&quot;"/>
    <s v="&quot;2014-12-08 13:42:01.608&quot;"/>
    <n v="134581"/>
    <s v="&quot;--- _x000d_- - start_x000d_  - 1418063987491_x000d_  - &quot;3115998&quot;_x000d_- - answer_x000d_  - 13458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68"/>
    <n v="1"/>
    <s v="&quot;Teacher&quot;"/>
    <n v="1"/>
    <s v="&quot;Class&quot;"/>
    <s v="&quot;2014-12-08 13:39:31.872688&quot;"/>
    <s v="&quot;2014-12-08 13:46:34.936&quot;"/>
    <b v="0"/>
    <s v="&quot;00:07:03.063312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874"/>
    <n v="0"/>
    <n v="0"/>
    <n v="0"/>
    <n v="0"/>
    <x v="0"/>
    <s v="PRAH2RP"/>
    <n v="231086"/>
    <n v="403750"/>
    <s v="&quot;&quot;"/>
    <n v="0"/>
    <n v="0"/>
    <n v="0"/>
    <n v="1"/>
    <s v="&quot;2014-12-08 13:42:04&quot;"/>
    <s v="&quot;2014-12-08 13:43:24.123&quot;"/>
    <n v="80097"/>
    <s v="&quot;--- _x000d_- - start_x000d_  - 1418064124704_x000d_  - &quot;3115999&quot;_x000d_- - answer_x000d_  - 800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68"/>
    <n v="1"/>
    <s v="&quot;Teacher&quot;"/>
    <n v="1"/>
    <s v="&quot;Class&quot;"/>
    <s v="&quot;2014-12-08 13:39:31.872688&quot;"/>
    <s v="&quot;2014-12-08 13:46:34.936&quot;"/>
    <b v="0"/>
    <s v="&quot;00:07:03.063312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8035"/>
    <n v="0"/>
    <n v="0"/>
    <n v="0"/>
    <n v="0"/>
    <x v="0"/>
    <s v="PRAH2T4"/>
    <n v="231161"/>
    <n v="403825"/>
    <s v="&quot;&quot;"/>
    <n v="0"/>
    <n v="0"/>
    <n v="0"/>
    <n v="1"/>
    <s v="&quot;2014-12-08 13:43:27&quot;"/>
    <s v="&quot;2014-12-08 13:46:22.491&quot;"/>
    <n v="175459"/>
    <s v="&quot;--- _x000d_- - start_x000d_  - 1418064207412_x000d_  - &quot;3116000&quot;_x000d_- - answer_x000d_  - 17545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68"/>
    <n v="1"/>
    <s v="&quot;Teacher&quot;"/>
    <n v="1"/>
    <s v="&quot;Class&quot;"/>
    <s v="&quot;2014-12-08 13:39:31.872688&quot;"/>
    <s v="&quot;2014-12-08 13:46:34.936&quot;"/>
    <b v="0"/>
    <s v="&quot;00:07:03.063312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362"/>
    <n v="0"/>
    <n v="0"/>
    <n v="3"/>
    <n v="0"/>
    <x v="1"/>
    <s v="PRA4BVR"/>
    <n v="746308"/>
    <n v="1105367"/>
    <s v="&quot;&quot;"/>
    <n v="0"/>
    <n v="0"/>
    <n v="0"/>
    <n v="1"/>
    <s v="&quot;2014-12-08 13:46:25&quot;"/>
    <s v="&quot;2014-12-08 13:46:33.361&quot;"/>
    <n v="8331"/>
    <s v="&quot;--- _x000d_- - start_x000d_  - 1418064385958_x000d_  - &quot;3123412&quot;_x000d_- - answer_x000d_  - 833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8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72"/>
    <n v="1"/>
    <s v="&quot;Teacher&quot;"/>
    <n v="1"/>
    <s v="&quot;Class&quot;"/>
    <s v="&quot;2014-12-08 13:39:49.608076&quot;"/>
    <s v="&quot;2014-12-08 13:40:23.172&quot;"/>
    <b v="0"/>
    <s v="&quot;00:00:33.563924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664"/>
    <n v="0"/>
    <n v="0"/>
    <n v="0"/>
    <n v="0"/>
    <x v="0"/>
    <s v="PRAH2RN"/>
    <n v="231085"/>
    <n v="403749"/>
    <s v="&quot;&quot;"/>
    <n v="0"/>
    <n v="0"/>
    <n v="0"/>
    <n v="1"/>
    <s v="&quot;2014-12-08 13:39:49&quot;"/>
    <s v="&quot;2014-12-08 13:39:57.29&quot;"/>
    <n v="8272"/>
    <s v="&quot;--- _x000d_- - start_x000d_  - 1418063989332_x000d_  - &quot;3115784&quot;_x000d_- - answer_x000d_  - 827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72"/>
    <n v="1"/>
    <s v="&quot;Teacher&quot;"/>
    <n v="1"/>
    <s v="&quot;Class&quot;"/>
    <s v="&quot;2014-12-08 13:39:49.608076&quot;"/>
    <s v="&quot;2014-12-08 13:40:23.172&quot;"/>
    <b v="0"/>
    <s v="&quot;00:00:33.563924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685"/>
    <n v="0"/>
    <n v="0"/>
    <n v="0"/>
    <n v="0"/>
    <x v="0"/>
    <s v="PRAH2TK"/>
    <n v="231145"/>
    <n v="403809"/>
    <s v="&quot;&quot;"/>
    <n v="0"/>
    <n v="0"/>
    <n v="0"/>
    <n v="1"/>
    <s v="&quot;2014-12-08 13:39:59&quot;"/>
    <s v="&quot;2014-12-08 13:40:14.527&quot;"/>
    <n v="15510"/>
    <s v="&quot;--- _x000d_- - start_x000d_  - 1418063999377_x000d_  - &quot;3115785&quot;_x000d_- - answer_x000d_  - 1551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72"/>
    <n v="1"/>
    <s v="&quot;Teacher&quot;"/>
    <n v="1"/>
    <s v="&quot;Class&quot;"/>
    <s v="&quot;2014-12-08 13:39:49.608076&quot;"/>
    <s v="&quot;2014-12-08 13:40:23.172&quot;"/>
    <b v="0"/>
    <s v="&quot;00:00:33.563924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7714"/>
    <n v="1"/>
    <n v="0"/>
    <n v="0"/>
    <n v="0"/>
    <x v="4"/>
    <s v="PRA4BB8"/>
    <n v="745796"/>
    <n v="1104733"/>
    <s v="&quot;&quot;"/>
    <n v="0"/>
    <n v="0"/>
    <n v="0"/>
    <n v="1"/>
    <s v="&quot;2014-12-08 13:40:17&quot;"/>
    <s v="&quot;2014-12-08 13:40:22.467&quot;"/>
    <n v="5445"/>
    <s v="&quot;--- _x000d_- - start_x000d_  - 1418064017742_x000d_  - &quot;3115813&quot;_x000d_- - answer_x000d_  - 544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67"/>
    <n v="1"/>
    <s v="&quot;Teacher&quot;"/>
    <n v="1"/>
    <s v="&quot;Class&quot;"/>
    <s v="&quot;2014-12-08 13:39:27.82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641"/>
    <n v="0"/>
    <n v="0"/>
    <n v="0"/>
    <n v="0"/>
    <x v="0"/>
    <s v="PRAH2RN"/>
    <n v="231085"/>
    <n v="403749"/>
    <s v="&quot;&quot;"/>
    <n v="0"/>
    <n v="0"/>
    <n v="0"/>
    <n v="1"/>
    <s v="&quot;2014-12-08 13:39:27&quot;"/>
    <s v="&quot;2014-12-08 13:39:45.03&quot;"/>
    <n v="18014"/>
    <s v="&quot;--- _x000d_- - start_x000d_  - 1418063967449_x000d_  - &quot;3115784&quot;_x000d_- - answer_x000d_  - 1801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67"/>
    <n v="1"/>
    <s v="&quot;Teacher&quot;"/>
    <n v="1"/>
    <s v="&quot;Class&quot;"/>
    <s v="&quot;2014-12-08 13:39:27.82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75&quot;"/>
    <n v="1"/>
    <n v="162477663"/>
    <n v="0"/>
    <n v="0"/>
    <n v="0"/>
    <n v="0"/>
    <x v="0"/>
    <s v="PRAH2TK"/>
    <n v="231145"/>
    <n v="403809"/>
    <s v="&quot;&quot;"/>
    <n v="0"/>
    <n v="1"/>
    <n v="0"/>
    <n v="13"/>
    <s v="&quot;2014-12-08 13:39:47&quot;"/>
    <s v="&quot;2014-12-08 13:57:20.988&quot;"/>
    <n v="278674"/>
    <s v="&quot;--- _x000d_- - start_x000d_  - 1418063987604_x000d_  - &quot;3115785&quot;_x000d_- - answer_x000d_  - 278674_x000d_  - false_x000d_  - &quot;-75&quot;_x000d_  - _x000d_- - answer_x000d_  - 285380_x000d_  - false_x000d_  - &quot;-75&quot;_x000d_  - _x000d_- - answer_x000d_  - 340638_x000d_  - false_x000d_  - &quot;15360&quot;_x000d_  - _x000d_- - answer_x000d_  - 342335_x000d_  - false_x000d_  - &quot;15360&quot;_x000d_  - _x000d_- - answer_x000d_  - 404899_x000d_  - false_x000d_  - &quot;-320&quot;_x000d_  - _x000d_- - hint_x000d_  - 410661_x000d_- - answer_x000d_  - 494901_x000d_  - false_x000d_  - &quot;-75&quot;_x000d_  - _x000d_- - answer_x000d_  - 719409_x000d_  - false_x000d_  - &quot;76&quot;_x000d_  - _x000d_- - answer_x000d_  - 732642_x000d_  - false_x000d_  - &quot;-76&quot;_x000d_  - _x000d_- - answer_x000d_  - 886840_x000d_  - false_x000d_  - &quot;-1&quot;_x000d_  - _x000d_- - answer_x000d_  - 891343_x000d_  - false_x000d_  - &quot;1&quot;_x000d_  - _x000d_- - answer_x000d_  - 1015577_x000d_  - false_x000d_  - &quot;84&quot;_x000d_  - _x000d_- - answer_x000d_  - 1034655_x000d_  - false_x000d_  - &quot;76&quot;_x000d_  - _x000d_- - answer_x000d_  - 105396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67"/>
    <n v="1"/>
    <s v="&quot;Teacher&quot;"/>
    <n v="1"/>
    <s v="&quot;Class&quot;"/>
    <s v="&quot;2014-12-08 13:39:27.82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9664"/>
    <n v="0"/>
    <n v="0"/>
    <n v="0"/>
    <n v="0"/>
    <x v="0"/>
    <s v="PRAH2RP"/>
    <n v="231086"/>
    <n v="403750"/>
    <s v="&quot;&quot;"/>
    <n v="0"/>
    <n v="0"/>
    <n v="0"/>
    <n v="1"/>
    <s v="&quot;2014-12-08 13:57:23&quot;"/>
    <s v="&quot;2014-12-08 13:57:48.162&quot;"/>
    <n v="25140"/>
    <s v="&quot;--- _x000d_- - start_x000d_  - 1418065043631_x000d_  - &quot;3115786&quot;_x000d_- - answer_x000d_  - 251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67"/>
    <n v="1"/>
    <s v="&quot;Teacher&quot;"/>
    <n v="1"/>
    <s v="&quot;Class&quot;"/>
    <s v="&quot;2014-12-08 13:39:27.82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47&quot;"/>
    <n v="1"/>
    <n v="162479714"/>
    <n v="0"/>
    <n v="0"/>
    <n v="0"/>
    <n v="0"/>
    <x v="0"/>
    <s v="PRAH2T4"/>
    <n v="231161"/>
    <n v="403825"/>
    <s v="&quot;&quot;"/>
    <n v="0"/>
    <n v="0"/>
    <n v="0"/>
    <n v="3"/>
    <s v="&quot;2014-12-08 13:57:50&quot;"/>
    <s v="&quot;2014-12-08 14:03:52.098&quot;"/>
    <n v="107599"/>
    <s v="&quot;--- _x000d_- - start_x000d_  - 1418065070204_x000d_  - &quot;3115787&quot;_x000d_- - answer_x000d_  - 107599_x000d_  - false_x000d_  - &quot;47&quot;_x000d_  - _x000d_- - answer_x000d_  - 183763_x000d_  - false_x000d_  - &quot;-47&quot;_x000d_  - _x000d_- - answer_x000d_  - 36207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67"/>
    <n v="1"/>
    <s v="&quot;Teacher&quot;"/>
    <n v="1"/>
    <s v="&quot;Class&quot;"/>
    <s v="&quot;2014-12-08 13:39:27.82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7&quot;"/>
    <n v="1"/>
    <n v="162480233"/>
    <n v="0"/>
    <n v="0"/>
    <n v="0"/>
    <n v="0"/>
    <x v="0"/>
    <s v="PRAH2T8"/>
    <n v="231165"/>
    <n v="403829"/>
    <s v="&quot;&quot;"/>
    <n v="0"/>
    <n v="0"/>
    <n v="0"/>
    <n v="2"/>
    <s v="&quot;2014-12-08 14:03:54&quot;"/>
    <s v="&quot;2014-12-08 14:07:13.41&quot;"/>
    <n v="147796"/>
    <s v="&quot;--- _x000d_- - start_x000d_  - 1418065434187_x000d_  - &quot;3115788&quot;_x000d_- - answer_x000d_  - 147796_x000d_  - false_x000d_  - &quot;-7&quot;_x000d_  - _x000d_- - answer_x000d_  - 19938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5000167"/>
    <n v="1"/>
    <s v="&quot;Teacher&quot;"/>
    <n v="1"/>
    <s v="&quot;Class&quot;"/>
    <s v="&quot;2014-12-08 13:39:27.82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01&quot;"/>
    <n v="1"/>
    <n v="162480495"/>
    <n v="0"/>
    <n v="0"/>
    <n v="0"/>
    <n v="0"/>
    <x v="0"/>
    <s v="PRAH2SA"/>
    <n v="231105"/>
    <n v="403769"/>
    <s v="&quot;&quot;"/>
    <n v="0"/>
    <n v="0"/>
    <n v="0"/>
    <n v="2"/>
    <s v="&quot;2014-12-08 14:07:15&quot;"/>
    <s v="&quot;&quot;"/>
    <n v="125431"/>
    <s v="&quot;--- _x000d_- - start_x000d_  - 1418065635463_x000d_  - &quot;3115941&quot;_x000d_- - answer_x000d_  - 125431_x000d_  - false_x000d_  - &quot;-101&quot;_x000d_  - _x000d_- - answer_x000d_  - 131800_x000d_  - false_x000d_  - &quot;-99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308"/>
    <n v="0"/>
    <n v="0"/>
    <n v="0"/>
    <n v="0"/>
    <x v="0"/>
    <s v="PRA4BVZ"/>
    <n v="746316"/>
    <n v="1105376"/>
    <s v="&quot;&quot;"/>
    <n v="1"/>
    <n v="1"/>
    <n v="0"/>
    <n v="1"/>
    <s v="&quot;2014-12-08 09:04:48&quot;"/>
    <s v="&quot;2014-12-08 09:05:58.622&quot;"/>
    <n v="30557"/>
    <s v="&quot;--- _x000d_- - start_x000d_  - 1418047488382_x000d_  - &quot;3123459&quot;_x000d_- - hint_x000d_  - 30557_x000d_- - answer_x000d_  - 7061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476"/>
    <n v="0"/>
    <n v="0"/>
    <n v="0"/>
    <n v="0"/>
    <x v="0"/>
    <s v="PRAH2TK"/>
    <n v="231145"/>
    <n v="403809"/>
    <s v="&quot;&quot;"/>
    <n v="1"/>
    <n v="2"/>
    <n v="0"/>
    <n v="1"/>
    <s v="&quot;2014-12-08 09:06:00&quot;"/>
    <s v="&quot;2014-12-08 09:24:29.054&quot;"/>
    <n v="34991"/>
    <s v="&quot;--- _x000d_- - start_x000d_  - 1418047560445_x000d_  - &quot;3115998&quot;_x000d_- - hint_x000d_  - 34991_x000d_- - resume_x000d_  - 1418047785551_x000d_- - hint_x000d_  - 987078_x000d_- - answer_x000d_  - 110903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3614"/>
    <n v="0"/>
    <n v="0"/>
    <n v="0"/>
    <n v="0"/>
    <x v="0"/>
    <s v="PRAH2RP"/>
    <n v="231086"/>
    <n v="403750"/>
    <s v="&quot;&quot;"/>
    <n v="0"/>
    <n v="0"/>
    <n v="0"/>
    <n v="1"/>
    <s v="&quot;2014-12-08 09:24:32&quot;"/>
    <s v="&quot;2014-12-08 09:28:14.725&quot;"/>
    <n v="222714"/>
    <s v="&quot;--- _x000d_- - start_x000d_  - 1418048672406_x000d_  - &quot;3115999&quot;_x000d_- - answer_x000d_  - 22271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3945"/>
    <n v="0"/>
    <n v="0"/>
    <n v="0"/>
    <n v="0"/>
    <x v="0"/>
    <s v="PRAH2T4"/>
    <n v="231161"/>
    <n v="403825"/>
    <s v="&quot;&quot;"/>
    <n v="1"/>
    <n v="2"/>
    <n v="0"/>
    <n v="2"/>
    <s v="&quot;2014-12-08 09:28:16&quot;"/>
    <s v="&quot;2014-12-08 09:44:36.709&quot;"/>
    <n v="221107"/>
    <s v="&quot;--- _x000d_- - start_x000d_  - 1418048896747_x000d_  - &quot;3116000&quot;_x000d_- - hint_x000d_  - 221107_x000d_- - resume_x000d_  - 1418049263587_x000d_- - answer_x000d_  - 536383_x000d_  - false_x000d_  - &quot;175&quot;_x000d_  - _x000d_- - hint_x000d_  - 867122_x000d_- - answer_x000d_  - 98069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5473"/>
    <n v="0"/>
    <n v="0"/>
    <n v="0"/>
    <n v="0"/>
    <x v="0"/>
    <s v="PRAH2T8"/>
    <n v="231165"/>
    <n v="403829"/>
    <s v="&quot;&quot;"/>
    <n v="0"/>
    <n v="0"/>
    <n v="0"/>
    <n v="1"/>
    <s v="&quot;2014-12-08 09:44:37&quot;"/>
    <s v="&quot;2014-12-08 09:45:22.167&quot;"/>
    <n v="45145"/>
    <s v="&quot;--- _x000d_- - start_x000d_  - 1418049877955_x000d_  - &quot;3116001&quot;_x000d_- - answer_x000d_  - 4514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29&quot;"/>
    <n v="1"/>
    <n v="162455541"/>
    <n v="0"/>
    <n v="0"/>
    <n v="0"/>
    <n v="0"/>
    <x v="0"/>
    <s v="PRAH2SA"/>
    <n v="231105"/>
    <n v="403769"/>
    <s v="&quot;&quot;"/>
    <n v="0"/>
    <n v="1"/>
    <n v="0"/>
    <n v="2"/>
    <s v="&quot;2014-12-08 09:45:23&quot;"/>
    <s v="&quot;2014-12-08 09:48:32.658&quot;"/>
    <n v="113173"/>
    <s v="&quot;--- _x000d_- - start_x000d_  - 1418049923765_x000d_  - &quot;3116002&quot;_x000d_- - answer_x000d_  - 113173_x000d_  - false_x000d_  - &quot;-29&quot;_x000d_  - _x000d_- - hint_x000d_  - 141179_x000d_- - answer_x000d_  - 18964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5845"/>
    <n v="0"/>
    <n v="0"/>
    <n v="0"/>
    <n v="0"/>
    <x v="0"/>
    <s v="PRAH2TR"/>
    <n v="231150"/>
    <n v="403814"/>
    <s v="&quot;&quot;"/>
    <n v="0"/>
    <n v="0"/>
    <n v="0"/>
    <n v="1"/>
    <s v="&quot;2014-12-08 09:48:34&quot;"/>
    <s v="&quot;2014-12-08 09:49:21.17&quot;"/>
    <n v="47147"/>
    <s v="&quot;--- _x000d_- - start_x000d_  - 1418050114254_x000d_  - &quot;3116003&quot;_x000d_- - answer_x000d_  - 4714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5947"/>
    <n v="0"/>
    <n v="0"/>
    <n v="0"/>
    <n v="0"/>
    <x v="0"/>
    <s v="PRAH2SX"/>
    <n v="231125"/>
    <n v="403789"/>
    <s v="&quot;&quot;"/>
    <n v="0"/>
    <n v="0"/>
    <n v="0"/>
    <n v="1"/>
    <s v="&quot;2014-12-08 09:49:22&quot;"/>
    <s v="&quot;2014-12-08 09:50:05.552&quot;"/>
    <n v="43526"/>
    <s v="&quot;--- _x000d_- - start_x000d_  - 1418050162745_x000d_  - &quot;3116004&quot;_x000d_- - answer_x000d_  - 4352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6055"/>
    <n v="0"/>
    <n v="0"/>
    <n v="0"/>
    <n v="0"/>
    <x v="0"/>
    <s v="PRAH2QZ"/>
    <n v="231065"/>
    <n v="403729"/>
    <s v="&quot;&quot;"/>
    <n v="0"/>
    <n v="0"/>
    <n v="0"/>
    <n v="1"/>
    <s v="&quot;2014-12-08 09:50:06&quot;"/>
    <s v="&quot;2014-12-08 09:50:35.904&quot;"/>
    <n v="29890"/>
    <s v="&quot;--- _x000d_- - start_x000d_  - 1418050206816_x000d_  - &quot;3116005&quot;_x000d_- - answer_x000d_  - 2989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56128"/>
    <n v="0"/>
    <n v="0"/>
    <n v="0"/>
    <n v="0"/>
    <x v="0"/>
    <s v="PRAH2SD"/>
    <n v="231108"/>
    <n v="403772"/>
    <s v="&quot;&quot;"/>
    <n v="0"/>
    <n v="0"/>
    <n v="0"/>
    <n v="1"/>
    <s v="&quot;2014-12-08 09:50:37&quot;"/>
    <s v="&quot;2014-12-08 09:51:33.259&quot;"/>
    <n v="56246"/>
    <s v="&quot;--- _x000d_- - start_x000d_  - 1418050237080_x000d_  - &quot;3116006&quot;_x000d_- - answer_x000d_  - 5624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31"/>
    <n v="1"/>
    <s v="&quot;Teacher&quot;"/>
    <n v="1"/>
    <s v="&quot;Class&quot;"/>
    <s v="&quot;2014-12-08 09:04:48.47481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56234"/>
    <n v="0"/>
    <n v="0"/>
    <n v="3"/>
    <n v="0"/>
    <x v="1"/>
    <s v="PRA4BVR"/>
    <n v="746308"/>
    <n v="1105367"/>
    <s v="&quot;&quot;"/>
    <m/>
    <n v="0"/>
    <n v="0"/>
    <n v="0"/>
    <s v="&quot;2014-12-08 09:51:35&quot;"/>
    <s v="&quot;&quot;"/>
    <m/>
    <s v="&quot;--- _x000d_- - start_x000d_  - 1418050295724_x000d_  - &quot;3123412&quot;_x000d_&quot;"/>
    <s v="&quot;Simplify the expr...&quot;"/>
    <s v="&quot;&quot;"/>
    <m/>
    <s v="&quot;&quot;"/>
    <s v="&quot;&quot;"/>
    <s v="&quot;&quot;"/>
    <s v="&quot;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601"/>
    <n v="0"/>
    <n v="0"/>
    <n v="0"/>
    <n v="0"/>
    <x v="0"/>
    <s v="PRAH2RN"/>
    <n v="231085"/>
    <n v="403749"/>
    <s v="&quot;&quot;"/>
    <n v="0"/>
    <n v="0"/>
    <n v="0"/>
    <n v="1"/>
    <s v="&quot;2014-12-08 09:06:49&quot;"/>
    <s v="&quot;2014-12-08 09:07:30.724&quot;"/>
    <n v="41706"/>
    <s v="&quot;--- _x000d_- - start_x000d_  - 1418047609132_x000d_  - &quot;3115784&quot;_x000d_- - answer_x000d_  - 4170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0"/>
    <s v="&quot;72&quot;"/>
    <n v="1"/>
    <n v="162451703"/>
    <n v="0"/>
    <n v="0"/>
    <n v="0"/>
    <n v="0"/>
    <x v="0"/>
    <s v="PRAH2TK"/>
    <n v="231145"/>
    <n v="403809"/>
    <s v="&quot;&quot;"/>
    <n v="0"/>
    <n v="3"/>
    <n v="0"/>
    <n v="4"/>
    <s v="&quot;2014-12-08 09:07:34&quot;"/>
    <s v="&quot;2014-12-08 09:11:54.101&quot;"/>
    <n v="81864"/>
    <s v="&quot;--- _x000d_- - start_x000d_  - 1418047654979_x000d_  - &quot;3115785&quot;_x000d_- - answer_x000d_  - 81864_x000d_  - false_x000d_  - &quot;72&quot;_x000d_  - _x000d_- - hint_x000d_  - 86202_x000d_- - answer_x000d_  - 157212_x000d_  - false_x000d_  - &quot;10&quot;_x000d_  - _x000d_- - hint_x000d_  - 159559_x000d_- - answer_x000d_  - 246454_x000d_  - false_x000d_  - &quot;15&quot;_x000d_  - _x000d_- - hint_x000d_  - 248906_x000d_- - answer_x000d_  - 26007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2207"/>
    <n v="0"/>
    <n v="0"/>
    <n v="0"/>
    <n v="0"/>
    <x v="0"/>
    <s v="PRAH2RP"/>
    <n v="231086"/>
    <n v="403750"/>
    <s v="&quot;&quot;"/>
    <n v="0"/>
    <n v="0"/>
    <n v="0"/>
    <n v="1"/>
    <s v="&quot;2014-12-08 09:11:58&quot;"/>
    <s v="&quot;2014-12-08 09:12:16.864&quot;"/>
    <n v="18836"/>
    <s v="&quot;--- _x000d_- - start_x000d_  - 1418047918640_x000d_  - &quot;3115786&quot;_x000d_- - answer_x000d_  - 1883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2242"/>
    <n v="0"/>
    <n v="0"/>
    <n v="0"/>
    <n v="0"/>
    <x v="0"/>
    <s v="PRAH2T4"/>
    <n v="231161"/>
    <n v="403825"/>
    <s v="&quot;&quot;"/>
    <n v="1"/>
    <n v="3"/>
    <n v="0"/>
    <n v="3"/>
    <s v="&quot;2014-12-08 09:12:19&quot;"/>
    <s v="&quot;2014-12-08 09:16:14.68&quot;"/>
    <n v="143739"/>
    <s v="&quot;--- _x000d_- - start_x000d_  - 1418047939078_x000d_  - &quot;3115787&quot;_x000d_- - hint_x000d_  - 143739_x000d_- - answer_x000d_  - 163786_x000d_  - false_x000d_  - &quot;15&quot;_x000d_  - _x000d_- - hint_x000d_  - 174279_x000d_- - answer_x000d_  - 212567_x000d_  - false_x000d_  - &quot;20&quot;_x000d_  - _x000d_- - hint_x000d_  - 217171_x000d_- - answer_x000d_  - 23565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0"/>
    <s v="&quot;-7&quot;"/>
    <n v="1"/>
    <n v="162452723"/>
    <n v="0"/>
    <n v="0"/>
    <n v="0"/>
    <n v="0"/>
    <x v="0"/>
    <s v="PRAH2T8"/>
    <n v="231165"/>
    <n v="403829"/>
    <s v="&quot;&quot;"/>
    <n v="0"/>
    <n v="2"/>
    <n v="0"/>
    <n v="5"/>
    <s v="&quot;2014-12-08 09:16:17&quot;"/>
    <s v="&quot;2014-12-08 09:18:42.92&quot;"/>
    <n v="70106"/>
    <s v="&quot;--- _x000d_- - start_x000d_  - 1418048177417_x000d_  - &quot;3115788&quot;_x000d_- - answer_x000d_  - 70106_x000d_  - false_x000d_  - &quot;-7&quot;_x000d_  - _x000d_- - hint_x000d_  - 75785_x000d_- - answer_x000d_  - 88120_x000d_  - false_x000d_  - &quot;-8&quot;_x000d_  - _x000d_- - answer_x000d_  - 99415_x000d_  - false_x000d_  - &quot;7&quot;_x000d_  - _x000d_- - answer_x000d_  - 101730_x000d_  - false_x000d_  - &quot;7&quot;_x000d_  - _x000d_- - hint_x000d_  - 115039_x000d_- - answer_x000d_  - 14588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3010"/>
    <n v="0"/>
    <n v="0"/>
    <n v="0"/>
    <n v="0"/>
    <x v="0"/>
    <s v="PRAH2SA"/>
    <n v="231105"/>
    <n v="403769"/>
    <s v="&quot;&quot;"/>
    <n v="1"/>
    <n v="3"/>
    <n v="0"/>
    <n v="3"/>
    <s v="&quot;2014-12-08 09:18:45&quot;"/>
    <s v="&quot;2014-12-08 09:21:39.766&quot;"/>
    <n v="63764"/>
    <s v="&quot;--- _x000d_- - start_x000d_  - 1418048325954_x000d_  - &quot;3115941&quot;_x000d_- - hint_x000d_  - 63764_x000d_- - answer_x000d_  - 107831_x000d_  - false_x000d_  - &quot;-22&quot;_x000d_  - _x000d_- - hint_x000d_  - 110669_x000d_- - answer_x000d_  - 122197_x000d_  - false_x000d_  - &quot;22&quot;_x000d_  - _x000d_- - hint_x000d_  - 165227_x000d_- - answer_x000d_  - 17473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0"/>
    <s v="&quot;0&quot;"/>
    <n v="1"/>
    <n v="162453348"/>
    <n v="0"/>
    <n v="0"/>
    <n v="0"/>
    <n v="0"/>
    <x v="0"/>
    <s v="PRAH2TR"/>
    <n v="231150"/>
    <n v="403814"/>
    <s v="&quot;&quot;"/>
    <n v="0"/>
    <n v="3"/>
    <n v="0"/>
    <n v="4"/>
    <s v="&quot;2014-12-08 09:21:42&quot;"/>
    <s v="&quot;2014-12-08 09:23:37.092&quot;"/>
    <n v="13258"/>
    <s v="&quot;--- _x000d_- - start_x000d_  - 1418048502892_x000d_  - &quot;3115942&quot;_x000d_- - answer_x000d_  - 13258_x000d_  - false_x000d_  - &quot;0&quot;_x000d_  - _x000d_- - hint_x000d_  - 15458_x000d_- - answer_x000d_  - 18977_x000d_  - false_x000d_  - &quot;00&quot;_x000d_  - _x000d_- - answer_x000d_  - 25913_x000d_  - false_x000d_  - &quot;46&quot;_x000d_  - _x000d_- - hint_x000d_  - 48431_x000d_- - hint_x000d_  - 95001_x000d_- - answer_x000d_  - 11505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3548"/>
    <n v="0"/>
    <n v="0"/>
    <n v="0"/>
    <n v="0"/>
    <x v="0"/>
    <s v="PRAH2SX"/>
    <n v="231125"/>
    <n v="403789"/>
    <s v="&quot;&quot;"/>
    <n v="0"/>
    <n v="0"/>
    <n v="0"/>
    <n v="1"/>
    <s v="&quot;2014-12-08 09:23:39&quot;"/>
    <s v="&quot;2014-12-08 09:25:19.239&quot;"/>
    <n v="100206"/>
    <s v="&quot;--- _x000d_- - start_x000d_  - 1418048619565_x000d_  - &quot;3115943&quot;_x000d_- - answer_x000d_  - 10020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3703"/>
    <n v="0"/>
    <n v="0"/>
    <n v="0"/>
    <n v="0"/>
    <x v="0"/>
    <s v="PRAH2QZ"/>
    <n v="231065"/>
    <n v="403729"/>
    <s v="&quot;&quot;"/>
    <n v="0"/>
    <n v="0"/>
    <n v="0"/>
    <n v="1"/>
    <s v="&quot;2014-12-08 09:25:26&quot;"/>
    <s v="&quot;2014-12-08 09:25:33.529&quot;"/>
    <n v="7480"/>
    <s v="&quot;--- _x000d_- - start_x000d_  - 1418048726176_x000d_  - &quot;3115944&quot;_x000d_- - answer_x000d_  - 748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74"/>
    <n v="1"/>
    <s v="&quot;Teacher&quot;"/>
    <n v="1"/>
    <s v="&quot;Class&quot;"/>
    <s v="&quot;2014-12-08 09:06:49.384152&quot;"/>
    <s v="&quot;2014-12-08 09:25:50.046&quot;"/>
    <b v="0"/>
    <s v="&quot;00:19:00.661848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53725"/>
    <n v="1"/>
    <n v="0"/>
    <n v="0"/>
    <n v="0"/>
    <x v="4"/>
    <s v="PRA4BB8"/>
    <n v="745796"/>
    <n v="1104733"/>
    <s v="&quot;&quot;"/>
    <n v="0"/>
    <n v="0"/>
    <n v="0"/>
    <n v="1"/>
    <s v="&quot;2014-12-08 09:25:41&quot;"/>
    <s v="&quot;2014-12-08 09:25:48.096&quot;"/>
    <n v="7060"/>
    <s v="&quot;--- _x000d_- - start_x000d_  - 1418048741070_x000d_  - &quot;3115813&quot;_x000d_- - answer_x000d_  - 706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560"/>
    <n v="1"/>
    <s v="&quot;Teacher&quot;"/>
    <n v="1"/>
    <s v="&quot;Class&quot;"/>
    <s v="&quot;2014-12-08 09:06:02.391425&quot;"/>
    <s v="&quot;2014-12-08 09:42:55.408&quot;"/>
    <b v="0"/>
    <s v="&quot;00:36:53.016575&quot;"/>
    <s v="&quot;2014-12-08&quot;"/>
    <s v="&quot;&quot;"/>
    <s v="&quot;CONNECTED&quot;"/>
    <s v="&quot;&quot;"/>
    <s v="&quot;&quot;"/>
    <s v="&quot;&quot;"/>
    <s v="&quot;&quot;"/>
    <n v="0"/>
    <s v="&quot;31&quot;"/>
    <n v="1"/>
    <n v="162451481"/>
    <n v="0"/>
    <n v="0"/>
    <n v="0"/>
    <n v="0"/>
    <x v="0"/>
    <s v="PRAH2RN"/>
    <n v="231085"/>
    <n v="403749"/>
    <s v="&quot;&quot;"/>
    <n v="0"/>
    <n v="1"/>
    <n v="0"/>
    <n v="4"/>
    <s v="&quot;2014-12-08 09:06:02&quot;"/>
    <s v="&quot;2014-12-08 09:09:32.572&quot;"/>
    <n v="132753"/>
    <s v="&quot;--- _x000d_- - start_x000d_  - 1418047562155_x000d_  - &quot;3115784&quot;_x000d_- - answer_x000d_  - 132753_x000d_  - false_x000d_  - &quot;31&quot;_x000d_  - _x000d_- - answer_x000d_  - 134708_x000d_  - false_x000d_  - &quot;31&quot;_x000d_  - _x000d_- - hint_x000d_  - 147470_x000d_- - answer_x000d_  - 168986_x000d_  - false_x000d_  - &quot;6&quot;_x000d_  - _x000d_- - answer_x000d_  - 21054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560"/>
    <n v="1"/>
    <s v="&quot;Teacher&quot;"/>
    <n v="1"/>
    <s v="&quot;Class&quot;"/>
    <s v="&quot;2014-12-08 09:06:02.391425&quot;"/>
    <s v="&quot;2014-12-08 09:42:55.408&quot;"/>
    <b v="0"/>
    <s v="&quot;00:36:53.016575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926"/>
    <n v="0"/>
    <n v="0"/>
    <n v="0"/>
    <n v="0"/>
    <x v="0"/>
    <s v="PRAH2TK"/>
    <n v="231145"/>
    <n v="403809"/>
    <s v="&quot;&quot;"/>
    <n v="1"/>
    <n v="2"/>
    <n v="0"/>
    <n v="1"/>
    <s v="&quot;2014-12-08 09:09:34&quot;"/>
    <s v="&quot;2014-12-08 09:23:43.381&quot;"/>
    <n v="348216"/>
    <s v="&quot;--- _x000d_- - start_x000d_  - 1418047774498_x000d_  - &quot;3115785&quot;_x000d_- - hint_x000d_  - 348216_x000d_- - hint_x000d_  - 608657_x000d_- - answer_x000d_  - 84934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560"/>
    <n v="1"/>
    <s v="&quot;Teacher&quot;"/>
    <n v="1"/>
    <s v="&quot;Class&quot;"/>
    <s v="&quot;2014-12-08 09:06:02.391425&quot;"/>
    <s v="&quot;2014-12-08 09:42:55.408&quot;"/>
    <b v="0"/>
    <s v="&quot;00:36:53.016575&quot;"/>
    <s v="&quot;2014-12-08&quot;"/>
    <s v="&quot;&quot;"/>
    <s v="&quot;CONNECTED&quot;"/>
    <s v="&quot;&quot;"/>
    <s v="&quot;&quot;"/>
    <s v="&quot;&quot;"/>
    <s v="&quot;&quot;"/>
    <n v="0"/>
    <s v="&quot;160&quot;"/>
    <n v="1"/>
    <n v="162453556"/>
    <n v="0"/>
    <n v="0"/>
    <n v="0"/>
    <n v="0"/>
    <x v="0"/>
    <s v="PRAH2RP"/>
    <n v="231086"/>
    <n v="403750"/>
    <s v="&quot;&quot;"/>
    <n v="0"/>
    <n v="1"/>
    <n v="0"/>
    <n v="2"/>
    <s v="&quot;2014-12-08 09:23:45&quot;"/>
    <s v="&quot;2014-12-08 09:31:15.924&quot;"/>
    <n v="221247"/>
    <s v="&quot;--- _x000d_- - start_x000d_  - 1418048625112_x000d_  - &quot;3115786&quot;_x000d_- - answer_x000d_  - 221247_x000d_  - false_x000d_  - &quot;160&quot;_x000d_  - _x000d_- - hint_x000d_  - 392462_x000d_- - answer_x000d_  - 4508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560"/>
    <n v="1"/>
    <s v="&quot;Teacher&quot;"/>
    <n v="1"/>
    <s v="&quot;Class&quot;"/>
    <s v="&quot;2014-12-08 09:06:02.391425&quot;"/>
    <s v="&quot;2014-12-08 09:42:55.408&quot;"/>
    <b v="0"/>
    <s v="&quot;00:36:53.016575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4202"/>
    <n v="0"/>
    <n v="0"/>
    <n v="0"/>
    <n v="0"/>
    <x v="0"/>
    <s v="PRAH2T4"/>
    <n v="231161"/>
    <n v="403825"/>
    <s v="&quot;&quot;"/>
    <n v="0"/>
    <n v="0"/>
    <n v="0"/>
    <n v="1"/>
    <s v="&quot;2014-12-08 09:31:17&quot;"/>
    <s v="&quot;2014-12-08 09:31:41.936&quot;"/>
    <n v="24906"/>
    <s v="&quot;--- _x000d_- - start_x000d_  - 1418049077574_x000d_  - &quot;3115787&quot;_x000d_- - answer_x000d_  - 2490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560"/>
    <n v="1"/>
    <s v="&quot;Teacher&quot;"/>
    <n v="1"/>
    <s v="&quot;Class&quot;"/>
    <s v="&quot;2014-12-08 09:06:02.391425&quot;"/>
    <s v="&quot;2014-12-08 09:42:55.408&quot;"/>
    <b v="0"/>
    <s v="&quot;00:36:53.016575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4244"/>
    <n v="0"/>
    <n v="0"/>
    <n v="0"/>
    <n v="0"/>
    <x v="0"/>
    <s v="PRAH2T8"/>
    <n v="231165"/>
    <n v="403829"/>
    <s v="&quot;&quot;"/>
    <n v="0"/>
    <n v="0"/>
    <n v="0"/>
    <n v="1"/>
    <s v="&quot;2014-12-08 09:31:43&quot;"/>
    <s v="&quot;2014-12-08 09:37:27.605&quot;"/>
    <n v="344561"/>
    <s v="&quot;--- _x000d_- - start_x000d_  - 1418049103919_x000d_  - &quot;3115788&quot;_x000d_- - answer_x000d_  - 34456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560"/>
    <n v="1"/>
    <s v="&quot;Teacher&quot;"/>
    <n v="1"/>
    <s v="&quot;Class&quot;"/>
    <s v="&quot;2014-12-08 09:06:02.391425&quot;"/>
    <s v="&quot;2014-12-08 09:42:55.408&quot;"/>
    <b v="0"/>
    <s v="&quot;00:36:53.016575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4758"/>
    <n v="1"/>
    <n v="0"/>
    <n v="0"/>
    <n v="0"/>
    <x v="4"/>
    <s v="PRA4BB8"/>
    <n v="745796"/>
    <n v="1104733"/>
    <s v="&quot;&quot;"/>
    <n v="1"/>
    <n v="1"/>
    <n v="1"/>
    <n v="1"/>
    <s v="&quot;2014-12-08 09:37:30&quot;"/>
    <s v="&quot;2014-12-08 09:42:53.665&quot;"/>
    <n v="318594"/>
    <s v="&quot;--- _x000d_- - start_x000d_  - 1418049450969_x000d_  - &quot;3115813&quot;_x000d_- - hint_x000d_  - 318594_x000d_- - answer_x000d_  - 32360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270"/>
    <n v="0"/>
    <n v="0"/>
    <n v="0"/>
    <n v="0"/>
    <x v="0"/>
    <s v="PRA4BVZ"/>
    <n v="746316"/>
    <n v="1105376"/>
    <s v="&quot;&quot;"/>
    <n v="0"/>
    <n v="0"/>
    <n v="0"/>
    <n v="1"/>
    <s v="&quot;2014-12-08 09:04:33&quot;"/>
    <s v="&quot;2014-12-08 09:09:15.703&quot;"/>
    <n v="282691"/>
    <s v="&quot;--- _x000d_- - start_x000d_  - 1418047473029_x000d_  - &quot;3123459&quot;_x000d_- - answer_x000d_  - 28269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907"/>
    <n v="0"/>
    <n v="0"/>
    <n v="0"/>
    <n v="0"/>
    <x v="0"/>
    <s v="PRAH2TK"/>
    <n v="231145"/>
    <n v="403809"/>
    <s v="&quot;&quot;"/>
    <n v="1"/>
    <n v="3"/>
    <n v="0"/>
    <n v="1"/>
    <s v="&quot;2014-12-08 09:09:23&quot;"/>
    <s v="&quot;2014-12-08 09:13:23.382&quot;"/>
    <n v="134219"/>
    <s v="&quot;--- _x000d_- - start_x000d_  - 1418047763579_x000d_  - &quot;3115998&quot;_x000d_- - hint_x000d_  - 134219_x000d_- - hint_x000d_  - 181241_x000d_- - hint_x000d_  - 225226_x000d_- - answer_x000d_  - 240365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2383"/>
    <n v="0"/>
    <n v="0"/>
    <n v="0"/>
    <n v="0"/>
    <x v="0"/>
    <s v="PRAH2RP"/>
    <n v="231086"/>
    <n v="403750"/>
    <s v="&quot;&quot;"/>
    <n v="0"/>
    <n v="0"/>
    <n v="0"/>
    <n v="1"/>
    <s v="&quot;2014-12-08 09:13:27&quot;"/>
    <s v="&quot;2014-12-08 09:15:30.276&quot;"/>
    <n v="123268"/>
    <s v="&quot;--- _x000d_- - start_x000d_  - 1418048007922_x000d_  - &quot;3115999&quot;_x000d_- - answer_x000d_  - 1232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2668"/>
    <n v="0"/>
    <n v="0"/>
    <n v="0"/>
    <n v="0"/>
    <x v="0"/>
    <s v="PRAH2T4"/>
    <n v="231161"/>
    <n v="403825"/>
    <s v="&quot;&quot;"/>
    <n v="0"/>
    <n v="0"/>
    <n v="0"/>
    <n v="1"/>
    <s v="&quot;2014-12-08 09:15:54&quot;"/>
    <s v="&quot;2014-12-08 09:18:09.902&quot;"/>
    <n v="135893"/>
    <s v="&quot;--- _x000d_- - start_x000d_  - 1418048154450_x000d_  - &quot;3116000&quot;_x000d_- - answer_x000d_  - 13589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0"/>
    <s v="&quot;-7&quot;"/>
    <n v="1"/>
    <n v="162452947"/>
    <n v="0"/>
    <n v="0"/>
    <n v="0"/>
    <n v="0"/>
    <x v="0"/>
    <s v="PRAH2T8"/>
    <n v="231165"/>
    <n v="403829"/>
    <s v="&quot;&quot;"/>
    <n v="0"/>
    <n v="0"/>
    <n v="0"/>
    <n v="3"/>
    <s v="&quot;2014-12-08 09:18:14&quot;"/>
    <s v="&quot;2014-12-08 09:19:59.939&quot;"/>
    <n v="89910"/>
    <s v="&quot;--- _x000d_- - start_x000d_  - 1418048294464_x000d_  - &quot;3116001&quot;_x000d_- - answer_x000d_  - 89910_x000d_  - false_x000d_  - &quot;-7&quot;_x000d_  - _x000d_- - answer_x000d_  - 101992_x000d_  - false_x000d_  - &quot;-23&quot;_x000d_  - _x000d_- - answer_x000d_  - 10592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0"/>
    <s v="&quot;-21.5&quot;"/>
    <n v="1"/>
    <n v="162453174"/>
    <n v="0"/>
    <n v="0"/>
    <n v="0"/>
    <n v="0"/>
    <x v="0"/>
    <s v="PRAH2SA"/>
    <n v="231105"/>
    <n v="403769"/>
    <s v="&quot;&quot;"/>
    <n v="0"/>
    <n v="2"/>
    <n v="0"/>
    <n v="4"/>
    <s v="&quot;2014-12-08 09:20:03&quot;"/>
    <s v="&quot;2014-12-08 09:22:48.317&quot;"/>
    <n v="99418"/>
    <s v="&quot;--- _x000d_- - start_x000d_  - 1418048403508_x000d_  - &quot;3116002&quot;_x000d_- - answer_x000d_  - 99418_x000d_  - false_x000d_  - &quot;-21.5&quot;_x000d_  - _x000d_- - hint_x000d_  - 111685_x000d_- - hint_x000d_  - 143232_x000d_- - answer_x000d_  - 153924_x000d_  - false_x000d_  - &quot;21.5&quot;_x000d_  - _x000d_- - answer_x000d_  - 162414_x000d_  - false_x000d_  - &quot;21&quot;_x000d_  - _x000d_- - answer_x000d_  - 16530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3468"/>
    <n v="0"/>
    <n v="0"/>
    <n v="0"/>
    <n v="0"/>
    <x v="0"/>
    <s v="PRAH2TR"/>
    <n v="231150"/>
    <n v="403814"/>
    <s v="&quot;&quot;"/>
    <n v="0"/>
    <n v="0"/>
    <n v="0"/>
    <n v="1"/>
    <s v="&quot;2014-12-08 09:22:53&quot;"/>
    <s v="&quot;2014-12-08 09:24:38.729&quot;"/>
    <n v="105721"/>
    <s v="&quot;--- _x000d_- - start_x000d_  - 1418048573258_x000d_  - &quot;3116003&quot;_x000d_- - answer_x000d_  - 10572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3627"/>
    <n v="0"/>
    <n v="0"/>
    <n v="0"/>
    <n v="0"/>
    <x v="0"/>
    <s v="PRAH2SX"/>
    <n v="231125"/>
    <n v="403789"/>
    <s v="&quot;&quot;"/>
    <n v="0"/>
    <n v="0"/>
    <n v="0"/>
    <n v="1"/>
    <s v="&quot;2014-12-08 09:24:40&quot;"/>
    <s v="&quot;2014-12-08 09:24:59.395&quot;"/>
    <n v="19390"/>
    <s v="&quot;--- _x000d_- - start_x000d_  - 1418048680502_x000d_  - &quot;3116004&quot;_x000d_- - answer_x000d_  - 1939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3663"/>
    <n v="0"/>
    <n v="0"/>
    <n v="0"/>
    <n v="0"/>
    <x v="0"/>
    <s v="PRAH2QZ"/>
    <n v="231065"/>
    <n v="403729"/>
    <s v="&quot;&quot;"/>
    <n v="0"/>
    <n v="0"/>
    <n v="0"/>
    <n v="1"/>
    <s v="&quot;2014-12-08 09:25:01&quot;"/>
    <s v="&quot;2014-12-08 09:25:33.187&quot;"/>
    <n v="32175"/>
    <s v="&quot;--- _x000d_- - start_x000d_  - 1418048701434_x000d_  - &quot;3116005&quot;_x000d_- - answer_x000d_  - 3217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53718"/>
    <n v="0"/>
    <n v="0"/>
    <n v="0"/>
    <n v="0"/>
    <x v="0"/>
    <s v="PRAH2SD"/>
    <n v="231108"/>
    <n v="403772"/>
    <s v="&quot;&quot;"/>
    <n v="0"/>
    <n v="0"/>
    <n v="0"/>
    <n v="1"/>
    <s v="&quot;2014-12-08 09:25:34&quot;"/>
    <s v="&quot;2014-12-08 09:26:51.947&quot;"/>
    <n v="77939"/>
    <s v="&quot;--- _x000d_- - start_x000d_  - 1418048734975_x000d_  - &quot;3116006&quot;_x000d_- - answer_x000d_  - 7793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27"/>
    <n v="1"/>
    <s v="&quot;Teacher&quot;"/>
    <n v="1"/>
    <s v="&quot;Class&quot;"/>
    <s v="&quot;2014-12-08 09:04:33.211285&quot;"/>
    <s v="&quot;2014-12-08 09:27:14.886&quot;"/>
    <b v="0"/>
    <s v="&quot;00:22:41.674715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53834"/>
    <n v="0"/>
    <n v="0"/>
    <n v="3"/>
    <n v="0"/>
    <x v="1"/>
    <s v="PRA4BVR"/>
    <n v="746308"/>
    <n v="1105367"/>
    <s v="&quot;&quot;"/>
    <n v="0"/>
    <n v="0"/>
    <n v="0"/>
    <n v="1"/>
    <s v="&quot;2014-12-08 09:26:53&quot;"/>
    <s v="&quot;2014-12-08 09:27:14.797&quot;"/>
    <n v="21791"/>
    <s v="&quot;--- _x000d_- - start_x000d_  - 1418048813940_x000d_  - &quot;3123412&quot;_x000d_- - answer_x000d_  - 2179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537"/>
    <n v="0"/>
    <n v="0"/>
    <n v="0"/>
    <n v="0"/>
    <x v="0"/>
    <s v="PRA4BV2"/>
    <n v="746317"/>
    <n v="1105377"/>
    <s v="&quot;&quot;"/>
    <n v="0"/>
    <n v="0"/>
    <n v="0"/>
    <n v="1"/>
    <s v="&quot;2014-12-08 09:06:25&quot;"/>
    <s v="&quot;2014-12-08 09:07:24.101&quot;"/>
    <n v="59053"/>
    <s v="&quot;--- _x000d_- - start_x000d_  - 1418047585561_x000d_  - &quot;3123501&quot;_x000d_- - answer_x000d_  - 5905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1682"/>
    <n v="0"/>
    <n v="0"/>
    <n v="0"/>
    <n v="0"/>
    <x v="0"/>
    <s v="PRAH2TK"/>
    <n v="231145"/>
    <n v="403809"/>
    <s v="&quot;&quot;"/>
    <n v="0"/>
    <n v="0"/>
    <n v="0"/>
    <n v="1"/>
    <s v="&quot;2014-12-08 09:07:26&quot;"/>
    <s v="&quot;2014-12-08 09:09:52.535&quot;"/>
    <n v="146510"/>
    <s v="&quot;--- _x000d_- - start_x000d_  - 1418047646886_x000d_  - &quot;3116030&quot;_x000d_- - answer_x000d_  - 14651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1969"/>
    <n v="0"/>
    <n v="0"/>
    <n v="0"/>
    <n v="0"/>
    <x v="0"/>
    <s v="PRAH2RP"/>
    <n v="231086"/>
    <n v="403750"/>
    <s v="&quot;&quot;"/>
    <n v="0"/>
    <n v="0"/>
    <n v="0"/>
    <n v="1"/>
    <s v="&quot;2014-12-08 09:09:54&quot;"/>
    <s v="&quot;2014-12-08 09:10:22.031&quot;"/>
    <n v="27436"/>
    <s v="&quot;--- _x000d_- - start_x000d_  - 1418047794836_x000d_  - &quot;3116031&quot;_x000d_- - answer_x000d_  - 2743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2039"/>
    <n v="0"/>
    <n v="0"/>
    <n v="0"/>
    <n v="0"/>
    <x v="0"/>
    <s v="PRAH2T4"/>
    <n v="231161"/>
    <n v="403825"/>
    <s v="&quot;&quot;"/>
    <n v="0"/>
    <n v="0"/>
    <n v="0"/>
    <n v="1"/>
    <s v="&quot;2014-12-08 09:10:24&quot;"/>
    <s v="&quot;2014-12-08 09:11:43.718&quot;"/>
    <n v="79686"/>
    <s v="&quot;--- _x000d_- - start_x000d_  - 1418047824874_x000d_  - &quot;3116032&quot;_x000d_- - answer_x000d_  - 7968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52219"/>
    <n v="0"/>
    <n v="0"/>
    <n v="0"/>
    <n v="0"/>
    <x v="0"/>
    <s v="PRAH2T8"/>
    <n v="231165"/>
    <n v="403829"/>
    <s v="&quot;&quot;"/>
    <n v="0"/>
    <n v="0"/>
    <n v="0"/>
    <n v="2"/>
    <s v="&quot;2014-12-08 09:12:07&quot;"/>
    <s v="&quot;2014-12-08 09:13:38.561&quot;"/>
    <n v="78911"/>
    <s v="&quot;--- _x000d_- - start_x000d_  - 1418047927829_x000d_  - &quot;3116033&quot;_x000d_- - answer_x000d_  - 78911_x000d_  - false_x000d_  - &quot;-9&quot;_x000d_  - _x000d_- - answer_x000d_  - 9152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52407"/>
    <n v="0"/>
    <n v="0"/>
    <n v="0"/>
    <n v="0"/>
    <x v="0"/>
    <s v="PRAH2SA"/>
    <n v="231105"/>
    <n v="403769"/>
    <s v="&quot;&quot;"/>
    <n v="0"/>
    <n v="0"/>
    <n v="0"/>
    <n v="1"/>
    <s v="&quot;2014-12-08 09:13:41&quot;"/>
    <s v="&quot;2014-12-08 09:15:28.589&quot;"/>
    <n v="107559"/>
    <s v="&quot;--- _x000d_- - start_x000d_  - 1418048021546_x000d_  - &quot;3116034&quot;_x000d_- - answer_x000d_  - 10755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0"/>
    <s v="&quot;42&quot;"/>
    <n v="1"/>
    <n v="162452618"/>
    <n v="0"/>
    <n v="0"/>
    <n v="0"/>
    <n v="0"/>
    <x v="0"/>
    <s v="PRAH2TR"/>
    <n v="231150"/>
    <n v="403814"/>
    <s v="&quot;&quot;"/>
    <n v="0"/>
    <n v="0"/>
    <n v="0"/>
    <n v="2"/>
    <s v="&quot;2014-12-08 09:15:30&quot;"/>
    <s v="&quot;2014-12-08 09:21:01.881&quot;"/>
    <n v="295299"/>
    <s v="&quot;--- _x000d_- - start_x000d_  - 1418048130641_x000d_  - &quot;3116035&quot;_x000d_- - answer_x000d_  - 295299_x000d_  - false_x000d_  - &quot;42&quot;_x000d_  - _x000d_- - answer_x000d_  - 33184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3283"/>
    <n v="0"/>
    <n v="0"/>
    <n v="0"/>
    <n v="0"/>
    <x v="0"/>
    <s v="PRAH2SX"/>
    <n v="231125"/>
    <n v="403789"/>
    <s v="&quot;&quot;"/>
    <n v="0"/>
    <n v="0"/>
    <n v="0"/>
    <n v="1"/>
    <s v="&quot;2014-12-08 09:21:09&quot;"/>
    <s v="&quot;2014-12-08 09:21:44.048&quot;"/>
    <n v="35005"/>
    <s v="&quot;--- _x000d_- - start_x000d_  - 1418048469562_x000d_  - &quot;3116036&quot;_x000d_- - answer_x000d_  - 3500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3529"/>
    <n v="0"/>
    <n v="0"/>
    <n v="0"/>
    <n v="0"/>
    <x v="0"/>
    <s v="PRAH2QZ"/>
    <n v="231065"/>
    <n v="403729"/>
    <s v="&quot;&quot;"/>
    <n v="0"/>
    <n v="0"/>
    <n v="0"/>
    <n v="1"/>
    <s v="&quot;2014-12-08 09:21:47&quot;"/>
    <s v="&quot;2014-12-08 09:21:58.201&quot;"/>
    <n v="11150"/>
    <s v="&quot;--- _x000d_- - start_x000d_  - 1418048507478_x000d_  - &quot;3116037&quot;_x000d_- - answer_x000d_  - 1115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53530"/>
    <n v="0"/>
    <n v="0"/>
    <n v="0"/>
    <n v="0"/>
    <x v="0"/>
    <s v="PRAH2SD"/>
    <n v="231108"/>
    <n v="403772"/>
    <s v="&quot;&quot;"/>
    <n v="0"/>
    <n v="0"/>
    <n v="0"/>
    <n v="1"/>
    <s v="&quot;2014-12-08 09:22:01&quot;"/>
    <s v="&quot;2014-12-08 09:25:26.294&quot;"/>
    <n v="204527"/>
    <s v="&quot;--- _x000d_- - start_x000d_  - 1418048521621_x000d_  - &quot;3116038&quot;_x000d_- - answer_x000d_  - 20452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4&quot;"/>
    <n v="1"/>
    <n v="162453811"/>
    <n v="0"/>
    <n v="0"/>
    <n v="0"/>
    <n v="0"/>
    <x v="0"/>
    <s v="PRAH2TD"/>
    <n v="231139"/>
    <n v="403803"/>
    <s v="&quot;&quot;"/>
    <n v="0"/>
    <n v="0"/>
    <n v="0"/>
    <n v="1"/>
    <s v="&quot;2014-12-08 09:26:20&quot;"/>
    <s v="&quot;2014-12-08 09:29:39.109&quot;"/>
    <n v="198309"/>
    <s v="&quot;--- _x000d_- - start_x000d_  - 1418048780705_x000d_  - &quot;3116039&quot;_x000d_- - answer_x000d_  - 19830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-6&quot;"/>
    <n v="1"/>
    <n v="162454171"/>
    <n v="0"/>
    <n v="0"/>
    <n v="0"/>
    <n v="0"/>
    <x v="0"/>
    <s v="PRAH2SB"/>
    <n v="231106"/>
    <n v="403770"/>
    <s v="&quot;&quot;"/>
    <n v="0"/>
    <n v="0"/>
    <n v="0"/>
    <n v="1"/>
    <s v="&quot;2014-12-08 09:30:40&quot;"/>
    <s v="&quot;2014-12-08 09:34:04.249&quot;"/>
    <n v="204204"/>
    <s v="&quot;--- _x000d_- - start_x000d_  - 1418049040452_x000d_  - &quot;3116040&quot;_x000d_- - answer_x000d_  - 20420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4996566"/>
    <n v="1"/>
    <s v="&quot;Teacher&quot;"/>
    <n v="1"/>
    <s v="&quot;Class&quot;"/>
    <s v="&quot;2014-12-08 09:06:25.952745&quot;"/>
    <s v="&quot;2014-12-08 09:38:35.694&quot;"/>
    <b v="0"/>
    <s v="&quot;00:32:09.741255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54546"/>
    <n v="0"/>
    <n v="0"/>
    <n v="0"/>
    <n v="4"/>
    <x v="3"/>
    <s v="PRA4BVS"/>
    <n v="746309"/>
    <n v="1105368"/>
    <s v="&quot;&quot;"/>
    <n v="0"/>
    <n v="0"/>
    <n v="0"/>
    <n v="1"/>
    <s v="&quot;2014-12-08 09:34:59&quot;"/>
    <s v="&quot;2014-12-08 09:38:33.499&quot;"/>
    <n v="214450"/>
    <s v="&quot;--- _x000d_- - start_x000d_  - 1418049299412_x000d_  - &quot;3123414&quot;_x000d_- - answer_x000d_  - 21445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0&quot;"/>
    <n v="1"/>
    <n v="162451262"/>
    <n v="0"/>
    <n v="0"/>
    <n v="0"/>
    <n v="0"/>
    <x v="0"/>
    <s v="PRA4BVZ"/>
    <n v="746316"/>
    <n v="1105376"/>
    <s v="&quot;&quot;"/>
    <n v="0"/>
    <n v="0"/>
    <n v="0"/>
    <n v="4"/>
    <s v="&quot;2014-12-08 09:04:31&quot;"/>
    <s v="&quot;2014-12-08 09:05:55.693&quot;"/>
    <n v="44325"/>
    <s v="&quot;--- _x000d_- - start_x000d_  - 1418047471223_x000d_  - &quot;3123459&quot;_x000d_- - answer_x000d_  - 44325_x000d_  - false_x000d_  - &quot;0&quot;_x000d_  - _x000d_- - answer_x000d_  - 46104_x000d_  - false_x000d_  - &quot;0&quot;_x000d_  - _x000d_- - answer_x000d_  - 72596_x000d_  - false_x000d_  - &quot;12&quot;_x000d_  - _x000d_- - answer_x000d_  - 8468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463"/>
    <n v="0"/>
    <n v="0"/>
    <n v="0"/>
    <n v="0"/>
    <x v="0"/>
    <s v="PRAH2TK"/>
    <n v="231145"/>
    <n v="403809"/>
    <s v="&quot;&quot;"/>
    <n v="1"/>
    <n v="1"/>
    <n v="0"/>
    <n v="1"/>
    <s v="&quot;2014-12-08 09:05:57&quot;"/>
    <s v="&quot;2014-12-08 09:09:47.964&quot;"/>
    <n v="207583"/>
    <s v="&quot;--- _x000d_- - start_x000d_  - 1418047557267_x000d_  - &quot;3115998&quot;_x000d_- - hint_x000d_  - 207583_x000d_- - answer_x000d_  - 2309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51958"/>
    <n v="0"/>
    <n v="0"/>
    <n v="0"/>
    <n v="0"/>
    <x v="0"/>
    <s v="PRAH2RP"/>
    <n v="231086"/>
    <n v="403750"/>
    <s v="&quot;&quot;"/>
    <n v="0"/>
    <n v="0"/>
    <n v="0"/>
    <n v="2"/>
    <s v="&quot;2014-12-08 09:09:50&quot;"/>
    <s v="&quot;2014-12-08 09:10:35.637&quot;"/>
    <n v="12274"/>
    <s v="&quot;--- _x000d_- - start_x000d_  - 1418047790032_x000d_  - &quot;3115999&quot;_x000d_- - answer_x000d_  - 12274_x000d_  - false_x000d_  - &quot;-16&quot;_x000d_  - _x000d_- - answer_x000d_  - 4563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2066"/>
    <n v="0"/>
    <n v="0"/>
    <n v="0"/>
    <n v="0"/>
    <x v="0"/>
    <s v="PRAH2T4"/>
    <n v="231161"/>
    <n v="403825"/>
    <s v="&quot;&quot;"/>
    <n v="0"/>
    <n v="0"/>
    <n v="0"/>
    <n v="1"/>
    <s v="&quot;2014-12-08 09:10:37&quot;"/>
    <s v="&quot;2014-12-08 09:11:41.755&quot;"/>
    <n v="64748"/>
    <s v="&quot;--- _x000d_- - start_x000d_  - 1418047837721_x000d_  - &quot;3116000&quot;_x000d_- - answer_x000d_  - 6474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2187"/>
    <n v="0"/>
    <n v="0"/>
    <n v="0"/>
    <n v="0"/>
    <x v="0"/>
    <s v="PRAH2T8"/>
    <n v="231165"/>
    <n v="403829"/>
    <s v="&quot;&quot;"/>
    <n v="1"/>
    <n v="1"/>
    <n v="0"/>
    <n v="1"/>
    <s v="&quot;2014-12-08 09:11:43&quot;"/>
    <s v="&quot;2014-12-08 09:12:45.179&quot;"/>
    <n v="20158"/>
    <s v="&quot;--- _x000d_- - start_x000d_  - 1418047903711_x000d_  - &quot;3116001&quot;_x000d_- - hint_x000d_  - 20158_x000d_- - answer_x000d_  - 6217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52297"/>
    <n v="0"/>
    <n v="0"/>
    <n v="0"/>
    <n v="0"/>
    <x v="0"/>
    <s v="PRAH2SA"/>
    <n v="231105"/>
    <n v="403769"/>
    <s v="&quot;&quot;"/>
    <n v="0"/>
    <n v="0"/>
    <n v="0"/>
    <n v="1"/>
    <s v="&quot;2014-12-08 09:12:46&quot;"/>
    <s v="&quot;2014-12-08 09:13:34.113&quot;"/>
    <n v="48104"/>
    <s v="&quot;--- _x000d_- - start_x000d_  - 1418047966950_x000d_  - &quot;3116002&quot;_x000d_- - answer_x000d_  - 4810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2396"/>
    <n v="0"/>
    <n v="0"/>
    <n v="0"/>
    <n v="0"/>
    <x v="0"/>
    <s v="PRAH2TR"/>
    <n v="231150"/>
    <n v="403814"/>
    <s v="&quot;&quot;"/>
    <n v="0"/>
    <n v="0"/>
    <n v="0"/>
    <n v="1"/>
    <s v="&quot;2014-12-08 09:13:35&quot;"/>
    <s v="&quot;2014-12-08 09:15:22.485&quot;"/>
    <n v="107476"/>
    <s v="&quot;--- _x000d_- - start_x000d_  - 1418048015771_x000d_  - &quot;3116003&quot;_x000d_- - answer_x000d_  - 10747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2604"/>
    <n v="0"/>
    <n v="0"/>
    <n v="0"/>
    <n v="0"/>
    <x v="0"/>
    <s v="PRAH2SX"/>
    <n v="231125"/>
    <n v="403789"/>
    <s v="&quot;&quot;"/>
    <n v="1"/>
    <n v="1"/>
    <n v="0"/>
    <n v="1"/>
    <s v="&quot;2014-12-08 09:15:24&quot;"/>
    <s v="&quot;2014-12-08 09:16:02.948&quot;"/>
    <n v="13114"/>
    <s v="&quot;--- _x000d_- - start_x000d_  - 1418048124337_x000d_  - &quot;3116004&quot;_x000d_- - hint_x000d_  - 13114_x000d_- - answer_x000d_  - 3894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2688"/>
    <n v="0"/>
    <n v="0"/>
    <n v="0"/>
    <n v="0"/>
    <x v="0"/>
    <s v="PRAH2QZ"/>
    <n v="231065"/>
    <n v="403729"/>
    <s v="&quot;&quot;"/>
    <n v="0"/>
    <n v="0"/>
    <n v="0"/>
    <n v="1"/>
    <s v="&quot;2014-12-08 09:16:04&quot;"/>
    <s v="&quot;2014-12-08 09:16:18.583&quot;"/>
    <n v="14575"/>
    <s v="&quot;--- _x000d_- - start_x000d_  - 1418048164074_x000d_  - &quot;3116005&quot;_x000d_- - answer_x000d_  - 1457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52727"/>
    <n v="0"/>
    <n v="0"/>
    <n v="0"/>
    <n v="0"/>
    <x v="0"/>
    <s v="PRAH2SD"/>
    <n v="231108"/>
    <n v="403772"/>
    <s v="&quot;&quot;"/>
    <n v="0"/>
    <n v="0"/>
    <n v="0"/>
    <n v="1"/>
    <s v="&quot;2014-12-08 09:16:19&quot;"/>
    <s v="&quot;2014-12-08 09:16:55.659&quot;"/>
    <n v="36653"/>
    <s v="&quot;--- _x000d_- - start_x000d_  - 1418048179738_x000d_  - &quot;3116006&quot;_x000d_- - answer_x000d_  - 36653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4&quot;"/>
    <n v="1"/>
    <n v="162452805"/>
    <n v="0"/>
    <n v="0"/>
    <n v="0"/>
    <n v="0"/>
    <x v="0"/>
    <s v="PRAH2TD"/>
    <n v="231139"/>
    <n v="403803"/>
    <s v="&quot;&quot;"/>
    <n v="0"/>
    <n v="0"/>
    <n v="0"/>
    <n v="2"/>
    <s v="&quot;2014-12-08 09:16:57&quot;"/>
    <s v="&quot;2014-12-08 09:17:41.031&quot;"/>
    <n v="11516"/>
    <s v="&quot;--- _x000d_- - start_x000d_  - 1418048217094_x000d_  - &quot;3116007&quot;_x000d_- - answer_x000d_  - 11516_x000d_  - false_x000d_  - &quot;-4&quot;_x000d_  - _x000d_- - answer_x000d_  - 44026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&quot;"/>
    <n v="1"/>
    <n v="162452886"/>
    <n v="0"/>
    <n v="0"/>
    <n v="0"/>
    <n v="0"/>
    <x v="0"/>
    <s v="PRAH2SB"/>
    <n v="231106"/>
    <n v="403770"/>
    <s v="&quot;&quot;"/>
    <n v="0"/>
    <n v="0"/>
    <n v="0"/>
    <n v="1"/>
    <s v="&quot;2014-12-08 09:17:42&quot;"/>
    <s v="&quot;2014-12-08 09:18:14.282&quot;"/>
    <n v="32274"/>
    <s v="&quot;--- _x000d_- - start_x000d_  - 1418048262725_x000d_  - &quot;3116008&quot;_x000d_- - answer_x000d_  - 3227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2949"/>
    <n v="0"/>
    <n v="0"/>
    <n v="0"/>
    <n v="0"/>
    <x v="0"/>
    <s v="PRAH2R9"/>
    <n v="231104"/>
    <n v="403768"/>
    <s v="&quot;&quot;"/>
    <n v="0"/>
    <n v="0"/>
    <n v="0"/>
    <n v="1"/>
    <s v="&quot;2014-12-08 09:18:15&quot;"/>
    <s v="&quot;2014-12-08 09:18:21.935&quot;"/>
    <n v="6929"/>
    <s v="&quot;--- _x000d_- - start_x000d_  - 1418048295984_x000d_  - &quot;3116009&quot;_x000d_- - answer_x000d_  - 692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49&quot;"/>
    <n v="1"/>
    <n v="162452966"/>
    <n v="0"/>
    <n v="0"/>
    <n v="0"/>
    <n v="0"/>
    <x v="0"/>
    <s v="PRAH2RR"/>
    <n v="231088"/>
    <n v="403752"/>
    <s v="&quot;&quot;"/>
    <n v="0"/>
    <n v="0"/>
    <n v="0"/>
    <n v="2"/>
    <s v="&quot;2014-12-08 09:18:23&quot;"/>
    <s v="&quot;2014-12-08 09:18:42.101&quot;"/>
    <n v="6553"/>
    <s v="&quot;--- _x000d_- - start_x000d_  - 1418048303132_x000d_  - &quot;3116010&quot;_x000d_- - answer_x000d_  - 6553_x000d_  - false_x000d_  - &quot;-49&quot;_x000d_  - _x000d_- - answer_x000d_  - 1909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44&quot;"/>
    <n v="1"/>
    <n v="162453002"/>
    <n v="0"/>
    <n v="0"/>
    <n v="0"/>
    <n v="0"/>
    <x v="0"/>
    <s v="PRAH2TA"/>
    <n v="231136"/>
    <n v="403800"/>
    <s v="&quot;&quot;"/>
    <n v="0"/>
    <n v="0"/>
    <n v="0"/>
    <n v="1"/>
    <s v="&quot;2014-12-08 09:18:43&quot;"/>
    <s v="&quot;2014-12-08 09:19:18.139&quot;"/>
    <n v="35133"/>
    <s v="&quot;--- _x000d_- - start_x000d_  - 1418048323954_x000d_  - &quot;3116011&quot;_x000d_- - answer_x000d_  - 35133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107&quot;"/>
    <n v="1"/>
    <n v="162453090"/>
    <n v="0"/>
    <n v="0"/>
    <n v="0"/>
    <n v="0"/>
    <x v="0"/>
    <s v="PRAH2T3"/>
    <n v="231160"/>
    <n v="403824"/>
    <s v="&quot;&quot;"/>
    <n v="0"/>
    <n v="0"/>
    <n v="0"/>
    <n v="1"/>
    <s v="&quot;2014-12-08 09:19:19&quot;"/>
    <s v="&quot;2014-12-08 09:20:47.767&quot;"/>
    <n v="88761"/>
    <s v="&quot;--- _x000d_- - start_x000d_  - 1418048359805_x000d_  - &quot;3116012&quot;_x000d_- - answer_x000d_  - 8876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53251"/>
    <n v="0"/>
    <n v="0"/>
    <n v="0"/>
    <n v="0"/>
    <x v="0"/>
    <s v="PRAH2RA"/>
    <n v="231074"/>
    <n v="403738"/>
    <s v="&quot;&quot;"/>
    <n v="0"/>
    <n v="0"/>
    <n v="0"/>
    <n v="4"/>
    <s v="&quot;2014-12-08 09:20:49&quot;"/>
    <s v="&quot;2014-12-08 09:21:12.509&quot;"/>
    <n v="18130"/>
    <s v="&quot;--- _x000d_- - start_x000d_  - 1418048449559_x000d_  - &quot;3116013&quot;_x000d_- - answer_x000d_  - 18130_x000d_  - false_x000d_  - &quot;-1&quot;_x000d_  - _x000d_- - answer_x000d_  - 19970_x000d_  - false_x000d_  - &quot;-2&quot;_x000d_  - _x000d_- - answer_x000d_  - 21599_x000d_  - false_x000d_  - &quot;2&quot;_x000d_  - _x000d_- - answer_x000d_  - 2350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00&quot;"/>
    <n v="1"/>
    <n v="162453289"/>
    <n v="0"/>
    <n v="0"/>
    <n v="0"/>
    <n v="0"/>
    <x v="0"/>
    <s v="PRAH2S9"/>
    <n v="231135"/>
    <n v="403799"/>
    <s v="&quot;&quot;"/>
    <n v="0"/>
    <n v="0"/>
    <n v="0"/>
    <n v="1"/>
    <s v="&quot;2014-12-08 09:21:13&quot;"/>
    <s v="&quot;2014-12-08 09:21:22.555&quot;"/>
    <n v="9543"/>
    <s v="&quot;--- _x000d_- - start_x000d_  - 1418048473797_x000d_  - &quot;3116014&quot;_x000d_- - answer_x000d_  - 9543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8&quot;"/>
    <n v="1"/>
    <n v="162453315"/>
    <n v="0"/>
    <n v="0"/>
    <n v="0"/>
    <n v="0"/>
    <x v="0"/>
    <s v="PRAH2UT"/>
    <n v="231183"/>
    <n v="403883"/>
    <s v="&quot;&quot;"/>
    <n v="0"/>
    <n v="0"/>
    <n v="0"/>
    <n v="1"/>
    <s v="&quot;2014-12-08 09:21:24&quot;"/>
    <s v="&quot;2014-12-08 09:21:55.103&quot;"/>
    <n v="31095"/>
    <s v="&quot;--- _x000d_- - start_x000d_  - 1418048484056_x000d_  - &quot;3116015&quot;_x000d_- - answer_x000d_  - 31095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5&quot;"/>
    <n v="1"/>
    <n v="162453360"/>
    <n v="0"/>
    <n v="0"/>
    <n v="0"/>
    <n v="0"/>
    <x v="0"/>
    <s v="PRAH2UG"/>
    <n v="231173"/>
    <n v="403853"/>
    <s v="&quot;&quot;"/>
    <n v="0"/>
    <n v="0"/>
    <n v="0"/>
    <n v="1"/>
    <s v="&quot;2014-12-08 09:21:56&quot;"/>
    <s v="&quot;2014-12-08 09:22:00.546&quot;"/>
    <n v="4541"/>
    <s v="&quot;--- _x000d_- - start_x000d_  - 1418048516556_x000d_  - &quot;3116016&quot;_x000d_- - answer_x000d_  - 4541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6525"/>
    <n v="1"/>
    <s v="&quot;Teacher&quot;"/>
    <n v="1"/>
    <s v="&quot;Class&quot;"/>
    <s v="&quot;2014-12-08 09:04:31.40803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56&quot;"/>
    <n v="1"/>
    <n v="162453369"/>
    <n v="0"/>
    <n v="0"/>
    <n v="0"/>
    <n v="0"/>
    <x v="0"/>
    <s v="PRAH2S5"/>
    <n v="231131"/>
    <n v="403795"/>
    <s v="&quot;&quot;"/>
    <n v="0"/>
    <n v="0"/>
    <n v="0"/>
    <n v="2"/>
    <s v="&quot;2014-12-08 09:22:02&quot;"/>
    <s v="&quot;2014-12-08 09:22:40.311&quot;"/>
    <n v="19204"/>
    <s v="&quot;--- _x000d_- - start_x000d_  - 1418048522337_x000d_  - &quot;3116017&quot;_x000d_- - answer_x000d_  - 19204_x000d_  - false_x000d_  - &quot;256&quot;_x000d_  - _x000d_- - answer_x000d_  - 38303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75"/>
    <n v="1"/>
    <s v="&quot;Teacher&quot;"/>
    <n v="1"/>
    <s v="&quot;Class&quot;"/>
    <s v="&quot;2014-12-08 09:06:50.839232&quot;"/>
    <s v="&quot;2014-12-08 09:25:33.866&quot;"/>
    <b v="0"/>
    <s v="&quot;00:18:43.026768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605"/>
    <n v="0"/>
    <n v="0"/>
    <n v="0"/>
    <n v="0"/>
    <x v="0"/>
    <s v="PRA4BVT"/>
    <n v="746310"/>
    <n v="1105369"/>
    <s v="&quot;&quot;"/>
    <n v="0"/>
    <n v="0"/>
    <n v="0"/>
    <n v="1"/>
    <s v="&quot;2014-12-08 09:06:50&quot;"/>
    <s v="&quot;2014-12-08 09:08:19.351&quot;"/>
    <n v="89339"/>
    <s v="&quot;--- _x000d_- - start_x000d_  - 1418047610693_x000d_  - &quot;3123423&quot;_x000d_- - answer_x000d_  - 8933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75"/>
    <n v="1"/>
    <s v="&quot;Teacher&quot;"/>
    <n v="1"/>
    <s v="&quot;Class&quot;"/>
    <s v="&quot;2014-12-08 09:06:50.839232&quot;"/>
    <s v="&quot;2014-12-08 09:25:33.866&quot;"/>
    <b v="0"/>
    <s v="&quot;00:18:43.026768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1794"/>
    <n v="0"/>
    <n v="0"/>
    <n v="0"/>
    <n v="0"/>
    <x v="0"/>
    <s v="PRAH2TK"/>
    <n v="231145"/>
    <n v="403809"/>
    <s v="&quot;&quot;"/>
    <n v="0"/>
    <n v="0"/>
    <n v="0"/>
    <n v="1"/>
    <s v="&quot;2014-12-08 09:08:21&quot;"/>
    <s v="&quot;2014-12-08 09:14:41.348&quot;"/>
    <n v="380326"/>
    <s v="&quot;--- _x000d_- - start_x000d_  - 1418047701458_x000d_  - &quot;3115968&quot;_x000d_- - answer_x000d_  - 38032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75"/>
    <n v="1"/>
    <s v="&quot;Teacher&quot;"/>
    <n v="1"/>
    <s v="&quot;Class&quot;"/>
    <s v="&quot;2014-12-08 09:06:50.839232&quot;"/>
    <s v="&quot;2014-12-08 09:25:33.866&quot;"/>
    <b v="0"/>
    <s v="&quot;00:18:43.026768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2532"/>
    <n v="0"/>
    <n v="0"/>
    <n v="0"/>
    <n v="0"/>
    <x v="0"/>
    <s v="PRAH2RP"/>
    <n v="231086"/>
    <n v="403750"/>
    <s v="&quot;&quot;"/>
    <n v="0"/>
    <n v="0"/>
    <n v="0"/>
    <n v="1"/>
    <s v="&quot;2014-12-08 09:14:43&quot;"/>
    <s v="&quot;2014-12-08 09:14:49.433&quot;"/>
    <n v="6421"/>
    <s v="&quot;--- _x000d_- - start_x000d_  - 1418048083389_x000d_  - &quot;3115969&quot;_x000d_- - answer_x000d_  - 642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75"/>
    <n v="1"/>
    <s v="&quot;Teacher&quot;"/>
    <n v="1"/>
    <s v="&quot;Class&quot;"/>
    <s v="&quot;2014-12-08 09:06:50.839232&quot;"/>
    <s v="&quot;2014-12-08 09:25:33.866&quot;"/>
    <b v="0"/>
    <s v="&quot;00:18:43.026768&quot;"/>
    <s v="&quot;2014-12-08&quot;"/>
    <s v="&quot;&quot;"/>
    <s v="&quot;CONNECTED&quot;"/>
    <s v="&quot;&quot;"/>
    <s v="&quot;&quot;"/>
    <s v="&quot;&quot;"/>
    <s v="&quot;&quot;"/>
    <n v="0"/>
    <s v="&quot;2&quot;"/>
    <n v="1"/>
    <n v="162452545"/>
    <n v="0"/>
    <n v="2"/>
    <n v="0"/>
    <n v="0"/>
    <x v="2"/>
    <s v="PRA4BVQ"/>
    <n v="746307"/>
    <n v="1105366"/>
    <s v="&quot;&quot;"/>
    <n v="0"/>
    <n v="0"/>
    <n v="0"/>
    <n v="2"/>
    <s v="&quot;2014-12-08 09:14:53&quot;"/>
    <s v="&quot;2014-12-08 09:25:33.767&quot;"/>
    <n v="575146"/>
    <s v="&quot;--- _x000d_- - start_x000d_  - 1418048093690_x000d_  - &quot;3123408&quot;_x000d_- - answer_x000d_  - 575146_x000d_  - false_x000d_  - &quot;2&quot;_x000d_  - _x000d_- - answer_x000d_  - 64074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428"/>
    <n v="0"/>
    <n v="0"/>
    <n v="0"/>
    <n v="0"/>
    <x v="0"/>
    <s v="PRA4BV2"/>
    <n v="746317"/>
    <n v="1105377"/>
    <s v="&quot;&quot;"/>
    <n v="0"/>
    <n v="0"/>
    <n v="0"/>
    <n v="1"/>
    <s v="&quot;2014-12-08 09:05:41&quot;"/>
    <s v="&quot;2014-12-08 09:06:32.676&quot;"/>
    <n v="51663"/>
    <s v="&quot;--- _x000d_- - start_x000d_  - 1418047541675_x000d_  - &quot;3123501&quot;_x000d_- - answer_x000d_  - 5166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563"/>
    <n v="0"/>
    <n v="0"/>
    <n v="0"/>
    <n v="0"/>
    <x v="0"/>
    <s v="PRAH2TK"/>
    <n v="231145"/>
    <n v="403809"/>
    <s v="&quot;&quot;"/>
    <n v="1"/>
    <n v="2"/>
    <n v="0"/>
    <n v="1"/>
    <s v="&quot;2014-12-08 09:06:35&quot;"/>
    <s v="&quot;2014-12-08 09:19:35.936&quot;"/>
    <n v="440864"/>
    <s v="&quot;--- _x000d_- - start_x000d_  - 1418047595658_x000d_  - &quot;3116030&quot;_x000d_- - hint_x000d_  - 440864_x000d_- - hint_x000d_  - 571536_x000d_- - answer_x000d_  - 78092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3120"/>
    <n v="0"/>
    <n v="0"/>
    <n v="0"/>
    <n v="0"/>
    <x v="0"/>
    <s v="PRAH2RP"/>
    <n v="231086"/>
    <n v="403750"/>
    <s v="&quot;&quot;"/>
    <n v="0"/>
    <n v="0"/>
    <n v="0"/>
    <n v="1"/>
    <s v="&quot;2014-12-08 09:19:38&quot;"/>
    <s v="&quot;2014-12-08 09:21:56.099&quot;"/>
    <n v="138091"/>
    <s v="&quot;--- _x000d_- - start_x000d_  - 1418048378604_x000d_  - &quot;3116031&quot;_x000d_- - answer_x000d_  - 1380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3416"/>
    <n v="0"/>
    <n v="0"/>
    <n v="0"/>
    <n v="0"/>
    <x v="0"/>
    <s v="PRAH2T4"/>
    <n v="231161"/>
    <n v="403825"/>
    <s v="&quot;&quot;"/>
    <n v="0"/>
    <n v="0"/>
    <n v="0"/>
    <n v="1"/>
    <s v="&quot;2014-12-08 09:22:26&quot;"/>
    <s v="&quot;2014-12-08 09:24:42.752&quot;"/>
    <n v="136744"/>
    <s v="&quot;--- _x000d_- - start_x000d_  - 1418048546591_x000d_  - &quot;3116032&quot;_x000d_- - answer_x000d_  - 1367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3634"/>
    <n v="0"/>
    <n v="0"/>
    <n v="0"/>
    <n v="0"/>
    <x v="0"/>
    <s v="PRAH2T8"/>
    <n v="231165"/>
    <n v="403829"/>
    <s v="&quot;&quot;"/>
    <n v="0"/>
    <n v="0"/>
    <n v="0"/>
    <n v="1"/>
    <s v="&quot;2014-12-08 09:24:45&quot;"/>
    <s v="&quot;2014-12-08 09:26:48.496&quot;"/>
    <n v="123487"/>
    <s v="&quot;--- _x000d_- - start_x000d_  - 1418048685056_x000d_  - &quot;3116033&quot;_x000d_- - answer_x000d_  - 12348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1&quot;"/>
    <n v="1"/>
    <n v="162453841"/>
    <n v="0"/>
    <n v="0"/>
    <n v="0"/>
    <n v="0"/>
    <x v="0"/>
    <s v="PRAH2SA"/>
    <n v="231105"/>
    <n v="403769"/>
    <s v="&quot;&quot;"/>
    <n v="0"/>
    <n v="0"/>
    <n v="0"/>
    <n v="2"/>
    <s v="&quot;2014-12-08 09:26:59&quot;"/>
    <s v="&quot;2014-12-08 09:28:25.787&quot;"/>
    <n v="82980"/>
    <s v="&quot;--- _x000d_- - start_x000d_  - 1418048819218_x000d_  - &quot;3116034&quot;_x000d_- - answer_x000d_  - 82980_x000d_  - false_x000d_  - &quot;21&quot;_x000d_  - _x000d_- - answer_x000d_  - 8678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3967"/>
    <n v="0"/>
    <n v="0"/>
    <n v="0"/>
    <n v="0"/>
    <x v="0"/>
    <s v="PRAH2TR"/>
    <n v="231150"/>
    <n v="403814"/>
    <s v="&quot;&quot;"/>
    <n v="0"/>
    <n v="0"/>
    <n v="0"/>
    <n v="1"/>
    <s v="&quot;2014-12-08 09:28:29&quot;"/>
    <s v="&quot;2014-12-08 09:29:01.699&quot;"/>
    <n v="32692"/>
    <s v="&quot;--- _x000d_- - start_x000d_  - 1418048909805_x000d_  - &quot;3116035&quot;_x000d_- - answer_x000d_  - 3269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4005"/>
    <n v="0"/>
    <n v="0"/>
    <n v="0"/>
    <n v="0"/>
    <x v="0"/>
    <s v="PRAH2SX"/>
    <n v="231125"/>
    <n v="403789"/>
    <s v="&quot;&quot;"/>
    <n v="0"/>
    <n v="0"/>
    <n v="0"/>
    <n v="1"/>
    <s v="&quot;2014-12-08 09:29:03&quot;"/>
    <s v="&quot;2014-12-08 09:29:10.637&quot;"/>
    <n v="7627"/>
    <s v="&quot;--- _x000d_- - start_x000d_  - 1418048943552_x000d_  - &quot;3116036&quot;_x000d_- - answer_x000d_  - 762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8&quot;"/>
    <n v="1"/>
    <n v="162454014"/>
    <n v="0"/>
    <n v="0"/>
    <n v="0"/>
    <n v="0"/>
    <x v="0"/>
    <s v="PRAH2QZ"/>
    <n v="231065"/>
    <n v="403729"/>
    <s v="&quot;&quot;"/>
    <n v="0"/>
    <n v="1"/>
    <n v="0"/>
    <n v="2"/>
    <s v="&quot;2014-12-08 09:29:14&quot;"/>
    <s v="&quot;2014-12-08 09:30:37.951&quot;"/>
    <n v="68124"/>
    <s v="&quot;--- _x000d_- - start_x000d_  - 1418048954683_x000d_  - &quot;3116037&quot;_x000d_- - answer_x000d_  - 68124_x000d_  - false_x000d_  - &quot;18&quot;_x000d_  - _x000d_- - hint_x000d_  - 70259_x000d_- - answer_x000d_  - 8394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63&quot;"/>
    <n v="1"/>
    <n v="162454142"/>
    <n v="0"/>
    <n v="0"/>
    <n v="0"/>
    <n v="0"/>
    <x v="0"/>
    <s v="PRAH2SD"/>
    <n v="231108"/>
    <n v="403772"/>
    <s v="&quot;&quot;"/>
    <n v="0"/>
    <n v="0"/>
    <n v="0"/>
    <n v="2"/>
    <s v="&quot;2014-12-08 09:30:39&quot;"/>
    <s v="&quot;2014-12-08 09:33:02.268&quot;"/>
    <n v="136920"/>
    <s v="&quot;--- _x000d_- - start_x000d_  - 1418049039109_x000d_  - &quot;3116038&quot;_x000d_- - answer_x000d_  - 136920_x000d_  - false_x000d_  - &quot;63&quot;_x000d_  - _x000d_- - answer_x000d_  - 14325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4&quot;"/>
    <n v="1"/>
    <n v="162454381"/>
    <n v="0"/>
    <n v="0"/>
    <n v="0"/>
    <n v="0"/>
    <x v="0"/>
    <s v="PRAH2TD"/>
    <n v="231139"/>
    <n v="403803"/>
    <s v="&quot;&quot;"/>
    <n v="0"/>
    <n v="0"/>
    <n v="0"/>
    <n v="1"/>
    <s v="&quot;2014-12-08 09:33:04&quot;"/>
    <s v="&quot;2014-12-08 09:34:53.296&quot;"/>
    <n v="109290"/>
    <s v="&quot;--- _x000d_- - start_x000d_  - 1418049184996_x000d_  - &quot;3116039&quot;_x000d_- - answer_x000d_  - 10929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4543"/>
    <n v="0"/>
    <n v="0"/>
    <n v="0"/>
    <n v="0"/>
    <x v="0"/>
    <s v="PRAH2SB"/>
    <n v="231106"/>
    <n v="403770"/>
    <s v="&quot;&quot;"/>
    <n v="1"/>
    <n v="1"/>
    <n v="0"/>
    <n v="2"/>
    <s v="&quot;2014-12-08 09:34:54&quot;"/>
    <s v="&quot;2014-12-08 09:36:18.202&quot;"/>
    <n v="9174"/>
    <s v="&quot;--- _x000d_- - start_x000d_  - 1418049294536_x000d_  - &quot;3116040&quot;_x000d_- - hint_x000d_  - 9174_x000d_- - answer_x000d_  - 76076_x000d_  - false_x000d_  - &quot;0&quot;_x000d_  - _x000d_- - answer_x000d_  - 8419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4652"/>
    <n v="0"/>
    <n v="0"/>
    <n v="0"/>
    <n v="0"/>
    <x v="0"/>
    <s v="PRAH2R9"/>
    <n v="231104"/>
    <n v="403768"/>
    <s v="&quot;&quot;"/>
    <n v="0"/>
    <n v="0"/>
    <n v="0"/>
    <n v="1"/>
    <s v="&quot;2014-12-08 09:36:20&quot;"/>
    <s v="&quot;2014-12-08 09:36:33.354&quot;"/>
    <n v="13348"/>
    <s v="&quot;--- _x000d_- - start_x000d_  - 1418049380877_x000d_  - &quot;3116041&quot;_x000d_- - answer_x000d_  - 1334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49&quot;"/>
    <n v="1"/>
    <n v="162454673"/>
    <n v="0"/>
    <n v="0"/>
    <n v="0"/>
    <n v="0"/>
    <x v="0"/>
    <s v="PRAH2RR"/>
    <n v="231088"/>
    <n v="403752"/>
    <s v="&quot;&quot;"/>
    <n v="0"/>
    <n v="0"/>
    <n v="0"/>
    <n v="1"/>
    <s v="&quot;2014-12-08 09:36:35&quot;"/>
    <s v="&quot;2014-12-08 09:36:43.183&quot;"/>
    <n v="8176"/>
    <s v="&quot;--- _x000d_- - start_x000d_  - 1418049395102_x000d_  - &quot;3116042&quot;_x000d_- - answer_x000d_  - 817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44&quot;"/>
    <n v="1"/>
    <n v="162454689"/>
    <n v="0"/>
    <n v="0"/>
    <n v="0"/>
    <n v="0"/>
    <x v="0"/>
    <s v="PRAH2TA"/>
    <n v="231136"/>
    <n v="403800"/>
    <s v="&quot;&quot;"/>
    <n v="0"/>
    <n v="0"/>
    <n v="0"/>
    <n v="1"/>
    <s v="&quot;2014-12-08 09:36:44&quot;"/>
    <s v="&quot;2014-12-08 09:36:56.296&quot;"/>
    <n v="12288"/>
    <s v="&quot;--- _x000d_- - start_x000d_  - 1418049404996_x000d_  - &quot;3116043&quot;_x000d_- - answer_x000d_  - 1228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553"/>
    <n v="1"/>
    <s v="&quot;Teacher&quot;"/>
    <n v="1"/>
    <s v="&quot;Class&quot;"/>
    <s v="&quot;2014-12-08 09:05:41.83592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54707"/>
    <n v="0"/>
    <n v="0"/>
    <n v="0"/>
    <n v="0"/>
    <x v="0"/>
    <s v="PRAH2T3"/>
    <n v="231160"/>
    <n v="403824"/>
    <s v="&quot;&quot;"/>
    <m/>
    <n v="0"/>
    <n v="0"/>
    <n v="0"/>
    <s v="&quot;2014-12-08 09:36:57&quot;"/>
    <s v="&quot;&quot;"/>
    <m/>
    <s v="&quot;--- _x000d_- - start_x000d_  - 1418049417282_x000d_  - &quot;3116044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62"/>
    <n v="1"/>
    <s v="&quot;Teacher&quot;"/>
    <n v="1"/>
    <s v="&quot;Class&quot;"/>
    <s v="&quot;2014-12-08 09:06:13.52610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3&quot;"/>
    <n v="1"/>
    <n v="162451507"/>
    <n v="0"/>
    <n v="0"/>
    <n v="0"/>
    <n v="0"/>
    <x v="0"/>
    <s v="PRAH2RN"/>
    <n v="231085"/>
    <n v="403749"/>
    <s v="&quot;&quot;"/>
    <n v="0"/>
    <n v="0"/>
    <n v="0"/>
    <n v="3"/>
    <s v="&quot;2014-12-08 09:06:13&quot;"/>
    <s v="&quot;2014-12-08 09:07:10.486&quot;"/>
    <n v="35611"/>
    <s v="&quot;--- _x000d_- - start_x000d_  - 1418047573263_x000d_  - &quot;3115784&quot;_x000d_- - answer_x000d_  - 35611_x000d_  - false_x000d_  - &quot;3&quot;_x000d_  - _x000d_- - answer_x000d_  - 37495_x000d_  - false_x000d_  - &quot;3&quot;_x000d_  - _x000d_- - answer_x000d_  - 5746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62"/>
    <n v="1"/>
    <s v="&quot;Teacher&quot;"/>
    <n v="1"/>
    <s v="&quot;Class&quot;"/>
    <s v="&quot;2014-12-08 09:06:13.52610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76&quot;"/>
    <n v="1"/>
    <n v="162451655"/>
    <n v="0"/>
    <n v="0"/>
    <n v="0"/>
    <n v="0"/>
    <x v="0"/>
    <s v="PRAH2TK"/>
    <n v="231145"/>
    <n v="403809"/>
    <s v="&quot;&quot;"/>
    <n v="0"/>
    <n v="0"/>
    <n v="0"/>
    <n v="2"/>
    <s v="&quot;2014-12-08 09:07:12&quot;"/>
    <s v="&quot;2014-12-08 09:16:54.276&quot;"/>
    <n v="499274"/>
    <s v="&quot;--- _x000d_- - start_x000d_  - 1418047632898_x000d_  - &quot;3115785&quot;_x000d_- - answer_x000d_  - 499274_x000d_  - false_x000d_  - &quot;76&quot;_x000d_  - _x000d_- - answer_x000d_  - 58181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62"/>
    <n v="1"/>
    <s v="&quot;Teacher&quot;"/>
    <n v="1"/>
    <s v="&quot;Class&quot;"/>
    <s v="&quot;2014-12-08 09:06:13.52610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6&quot;"/>
    <n v="1"/>
    <n v="162452808"/>
    <n v="0"/>
    <n v="0"/>
    <n v="0"/>
    <n v="0"/>
    <x v="0"/>
    <s v="PRAH2RP"/>
    <n v="231086"/>
    <n v="403750"/>
    <s v="&quot;&quot;"/>
    <n v="0"/>
    <n v="0"/>
    <n v="0"/>
    <n v="4"/>
    <s v="&quot;2014-12-08 09:16:57&quot;"/>
    <s v="&quot;2014-12-08 09:19:55.486&quot;"/>
    <n v="53863"/>
    <s v="&quot;--- _x000d_- - start_x000d_  - 1418048217351_x000d_  - &quot;3115786&quot;_x000d_- - answer_x000d_  - 53863_x000d_  - false_x000d_  - &quot;26&quot;_x000d_  - _x000d_- - answer_x000d_  - 95293_x000d_  - false_x000d_  - &quot;169&quot;_x000d_  - _x000d_- - answer_x000d_  - 100407_x000d_  - false_x000d_  - &quot;160&quot;_x000d_  - _x000d_- - answer_x000d_  - 1784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4996562"/>
    <n v="1"/>
    <s v="&quot;Teacher&quot;"/>
    <n v="1"/>
    <s v="&quot;Class&quot;"/>
    <s v="&quot;2014-12-08 09:06:13.52610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53168"/>
    <n v="0"/>
    <n v="0"/>
    <n v="0"/>
    <n v="0"/>
    <x v="0"/>
    <s v="PRAH2T4"/>
    <n v="231161"/>
    <n v="403825"/>
    <s v="&quot;&quot;"/>
    <m/>
    <n v="0"/>
    <n v="0"/>
    <n v="0"/>
    <s v="&quot;2014-12-08 09:19:58&quot;"/>
    <s v="&quot;&quot;"/>
    <m/>
    <s v="&quot;--- _x000d_- - start_x000d_  - 1418048398240_x000d_  - &quot;3115787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642"/>
    <n v="1"/>
    <s v="&quot;Teacher&quot;"/>
    <n v="1"/>
    <s v="&quot;Class&quot;"/>
    <s v="&quot;2014-12-08 09:10:59.97172&quot;"/>
    <s v="&quot;2014-12-08 09:19:56.828&quot;"/>
    <b v="0"/>
    <s v="&quot;00:08:56.85628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2101"/>
    <n v="0"/>
    <n v="0"/>
    <n v="0"/>
    <n v="0"/>
    <x v="0"/>
    <s v="PRA4BV2"/>
    <n v="746317"/>
    <n v="1105377"/>
    <s v="&quot;&quot;"/>
    <n v="0"/>
    <n v="0"/>
    <n v="0"/>
    <n v="1"/>
    <s v="&quot;2014-12-08 09:10:59&quot;"/>
    <s v="&quot;2014-12-08 09:11:09.594&quot;"/>
    <n v="10584"/>
    <s v="&quot;--- _x000d_- - start_x000d_  - 1418047859817_x000d_  - &quot;3123501&quot;_x000d_- - answer_x000d_  - 1058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642"/>
    <n v="1"/>
    <s v="&quot;Teacher&quot;"/>
    <n v="1"/>
    <s v="&quot;Class&quot;"/>
    <s v="&quot;2014-12-08 09:10:59.97172&quot;"/>
    <s v="&quot;2014-12-08 09:19:56.828&quot;"/>
    <b v="0"/>
    <s v="&quot;00:08:56.85628&quot;"/>
    <s v="&quot;2014-12-08&quot;"/>
    <s v="&quot;&quot;"/>
    <s v="&quot;CONNECTED&quot;"/>
    <s v="&quot;&quot;"/>
    <s v="&quot;&quot;"/>
    <s v="&quot;&quot;"/>
    <s v="&quot;&quot;"/>
    <n v="1"/>
    <s v="&quot;-4-80&quot;"/>
    <n v="1"/>
    <n v="162452124"/>
    <n v="0"/>
    <n v="0"/>
    <n v="0"/>
    <n v="0"/>
    <x v="0"/>
    <s v="PRAH2TK"/>
    <n v="231145"/>
    <n v="403809"/>
    <s v="&quot;&quot;"/>
    <n v="0"/>
    <n v="0"/>
    <n v="0"/>
    <n v="1"/>
    <s v="&quot;2014-12-08 09:11:12&quot;"/>
    <s v="&quot;2014-12-08 09:14:06.126&quot;"/>
    <n v="174115"/>
    <s v="&quot;--- _x000d_- - start_x000d_  - 1418047872148_x000d_  - &quot;3116030&quot;_x000d_- - answer_x000d_  - 174115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642"/>
    <n v="1"/>
    <s v="&quot;Teacher&quot;"/>
    <n v="1"/>
    <s v="&quot;Class&quot;"/>
    <s v="&quot;2014-12-08 09:10:59.97172&quot;"/>
    <s v="&quot;2014-12-08 09:19:56.828&quot;"/>
    <b v="0"/>
    <s v="&quot;00:08:56.85628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2457"/>
    <n v="0"/>
    <n v="0"/>
    <n v="0"/>
    <n v="0"/>
    <x v="0"/>
    <s v="PRAH2RP"/>
    <n v="231086"/>
    <n v="403750"/>
    <s v="&quot;&quot;"/>
    <n v="0"/>
    <n v="0"/>
    <n v="0"/>
    <n v="1"/>
    <s v="&quot;2014-12-08 09:14:08&quot;"/>
    <s v="&quot;2014-12-08 09:15:17.116&quot;"/>
    <n v="69109"/>
    <s v="&quot;--- _x000d_- - start_x000d_  - 1418048048175_x000d_  - &quot;3116031&quot;_x000d_- - answer_x000d_  - 6910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642"/>
    <n v="1"/>
    <s v="&quot;Teacher&quot;"/>
    <n v="1"/>
    <s v="&quot;Class&quot;"/>
    <s v="&quot;2014-12-08 09:10:59.97172&quot;"/>
    <s v="&quot;2014-12-08 09:19:56.828&quot;"/>
    <b v="0"/>
    <s v="&quot;00:08:56.85628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2669"/>
    <n v="0"/>
    <n v="0"/>
    <n v="0"/>
    <n v="0"/>
    <x v="0"/>
    <s v="PRAH2T4"/>
    <n v="231161"/>
    <n v="403825"/>
    <s v="&quot;&quot;"/>
    <n v="0"/>
    <n v="0"/>
    <n v="0"/>
    <n v="1"/>
    <s v="&quot;2014-12-08 09:15:54&quot;"/>
    <s v="&quot;2014-12-08 09:17:51.916&quot;"/>
    <n v="117910"/>
    <s v="&quot;--- _x000d_- - start_x000d_  - 1418048154718_x000d_  - &quot;3116032&quot;_x000d_- - answer_x000d_  - 11791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642"/>
    <n v="1"/>
    <s v="&quot;Teacher&quot;"/>
    <n v="1"/>
    <s v="&quot;Class&quot;"/>
    <s v="&quot;2014-12-08 09:10:59.97172&quot;"/>
    <s v="&quot;2014-12-08 09:19:56.828&quot;"/>
    <b v="0"/>
    <s v="&quot;00:08:56.85628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2917"/>
    <n v="0"/>
    <n v="0"/>
    <n v="0"/>
    <n v="0"/>
    <x v="0"/>
    <s v="PRAH2T8"/>
    <n v="231165"/>
    <n v="403829"/>
    <s v="&quot;&quot;"/>
    <n v="0"/>
    <n v="0"/>
    <n v="0"/>
    <n v="1"/>
    <s v="&quot;2014-12-08 09:17:58&quot;"/>
    <s v="&quot;2014-12-08 09:19:43.429&quot;"/>
    <n v="105424"/>
    <s v="&quot;--- _x000d_- - start_x000d_  - 1418048278080_x000d_  - &quot;3116033&quot;_x000d_- - answer_x000d_  - 1054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642"/>
    <n v="1"/>
    <s v="&quot;Teacher&quot;"/>
    <n v="1"/>
    <s v="&quot;Class&quot;"/>
    <s v="&quot;2014-12-08 09:10:59.97172&quot;"/>
    <s v="&quot;2014-12-08 09:19:56.828&quot;"/>
    <b v="0"/>
    <s v="&quot;00:08:56.85628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53150"/>
    <n v="0"/>
    <n v="0"/>
    <n v="0"/>
    <n v="4"/>
    <x v="3"/>
    <s v="PRA4BVS"/>
    <n v="746309"/>
    <n v="1105368"/>
    <s v="&quot;&quot;"/>
    <n v="0"/>
    <n v="0"/>
    <n v="0"/>
    <n v="1"/>
    <s v="&quot;2014-12-08 09:19:50&quot;"/>
    <s v="&quot;2014-12-08 09:19:56.772&quot;"/>
    <n v="6767"/>
    <s v="&quot;--- _x000d_- - start_x000d_  - 1418048390054_x000d_  - &quot;3123414&quot;_x000d_- - answer_x000d_  - 676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6568"/>
    <n v="1"/>
    <s v="&quot;Teacher&quot;"/>
    <n v="1"/>
    <s v="&quot;Class&quot;"/>
    <s v="&quot;2014-12-08 09:06:37.716319&quot;"/>
    <s v="&quot;2014-12-08 09:18:16.874&quot;"/>
    <b v="0"/>
    <s v="&quot;00:11:39.157681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567"/>
    <n v="0"/>
    <n v="0"/>
    <n v="0"/>
    <n v="0"/>
    <x v="0"/>
    <s v="PRAH2RN"/>
    <n v="231085"/>
    <n v="403749"/>
    <s v="&quot;&quot;"/>
    <n v="0"/>
    <n v="0"/>
    <n v="0"/>
    <n v="1"/>
    <s v="&quot;2014-12-08 09:06:37&quot;"/>
    <s v="&quot;2014-12-08 09:10:29.173&quot;"/>
    <n v="232153"/>
    <s v="&quot;--- _x000d_- - start_x000d_  - 1418047597516_x000d_  - &quot;3115784&quot;_x000d_- - answer_x000d_  - 23215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6568"/>
    <n v="1"/>
    <s v="&quot;Teacher&quot;"/>
    <n v="1"/>
    <s v="&quot;Class&quot;"/>
    <s v="&quot;2014-12-08 09:06:37.716319&quot;"/>
    <s v="&quot;2014-12-08 09:18:16.874&quot;"/>
    <b v="0"/>
    <s v="&quot;00:11:39.157681&quot;"/>
    <s v="&quot;2014-12-08&quot;"/>
    <s v="&quot;&quot;"/>
    <s v="&quot;CONNECTED&quot;"/>
    <s v="&quot;&quot;"/>
    <s v="&quot;&quot;"/>
    <s v="&quot;&quot;"/>
    <s v="&quot;&quot;"/>
    <n v="1"/>
    <s v="&quot;-4-80&quot;"/>
    <n v="1"/>
    <n v="162452074"/>
    <n v="0"/>
    <n v="0"/>
    <n v="0"/>
    <n v="0"/>
    <x v="0"/>
    <s v="PRAH2TK"/>
    <n v="231145"/>
    <n v="403809"/>
    <s v="&quot;&quot;"/>
    <n v="0"/>
    <n v="0"/>
    <n v="0"/>
    <n v="1"/>
    <s v="&quot;2014-12-08 09:10:41&quot;"/>
    <s v="&quot;2014-12-08 09:14:07.898&quot;"/>
    <n v="206869"/>
    <s v="&quot;--- _x000d_- - start_x000d_  - 1418047841572_x000d_  - &quot;3115785&quot;_x000d_- - answer_x000d_  - 206869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6568"/>
    <n v="1"/>
    <s v="&quot;Teacher&quot;"/>
    <n v="1"/>
    <s v="&quot;Class&quot;"/>
    <s v="&quot;2014-12-08 09:06:37.716319&quot;"/>
    <s v="&quot;2014-12-08 09:18:16.874&quot;"/>
    <b v="0"/>
    <s v="&quot;00:11:39.157681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2489"/>
    <n v="1"/>
    <n v="0"/>
    <n v="0"/>
    <n v="0"/>
    <x v="4"/>
    <s v="PRA4BB8"/>
    <n v="745796"/>
    <n v="1104733"/>
    <s v="&quot;&quot;"/>
    <n v="1"/>
    <n v="1"/>
    <n v="1"/>
    <n v="1"/>
    <s v="&quot;2014-12-08 09:14:23&quot;"/>
    <s v="&quot;2014-12-08 09:18:15.982&quot;"/>
    <n v="225516"/>
    <s v="&quot;--- _x000d_- - start_x000d_  - 1418048063181_x000d_  - &quot;3115813&quot;_x000d_- - hint_x000d_  - 225516_x000d_- - answer_x000d_  - 23294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865"/>
    <n v="1"/>
    <s v="&quot;Teacher&quot;"/>
    <n v="1"/>
    <s v="&quot;Class&quot;"/>
    <s v="&quot;2014-12-08 09:33:00.758864&quot;"/>
    <s v="&quot;2014-12-08 09:41:09.864&quot;"/>
    <b v="0"/>
    <s v="&quot;00:08:09.10513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4374"/>
    <n v="0"/>
    <n v="0"/>
    <n v="0"/>
    <n v="0"/>
    <x v="0"/>
    <s v="PRA4BV2"/>
    <n v="746317"/>
    <n v="1105377"/>
    <s v="&quot;&quot;"/>
    <n v="0"/>
    <n v="0"/>
    <n v="0"/>
    <n v="1"/>
    <s v="&quot;2014-12-08 09:32:59&quot;"/>
    <s v="&quot;2014-12-08 09:33:27.884&quot;"/>
    <n v="28858"/>
    <s v="&quot;--- _x000d_- - start_x000d_  - 1418049179805_x000d_  - &quot;3123501&quot;_x000d_- - answer_x000d_  - 2885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865"/>
    <n v="1"/>
    <s v="&quot;Teacher&quot;"/>
    <n v="1"/>
    <s v="&quot;Class&quot;"/>
    <s v="&quot;2014-12-08 09:33:00.758864&quot;"/>
    <s v="&quot;2014-12-08 09:41:09.864&quot;"/>
    <b v="0"/>
    <s v="&quot;00:08:09.10513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4425"/>
    <n v="0"/>
    <n v="0"/>
    <n v="0"/>
    <n v="0"/>
    <x v="0"/>
    <s v="PRAH2TK"/>
    <n v="231145"/>
    <n v="403809"/>
    <s v="&quot;&quot;"/>
    <n v="0"/>
    <n v="0"/>
    <n v="0"/>
    <n v="1"/>
    <s v="&quot;2014-12-08 09:33:33&quot;"/>
    <s v="&quot;2014-12-08 09:38:27.864&quot;"/>
    <n v="294833"/>
    <s v="&quot;--- _x000d_- - start_x000d_  - 1418049213316_x000d_  - &quot;3116030&quot;_x000d_- - answer_x000d_  - 29483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865"/>
    <n v="1"/>
    <s v="&quot;Teacher&quot;"/>
    <n v="1"/>
    <s v="&quot;Class&quot;"/>
    <s v="&quot;2014-12-08 09:33:00.758864&quot;"/>
    <s v="&quot;2014-12-08 09:41:09.864&quot;"/>
    <b v="0"/>
    <s v="&quot;00:08:09.10513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4853"/>
    <n v="0"/>
    <n v="0"/>
    <n v="0"/>
    <n v="0"/>
    <x v="0"/>
    <s v="PRAH2RP"/>
    <n v="231086"/>
    <n v="403750"/>
    <s v="&quot;&quot;"/>
    <n v="0"/>
    <n v="0"/>
    <n v="0"/>
    <n v="1"/>
    <s v="&quot;2014-12-08 09:38:33&quot;"/>
    <s v="&quot;2014-12-08 09:39:00.772&quot;"/>
    <n v="27743"/>
    <s v="&quot;--- _x000d_- - start_x000d_  - 1418049513907_x000d_  - &quot;3116031&quot;_x000d_- - answer_x000d_  - 277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865"/>
    <n v="1"/>
    <s v="&quot;Teacher&quot;"/>
    <n v="1"/>
    <s v="&quot;Class&quot;"/>
    <s v="&quot;2014-12-08 09:33:00.758864&quot;"/>
    <s v="&quot;2014-12-08 09:41:09.864&quot;"/>
    <b v="0"/>
    <s v="&quot;00:08:09.10513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4892"/>
    <n v="0"/>
    <n v="0"/>
    <n v="0"/>
    <n v="0"/>
    <x v="0"/>
    <s v="PRAH2T4"/>
    <n v="231161"/>
    <n v="403825"/>
    <s v="&quot;&quot;"/>
    <n v="0"/>
    <n v="0"/>
    <n v="0"/>
    <n v="1"/>
    <s v="&quot;2014-12-08 09:39:03&quot;"/>
    <s v="&quot;2014-12-08 09:39:20.232&quot;"/>
    <n v="17198"/>
    <s v="&quot;--- _x000d_- - start_x000d_  - 1418049543003_x000d_  - &quot;3116032&quot;_x000d_- - answer_x000d_  - 1719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865"/>
    <n v="1"/>
    <s v="&quot;Teacher&quot;"/>
    <n v="1"/>
    <s v="&quot;Class&quot;"/>
    <s v="&quot;2014-12-08 09:33:00.758864&quot;"/>
    <s v="&quot;2014-12-08 09:41:09.864&quot;"/>
    <b v="0"/>
    <s v="&quot;00:08:09.105136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4911"/>
    <n v="0"/>
    <n v="0"/>
    <n v="0"/>
    <n v="0"/>
    <x v="0"/>
    <s v="PRAH2T8"/>
    <n v="231165"/>
    <n v="403829"/>
    <s v="&quot;&quot;"/>
    <n v="0"/>
    <n v="0"/>
    <n v="0"/>
    <n v="1"/>
    <s v="&quot;2014-12-08 09:39:22&quot;"/>
    <s v="&quot;2014-12-08 09:40:50.123&quot;"/>
    <n v="88090"/>
    <s v="&quot;--- _x000d_- - start_x000d_  - 1418049562418_x000d_  - &quot;3116033&quot;_x000d_- - answer_x000d_  - 8809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6865"/>
    <n v="1"/>
    <s v="&quot;Teacher&quot;"/>
    <n v="1"/>
    <s v="&quot;Class&quot;"/>
    <s v="&quot;2014-12-08 09:33:00.758864&quot;"/>
    <s v="&quot;2014-12-08 09:41:09.864&quot;"/>
    <b v="0"/>
    <s v="&quot;00:08:09.105136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55075"/>
    <n v="0"/>
    <n v="0"/>
    <n v="0"/>
    <n v="4"/>
    <x v="3"/>
    <s v="PRA4BVS"/>
    <n v="746309"/>
    <n v="1105368"/>
    <s v="&quot;&quot;"/>
    <n v="0"/>
    <n v="0"/>
    <n v="0"/>
    <n v="1"/>
    <s v="&quot;2014-12-08 09:40:55&quot;"/>
    <s v="&quot;2014-12-08 09:41:08.49&quot;"/>
    <n v="13457"/>
    <s v="&quot;--- _x000d_- - start_x000d_  - 1418049655548_x000d_  - &quot;3123414&quot;_x000d_- - answer_x000d_  - 1345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2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9078"/>
    <n v="1"/>
    <s v="&quot;Teacher&quot;"/>
    <n v="1"/>
    <s v="&quot;Class&quot;"/>
    <s v="&quot;2014-12-08 12:09:41.816015&quot;"/>
    <s v="&quot;2014-12-08 12:19:48.984&quot;"/>
    <b v="0"/>
    <s v="&quot;00:10:07.16798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816"/>
    <n v="0"/>
    <n v="0"/>
    <n v="0"/>
    <n v="0"/>
    <x v="0"/>
    <s v="PRAH2RN"/>
    <n v="231085"/>
    <n v="403749"/>
    <s v="&quot;&quot;"/>
    <n v="0"/>
    <n v="0"/>
    <n v="0"/>
    <n v="1"/>
    <s v="&quot;2014-12-08 12:09:41&quot;"/>
    <s v="&quot;2014-12-08 12:10:23.623&quot;"/>
    <n v="42614"/>
    <s v="&quot;--- _x000d_- - start_x000d_  - 1418058581645_x000d_  - &quot;3115784&quot;_x000d_- - answer_x000d_  - 4261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9078"/>
    <n v="1"/>
    <s v="&quot;Teacher&quot;"/>
    <n v="1"/>
    <s v="&quot;Class&quot;"/>
    <s v="&quot;2014-12-08 12:09:41.816015&quot;"/>
    <s v="&quot;2014-12-08 12:19:48.984&quot;"/>
    <b v="0"/>
    <s v="&quot;00:10:07.167985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69896"/>
    <n v="0"/>
    <n v="0"/>
    <n v="0"/>
    <n v="0"/>
    <x v="0"/>
    <s v="PRAH2TK"/>
    <n v="231145"/>
    <n v="403809"/>
    <s v="&quot;&quot;"/>
    <n v="0"/>
    <n v="0"/>
    <n v="0"/>
    <n v="1"/>
    <s v="&quot;2014-12-08 12:10:30&quot;"/>
    <s v="&quot;2014-12-08 12:15:49.205&quot;"/>
    <n v="319192"/>
    <s v="&quot;--- _x000d_- - start_x000d_  - 1418058630747_x000d_  - &quot;3115785&quot;_x000d_- - answer_x000d_  - 3191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9078"/>
    <n v="1"/>
    <s v="&quot;Teacher&quot;"/>
    <n v="1"/>
    <s v="&quot;Class&quot;"/>
    <s v="&quot;2014-12-08 12:09:41.816015&quot;"/>
    <s v="&quot;2014-12-08 12:19:48.984&quot;"/>
    <b v="0"/>
    <s v="&quot;00:10:07.167985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0408"/>
    <n v="1"/>
    <n v="0"/>
    <n v="0"/>
    <n v="0"/>
    <x v="4"/>
    <s v="PRA4BB8"/>
    <n v="745796"/>
    <n v="1104733"/>
    <s v="&quot;&quot;"/>
    <n v="0"/>
    <n v="1"/>
    <n v="1"/>
    <n v="3"/>
    <s v="&quot;2014-12-08 12:16:03&quot;"/>
    <s v="&quot;2014-12-08 12:19:48.907&quot;"/>
    <n v="175702"/>
    <s v="&quot;--- _x000d_- - start_x000d_  - 1418058963595_x000d_  - &quot;3115813&quot;_x000d_- - answer_x000d_  - 175702_x000d_  - false_x000d_  - &quot;-9&quot;_x000d_  - _x000d_- - hint_x000d_  - 188395_x000d_- - answer_x000d_  - 221039_x000d_  - false_x000d_  - &quot;-9&quot;_x000d_  - _x000d_- - answer_x000d_  - 22590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2985"/>
    <n v="0"/>
    <n v="0"/>
    <n v="0"/>
    <n v="0"/>
    <x v="0"/>
    <s v="PRA4BV2"/>
    <n v="746317"/>
    <n v="1105377"/>
    <s v="&quot;&quot;"/>
    <n v="0"/>
    <n v="0"/>
    <n v="0"/>
    <n v="1"/>
    <s v="&quot;2014-12-08 09:18:35&quot;"/>
    <s v="&quot;2014-12-08 09:19:07.728&quot;"/>
    <n v="32717"/>
    <s v="&quot;--- _x000d_- - start_x000d_  - 1418048315886_x000d_  - &quot;3123501&quot;_x000d_- - answer_x000d_  - 3271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76&quot;"/>
    <n v="1"/>
    <n v="162453059"/>
    <n v="0"/>
    <n v="0"/>
    <n v="0"/>
    <n v="0"/>
    <x v="0"/>
    <s v="PRAH2TK"/>
    <n v="231145"/>
    <n v="403809"/>
    <s v="&quot;&quot;"/>
    <n v="0"/>
    <n v="4"/>
    <n v="1"/>
    <n v="9"/>
    <s v="&quot;2014-12-08 09:19:09&quot;"/>
    <s v="&quot;2014-12-08 09:25:21.907&quot;"/>
    <n v="102141"/>
    <s v="&quot;--- _x000d_- - start_x000d_  - 1418048349996_x000d_  - &quot;3116030&quot;_x000d_- - answer_x000d_  - 102141_x000d_  - false_x000d_  - &quot;76&quot;_x000d_  - _x000d_- - hint_x000d_  - 126291_x000d_- - answer_x000d_  - 147023_x000d_  - false_x000d_  - &quot;-76&quot;_x000d_  - _x000d_- - answer_x000d_  - 148441_x000d_  - false_x000d_  - &quot;-76&quot;_x000d_  - _x000d_- - hint_x000d_  - 162717_x000d_- - answer_x000d_  - 208637_x000d_  - false_x000d_  - &quot;-4&quot;_x000d_  - _x000d_- - answer_x000d_  - 210496_x000d_  - false_x000d_  - &quot;4&quot;_x000d_  - _x000d_- - hint_x000d_  - 216472_x000d_- - answer_x000d_  - 225003_x000d_  - false_x000d_  - &quot;-76&quot;_x000d_  - _x000d_- - answer_x000d_  - 255602_x000d_  - false_x000d_  - &quot;76&quot;_x000d_  - _x000d_- - answer_x000d_  - 260203_x000d_  - false_x000d_  - &quot;-76&quot;_x000d_  - _x000d_- - hint_x000d_  - 363741_x000d_- - answer_x000d_  - 37290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3694"/>
    <n v="0"/>
    <n v="0"/>
    <n v="0"/>
    <n v="0"/>
    <x v="0"/>
    <s v="PRAH2RP"/>
    <n v="231086"/>
    <n v="403750"/>
    <s v="&quot;&quot;"/>
    <n v="0"/>
    <n v="0"/>
    <n v="0"/>
    <n v="1"/>
    <s v="&quot;2014-12-08 09:25:23&quot;"/>
    <s v="&quot;2014-12-08 09:25:49.369&quot;"/>
    <n v="26364"/>
    <s v="&quot;--- _x000d_- - start_x000d_  - 1418048723881_x000d_  - &quot;3116031&quot;_x000d_- - answer_x000d_  - 2636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47&quot;"/>
    <n v="1"/>
    <n v="162453740"/>
    <n v="0"/>
    <n v="0"/>
    <n v="0"/>
    <n v="0"/>
    <x v="0"/>
    <s v="PRAH2T4"/>
    <n v="231161"/>
    <n v="403825"/>
    <s v="&quot;&quot;"/>
    <n v="0"/>
    <n v="1"/>
    <n v="0"/>
    <n v="3"/>
    <s v="&quot;2014-12-08 09:25:51&quot;"/>
    <s v="&quot;2014-12-08 09:28:18.687&quot;"/>
    <n v="105423"/>
    <s v="&quot;--- _x000d_- - start_x000d_  - 1418048751593_x000d_  - &quot;3116032&quot;_x000d_- - answer_x000d_  - 105423_x000d_  - false_x000d_  - &quot;-47&quot;_x000d_  - _x000d_- - answer_x000d_  - 110640_x000d_  - false_x000d_  - &quot;47&quot;_x000d_  - _x000d_- - hint_x000d_  - 118319_x000d_- - answer_x000d_  - 14768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53954"/>
    <n v="0"/>
    <n v="0"/>
    <n v="0"/>
    <n v="0"/>
    <x v="0"/>
    <s v="PRAH2T8"/>
    <n v="231165"/>
    <n v="403829"/>
    <s v="&quot;&quot;"/>
    <n v="0"/>
    <n v="2"/>
    <n v="0"/>
    <n v="5"/>
    <s v="&quot;2014-12-08 09:28:20&quot;"/>
    <s v="&quot;2014-12-08 09:30:55.994&quot;"/>
    <n v="29439"/>
    <s v="&quot;--- _x000d_- - start_x000d_  - 1418048900692_x000d_  - &quot;3116033&quot;_x000d_- - answer_x000d_  - 29439_x000d_  - false_x000d_  - &quot;-9&quot;_x000d_  - _x000d_- - answer_x000d_  - 62970_x000d_  - false_x000d_  - &quot;9&quot;_x000d_  - _x000d_- - hint_x000d_  - 67054_x000d_- - answer_x000d_  - 109456_x000d_  - false_x000d_  - &quot;-9&quot;_x000d_  - _x000d_- - answer_x000d_  - 127560_x000d_  - false_x000d_  - &quot;-3&quot;_x000d_  - _x000d_- - hint_x000d_  - 135951_x000d_- - answer_x000d_  - 15598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54174"/>
    <n v="0"/>
    <n v="0"/>
    <n v="0"/>
    <n v="0"/>
    <x v="0"/>
    <s v="PRAH2SA"/>
    <n v="231105"/>
    <n v="403769"/>
    <s v="&quot;&quot;"/>
    <n v="0"/>
    <n v="0"/>
    <n v="0"/>
    <n v="1"/>
    <s v="&quot;2014-12-08 09:30:57&quot;"/>
    <s v="&quot;2014-12-08 09:32:07.934&quot;"/>
    <n v="70925"/>
    <s v="&quot;--- _x000d_- - start_x000d_  - 1418049057751_x000d_  - &quot;3116034&quot;_x000d_- - answer_x000d_  - 7092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4292"/>
    <n v="0"/>
    <n v="0"/>
    <n v="0"/>
    <n v="0"/>
    <x v="0"/>
    <s v="PRAH2TR"/>
    <n v="231150"/>
    <n v="403814"/>
    <s v="&quot;&quot;"/>
    <n v="0"/>
    <n v="0"/>
    <n v="0"/>
    <n v="1"/>
    <s v="&quot;2014-12-08 09:32:10&quot;"/>
    <s v="&quot;2014-12-08 09:39:23.042&quot;"/>
    <n v="433033"/>
    <s v="&quot;--- _x000d_- - start_x000d_  - 1418049130230_x000d_  - &quot;3116035&quot;_x000d_- - answer_x000d_  - 43303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4915"/>
    <n v="0"/>
    <n v="0"/>
    <n v="0"/>
    <n v="0"/>
    <x v="0"/>
    <s v="PRAH2SX"/>
    <n v="231125"/>
    <n v="403789"/>
    <s v="&quot;&quot;"/>
    <n v="0"/>
    <n v="0"/>
    <n v="0"/>
    <n v="1"/>
    <s v="&quot;2014-12-08 09:39:24&quot;"/>
    <s v="&quot;2014-12-08 09:39:51.871&quot;"/>
    <n v="27865"/>
    <s v="&quot;--- _x000d_- - start_x000d_  - 1418049564916_x000d_  - &quot;3116036&quot;_x000d_- - answer_x000d_  - 2786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4960"/>
    <n v="0"/>
    <n v="0"/>
    <n v="0"/>
    <n v="0"/>
    <x v="0"/>
    <s v="PRAH2QZ"/>
    <n v="231065"/>
    <n v="403729"/>
    <s v="&quot;&quot;"/>
    <n v="0"/>
    <n v="0"/>
    <n v="0"/>
    <n v="1"/>
    <s v="&quot;2014-12-08 09:39:53&quot;"/>
    <s v="&quot;2014-12-08 09:40:21.978&quot;"/>
    <n v="28971"/>
    <s v="&quot;--- _x000d_- - start_x000d_  - 1418049593696_x000d_  - &quot;3116037&quot;_x000d_- - answer_x000d_  - 2897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57&quot;"/>
    <n v="1"/>
    <n v="162455015"/>
    <n v="0"/>
    <n v="0"/>
    <n v="0"/>
    <n v="0"/>
    <x v="0"/>
    <s v="PRAH2SD"/>
    <n v="231108"/>
    <n v="403772"/>
    <s v="&quot;&quot;"/>
    <n v="0"/>
    <n v="0"/>
    <n v="0"/>
    <n v="5"/>
    <s v="&quot;2014-12-08 09:40:24&quot;"/>
    <s v="&quot;2014-12-08 09:44:12.255&quot;"/>
    <n v="147213"/>
    <s v="&quot;--- _x000d_- - start_x000d_  - 1418049624492_x000d_  - &quot;3116038&quot;_x000d_- - answer_x000d_  - 147213_x000d_  - false_x000d_  - &quot;-57&quot;_x000d_  - _x000d_- - answer_x000d_  - 171435_x000d_  - false_x000d_  - &quot;46&quot;_x000d_  - _x000d_- - answer_x000d_  - 176043_x000d_  - false_x000d_  - &quot;47&quot;_x000d_  - _x000d_- - answer_x000d_  - 179299_x000d_  - false_x000d_  - &quot;48&quot;_x000d_  - _x000d_- - answer_x000d_  - 22824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4&quot;"/>
    <n v="1"/>
    <n v="162455447"/>
    <n v="0"/>
    <n v="0"/>
    <n v="0"/>
    <n v="0"/>
    <x v="0"/>
    <s v="PRAH2TD"/>
    <n v="231139"/>
    <n v="403803"/>
    <s v="&quot;&quot;"/>
    <n v="0"/>
    <n v="0"/>
    <n v="0"/>
    <n v="1"/>
    <s v="&quot;2014-12-08 09:44:14&quot;"/>
    <s v="&quot;2014-12-08 09:44:50.105&quot;"/>
    <n v="36096"/>
    <s v="&quot;--- _x000d_- - start_x000d_  - 1418049854806_x000d_  - &quot;3116039&quot;_x000d_- - answer_x000d_  - 36096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6&quot;"/>
    <n v="1"/>
    <n v="162455494"/>
    <n v="0"/>
    <n v="0"/>
    <n v="0"/>
    <n v="0"/>
    <x v="0"/>
    <s v="PRAH2SB"/>
    <n v="231106"/>
    <n v="403770"/>
    <s v="&quot;&quot;"/>
    <n v="0"/>
    <n v="1"/>
    <n v="0"/>
    <n v="2"/>
    <s v="&quot;2014-12-08 09:44:52&quot;"/>
    <s v="&quot;2014-12-08 09:50:13.045&quot;"/>
    <n v="213496"/>
    <s v="&quot;--- _x000d_- - start_x000d_  - 1418049892367_x000d_  - &quot;3116040&quot;_x000d_- - answer_x000d_  - 213496_x000d_  - false_x000d_  - &quot;6&quot;_x000d_  - _x000d_- - hint_x000d_  - 216214_x000d_- - answer_x000d_  - 32103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6074"/>
    <n v="0"/>
    <n v="0"/>
    <n v="0"/>
    <n v="0"/>
    <x v="0"/>
    <s v="PRAH2R9"/>
    <n v="231104"/>
    <n v="403768"/>
    <s v="&quot;&quot;"/>
    <n v="0"/>
    <n v="0"/>
    <n v="0"/>
    <n v="1"/>
    <s v="&quot;2014-12-08 09:50:15&quot;"/>
    <s v="&quot;2014-12-08 09:50:26.041&quot;"/>
    <n v="11033"/>
    <s v="&quot;--- _x000d_- - start_x000d_  - 1418050215309_x000d_  - &quot;3116041&quot;_x000d_- - answer_x000d_  - 1103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49&quot;"/>
    <n v="1"/>
    <n v="162456105"/>
    <n v="0"/>
    <n v="0"/>
    <n v="0"/>
    <n v="0"/>
    <x v="0"/>
    <s v="PRAH2RR"/>
    <n v="231088"/>
    <n v="403752"/>
    <s v="&quot;&quot;"/>
    <n v="0"/>
    <n v="0"/>
    <n v="0"/>
    <n v="1"/>
    <s v="&quot;2014-12-08 09:50:28&quot;"/>
    <s v="&quot;2014-12-08 09:50:57.553&quot;"/>
    <n v="29542"/>
    <s v="&quot;--- _x000d_- - start_x000d_  - 1418050228032_x000d_  - &quot;3116042&quot;_x000d_- - answer_x000d_  - 29542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44&quot;"/>
    <n v="1"/>
    <n v="162456164"/>
    <n v="0"/>
    <n v="0"/>
    <n v="0"/>
    <n v="0"/>
    <x v="0"/>
    <s v="PRAH2TA"/>
    <n v="231136"/>
    <n v="403800"/>
    <s v="&quot;&quot;"/>
    <n v="0"/>
    <n v="0"/>
    <n v="0"/>
    <n v="1"/>
    <s v="&quot;2014-12-08 09:50:58&quot;"/>
    <s v="&quot;2014-12-08 09:51:37.918&quot;"/>
    <n v="39910"/>
    <s v="&quot;--- _x000d_- - start_x000d_  - 1418050258941_x000d_  - &quot;3116043&quot;_x000d_- - answer_x000d_  - 39910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6731"/>
    <n v="1"/>
    <s v="&quot;Teacher&quot;"/>
    <n v="1"/>
    <s v="&quot;Class&quot;"/>
    <s v="&quot;2014-12-08 09:18:36.03802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56237"/>
    <n v="0"/>
    <n v="0"/>
    <n v="0"/>
    <n v="0"/>
    <x v="0"/>
    <s v="PRAH2T3"/>
    <n v="231160"/>
    <n v="403824"/>
    <s v="&quot;&quot;"/>
    <m/>
    <n v="0"/>
    <n v="0"/>
    <n v="0"/>
    <s v="&quot;2014-12-08 09:51:39&quot;"/>
    <s v="&quot;&quot;"/>
    <m/>
    <s v="&quot;--- _x000d_- - start_x000d_  - 1418050299499_x000d_  - &quot;3116044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0"/>
    <s v="&quot;34&quot;"/>
    <n v="1"/>
    <n v="162469736"/>
    <n v="0"/>
    <n v="0"/>
    <n v="0"/>
    <n v="0"/>
    <x v="0"/>
    <s v="PRA4BVZ"/>
    <n v="746316"/>
    <n v="1105376"/>
    <s v="&quot;&quot;"/>
    <n v="0"/>
    <n v="0"/>
    <n v="0"/>
    <n v="2"/>
    <s v="&quot;2014-12-08 12:08:47&quot;"/>
    <s v="&quot;2014-12-08 12:09:55.198&quot;"/>
    <n v="50732"/>
    <s v="&quot;--- _x000d_- - start_x000d_  - 1418058527258_x000d_  - &quot;3123459&quot;_x000d_- - answer_x000d_  - 50732_x000d_  - false_x000d_  - &quot;34&quot;_x000d_  - _x000d_- - answer_x000d_  - 6818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0"/>
    <s v="&quot;-72&quot;"/>
    <n v="1"/>
    <n v="162469840"/>
    <n v="0"/>
    <n v="0"/>
    <n v="0"/>
    <n v="0"/>
    <x v="0"/>
    <s v="PRAH2TK"/>
    <n v="231145"/>
    <n v="403809"/>
    <s v="&quot;&quot;"/>
    <n v="0"/>
    <n v="0"/>
    <n v="0"/>
    <n v="6"/>
    <s v="&quot;2014-12-08 12:09:57&quot;"/>
    <s v="&quot;2014-12-08 12:14:52.14&quot;"/>
    <n v="191801"/>
    <s v="&quot;--- _x000d_- - start_x000d_  - 1418058597729_x000d_  - &quot;3115998&quot;_x000d_- - answer_x000d_  - 191801_x000d_  - false_x000d_  - &quot;-72&quot;_x000d_  - _x000d_- - answer_x000d_  - 196910_x000d_  - false_x000d_  - &quot;72&quot;_x000d_  - _x000d_- - answer_x000d_  - 200189_x000d_  - false_x000d_  - &quot;72&quot;_x000d_  - _x000d_- - answer_x000d_  - 205926_x000d_  - false_x000d_  - &quot;74&quot;_x000d_  - _x000d_- - answer_x000d_  - 270617_x000d_  - false_x000d_  - &quot;64&quot;_x000d_  - _x000d_- - answer_x000d_  - 29512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283"/>
    <n v="0"/>
    <n v="0"/>
    <n v="0"/>
    <n v="0"/>
    <x v="0"/>
    <s v="PRAH2RP"/>
    <n v="231086"/>
    <n v="403750"/>
    <s v="&quot;&quot;"/>
    <n v="0"/>
    <n v="0"/>
    <n v="0"/>
    <n v="1"/>
    <s v="&quot;2014-12-08 12:14:54&quot;"/>
    <s v="&quot;2014-12-08 12:15:46.609&quot;"/>
    <n v="52604"/>
    <s v="&quot;--- _x000d_- - start_x000d_  - 1418058894711_x000d_  - &quot;3115999&quot;_x000d_- - answer_x000d_  - 5260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400"/>
    <n v="0"/>
    <n v="0"/>
    <n v="0"/>
    <n v="0"/>
    <x v="0"/>
    <s v="PRAH2T4"/>
    <n v="231161"/>
    <n v="403825"/>
    <s v="&quot;&quot;"/>
    <n v="0"/>
    <n v="0"/>
    <n v="0"/>
    <n v="1"/>
    <s v="&quot;2014-12-08 12:15:48&quot;"/>
    <s v="&quot;2014-12-08 12:17:59.753&quot;"/>
    <n v="131744"/>
    <s v="&quot;--- _x000d_- - start_x000d_  - 1418058948841_x000d_  - &quot;3116000&quot;_x000d_- - answer_x000d_  - 1317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0598"/>
    <n v="0"/>
    <n v="0"/>
    <n v="0"/>
    <n v="0"/>
    <x v="0"/>
    <s v="PRAH2T8"/>
    <n v="231165"/>
    <n v="403829"/>
    <s v="&quot;&quot;"/>
    <n v="0"/>
    <n v="0"/>
    <n v="0"/>
    <n v="1"/>
    <s v="&quot;2014-12-08 12:18:03&quot;"/>
    <s v="&quot;2014-12-08 12:19:20.112&quot;"/>
    <n v="77103"/>
    <s v="&quot;--- _x000d_- - start_x000d_  - 1418059083045_x000d_  - &quot;3116001&quot;_x000d_- - answer_x000d_  - 7710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0755"/>
    <n v="0"/>
    <n v="0"/>
    <n v="0"/>
    <n v="0"/>
    <x v="0"/>
    <s v="PRAH2SA"/>
    <n v="231105"/>
    <n v="403769"/>
    <s v="&quot;&quot;"/>
    <n v="0"/>
    <n v="0"/>
    <n v="0"/>
    <n v="1"/>
    <s v="&quot;2014-12-08 12:19:22&quot;"/>
    <s v="&quot;2014-12-08 12:21:41.63&quot;"/>
    <n v="139625"/>
    <s v="&quot;--- _x000d_- - start_x000d_  - 1418059162166_x000d_  - &quot;3116002&quot;_x000d_- - answer_x000d_  - 13962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6"/>
    <n v="1"/>
    <s v="&quot;Teacher&quot;"/>
    <n v="1"/>
    <s v="&quot;Class&quot;"/>
    <s v="&quot;2014-12-08 12:08:47.349569&quot;"/>
    <s v="&quot;2014-12-08 12:22:28.845&quot;"/>
    <b v="0"/>
    <s v="&quot;00:13:41.495431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1005"/>
    <n v="0"/>
    <n v="0"/>
    <n v="3"/>
    <n v="0"/>
    <x v="1"/>
    <s v="PRA4BVR"/>
    <n v="746308"/>
    <n v="1105367"/>
    <s v="&quot;&quot;"/>
    <n v="0"/>
    <n v="0"/>
    <n v="0"/>
    <n v="1"/>
    <s v="&quot;2014-12-08 12:21:44&quot;"/>
    <s v="&quot;2014-12-08 12:22:28.788&quot;"/>
    <n v="44779"/>
    <s v="&quot;--- _x000d_- - start_x000d_  - 1418059304072_x000d_  - &quot;3123412&quot;_x000d_- - answer_x000d_  - 447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114"/>
    <n v="1"/>
    <s v="&quot;Teacher&quot;"/>
    <n v="1"/>
    <s v="&quot;Class&quot;"/>
    <s v="&quot;2014-12-08 12:12:23.360054&quot;"/>
    <s v="&quot;2014-12-08 12:26:24.592&quot;"/>
    <b v="0"/>
    <s v="&quot;00:14:01.23194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0090"/>
    <n v="0"/>
    <n v="0"/>
    <n v="0"/>
    <n v="0"/>
    <x v="0"/>
    <s v="PRA4BVZ"/>
    <n v="746316"/>
    <n v="1105376"/>
    <s v="&quot;&quot;"/>
    <n v="0"/>
    <n v="0"/>
    <n v="0"/>
    <n v="1"/>
    <s v="&quot;2014-12-08 12:12:22&quot;"/>
    <s v="&quot;2014-12-08 12:13:41.03&quot;"/>
    <n v="79014"/>
    <s v="&quot;--- _x000d_- - start_x000d_  - 1418058742918_x000d_  - &quot;3123459&quot;_x000d_- - answer_x000d_  - 7901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114"/>
    <n v="1"/>
    <s v="&quot;Teacher&quot;"/>
    <n v="1"/>
    <s v="&quot;Class&quot;"/>
    <s v="&quot;2014-12-08 12:12:23.360054&quot;"/>
    <s v="&quot;2014-12-08 12:26:24.592&quot;"/>
    <b v="0"/>
    <s v="&quot;00:14:01.23194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0197"/>
    <n v="0"/>
    <n v="0"/>
    <n v="0"/>
    <n v="0"/>
    <x v="0"/>
    <s v="PRAH2TK"/>
    <n v="231145"/>
    <n v="403809"/>
    <s v="&quot;&quot;"/>
    <n v="0"/>
    <n v="0"/>
    <n v="0"/>
    <n v="1"/>
    <s v="&quot;2014-12-08 12:13:43&quot;"/>
    <s v="&quot;2014-12-08 12:16:02.063&quot;"/>
    <n v="139040"/>
    <s v="&quot;--- _x000d_- - start_x000d_  - 1418058823920_x000d_  - &quot;3115998&quot;_x000d_- - answer_x000d_  - 13904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114"/>
    <n v="1"/>
    <s v="&quot;Teacher&quot;"/>
    <n v="1"/>
    <s v="&quot;Class&quot;"/>
    <s v="&quot;2014-12-08 12:12:23.360054&quot;"/>
    <s v="&quot;2014-12-08 12:26:24.592&quot;"/>
    <b v="0"/>
    <s v="&quot;00:14:01.23194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415"/>
    <n v="0"/>
    <n v="0"/>
    <n v="0"/>
    <n v="0"/>
    <x v="0"/>
    <s v="PRAH2RP"/>
    <n v="231086"/>
    <n v="403750"/>
    <s v="&quot;&quot;"/>
    <n v="0"/>
    <n v="0"/>
    <n v="0"/>
    <n v="1"/>
    <s v="&quot;2014-12-08 12:16:07&quot;"/>
    <s v="&quot;2014-12-08 12:17:59.313&quot;"/>
    <n v="112281"/>
    <s v="&quot;--- _x000d_- - start_x000d_  - 1418058967110_x000d_  - &quot;3115999&quot;_x000d_- - answer_x000d_  - 11228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114"/>
    <n v="1"/>
    <s v="&quot;Teacher&quot;"/>
    <n v="1"/>
    <s v="&quot;Class&quot;"/>
    <s v="&quot;2014-12-08 12:12:23.360054&quot;"/>
    <s v="&quot;2014-12-08 12:26:24.592&quot;"/>
    <b v="0"/>
    <s v="&quot;00:14:01.23194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604"/>
    <n v="0"/>
    <n v="0"/>
    <n v="0"/>
    <n v="0"/>
    <x v="0"/>
    <s v="PRAH2T4"/>
    <n v="231161"/>
    <n v="403825"/>
    <s v="&quot;&quot;"/>
    <n v="0"/>
    <n v="0"/>
    <n v="0"/>
    <n v="1"/>
    <s v="&quot;2014-12-08 12:18:01&quot;"/>
    <s v="&quot;2014-12-08 12:22:43.311&quot;"/>
    <n v="282280"/>
    <s v="&quot;--- _x000d_- - start_x000d_  - 1418059081538_x000d_  - &quot;3116000&quot;_x000d_- - answer_x000d_  - 28228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114"/>
    <n v="1"/>
    <s v="&quot;Teacher&quot;"/>
    <n v="1"/>
    <s v="&quot;Class&quot;"/>
    <s v="&quot;2014-12-08 12:12:23.360054&quot;"/>
    <s v="&quot;2014-12-08 12:26:24.592&quot;"/>
    <b v="0"/>
    <s v="&quot;00:14:01.231946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1178"/>
    <n v="0"/>
    <n v="0"/>
    <n v="3"/>
    <n v="0"/>
    <x v="1"/>
    <s v="PRA4BVR"/>
    <n v="746308"/>
    <n v="1105367"/>
    <s v="&quot;&quot;"/>
    <n v="0"/>
    <n v="1"/>
    <n v="1"/>
    <n v="3"/>
    <s v="&quot;2014-12-08 12:22:54&quot;"/>
    <s v="&quot;2014-12-08 12:26:23.32&quot;"/>
    <n v="179223"/>
    <s v="&quot;--- _x000d_- - start_x000d_  - 1418059374614_x000d_  - &quot;3123412&quot;_x000d_- - answer_x000d_  - 179223_x000d_  - false_x000d_  - &quot;-9&quot;_x000d_  - _x000d_- - hint_x000d_  - 192584_x000d_- - answer_x000d_  - 201430_x000d_  - false_x000d_  - &quot;-9&quot;_x000d_  - _x000d_- - answer_x000d_  - 20928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0663"/>
    <n v="0"/>
    <n v="0"/>
    <n v="0"/>
    <n v="0"/>
    <x v="0"/>
    <s v="PRA4BVT"/>
    <n v="746310"/>
    <n v="1105369"/>
    <s v="&quot;&quot;"/>
    <n v="0"/>
    <n v="0"/>
    <n v="0"/>
    <n v="1"/>
    <s v="&quot;2014-12-08 12:18:35&quot;"/>
    <s v="&quot;2014-12-08 12:19:34.962&quot;"/>
    <n v="59934"/>
    <s v="&quot;--- _x000d_- - start_x000d_  - 1418059115487_x000d_  - &quot;3123423&quot;_x000d_- - answer_x000d_  - 5993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70794"/>
    <n v="0"/>
    <n v="0"/>
    <n v="0"/>
    <n v="0"/>
    <x v="0"/>
    <s v="PRAH2TK"/>
    <n v="231145"/>
    <n v="403809"/>
    <s v="&quot;&quot;"/>
    <n v="0"/>
    <n v="3"/>
    <n v="0"/>
    <n v="5"/>
    <s v="&quot;2014-12-08 12:19:42&quot;"/>
    <s v="&quot;2014-12-08 12:24:55.374&quot;"/>
    <n v="96843"/>
    <s v="&quot;--- _x000d_- - start_x000d_  - 1418059182104_x000d_  - &quot;3115968&quot;_x000d_- - answer_x000d_  - 96843_x000d_  - false_x000d_  - &quot;-76&quot;_x000d_  - _x000d_- - hint_x000d_  - 137967_x000d_- - answer_x000d_  - 198366_x000d_  - false_x000d_  - &quot;76&quot;_x000d_  - _x000d_- - hint_x000d_  - 202035_x000d_- - answer_x000d_  - 252298_x000d_  - false_x000d_  - &quot;-64&quot;_x000d_  - _x000d_- - hint_x000d_  - 256243_x000d_- - answer_x000d_  - 272569_x000d_  - false_x000d_  - &quot;76&quot;_x000d_  - _x000d_- - answer_x000d_  - 3133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1395"/>
    <n v="0"/>
    <n v="0"/>
    <n v="0"/>
    <n v="0"/>
    <x v="0"/>
    <s v="PRAH2RP"/>
    <n v="231086"/>
    <n v="403750"/>
    <s v="&quot;&quot;"/>
    <n v="0"/>
    <n v="0"/>
    <n v="0"/>
    <n v="1"/>
    <s v="&quot;2014-12-08 12:24:58&quot;"/>
    <s v="&quot;2014-12-08 12:25:25.671&quot;"/>
    <n v="27645"/>
    <s v="&quot;--- _x000d_- - start_x000d_  - 1418059498018_x000d_  - &quot;3115969&quot;_x000d_- - answer_x000d_  - 2764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75&quot;"/>
    <n v="1"/>
    <n v="162471451"/>
    <n v="0"/>
    <n v="0"/>
    <n v="0"/>
    <n v="0"/>
    <x v="0"/>
    <s v="PRAH2T4"/>
    <n v="231161"/>
    <n v="403825"/>
    <s v="&quot;&quot;"/>
    <n v="0"/>
    <n v="3"/>
    <n v="0"/>
    <n v="6"/>
    <s v="&quot;2014-12-08 12:25:29&quot;"/>
    <s v="&quot;2014-12-08 12:29:53.253&quot;"/>
    <n v="148029"/>
    <s v="&quot;--- _x000d_- - start_x000d_  - 1418059529267_x000d_  - &quot;3115970&quot;_x000d_- - answer_x000d_  - 148029_x000d_  - false_x000d_  - &quot;-75&quot;_x000d_  - _x000d_- - hint_x000d_  - 151845_x000d_- - answer_x000d_  - 207162_x000d_  - false_x000d_  - &quot;-16&quot;_x000d_  - _x000d_- - hint_x000d_  - 209365_x000d_- - answer_x000d_  - 222160_x000d_  - false_x000d_  - &quot;1&quot;_x000d_  - _x000d_- - answer_x000d_  - 242040_x000d_  - false_x000d_  - &quot;-1&quot;_x000d_  - _x000d_- - hint_x000d_  - 243532_x000d_- - answer_x000d_  - 257470_x000d_  - false_x000d_  - &quot;47&quot;_x000d_  - _x000d_- - answer_x000d_  - 26422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1929"/>
    <n v="0"/>
    <n v="0"/>
    <n v="0"/>
    <n v="0"/>
    <x v="0"/>
    <s v="PRAH2T8"/>
    <n v="231165"/>
    <n v="403829"/>
    <s v="&quot;&quot;"/>
    <n v="0"/>
    <n v="0"/>
    <n v="0"/>
    <n v="1"/>
    <s v="&quot;2014-12-08 12:29:58&quot;"/>
    <s v="&quot;2014-12-08 12:30:56.307&quot;"/>
    <n v="58274"/>
    <s v="&quot;--- _x000d_- - start_x000d_  - 1418059798128_x000d_  - &quot;3115971&quot;_x000d_- - answer_x000d_  - 5827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2016"/>
    <n v="0"/>
    <n v="0"/>
    <n v="0"/>
    <n v="0"/>
    <x v="0"/>
    <s v="PRAH2SA"/>
    <n v="231105"/>
    <n v="403769"/>
    <s v="&quot;&quot;"/>
    <n v="0"/>
    <n v="0"/>
    <n v="0"/>
    <n v="1"/>
    <s v="&quot;2014-12-08 12:30:59&quot;"/>
    <s v="&quot;2014-12-08 12:33:42.179&quot;"/>
    <n v="163145"/>
    <s v="&quot;--- _x000d_- - start_x000d_  - 1418059859030_x000d_  - &quot;3115972&quot;_x000d_- - answer_x000d_  - 16314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2349"/>
    <n v="0"/>
    <n v="0"/>
    <n v="0"/>
    <n v="0"/>
    <x v="0"/>
    <s v="PRAH2TR"/>
    <n v="231150"/>
    <n v="403814"/>
    <s v="&quot;&quot;"/>
    <n v="0"/>
    <n v="0"/>
    <n v="0"/>
    <n v="1"/>
    <s v="&quot;2014-12-08 12:33:48&quot;"/>
    <s v="&quot;2014-12-08 12:36:11.625&quot;"/>
    <n v="143586"/>
    <s v="&quot;--- _x000d_- - start_x000d_  - 1418060028776_x000d_  - &quot;3115973&quot;_x000d_- - answer_x000d_  - 14358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4999187"/>
    <n v="1"/>
    <s v="&quot;Teacher&quot;"/>
    <n v="1"/>
    <s v="&quot;Class&quot;"/>
    <s v="&quot;2014-12-08 12:18:36.162184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2589"/>
    <n v="0"/>
    <n v="2"/>
    <n v="0"/>
    <n v="0"/>
    <x v="2"/>
    <s v="PRA4BVQ"/>
    <n v="746307"/>
    <n v="1105366"/>
    <s v="&quot;&quot;"/>
    <m/>
    <n v="0"/>
    <n v="0"/>
    <n v="0"/>
    <s v="&quot;2014-12-08 12:36:15&quot;"/>
    <s v="&quot;&quot;"/>
    <m/>
    <s v="&quot;--- _x000d_- - start_x000d_  - 1418060175923_x000d_  - &quot;3123408&quot;_x000d_&quot;"/>
    <s v="&quot;Simplify the expr...&quot;"/>
    <s v="&quot;&quot;"/>
    <m/>
    <s v="&quot;&quot;"/>
    <s v="&quot;&quot;"/>
    <s v="&quot;&quot;"/>
    <s v="&quot;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16&quot;"/>
    <n v="1"/>
    <n v="162469900"/>
    <n v="0"/>
    <n v="0"/>
    <n v="0"/>
    <n v="0"/>
    <x v="0"/>
    <s v="PRA4BV2"/>
    <n v="746317"/>
    <n v="1105377"/>
    <s v="&quot;&quot;"/>
    <n v="0"/>
    <n v="0"/>
    <n v="0"/>
    <n v="3"/>
    <s v="&quot;2014-12-08 12:10:34&quot;"/>
    <s v="&quot;2014-12-08 12:13:01.55&quot;"/>
    <n v="98694"/>
    <s v="&quot;--- _x000d_- - start_x000d_  - 1418058634766_x000d_  - &quot;3123501&quot;_x000d_- - answer_x000d_  - 98694_x000d_  - false_x000d_  - &quot;216&quot;_x000d_  - _x000d_- - answer_x000d_  - 120024_x000d_  - false_x000d_  - &quot;-216&quot;_x000d_  - _x000d_- - resume_x000d_  - 1418058770654_x000d_- - answer_x000d_  - 14752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70147"/>
    <n v="0"/>
    <n v="0"/>
    <n v="0"/>
    <n v="0"/>
    <x v="0"/>
    <s v="PRAH2TK"/>
    <n v="231145"/>
    <n v="403809"/>
    <s v="&quot;&quot;"/>
    <n v="0"/>
    <n v="1"/>
    <n v="0"/>
    <n v="4"/>
    <s v="&quot;2014-12-08 12:13:06&quot;"/>
    <s v="&quot;2014-12-08 12:19:23.913&quot;"/>
    <n v="173283"/>
    <s v="&quot;--- _x000d_- - start_x000d_  - 1418058786505_x000d_  - &quot;3116030&quot;_x000d_- - answer_x000d_  - 173283_x000d_  - false_x000d_  - &quot;-76&quot;_x000d_  - _x000d_- - hint_x000d_  - 176946_x000d_- - answer_x000d_  - 186754_x000d_  - false_x000d_  - &quot;76&quot;_x000d_  - _x000d_- - answer_x000d_  - 204690_x000d_  - false_x000d_  - &quot;-64&quot;_x000d_  - _x000d_- - answer_x000d_  - 37785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0779"/>
    <n v="0"/>
    <n v="0"/>
    <n v="0"/>
    <n v="0"/>
    <x v="0"/>
    <s v="PRAH2RP"/>
    <n v="231086"/>
    <n v="403750"/>
    <s v="&quot;&quot;"/>
    <n v="0"/>
    <n v="0"/>
    <n v="0"/>
    <n v="4"/>
    <s v="&quot;2014-12-08 12:19:33&quot;"/>
    <s v="&quot;2014-12-08 12:23:09.847&quot;"/>
    <n v="193469"/>
    <s v="&quot;--- _x000d_- - start_x000d_  - 1418059173621_x000d_  - &quot;3116031&quot;_x000d_- - answer_x000d_  - 193469_x000d_  - false_x000d_  - &quot;-16&quot;_x000d_  - _x000d_- - answer_x000d_  - 202356_x000d_  - false_x000d_  - &quot;-20&quot;_x000d_  - _x000d_- - answer_x000d_  - 211060_x000d_  - false_x000d_  - &quot;20&quot;_x000d_  - _x000d_- - answer_x000d_  - 21679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1184"/>
    <n v="0"/>
    <n v="0"/>
    <n v="0"/>
    <n v="0"/>
    <x v="0"/>
    <s v="PRAH2T4"/>
    <n v="231161"/>
    <n v="403825"/>
    <s v="&quot;&quot;"/>
    <n v="0"/>
    <n v="0"/>
    <n v="0"/>
    <n v="1"/>
    <s v="&quot;2014-12-08 12:23:14&quot;"/>
    <s v="&quot;2014-12-08 12:24:55.35&quot;"/>
    <n v="101289"/>
    <s v="&quot;--- _x000d_- - start_x000d_  - 1418059394626_x000d_  - &quot;3116032&quot;_x000d_- - answer_x000d_  - 10128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1400"/>
    <n v="0"/>
    <n v="0"/>
    <n v="0"/>
    <n v="0"/>
    <x v="0"/>
    <s v="PRAH2T8"/>
    <n v="231165"/>
    <n v="403829"/>
    <s v="&quot;&quot;"/>
    <n v="0"/>
    <n v="0"/>
    <n v="0"/>
    <n v="1"/>
    <s v="&quot;2014-12-08 12:24:59&quot;"/>
    <s v="&quot;2014-12-08 12:26:18.849&quot;"/>
    <n v="79784"/>
    <s v="&quot;--- _x000d_- - start_x000d_  - 1418059499877_x000d_  - &quot;3116033&quot;_x000d_- - answer_x000d_  - 7978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1589"/>
    <n v="0"/>
    <n v="0"/>
    <n v="0"/>
    <n v="0"/>
    <x v="0"/>
    <s v="PRAH2SA"/>
    <n v="231105"/>
    <n v="403769"/>
    <s v="&quot;&quot;"/>
    <n v="0"/>
    <n v="0"/>
    <n v="0"/>
    <n v="1"/>
    <s v="&quot;2014-12-08 12:26:23&quot;"/>
    <s v="&quot;2014-12-08 12:30:31.484&quot;"/>
    <n v="248421"/>
    <s v="&quot;--- _x000d_- - start_x000d_  - 1418059583036_x000d_  - &quot;3116034&quot;_x000d_- - answer_x000d_  - 24842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1985"/>
    <n v="0"/>
    <n v="0"/>
    <n v="0"/>
    <n v="0"/>
    <x v="0"/>
    <s v="PRAH2TR"/>
    <n v="231150"/>
    <n v="403814"/>
    <s v="&quot;&quot;"/>
    <n v="0"/>
    <n v="0"/>
    <n v="0"/>
    <n v="1"/>
    <s v="&quot;2014-12-08 12:30:36&quot;"/>
    <s v="&quot;2014-12-08 12:36:54.954&quot;"/>
    <n v="378881"/>
    <s v="&quot;--- _x000d_- - start_x000d_  - 1418059836446_x000d_  - &quot;3116035&quot;_x000d_- - answer_x000d_  - 37888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2696"/>
    <n v="0"/>
    <n v="0"/>
    <n v="0"/>
    <n v="0"/>
    <x v="0"/>
    <s v="PRAH2SX"/>
    <n v="231125"/>
    <n v="403789"/>
    <s v="&quot;&quot;"/>
    <n v="0"/>
    <n v="0"/>
    <n v="0"/>
    <n v="1"/>
    <s v="&quot;2014-12-08 12:36:59&quot;"/>
    <s v="&quot;2014-12-08 12:39:03.274&quot;"/>
    <n v="124182"/>
    <s v="&quot;--- _x000d_- - start_x000d_  - 1418060219856_x000d_  - &quot;3116036&quot;_x000d_- - answer_x000d_  - 12418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89"/>
    <n v="1"/>
    <s v="&quot;Teacher&quot;"/>
    <n v="1"/>
    <s v="&quot;Class&quot;"/>
    <s v="&quot;2014-12-08 12:10:35.314395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2955"/>
    <n v="0"/>
    <n v="0"/>
    <n v="0"/>
    <n v="4"/>
    <x v="3"/>
    <s v="PRA4BVS"/>
    <n v="746309"/>
    <n v="1105368"/>
    <s v="&quot;&quot;"/>
    <m/>
    <n v="0"/>
    <n v="0"/>
    <n v="0"/>
    <s v="&quot;2014-12-08 12:39:12&quot;"/>
    <s v="&quot;&quot;"/>
    <m/>
    <s v="&quot;--- _x000d_- - start_x000d_  - 1418060352900_x000d_  - &quot;3123414&quot;_x000d_&quot;"/>
    <s v="&quot;Simplify the expr...&quot;"/>
    <s v="&quot;&quot;"/>
    <m/>
    <s v="&quot;&quot;"/>
    <s v="&quot;&quot;"/>
    <s v="&quot;&quot;"/>
    <s v="&quot;&quot;"/>
  </r>
  <r>
    <x v="28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102"/>
    <n v="1"/>
    <s v="&quot;Teacher&quot;"/>
    <n v="1"/>
    <s v="&quot;Class&quot;"/>
    <s v="&quot;2014-12-08 12:11:14.573895&quot;"/>
    <s v="&quot;2014-12-08 12:26:18.149&quot;"/>
    <b v="0"/>
    <s v="&quot;00:15:03.57510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980"/>
    <n v="0"/>
    <n v="0"/>
    <n v="0"/>
    <n v="0"/>
    <x v="0"/>
    <s v="PRAH2RN"/>
    <n v="231085"/>
    <n v="403749"/>
    <s v="&quot;&quot;"/>
    <n v="0"/>
    <n v="0"/>
    <n v="0"/>
    <n v="1"/>
    <s v="&quot;2014-12-08 12:11:14&quot;"/>
    <s v="&quot;2014-12-08 12:11:32.838&quot;"/>
    <n v="18827"/>
    <s v="&quot;--- _x000d_- - start_x000d_  - 1418058674339_x000d_  - &quot;3115784&quot;_x000d_- - answer_x000d_  - 1882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102"/>
    <n v="1"/>
    <s v="&quot;Teacher&quot;"/>
    <n v="1"/>
    <s v="&quot;Class&quot;"/>
    <s v="&quot;2014-12-08 12:11:14.573895&quot;"/>
    <s v="&quot;2014-12-08 12:26:18.149&quot;"/>
    <b v="0"/>
    <s v="&quot;00:15:03.575105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0012"/>
    <n v="0"/>
    <n v="0"/>
    <n v="0"/>
    <n v="0"/>
    <x v="0"/>
    <s v="PRAH2TK"/>
    <n v="231145"/>
    <n v="403809"/>
    <s v="&quot;&quot;"/>
    <n v="1"/>
    <n v="1"/>
    <n v="0"/>
    <n v="4"/>
    <s v="&quot;2014-12-08 12:11:34&quot;"/>
    <s v="&quot;2014-12-08 12:18:42.555&quot;"/>
    <n v="257867"/>
    <s v="&quot;--- _x000d_- - start_x000d_  - 1418058694534_x000d_  - &quot;3115785&quot;_x000d_- - hint_x000d_  - 257867_x000d_- - answer_x000d_  - 276011_x000d_  - false_x000d_  - &quot;1&quot;_x000d_  - _x000d_- - answer_x000d_  - 340803_x000d_  - false_x000d_  - &quot;76&quot;_x000d_  - _x000d_- - answer_x000d_  - 344340_x000d_  - false_x000d_  - &quot;-76&quot;_x000d_  - _x000d_- - answer_x000d_  - 4285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102"/>
    <n v="1"/>
    <s v="&quot;Teacher&quot;"/>
    <n v="1"/>
    <s v="&quot;Class&quot;"/>
    <s v="&quot;2014-12-08 12:11:14.573895&quot;"/>
    <s v="&quot;2014-12-08 12:26:18.149&quot;"/>
    <b v="0"/>
    <s v="&quot;00:15:03.575105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0677"/>
    <n v="0"/>
    <n v="0"/>
    <n v="0"/>
    <n v="0"/>
    <x v="0"/>
    <s v="PRAH2RP"/>
    <n v="231086"/>
    <n v="403750"/>
    <s v="&quot;&quot;"/>
    <n v="0"/>
    <n v="0"/>
    <n v="0"/>
    <n v="2"/>
    <s v="&quot;2014-12-08 12:18:44&quot;"/>
    <s v="&quot;2014-12-08 12:19:58.148&quot;"/>
    <n v="20823"/>
    <s v="&quot;--- _x000d_- - start_x000d_  - 1418059124125_x000d_  - &quot;3115786&quot;_x000d_- - answer_x000d_  - 20823_x000d_  - false_x000d_  - &quot;-16&quot;_x000d_  - _x000d_- - answer_x000d_  - 741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102"/>
    <n v="1"/>
    <s v="&quot;Teacher&quot;"/>
    <n v="1"/>
    <s v="&quot;Class&quot;"/>
    <s v="&quot;2014-12-08 12:11:14.573895&quot;"/>
    <s v="&quot;2014-12-08 12:26:18.149&quot;"/>
    <b v="0"/>
    <s v="&quot;00:15:03.575105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822"/>
    <n v="0"/>
    <n v="0"/>
    <n v="0"/>
    <n v="0"/>
    <x v="0"/>
    <s v="PRAH2T4"/>
    <n v="231161"/>
    <n v="403825"/>
    <s v="&quot;&quot;"/>
    <n v="0"/>
    <n v="0"/>
    <n v="0"/>
    <n v="1"/>
    <s v="&quot;2014-12-08 12:19:59&quot;"/>
    <s v="&quot;2014-12-08 12:22:38.699&quot;"/>
    <n v="159692"/>
    <s v="&quot;--- _x000d_- - start_x000d_  - 1418059199872_x000d_  - &quot;3115787&quot;_x000d_- - answer_x000d_  - 15969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102"/>
    <n v="1"/>
    <s v="&quot;Teacher&quot;"/>
    <n v="1"/>
    <s v="&quot;Class&quot;"/>
    <s v="&quot;2014-12-08 12:11:14.573895&quot;"/>
    <s v="&quot;2014-12-08 12:26:18.149&quot;"/>
    <b v="0"/>
    <s v="&quot;00:15:03.575105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1109"/>
    <n v="0"/>
    <n v="0"/>
    <n v="0"/>
    <n v="0"/>
    <x v="0"/>
    <s v="PRAH2T8"/>
    <n v="231165"/>
    <n v="403829"/>
    <s v="&quot;&quot;"/>
    <n v="0"/>
    <n v="0"/>
    <n v="0"/>
    <n v="1"/>
    <s v="&quot;2014-12-08 12:22:40&quot;"/>
    <s v="&quot;2014-12-08 12:23:36.98&quot;"/>
    <n v="56969"/>
    <s v="&quot;--- _x000d_- - start_x000d_  - 1418059360847_x000d_  - &quot;3115788&quot;_x000d_- - answer_x000d_  - 5696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102"/>
    <n v="1"/>
    <s v="&quot;Teacher&quot;"/>
    <n v="1"/>
    <s v="&quot;Class&quot;"/>
    <s v="&quot;2014-12-08 12:11:14.573895&quot;"/>
    <s v="&quot;2014-12-08 12:26:18.149&quot;"/>
    <b v="0"/>
    <s v="&quot;00:15:03.575105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1226"/>
    <n v="1"/>
    <n v="0"/>
    <n v="0"/>
    <n v="0"/>
    <x v="4"/>
    <s v="PRA4BB8"/>
    <n v="745796"/>
    <n v="1104733"/>
    <s v="&quot;&quot;"/>
    <n v="0"/>
    <n v="0"/>
    <n v="0"/>
    <n v="1"/>
    <s v="&quot;2014-12-08 12:23:38&quot;"/>
    <s v="&quot;2014-12-08 12:26:18.085&quot;"/>
    <n v="160079"/>
    <s v="&quot;--- _x000d_- - start_x000d_  - 1418059418850_x000d_  - &quot;3115813&quot;_x000d_- - answer_x000d_  - 1600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750"/>
    <n v="0"/>
    <n v="0"/>
    <n v="0"/>
    <n v="0"/>
    <x v="0"/>
    <s v="PRA4BVZ"/>
    <n v="746316"/>
    <n v="1105376"/>
    <s v="&quot;&quot;"/>
    <n v="0"/>
    <n v="0"/>
    <n v="0"/>
    <n v="1"/>
    <s v="&quot;2014-12-08 12:08:58&quot;"/>
    <s v="&quot;2014-12-08 12:09:37.815&quot;"/>
    <n v="39797"/>
    <s v="&quot;--- _x000d_- - start_x000d_  - 1418058538438_x000d_  - &quot;3123459&quot;_x000d_- - answer_x000d_  - 3979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69811"/>
    <n v="0"/>
    <n v="0"/>
    <n v="0"/>
    <n v="0"/>
    <x v="0"/>
    <s v="PRAH2TK"/>
    <n v="231145"/>
    <n v="403809"/>
    <s v="&quot;&quot;"/>
    <n v="0"/>
    <n v="2"/>
    <n v="0"/>
    <n v="14"/>
    <s v="&quot;2014-12-08 12:09:38&quot;"/>
    <s v="&quot;2014-12-08 12:18:37.991&quot;"/>
    <n v="159536"/>
    <s v="&quot;--- _x000d_- - start_x000d_  - 1418058578872_x000d_  - &quot;3115998&quot;_x000d_- - answer_x000d_  - 159536_x000d_  - false_x000d_  - &quot;1&quot;_x000d_  - _x000d_- - answer_x000d_  - 177535_x000d_  - false_x000d_  - &quot;16&quot;_x000d_  - _x000d_- - answer_x000d_  - 252723_x000d_  - false_x000d_  - &quot;14&quot;_x000d_  - _x000d_- - answer_x000d_  - 257211_x000d_  - false_x000d_  - &quot;1&quot;_x000d_  - _x000d_- - hint_x000d_  - 261715_x000d_- - answer_x000d_  - 428188_x000d_  - false_x000d_  - &quot;71&quot;_x000d_  - _x000d_- - answer_x000d_  - 448363_x000d_  - false_x000d_  - &quot;-89&quot;_x000d_  - _x000d_- - answer_x000d_  - 451834_x000d_  - false_x000d_  - &quot;89&quot;_x000d_  - _x000d_- - answer_x000d_  - 464882_x000d_  - false_x000d_  - &quot;-71&quot;_x000d_  - _x000d_- - hint_x000d_  - 470343_x000d_- - answer_x000d_  - 483688_x000d_  - false_x000d_  - &quot;6&quot;_x000d_  - _x000d_- - answer_x000d_  - 488872_x000d_  - false_x000d_  - &quot;3&quot;_x000d_  - _x000d_- - answer_x000d_  - 491376_x000d_  - false_x000d_  - &quot;8&quot;_x000d_  - _x000d_- - answer_x000d_  - 493888_x000d_  - false_x000d_  - &quot;8&quot;_x000d_  - _x000d_- - answer_x000d_  - 497847_x000d_  - false_x000d_  - &quot;56&quot;_x000d_  - _x000d_- - answer_x000d_  - 53995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676"/>
    <n v="0"/>
    <n v="0"/>
    <n v="0"/>
    <n v="0"/>
    <x v="0"/>
    <s v="PRAH2RP"/>
    <n v="231086"/>
    <n v="403750"/>
    <s v="&quot;&quot;"/>
    <n v="0"/>
    <n v="0"/>
    <n v="0"/>
    <n v="1"/>
    <s v="&quot;2014-12-08 12:18:39&quot;"/>
    <s v="&quot;2014-12-08 12:18:56.629&quot;"/>
    <n v="17597"/>
    <s v="&quot;--- _x000d_- - start_x000d_  - 1418059119977_x000d_  - &quot;3115999&quot;_x000d_- - answer_x000d_  - 175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35&quot;"/>
    <n v="1"/>
    <n v="162470708"/>
    <n v="0"/>
    <n v="0"/>
    <n v="0"/>
    <n v="0"/>
    <x v="0"/>
    <s v="PRAH2T4"/>
    <n v="231161"/>
    <n v="403825"/>
    <s v="&quot;&quot;"/>
    <n v="0"/>
    <n v="2"/>
    <n v="0"/>
    <n v="10"/>
    <s v="&quot;2014-12-08 12:18:58&quot;"/>
    <s v="&quot;2014-12-08 12:24:46.022&quot;"/>
    <n v="95577"/>
    <s v="&quot;--- _x000d_- - start_x000d_  - 1418059138466_x000d_  - &quot;3116000&quot;_x000d_- - answer_x000d_  - 95577_x000d_  - false_x000d_  - &quot;35&quot;_x000d_  - _x000d_- - answer_x000d_  - 100680_x000d_  - false_x000d_  - &quot;-35&quot;_x000d_  - _x000d_- - answer_x000d_  - 115472_x000d_  - false_x000d_  - &quot;-65&quot;_x000d_  - _x000d_- - answer_x000d_  - 184821_x000d_  - false_x000d_  - &quot;25&quot;_x000d_  - _x000d_- - answer_x000d_  - 187396_x000d_  - false_x000d_  - &quot;-25&quot;_x000d_  - _x000d_- - hint_x000d_  - 251006_x000d_- - answer_x000d_  - 294823_x000d_  - false_x000d_  - &quot;45&quot;_x000d_  - _x000d_- - answer_x000d_  - 304991_x000d_  - false_x000d_  - &quot;35&quot;_x000d_  - _x000d_- - answer_x000d_  - 308111_x000d_  - false_x000d_  - &quot;-35&quot;_x000d_  - _x000d_- - hint_x000d_  - 312828_x000d_- - answer_x000d_  - 342389_x000d_  - false_x000d_  - &quot;63&quot;_x000d_  - _x000d_- - answer_x000d_  - 34798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1381"/>
    <n v="0"/>
    <n v="0"/>
    <n v="0"/>
    <n v="0"/>
    <x v="0"/>
    <s v="PRAH2T8"/>
    <n v="231165"/>
    <n v="403829"/>
    <s v="&quot;&quot;"/>
    <n v="0"/>
    <n v="0"/>
    <n v="0"/>
    <n v="1"/>
    <s v="&quot;2014-12-08 12:24:48&quot;"/>
    <s v="&quot;2014-12-08 12:25:30.782&quot;"/>
    <n v="42739"/>
    <s v="&quot;--- _x000d_- - start_x000d_  - 1418059488754_x000d_  - &quot;3116001&quot;_x000d_- - answer_x000d_  - 4273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9&quot;"/>
    <n v="1"/>
    <n v="162471461"/>
    <n v="0"/>
    <n v="0"/>
    <n v="0"/>
    <n v="0"/>
    <x v="0"/>
    <s v="PRAH2SA"/>
    <n v="231105"/>
    <n v="403769"/>
    <s v="&quot;&quot;"/>
    <n v="0"/>
    <n v="1"/>
    <n v="0"/>
    <n v="3"/>
    <s v="&quot;2014-12-08 12:25:33&quot;"/>
    <s v="&quot;2014-12-08 12:27:22.887&quot;"/>
    <n v="52944"/>
    <s v="&quot;--- _x000d_- - start_x000d_  - 1418059533401_x000d_  - &quot;3116002&quot;_x000d_- - answer_x000d_  - 52944_x000d_  - false_x000d_  - &quot;19&quot;_x000d_  - _x000d_- - answer_x000d_  - 56520_x000d_  - false_x000d_  - &quot;-19&quot;_x000d_  - _x000d_- - hint_x000d_  - 82280_x000d_- - answer_x000d_  - 10985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1672"/>
    <n v="0"/>
    <n v="0"/>
    <n v="0"/>
    <n v="0"/>
    <x v="0"/>
    <s v="PRAH2TR"/>
    <n v="231150"/>
    <n v="403814"/>
    <s v="&quot;&quot;"/>
    <n v="1"/>
    <n v="1"/>
    <n v="0"/>
    <n v="7"/>
    <s v="&quot;2014-12-08 12:27:25&quot;"/>
    <s v="&quot;2014-12-08 12:29:56.876&quot;"/>
    <n v="42606"/>
    <s v="&quot;--- _x000d_- - start_x000d_  - 1418059645562_x000d_  - &quot;3116003&quot;_x000d_- - hint_x000d_  - 42606_x000d_- - answer_x000d_  - 70083_x000d_  - false_x000d_  - &quot;-42&quot;_x000d_  - _x000d_- - answer_x000d_  - 73746_x000d_  - false_x000d_  - &quot;42&quot;_x000d_  - _x000d_- - answer_x000d_  - 87354_x000d_  - false_x000d_  - &quot;-49&quot;_x000d_  - _x000d_- - answer_x000d_  - 90489_x000d_  - false_x000d_  - &quot;49&quot;_x000d_  - _x000d_- - answer_x000d_  - 97833_x000d_  - false_x000d_  - &quot;39&quot;_x000d_  - _x000d_- - answer_x000d_  - 101217_x000d_  - false_x000d_  - &quot;-39&quot;_x000d_  - _x000d_- - answer_x000d_  - 15183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1914"/>
    <n v="0"/>
    <n v="0"/>
    <n v="0"/>
    <n v="0"/>
    <x v="0"/>
    <s v="PRAH2SX"/>
    <n v="231125"/>
    <n v="403789"/>
    <s v="&quot;&quot;"/>
    <n v="0"/>
    <n v="0"/>
    <n v="0"/>
    <n v="1"/>
    <s v="&quot;2014-12-08 12:30:01&quot;"/>
    <s v="&quot;2014-12-08 12:30:16.79&quot;"/>
    <n v="15757"/>
    <s v="&quot;--- _x000d_- - start_x000d_  - 1418059801404_x000d_  - &quot;3116004&quot;_x000d_- - answer_x000d_  - 1575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8&quot;"/>
    <n v="1"/>
    <n v="162471949"/>
    <n v="0"/>
    <n v="0"/>
    <n v="0"/>
    <n v="0"/>
    <x v="0"/>
    <s v="PRAH2QZ"/>
    <n v="231065"/>
    <n v="403729"/>
    <s v="&quot;&quot;"/>
    <n v="0"/>
    <n v="0"/>
    <n v="0"/>
    <n v="6"/>
    <s v="&quot;2014-12-08 12:30:20&quot;"/>
    <s v="&quot;2014-12-08 12:30:58.541&quot;"/>
    <n v="14093"/>
    <s v="&quot;--- _x000d_- - start_x000d_  - 1418059820098_x000d_  - &quot;3116005&quot;_x000d_- - answer_x000d_  - 14093_x000d_  - false_x000d_  - &quot;18&quot;_x000d_  - _x000d_- - answer_x000d_  - 17445_x000d_  - false_x000d_  - &quot;-18&quot;_x000d_  - _x000d_- - answer_x000d_  - 20404_x000d_  - false_x000d_  - &quot;12&quot;_x000d_  - _x000d_- - answer_x000d_  - 23717_x000d_  - false_x000d_  - &quot;-12&quot;_x000d_  - _x000d_- - answer_x000d_  - 34796_x000d_  - false_x000d_  - &quot;-9&quot;_x000d_  - _x000d_- - answer_x000d_  - 3850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2020"/>
    <n v="0"/>
    <n v="0"/>
    <n v="0"/>
    <n v="0"/>
    <x v="0"/>
    <s v="PRAH2SD"/>
    <n v="231108"/>
    <n v="403772"/>
    <s v="&quot;&quot;"/>
    <n v="0"/>
    <n v="0"/>
    <n v="0"/>
    <n v="1"/>
    <s v="&quot;2014-12-08 12:31:01&quot;"/>
    <s v="&quot;2014-12-08 12:31:35.953&quot;"/>
    <n v="34914"/>
    <s v="&quot;--- _x000d_- - start_x000d_  - 1418059861368_x000d_  - &quot;3116006&quot;_x000d_- - answer_x000d_  - 3491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2087"/>
    <n v="0"/>
    <n v="0"/>
    <n v="0"/>
    <n v="0"/>
    <x v="0"/>
    <s v="PRAH2TD"/>
    <n v="231139"/>
    <n v="403803"/>
    <s v="&quot;&quot;"/>
    <n v="0"/>
    <n v="0"/>
    <n v="0"/>
    <n v="3"/>
    <s v="&quot;2014-12-08 12:31:39&quot;"/>
    <s v="&quot;2014-12-08 12:32:14.477&quot;"/>
    <n v="17209"/>
    <s v="&quot;--- _x000d_- - start_x000d_  - 1418059899283_x000d_  - &quot;3116007&quot;_x000d_- - answer_x000d_  - 17209_x000d_  - false_x000d_  - &quot;-16&quot;_x000d_  - _x000d_- - answer_x000d_  - 24450_x000d_  - false_x000d_  - &quot;16&quot;_x000d_  - _x000d_- - answer_x000d_  - 3544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3&quot;"/>
    <n v="1"/>
    <n v="162472155"/>
    <n v="0"/>
    <n v="0"/>
    <n v="0"/>
    <n v="0"/>
    <x v="0"/>
    <s v="PRAH2SB"/>
    <n v="231106"/>
    <n v="403770"/>
    <s v="&quot;&quot;"/>
    <n v="0"/>
    <n v="0"/>
    <n v="0"/>
    <n v="7"/>
    <s v="&quot;2014-12-08 12:32:18&quot;"/>
    <s v="&quot;2014-12-08 12:34:30.988&quot;"/>
    <n v="28807"/>
    <s v="&quot;--- _x000d_- - start_x000d_  - 1418059938009_x000d_  - &quot;3116008&quot;_x000d_- - answer_x000d_  - 28807_x000d_  - false_x000d_  - &quot;3&quot;_x000d_  - _x000d_- - answer_x000d_  - 32767_x000d_  - false_x000d_  - &quot;-3&quot;_x000d_  - _x000d_- - answer_x000d_  - 73357_x000d_  - false_x000d_  - &quot;1&quot;_x000d_  - _x000d_- - answer_x000d_  - 106612_x000d_  - false_x000d_  - &quot;-15&quot;_x000d_  - _x000d_- - answer_x000d_  - 109131_x000d_  - false_x000d_  - &quot;15&quot;_x000d_  - _x000d_- - answer_x000d_  - 121002_x000d_  - false_x000d_  - &quot;6&quot;_x000d_  - _x000d_- - answer_x000d_  - 13294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2416"/>
    <n v="0"/>
    <n v="0"/>
    <n v="0"/>
    <n v="0"/>
    <x v="0"/>
    <s v="PRAH2R9"/>
    <n v="231104"/>
    <n v="403768"/>
    <s v="&quot;&quot;"/>
    <n v="0"/>
    <n v="0"/>
    <n v="0"/>
    <n v="1"/>
    <s v="&quot;2014-12-08 12:34:33&quot;"/>
    <s v="&quot;2014-12-08 12:34:50.79&quot;"/>
    <n v="17753"/>
    <s v="&quot;--- _x000d_- - start_x000d_  - 1418060073852_x000d_  - &quot;3116009&quot;_x000d_- - answer_x000d_  - 1775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4&quot;"/>
    <n v="1"/>
    <n v="162472454"/>
    <n v="0"/>
    <n v="0"/>
    <n v="0"/>
    <n v="0"/>
    <x v="0"/>
    <s v="PRAH2RR"/>
    <n v="231088"/>
    <n v="403752"/>
    <s v="&quot;&quot;"/>
    <n v="0"/>
    <n v="1"/>
    <n v="0"/>
    <n v="7"/>
    <s v="&quot;2014-12-08 12:34:53&quot;"/>
    <s v="&quot;2014-12-08 12:36:26.281&quot;"/>
    <n v="6497"/>
    <s v="&quot;--- _x000d_- - start_x000d_  - 1418060093464_x000d_  - &quot;3116010&quot;_x000d_- - answer_x000d_  - 6497_x000d_  - false_x000d_  - &quot;-14&quot;_x000d_  - _x000d_- - answer_x000d_  - 10361_x000d_  - false_x000d_  - &quot;14&quot;_x000d_  - _x000d_- - answer_x000d_  - 49383_x000d_  - false_x000d_  - &quot;14&quot;_x000d_  - _x000d_- - answer_x000d_  - 52063_x000d_  - false_x000d_  - &quot;-14&quot;_x000d_  - _x000d_- - hint_x000d_  - 55385_x000d_- - answer_x000d_  - 65158_x000d_  - false_x000d_  - &quot;14&quot;_x000d_  - _x000d_- - answer_x000d_  - 88581_x000d_  - false_x000d_  - &quot;-49&quot;_x000d_  - _x000d_- - answer_x000d_  - 9324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4&quot;"/>
    <n v="1"/>
    <n v="162472628"/>
    <n v="0"/>
    <n v="0"/>
    <n v="0"/>
    <n v="0"/>
    <x v="0"/>
    <s v="PRAH2TA"/>
    <n v="231136"/>
    <n v="403800"/>
    <s v="&quot;&quot;"/>
    <n v="0"/>
    <n v="0"/>
    <n v="0"/>
    <n v="3"/>
    <s v="&quot;2014-12-08 12:36:28&quot;"/>
    <s v="&quot;2014-12-08 12:36:52.236&quot;"/>
    <n v="10492"/>
    <s v="&quot;--- _x000d_- - start_x000d_  - 1418060188901_x000d_  - &quot;3116011&quot;_x000d_- - answer_x000d_  - 10492_x000d_  - false_x000d_  - &quot;24&quot;_x000d_  - _x000d_- - answer_x000d_  - 12965_x000d_  - false_x000d_  - &quot;-24&quot;_x000d_  - _x000d_- - answer_x000d_  - 24204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"/>
    <n v="1217050"/>
    <s v="PSARRTZ"/>
    <n v="431046"/>
    <s v="&quot;Order of Operations EX&quot;"/>
    <s v="&quot;2015-03-08 09:42:10.849533&quot;"/>
    <n v="47"/>
    <n v="68"/>
    <n v="53"/>
    <n v="16"/>
    <s v="&quot;&quot;"/>
    <s v="&quot;2014-12-07 10:53:50.149596&quot;"/>
    <s v="&quot;&quot;"/>
    <n v="4999068"/>
    <n v="1"/>
    <s v="&quot;Teacher&quot;"/>
    <n v="1"/>
    <s v="&quot;Class&quot;"/>
    <s v="&quot;2014-12-08 12:08:58.87465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23&quot;"/>
    <n v="1"/>
    <n v="162472682"/>
    <n v="0"/>
    <n v="0"/>
    <n v="0"/>
    <n v="0"/>
    <x v="0"/>
    <s v="PRAH2T3"/>
    <n v="231160"/>
    <n v="403824"/>
    <s v="&quot;&quot;"/>
    <n v="0"/>
    <n v="1"/>
    <n v="0"/>
    <n v="6"/>
    <s v="&quot;2014-12-08 12:36:55&quot;"/>
    <s v="&quot;&quot;"/>
    <n v="52650"/>
    <s v="&quot;--- _x000d_- - start_x000d_  - 1418060215148_x000d_  - &quot;3116012&quot;_x000d_- - answer_x000d_  - 52650_x000d_  - false_x000d_  - &quot;-123&quot;_x000d_  - _x000d_- - answer_x000d_  - 64569_x000d_  - false_x000d_  - &quot;-118&quot;_x000d_  - _x000d_- - answer_x000d_  - 78240_x000d_  - false_x000d_  - &quot;123&quot;_x000d_  - _x000d_- - answer_x000d_  - 82544_x000d_  - false_x000d_  - &quot;118&quot;_x000d_  - _x000d_- - answer_x000d_  - 101791_x000d_  - false_x000d_  - &quot;117&quot;_x000d_  - _x000d_- - answer_x000d_  - 104655_x000d_  - false_x000d_  - &quot;-117&quot;_x000d_  - _x000d_- - hint_x000d_  - 109273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2&quot;"/>
    <n v="1"/>
    <n v="162469696"/>
    <n v="0"/>
    <n v="0"/>
    <n v="0"/>
    <n v="0"/>
    <x v="0"/>
    <s v="PRA4BV2"/>
    <n v="746317"/>
    <n v="1105377"/>
    <s v="&quot;&quot;"/>
    <n v="0"/>
    <n v="0"/>
    <n v="0"/>
    <n v="2"/>
    <s v="&quot;2014-12-08 12:08:12&quot;"/>
    <s v="&quot;2014-12-08 12:08:29.467&quot;"/>
    <n v="8345"/>
    <s v="&quot;--- _x000d_- - start_x000d_  - 1418058492416_x000d_  - &quot;3123501&quot;_x000d_- - answer_x000d_  - 8345_x000d_  - false_x000d_  - &quot;12&quot;_x000d_  - _x000d_- - answer_x000d_  - 1744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69723"/>
    <n v="0"/>
    <n v="0"/>
    <n v="0"/>
    <n v="0"/>
    <x v="0"/>
    <s v="PRAH2TK"/>
    <n v="231145"/>
    <n v="403809"/>
    <s v="&quot;&quot;"/>
    <n v="0"/>
    <n v="0"/>
    <n v="0"/>
    <n v="1"/>
    <s v="&quot;2014-12-08 12:08:36&quot;"/>
    <s v="&quot;2014-12-08 12:09:48.988&quot;"/>
    <n v="72960"/>
    <s v="&quot;--- _x000d_- - start_x000d_  - 1418058516465_x000d_  - &quot;3116030&quot;_x000d_- - answer_x000d_  - 7296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69835"/>
    <n v="0"/>
    <n v="0"/>
    <n v="0"/>
    <n v="0"/>
    <x v="0"/>
    <s v="PRAH2RP"/>
    <n v="231086"/>
    <n v="403750"/>
    <s v="&quot;&quot;"/>
    <n v="0"/>
    <n v="0"/>
    <n v="0"/>
    <n v="2"/>
    <s v="&quot;2014-12-08 12:09:51&quot;"/>
    <s v="&quot;2014-12-08 12:10:19.367&quot;"/>
    <n v="18414"/>
    <s v="&quot;--- _x000d_- - start_x000d_  - 1418058591556_x000d_  - &quot;3116031&quot;_x000d_- - answer_x000d_  - 18414_x000d_  - false_x000d_  - &quot;-16&quot;_x000d_  - _x000d_- - answer_x000d_  - 2834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69883"/>
    <n v="0"/>
    <n v="0"/>
    <n v="0"/>
    <n v="0"/>
    <x v="0"/>
    <s v="PRAH2T4"/>
    <n v="231161"/>
    <n v="403825"/>
    <s v="&quot;&quot;"/>
    <n v="0"/>
    <n v="0"/>
    <n v="0"/>
    <n v="1"/>
    <s v="&quot;2014-12-08 12:10:23&quot;"/>
    <s v="&quot;2014-12-08 12:11:24.649&quot;"/>
    <n v="61619"/>
    <s v="&quot;--- _x000d_- - start_x000d_  - 1418058623209_x000d_  - &quot;3116032&quot;_x000d_- - answer_x000d_  - 6161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0015"/>
    <n v="0"/>
    <n v="0"/>
    <n v="0"/>
    <n v="0"/>
    <x v="0"/>
    <s v="PRAH2T8"/>
    <n v="231165"/>
    <n v="403829"/>
    <s v="&quot;&quot;"/>
    <n v="0"/>
    <n v="1"/>
    <n v="0"/>
    <n v="4"/>
    <s v="&quot;2014-12-08 12:11:25&quot;"/>
    <s v="&quot;2014-12-08 12:14:01.83&quot;"/>
    <n v="24001"/>
    <s v="&quot;--- _x000d_- - start_x000d_  - 1418058685555_x000d_  - &quot;3116033&quot;_x000d_- - answer_x000d_  - 24001_x000d_  - false_x000d_  - &quot;-9&quot;_x000d_  - _x000d_- - answer_x000d_  - 33593_x000d_  - false_x000d_  - &quot;9&quot;_x000d_  - _x000d_- - answer_x000d_  - 62464_x000d_  - false_x000d_  - &quot;-27&quot;_x000d_  - _x000d_- - resume_x000d_  - 1418058786765_x000d_- - hint_x000d_  - 110830_x000d_- - answer_x000d_  - 156812_x000d_  - true_x000d_  - 8+15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9&quot;"/>
    <n v="1"/>
    <n v="162470225"/>
    <n v="0"/>
    <n v="0"/>
    <n v="0"/>
    <n v="0"/>
    <x v="0"/>
    <s v="PRAH2SA"/>
    <n v="231105"/>
    <n v="403769"/>
    <s v="&quot;&quot;"/>
    <n v="0"/>
    <n v="0"/>
    <n v="0"/>
    <n v="5"/>
    <s v="&quot;2014-12-08 12:14:10&quot;"/>
    <s v="&quot;2014-12-08 12:15:28.828&quot;"/>
    <n v="31238"/>
    <s v="&quot;--- _x000d_- - start_x000d_  - 1418058850908_x000d_  - &quot;3116034&quot;_x000d_- - answer_x000d_  - 31238_x000d_  - false_x000d_  - &quot;-19&quot;_x000d_  - _x000d_- - answer_x000d_  - 40404_x000d_  - false_x000d_  - &quot;19&quot;_x000d_  - _x000d_- - answer_x000d_  - 51595_x000d_  - false_x000d_  - &quot;-20&quot;_x000d_  - _x000d_- - answer_x000d_  - 57835_x000d_  - false_x000d_  - &quot;-19&quot;_x000d_  - _x000d_- - answer_x000d_  - 7880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0338"/>
    <n v="0"/>
    <n v="0"/>
    <n v="0"/>
    <n v="0"/>
    <x v="0"/>
    <s v="PRAH2TR"/>
    <n v="231150"/>
    <n v="403814"/>
    <s v="&quot;&quot;"/>
    <n v="0"/>
    <n v="0"/>
    <n v="0"/>
    <n v="1"/>
    <s v="&quot;2014-12-08 12:15:30&quot;"/>
    <s v="&quot;2014-12-08 12:16:31.641&quot;"/>
    <n v="61615"/>
    <s v="&quot;--- _x000d_- - start_x000d_  - 1418058930054_x000d_  - &quot;3116035&quot;_x000d_- - answer_x000d_  - 6161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0460"/>
    <n v="0"/>
    <n v="0"/>
    <n v="0"/>
    <n v="0"/>
    <x v="0"/>
    <s v="PRAH2SX"/>
    <n v="231125"/>
    <n v="403789"/>
    <s v="&quot;&quot;"/>
    <n v="0"/>
    <n v="0"/>
    <n v="0"/>
    <n v="1"/>
    <s v="&quot;2014-12-08 12:16:33&quot;"/>
    <s v="&quot;2014-12-08 12:16:50.907&quot;"/>
    <n v="17878"/>
    <s v="&quot;--- _x000d_- - start_x000d_  - 1418058993828_x000d_  - &quot;3116036&quot;_x000d_- - answer_x000d_  - 1787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0497"/>
    <n v="0"/>
    <n v="0"/>
    <n v="0"/>
    <n v="0"/>
    <x v="0"/>
    <s v="PRAH2QZ"/>
    <n v="231065"/>
    <n v="403729"/>
    <s v="&quot;&quot;"/>
    <n v="0"/>
    <n v="0"/>
    <n v="0"/>
    <n v="1"/>
    <s v="&quot;2014-12-08 12:16:53&quot;"/>
    <s v="&quot;2014-12-08 12:17:10.894&quot;"/>
    <n v="17869"/>
    <s v="&quot;--- _x000d_- - start_x000d_  - 1418059013741_x000d_  - &quot;3116037&quot;_x000d_- - answer_x000d_  - 1786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0525"/>
    <n v="0"/>
    <n v="0"/>
    <n v="0"/>
    <n v="0"/>
    <x v="0"/>
    <s v="PRAH2SD"/>
    <n v="231108"/>
    <n v="403772"/>
    <s v="&quot;&quot;"/>
    <n v="0"/>
    <n v="0"/>
    <n v="0"/>
    <n v="1"/>
    <s v="&quot;2014-12-08 12:17:14&quot;"/>
    <s v="&quot;2014-12-08 12:17:50.618&quot;"/>
    <n v="36588"/>
    <s v="&quot;--- _x000d_- - start_x000d_  - 1418059034064_x000d_  - &quot;3116038&quot;_x000d_- - answer_x000d_  - 3658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4&quot;"/>
    <n v="1"/>
    <n v="162470600"/>
    <n v="0"/>
    <n v="0"/>
    <n v="0"/>
    <n v="0"/>
    <x v="0"/>
    <s v="PRAH2TD"/>
    <n v="231139"/>
    <n v="403803"/>
    <s v="&quot;&quot;"/>
    <n v="0"/>
    <n v="0"/>
    <n v="0"/>
    <n v="2"/>
    <s v="&quot;2014-12-08 12:17:53&quot;"/>
    <s v="&quot;2014-12-08 12:20:22.581&quot;"/>
    <n v="141893"/>
    <s v="&quot;--- _x000d_- - start_x000d_  - 1418059073536_x000d_  - &quot;3116039&quot;_x000d_- - answer_x000d_  - 141893_x000d_  - false_x000d_  - &quot;-4&quot;_x000d_  - _x000d_- - answer_x000d_  - 14954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&quot;"/>
    <n v="1"/>
    <n v="162470888"/>
    <n v="0"/>
    <n v="0"/>
    <n v="0"/>
    <n v="0"/>
    <x v="0"/>
    <s v="PRAH2SB"/>
    <n v="231106"/>
    <n v="403770"/>
    <s v="&quot;&quot;"/>
    <n v="0"/>
    <n v="0"/>
    <n v="0"/>
    <n v="1"/>
    <s v="&quot;2014-12-08 12:20:26&quot;"/>
    <s v="&quot;2014-12-08 12:21:11.894&quot;"/>
    <n v="45851"/>
    <s v="&quot;--- _x000d_- - start_x000d_  - 1418059226192_x000d_  - &quot;3116040&quot;_x000d_- - answer_x000d_  - 4585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950"/>
    <n v="0"/>
    <n v="0"/>
    <n v="0"/>
    <n v="0"/>
    <x v="0"/>
    <s v="PRAH2R9"/>
    <n v="231104"/>
    <n v="403768"/>
    <s v="&quot;&quot;"/>
    <n v="0"/>
    <n v="0"/>
    <n v="0"/>
    <n v="1"/>
    <s v="&quot;2014-12-08 12:21:14&quot;"/>
    <s v="&quot;2014-12-08 12:21:20.18&quot;"/>
    <n v="6145"/>
    <s v="&quot;--- _x000d_- - start_x000d_  - 1418059274717_x000d_  - &quot;3116041&quot;_x000d_- - answer_x000d_  - 614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4&quot;"/>
    <n v="1"/>
    <n v="162470968"/>
    <n v="0"/>
    <n v="0"/>
    <n v="0"/>
    <n v="0"/>
    <x v="0"/>
    <s v="PRAH2RR"/>
    <n v="231088"/>
    <n v="403752"/>
    <s v="&quot;&quot;"/>
    <n v="0"/>
    <n v="2"/>
    <n v="0"/>
    <n v="5"/>
    <s v="&quot;2014-12-08 12:21:22&quot;"/>
    <s v="&quot;2014-12-08 12:22:34.843&quot;"/>
    <n v="5354"/>
    <s v="&quot;--- _x000d_- - start_x000d_  - 1418059282913_x000d_  - &quot;3116042&quot;_x000d_- - answer_x000d_  - 5354_x000d_  - false_x000d_  - &quot;-14&quot;_x000d_  - _x000d_- - answer_x000d_  - 9665_x000d_  - false_x000d_  - &quot;14&quot;_x000d_  - _x000d_- - answer_x000d_  - 16905_x000d_  - false_x000d_  - &quot;-7&quot;_x000d_  - _x000d_- - hint_x000d_  - 19337_x000d_- - answer_x000d_  - 52951_x000d_  - false_x000d_  - &quot;7&quot;_x000d_  - _x000d_- - hint_x000d_  - 55067_x000d_- - answer_x000d_  - 72803_x000d_  - true_x000d_  - -7*-7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44&quot;"/>
    <n v="1"/>
    <n v="162471103"/>
    <n v="0"/>
    <n v="0"/>
    <n v="0"/>
    <n v="0"/>
    <x v="0"/>
    <s v="PRAH2TA"/>
    <n v="231136"/>
    <n v="403800"/>
    <s v="&quot;&quot;"/>
    <n v="0"/>
    <n v="0"/>
    <n v="0"/>
    <n v="1"/>
    <s v="&quot;2014-12-08 12:22:37&quot;"/>
    <s v="&quot;2014-12-08 12:23:20.443&quot;"/>
    <n v="43405"/>
    <s v="&quot;--- _x000d_- - start_x000d_  - 1418059357778_x000d_  - &quot;3116043&quot;_x000d_- - answer_x000d_  - 43405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107&quot;"/>
    <n v="1"/>
    <n v="162471194"/>
    <n v="0"/>
    <n v="0"/>
    <n v="0"/>
    <n v="0"/>
    <x v="0"/>
    <s v="PRAH2T3"/>
    <n v="231160"/>
    <n v="403824"/>
    <s v="&quot;&quot;"/>
    <n v="0"/>
    <n v="0"/>
    <n v="0"/>
    <n v="1"/>
    <s v="&quot;2014-12-08 12:23:24&quot;"/>
    <s v="&quot;2014-12-08 12:24:49.737&quot;"/>
    <n v="85681"/>
    <s v="&quot;--- _x000d_- - start_x000d_  - 1418059404261_x000d_  - &quot;3116044&quot;_x000d_- - answer_x000d_  - 8568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1407"/>
    <n v="0"/>
    <n v="0"/>
    <n v="0"/>
    <n v="0"/>
    <x v="0"/>
    <s v="PRAH2RA"/>
    <n v="231074"/>
    <n v="403738"/>
    <s v="&quot;&quot;"/>
    <n v="0"/>
    <n v="0"/>
    <n v="0"/>
    <n v="1"/>
    <s v="&quot;2014-12-08 12:24:52&quot;"/>
    <s v="&quot;2014-12-08 12:25:17.112&quot;"/>
    <n v="25079"/>
    <s v="&quot;--- _x000d_- - start_x000d_  - 1418059492368_x000d_  - &quot;3116045&quot;_x000d_- - answer_x000d_  - 25079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00&quot;"/>
    <n v="1"/>
    <n v="162471439"/>
    <n v="0"/>
    <n v="0"/>
    <n v="0"/>
    <n v="0"/>
    <x v="0"/>
    <s v="PRAH2S9"/>
    <n v="231135"/>
    <n v="403799"/>
    <s v="&quot;&quot;"/>
    <n v="0"/>
    <n v="0"/>
    <n v="0"/>
    <n v="1"/>
    <s v="&quot;2014-12-08 12:25:20&quot;"/>
    <s v="&quot;2014-12-08 12:25:30.438&quot;"/>
    <n v="10407"/>
    <s v="&quot;--- _x000d_- - start_x000d_  - 1418059520164_x000d_  - &quot;3116046&quot;_x000d_- - answer_x000d_  - 1040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71463"/>
    <n v="0"/>
    <n v="0"/>
    <n v="0"/>
    <n v="0"/>
    <x v="0"/>
    <s v="PRAH2UT"/>
    <n v="231183"/>
    <n v="403883"/>
    <s v="&quot;&quot;"/>
    <n v="0"/>
    <n v="2"/>
    <n v="0"/>
    <n v="5"/>
    <s v="&quot;2014-12-08 12:25:33&quot;"/>
    <s v="&quot;2014-12-08 12:27:37.562&quot;"/>
    <n v="29270"/>
    <s v="&quot;--- _x000d_- - start_x000d_  - 1418059533575_x000d_  - &quot;3116047&quot;_x000d_- - answer_x000d_  - 29270_x000d_  - false_x000d_  - &quot;-1&quot;_x000d_  - _x000d_- - answer_x000d_  - 39381_x000d_  - false_x000d_  - &quot;1&quot;_x000d_  - _x000d_- - answer_x000d_  - 47012_x000d_  - false_x000d_  - &quot;-2&quot;_x000d_  - _x000d_- - answer_x000d_  - 50820_x000d_  - false_x000d_  - &quot;2&quot;_x000d_  - _x000d_- - hint_x000d_  - 54337_x000d_- - hint_x000d_  - 110273_x000d_- - answer_x000d_  - 124523_x000d_  - true_x000d_  - 6+-14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"/>
    <n v="1217050"/>
    <s v="PSARRTZ"/>
    <n v="431046"/>
    <s v="&quot;Order of Operations EX&quot;"/>
    <s v="&quot;2015-03-08 09:42:10.849533&quot;"/>
    <n v="47"/>
    <n v="68"/>
    <n v="53"/>
    <n v="20"/>
    <s v="&quot;&quot;"/>
    <s v="&quot;2014-12-07 10:53:50.149596&quot;"/>
    <s v="&quot;&quot;"/>
    <n v="4999058"/>
    <n v="1"/>
    <s v="&quot;Teacher&quot;"/>
    <n v="1"/>
    <s v="&quot;Class&quot;"/>
    <s v="&quot;2014-12-08 12:08:12.689608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0&quot;"/>
    <n v="1"/>
    <n v="162471708"/>
    <n v="0"/>
    <n v="0"/>
    <n v="0"/>
    <n v="0"/>
    <x v="0"/>
    <s v="PRAH2UG"/>
    <n v="231173"/>
    <n v="403853"/>
    <s v="&quot;&quot;"/>
    <n v="0"/>
    <n v="2"/>
    <n v="0"/>
    <n v="5"/>
    <s v="&quot;2014-12-08 12:27:41&quot;"/>
    <s v="&quot;2014-12-08 12:30:20.277&quot;"/>
    <n v="25727"/>
    <s v="&quot;--- _x000d_- - start_x000d_  - 1418059661938_x000d_  - &quot;3116048&quot;_x000d_- - answer_x000d_  - 25727_x000d_  - false_x000d_  - &quot;0&quot;_x000d_  - _x000d_- - answer_x000d_  - 40151_x000d_  - false_x000d_  - &quot;1&quot;_x000d_  - _x000d_- - answer_x000d_  - 68016_x000d_  - false_x000d_  - 0*0_x000d_  - _x000d_- - answer_x000d_  - 73957_x000d_  - false_x000d_  - &quot;0&quot;_x000d_  - _x000d_- - hint_x000d_  - 76433_x000d_- - hint_x000d_  - 150477_x000d_- - answer_x000d_  - 159235_x000d_  - true_x000d_  - 5+0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390"/>
    <n v="0"/>
    <n v="0"/>
    <n v="0"/>
    <n v="0"/>
    <x v="0"/>
    <s v="PRA4BVZ"/>
    <n v="746316"/>
    <n v="1105376"/>
    <s v="&quot;&quot;"/>
    <n v="0"/>
    <n v="0"/>
    <n v="0"/>
    <n v="1"/>
    <s v="&quot;2014-12-08 12:04:01&quot;"/>
    <s v="&quot;2014-12-08 12:04:29.999&quot;"/>
    <n v="28971"/>
    <s v="&quot;--- _x000d_- - start_x000d_  - 1418058241547_x000d_  - &quot;3123459&quot;_x000d_- - answer_x000d_  - 2897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0"/>
    <s v="&quot;769&quot;"/>
    <n v="1"/>
    <n v="162469448"/>
    <n v="0"/>
    <n v="0"/>
    <n v="0"/>
    <n v="0"/>
    <x v="0"/>
    <s v="PRAH2TK"/>
    <n v="231145"/>
    <n v="403809"/>
    <s v="&quot;&quot;"/>
    <n v="0"/>
    <n v="3"/>
    <n v="0"/>
    <n v="6"/>
    <s v="&quot;2014-12-08 12:04:32&quot;"/>
    <s v="&quot;2014-12-08 12:09:06.648&quot;"/>
    <n v="144672"/>
    <s v="&quot;--- _x000d_- - start_x000d_  - 1418058272584_x000d_  - &quot;3115998&quot;_x000d_- - answer_x000d_  - 144672_x000d_  - false_x000d_  - &quot;769&quot;_x000d_  - _x000d_- - answer_x000d_  - 147627_x000d_  - false_x000d_  - &quot;769&quot;_x000d_  - _x000d_- - answer_x000d_  - 154111_x000d_  - false_x000d_  - &quot;76&quot;_x000d_  - _x000d_- - answer_x000d_  - 158945_x000d_  - false_x000d_  - &quot;76&quot;_x000d_  - _x000d_- - hint_x000d_  - 181083_x000d_- - answer_x000d_  - 192304_x000d_  - false_x000d_  - &quot;-76&quot;_x000d_  - _x000d_- - hint_x000d_  - 213704_x000d_- - hint_x000d_  - 244946_x000d_- - answer_x000d_  - 27462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69776"/>
    <n v="0"/>
    <n v="0"/>
    <n v="0"/>
    <n v="0"/>
    <x v="0"/>
    <s v="PRAH2RP"/>
    <n v="231086"/>
    <n v="403750"/>
    <s v="&quot;&quot;"/>
    <n v="0"/>
    <n v="0"/>
    <n v="0"/>
    <n v="1"/>
    <s v="&quot;2014-12-08 12:09:08&quot;"/>
    <s v="&quot;2014-12-08 12:09:33.518&quot;"/>
    <n v="25489"/>
    <s v="&quot;--- _x000d_- - start_x000d_  - 1418058548697_x000d_  - &quot;3115999&quot;_x000d_- - answer_x000d_  - 2548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0"/>
    <s v="&quot;-35&quot;"/>
    <n v="1"/>
    <n v="162469808"/>
    <n v="0"/>
    <n v="0"/>
    <n v="0"/>
    <n v="0"/>
    <x v="0"/>
    <s v="PRAH2T4"/>
    <n v="231161"/>
    <n v="403825"/>
    <s v="&quot;&quot;"/>
    <n v="0"/>
    <n v="0"/>
    <n v="0"/>
    <n v="2"/>
    <s v="&quot;2014-12-08 12:09:35&quot;"/>
    <s v="&quot;2014-12-08 12:11:44.445&quot;"/>
    <n v="119955"/>
    <s v="&quot;--- _x000d_- - start_x000d_  - 1418058575849_x000d_  - &quot;3116000&quot;_x000d_- - answer_x000d_  - 119955_x000d_  - false_x000d_  - &quot;-35&quot;_x000d_  - _x000d_- - answer_x000d_  - 12941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0034"/>
    <n v="0"/>
    <n v="0"/>
    <n v="0"/>
    <n v="0"/>
    <x v="0"/>
    <s v="PRAH2T8"/>
    <n v="231165"/>
    <n v="403829"/>
    <s v="&quot;&quot;"/>
    <n v="0"/>
    <n v="2"/>
    <n v="0"/>
    <n v="3"/>
    <s v="&quot;2014-12-08 12:11:46&quot;"/>
    <s v="&quot;2014-12-08 12:14:01.563&quot;"/>
    <n v="36993"/>
    <s v="&quot;--- _x000d_- - start_x000d_  - 1418058706431_x000d_  - &quot;3116001&quot;_x000d_- - answer_x000d_  - 36993_x000d_  - false_x000d_  - &quot;-9&quot;_x000d_  - _x000d_- - answer_x000d_  - 66415_x000d_  - false_x000d_  - &quot;9&quot;_x000d_  - _x000d_- - hint_x000d_  - 85518_x000d_- - hint_x000d_  - 116621_x000d_- - answer_x000d_  - 13553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0224"/>
    <n v="0"/>
    <n v="0"/>
    <n v="0"/>
    <n v="0"/>
    <x v="0"/>
    <s v="PRAH2SA"/>
    <n v="231105"/>
    <n v="403769"/>
    <s v="&quot;&quot;"/>
    <n v="0"/>
    <n v="0"/>
    <n v="0"/>
    <n v="1"/>
    <s v="&quot;2014-12-08 12:14:03&quot;"/>
    <s v="&quot;2014-12-08 12:15:26.119&quot;"/>
    <n v="83088"/>
    <s v="&quot;--- _x000d_- - start_x000d_  - 1418058843575_x000d_  - &quot;3116002&quot;_x000d_- - answer_x000d_  - 8308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0356"/>
    <n v="0"/>
    <n v="0"/>
    <n v="0"/>
    <n v="0"/>
    <x v="0"/>
    <s v="PRAH2TR"/>
    <n v="231150"/>
    <n v="403814"/>
    <s v="&quot;&quot;"/>
    <n v="0"/>
    <n v="0"/>
    <n v="0"/>
    <n v="1"/>
    <s v="&quot;2014-12-08 12:15:28&quot;"/>
    <s v="&quot;2014-12-08 12:16:26.579&quot;"/>
    <n v="58534"/>
    <s v="&quot;--- _x000d_- - start_x000d_  - 1418058928835_x000d_  - &quot;3116003&quot;_x000d_- - answer_x000d_  - 5853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0454"/>
    <n v="0"/>
    <n v="0"/>
    <n v="0"/>
    <n v="0"/>
    <x v="0"/>
    <s v="PRAH2SX"/>
    <n v="231125"/>
    <n v="403789"/>
    <s v="&quot;&quot;"/>
    <n v="0"/>
    <n v="0"/>
    <n v="0"/>
    <n v="1"/>
    <s v="&quot;2014-12-08 12:16:28&quot;"/>
    <s v="&quot;2014-12-08 12:16:51.014&quot;"/>
    <n v="22964"/>
    <s v="&quot;--- _x000d_- - start_x000d_  - 1418058988993_x000d_  - &quot;3116004&quot;_x000d_- - answer_x000d_  - 2296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0499"/>
    <n v="0"/>
    <n v="0"/>
    <n v="0"/>
    <n v="0"/>
    <x v="0"/>
    <s v="PRAH2QZ"/>
    <n v="231065"/>
    <n v="403729"/>
    <s v="&quot;&quot;"/>
    <n v="0"/>
    <n v="0"/>
    <n v="0"/>
    <n v="1"/>
    <s v="&quot;2014-12-08 12:16:54&quot;"/>
    <s v="&quot;2014-12-08 12:17:09.698&quot;"/>
    <n v="15652"/>
    <s v="&quot;--- _x000d_- - start_x000d_  - 1418059014028_x000d_  - &quot;3116005&quot;_x000d_- - answer_x000d_  - 1565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017"/>
    <n v="1"/>
    <s v="&quot;Teacher&quot;"/>
    <n v="1"/>
    <s v="&quot;Class&quot;"/>
    <s v="&quot;2014-12-08 12:04:02.272585&quot;"/>
    <s v="&quot;2014-12-08 12:19:35.447&quot;"/>
    <b v="0"/>
    <s v="&quot;00:15:33.174415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0526"/>
    <n v="0"/>
    <n v="0"/>
    <n v="3"/>
    <n v="0"/>
    <x v="1"/>
    <s v="PRA4BVR"/>
    <n v="746308"/>
    <n v="1105367"/>
    <s v="&quot;&quot;"/>
    <n v="0"/>
    <n v="0"/>
    <n v="0"/>
    <n v="1"/>
    <s v="&quot;2014-12-08 12:17:13&quot;"/>
    <s v="&quot;2014-12-08 12:19:33.627&quot;"/>
    <n v="140597"/>
    <s v="&quot;--- _x000d_- - start_x000d_  - 1418059033777_x000d_  - &quot;3123412&quot;_x000d_- - answer_x000d_  - 14059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752"/>
    <n v="0"/>
    <n v="0"/>
    <n v="0"/>
    <n v="0"/>
    <x v="0"/>
    <s v="PRA4BV2"/>
    <n v="746317"/>
    <n v="1105377"/>
    <s v="&quot;&quot;"/>
    <n v="0"/>
    <n v="0"/>
    <n v="0"/>
    <n v="1"/>
    <s v="&quot;2014-12-08 12:08:59&quot;"/>
    <s v="&quot;2014-12-08 12:09:26.772&quot;"/>
    <n v="27751"/>
    <s v="&quot;--- _x000d_- - start_x000d_  - 1418058539723_x000d_  - &quot;3123501&quot;_x000d_- - answer_x000d_  - 2775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69790"/>
    <n v="0"/>
    <n v="0"/>
    <n v="0"/>
    <n v="0"/>
    <x v="0"/>
    <s v="PRAH2TK"/>
    <n v="231145"/>
    <n v="403809"/>
    <s v="&quot;&quot;"/>
    <n v="0"/>
    <n v="3"/>
    <n v="0"/>
    <n v="9"/>
    <s v="&quot;2014-12-08 12:09:28&quot;"/>
    <s v="&quot;2014-12-08 12:16:17.486&quot;"/>
    <n v="190404"/>
    <s v="&quot;--- _x000d_- - start_x000d_  - 1418058568421_x000d_  - &quot;3116030&quot;_x000d_- - answer_x000d_  - 190404_x000d_  - false_x000d_  - &quot;1&quot;_x000d_  - _x000d_- - answer_x000d_  - 194350_x000d_  - false_x000d_  - &quot;1&quot;_x000d_  - _x000d_- - hint_x000d_  - 199617_x000d_- - answer_x000d_  - 313837_x000d_  - false_x000d_  - &quot;12&quot;_x000d_  - _x000d_- - hint_x000d_  - 315665_x000d_- - answer_x000d_  - 325838_x000d_  - false_x000d_  - &quot;1&quot;_x000d_  - _x000d_- - answer_x000d_  - 330613_x000d_  - false_x000d_  - &quot;4&quot;_x000d_  - _x000d_- - answer_x000d_  - 331557_x000d_  - false_x000d_  - &quot;4&quot;_x000d_  - _x000d_- - resume_x000d_  - 1418058910182_x000d_- - answer_x000d_  - 392164_x000d_  - false_x000d_  - &quot;77&quot;_x000d_  - _x000d_- - hint_x000d_  - 393721_x000d_- - answer_x000d_  - 405418_x000d_  - false_x000d_  - &quot;84&quot;_x000d_  - _x000d_- - answer_x000d_  - 40945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0438"/>
    <n v="0"/>
    <n v="0"/>
    <n v="0"/>
    <n v="0"/>
    <x v="0"/>
    <s v="PRAH2RP"/>
    <n v="231086"/>
    <n v="403750"/>
    <s v="&quot;&quot;"/>
    <n v="0"/>
    <n v="0"/>
    <n v="0"/>
    <n v="2"/>
    <s v="&quot;2014-12-08 12:16:20&quot;"/>
    <s v="&quot;2014-12-08 12:16:55.554&quot;"/>
    <n v="21552"/>
    <s v="&quot;--- _x000d_- - start_x000d_  - 1418058980165_x000d_  - &quot;3116031&quot;_x000d_- - answer_x000d_  - 21552_x000d_  - false_x000d_  - &quot;-16&quot;_x000d_  - _x000d_- - answer_x000d_  - 3552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53&quot;"/>
    <n v="1"/>
    <n v="162470503"/>
    <n v="0"/>
    <n v="0"/>
    <n v="0"/>
    <n v="0"/>
    <x v="0"/>
    <s v="PRAH2T4"/>
    <n v="231161"/>
    <n v="403825"/>
    <s v="&quot;&quot;"/>
    <n v="0"/>
    <n v="0"/>
    <n v="0"/>
    <n v="2"/>
    <s v="&quot;2014-12-08 12:16:57&quot;"/>
    <s v="&quot;2014-12-08 12:18:45.615&quot;"/>
    <n v="104455"/>
    <s v="&quot;--- _x000d_- - start_x000d_  - 1418059017121_x000d_  - &quot;3116032&quot;_x000d_- - answer_x000d_  - 104455_x000d_  - false_x000d_  - &quot;53&quot;_x000d_  - _x000d_- - answer_x000d_  - 10858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0690"/>
    <n v="0"/>
    <n v="0"/>
    <n v="0"/>
    <n v="0"/>
    <x v="0"/>
    <s v="PRAH2T8"/>
    <n v="231165"/>
    <n v="403829"/>
    <s v="&quot;&quot;"/>
    <n v="0"/>
    <n v="0"/>
    <n v="0"/>
    <n v="1"/>
    <s v="&quot;2014-12-08 12:18:48&quot;"/>
    <s v="&quot;2014-12-08 12:19:31.429&quot;"/>
    <n v="43396"/>
    <s v="&quot;--- _x000d_- - start_x000d_  - 1418059128293_x000d_  - &quot;3116033&quot;_x000d_- - answer_x000d_  - 4339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9&quot;"/>
    <n v="1"/>
    <n v="162470776"/>
    <n v="0"/>
    <n v="0"/>
    <n v="0"/>
    <n v="0"/>
    <x v="0"/>
    <s v="PRAH2SA"/>
    <n v="231105"/>
    <n v="403769"/>
    <s v="&quot;&quot;"/>
    <n v="0"/>
    <n v="0"/>
    <n v="0"/>
    <n v="4"/>
    <s v="&quot;2014-12-08 12:19:33&quot;"/>
    <s v="&quot;2014-12-08 12:21:12.296&quot;"/>
    <n v="73514"/>
    <s v="&quot;--- _x000d_- - start_x000d_  - 1418059173307_x000d_  - &quot;3116034&quot;_x000d_- - answer_x000d_  - 73514_x000d_  - false_x000d_  - &quot;-19&quot;_x000d_  - _x000d_- - answer_x000d_  - 78095_x000d_  - false_x000d_  - &quot;21&quot;_x000d_  - _x000d_- - answer_x000d_  - 85336_x000d_  - false_x000d_  - &quot;19&quot;_x000d_  - _x000d_- - answer_x000d_  - 9926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0948"/>
    <n v="0"/>
    <n v="0"/>
    <n v="0"/>
    <n v="0"/>
    <x v="0"/>
    <s v="PRAH2TR"/>
    <n v="231150"/>
    <n v="403814"/>
    <s v="&quot;&quot;"/>
    <n v="0"/>
    <n v="0"/>
    <n v="0"/>
    <n v="1"/>
    <s v="&quot;2014-12-08 12:21:14&quot;"/>
    <s v="&quot;2014-12-08 12:23:10.818&quot;"/>
    <n v="116778"/>
    <s v="&quot;--- _x000d_- - start_x000d_  - 1418059274187_x000d_  - &quot;3116035&quot;_x000d_- - answer_x000d_  - 11677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9&quot;"/>
    <n v="1"/>
    <n v="162471169"/>
    <n v="0"/>
    <n v="0"/>
    <n v="0"/>
    <n v="0"/>
    <x v="0"/>
    <s v="PRAH2SX"/>
    <n v="231125"/>
    <n v="403789"/>
    <s v="&quot;&quot;"/>
    <n v="0"/>
    <n v="1"/>
    <n v="0"/>
    <n v="5"/>
    <s v="&quot;2014-12-08 12:23:13&quot;"/>
    <s v="&quot;2014-12-08 12:24:53.521&quot;"/>
    <n v="17424"/>
    <s v="&quot;--- _x000d_- - start_x000d_  - 1418059393063_x000d_  - &quot;3116036&quot;_x000d_- - answer_x000d_  - 17424_x000d_  - false_x000d_  - &quot;9&quot;_x000d_  - _x000d_- - answer_x000d_  - 55430_x000d_  - false_x000d_  - &quot;169&quot;_x000d_  - _x000d_- - hint_x000d_  - 57020_x000d_- - answer_x000d_  - 68445_x000d_  - false_x000d_  - &quot;5&quot;_x000d_  - _x000d_- - answer_x000d_  - 80676_x000d_  - false_x000d_  - &quot;1&quot;_x000d_  - _x000d_- - answer_x000d_  - 10048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6&quot;"/>
    <n v="1"/>
    <n v="162471479"/>
    <n v="0"/>
    <n v="0"/>
    <n v="0"/>
    <n v="0"/>
    <x v="0"/>
    <s v="PRAH2QZ"/>
    <n v="231065"/>
    <n v="403729"/>
    <s v="&quot;&quot;"/>
    <n v="0"/>
    <n v="0"/>
    <n v="0"/>
    <n v="3"/>
    <s v="&quot;2014-12-08 12:24:55&quot;"/>
    <s v="&quot;2014-12-08 12:25:17.374&quot;"/>
    <n v="13930"/>
    <s v="&quot;--- _x000d_- - start_x000d_  - 1418059495698_x000d_  - &quot;3116037&quot;_x000d_- - answer_x000d_  - 13930_x000d_  - false_x000d_  - &quot;-6&quot;_x000d_  - _x000d_- - answer_x000d_  - 16922_x000d_  - false_x000d_  - &quot;6&quot;_x000d_  - _x000d_- - answer_x000d_  - 2233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1480"/>
    <n v="0"/>
    <n v="0"/>
    <n v="0"/>
    <n v="0"/>
    <x v="0"/>
    <s v="PRAH2SD"/>
    <n v="231108"/>
    <n v="403772"/>
    <s v="&quot;&quot;"/>
    <n v="0"/>
    <n v="0"/>
    <n v="0"/>
    <n v="1"/>
    <s v="&quot;2014-12-08 12:25:19&quot;"/>
    <s v="&quot;2014-12-08 12:26:08.723&quot;"/>
    <n v="49679"/>
    <s v="&quot;--- _x000d_- - start_x000d_  - 1418059519379_x000d_  - &quot;3116038&quot;_x000d_- - answer_x000d_  - 4967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4&quot;"/>
    <n v="1"/>
    <n v="162471550"/>
    <n v="0"/>
    <n v="0"/>
    <n v="0"/>
    <n v="0"/>
    <x v="0"/>
    <s v="PRAH2TD"/>
    <n v="231139"/>
    <n v="403803"/>
    <s v="&quot;&quot;"/>
    <n v="0"/>
    <n v="0"/>
    <n v="0"/>
    <n v="2"/>
    <s v="&quot;2014-12-08 12:26:11&quot;"/>
    <s v="&quot;2014-12-08 12:26:40.709&quot;"/>
    <n v="26629"/>
    <s v="&quot;--- _x000d_- - start_x000d_  - 1418059571414_x000d_  - &quot;3116039&quot;_x000d_- - answer_x000d_  - 26629_x000d_  - false_x000d_  - &quot;-4&quot;_x000d_  - _x000d_- - answer_x000d_  - 2966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6&quot;"/>
    <n v="1"/>
    <n v="162471606"/>
    <n v="0"/>
    <n v="0"/>
    <n v="0"/>
    <n v="0"/>
    <x v="0"/>
    <s v="PRAH2SB"/>
    <n v="231106"/>
    <n v="403770"/>
    <s v="&quot;&quot;"/>
    <n v="0"/>
    <n v="0"/>
    <n v="0"/>
    <n v="1"/>
    <s v="&quot;2014-12-08 12:26:42&quot;"/>
    <s v="&quot;2014-12-08 12:27:17.943&quot;"/>
    <n v="35907"/>
    <s v="&quot;--- _x000d_- - start_x000d_  - 1418059602867_x000d_  - &quot;3116040&quot;_x000d_- - answer_x000d_  - 35907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1667"/>
    <n v="0"/>
    <n v="0"/>
    <n v="0"/>
    <n v="0"/>
    <x v="0"/>
    <s v="PRAH2R9"/>
    <n v="231104"/>
    <n v="403768"/>
    <s v="&quot;&quot;"/>
    <n v="0"/>
    <n v="0"/>
    <n v="0"/>
    <n v="1"/>
    <s v="&quot;2014-12-08 12:27:20&quot;"/>
    <s v="&quot;2014-12-08 12:27:29.442&quot;"/>
    <n v="9370"/>
    <s v="&quot;--- _x000d_- - start_x000d_  - 1418059640423_x000d_  - &quot;3116041&quot;_x000d_- - answer_x000d_  - 937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49&quot;"/>
    <n v="1"/>
    <n v="162471699"/>
    <n v="0"/>
    <n v="0"/>
    <n v="0"/>
    <n v="0"/>
    <x v="0"/>
    <s v="PRAH2RR"/>
    <n v="231088"/>
    <n v="403752"/>
    <s v="&quot;&quot;"/>
    <n v="0"/>
    <n v="1"/>
    <n v="0"/>
    <n v="2"/>
    <s v="&quot;2014-12-08 12:27:33&quot;"/>
    <s v="&quot;2014-12-08 12:28:20.883&quot;"/>
    <n v="13473"/>
    <s v="&quot;--- _x000d_- - start_x000d_  - 1418059653214_x000d_  - &quot;3116042&quot;_x000d_- - answer_x000d_  - 13473_x000d_  - false_x000d_  - &quot;-49&quot;_x000d_  - _x000d_- - hint_x000d_  - 39782_x000d_- - answer_x000d_  - 4785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44&quot;"/>
    <n v="1"/>
    <n v="162471752"/>
    <n v="0"/>
    <n v="0"/>
    <n v="0"/>
    <n v="0"/>
    <x v="0"/>
    <s v="PRAH2TA"/>
    <n v="231136"/>
    <n v="403800"/>
    <s v="&quot;&quot;"/>
    <n v="0"/>
    <n v="0"/>
    <n v="0"/>
    <n v="1"/>
    <s v="&quot;2014-12-08 12:28:23&quot;"/>
    <s v="&quot;2014-12-08 12:28:35.091&quot;"/>
    <n v="12054"/>
    <s v="&quot;--- _x000d_- - start_x000d_  - 1418059703299_x000d_  - &quot;3116043&quot;_x000d_- - answer_x000d_  - 12054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13&quot;"/>
    <n v="1"/>
    <n v="162471775"/>
    <n v="0"/>
    <n v="0"/>
    <n v="0"/>
    <n v="0"/>
    <x v="0"/>
    <s v="PRAH2T3"/>
    <n v="231160"/>
    <n v="403824"/>
    <s v="&quot;&quot;"/>
    <n v="0"/>
    <n v="1"/>
    <n v="0"/>
    <n v="3"/>
    <s v="&quot;2014-12-08 12:28:37&quot;"/>
    <s v="&quot;2014-12-08 12:30:21.967&quot;"/>
    <n v="77554"/>
    <s v="&quot;--- _x000d_- - start_x000d_  - 1418059717698_x000d_  - &quot;3116044&quot;_x000d_- - answer_x000d_  - 77554_x000d_  - false_x000d_  - &quot;-113&quot;_x000d_  - _x000d_- - answer_x000d_  - 84961_x000d_  - false_x000d_  - &quot;113&quot;_x000d_  - _x000d_- - hint_x000d_  - 88620_x000d_- - answer_x000d_  - 10490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&quot;"/>
    <n v="1"/>
    <n v="162471966"/>
    <n v="0"/>
    <n v="0"/>
    <n v="0"/>
    <n v="0"/>
    <x v="0"/>
    <s v="PRAH2RA"/>
    <n v="231074"/>
    <n v="403738"/>
    <s v="&quot;&quot;"/>
    <n v="0"/>
    <n v="0"/>
    <n v="0"/>
    <n v="2"/>
    <s v="&quot;2014-12-08 12:30:25&quot;"/>
    <s v="&quot;2014-12-08 12:30:42.001&quot;"/>
    <n v="13143"/>
    <s v="&quot;--- _x000d_- - start_x000d_  - 1418059825781_x000d_  - &quot;3116045&quot;_x000d_- - answer_x000d_  - 13143_x000d_  - false_x000d_  - &quot;2&quot;_x000d_  - _x000d_- - answer_x000d_  - 16967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00&quot;"/>
    <n v="1"/>
    <n v="162471988"/>
    <n v="0"/>
    <n v="0"/>
    <n v="0"/>
    <n v="0"/>
    <x v="0"/>
    <s v="PRAH2S9"/>
    <n v="231135"/>
    <n v="403799"/>
    <s v="&quot;&quot;"/>
    <n v="0"/>
    <n v="0"/>
    <n v="0"/>
    <n v="1"/>
    <s v="&quot;2014-12-08 12:30:44&quot;"/>
    <s v="&quot;2014-12-08 12:31:33.942&quot;"/>
    <n v="49913"/>
    <s v="&quot;--- _x000d_- - start_x000d_  - 1418059844711_x000d_  - &quot;3116046&quot;_x000d_- - answer_x000d_  - 49913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8&quot;"/>
    <n v="1"/>
    <n v="162472083"/>
    <n v="0"/>
    <n v="0"/>
    <n v="0"/>
    <n v="0"/>
    <x v="0"/>
    <s v="PRAH2UT"/>
    <n v="231183"/>
    <n v="403883"/>
    <s v="&quot;&quot;"/>
    <n v="0"/>
    <n v="0"/>
    <n v="0"/>
    <n v="1"/>
    <s v="&quot;2014-12-08 12:31:37&quot;"/>
    <s v="&quot;2014-12-08 12:32:01.64&quot;"/>
    <n v="24603"/>
    <s v="&quot;--- _x000d_- - start_x000d_  - 1418059897284_x000d_  - &quot;3116047&quot;_x000d_- - answer_x000d_  - 24603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5&quot;"/>
    <n v="1"/>
    <n v="162472136"/>
    <n v="0"/>
    <n v="0"/>
    <n v="0"/>
    <n v="0"/>
    <x v="0"/>
    <s v="PRAH2UG"/>
    <n v="231173"/>
    <n v="403853"/>
    <s v="&quot;&quot;"/>
    <n v="0"/>
    <n v="0"/>
    <n v="0"/>
    <n v="1"/>
    <s v="&quot;2014-12-08 12:32:04&quot;"/>
    <s v="&quot;2014-12-08 12:32:13.311&quot;"/>
    <n v="9282"/>
    <s v="&quot;--- _x000d_- - start_x000d_  - 1418059924890_x000d_  - &quot;3116048&quot;_x000d_- - answer_x000d_  - 9282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"/>
    <n v="1217050"/>
    <s v="PSARRTZ"/>
    <n v="431046"/>
    <s v="&quot;Order of Operations EX&quot;"/>
    <s v="&quot;2015-03-08 09:42:10.849533&quot;"/>
    <n v="47"/>
    <n v="68"/>
    <n v="53"/>
    <n v="21"/>
    <s v="&quot;&quot;"/>
    <s v="&quot;2014-12-07 10:53:50.149596&quot;"/>
    <s v="&quot;&quot;"/>
    <n v="4999069"/>
    <n v="1"/>
    <s v="&quot;Teacher&quot;"/>
    <n v="1"/>
    <s v="&quot;Class&quot;"/>
    <s v="&quot;2014-12-08 12:09:00.16745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36&quot;"/>
    <n v="1"/>
    <n v="162472152"/>
    <n v="0"/>
    <n v="0"/>
    <n v="0"/>
    <n v="0"/>
    <x v="0"/>
    <s v="PRAH2S5"/>
    <n v="231131"/>
    <n v="403795"/>
    <s v="&quot;&quot;"/>
    <n v="0"/>
    <n v="0"/>
    <n v="0"/>
    <n v="4"/>
    <s v="&quot;2014-12-08 12:32:16&quot;"/>
    <s v="&quot;2014-12-08 12:33:27.067&quot;"/>
    <n v="39496"/>
    <s v="&quot;--- _x000d_- - start_x000d_  - 1418059936384_x000d_  - &quot;3116049&quot;_x000d_- - answer_x000d_  - 39496_x000d_  - false_x000d_  - &quot;-36&quot;_x000d_  - _x000d_- - answer_x000d_  - 42574_x000d_  - false_x000d_  - &quot;36&quot;_x000d_  - _x000d_- - answer_x000d_  - 43807_x000d_  - false_x000d_  - &quot;36&quot;_x000d_  - _x000d_- - answer_x000d_  - 7102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716"/>
    <n v="0"/>
    <n v="0"/>
    <n v="0"/>
    <n v="0"/>
    <x v="0"/>
    <s v="PRA4BVZ"/>
    <n v="746316"/>
    <n v="1105376"/>
    <s v="&quot;&quot;"/>
    <n v="0"/>
    <n v="0"/>
    <n v="0"/>
    <n v="1"/>
    <s v="&quot;2014-12-08 12:08:29&quot;"/>
    <s v="&quot;2014-12-08 12:09:31.905&quot;"/>
    <n v="62892"/>
    <s v="&quot;--- _x000d_- - start_x000d_  - 1418058509963_x000d_  - &quot;3123459&quot;_x000d_- - answer_x000d_  - 6289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69804"/>
    <n v="0"/>
    <n v="0"/>
    <n v="0"/>
    <n v="0"/>
    <x v="0"/>
    <s v="PRAH2TK"/>
    <n v="231145"/>
    <n v="403809"/>
    <s v="&quot;&quot;"/>
    <n v="0"/>
    <n v="1"/>
    <n v="0"/>
    <n v="7"/>
    <s v="&quot;2014-12-08 12:09:33&quot;"/>
    <s v="&quot;2014-12-08 12:14:47.321&quot;"/>
    <n v="79149"/>
    <s v="&quot;--- _x000d_- - start_x000d_  - 1418058573603_x000d_  - &quot;3115998&quot;_x000d_- - answer_x000d_  - 79149_x000d_  - false_x000d_  - &quot;1&quot;_x000d_  - _x000d_- - hint_x000d_  - 82355_x000d_- - answer_x000d_  - 167097_x000d_  - false_x000d_  - &quot;-76&quot;_x000d_  - _x000d_- - answer_x000d_  - 170166_x000d_  - false_x000d_  - &quot;-76&quot;_x000d_  - _x000d_- - answer_x000d_  - 186227_x000d_  - false_x000d_  - &quot;76&quot;_x000d_  - _x000d_- - answer_x000d_  - 268217_x000d_  - false_x000d_  - &quot;-76&quot;_x000d_  - _x000d_- - answer_x000d_  - 269112_x000d_  - false_x000d_  - &quot;-76&quot;_x000d_  - _x000d_- - answer_x000d_  - 31431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273"/>
    <n v="0"/>
    <n v="0"/>
    <n v="0"/>
    <n v="0"/>
    <x v="0"/>
    <s v="PRAH2RP"/>
    <n v="231086"/>
    <n v="403750"/>
    <s v="&quot;&quot;"/>
    <n v="0"/>
    <n v="0"/>
    <n v="0"/>
    <n v="1"/>
    <s v="&quot;2014-12-08 12:14:50&quot;"/>
    <s v="&quot;2014-12-08 12:15:35.681&quot;"/>
    <n v="45675"/>
    <s v="&quot;--- _x000d_- - start_x000d_  - 1418058890016_x000d_  - &quot;3115999&quot;_x000d_- - answer_x000d_  - 4567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377"/>
    <n v="0"/>
    <n v="0"/>
    <n v="0"/>
    <n v="0"/>
    <x v="0"/>
    <s v="PRAH2T4"/>
    <n v="231161"/>
    <n v="403825"/>
    <s v="&quot;&quot;"/>
    <n v="0"/>
    <n v="0"/>
    <n v="0"/>
    <n v="1"/>
    <s v="&quot;2014-12-08 12:15:37&quot;"/>
    <s v="&quot;2014-12-08 12:16:43.155&quot;"/>
    <n v="66146"/>
    <s v="&quot;--- _x000d_- - start_x000d_  - 1418058937520_x000d_  - &quot;3116000&quot;_x000d_- - answer_x000d_  - 6614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0478"/>
    <n v="0"/>
    <n v="0"/>
    <n v="0"/>
    <n v="0"/>
    <x v="0"/>
    <s v="PRAH2T8"/>
    <n v="231165"/>
    <n v="403829"/>
    <s v="&quot;&quot;"/>
    <n v="0"/>
    <n v="0"/>
    <n v="0"/>
    <n v="1"/>
    <s v="&quot;2014-12-08 12:16:44&quot;"/>
    <s v="&quot;2014-12-08 12:17:26.894&quot;"/>
    <n v="42886"/>
    <s v="&quot;--- _x000d_- - start_x000d_  - 1418059004316_x000d_  - &quot;3116001&quot;_x000d_- - answer_x000d_  - 4288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0544"/>
    <n v="0"/>
    <n v="0"/>
    <n v="0"/>
    <n v="0"/>
    <x v="0"/>
    <s v="PRAH2SA"/>
    <n v="231105"/>
    <n v="403769"/>
    <s v="&quot;&quot;"/>
    <n v="0"/>
    <n v="0"/>
    <n v="0"/>
    <n v="1"/>
    <s v="&quot;2014-12-08 12:17:28&quot;"/>
    <s v="&quot;2014-12-08 12:18:18.97&quot;"/>
    <n v="50964"/>
    <s v="&quot;--- _x000d_- - start_x000d_  - 1418059048206_x000d_  - &quot;3116002&quot;_x000d_- - answer_x000d_  - 5096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61"/>
    <n v="1"/>
    <s v="&quot;Teacher&quot;"/>
    <n v="1"/>
    <s v="&quot;Class&quot;"/>
    <s v="&quot;2014-12-08 12:08:30.163389&quot;"/>
    <s v="&quot;2014-12-08 12:22:37.595&quot;"/>
    <b v="0"/>
    <s v="&quot;00:14:07.431611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0629"/>
    <n v="0"/>
    <n v="0"/>
    <n v="3"/>
    <n v="0"/>
    <x v="1"/>
    <s v="PRA4BVR"/>
    <n v="746308"/>
    <n v="1105367"/>
    <s v="&quot;&quot;"/>
    <n v="0"/>
    <n v="0"/>
    <n v="0"/>
    <n v="1"/>
    <s v="&quot;2014-12-08 12:18:21&quot;"/>
    <s v="&quot;2014-12-08 12:22:37.51&quot;"/>
    <n v="256503"/>
    <s v="&quot;--- _x000d_- - start_x000d_  - 1418059101067_x000d_  - &quot;3123412&quot;_x000d_- - answer_x000d_  - 25650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4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75"/>
    <n v="1"/>
    <s v="&quot;Teacher&quot;"/>
    <n v="1"/>
    <s v="&quot;Class&quot;"/>
    <s v="&quot;2014-12-08 12:09:30.243245&quot;"/>
    <s v="&quot;2014-12-08 12:19:32.893&quot;"/>
    <b v="0"/>
    <s v="&quot;00:10:02.64975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796"/>
    <n v="0"/>
    <n v="0"/>
    <n v="0"/>
    <n v="0"/>
    <x v="0"/>
    <s v="PRA4BV2"/>
    <n v="746317"/>
    <n v="1105377"/>
    <s v="&quot;&quot;"/>
    <n v="0"/>
    <n v="0"/>
    <n v="0"/>
    <n v="1"/>
    <s v="&quot;2014-12-08 12:09:29&quot;"/>
    <s v="&quot;2014-12-08 12:09:37.52&quot;"/>
    <n v="8495"/>
    <s v="&quot;--- _x000d_- - start_x000d_  - 1418058569812_x000d_  - &quot;3123501&quot;_x000d_- - answer_x000d_  - 849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75"/>
    <n v="1"/>
    <s v="&quot;Teacher&quot;"/>
    <n v="1"/>
    <s v="&quot;Class&quot;"/>
    <s v="&quot;2014-12-08 12:09:30.243245&quot;"/>
    <s v="&quot;2014-12-08 12:19:32.893&quot;"/>
    <b v="0"/>
    <s v="&quot;00:10:02.649755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69814"/>
    <n v="0"/>
    <n v="0"/>
    <n v="0"/>
    <n v="0"/>
    <x v="0"/>
    <s v="PRAH2TK"/>
    <n v="231145"/>
    <n v="403809"/>
    <s v="&quot;&quot;"/>
    <n v="0"/>
    <n v="0"/>
    <n v="0"/>
    <n v="1"/>
    <s v="&quot;2014-12-08 12:09:40&quot;"/>
    <s v="&quot;2014-12-08 12:13:49.03&quot;"/>
    <n v="249006"/>
    <s v="&quot;--- _x000d_- - start_x000d_  - 1418058580999_x000d_  - &quot;3116030&quot;_x000d_- - answer_x000d_  - 24900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75"/>
    <n v="1"/>
    <s v="&quot;Teacher&quot;"/>
    <n v="1"/>
    <s v="&quot;Class&quot;"/>
    <s v="&quot;2014-12-08 12:09:30.243245&quot;"/>
    <s v="&quot;2014-12-08 12:19:32.893&quot;"/>
    <b v="0"/>
    <s v="&quot;00:10:02.649755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207"/>
    <n v="0"/>
    <n v="0"/>
    <n v="0"/>
    <n v="0"/>
    <x v="0"/>
    <s v="PRAH2RP"/>
    <n v="231086"/>
    <n v="403750"/>
    <s v="&quot;&quot;"/>
    <n v="0"/>
    <n v="0"/>
    <n v="0"/>
    <n v="1"/>
    <s v="&quot;2014-12-08 12:13:52&quot;"/>
    <s v="&quot;2014-12-08 12:15:20.812&quot;"/>
    <n v="88785"/>
    <s v="&quot;--- _x000d_- - start_x000d_  - 1418058832299_x000d_  - &quot;3116031&quot;_x000d_- - answer_x000d_  - 8878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75"/>
    <n v="1"/>
    <s v="&quot;Teacher&quot;"/>
    <n v="1"/>
    <s v="&quot;Class&quot;"/>
    <s v="&quot;2014-12-08 12:09:30.243245&quot;"/>
    <s v="&quot;2014-12-08 12:19:32.893&quot;"/>
    <b v="0"/>
    <s v="&quot;00:10:02.649755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359"/>
    <n v="0"/>
    <n v="0"/>
    <n v="0"/>
    <n v="0"/>
    <x v="0"/>
    <s v="PRAH2T4"/>
    <n v="231161"/>
    <n v="403825"/>
    <s v="&quot;&quot;"/>
    <n v="0"/>
    <n v="0"/>
    <n v="0"/>
    <n v="1"/>
    <s v="&quot;2014-12-08 12:15:39&quot;"/>
    <s v="&quot;2014-12-08 12:16:40.686&quot;"/>
    <n v="61653"/>
    <s v="&quot;--- _x000d_- - start_x000d_  - 1418058939816_x000d_  - &quot;3116032&quot;_x000d_- - answer_x000d_  - 6165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75"/>
    <n v="1"/>
    <s v="&quot;Teacher&quot;"/>
    <n v="1"/>
    <s v="&quot;Class&quot;"/>
    <s v="&quot;2014-12-08 12:09:30.243245&quot;"/>
    <s v="&quot;2014-12-08 12:19:32.893&quot;"/>
    <b v="0"/>
    <s v="&quot;00:10:02.649755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0487"/>
    <n v="0"/>
    <n v="0"/>
    <n v="0"/>
    <n v="0"/>
    <x v="0"/>
    <s v="PRAH2T8"/>
    <n v="231165"/>
    <n v="403829"/>
    <s v="&quot;&quot;"/>
    <n v="0"/>
    <n v="0"/>
    <n v="0"/>
    <n v="1"/>
    <s v="&quot;2014-12-08 12:16:45&quot;"/>
    <s v="&quot;2014-12-08 12:17:34.607&quot;"/>
    <n v="49554"/>
    <s v="&quot;--- _x000d_- - start_x000d_  - 1418059005621_x000d_  - &quot;3116033&quot;_x000d_- - answer_x000d_  - 4955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75"/>
    <n v="1"/>
    <s v="&quot;Teacher&quot;"/>
    <n v="1"/>
    <s v="&quot;Class&quot;"/>
    <s v="&quot;2014-12-08 12:09:30.243245&quot;"/>
    <s v="&quot;2014-12-08 12:19:32.893&quot;"/>
    <b v="0"/>
    <s v="&quot;00:10:02.649755&quot;"/>
    <s v="&quot;2014-12-08&quot;"/>
    <s v="&quot;&quot;"/>
    <s v="&quot;CONNECTED&quot;"/>
    <s v="&quot;&quot;"/>
    <s v="&quot;&quot;"/>
    <s v="&quot;&quot;"/>
    <s v="&quot;&quot;"/>
    <n v="0"/>
    <s v="&quot;6&quot;"/>
    <n v="1"/>
    <n v="162470562"/>
    <n v="0"/>
    <n v="0"/>
    <n v="0"/>
    <n v="4"/>
    <x v="3"/>
    <s v="PRA4BVS"/>
    <n v="746309"/>
    <n v="1105368"/>
    <s v="&quot;&quot;"/>
    <n v="0"/>
    <n v="1"/>
    <n v="1"/>
    <n v="6"/>
    <s v="&quot;2014-12-08 12:17:38&quot;"/>
    <s v="&quot;2014-12-08 12:19:31.221&quot;"/>
    <n v="49727"/>
    <s v="&quot;--- _x000d_- - start_x000d_  - 1418059058668_x000d_  - &quot;3123414&quot;_x000d_- - answer_x000d_  - 49727_x000d_  - false_x000d_  - &quot;6&quot;_x000d_  - _x000d_- - answer_x000d_  - 53490_x000d_  - false_x000d_  - &quot;6&quot;_x000d_  - _x000d_- - answer_x000d_  - 78855_x000d_  - false_x000d_  - &quot;-6&quot;_x000d_  - _x000d_- - answer_x000d_  - 88982_x000d_  - false_x000d_  - &quot;3&quot;_x000d_  - _x000d_- - answer_x000d_  - 96677_x000d_  - false_x000d_  - &quot;-3&quot;_x000d_  - _x000d_- - hint_x000d_  - 105195_x000d_- - answer_x000d_  - 11318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0"/>
    <s v="&quot;18&quot;"/>
    <n v="1"/>
    <n v="162469672"/>
    <n v="0"/>
    <n v="0"/>
    <n v="0"/>
    <n v="0"/>
    <x v="0"/>
    <s v="PRA4BVT"/>
    <n v="746310"/>
    <n v="1105369"/>
    <s v="&quot;&quot;"/>
    <n v="0"/>
    <n v="0"/>
    <n v="0"/>
    <n v="2"/>
    <s v="&quot;2014-12-08 12:07:51&quot;"/>
    <s v="&quot;2014-12-08 12:09:12.188&quot;"/>
    <n v="55546"/>
    <s v="&quot;--- _x000d_- - start_x000d_  - 1418058471115_x000d_  - &quot;3123423&quot;_x000d_- - answer_x000d_  - 55546_x000d_  - false_x000d_  - &quot;18&quot;_x000d_  - _x000d_- - answer_x000d_  - 8116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69773"/>
    <n v="0"/>
    <n v="0"/>
    <n v="0"/>
    <n v="0"/>
    <x v="0"/>
    <s v="PRAH2TK"/>
    <n v="231145"/>
    <n v="403809"/>
    <s v="&quot;&quot;"/>
    <n v="0"/>
    <n v="1"/>
    <n v="0"/>
    <n v="2"/>
    <s v="&quot;2014-12-08 12:09:15&quot;"/>
    <s v="&quot;2014-12-08 12:16:16.789&quot;"/>
    <n v="194176"/>
    <s v="&quot;--- _x000d_- - start_x000d_  - 1418058555255_x000d_  - &quot;3115968&quot;_x000d_- - answer_x000d_  - 194176_x000d_  - false_x000d_  - &quot;-1&quot;_x000d_  - _x000d_- - hint_x000d_  - 198568_x000d_- - answer_x000d_  - 42176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0451"/>
    <n v="0"/>
    <n v="0"/>
    <n v="0"/>
    <n v="0"/>
    <x v="0"/>
    <s v="PRAH2RP"/>
    <n v="231086"/>
    <n v="403750"/>
    <s v="&quot;&quot;"/>
    <n v="0"/>
    <n v="0"/>
    <n v="0"/>
    <n v="2"/>
    <s v="&quot;2014-12-08 12:16:19&quot;"/>
    <s v="&quot;2014-12-08 12:17:53.613&quot;"/>
    <n v="47878"/>
    <s v="&quot;--- _x000d_- - start_x000d_  - 1418058979571_x000d_  - &quot;3115969&quot;_x000d_- - answer_x000d_  - 47878_x000d_  - false_x000d_  - &quot;-16&quot;_x000d_  - _x000d_- - answer_x000d_  - 9458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609"/>
    <n v="0"/>
    <n v="0"/>
    <n v="0"/>
    <n v="0"/>
    <x v="0"/>
    <s v="PRAH2T4"/>
    <n v="231161"/>
    <n v="403825"/>
    <s v="&quot;&quot;"/>
    <n v="0"/>
    <n v="0"/>
    <n v="0"/>
    <n v="1"/>
    <s v="&quot;2014-12-08 12:17:57&quot;"/>
    <s v="&quot;2014-12-08 12:18:57.113&quot;"/>
    <n v="60088"/>
    <s v="&quot;--- _x000d_- - start_x000d_  - 1418059077081_x000d_  - &quot;3115970&quot;_x000d_- - answer_x000d_  - 600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0727"/>
    <n v="0"/>
    <n v="0"/>
    <n v="0"/>
    <n v="0"/>
    <x v="0"/>
    <s v="PRAH2T8"/>
    <n v="231165"/>
    <n v="403829"/>
    <s v="&quot;&quot;"/>
    <n v="0"/>
    <n v="0"/>
    <n v="0"/>
    <n v="1"/>
    <s v="&quot;2014-12-08 12:19:01&quot;"/>
    <s v="&quot;2014-12-08 12:19:33.318&quot;"/>
    <n v="32288"/>
    <s v="&quot;--- _x000d_- - start_x000d_  - 1418059141638_x000d_  - &quot;3115971&quot;_x000d_- - answer_x000d_  - 3228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0795"/>
    <n v="0"/>
    <n v="0"/>
    <n v="0"/>
    <n v="0"/>
    <x v="0"/>
    <s v="PRAH2SA"/>
    <n v="231105"/>
    <n v="403769"/>
    <s v="&quot;&quot;"/>
    <n v="0"/>
    <n v="0"/>
    <n v="0"/>
    <n v="1"/>
    <s v="&quot;2014-12-08 12:19:36&quot;"/>
    <s v="&quot;2014-12-08 12:21:18.072&quot;"/>
    <n v="102035"/>
    <s v="&quot;--- _x000d_- - start_x000d_  - 1418059176523_x000d_  - &quot;3115972&quot;_x000d_- - answer_x000d_  - 10203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4999052"/>
    <n v="1"/>
    <s v="&quot;Teacher&quot;"/>
    <n v="1"/>
    <s v="&quot;Class&quot;"/>
    <s v="&quot;2014-12-08 12:07:47.544481&quot;"/>
    <s v="&quot;2014-12-08 12:23:29.086&quot;"/>
    <b v="0"/>
    <s v="&quot;00:15:41.541519&quot;"/>
    <s v="&quot;2014-12-08&quot;"/>
    <s v="&quot;&quot;"/>
    <s v="&quot;CONNECTED&quot;"/>
    <s v="&quot;&quot;"/>
    <s v="&quot;&quot;"/>
    <s v="&quot;&quot;"/>
    <s v="&quot;&quot;"/>
    <n v="0"/>
    <s v="&quot;-13&quot;"/>
    <n v="1"/>
    <n v="162470969"/>
    <n v="0"/>
    <n v="2"/>
    <n v="0"/>
    <n v="0"/>
    <x v="2"/>
    <s v="PRA4BVQ"/>
    <n v="746307"/>
    <n v="1105366"/>
    <s v="&quot;&quot;"/>
    <n v="0"/>
    <n v="0"/>
    <n v="0"/>
    <n v="3"/>
    <s v="&quot;2014-12-08 12:21:23&quot;"/>
    <s v="&quot;2014-12-08 12:23:26.961&quot;"/>
    <n v="109832"/>
    <s v="&quot;--- _x000d_- - start_x000d_  - 1418059283478_x000d_  - &quot;3123408&quot;_x000d_- - answer_x000d_  - 109832_x000d_  - false_x000d_  - &quot;-13&quot;_x000d_  - _x000d_- - answer_x000d_  - 115238_x000d_  - false_x000d_  - &quot;-1&quot;_x000d_  - _x000d_- - answer_x000d_  - 12392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0"/>
    <s v="&quot;72&quot;"/>
    <n v="1"/>
    <n v="162452071"/>
    <n v="0"/>
    <n v="0"/>
    <n v="0"/>
    <n v="0"/>
    <x v="0"/>
    <s v="PRA4BVT"/>
    <n v="746310"/>
    <n v="1105369"/>
    <s v="&quot;&quot;"/>
    <n v="0"/>
    <n v="0"/>
    <n v="0"/>
    <n v="2"/>
    <s v="&quot;2014-12-08 09:10:39&quot;"/>
    <s v="&quot;2014-12-08 09:14:25.032&quot;"/>
    <n v="113214"/>
    <s v="&quot;--- _x000d_- - start_x000d_  - 1418047839873_x000d_  - &quot;3123423&quot;_x000d_- - answer_x000d_  - 113214_x000d_  - false_x000d_  - &quot;72&quot;_x000d_  - _x000d_- - answer_x000d_  - 22602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2502"/>
    <n v="0"/>
    <n v="0"/>
    <n v="0"/>
    <n v="0"/>
    <x v="0"/>
    <s v="PRAH2TK"/>
    <n v="231145"/>
    <n v="403809"/>
    <s v="&quot;&quot;"/>
    <n v="0"/>
    <n v="0"/>
    <n v="0"/>
    <n v="1"/>
    <s v="&quot;2014-12-08 09:14:28&quot;"/>
    <s v="&quot;2014-12-08 09:21:09.765&quot;"/>
    <n v="401758"/>
    <s v="&quot;--- _x000d_- - start_x000d_  - 1418048068501_x000d_  - &quot;3115968&quot;_x000d_- - answer_x000d_  - 40175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3301"/>
    <n v="0"/>
    <n v="0"/>
    <n v="0"/>
    <n v="0"/>
    <x v="0"/>
    <s v="PRAH2RP"/>
    <n v="231086"/>
    <n v="403750"/>
    <s v="&quot;&quot;"/>
    <n v="0"/>
    <n v="0"/>
    <n v="0"/>
    <n v="1"/>
    <s v="&quot;2014-12-08 09:21:17&quot;"/>
    <s v="&quot;2014-12-08 09:22:18.632&quot;"/>
    <n v="61626"/>
    <s v="&quot;--- _x000d_- - start_x000d_  - 1418048477902_x000d_  - &quot;3115969&quot;_x000d_- - answer_x000d_  - 616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0"/>
    <s v="&quot;-58&quot;"/>
    <n v="1"/>
    <n v="162453410"/>
    <n v="0"/>
    <n v="0"/>
    <n v="0"/>
    <n v="0"/>
    <x v="0"/>
    <s v="PRAH2T4"/>
    <n v="231161"/>
    <n v="403825"/>
    <s v="&quot;&quot;"/>
    <n v="0"/>
    <n v="0"/>
    <n v="0"/>
    <n v="3"/>
    <s v="&quot;2014-12-08 09:22:24&quot;"/>
    <s v="&quot;2014-12-08 09:25:23.651&quot;"/>
    <n v="77366"/>
    <s v="&quot;--- _x000d_- - start_x000d_  - 1418048544669_x000d_  - &quot;3115970&quot;_x000d_- - answer_x000d_  - 77366_x000d_  - false_x000d_  - &quot;-58&quot;_x000d_  - _x000d_- - answer_x000d_  - 174805_x000d_  - false_x000d_  - -58-53_x000d_  - _x000d_- - answer_x000d_  - 17964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0"/>
    <s v="&quot;-7&quot;"/>
    <n v="1"/>
    <n v="162453704"/>
    <n v="0"/>
    <n v="0"/>
    <n v="0"/>
    <n v="0"/>
    <x v="0"/>
    <s v="PRAH2T8"/>
    <n v="231165"/>
    <n v="403829"/>
    <s v="&quot;&quot;"/>
    <n v="0"/>
    <n v="0"/>
    <n v="0"/>
    <n v="2"/>
    <s v="&quot;2014-12-08 09:25:26&quot;"/>
    <s v="&quot;2014-12-08 09:28:19.648&quot;"/>
    <n v="91081"/>
    <s v="&quot;--- _x000d_- - start_x000d_  - 1418048726555_x000d_  - &quot;3115971&quot;_x000d_- - answer_x000d_  - 91081_x000d_  - false_x000d_  - &quot;-7&quot;_x000d_  - _x000d_- - answer_x000d_  - 17364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0"/>
    <s v="&quot;-22&quot;"/>
    <n v="1"/>
    <n v="162453972"/>
    <n v="0"/>
    <n v="0"/>
    <n v="0"/>
    <n v="0"/>
    <x v="0"/>
    <s v="PRAH2SA"/>
    <n v="231105"/>
    <n v="403769"/>
    <s v="&quot;&quot;"/>
    <n v="0"/>
    <n v="0"/>
    <n v="0"/>
    <n v="3"/>
    <s v="&quot;2014-12-08 09:28:33&quot;"/>
    <s v="&quot;2014-12-08 09:34:33.236&quot;"/>
    <n v="201115"/>
    <s v="&quot;--- _x000d_- - start_x000d_  - 1418048913559_x000d_  - &quot;3115972&quot;_x000d_- - answer_x000d_  - 201115_x000d_  - false_x000d_  - &quot;-22&quot;_x000d_  - _x000d_- - answer_x000d_  - 229934_x000d_  - false_x000d_  - &quot;19&quot;_x000d_  - _x000d_- - answer_x000d_  - 36023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4528"/>
    <n v="0"/>
    <n v="0"/>
    <n v="0"/>
    <n v="0"/>
    <x v="0"/>
    <s v="PRAH2TR"/>
    <n v="231150"/>
    <n v="403814"/>
    <s v="&quot;&quot;"/>
    <n v="0"/>
    <n v="0"/>
    <n v="0"/>
    <n v="1"/>
    <s v="&quot;2014-12-08 09:34:37&quot;"/>
    <s v="&quot;2014-12-08 09:35:47.913&quot;"/>
    <n v="70908"/>
    <s v="&quot;--- _x000d_- - start_x000d_  - 1418049277502_x000d_  - &quot;3115973&quot;_x000d_- - answer_x000d_  - 7090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4612"/>
    <n v="0"/>
    <n v="0"/>
    <n v="0"/>
    <n v="0"/>
    <x v="0"/>
    <s v="PRAH2SX"/>
    <n v="231125"/>
    <n v="403789"/>
    <s v="&quot;&quot;"/>
    <n v="0"/>
    <n v="0"/>
    <n v="0"/>
    <n v="1"/>
    <s v="&quot;2014-12-08 09:35:54&quot;"/>
    <s v="&quot;2014-12-08 09:36:09.664&quot;"/>
    <n v="15658"/>
    <s v="&quot;--- _x000d_- - start_x000d_  - 1418049354056_x000d_  - &quot;3115974&quot;_x000d_- - answer_x000d_  - 1565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4636"/>
    <n v="0"/>
    <n v="0"/>
    <n v="0"/>
    <n v="0"/>
    <x v="0"/>
    <s v="PRAH2QZ"/>
    <n v="231065"/>
    <n v="403729"/>
    <s v="&quot;&quot;"/>
    <n v="0"/>
    <n v="0"/>
    <n v="0"/>
    <n v="1"/>
    <s v="&quot;2014-12-08 09:36:12&quot;"/>
    <s v="&quot;2014-12-08 09:36:33.311&quot;"/>
    <n v="21306"/>
    <s v="&quot;--- _x000d_- - start_x000d_  - 1418049372231_x000d_  - &quot;3115975&quot;_x000d_- - answer_x000d_  - 2130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635"/>
    <n v="1"/>
    <s v="&quot;Teacher&quot;"/>
    <n v="1"/>
    <s v="&quot;Class&quot;"/>
    <s v="&quot;2014-12-08 09:10:40.027374&quot;"/>
    <s v="&quot;2014-12-08 09:37:43.194&quot;"/>
    <b v="0"/>
    <s v="&quot;00:27:03.166626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54674"/>
    <n v="0"/>
    <n v="2"/>
    <n v="0"/>
    <n v="0"/>
    <x v="2"/>
    <s v="PRA4BVQ"/>
    <n v="746307"/>
    <n v="1105366"/>
    <s v="&quot;&quot;"/>
    <n v="0"/>
    <n v="0"/>
    <n v="0"/>
    <n v="2"/>
    <s v="&quot;2014-12-08 09:36:35&quot;"/>
    <s v="&quot;2014-12-08 09:37:43.118&quot;"/>
    <n v="64055"/>
    <s v="&quot;--- _x000d_- - start_x000d_  - 1418049395402_x000d_  - &quot;3123408&quot;_x000d_- - answer_x000d_  - 64055_x000d_  - false_x000d_  - &quot;-1&quot;_x000d_  - _x000d_- - answer_x000d_  - 6811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1396"/>
    <n v="0"/>
    <n v="0"/>
    <n v="0"/>
    <n v="0"/>
    <x v="0"/>
    <s v="PRA4BVT"/>
    <n v="746310"/>
    <n v="1105369"/>
    <s v="&quot;&quot;"/>
    <n v="1"/>
    <n v="1"/>
    <n v="0"/>
    <n v="2"/>
    <s v="&quot;2014-12-08 09:05:29&quot;"/>
    <s v="&quot;2014-12-08 09:09:08.761&quot;"/>
    <n v="151544"/>
    <s v="&quot;--- _x000d_- - start_x000d_  - 1418047529342_x000d_  - &quot;3123423&quot;_x000d_- - hint_x000d_  - 151544_x000d_- - answer_x000d_  - 194499_x000d_  - false_x000d_  - &quot;12&quot;_x000d_  - _x000d_- - answer_x000d_  - 21973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73&quot;"/>
    <n v="1"/>
    <n v="162451877"/>
    <n v="0"/>
    <n v="0"/>
    <n v="0"/>
    <n v="0"/>
    <x v="0"/>
    <s v="PRAH2TK"/>
    <n v="231145"/>
    <n v="403809"/>
    <s v="&quot;&quot;"/>
    <n v="0"/>
    <n v="1"/>
    <n v="0"/>
    <n v="5"/>
    <s v="&quot;2014-12-08 09:09:12&quot;"/>
    <s v="&quot;2014-12-08 09:23:08.499&quot;"/>
    <n v="359788"/>
    <s v="&quot;--- _x000d_- - start_x000d_  - 1418047752146_x000d_  - &quot;3115968&quot;_x000d_- - answer_x000d_  - 359788_x000d_  - false_x000d_  - &quot;73&quot;_x000d_  - _x000d_- - hint_x000d_  - 361875_x000d_- - answer_x000d_  - 623591_x000d_  - false_x000d_  - &quot;76&quot;_x000d_  - _x000d_- - answer_x000d_  - 632296_x000d_  - false_x000d_  - &quot;-76&quot;_x000d_  - _x000d_- - answer_x000d_  - 634296_x000d_  - false_x000d_  - &quot;-76&quot;_x000d_  - _x000d_- - answer_x000d_  - 83646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60&quot;"/>
    <n v="1"/>
    <n v="162453498"/>
    <n v="0"/>
    <n v="0"/>
    <n v="0"/>
    <n v="0"/>
    <x v="0"/>
    <s v="PRAH2RP"/>
    <n v="231086"/>
    <n v="403750"/>
    <s v="&quot;&quot;"/>
    <n v="0"/>
    <n v="1"/>
    <n v="0"/>
    <n v="8"/>
    <s v="&quot;2014-12-08 09:23:10&quot;"/>
    <s v="&quot;2014-12-08 09:31:09.02&quot;"/>
    <n v="143454"/>
    <s v="&quot;--- _x000d_- - start_x000d_  - 1418048590673_x000d_  - &quot;3115969&quot;_x000d_- - answer_x000d_  - 143454_x000d_  - false_x000d_  - &quot;-160&quot;_x000d_  - _x000d_- - answer_x000d_  - 241570_x000d_  - false_x000d_  - &quot;-17&quot;_x000d_  - _x000d_- - resume_x000d_  - 1418048843978_x000d_- - answer_x000d_  - 263379_x000d_  - false_x000d_  - &quot;-160&quot;_x000d_  - _x000d_- - resume_x000d_  - 1418048862085_x000d_- - answer_x000d_  - 275658_x000d_  - false_x000d_  - &quot;160&quot;_x000d_  - _x000d_- - answer_x000d_  - 337261_x000d_  - false_x000d_  - &quot;-43&quot;_x000d_  - _x000d_- - answer_x000d_  - 402311_x000d_  - false_x000d_  - &quot;43&quot;_x000d_  - _x000d_- - resume_x000d_  - 1418049001833_x000d_- - answer_x000d_  - 418343_x000d_  - false_x000d_  - &quot;17&quot;_x000d_  - _x000d_- - hint_x000d_  - 425457_x000d_- - answer_x000d_  - 47899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4213"/>
    <n v="0"/>
    <n v="0"/>
    <n v="0"/>
    <n v="0"/>
    <x v="0"/>
    <s v="PRAH2T4"/>
    <n v="231161"/>
    <n v="403825"/>
    <s v="&quot;&quot;"/>
    <n v="0"/>
    <n v="0"/>
    <n v="0"/>
    <n v="1"/>
    <s v="&quot;2014-12-08 09:31:12&quot;"/>
    <s v="&quot;2014-12-08 09:31:37.365&quot;"/>
    <n v="25341"/>
    <s v="&quot;--- _x000d_- - start_x000d_  - 1418049072099_x000d_  - &quot;3115970&quot;_x000d_- - answer_x000d_  - 2534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4234"/>
    <n v="0"/>
    <n v="0"/>
    <n v="0"/>
    <n v="0"/>
    <x v="0"/>
    <s v="PRAH2T8"/>
    <n v="231165"/>
    <n v="403829"/>
    <s v="&quot;&quot;"/>
    <n v="0"/>
    <n v="0"/>
    <n v="0"/>
    <n v="1"/>
    <s v="&quot;2014-12-08 09:31:39&quot;"/>
    <s v="&quot;2014-12-08 09:37:22.574&quot;"/>
    <n v="343550"/>
    <s v="&quot;--- _x000d_- - start_x000d_  - 1418049099105_x000d_  - &quot;3115971&quot;_x000d_- - answer_x000d_  - 34355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9&quot;"/>
    <n v="1"/>
    <n v="162454767"/>
    <n v="0"/>
    <n v="0"/>
    <n v="0"/>
    <n v="0"/>
    <x v="0"/>
    <s v="PRAH2SA"/>
    <n v="231105"/>
    <n v="403769"/>
    <s v="&quot;&quot;"/>
    <n v="0"/>
    <n v="0"/>
    <n v="0"/>
    <n v="4"/>
    <s v="&quot;2014-12-08 09:37:24&quot;"/>
    <s v="&quot;2014-12-08 09:43:45.414&quot;"/>
    <n v="364997"/>
    <s v="&quot;--- _x000d_- - start_x000d_  - 1418049444925_x000d_  - &quot;3115972&quot;_x000d_- - answer_x000d_  - 364997_x000d_  - false_x000d_  - &quot;19&quot;_x000d_  - _x000d_- - answer_x000d_  - 371492_x000d_  - false_x000d_  - &quot;-19&quot;_x000d_  - _x000d_- - answer_x000d_  - 375651_x000d_  - false_x000d_  - &quot;20&quot;_x000d_  - _x000d_- - answer_x000d_  - 38138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25&quot;"/>
    <n v="1"/>
    <n v="162455417"/>
    <n v="0"/>
    <n v="0"/>
    <n v="0"/>
    <n v="0"/>
    <x v="0"/>
    <s v="PRAH2TR"/>
    <n v="231150"/>
    <n v="403814"/>
    <s v="&quot;&quot;"/>
    <n v="0"/>
    <n v="0"/>
    <n v="0"/>
    <n v="3"/>
    <s v="&quot;2014-12-08 09:43:56&quot;"/>
    <s v="&quot;2014-12-08 09:46:47.281&quot;"/>
    <n v="45560"/>
    <s v="&quot;--- _x000d_- - start_x000d_  - 1418049836771_x000d_  - &quot;3115973&quot;_x000d_- - answer_x000d_  - 45560_x000d_  - false_x000d_  - &quot;25&quot;_x000d_  - _x000d_- - answer_x000d_  - 54882_x000d_  - false_x000d_  - &quot;-25&quot;_x000d_  - _x000d_- - answer_x000d_  - 17124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5674"/>
    <n v="0"/>
    <n v="0"/>
    <n v="0"/>
    <n v="0"/>
    <x v="0"/>
    <s v="PRAH2SX"/>
    <n v="231125"/>
    <n v="403789"/>
    <s v="&quot;&quot;"/>
    <n v="0"/>
    <n v="0"/>
    <n v="0"/>
    <n v="1"/>
    <s v="&quot;2014-12-08 09:46:49&quot;"/>
    <s v="&quot;2014-12-08 09:47:13.244&quot;"/>
    <n v="24211"/>
    <s v="&quot;--- _x000d_- - start_x000d_  - 1418050009619_x000d_  - &quot;3115974&quot;_x000d_- - answer_x000d_  - 2421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5726"/>
    <n v="0"/>
    <n v="0"/>
    <n v="0"/>
    <n v="0"/>
    <x v="0"/>
    <s v="PRAH2QZ"/>
    <n v="231065"/>
    <n v="403729"/>
    <s v="&quot;&quot;"/>
    <n v="0"/>
    <n v="0"/>
    <n v="0"/>
    <n v="1"/>
    <s v="&quot;2014-12-08 09:47:20&quot;"/>
    <s v="&quot;2014-12-08 09:51:22.602&quot;"/>
    <n v="242560"/>
    <s v="&quot;--- _x000d_- - start_x000d_  - 1418050040759_x000d_  - &quot;3115975&quot;_x000d_- - answer_x000d_  - 24256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40"/>
    <n v="1"/>
    <s v="&quot;Teacher&quot;"/>
    <n v="1"/>
    <s v="&quot;Class&quot;"/>
    <s v="&quot;2014-12-08 09:05:29.62537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56218"/>
    <n v="0"/>
    <n v="0"/>
    <n v="0"/>
    <n v="0"/>
    <x v="0"/>
    <s v="PRAH2SD"/>
    <n v="231108"/>
    <n v="403772"/>
    <s v="&quot;&quot;"/>
    <m/>
    <n v="0"/>
    <n v="0"/>
    <n v="0"/>
    <s v="&quot;2014-12-08 09:51:26&quot;"/>
    <s v="&quot;&quot;"/>
    <m/>
    <s v="&quot;--- _x000d_- - start_x000d_  - 1418050286367_x000d_  - &quot;3115976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0"/>
    <s v="&quot;9&quot;"/>
    <n v="1"/>
    <n v="162477846"/>
    <n v="0"/>
    <n v="0"/>
    <n v="0"/>
    <n v="0"/>
    <x v="0"/>
    <s v="PRA4BVZ"/>
    <n v="746316"/>
    <n v="1105376"/>
    <s v="&quot;&quot;"/>
    <n v="0"/>
    <n v="0"/>
    <n v="0"/>
    <n v="2"/>
    <s v="&quot;2014-12-08 13:41:51&quot;"/>
    <s v="&quot;2014-12-08 13:42:10.499&quot;"/>
    <n v="9259"/>
    <s v="&quot;--- _x000d_- - start_x000d_  - 1418064111497_x000d_  - &quot;3123459&quot;_x000d_- - answer_x000d_  - 9259_x000d_  - false_x000d_  - &quot;9&quot;_x000d_  - _x000d_- - answer_x000d_  - 1947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898"/>
    <n v="0"/>
    <n v="0"/>
    <n v="0"/>
    <n v="0"/>
    <x v="0"/>
    <s v="PRAH2TK"/>
    <n v="231145"/>
    <n v="403809"/>
    <s v="&quot;&quot;"/>
    <n v="0"/>
    <n v="0"/>
    <n v="0"/>
    <n v="1"/>
    <s v="&quot;2014-12-08 13:42:17&quot;"/>
    <s v="&quot;2014-12-08 13:43:11.548&quot;"/>
    <n v="54522"/>
    <s v="&quot;--- _x000d_- - start_x000d_  - 1418064137619_x000d_  - &quot;3115998&quot;_x000d_- - answer_x000d_  - 5452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993"/>
    <n v="0"/>
    <n v="0"/>
    <n v="0"/>
    <n v="0"/>
    <x v="0"/>
    <s v="PRAH2RP"/>
    <n v="231086"/>
    <n v="403750"/>
    <s v="&quot;&quot;"/>
    <n v="0"/>
    <n v="0"/>
    <n v="0"/>
    <n v="1"/>
    <s v="&quot;2014-12-08 13:43:14&quot;"/>
    <s v="&quot;2014-12-08 13:43:32.517&quot;"/>
    <n v="18488"/>
    <s v="&quot;--- _x000d_- - start_x000d_  - 1418064194556_x000d_  - &quot;3115999&quot;_x000d_- - answer_x000d_  - 1848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8040"/>
    <n v="0"/>
    <n v="0"/>
    <n v="0"/>
    <n v="0"/>
    <x v="0"/>
    <s v="PRAH2T4"/>
    <n v="231161"/>
    <n v="403825"/>
    <s v="&quot;&quot;"/>
    <n v="0"/>
    <n v="0"/>
    <n v="0"/>
    <n v="1"/>
    <s v="&quot;2014-12-08 13:43:38&quot;"/>
    <s v="&quot;2014-12-08 13:45:11.51&quot;"/>
    <n v="93460"/>
    <s v="&quot;--- _x000d_- - start_x000d_  - 1418064218686_x000d_  - &quot;3116000&quot;_x000d_- - answer_x000d_  - 9346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8235"/>
    <n v="0"/>
    <n v="0"/>
    <n v="0"/>
    <n v="0"/>
    <x v="0"/>
    <s v="PRAH2T8"/>
    <n v="231165"/>
    <n v="403829"/>
    <s v="&quot;&quot;"/>
    <n v="0"/>
    <n v="0"/>
    <n v="0"/>
    <n v="2"/>
    <s v="&quot;2014-12-08 13:45:13&quot;"/>
    <s v="&quot;2014-12-08 13:45:58.997&quot;"/>
    <n v="16891"/>
    <s v="&quot;--- _x000d_- - start_x000d_  - 1418064313758_x000d_  - &quot;3116001&quot;_x000d_- - answer_x000d_  - 16891_x000d_  - false_x000d_  - &quot;-9&quot;_x000d_  - _x000d_- - answer_x000d_  - 4596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0"/>
    <s v="&quot;-22&quot;"/>
    <n v="1"/>
    <n v="162478327"/>
    <n v="0"/>
    <n v="0"/>
    <n v="0"/>
    <n v="0"/>
    <x v="0"/>
    <s v="PRAH2SA"/>
    <n v="231105"/>
    <n v="403769"/>
    <s v="&quot;&quot;"/>
    <n v="0"/>
    <n v="0"/>
    <n v="0"/>
    <n v="2"/>
    <s v="&quot;2014-12-08 13:46:00&quot;"/>
    <s v="&quot;2014-12-08 13:46:57.185&quot;"/>
    <n v="26592"/>
    <s v="&quot;--- _x000d_- - start_x000d_  - 1418064360764_x000d_  - &quot;3116002&quot;_x000d_- - answer_x000d_  - 26592_x000d_  - false_x000d_  - &quot;-22&quot;_x000d_  - _x000d_- - answer_x000d_  - 5715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8427"/>
    <n v="0"/>
    <n v="0"/>
    <n v="0"/>
    <n v="0"/>
    <x v="0"/>
    <s v="PRAH2TR"/>
    <n v="231150"/>
    <n v="403814"/>
    <s v="&quot;&quot;"/>
    <n v="0"/>
    <n v="0"/>
    <n v="0"/>
    <n v="1"/>
    <s v="&quot;2014-12-08 13:47:00&quot;"/>
    <s v="&quot;2014-12-08 13:47:36.313&quot;"/>
    <n v="36285"/>
    <s v="&quot;--- _x000d_- - start_x000d_  - 1418064420595_x000d_  - &quot;3116003&quot;_x000d_- - answer_x000d_  - 3628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8521"/>
    <n v="0"/>
    <n v="0"/>
    <n v="0"/>
    <n v="0"/>
    <x v="0"/>
    <s v="PRAH2SX"/>
    <n v="231125"/>
    <n v="403789"/>
    <s v="&quot;&quot;"/>
    <n v="0"/>
    <n v="0"/>
    <n v="0"/>
    <n v="1"/>
    <s v="&quot;2014-12-08 13:47:39&quot;"/>
    <s v="&quot;2014-12-08 13:47:50.919&quot;"/>
    <n v="11886"/>
    <s v="&quot;--- _x000d_- - start_x000d_  - 1418064459274_x000d_  - &quot;3116004&quot;_x000d_- - answer_x000d_  - 1188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8552"/>
    <n v="0"/>
    <n v="0"/>
    <n v="0"/>
    <n v="0"/>
    <x v="0"/>
    <s v="PRAH2QZ"/>
    <n v="231065"/>
    <n v="403729"/>
    <s v="&quot;&quot;"/>
    <n v="0"/>
    <n v="0"/>
    <n v="0"/>
    <n v="1"/>
    <s v="&quot;2014-12-08 13:47:53&quot;"/>
    <s v="&quot;2014-12-08 13:48:09.698&quot;"/>
    <n v="16661"/>
    <s v="&quot;--- _x000d_- - start_x000d_  - 1418064473673_x000d_  - &quot;3116005&quot;_x000d_- - answer_x000d_  - 1666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8591"/>
    <n v="0"/>
    <n v="0"/>
    <n v="0"/>
    <n v="0"/>
    <x v="0"/>
    <s v="PRAH2SD"/>
    <n v="231108"/>
    <n v="403772"/>
    <s v="&quot;&quot;"/>
    <n v="0"/>
    <n v="0"/>
    <n v="0"/>
    <n v="1"/>
    <s v="&quot;2014-12-08 13:48:12&quot;"/>
    <s v="&quot;2014-12-08 13:48:36.335&quot;"/>
    <n v="24292"/>
    <s v="&quot;--- _x000d_- - start_x000d_  - 1418064492333_x000d_  - &quot;3116006&quot;_x000d_- - answer_x000d_  - 2429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98"/>
    <n v="1"/>
    <s v="&quot;Teacher&quot;"/>
    <n v="1"/>
    <s v="&quot;Class&quot;"/>
    <s v="&quot;2014-12-08 13:41:51.744869&quot;"/>
    <s v="&quot;2014-12-08 13:49:42.441&quot;"/>
    <b v="0"/>
    <s v="&quot;00:07:50.696131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704"/>
    <n v="0"/>
    <n v="0"/>
    <n v="3"/>
    <n v="0"/>
    <x v="1"/>
    <s v="PRA4BVR"/>
    <n v="746308"/>
    <n v="1105367"/>
    <s v="&quot;&quot;"/>
    <n v="0"/>
    <n v="0"/>
    <n v="0"/>
    <n v="1"/>
    <s v="&quot;2014-12-08 13:49:05&quot;"/>
    <s v="&quot;2014-12-08 13:49:17.959&quot;"/>
    <n v="12151"/>
    <s v="&quot;--- _x000d_- - start_x000d_  - 1418064545382_x000d_  - &quot;3123412&quot;_x000d_- - answer_x000d_  - 1215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699"/>
    <n v="0"/>
    <n v="0"/>
    <n v="0"/>
    <n v="0"/>
    <x v="0"/>
    <s v="PRAH2RN"/>
    <n v="231085"/>
    <n v="403749"/>
    <s v="&quot;&quot;"/>
    <n v="0"/>
    <n v="0"/>
    <n v="0"/>
    <n v="1"/>
    <s v="&quot;2014-12-08 13:40:08&quot;"/>
    <s v="&quot;2014-12-08 13:40:18.448&quot;"/>
    <n v="10429"/>
    <s v="&quot;--- _x000d_- - start_x000d_  - 1418064008405_x000d_  - &quot;3115784&quot;_x000d_- - answer_x000d_  - 1042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77717"/>
    <n v="0"/>
    <n v="0"/>
    <n v="0"/>
    <n v="0"/>
    <x v="0"/>
    <s v="PRAH2TK"/>
    <n v="231145"/>
    <n v="403809"/>
    <s v="&quot;&quot;"/>
    <n v="0"/>
    <n v="0"/>
    <n v="0"/>
    <n v="4"/>
    <s v="&quot;2014-12-08 13:40:20&quot;"/>
    <s v="&quot;2014-12-08 13:44:24.383&quot;"/>
    <n v="105450"/>
    <s v="&quot;--- _x000d_- - start_x000d_  - 1418064020121_x000d_  - &quot;3115785&quot;_x000d_- - answer_x000d_  - 105450_x000d_  - false_x000d_  - &quot;-76&quot;_x000d_  - _x000d_- - answer_x000d_  - 211077_x000d_  - false_x000d_  - &quot;1&quot;_x000d_  - _x000d_- - answer_x000d_  - 214326_x000d_  - false_x000d_  - &quot;1&quot;_x000d_  - _x000d_- - answer_x000d_  - 24437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8128"/>
    <n v="0"/>
    <n v="0"/>
    <n v="0"/>
    <n v="0"/>
    <x v="0"/>
    <s v="PRAH2RP"/>
    <n v="231086"/>
    <n v="403750"/>
    <s v="&quot;&quot;"/>
    <n v="0"/>
    <n v="0"/>
    <n v="0"/>
    <n v="2"/>
    <s v="&quot;2014-12-08 13:44:26&quot;"/>
    <s v="&quot;2014-12-08 13:44:53.268&quot;"/>
    <n v="13818"/>
    <s v="&quot;--- _x000d_- - start_x000d_  - 1418064266974_x000d_  - &quot;3115786&quot;_x000d_- - answer_x000d_  - 13818_x000d_  - false_x000d_  - &quot;-16&quot;_x000d_  - _x000d_- - answer_x000d_  - 2724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0"/>
    <s v="&quot;3&quot;"/>
    <n v="1"/>
    <n v="162478178"/>
    <n v="0"/>
    <n v="0"/>
    <n v="0"/>
    <n v="0"/>
    <x v="0"/>
    <s v="PRAH2T4"/>
    <n v="231161"/>
    <n v="403825"/>
    <s v="&quot;&quot;"/>
    <n v="0"/>
    <n v="0"/>
    <n v="0"/>
    <n v="2"/>
    <s v="&quot;2014-12-08 13:44:54&quot;"/>
    <s v="&quot;2014-12-08 13:46:09.517&quot;"/>
    <n v="46710"/>
    <s v="&quot;--- _x000d_- - start_x000d_  - 1418064294918_x000d_  - &quot;3115787&quot;_x000d_- - answer_x000d_  - 46710_x000d_  - false_x000d_  - &quot;3&quot;_x000d_  - _x000d_- - answer_x000d_  - 7549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8330"/>
    <n v="0"/>
    <n v="0"/>
    <n v="0"/>
    <n v="0"/>
    <x v="0"/>
    <s v="PRAH2T8"/>
    <n v="231165"/>
    <n v="403829"/>
    <s v="&quot;&quot;"/>
    <n v="0"/>
    <n v="0"/>
    <n v="0"/>
    <n v="1"/>
    <s v="&quot;2014-12-08 13:46:11&quot;"/>
    <s v="&quot;2014-12-08 13:46:22.804&quot;"/>
    <n v="11780"/>
    <s v="&quot;--- _x000d_- - start_x000d_  - 1418064371657_x000d_  - &quot;3115788&quot;_x000d_- - answer_x000d_  - 1178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8357"/>
    <n v="0"/>
    <n v="0"/>
    <n v="0"/>
    <n v="0"/>
    <x v="0"/>
    <s v="PRAH2SA"/>
    <n v="231105"/>
    <n v="403769"/>
    <s v="&quot;&quot;"/>
    <n v="0"/>
    <n v="0"/>
    <n v="0"/>
    <n v="1"/>
    <s v="&quot;2014-12-08 13:46:24&quot;"/>
    <s v="&quot;2014-12-08 13:47:05.538&quot;"/>
    <n v="41514"/>
    <s v="&quot;--- _x000d_- - start_x000d_  - 1418064384346_x000d_  - &quot;3115941&quot;_x000d_- - answer_x000d_  - 4151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82"/>
    <n v="1"/>
    <s v="&quot;Teacher&quot;"/>
    <n v="1"/>
    <s v="&quot;Class&quot;"/>
    <s v="&quot;2014-12-08 13:40:08.624443&quot;"/>
    <s v="&quot;2014-12-08 13:48:09.158&quot;"/>
    <b v="0"/>
    <s v="&quot;00:08:00.533557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460"/>
    <n v="1"/>
    <n v="0"/>
    <n v="0"/>
    <n v="0"/>
    <x v="4"/>
    <s v="PRA4BB8"/>
    <n v="745796"/>
    <n v="1104733"/>
    <s v="&quot;&quot;"/>
    <n v="0"/>
    <n v="0"/>
    <n v="0"/>
    <n v="1"/>
    <s v="&quot;2014-12-08 13:47:12&quot;"/>
    <s v="&quot;2014-12-08 13:48:07.758&quot;"/>
    <n v="55727"/>
    <s v="&quot;--- _x000d_- - start_x000d_  - 1418064432221_x000d_  - &quot;3115813&quot;_x000d_- - answer_x000d_  - 5572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04"/>
    <n v="0"/>
    <n v="0"/>
    <n v="0"/>
    <n v="0"/>
    <x v="0"/>
    <s v="PRA4BV2"/>
    <n v="746317"/>
    <n v="1105377"/>
    <s v="&quot;&quot;"/>
    <n v="0"/>
    <n v="0"/>
    <n v="0"/>
    <n v="1"/>
    <s v="&quot;2014-12-08 13:35:11&quot;"/>
    <s v="&quot;2014-12-08 13:35:23.244&quot;"/>
    <n v="12231"/>
    <s v="&quot;--- _x000d_- - start_x000d_  - 1418063711084_x000d_  - &quot;3123501&quot;_x000d_- - answer_x000d_  - 1223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322"/>
    <n v="0"/>
    <n v="0"/>
    <n v="0"/>
    <n v="0"/>
    <x v="0"/>
    <s v="PRAH2TK"/>
    <n v="231145"/>
    <n v="403809"/>
    <s v="&quot;&quot;"/>
    <n v="0"/>
    <n v="0"/>
    <n v="0"/>
    <n v="1"/>
    <s v="&quot;2014-12-08 13:35:25&quot;"/>
    <s v="&quot;2014-12-08 13:36:09.519&quot;"/>
    <n v="44501"/>
    <s v="&quot;--- _x000d_- - start_x000d_  - 1418063725153_x000d_  - &quot;3116030&quot;_x000d_- - answer_x000d_  - 4450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380"/>
    <n v="0"/>
    <n v="0"/>
    <n v="0"/>
    <n v="0"/>
    <x v="0"/>
    <s v="PRAH2RP"/>
    <n v="231086"/>
    <n v="403750"/>
    <s v="&quot;&quot;"/>
    <n v="0"/>
    <n v="0"/>
    <n v="0"/>
    <n v="1"/>
    <s v="&quot;2014-12-08 13:36:11&quot;"/>
    <s v="&quot;2014-12-08 13:36:18.801&quot;"/>
    <n v="7780"/>
    <s v="&quot;--- _x000d_- - start_x000d_  - 1418063771148_x000d_  - &quot;3116031&quot;_x000d_- - answer_x000d_  - 778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402"/>
    <n v="0"/>
    <n v="0"/>
    <n v="0"/>
    <n v="0"/>
    <x v="0"/>
    <s v="PRAH2T4"/>
    <n v="231161"/>
    <n v="403825"/>
    <s v="&quot;&quot;"/>
    <n v="0"/>
    <n v="0"/>
    <n v="0"/>
    <n v="1"/>
    <s v="&quot;2014-12-08 13:36:21&quot;"/>
    <s v="&quot;2014-12-08 13:37:22.846&quot;"/>
    <n v="61825"/>
    <s v="&quot;--- _x000d_- - start_x000d_  - 1418063781522_x000d_  - &quot;3116032&quot;_x000d_- - answer_x000d_  - 6182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7495"/>
    <n v="0"/>
    <n v="0"/>
    <n v="0"/>
    <n v="0"/>
    <x v="0"/>
    <s v="PRAH2T8"/>
    <n v="231165"/>
    <n v="403829"/>
    <s v="&quot;&quot;"/>
    <n v="0"/>
    <n v="1"/>
    <n v="0"/>
    <n v="2"/>
    <s v="&quot;2014-12-08 13:37:24&quot;"/>
    <s v="&quot;2014-12-08 13:38:40.866&quot;"/>
    <n v="47335"/>
    <s v="&quot;--- _x000d_- - start_x000d_  - 1418063844666_x000d_  - &quot;3116033&quot;_x000d_- - answer_x000d_  - 47335_x000d_  - false_x000d_  - &quot;-9&quot;_x000d_  - _x000d_- - hint_x000d_  - 61241_x000d_- - answer_x000d_  - 7684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578"/>
    <n v="0"/>
    <n v="0"/>
    <n v="0"/>
    <n v="0"/>
    <x v="0"/>
    <s v="PRAH2SA"/>
    <n v="231105"/>
    <n v="403769"/>
    <s v="&quot;&quot;"/>
    <n v="0"/>
    <n v="0"/>
    <n v="0"/>
    <n v="1"/>
    <s v="&quot;2014-12-08 13:38:42&quot;"/>
    <s v="&quot;2014-12-08 13:41:05.485&quot;"/>
    <n v="143456"/>
    <s v="&quot;--- _x000d_- - start_x000d_  - 1418063922559_x000d_  - &quot;3116034&quot;_x000d_- - answer_x000d_  - 14345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7777"/>
    <n v="0"/>
    <n v="0"/>
    <n v="0"/>
    <n v="0"/>
    <x v="0"/>
    <s v="PRAH2TR"/>
    <n v="231150"/>
    <n v="403814"/>
    <s v="&quot;&quot;"/>
    <n v="0"/>
    <n v="0"/>
    <n v="0"/>
    <n v="1"/>
    <s v="&quot;2014-12-08 13:41:08&quot;"/>
    <s v="&quot;2014-12-08 13:41:52.56&quot;"/>
    <n v="44532"/>
    <s v="&quot;--- _x000d_- - start_x000d_  - 1418064068875_x000d_  - &quot;3116035&quot;_x000d_- - answer_x000d_  - 4453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7854"/>
    <n v="0"/>
    <n v="0"/>
    <n v="0"/>
    <n v="0"/>
    <x v="0"/>
    <s v="PRAH2SX"/>
    <n v="231125"/>
    <n v="403789"/>
    <s v="&quot;&quot;"/>
    <n v="0"/>
    <n v="0"/>
    <n v="0"/>
    <n v="1"/>
    <s v="&quot;2014-12-08 13:41:54&quot;"/>
    <s v="&quot;2014-12-08 13:42:54.79&quot;"/>
    <n v="60763"/>
    <s v="&quot;--- _x000d_- - start_x000d_  - 1418064114926_x000d_  - &quot;3116036&quot;_x000d_- - answer_x000d_  - 6076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7962"/>
    <n v="0"/>
    <n v="0"/>
    <n v="0"/>
    <n v="0"/>
    <x v="0"/>
    <s v="PRAH2QZ"/>
    <n v="231065"/>
    <n v="403729"/>
    <s v="&quot;&quot;"/>
    <n v="0"/>
    <n v="0"/>
    <n v="0"/>
    <n v="1"/>
    <s v="&quot;2014-12-08 13:42:57&quot;"/>
    <s v="&quot;2014-12-08 13:43:03.789&quot;"/>
    <n v="6755"/>
    <s v="&quot;--- _x000d_- - start_x000d_  - 1418064177132_x000d_  - &quot;3116037&quot;_x000d_- - answer_x000d_  - 675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7977"/>
    <n v="0"/>
    <n v="0"/>
    <n v="0"/>
    <n v="0"/>
    <x v="0"/>
    <s v="PRAH2SD"/>
    <n v="231108"/>
    <n v="403772"/>
    <s v="&quot;&quot;"/>
    <n v="0"/>
    <n v="0"/>
    <n v="0"/>
    <n v="1"/>
    <s v="&quot;2014-12-08 13:43:05&quot;"/>
    <s v="&quot;2014-12-08 13:44:26.995&quot;"/>
    <n v="81959"/>
    <s v="&quot;--- _x000d_- - start_x000d_  - 1418064185914_x000d_  - &quot;3116038&quot;_x000d_- - answer_x000d_  - 8195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12"/>
    <n v="1"/>
    <s v="&quot;Teacher&quot;"/>
    <n v="1"/>
    <s v="&quot;Class&quot;"/>
    <s v="&quot;2014-12-08 13:35:11.406311&quot;"/>
    <s v="&quot;2014-12-08 13:45:26.772&quot;"/>
    <b v="0"/>
    <s v="&quot;00:10:15.365689&quot;"/>
    <s v="&quot;2014-12-08&quot;"/>
    <s v="&quot;&quot;"/>
    <s v="&quot;CONNECTED&quot;"/>
    <s v="&quot;&quot;"/>
    <s v="&quot;&quot;"/>
    <s v="&quot;&quot;"/>
    <s v="&quot;&quot;"/>
    <n v="0"/>
    <s v="&quot;3&quot;"/>
    <n v="1"/>
    <n v="162478133"/>
    <n v="0"/>
    <n v="0"/>
    <n v="0"/>
    <n v="4"/>
    <x v="3"/>
    <s v="PRA4BVS"/>
    <n v="746309"/>
    <n v="1105368"/>
    <s v="&quot;&quot;"/>
    <n v="0"/>
    <n v="0"/>
    <n v="0"/>
    <n v="2"/>
    <s v="&quot;2014-12-08 13:44:30&quot;"/>
    <s v="&quot;2014-12-08 13:45:25.198&quot;"/>
    <n v="34309"/>
    <s v="&quot;--- _x000d_- - start_x000d_  - 1418064270825_x000d_  - &quot;3123414&quot;_x000d_- - answer_x000d_  - 34309_x000d_  - false_x000d_  - &quot;3&quot;_x000d_  - _x000d_- - answer_x000d_  - 5517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1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89"/>
    <n v="1"/>
    <s v="&quot;Teacher&quot;"/>
    <n v="1"/>
    <s v="&quot;Class&quot;"/>
    <s v="&quot;2014-12-08 13:41:05.616958&quot;"/>
    <s v="&quot;2014-12-08 13:45:49.128&quot;"/>
    <b v="0"/>
    <s v="&quot;00:04:43.511042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772"/>
    <n v="0"/>
    <n v="0"/>
    <n v="0"/>
    <n v="0"/>
    <x v="0"/>
    <s v="PRA4BVT"/>
    <n v="746310"/>
    <n v="1105369"/>
    <s v="&quot;&quot;"/>
    <n v="0"/>
    <n v="0"/>
    <n v="0"/>
    <n v="1"/>
    <s v="&quot;2014-12-08 13:41:05&quot;"/>
    <s v="&quot;2014-12-08 13:41:13.027&quot;"/>
    <n v="8011"/>
    <s v="&quot;--- _x000d_- - start_x000d_  - 1418064065317_x000d_  - &quot;3123423&quot;_x000d_- - answer_x000d_  - 801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1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89"/>
    <n v="1"/>
    <s v="&quot;Teacher&quot;"/>
    <n v="1"/>
    <s v="&quot;Class&quot;"/>
    <s v="&quot;2014-12-08 13:41:05.616958&quot;"/>
    <s v="&quot;2014-12-08 13:45:49.128&quot;"/>
    <b v="0"/>
    <s v="&quot;00:04:43.511042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785"/>
    <n v="0"/>
    <n v="0"/>
    <n v="0"/>
    <n v="0"/>
    <x v="0"/>
    <s v="PRAH2TK"/>
    <n v="231145"/>
    <n v="403809"/>
    <s v="&quot;&quot;"/>
    <n v="0"/>
    <n v="0"/>
    <n v="0"/>
    <n v="1"/>
    <s v="&quot;2014-12-08 13:41:15&quot;"/>
    <s v="&quot;2014-12-08 13:44:14.596&quot;"/>
    <n v="179579"/>
    <s v="&quot;--- _x000d_- - start_x000d_  - 1418064075179_x000d_  - &quot;3115968&quot;_x000d_- - answer_x000d_  - 17957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1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89"/>
    <n v="1"/>
    <s v="&quot;Teacher&quot;"/>
    <n v="1"/>
    <s v="&quot;Class&quot;"/>
    <s v="&quot;2014-12-08 13:41:05.616958&quot;"/>
    <s v="&quot;2014-12-08 13:45:49.128&quot;"/>
    <b v="0"/>
    <s v="&quot;00:04:43.511042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8116"/>
    <n v="0"/>
    <n v="0"/>
    <n v="0"/>
    <n v="0"/>
    <x v="0"/>
    <s v="PRAH2RP"/>
    <n v="231086"/>
    <n v="403750"/>
    <s v="&quot;&quot;"/>
    <n v="0"/>
    <n v="0"/>
    <n v="0"/>
    <n v="1"/>
    <s v="&quot;2014-12-08 13:44:17&quot;"/>
    <s v="&quot;2014-12-08 13:45:01.755&quot;"/>
    <n v="44735"/>
    <s v="&quot;--- _x000d_- - start_x000d_  - 1418064257896_x000d_  - &quot;3115969&quot;_x000d_- - answer_x000d_  - 4473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1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89"/>
    <n v="1"/>
    <s v="&quot;Teacher&quot;"/>
    <n v="1"/>
    <s v="&quot;Class&quot;"/>
    <s v="&quot;2014-12-08 13:41:05.616958&quot;"/>
    <s v="&quot;2014-12-08 13:45:49.128&quot;"/>
    <b v="0"/>
    <s v="&quot;00:04:43.511042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201"/>
    <n v="0"/>
    <n v="2"/>
    <n v="0"/>
    <n v="0"/>
    <x v="2"/>
    <s v="PRA4BVQ"/>
    <n v="746307"/>
    <n v="1105366"/>
    <s v="&quot;&quot;"/>
    <n v="0"/>
    <n v="0"/>
    <n v="0"/>
    <n v="1"/>
    <s v="&quot;2014-12-08 13:45:05&quot;"/>
    <s v="&quot;2014-12-08 13:45:48.282&quot;"/>
    <n v="43252"/>
    <s v="&quot;--- _x000d_- - start_x000d_  - 1418064305596_x000d_  - &quot;3123408&quot;_x000d_- - answer_x000d_  - 4325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2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4"/>
    <n v="1"/>
    <s v="&quot;Teacher&quot;"/>
    <n v="1"/>
    <s v="&quot;Class&quot;"/>
    <s v="&quot;2014-12-08 13:36:26.681908&quot;"/>
    <s v="&quot;2014-12-08 13:38:36.993&quot;"/>
    <b v="0"/>
    <s v="&quot;00:02:10.311092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11"/>
    <n v="0"/>
    <n v="0"/>
    <n v="0"/>
    <n v="0"/>
    <x v="0"/>
    <s v="PRAH2RN"/>
    <n v="231085"/>
    <n v="403749"/>
    <s v="&quot;&quot;"/>
    <n v="0"/>
    <n v="0"/>
    <n v="0"/>
    <n v="1"/>
    <s v="&quot;2014-12-08 13:36:26&quot;"/>
    <s v="&quot;2014-12-08 13:36:52.918&quot;"/>
    <n v="26899"/>
    <s v="&quot;--- _x000d_- - start_x000d_  - 1418063786385_x000d_  - &quot;3115784&quot;_x000d_- - answer_x000d_  - 2689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2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4"/>
    <n v="1"/>
    <s v="&quot;Teacher&quot;"/>
    <n v="1"/>
    <s v="&quot;Class&quot;"/>
    <s v="&quot;2014-12-08 13:36:26.681908&quot;"/>
    <s v="&quot;2014-12-08 13:38:36.993&quot;"/>
    <b v="0"/>
    <s v="&quot;00:02:10.311092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63"/>
    <n v="0"/>
    <n v="0"/>
    <n v="0"/>
    <n v="0"/>
    <x v="0"/>
    <s v="PRAH2TK"/>
    <n v="231145"/>
    <n v="403809"/>
    <s v="&quot;&quot;"/>
    <n v="0"/>
    <n v="0"/>
    <n v="0"/>
    <n v="1"/>
    <s v="&quot;2014-12-08 13:37:04&quot;"/>
    <s v="&quot;2014-12-08 13:37:55.327&quot;"/>
    <n v="51311"/>
    <s v="&quot;--- _x000d_- - start_x000d_  - 1418063824410_x000d_  - &quot;3115785&quot;_x000d_- - answer_x000d_  - 5131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2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4"/>
    <n v="1"/>
    <s v="&quot;Teacher&quot;"/>
    <n v="1"/>
    <s v="&quot;Class&quot;"/>
    <s v="&quot;2014-12-08 13:36:26.681908&quot;"/>
    <s v="&quot;2014-12-08 13:38:36.993&quot;"/>
    <b v="0"/>
    <s v="&quot;00:02:10.311092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7533"/>
    <n v="1"/>
    <n v="0"/>
    <n v="0"/>
    <n v="0"/>
    <x v="4"/>
    <s v="PRA4BB8"/>
    <n v="745796"/>
    <n v="1104733"/>
    <s v="&quot;&quot;"/>
    <n v="0"/>
    <n v="0"/>
    <n v="0"/>
    <n v="1"/>
    <s v="&quot;2014-12-08 13:37:58&quot;"/>
    <s v="&quot;2014-12-08 13:38:36.384&quot;"/>
    <n v="38363"/>
    <s v="&quot;--- _x000d_- - start_x000d_  - 1418063878215_x000d_  - &quot;3115813&quot;_x000d_- - answer_x000d_  - 3836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39"/>
    <n v="0"/>
    <n v="0"/>
    <n v="0"/>
    <n v="0"/>
    <x v="0"/>
    <s v="PRA4BVT"/>
    <n v="746310"/>
    <n v="1105369"/>
    <s v="&quot;&quot;"/>
    <n v="0"/>
    <n v="0"/>
    <n v="0"/>
    <n v="1"/>
    <s v="&quot;2014-12-08 13:36:41&quot;"/>
    <s v="&quot;2014-12-08 13:37:08.946&quot;"/>
    <n v="27926"/>
    <s v="&quot;--- _x000d_- - start_x000d_  - 1418063801066_x000d_  - &quot;3123423&quot;_x000d_- - answer_x000d_  - 2792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74"/>
    <n v="0"/>
    <n v="0"/>
    <n v="0"/>
    <n v="0"/>
    <x v="0"/>
    <s v="PRAH2TK"/>
    <n v="231145"/>
    <n v="403809"/>
    <s v="&quot;&quot;"/>
    <n v="0"/>
    <n v="0"/>
    <n v="0"/>
    <n v="1"/>
    <s v="&quot;2014-12-08 13:37:12&quot;"/>
    <s v="&quot;2014-12-08 13:39:09.354&quot;"/>
    <n v="117332"/>
    <s v="&quot;--- _x000d_- - start_x000d_  - 1418063832286_x000d_  - &quot;3115968&quot;_x000d_- - answer_x000d_  - 1173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7623"/>
    <n v="0"/>
    <n v="0"/>
    <n v="0"/>
    <n v="0"/>
    <x v="0"/>
    <s v="PRAH2RP"/>
    <n v="231086"/>
    <n v="403750"/>
    <s v="&quot;&quot;"/>
    <n v="0"/>
    <n v="0"/>
    <n v="0"/>
    <n v="2"/>
    <s v="&quot;2014-12-08 13:39:11&quot;"/>
    <s v="&quot;2014-12-08 13:39:55.462&quot;"/>
    <n v="14290"/>
    <s v="&quot;--- _x000d_- - start_x000d_  - 1418063951249_x000d_  - &quot;3115969&quot;_x000d_- - answer_x000d_  - 14290_x000d_  - false_x000d_  - &quot;-16&quot;_x000d_  - _x000d_- - answer_x000d_  - 4444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681"/>
    <n v="0"/>
    <n v="0"/>
    <n v="0"/>
    <n v="0"/>
    <x v="0"/>
    <s v="PRAH2T4"/>
    <n v="231161"/>
    <n v="403825"/>
    <s v="&quot;&quot;"/>
    <n v="0"/>
    <n v="0"/>
    <n v="0"/>
    <n v="1"/>
    <s v="&quot;2014-12-08 13:39:57&quot;"/>
    <s v="&quot;2014-12-08 13:41:57.718&quot;"/>
    <n v="120698"/>
    <s v="&quot;--- _x000d_- - start_x000d_  - 1418063997981_x000d_  - &quot;3115970&quot;_x000d_- - answer_x000d_  - 12069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7866"/>
    <n v="0"/>
    <n v="0"/>
    <n v="0"/>
    <n v="0"/>
    <x v="0"/>
    <s v="PRAH2T8"/>
    <n v="231165"/>
    <n v="403829"/>
    <s v="&quot;&quot;"/>
    <n v="0"/>
    <n v="0"/>
    <n v="0"/>
    <n v="2"/>
    <s v="&quot;2014-12-08 13:42:00&quot;"/>
    <s v="&quot;2014-12-08 13:43:01.921&quot;"/>
    <n v="23744"/>
    <s v="&quot;--- _x000d_- - start_x000d_  - 1418064120210_x000d_  - &quot;3115971&quot;_x000d_- - answer_x000d_  - 23744_x000d_  - false_x000d_  - &quot;-9&quot;_x000d_  - _x000d_- - answer_x000d_  - 6189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974"/>
    <n v="0"/>
    <n v="0"/>
    <n v="0"/>
    <n v="0"/>
    <x v="0"/>
    <s v="PRAH2SA"/>
    <n v="231105"/>
    <n v="403769"/>
    <s v="&quot;&quot;"/>
    <n v="0"/>
    <n v="0"/>
    <n v="0"/>
    <n v="1"/>
    <s v="&quot;2014-12-08 13:43:04&quot;"/>
    <s v="&quot;2014-12-08 13:44:14.248&quot;"/>
    <n v="70221"/>
    <s v="&quot;--- _x000d_- - start_x000d_  - 1418064184545_x000d_  - &quot;3115972&quot;_x000d_- - answer_x000d_  - 7022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8108"/>
    <n v="0"/>
    <n v="0"/>
    <n v="0"/>
    <n v="0"/>
    <x v="0"/>
    <s v="PRAH2TR"/>
    <n v="231150"/>
    <n v="403814"/>
    <s v="&quot;&quot;"/>
    <n v="0"/>
    <n v="0"/>
    <n v="0"/>
    <n v="1"/>
    <s v="&quot;2014-12-08 13:44:16&quot;"/>
    <s v="&quot;2014-12-08 13:47:39.086&quot;"/>
    <n v="203056"/>
    <s v="&quot;--- _x000d_- - start_x000d_  - 1418064256186_x000d_  - &quot;3115973&quot;_x000d_- - answer_x000d_  - 20305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8534"/>
    <n v="0"/>
    <n v="0"/>
    <n v="0"/>
    <n v="0"/>
    <x v="0"/>
    <s v="PRAH2SX"/>
    <n v="231125"/>
    <n v="403789"/>
    <s v="&quot;&quot;"/>
    <n v="0"/>
    <n v="0"/>
    <n v="0"/>
    <n v="1"/>
    <s v="&quot;2014-12-08 13:47:42&quot;"/>
    <s v="&quot;2014-12-08 13:48:09.169&quot;"/>
    <n v="27134"/>
    <s v="&quot;--- _x000d_- - start_x000d_  - 1418064462153_x000d_  - &quot;3115974&quot;_x000d_- - answer_x000d_  - 2713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3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5000139"/>
    <n v="1"/>
    <s v="&quot;Teacher&quot;"/>
    <n v="1"/>
    <s v="&quot;Class&quot;"/>
    <s v="&quot;2014-12-08 13:36:41.606827&quot;"/>
    <s v="&quot;2014-12-08 13:51:05.601&quot;"/>
    <b v="0"/>
    <s v="&quot;00:14:23.994173&quot;"/>
    <s v="&quot;2014-12-08&quot;"/>
    <s v="&quot;&quot;"/>
    <s v="&quot;CONNECTED&quot;"/>
    <s v="&quot;&quot;"/>
    <s v="&quot;&quot;"/>
    <s v="&quot;&quot;"/>
    <s v="&quot;&quot;"/>
    <n v="0"/>
    <s v="&quot;-13&quot;"/>
    <n v="1"/>
    <n v="162478596"/>
    <n v="0"/>
    <n v="2"/>
    <n v="0"/>
    <n v="0"/>
    <x v="2"/>
    <s v="PRA4BVQ"/>
    <n v="746307"/>
    <n v="1105366"/>
    <s v="&quot;&quot;"/>
    <n v="0"/>
    <n v="0"/>
    <n v="0"/>
    <n v="3"/>
    <s v="&quot;2014-12-08 13:48:13&quot;"/>
    <s v="&quot;2014-12-08 13:51:04.184&quot;"/>
    <n v="75386"/>
    <s v="&quot;--- _x000d_- - start_x000d_  - 1418064493505_x000d_  - &quot;3123408&quot;_x000d_- - answer_x000d_  - 75386_x000d_  - false_x000d_  - &quot;-13&quot;_x000d_  - _x000d_- - answer_x000d_  - 119039_x000d_  - false_x000d_  - &quot;13&quot;_x000d_  - _x000d_- - answer_x000d_  - 17115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4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35"/>
    <n v="1"/>
    <s v="&quot;Teacher&quot;"/>
    <n v="1"/>
    <s v="&quot;Class&quot;"/>
    <s v="&quot;2014-12-08 13:36:28.869841&quot;"/>
    <s v="&quot;2014-12-08 13:38:01.661&quot;"/>
    <b v="0"/>
    <s v="&quot;00:01:32.791159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14"/>
    <n v="0"/>
    <n v="0"/>
    <n v="0"/>
    <n v="0"/>
    <x v="0"/>
    <s v="PRA4BVZ"/>
    <n v="746316"/>
    <n v="1105376"/>
    <s v="&quot;&quot;"/>
    <n v="0"/>
    <n v="0"/>
    <n v="0"/>
    <n v="1"/>
    <s v="&quot;2014-12-08 13:36:28&quot;"/>
    <s v="&quot;2014-12-08 13:36:36.955&quot;"/>
    <n v="8939"/>
    <s v="&quot;--- _x000d_- - start_x000d_  - 1418063788626_x000d_  - &quot;3123459&quot;_x000d_- - answer_x000d_  - 893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4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35"/>
    <n v="1"/>
    <s v="&quot;Teacher&quot;"/>
    <n v="1"/>
    <s v="&quot;Class&quot;"/>
    <s v="&quot;2014-12-08 13:36:28.869841&quot;"/>
    <s v="&quot;2014-12-08 13:38:01.661&quot;"/>
    <b v="0"/>
    <s v="&quot;00:01:32.791159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36"/>
    <n v="0"/>
    <n v="0"/>
    <n v="0"/>
    <n v="0"/>
    <x v="0"/>
    <s v="PRAH2TK"/>
    <n v="231145"/>
    <n v="403809"/>
    <s v="&quot;&quot;"/>
    <n v="0"/>
    <n v="0"/>
    <n v="0"/>
    <n v="1"/>
    <s v="&quot;2014-12-08 13:36:38&quot;"/>
    <s v="&quot;2014-12-08 13:36:58.871&quot;"/>
    <n v="20836"/>
    <s v="&quot;--- _x000d_- - start_x000d_  - 1418063798209_x000d_  - &quot;3115998&quot;_x000d_- - answer_x000d_  - 2083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4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35"/>
    <n v="1"/>
    <s v="&quot;Teacher&quot;"/>
    <n v="1"/>
    <s v="&quot;Class&quot;"/>
    <s v="&quot;2014-12-08 13:36:28.869841&quot;"/>
    <s v="&quot;2014-12-08 13:38:01.661&quot;"/>
    <b v="0"/>
    <s v="&quot;00:01:32.791159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460"/>
    <n v="0"/>
    <n v="0"/>
    <n v="0"/>
    <n v="0"/>
    <x v="0"/>
    <s v="PRAH2RP"/>
    <n v="231086"/>
    <n v="403750"/>
    <s v="&quot;&quot;"/>
    <n v="0"/>
    <n v="0"/>
    <n v="0"/>
    <n v="1"/>
    <s v="&quot;2014-12-08 13:37:01&quot;"/>
    <s v="&quot;2014-12-08 13:37:09.556&quot;"/>
    <n v="8537"/>
    <s v="&quot;--- _x000d_- - start_x000d_  - 1418063821762_x000d_  - &quot;3115999&quot;_x000d_- - answer_x000d_  - 853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4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35"/>
    <n v="1"/>
    <s v="&quot;Teacher&quot;"/>
    <n v="1"/>
    <s v="&quot;Class&quot;"/>
    <s v="&quot;2014-12-08 13:36:28.869841&quot;"/>
    <s v="&quot;2014-12-08 13:38:01.661&quot;"/>
    <b v="0"/>
    <s v="&quot;00:01:32.791159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471"/>
    <n v="0"/>
    <n v="0"/>
    <n v="0"/>
    <n v="0"/>
    <x v="0"/>
    <s v="PRAH2T4"/>
    <n v="231161"/>
    <n v="403825"/>
    <s v="&quot;&quot;"/>
    <n v="0"/>
    <n v="0"/>
    <n v="0"/>
    <n v="1"/>
    <s v="&quot;2014-12-08 13:37:11&quot;"/>
    <s v="&quot;2014-12-08 13:37:23.293&quot;"/>
    <n v="12272"/>
    <s v="&quot;--- _x000d_- - start_x000d_  - 1418063831397_x000d_  - &quot;3116000&quot;_x000d_- - answer_x000d_  - 1227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4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35"/>
    <n v="1"/>
    <s v="&quot;Teacher&quot;"/>
    <n v="1"/>
    <s v="&quot;Class&quot;"/>
    <s v="&quot;2014-12-08 13:36:28.869841&quot;"/>
    <s v="&quot;2014-12-08 13:38:01.661&quot;"/>
    <b v="0"/>
    <s v="&quot;00:01:32.791159&quot;"/>
    <s v="&quot;2014-12-08&quot;"/>
    <s v="&quot;&quot;"/>
    <s v="&quot;CONNECTED&quot;"/>
    <s v="&quot;&quot;"/>
    <s v="&quot;&quot;"/>
    <s v="&quot;&quot;"/>
    <s v="&quot;&quot;"/>
    <n v="0"/>
    <s v="&quot;-3&quot;"/>
    <n v="1"/>
    <n v="162477492"/>
    <n v="0"/>
    <n v="0"/>
    <n v="3"/>
    <n v="0"/>
    <x v="1"/>
    <s v="PRA4BVR"/>
    <n v="746308"/>
    <n v="1105367"/>
    <s v="&quot;&quot;"/>
    <n v="0"/>
    <n v="0"/>
    <n v="0"/>
    <n v="2"/>
    <s v="&quot;2014-12-08 13:37:26&quot;"/>
    <s v="&quot;2014-12-08 13:38:00.757&quot;"/>
    <n v="19087"/>
    <s v="&quot;--- _x000d_- - start_x000d_  - 1418063846036_x000d_  - &quot;3123412&quot;_x000d_- - answer_x000d_  - 19087_x000d_  - false_x000d_  - &quot;-3&quot;_x000d_  - _x000d_- - answer_x000d_  - 3473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5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7"/>
    <n v="1"/>
    <s v="&quot;Teacher&quot;"/>
    <n v="1"/>
    <s v="&quot;Class&quot;"/>
    <s v="&quot;2014-12-08 13:36:32.79365&quot;"/>
    <s v="&quot;2014-12-08 13:39:26.667&quot;"/>
    <b v="0"/>
    <s v="&quot;00:02:53.8733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24"/>
    <n v="0"/>
    <n v="0"/>
    <n v="0"/>
    <n v="0"/>
    <x v="0"/>
    <s v="PRAH2RN"/>
    <n v="231085"/>
    <n v="403749"/>
    <s v="&quot;&quot;"/>
    <n v="0"/>
    <n v="0"/>
    <n v="0"/>
    <n v="1"/>
    <s v="&quot;2014-12-08 13:36:32&quot;"/>
    <s v="&quot;2014-12-08 13:36:43.68&quot;"/>
    <n v="11656"/>
    <s v="&quot;--- _x000d_- - start_x000d_  - 1418063792556_x000d_  - &quot;3115784&quot;_x000d_- - answer_x000d_  - 1165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5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7"/>
    <n v="1"/>
    <s v="&quot;Teacher&quot;"/>
    <n v="1"/>
    <s v="&quot;Class&quot;"/>
    <s v="&quot;2014-12-08 13:36:32.79365&quot;"/>
    <s v="&quot;2014-12-08 13:39:26.667&quot;"/>
    <b v="0"/>
    <s v="&quot;00:02:53.87335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45"/>
    <n v="0"/>
    <n v="0"/>
    <n v="0"/>
    <n v="0"/>
    <x v="0"/>
    <s v="PRAH2TK"/>
    <n v="231145"/>
    <n v="403809"/>
    <s v="&quot;&quot;"/>
    <n v="0"/>
    <n v="0"/>
    <n v="0"/>
    <n v="1"/>
    <s v="&quot;2014-12-08 13:36:45&quot;"/>
    <s v="&quot;2014-12-08 13:37:39.603&quot;"/>
    <n v="54585"/>
    <s v="&quot;--- _x000d_- - start_x000d_  - 1418063805648_x000d_  - &quot;3115785&quot;_x000d_- - answer_x000d_  - 5458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5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7"/>
    <n v="1"/>
    <s v="&quot;Teacher&quot;"/>
    <n v="1"/>
    <s v="&quot;Class&quot;"/>
    <s v="&quot;2014-12-08 13:36:32.79365&quot;"/>
    <s v="&quot;2014-12-08 13:39:26.667&quot;"/>
    <b v="0"/>
    <s v="&quot;00:02:53.87335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7516"/>
    <n v="1"/>
    <n v="0"/>
    <n v="0"/>
    <n v="0"/>
    <x v="4"/>
    <s v="PRA4BB8"/>
    <n v="745796"/>
    <n v="1104733"/>
    <s v="&quot;&quot;"/>
    <n v="0"/>
    <n v="0"/>
    <n v="0"/>
    <n v="1"/>
    <s v="&quot;2014-12-08 13:37:44&quot;"/>
    <s v="&quot;2014-12-08 13:39:26.078&quot;"/>
    <n v="102057"/>
    <s v="&quot;--- _x000d_- - start_x000d_  - 1418063864652_x000d_  - &quot;3115813&quot;_x000d_- - answer_x000d_  - 10205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41"/>
    <n v="0"/>
    <n v="0"/>
    <n v="0"/>
    <n v="0"/>
    <x v="0"/>
    <s v="PRA4BVZ"/>
    <n v="746316"/>
    <n v="1105376"/>
    <s v="&quot;&quot;"/>
    <n v="0"/>
    <n v="0"/>
    <n v="0"/>
    <n v="1"/>
    <s v="&quot;2014-12-08 13:35:42&quot;"/>
    <s v="&quot;2014-12-08 13:36:19.382&quot;"/>
    <n v="37363"/>
    <s v="&quot;--- _x000d_- - start_x000d_  - 1418063742966_x000d_  - &quot;3123459&quot;_x000d_- - answer_x000d_  - 3736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396"/>
    <n v="0"/>
    <n v="0"/>
    <n v="0"/>
    <n v="0"/>
    <x v="0"/>
    <s v="PRAH2TK"/>
    <n v="231145"/>
    <n v="403809"/>
    <s v="&quot;&quot;"/>
    <n v="0"/>
    <n v="0"/>
    <n v="0"/>
    <n v="1"/>
    <s v="&quot;2014-12-08 13:36:20&quot;"/>
    <s v="&quot;2014-12-08 13:38:26.224&quot;"/>
    <n v="126205"/>
    <s v="&quot;--- _x000d_- - start_x000d_  - 1418063780858_x000d_  - &quot;3115998&quot;_x000d_- - answer_x000d_  - 12620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7563"/>
    <n v="0"/>
    <n v="0"/>
    <n v="0"/>
    <n v="0"/>
    <x v="0"/>
    <s v="PRAH2RP"/>
    <n v="231086"/>
    <n v="403750"/>
    <s v="&quot;&quot;"/>
    <n v="0"/>
    <n v="0"/>
    <n v="0"/>
    <n v="2"/>
    <s v="&quot;2014-12-08 13:38:27&quot;"/>
    <s v="&quot;2014-12-08 13:39:00.503&quot;"/>
    <n v="26928"/>
    <s v="&quot;--- _x000d_- - start_x000d_  - 1418063907803_x000d_  - &quot;3115999&quot;_x000d_- - answer_x000d_  - 26928_x000d_  - false_x000d_  - &quot;-16&quot;_x000d_  - _x000d_- - answer_x000d_  - 3348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606"/>
    <n v="0"/>
    <n v="0"/>
    <n v="0"/>
    <n v="0"/>
    <x v="0"/>
    <s v="PRAH2T4"/>
    <n v="231161"/>
    <n v="403825"/>
    <s v="&quot;&quot;"/>
    <n v="0"/>
    <n v="0"/>
    <n v="0"/>
    <n v="1"/>
    <s v="&quot;2014-12-08 13:39:01&quot;"/>
    <s v="&quot;2014-12-08 13:42:13.77&quot;"/>
    <n v="192751"/>
    <s v="&quot;--- _x000d_- - start_x000d_  - 1418063941591_x000d_  - &quot;3116000&quot;_x000d_- - answer_x000d_  - 19275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7897"/>
    <n v="0"/>
    <n v="0"/>
    <n v="0"/>
    <n v="0"/>
    <x v="0"/>
    <s v="PRAH2T8"/>
    <n v="231165"/>
    <n v="403829"/>
    <s v="&quot;&quot;"/>
    <n v="0"/>
    <n v="0"/>
    <n v="0"/>
    <n v="1"/>
    <s v="&quot;2014-12-08 13:42:15&quot;"/>
    <s v="&quot;2014-12-08 13:42:45.481&quot;"/>
    <n v="30460"/>
    <s v="&quot;--- _x000d_- - start_x000d_  - 1418064135695_x000d_  - &quot;3116001&quot;_x000d_- - answer_x000d_  - 3046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948"/>
    <n v="0"/>
    <n v="0"/>
    <n v="0"/>
    <n v="0"/>
    <x v="0"/>
    <s v="PRAH2SA"/>
    <n v="231105"/>
    <n v="403769"/>
    <s v="&quot;&quot;"/>
    <n v="0"/>
    <n v="0"/>
    <n v="0"/>
    <n v="1"/>
    <s v="&quot;2014-12-08 13:42:46&quot;"/>
    <s v="&quot;2014-12-08 13:44:05.512&quot;"/>
    <n v="79488"/>
    <s v="&quot;--- _x000d_- - start_x000d_  - 1418064166996_x000d_  - &quot;3116002&quot;_x000d_- - answer_x000d_  - 7948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8112"/>
    <n v="0"/>
    <n v="0"/>
    <n v="0"/>
    <n v="0"/>
    <x v="0"/>
    <s v="PRAH2TR"/>
    <n v="231150"/>
    <n v="403814"/>
    <s v="&quot;&quot;"/>
    <n v="0"/>
    <n v="0"/>
    <n v="0"/>
    <n v="1"/>
    <s v="&quot;2014-12-08 13:44:07&quot;"/>
    <s v="&quot;2014-12-08 13:45:52.889&quot;"/>
    <n v="105859"/>
    <s v="&quot;--- _x000d_- - start_x000d_  - 1418064247246_x000d_  - &quot;3116003&quot;_x000d_- - answer_x000d_  - 10585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6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18"/>
    <n v="1"/>
    <s v="&quot;Teacher&quot;"/>
    <n v="1"/>
    <s v="&quot;Class&quot;"/>
    <s v="&quot;2014-12-08 13:35:43.3336&quot;"/>
    <s v="&quot;2014-12-08 13:47:39.411&quot;"/>
    <b v="0"/>
    <s v="&quot;00:11:56.0774&quot;"/>
    <s v="&quot;2014-12-08&quot;"/>
    <s v="&quot;&quot;"/>
    <s v="&quot;CONNECTED&quot;"/>
    <s v="&quot;&quot;"/>
    <s v="&quot;&quot;"/>
    <s v="&quot;&quot;"/>
    <s v="&quot;&quot;"/>
    <n v="0"/>
    <s v="&quot;-6&quot;"/>
    <n v="1"/>
    <n v="162478297"/>
    <n v="0"/>
    <n v="0"/>
    <n v="3"/>
    <n v="0"/>
    <x v="1"/>
    <s v="PRA4BVR"/>
    <n v="746308"/>
    <n v="1105367"/>
    <s v="&quot;&quot;"/>
    <n v="0"/>
    <n v="0"/>
    <n v="0"/>
    <n v="2"/>
    <s v="&quot;2014-12-08 13:45:55&quot;"/>
    <s v="&quot;2014-12-08 13:47:37.811&quot;"/>
    <n v="86102"/>
    <s v="&quot;--- _x000d_- - start_x000d_  - 1418064355993_x000d_  - &quot;3123412&quot;_x000d_- - answer_x000d_  - 86102_x000d_  - false_x000d_  - &quot;-6&quot;_x000d_  - _x000d_- - answer_x000d_  - 10277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80"/>
    <n v="0"/>
    <n v="0"/>
    <n v="0"/>
    <n v="0"/>
    <x v="0"/>
    <s v="PRA4BV2"/>
    <n v="746317"/>
    <n v="1105377"/>
    <s v="&quot;&quot;"/>
    <n v="0"/>
    <n v="0"/>
    <n v="0"/>
    <n v="1"/>
    <s v="&quot;2014-12-08 13:37:17&quot;"/>
    <s v="&quot;2014-12-08 13:38:33.292&quot;"/>
    <n v="76274"/>
    <s v="&quot;--- _x000d_- - start_x000d_  - 1418063837957_x000d_  - &quot;3123501&quot;_x000d_- - answer_x000d_  - 7627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77569"/>
    <n v="0"/>
    <n v="0"/>
    <n v="0"/>
    <n v="0"/>
    <x v="0"/>
    <s v="PRAH2TK"/>
    <n v="231145"/>
    <n v="403809"/>
    <s v="&quot;&quot;"/>
    <n v="0"/>
    <n v="1"/>
    <n v="0"/>
    <n v="5"/>
    <s v="&quot;2014-12-08 13:38:34&quot;"/>
    <s v="&quot;2014-12-08 13:41:54.191&quot;"/>
    <n v="101728"/>
    <s v="&quot;--- _x000d_- - start_x000d_  - 1418063914915_x000d_  - &quot;3116030&quot;_x000d_- - answer_x000d_  - 101728_x000d_  - false_x000d_  - &quot;-76&quot;_x000d_  - _x000d_- - answer_x000d_  - 110144_x000d_  - false_x000d_  - &quot;-40&quot;_x000d_  - _x000d_- - answer_x000d_  - 146758_x000d_  - false_x000d_  - &quot;76&quot;_x000d_  - _x000d_- - answer_x000d_  - 148536_x000d_  - false_x000d_  - &quot;76&quot;_x000d_  - _x000d_- - hint_x000d_  - 150529_x000d_- - answer_x000d_  - 20017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877"/>
    <n v="0"/>
    <n v="0"/>
    <n v="0"/>
    <n v="0"/>
    <x v="0"/>
    <s v="PRAH2RP"/>
    <n v="231086"/>
    <n v="403750"/>
    <s v="&quot;&quot;"/>
    <n v="0"/>
    <n v="0"/>
    <n v="0"/>
    <n v="1"/>
    <s v="&quot;2014-12-08 13:41:56&quot;"/>
    <s v="&quot;2014-12-08 13:42:12.869&quot;"/>
    <n v="16851"/>
    <s v="&quot;--- _x000d_- - start_x000d_  - 1418064116047_x000d_  - &quot;3116031&quot;_x000d_- - answer_x000d_  - 1685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895"/>
    <n v="0"/>
    <n v="0"/>
    <n v="0"/>
    <n v="0"/>
    <x v="0"/>
    <s v="PRAH2T4"/>
    <n v="231161"/>
    <n v="403825"/>
    <s v="&quot;&quot;"/>
    <n v="0"/>
    <n v="0"/>
    <n v="0"/>
    <n v="1"/>
    <s v="&quot;2014-12-08 13:42:14&quot;"/>
    <s v="&quot;2014-12-08 13:43:27.006&quot;"/>
    <n v="72985"/>
    <s v="&quot;--- _x000d_- - start_x000d_  - 1418064134645_x000d_  - &quot;3116032&quot;_x000d_- - answer_x000d_  - 7298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8022"/>
    <n v="0"/>
    <n v="0"/>
    <n v="0"/>
    <n v="0"/>
    <x v="0"/>
    <s v="PRAH2T8"/>
    <n v="231165"/>
    <n v="403829"/>
    <s v="&quot;&quot;"/>
    <n v="0"/>
    <n v="0"/>
    <n v="0"/>
    <n v="1"/>
    <s v="&quot;2014-12-08 13:43:29&quot;"/>
    <s v="&quot;2014-12-08 13:44:05.857&quot;"/>
    <n v="36839"/>
    <s v="&quot;--- _x000d_- - start_x000d_  - 1418064209210_x000d_  - &quot;3116033&quot;_x000d_- - answer_x000d_  - 3683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8091"/>
    <n v="0"/>
    <n v="0"/>
    <n v="0"/>
    <n v="0"/>
    <x v="0"/>
    <s v="PRAH2SA"/>
    <n v="231105"/>
    <n v="403769"/>
    <s v="&quot;&quot;"/>
    <n v="0"/>
    <n v="0"/>
    <n v="0"/>
    <n v="1"/>
    <s v="&quot;2014-12-08 13:44:07&quot;"/>
    <s v="&quot;2014-12-08 13:44:58.28&quot;"/>
    <n v="51253"/>
    <s v="&quot;--- _x000d_- - start_x000d_  - 1418064247904_x000d_  - &quot;3116034&quot;_x000d_- - answer_x000d_  - 5125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8191"/>
    <n v="0"/>
    <n v="0"/>
    <n v="0"/>
    <n v="0"/>
    <x v="0"/>
    <s v="PRAH2TR"/>
    <n v="231150"/>
    <n v="403814"/>
    <s v="&quot;&quot;"/>
    <n v="0"/>
    <n v="0"/>
    <n v="0"/>
    <n v="1"/>
    <s v="&quot;2014-12-08 13:45:00&quot;"/>
    <s v="&quot;2014-12-08 13:46:17.272&quot;"/>
    <n v="77243"/>
    <s v="&quot;--- _x000d_- - start_x000d_  - 1418064300296_x000d_  - &quot;3116035&quot;_x000d_- - answer_x000d_  - 7724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7"/>
    <n v="1217050"/>
    <s v="PSARRTZ"/>
    <n v="431046"/>
    <s v="&quot;Order of Operations EX&quot;"/>
    <s v="&quot;2015-03-08 09:42:10.849533&quot;"/>
    <n v="47"/>
    <n v="68"/>
    <n v="53"/>
    <n v="8"/>
    <s v="&quot;&quot;"/>
    <s v="&quot;2014-12-07 10:53:50.149596&quot;"/>
    <s v="&quot;&quot;"/>
    <n v="5000145"/>
    <n v="1"/>
    <s v="&quot;Teacher&quot;"/>
    <n v="1"/>
    <s v="&quot;Class&quot;"/>
    <s v="&quot;2014-12-08 13:37:18.17368&quot;"/>
    <s v="&quot;2014-12-08 13:48:39.291&quot;"/>
    <b v="0"/>
    <s v="&quot;00:11:21.11732&quot;"/>
    <s v="&quot;2014-12-08&quot;"/>
    <s v="&quot;&quot;"/>
    <s v="&quot;CONNECTED&quot;"/>
    <s v="&quot;&quot;"/>
    <s v="&quot;&quot;"/>
    <s v="&quot;&quot;"/>
    <s v="&quot;&quot;"/>
    <n v="0"/>
    <s v="&quot;6&quot;"/>
    <n v="1"/>
    <n v="162478349"/>
    <n v="0"/>
    <n v="0"/>
    <n v="0"/>
    <n v="4"/>
    <x v="3"/>
    <s v="PRA4BVS"/>
    <n v="746309"/>
    <n v="1105368"/>
    <s v="&quot;&quot;"/>
    <n v="0"/>
    <n v="1"/>
    <n v="1"/>
    <n v="2"/>
    <s v="&quot;2014-12-08 13:46:20&quot;"/>
    <s v="&quot;2014-12-08 13:48:37.939&quot;"/>
    <n v="131205"/>
    <s v="&quot;--- _x000d_- - start_x000d_  - 1418064380132_x000d_  - &quot;3123414&quot;_x000d_- - answer_x000d_  - 131205_x000d_  - false_x000d_  - &quot;6&quot;_x000d_  - _x000d_- - hint_x000d_  - 133868_x000d_- - answer_x000d_  - 13790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8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2"/>
    <n v="1"/>
    <s v="&quot;Teacher&quot;"/>
    <n v="1"/>
    <s v="&quot;Class&quot;"/>
    <s v="&quot;2014-12-08 13:36:24.449063&quot;"/>
    <s v="&quot;2014-12-08 13:40:40.798&quot;"/>
    <b v="0"/>
    <s v="&quot;00:04:16.348937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06"/>
    <n v="0"/>
    <n v="0"/>
    <n v="0"/>
    <n v="0"/>
    <x v="0"/>
    <s v="PRAH2RN"/>
    <n v="231085"/>
    <n v="403749"/>
    <s v="&quot;&quot;"/>
    <n v="0"/>
    <n v="0"/>
    <n v="0"/>
    <n v="1"/>
    <s v="&quot;2014-12-08 13:36:24&quot;"/>
    <s v="&quot;2014-12-08 13:36:30.852&quot;"/>
    <n v="6844"/>
    <s v="&quot;--- _x000d_- - start_x000d_  - 1418063784292_x000d_  - &quot;3115784&quot;_x000d_- - answer_x000d_  - 684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8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2"/>
    <n v="1"/>
    <s v="&quot;Teacher&quot;"/>
    <n v="1"/>
    <s v="&quot;Class&quot;"/>
    <s v="&quot;2014-12-08 13:36:24.449063&quot;"/>
    <s v="&quot;2014-12-08 13:40:40.798&quot;"/>
    <b v="0"/>
    <s v="&quot;00:04:16.348937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25"/>
    <n v="0"/>
    <n v="0"/>
    <n v="0"/>
    <n v="0"/>
    <x v="0"/>
    <s v="PRAH2TK"/>
    <n v="231145"/>
    <n v="403809"/>
    <s v="&quot;&quot;"/>
    <n v="0"/>
    <n v="0"/>
    <n v="0"/>
    <n v="1"/>
    <s v="&quot;2014-12-08 13:36:32&quot;"/>
    <s v="&quot;2014-12-08 13:37:20.738&quot;"/>
    <n v="48724"/>
    <s v="&quot;--- _x000d_- - start_x000d_  - 1418063792917_x000d_  - &quot;3115785&quot;_x000d_- - answer_x000d_  - 4872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8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5000132"/>
    <n v="1"/>
    <s v="&quot;Teacher&quot;"/>
    <n v="1"/>
    <s v="&quot;Class&quot;"/>
    <s v="&quot;2014-12-08 13:36:24.449063&quot;"/>
    <s v="&quot;2014-12-08 13:40:40.798&quot;"/>
    <b v="0"/>
    <s v="&quot;00:04:16.348937&quot;"/>
    <s v="&quot;2014-12-08&quot;"/>
    <s v="&quot;&quot;"/>
    <s v="&quot;CONNECTED&quot;"/>
    <s v="&quot;&quot;"/>
    <s v="&quot;&quot;"/>
    <s v="&quot;&quot;"/>
    <s v="&quot;&quot;"/>
    <n v="0"/>
    <s v="&quot;13&quot;"/>
    <n v="1"/>
    <n v="162477485"/>
    <n v="1"/>
    <n v="0"/>
    <n v="0"/>
    <n v="0"/>
    <x v="4"/>
    <s v="PRA4BB8"/>
    <n v="745796"/>
    <n v="1104733"/>
    <s v="&quot;&quot;"/>
    <n v="0"/>
    <n v="1"/>
    <n v="1"/>
    <n v="3"/>
    <s v="&quot;2014-12-08 13:37:21&quot;"/>
    <s v="&quot;2014-12-08 13:40:40.723&quot;"/>
    <n v="88554"/>
    <s v="&quot;--- _x000d_- - start_x000d_  - 1418063841958_x000d_  - &quot;3115813&quot;_x000d_- - answer_x000d_  - 88554_x000d_  - false_x000d_  - &quot;13&quot;_x000d_  - _x000d_- - answer_x000d_  - 193648_x000d_  - false_x000d_  - &quot;-3&quot;_x000d_  - _x000d_- - hint_x000d_  - 195776_x000d_- - answer_x000d_  - 19971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87"/>
    <n v="0"/>
    <n v="0"/>
    <n v="0"/>
    <n v="0"/>
    <x v="0"/>
    <s v="PRA4BVZ"/>
    <n v="746316"/>
    <n v="1105376"/>
    <s v="&quot;&quot;"/>
    <n v="0"/>
    <n v="0"/>
    <n v="0"/>
    <n v="1"/>
    <s v="&quot;2014-12-08 13:36:15&quot;"/>
    <s v="&quot;2014-12-08 13:36:36.858&quot;"/>
    <n v="21837"/>
    <s v="&quot;--- _x000d_- - start_x000d_  - 1418063775303_x000d_  - &quot;3123459&quot;_x000d_- - answer_x000d_  - 2183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41"/>
    <n v="0"/>
    <n v="0"/>
    <n v="0"/>
    <n v="0"/>
    <x v="0"/>
    <s v="PRAH2TK"/>
    <n v="231145"/>
    <n v="403809"/>
    <s v="&quot;&quot;"/>
    <n v="0"/>
    <n v="0"/>
    <n v="0"/>
    <n v="1"/>
    <s v="&quot;2014-12-08 13:36:42&quot;"/>
    <s v="&quot;2014-12-08 13:37:41.605&quot;"/>
    <n v="59589"/>
    <s v="&quot;--- _x000d_- - start_x000d_  - 1418063802880_x000d_  - &quot;3115998&quot;_x000d_- - answer_x000d_  - 5958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0"/>
    <s v="&quot;1-16&quot;"/>
    <n v="1"/>
    <n v="162477514"/>
    <n v="0"/>
    <n v="0"/>
    <n v="0"/>
    <n v="0"/>
    <x v="0"/>
    <s v="PRAH2RP"/>
    <n v="231086"/>
    <n v="403750"/>
    <s v="&quot;&quot;"/>
    <n v="0"/>
    <n v="0"/>
    <n v="0"/>
    <n v="3"/>
    <s v="&quot;2014-12-08 13:37:43&quot;"/>
    <s v="&quot;2014-12-08 13:38:40.053&quot;"/>
    <n v="37854"/>
    <s v="&quot;--- _x000d_- - start_x000d_  - 1418063863438_x000d_  - &quot;3115999&quot;_x000d_- - answer_x000d_  - 37854_x000d_  - false_x000d_  - 1-16_x000d_  - _x000d_- - answer_x000d_  - 43291_x000d_  - false_x000d_  - &quot;-16&quot;_x000d_  - _x000d_- - answer_x000d_  - 5703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0"/>
    <s v="&quot;47&quot;"/>
    <n v="1"/>
    <n v="162477577"/>
    <n v="0"/>
    <n v="0"/>
    <n v="0"/>
    <n v="0"/>
    <x v="0"/>
    <s v="PRAH2T4"/>
    <n v="231161"/>
    <n v="403825"/>
    <s v="&quot;&quot;"/>
    <n v="0"/>
    <n v="0"/>
    <n v="0"/>
    <n v="2"/>
    <s v="&quot;2014-12-08 13:38:41&quot;"/>
    <s v="&quot;2014-12-08 13:40:49.009&quot;"/>
    <n v="81814"/>
    <s v="&quot;--- _x000d_- - start_x000d_  - 1418063921710_x000d_  - &quot;3116000&quot;_x000d_- - answer_x000d_  - 81814_x000d_  - false_x000d_  - &quot;47&quot;_x000d_  - _x000d_- - answer_x000d_  - 12797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7753"/>
    <n v="0"/>
    <n v="0"/>
    <n v="0"/>
    <n v="0"/>
    <x v="0"/>
    <s v="PRAH2T8"/>
    <n v="231165"/>
    <n v="403829"/>
    <s v="&quot;&quot;"/>
    <n v="0"/>
    <n v="0"/>
    <n v="0"/>
    <n v="1"/>
    <s v="&quot;2014-12-08 13:40:50&quot;"/>
    <s v="&quot;2014-12-08 13:41:18.814&quot;"/>
    <n v="28795"/>
    <s v="&quot;--- _x000d_- - start_x000d_  - 1418064050572_x000d_  - &quot;3116001&quot;_x000d_- - answer_x000d_  - 287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792"/>
    <n v="0"/>
    <n v="0"/>
    <n v="0"/>
    <n v="0"/>
    <x v="0"/>
    <s v="PRAH2SA"/>
    <n v="231105"/>
    <n v="403769"/>
    <s v="&quot;&quot;"/>
    <n v="0"/>
    <n v="0"/>
    <n v="0"/>
    <n v="1"/>
    <s v="&quot;2014-12-08 13:41:20&quot;"/>
    <s v="&quot;2014-12-08 13:42:01.853&quot;"/>
    <n v="41826"/>
    <s v="&quot;--- _x000d_- - start_x000d_  - 1418064080161_x000d_  - &quot;3116002&quot;_x000d_- - answer_x000d_  - 4182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0"/>
    <s v="&quot;-96&quot;"/>
    <n v="1"/>
    <n v="162477871"/>
    <n v="0"/>
    <n v="0"/>
    <n v="0"/>
    <n v="0"/>
    <x v="0"/>
    <s v="PRAH2TR"/>
    <n v="231150"/>
    <n v="403814"/>
    <s v="&quot;&quot;"/>
    <n v="0"/>
    <n v="0"/>
    <n v="0"/>
    <n v="2"/>
    <s v="&quot;2014-12-08 13:42:03&quot;"/>
    <s v="&quot;2014-12-08 13:44:38.53&quot;"/>
    <n v="68127"/>
    <s v="&quot;--- _x000d_- - start_x000d_  - 1418064123332_x000d_  - &quot;3116003&quot;_x000d_- - answer_x000d_  - 68127_x000d_  - false_x000d_  - &quot;-96&quot;_x000d_  - _x000d_- - answer_x000d_  - 15548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0"/>
    <s v="&quot;225&quot;"/>
    <n v="1"/>
    <n v="162478150"/>
    <n v="0"/>
    <n v="0"/>
    <n v="0"/>
    <n v="0"/>
    <x v="0"/>
    <s v="PRAH2SX"/>
    <n v="231125"/>
    <n v="403789"/>
    <s v="&quot;&quot;"/>
    <n v="0"/>
    <n v="1"/>
    <n v="0"/>
    <n v="2"/>
    <s v="&quot;2014-12-08 13:44:40&quot;"/>
    <s v="&quot;2014-12-08 13:46:57.318&quot;"/>
    <n v="91583"/>
    <s v="&quot;--- _x000d_- - start_x000d_  - 1418064280098_x000d_  - &quot;3116004&quot;_x000d_- - answer_x000d_  - 91583_x000d_  - false_x000d_  - &quot;225&quot;_x000d_  - _x000d_- - hint_x000d_  - 98352_x000d_- - answer_x000d_  - 13728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8426"/>
    <n v="0"/>
    <n v="0"/>
    <n v="0"/>
    <n v="0"/>
    <x v="0"/>
    <s v="PRAH2QZ"/>
    <n v="231065"/>
    <n v="403729"/>
    <s v="&quot;&quot;"/>
    <n v="0"/>
    <n v="0"/>
    <n v="0"/>
    <n v="1"/>
    <s v="&quot;2014-12-08 13:46:59&quot;"/>
    <s v="&quot;2014-12-08 13:47:08.807&quot;"/>
    <n v="9772"/>
    <s v="&quot;--- _x000d_- - start_x000d_  - 1418064419280_x000d_  - &quot;3116005&quot;_x000d_- - answer_x000d_  - 977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8455"/>
    <n v="0"/>
    <n v="0"/>
    <n v="0"/>
    <n v="0"/>
    <x v="0"/>
    <s v="PRAH2SD"/>
    <n v="231108"/>
    <n v="403772"/>
    <s v="&quot;&quot;"/>
    <n v="0"/>
    <n v="0"/>
    <n v="0"/>
    <n v="1"/>
    <s v="&quot;2014-12-08 13:47:11&quot;"/>
    <s v="&quot;2014-12-08 13:48:22.072&quot;"/>
    <n v="71041"/>
    <s v="&quot;--- _x000d_- - start_x000d_  - 1418064431058_x000d_  - &quot;3116006&quot;_x000d_- - answer_x000d_  - 7104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4&quot;"/>
    <n v="1"/>
    <n v="162478615"/>
    <n v="0"/>
    <n v="0"/>
    <n v="0"/>
    <n v="0"/>
    <x v="0"/>
    <s v="PRAH2TD"/>
    <n v="231139"/>
    <n v="403803"/>
    <s v="&quot;&quot;"/>
    <n v="0"/>
    <n v="0"/>
    <n v="0"/>
    <n v="1"/>
    <s v="&quot;2014-12-08 13:48:24&quot;"/>
    <s v="&quot;2014-12-08 13:48:42.744&quot;"/>
    <n v="18712"/>
    <s v="&quot;--- _x000d_- - start_x000d_  - 1418064504300_x000d_  - &quot;3116007&quot;_x000d_- - answer_x000d_  - 1871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1"/>
    <s v="&quot;-6&quot;"/>
    <n v="1"/>
    <n v="162478649"/>
    <n v="0"/>
    <n v="0"/>
    <n v="0"/>
    <n v="0"/>
    <x v="0"/>
    <s v="PRAH2SB"/>
    <n v="231106"/>
    <n v="403770"/>
    <s v="&quot;&quot;"/>
    <n v="0"/>
    <n v="0"/>
    <n v="0"/>
    <n v="1"/>
    <s v="&quot;2014-12-08 13:48:44&quot;"/>
    <s v="&quot;2014-12-08 13:49:21.288&quot;"/>
    <n v="37254"/>
    <s v="&quot;--- _x000d_- - start_x000d_  - 1418064524750_x000d_  - &quot;3116008&quot;_x000d_- - answer_x000d_  - 3725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9"/>
    <n v="1217050"/>
    <s v="PSARRTZ"/>
    <n v="431046"/>
    <s v="&quot;Order of Operations EX&quot;"/>
    <s v="&quot;2015-03-08 09:42:10.849533&quot;"/>
    <n v="47"/>
    <n v="68"/>
    <n v="53"/>
    <n v="13"/>
    <s v="&quot;&quot;"/>
    <s v="&quot;2014-12-07 10:53:50.149596&quot;"/>
    <s v="&quot;&quot;"/>
    <n v="5000125"/>
    <n v="1"/>
    <s v="&quot;Teacher&quot;"/>
    <n v="1"/>
    <s v="&quot;Class&quot;"/>
    <s v="&quot;2014-12-08 13:36:15.535904&quot;"/>
    <s v="&quot;2014-12-08 13:51:11.809&quot;"/>
    <b v="0"/>
    <s v="&quot;00:14:56.273096&quot;"/>
    <s v="&quot;2014-12-08&quot;"/>
    <s v="&quot;&quot;"/>
    <s v="&quot;CONNECTED&quot;"/>
    <s v="&quot;&quot;"/>
    <s v="&quot;&quot;"/>
    <s v="&quot;&quot;"/>
    <s v="&quot;&quot;"/>
    <n v="0"/>
    <s v="&quot;-2&quot;"/>
    <n v="1"/>
    <n v="162478727"/>
    <n v="0"/>
    <n v="0"/>
    <n v="3"/>
    <n v="0"/>
    <x v="1"/>
    <s v="PRA4BVR"/>
    <n v="746308"/>
    <n v="1105367"/>
    <s v="&quot;&quot;"/>
    <n v="0"/>
    <n v="0"/>
    <n v="0"/>
    <n v="2"/>
    <s v="&quot;2014-12-08 13:49:24&quot;"/>
    <s v="&quot;2014-12-08 13:51:10.12&quot;"/>
    <n v="74923"/>
    <s v="&quot;--- _x000d_- - start_x000d_  - 1418064564281_x000d_  - &quot;3123412&quot;_x000d_- - answer_x000d_  - 74923_x000d_  - false_x000d_  - &quot;-2&quot;_x000d_  - _x000d_- - answer_x000d_  - 10609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0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26"/>
    <n v="1"/>
    <s v="&quot;Teacher&quot;"/>
    <n v="1"/>
    <s v="&quot;Class&quot;"/>
    <s v="&quot;2014-12-08 13:36:17.788884&quot;"/>
    <s v="&quot;2014-12-08 13:41:12.63&quot;"/>
    <b v="0"/>
    <s v="&quot;00:04:54.84111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89"/>
    <n v="0"/>
    <n v="0"/>
    <n v="0"/>
    <n v="0"/>
    <x v="0"/>
    <s v="PRA4BVT"/>
    <n v="746310"/>
    <n v="1105369"/>
    <s v="&quot;&quot;"/>
    <n v="0"/>
    <n v="0"/>
    <n v="0"/>
    <n v="1"/>
    <s v="&quot;2014-12-08 13:36:17&quot;"/>
    <s v="&quot;2014-12-08 13:36:28.979&quot;"/>
    <n v="11965"/>
    <s v="&quot;--- _x000d_- - start_x000d_  - 1418063777245_x000d_  - &quot;3123423&quot;_x000d_- - answer_x000d_  - 1196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0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26"/>
    <n v="1"/>
    <s v="&quot;Teacher&quot;"/>
    <n v="1"/>
    <s v="&quot;Class&quot;"/>
    <s v="&quot;2014-12-08 13:36:17.788884&quot;"/>
    <s v="&quot;2014-12-08 13:41:12.63&quot;"/>
    <b v="0"/>
    <s v="&quot;00:04:54.84111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19"/>
    <n v="0"/>
    <n v="0"/>
    <n v="0"/>
    <n v="0"/>
    <x v="0"/>
    <s v="PRAH2TK"/>
    <n v="231145"/>
    <n v="403809"/>
    <s v="&quot;&quot;"/>
    <n v="0"/>
    <n v="0"/>
    <n v="0"/>
    <n v="1"/>
    <s v="&quot;2014-12-08 13:36:31&quot;"/>
    <s v="&quot;2014-12-08 13:39:02.546&quot;"/>
    <n v="151529"/>
    <s v="&quot;--- _x000d_- - start_x000d_  - 1418063791637_x000d_  - &quot;3115968&quot;_x000d_- - answer_x000d_  - 15152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0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26"/>
    <n v="1"/>
    <s v="&quot;Teacher&quot;"/>
    <n v="1"/>
    <s v="&quot;Class&quot;"/>
    <s v="&quot;2014-12-08 13:36:17.788884&quot;"/>
    <s v="&quot;2014-12-08 13:41:12.63&quot;"/>
    <b v="0"/>
    <s v="&quot;00:04:54.84111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617"/>
    <n v="0"/>
    <n v="0"/>
    <n v="0"/>
    <n v="0"/>
    <x v="0"/>
    <s v="PRAH2RP"/>
    <n v="231086"/>
    <n v="403750"/>
    <s v="&quot;&quot;"/>
    <n v="0"/>
    <n v="0"/>
    <n v="0"/>
    <n v="1"/>
    <s v="&quot;2014-12-08 13:39:09&quot;"/>
    <s v="&quot;2014-12-08 13:39:20.326&quot;"/>
    <n v="11305"/>
    <s v="&quot;--- _x000d_- - start_x000d_  - 1418063949010_x000d_  - &quot;3115969&quot;_x000d_- - answer_x000d_  - 1130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0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126"/>
    <n v="1"/>
    <s v="&quot;Teacher&quot;"/>
    <n v="1"/>
    <s v="&quot;Class&quot;"/>
    <s v="&quot;2014-12-08 13:36:17.788884&quot;"/>
    <s v="&quot;2014-12-08 13:41:12.63&quot;"/>
    <b v="0"/>
    <s v="&quot;00:04:54.841116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7634"/>
    <n v="0"/>
    <n v="2"/>
    <n v="0"/>
    <n v="0"/>
    <x v="2"/>
    <s v="PRA4BVQ"/>
    <n v="746307"/>
    <n v="1105366"/>
    <s v="&quot;&quot;"/>
    <n v="0"/>
    <n v="0"/>
    <n v="0"/>
    <n v="1"/>
    <s v="&quot;2014-12-08 13:39:23&quot;"/>
    <s v="&quot;2014-12-08 13:41:11.797&quot;"/>
    <n v="108772"/>
    <s v="&quot;--- _x000d_- - start_x000d_  - 1418063963984_x000d_  - &quot;3123408&quot;_x000d_- - answer_x000d_  - 10877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0"/>
    <s v="&quot;729&quot;"/>
    <n v="1"/>
    <n v="162477955"/>
    <n v="0"/>
    <n v="0"/>
    <n v="0"/>
    <n v="0"/>
    <x v="0"/>
    <s v="PRA4BVZ"/>
    <n v="746316"/>
    <n v="1105376"/>
    <s v="&quot;&quot;"/>
    <n v="0"/>
    <n v="0"/>
    <n v="0"/>
    <n v="2"/>
    <s v="&quot;2014-12-08 13:42:53&quot;"/>
    <s v="&quot;2014-12-08 13:43:43.914&quot;"/>
    <n v="31056"/>
    <s v="&quot;--- _x000d_- - start_x000d_  - 1418064173929_x000d_  - &quot;3123459&quot;_x000d_- - answer_x000d_  - 31056_x000d_  - false_x000d_  - &quot;729&quot;_x000d_  - _x000d_- - answer_x000d_  - 5090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0"/>
    <s v="&quot;-64&quot;"/>
    <n v="1"/>
    <n v="162478059"/>
    <n v="0"/>
    <n v="0"/>
    <n v="0"/>
    <n v="0"/>
    <x v="0"/>
    <s v="PRAH2TK"/>
    <n v="231145"/>
    <n v="403809"/>
    <s v="&quot;&quot;"/>
    <n v="0"/>
    <n v="1"/>
    <n v="0"/>
    <n v="5"/>
    <s v="&quot;2014-12-08 13:43:47&quot;"/>
    <s v="&quot;2014-12-08 13:46:02.289&quot;"/>
    <n v="71086"/>
    <s v="&quot;--- _x000d_- - start_x000d_  - 1418064227403_x000d_  - &quot;3115998&quot;_x000d_- - answer_x000d_  - 71086_x000d_  - false_x000d_  - &quot;-64&quot;_x000d_  - _x000d_- - answer_x000d_  - 99456_x000d_  - false_x000d_  - &quot;-76&quot;_x000d_  - _x000d_- - answer_x000d_  - 99990_x000d_  - false_x000d_  - &quot;-76&quot;_x000d_  - _x000d_- - hint_x000d_  - 107002_x000d_- - answer_x000d_  - 115888_x000d_  - false_x000d_  - &quot;3&quot;_x000d_  - _x000d_- - answer_x000d_  - 13528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8313"/>
    <n v="0"/>
    <n v="0"/>
    <n v="0"/>
    <n v="0"/>
    <x v="0"/>
    <s v="PRAH2RP"/>
    <n v="231086"/>
    <n v="403750"/>
    <s v="&quot;&quot;"/>
    <n v="0"/>
    <n v="0"/>
    <n v="0"/>
    <n v="1"/>
    <s v="&quot;2014-12-08 13:46:04&quot;"/>
    <s v="&quot;2014-12-08 13:46:27.903&quot;"/>
    <n v="23895"/>
    <s v="&quot;--- _x000d_- - start_x000d_  - 1418064364605_x000d_  - &quot;3115999&quot;_x000d_- - answer_x000d_  - 238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8368"/>
    <n v="0"/>
    <n v="0"/>
    <n v="0"/>
    <n v="0"/>
    <x v="0"/>
    <s v="PRAH2T4"/>
    <n v="231161"/>
    <n v="403825"/>
    <s v="&quot;&quot;"/>
    <n v="0"/>
    <n v="0"/>
    <n v="0"/>
    <n v="1"/>
    <s v="&quot;2014-12-08 13:46:29&quot;"/>
    <s v="&quot;2014-12-08 13:47:26.75&quot;"/>
    <n v="57741"/>
    <s v="&quot;--- _x000d_- - start_x000d_  - 1418064389702_x000d_  - &quot;3116000&quot;_x000d_- - answer_x000d_  - 5774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8494"/>
    <n v="0"/>
    <n v="0"/>
    <n v="0"/>
    <n v="0"/>
    <x v="0"/>
    <s v="PRAH2T8"/>
    <n v="231165"/>
    <n v="403829"/>
    <s v="&quot;&quot;"/>
    <n v="0"/>
    <n v="0"/>
    <n v="0"/>
    <n v="1"/>
    <s v="&quot;2014-12-08 13:47:28&quot;"/>
    <s v="&quot;2014-12-08 13:47:45.18&quot;"/>
    <n v="17172"/>
    <s v="&quot;--- _x000d_- - start_x000d_  - 1418064448946_x000d_  - &quot;3116001&quot;_x000d_- - answer_x000d_  - 1717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8537"/>
    <n v="0"/>
    <n v="0"/>
    <n v="0"/>
    <n v="0"/>
    <x v="0"/>
    <s v="PRAH2SA"/>
    <n v="231105"/>
    <n v="403769"/>
    <s v="&quot;&quot;"/>
    <n v="0"/>
    <n v="0"/>
    <n v="0"/>
    <n v="1"/>
    <s v="&quot;2014-12-08 13:47:47&quot;"/>
    <s v="&quot;2014-12-08 13:48:22.872&quot;"/>
    <n v="35866"/>
    <s v="&quot;--- _x000d_- - start_x000d_  - 1418064467700_x000d_  - &quot;3116002&quot;_x000d_- - answer_x000d_  - 3586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1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214"/>
    <n v="1"/>
    <s v="&quot;Teacher&quot;"/>
    <n v="1"/>
    <s v="&quot;Class&quot;"/>
    <s v="&quot;2014-12-08 13:42:54.029304&quot;"/>
    <s v="&quot;2014-12-08 13:48:58.996&quot;"/>
    <b v="0"/>
    <s v="&quot;00:06:04.966696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618"/>
    <n v="0"/>
    <n v="0"/>
    <n v="3"/>
    <n v="0"/>
    <x v="1"/>
    <s v="PRA4BVR"/>
    <n v="746308"/>
    <n v="1105367"/>
    <s v="&quot;&quot;"/>
    <n v="0"/>
    <n v="0"/>
    <n v="0"/>
    <n v="1"/>
    <s v="&quot;2014-12-08 13:48:26&quot;"/>
    <s v="&quot;2014-12-08 13:48:58.892&quot;"/>
    <n v="32887"/>
    <s v="&quot;--- _x000d_- - start_x000d_  - 1418064506577_x000d_  - &quot;3123412&quot;_x000d_- - answer_x000d_  - 3288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2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93"/>
    <n v="1"/>
    <s v="&quot;Teacher&quot;"/>
    <n v="1"/>
    <s v="&quot;Class&quot;"/>
    <s v="&quot;2014-12-08 13:41:24.672334&quot;"/>
    <s v="&quot;2014-12-08 13:46:08.747&quot;"/>
    <b v="0"/>
    <s v="&quot;00:04:44.074666&quot;"/>
    <s v="&quot;2014-12-08&quot;"/>
    <s v="&quot;&quot;"/>
    <s v="&quot;CONNECTED&quot;"/>
    <s v="&quot;&quot;"/>
    <s v="&quot;&quot;"/>
    <s v="&quot;&quot;"/>
    <s v="&quot;&quot;"/>
    <n v="0"/>
    <s v="&quot;9&quot;"/>
    <n v="1"/>
    <n v="162477797"/>
    <n v="0"/>
    <n v="0"/>
    <n v="0"/>
    <n v="0"/>
    <x v="0"/>
    <s v="PRA4BVT"/>
    <n v="746310"/>
    <n v="1105369"/>
    <s v="&quot;&quot;"/>
    <n v="0"/>
    <n v="0"/>
    <n v="0"/>
    <n v="2"/>
    <s v="&quot;2014-12-08 13:41:24&quot;"/>
    <s v="&quot;2014-12-08 13:41:36.834&quot;"/>
    <n v="6258"/>
    <s v="&quot;--- _x000d_- - start_x000d_  - 1418064084411_x000d_  - &quot;3123423&quot;_x000d_- - answer_x000d_  - 6258_x000d_  - false_x000d_  - &quot;9&quot;_x000d_  - _x000d_- - answer_x000d_  - 1279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2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93"/>
    <n v="1"/>
    <s v="&quot;Teacher&quot;"/>
    <n v="1"/>
    <s v="&quot;Class&quot;"/>
    <s v="&quot;2014-12-08 13:41:24.672334&quot;"/>
    <s v="&quot;2014-12-08 13:46:08.747&quot;"/>
    <b v="0"/>
    <s v="&quot;00:04:44.07466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821"/>
    <n v="0"/>
    <n v="0"/>
    <n v="0"/>
    <n v="0"/>
    <x v="0"/>
    <s v="PRAH2TK"/>
    <n v="231145"/>
    <n v="403809"/>
    <s v="&quot;&quot;"/>
    <n v="0"/>
    <n v="0"/>
    <n v="0"/>
    <n v="1"/>
    <s v="&quot;2014-12-08 13:41:41&quot;"/>
    <s v="&quot;2014-12-08 13:42:49.276&quot;"/>
    <n v="68250"/>
    <s v="&quot;--- _x000d_- - start_x000d_  - 1418064101931_x000d_  - &quot;3115968&quot;_x000d_- - answer_x000d_  - 682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2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93"/>
    <n v="1"/>
    <s v="&quot;Teacher&quot;"/>
    <n v="1"/>
    <s v="&quot;Class&quot;"/>
    <s v="&quot;2014-12-08 13:41:24.672334&quot;"/>
    <s v="&quot;2014-12-08 13:46:08.747&quot;"/>
    <b v="0"/>
    <s v="&quot;00:04:44.07466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952"/>
    <n v="0"/>
    <n v="0"/>
    <n v="0"/>
    <n v="0"/>
    <x v="0"/>
    <s v="PRAH2RP"/>
    <n v="231086"/>
    <n v="403750"/>
    <s v="&quot;&quot;"/>
    <n v="0"/>
    <n v="0"/>
    <n v="0"/>
    <n v="1"/>
    <s v="&quot;2014-12-08 13:42:50&quot;"/>
    <s v="&quot;2014-12-08 13:43:16.384&quot;"/>
    <n v="26360"/>
    <s v="&quot;--- _x000d_- - start_x000d_  - 1418064170878_x000d_  - &quot;3115969&quot;_x000d_- - answer_x000d_  - 263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2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93"/>
    <n v="1"/>
    <s v="&quot;Teacher&quot;"/>
    <n v="1"/>
    <s v="&quot;Class&quot;"/>
    <s v="&quot;2014-12-08 13:41:24.672334&quot;"/>
    <s v="&quot;2014-12-08 13:46:08.747&quot;"/>
    <b v="0"/>
    <s v="&quot;00:04:44.07466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8000"/>
    <n v="0"/>
    <n v="0"/>
    <n v="0"/>
    <n v="0"/>
    <x v="0"/>
    <s v="PRAH2T4"/>
    <n v="231161"/>
    <n v="403825"/>
    <s v="&quot;&quot;"/>
    <n v="0"/>
    <n v="0"/>
    <n v="0"/>
    <n v="1"/>
    <s v="&quot;2014-12-08 13:43:19&quot;"/>
    <s v="&quot;2014-12-08 13:45:01.11&quot;"/>
    <n v="101549"/>
    <s v="&quot;--- _x000d_- - start_x000d_  - 1418064199347_x000d_  - &quot;3115970&quot;_x000d_- - answer_x000d_  - 10154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2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93"/>
    <n v="1"/>
    <s v="&quot;Teacher&quot;"/>
    <n v="1"/>
    <s v="&quot;Class&quot;"/>
    <s v="&quot;2014-12-08 13:41:24.672334&quot;"/>
    <s v="&quot;2014-12-08 13:46:08.747&quot;"/>
    <b v="0"/>
    <s v="&quot;00:04:44.074666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202"/>
    <n v="0"/>
    <n v="2"/>
    <n v="0"/>
    <n v="0"/>
    <x v="2"/>
    <s v="PRA4BVQ"/>
    <n v="746307"/>
    <n v="1105366"/>
    <s v="&quot;&quot;"/>
    <n v="0"/>
    <n v="0"/>
    <n v="0"/>
    <n v="1"/>
    <s v="&quot;2014-12-08 13:45:05&quot;"/>
    <s v="&quot;2014-12-08 13:46:05.856&quot;"/>
    <n v="60105"/>
    <s v="&quot;--- _x000d_- - start_x000d_  - 1418064305330_x000d_  - &quot;3123408&quot;_x000d_- - answer_x000d_  - 6010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3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200"/>
    <n v="1"/>
    <s v="&quot;Teacher&quot;"/>
    <n v="1"/>
    <s v="&quot;Class&quot;"/>
    <s v="&quot;2014-12-08 13:41:53.830903&quot;"/>
    <s v="&quot;2014-12-08 13:44:35.724&quot;"/>
    <b v="0"/>
    <s v="&quot;00:02:41.893097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851"/>
    <n v="0"/>
    <n v="0"/>
    <n v="0"/>
    <n v="0"/>
    <x v="0"/>
    <s v="PRA4BVT"/>
    <n v="746310"/>
    <n v="1105369"/>
    <s v="&quot;&quot;"/>
    <n v="0"/>
    <n v="0"/>
    <n v="0"/>
    <n v="1"/>
    <s v="&quot;2014-12-08 13:41:53&quot;"/>
    <s v="&quot;2014-12-08 13:42:14.761&quot;"/>
    <n v="21743"/>
    <s v="&quot;--- _x000d_- - start_x000d_  - 1418064113528_x000d_  - &quot;3123423&quot;_x000d_- - answer_x000d_  - 2174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3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200"/>
    <n v="1"/>
    <s v="&quot;Teacher&quot;"/>
    <n v="1"/>
    <s v="&quot;Class&quot;"/>
    <s v="&quot;2014-12-08 13:41:53.830903&quot;"/>
    <s v="&quot;2014-12-08 13:44:35.724&quot;"/>
    <b v="0"/>
    <s v="&quot;00:02:41.893097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899"/>
    <n v="0"/>
    <n v="0"/>
    <n v="0"/>
    <n v="0"/>
    <x v="0"/>
    <s v="PRAH2TK"/>
    <n v="231145"/>
    <n v="403809"/>
    <s v="&quot;&quot;"/>
    <n v="0"/>
    <n v="0"/>
    <n v="0"/>
    <n v="1"/>
    <s v="&quot;2014-12-08 13:42:17&quot;"/>
    <s v="&quot;2014-12-08 13:43:11.947&quot;"/>
    <n v="54918"/>
    <s v="&quot;--- _x000d_- - start_x000d_  - 1418064137717_x000d_  - &quot;3115968&quot;_x000d_- - answer_x000d_  - 5491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3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200"/>
    <n v="1"/>
    <s v="&quot;Teacher&quot;"/>
    <n v="1"/>
    <s v="&quot;Class&quot;"/>
    <s v="&quot;2014-12-08 13:41:53.830903&quot;"/>
    <s v="&quot;2014-12-08 13:44:35.724&quot;"/>
    <b v="0"/>
    <s v="&quot;00:02:41.893097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992"/>
    <n v="0"/>
    <n v="0"/>
    <n v="0"/>
    <n v="0"/>
    <x v="0"/>
    <s v="PRAH2RP"/>
    <n v="231086"/>
    <n v="403750"/>
    <s v="&quot;&quot;"/>
    <n v="0"/>
    <n v="0"/>
    <n v="0"/>
    <n v="1"/>
    <s v="&quot;2014-12-08 13:43:13&quot;"/>
    <s v="&quot;2014-12-08 13:43:30.114&quot;"/>
    <n v="17091"/>
    <s v="&quot;--- _x000d_- - start_x000d_  - 1418064193745_x000d_  - &quot;3115969&quot;_x000d_- - answer_x000d_  - 170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3"/>
    <n v="1217050"/>
    <s v="PSARRTZ"/>
    <n v="431046"/>
    <s v="&quot;Order of Operations EX&quot;"/>
    <s v="&quot;2015-03-08 09:42:10.849533&quot;"/>
    <n v="47"/>
    <n v="68"/>
    <n v="53"/>
    <n v="4"/>
    <s v="&quot;&quot;"/>
    <s v="&quot;2014-12-07 10:53:50.149596&quot;"/>
    <s v="&quot;&quot;"/>
    <n v="5000200"/>
    <n v="1"/>
    <s v="&quot;Teacher&quot;"/>
    <n v="1"/>
    <s v="&quot;Class&quot;"/>
    <s v="&quot;2014-12-08 13:41:53.830903&quot;"/>
    <s v="&quot;2014-12-08 13:44:35.724&quot;"/>
    <b v="0"/>
    <s v="&quot;00:02:41.893097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029"/>
    <n v="0"/>
    <n v="2"/>
    <n v="0"/>
    <n v="0"/>
    <x v="2"/>
    <s v="PRA4BVQ"/>
    <n v="746307"/>
    <n v="1105366"/>
    <s v="&quot;&quot;"/>
    <n v="0"/>
    <n v="0"/>
    <n v="0"/>
    <n v="1"/>
    <s v="&quot;2014-12-08 13:43:33&quot;"/>
    <s v="&quot;2014-12-08 13:44:34.759&quot;"/>
    <n v="61727"/>
    <s v="&quot;--- _x000d_- - start_x000d_  - 1418064213816_x000d_  - &quot;3123408&quot;_x000d_- - answer_x000d_  - 6172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95"/>
    <n v="0"/>
    <n v="0"/>
    <n v="0"/>
    <n v="0"/>
    <x v="0"/>
    <s v="PRA4BV2"/>
    <n v="746317"/>
    <n v="1105377"/>
    <s v="&quot;&quot;"/>
    <n v="0"/>
    <n v="0"/>
    <n v="0"/>
    <n v="1"/>
    <s v="&quot;2014-12-08 13:36:20&quot;"/>
    <s v="&quot;2014-12-08 13:36:41.458&quot;"/>
    <n v="21442"/>
    <s v="&quot;--- _x000d_- - start_x000d_  - 1418063780045_x000d_  - &quot;3123501&quot;_x000d_- - answer_x000d_  - 2144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0"/>
    <s v="&quot;-104&quot;"/>
    <n v="1"/>
    <n v="162477443"/>
    <n v="0"/>
    <n v="0"/>
    <n v="0"/>
    <n v="0"/>
    <x v="0"/>
    <s v="PRAH2TK"/>
    <n v="231145"/>
    <n v="403809"/>
    <s v="&quot;&quot;"/>
    <n v="0"/>
    <n v="0"/>
    <n v="0"/>
    <n v="2"/>
    <s v="&quot;2014-12-08 13:36:44&quot;"/>
    <s v="&quot;2014-12-08 13:38:58.769&quot;"/>
    <n v="119879"/>
    <s v="&quot;--- _x000d_- - start_x000d_  - 1418063804734_x000d_  - &quot;3116030&quot;_x000d_- - answer_x000d_  - 119879_x000d_  - false_x000d_  - &quot;-104&quot;_x000d_  - _x000d_- - answer_x000d_  - 13472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605"/>
    <n v="0"/>
    <n v="0"/>
    <n v="0"/>
    <n v="0"/>
    <x v="0"/>
    <s v="PRAH2RP"/>
    <n v="231086"/>
    <n v="403750"/>
    <s v="&quot;&quot;"/>
    <n v="0"/>
    <n v="0"/>
    <n v="0"/>
    <n v="1"/>
    <s v="&quot;2014-12-08 13:39:00&quot;"/>
    <s v="&quot;2014-12-08 13:39:14.666&quot;"/>
    <n v="14644"/>
    <s v="&quot;--- _x000d_- - start_x000d_  - 1418063940317_x000d_  - &quot;3116031&quot;_x000d_- - answer_x000d_  - 1464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0"/>
    <s v="&quot;-47&quot;"/>
    <n v="1"/>
    <n v="162477625"/>
    <n v="0"/>
    <n v="0"/>
    <n v="0"/>
    <n v="0"/>
    <x v="0"/>
    <s v="PRAH2T4"/>
    <n v="231161"/>
    <n v="403825"/>
    <s v="&quot;&quot;"/>
    <n v="0"/>
    <n v="0"/>
    <n v="0"/>
    <n v="2"/>
    <s v="&quot;2014-12-08 13:39:16&quot;"/>
    <s v="&quot;2014-12-08 13:41:44.751&quot;"/>
    <n v="96496"/>
    <s v="&quot;--- _x000d_- - start_x000d_  - 1418063956198_x000d_  - &quot;3116032&quot;_x000d_- - answer_x000d_  - 96496_x000d_  - false_x000d_  - &quot;-47&quot;_x000d_  - _x000d_- - answer_x000d_  - 14872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7835"/>
    <n v="0"/>
    <n v="0"/>
    <n v="0"/>
    <n v="0"/>
    <x v="0"/>
    <s v="PRAH2T8"/>
    <n v="231165"/>
    <n v="403829"/>
    <s v="&quot;&quot;"/>
    <n v="0"/>
    <n v="0"/>
    <n v="0"/>
    <n v="2"/>
    <s v="&quot;2014-12-08 13:41:46&quot;"/>
    <s v="&quot;2014-12-08 13:42:37.55&quot;"/>
    <n v="10971"/>
    <s v="&quot;--- _x000d_- - start_x000d_  - 1418064106512_x000d_  - &quot;3116033&quot;_x000d_- - answer_x000d_  - 10971_x000d_  - false_x000d_  - &quot;-9&quot;_x000d_  - _x000d_- - answer_x000d_  - 5152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931"/>
    <n v="0"/>
    <n v="0"/>
    <n v="0"/>
    <n v="0"/>
    <x v="0"/>
    <s v="PRAH2SA"/>
    <n v="231105"/>
    <n v="403769"/>
    <s v="&quot;&quot;"/>
    <n v="0"/>
    <n v="0"/>
    <n v="0"/>
    <n v="1"/>
    <s v="&quot;2014-12-08 13:42:39&quot;"/>
    <s v="&quot;2014-12-08 13:43:06.857&quot;"/>
    <n v="27832"/>
    <s v="&quot;--- _x000d_- - start_x000d_  - 1418064159467_x000d_  - &quot;3116034&quot;_x000d_- - answer_x000d_  - 2783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7980"/>
    <n v="0"/>
    <n v="0"/>
    <n v="0"/>
    <n v="0"/>
    <x v="0"/>
    <s v="PRAH2TR"/>
    <n v="231150"/>
    <n v="403814"/>
    <s v="&quot;&quot;"/>
    <n v="0"/>
    <n v="0"/>
    <n v="0"/>
    <n v="1"/>
    <s v="&quot;2014-12-08 13:43:08&quot;"/>
    <s v="&quot;2014-12-08 13:44:12.368&quot;"/>
    <n v="64338"/>
    <s v="&quot;--- _x000d_- - start_x000d_  - 1418064188327_x000d_  - &quot;3116035&quot;_x000d_- - answer_x000d_  - 6433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8105"/>
    <n v="0"/>
    <n v="0"/>
    <n v="0"/>
    <n v="0"/>
    <x v="0"/>
    <s v="PRAH2SX"/>
    <n v="231125"/>
    <n v="403789"/>
    <s v="&quot;&quot;"/>
    <n v="0"/>
    <n v="0"/>
    <n v="0"/>
    <n v="1"/>
    <s v="&quot;2014-12-08 13:44:14&quot;"/>
    <s v="&quot;2014-12-08 13:44:27.328&quot;"/>
    <n v="13299"/>
    <s v="&quot;--- _x000d_- - start_x000d_  - 1418064254571_x000d_  - &quot;3116036&quot;_x000d_- - answer_x000d_  - 1329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8132"/>
    <n v="0"/>
    <n v="0"/>
    <n v="0"/>
    <n v="0"/>
    <x v="0"/>
    <s v="PRAH2QZ"/>
    <n v="231065"/>
    <n v="403729"/>
    <s v="&quot;&quot;"/>
    <n v="0"/>
    <n v="0"/>
    <n v="0"/>
    <n v="1"/>
    <s v="&quot;2014-12-08 13:44:29&quot;"/>
    <s v="&quot;2014-12-08 13:44:45.161&quot;"/>
    <n v="16128"/>
    <s v="&quot;--- _x000d_- - start_x000d_  - 1418064269914_x000d_  - &quot;3116037&quot;_x000d_- - answer_x000d_  - 1612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8161"/>
    <n v="0"/>
    <n v="0"/>
    <n v="0"/>
    <n v="0"/>
    <x v="0"/>
    <s v="PRAH2SD"/>
    <n v="231108"/>
    <n v="403772"/>
    <s v="&quot;&quot;"/>
    <n v="0"/>
    <n v="0"/>
    <n v="0"/>
    <n v="1"/>
    <s v="&quot;2014-12-08 13:44:47&quot;"/>
    <s v="&quot;2014-12-08 13:45:29.123&quot;"/>
    <n v="42094"/>
    <s v="&quot;--- _x000d_- - start_x000d_  - 1418064287135_x000d_  - &quot;3116038&quot;_x000d_- - answer_x000d_  - 4209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4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5000128"/>
    <n v="1"/>
    <s v="&quot;Teacher&quot;"/>
    <n v="1"/>
    <s v="&quot;Class&quot;"/>
    <s v="&quot;2014-12-08 13:36:20.321039&quot;"/>
    <s v="&quot;2014-12-08 13:46:11.835&quot;"/>
    <b v="0"/>
    <s v="&quot;00:09:51.513961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8252"/>
    <n v="0"/>
    <n v="0"/>
    <n v="0"/>
    <n v="4"/>
    <x v="3"/>
    <s v="PRA4BVS"/>
    <n v="746309"/>
    <n v="1105368"/>
    <s v="&quot;&quot;"/>
    <n v="0"/>
    <n v="0"/>
    <n v="0"/>
    <n v="1"/>
    <s v="&quot;2014-12-08 13:45:32&quot;"/>
    <s v="&quot;2014-12-08 13:46:10.244&quot;"/>
    <n v="38213"/>
    <s v="&quot;--- _x000d_- - start_x000d_  - 1418064332237_x000d_  - &quot;3123414&quot;_x000d_- - answer_x000d_  - 3821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24"/>
    <n v="1"/>
    <s v="&quot;Teacher&quot;"/>
    <n v="1"/>
    <s v="&quot;Class&quot;"/>
    <s v="&quot;2014-12-08 13:36:14.162816&quot;"/>
    <s v="&quot;2014-12-08 13:41:46.306&quot;"/>
    <b v="0"/>
    <s v="&quot;00:05:32.143184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385"/>
    <n v="0"/>
    <n v="0"/>
    <n v="0"/>
    <n v="0"/>
    <x v="0"/>
    <s v="PRA4BVZ"/>
    <n v="746316"/>
    <n v="1105376"/>
    <s v="&quot;&quot;"/>
    <n v="0"/>
    <n v="0"/>
    <n v="0"/>
    <n v="1"/>
    <s v="&quot;2014-12-08 13:36:13&quot;"/>
    <s v="&quot;2014-12-08 13:36:22.104&quot;"/>
    <n v="9086"/>
    <s v="&quot;--- _x000d_- - start_x000d_  - 1418063773879_x000d_  - &quot;3123459&quot;_x000d_- - answer_x000d_  - 908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24"/>
    <n v="1"/>
    <s v="&quot;Teacher&quot;"/>
    <n v="1"/>
    <s v="&quot;Class&quot;"/>
    <s v="&quot;2014-12-08 13:36:14.162816&quot;"/>
    <s v="&quot;2014-12-08 13:41:46.306&quot;"/>
    <b v="0"/>
    <s v="&quot;00:05:32.143184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04"/>
    <n v="0"/>
    <n v="0"/>
    <n v="0"/>
    <n v="0"/>
    <x v="0"/>
    <s v="PRAH2TK"/>
    <n v="231145"/>
    <n v="403809"/>
    <s v="&quot;&quot;"/>
    <n v="0"/>
    <n v="0"/>
    <n v="0"/>
    <n v="1"/>
    <s v="&quot;2014-12-08 13:36:23&quot;"/>
    <s v="&quot;2014-12-08 13:37:35.417&quot;"/>
    <n v="72397"/>
    <s v="&quot;--- _x000d_- - start_x000d_  - 1418063783487_x000d_  - &quot;3115998&quot;_x000d_- - answer_x000d_  - 7239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24"/>
    <n v="1"/>
    <s v="&quot;Teacher&quot;"/>
    <n v="1"/>
    <s v="&quot;Class&quot;"/>
    <s v="&quot;2014-12-08 13:36:14.162816&quot;"/>
    <s v="&quot;2014-12-08 13:41:46.306&quot;"/>
    <b v="0"/>
    <s v="&quot;00:05:32.143184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7509"/>
    <n v="0"/>
    <n v="0"/>
    <n v="0"/>
    <n v="0"/>
    <x v="0"/>
    <s v="PRAH2RP"/>
    <n v="231086"/>
    <n v="403750"/>
    <s v="&quot;&quot;"/>
    <n v="0"/>
    <n v="0"/>
    <n v="0"/>
    <n v="1"/>
    <s v="&quot;2014-12-08 13:37:39&quot;"/>
    <s v="&quot;2014-12-08 13:38:08.359&quot;"/>
    <n v="29338"/>
    <s v="&quot;--- _x000d_- - start_x000d_  - 1418063859961_x000d_  - &quot;3115999&quot;_x000d_- - answer_x000d_  - 2933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24"/>
    <n v="1"/>
    <s v="&quot;Teacher&quot;"/>
    <n v="1"/>
    <s v="&quot;Class&quot;"/>
    <s v="&quot;2014-12-08 13:36:14.162816&quot;"/>
    <s v="&quot;2014-12-08 13:41:46.306&quot;"/>
    <b v="0"/>
    <s v="&quot;00:05:32.143184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548"/>
    <n v="0"/>
    <n v="0"/>
    <n v="0"/>
    <n v="0"/>
    <x v="0"/>
    <s v="PRAH2T4"/>
    <n v="231161"/>
    <n v="403825"/>
    <s v="&quot;&quot;"/>
    <n v="0"/>
    <n v="0"/>
    <n v="0"/>
    <n v="1"/>
    <s v="&quot;2014-12-08 13:38:11&quot;"/>
    <s v="&quot;2014-12-08 13:39:28.207&quot;"/>
    <n v="77184"/>
    <s v="&quot;--- _x000d_- - start_x000d_  - 1418063891291_x000d_  - &quot;3116000&quot;_x000d_- - answer_x000d_  - 7718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5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5000124"/>
    <n v="1"/>
    <s v="&quot;Teacher&quot;"/>
    <n v="1"/>
    <s v="&quot;Class&quot;"/>
    <s v="&quot;2014-12-08 13:36:14.162816&quot;"/>
    <s v="&quot;2014-12-08 13:41:46.306&quot;"/>
    <b v="0"/>
    <s v="&quot;00:05:32.143184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7645"/>
    <n v="0"/>
    <n v="0"/>
    <n v="3"/>
    <n v="0"/>
    <x v="1"/>
    <s v="PRA4BVR"/>
    <n v="746308"/>
    <n v="1105367"/>
    <s v="&quot;&quot;"/>
    <n v="1"/>
    <n v="1"/>
    <n v="1"/>
    <n v="1"/>
    <s v="&quot;2014-12-08 13:39:31&quot;"/>
    <s v="&quot;2014-12-08 13:41:45.443&quot;"/>
    <n v="130307"/>
    <s v="&quot;--- _x000d_- - start_x000d_  - 1418063971319_x000d_  - &quot;3123412&quot;_x000d_- - hint_x000d_  - 130307_x000d_- - answer_x000d_  - 13442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7462"/>
    <n v="0"/>
    <n v="0"/>
    <n v="0"/>
    <n v="0"/>
    <x v="0"/>
    <s v="PRA4BVT"/>
    <n v="746310"/>
    <n v="1105369"/>
    <s v="&quot;&quot;"/>
    <n v="0"/>
    <n v="0"/>
    <n v="0"/>
    <n v="1"/>
    <s v="&quot;2014-12-08 13:37:04&quot;"/>
    <s v="&quot;2014-12-08 13:37:13.029&quot;"/>
    <n v="9002"/>
    <s v="&quot;--- _x000d_- - start_x000d_  - 1418063824233_x000d_  - &quot;3123423&quot;_x000d_- - answer_x000d_  - 900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7476"/>
    <n v="0"/>
    <n v="0"/>
    <n v="0"/>
    <n v="0"/>
    <x v="0"/>
    <s v="PRAH2TK"/>
    <n v="231145"/>
    <n v="403809"/>
    <s v="&quot;&quot;"/>
    <n v="0"/>
    <n v="0"/>
    <n v="0"/>
    <n v="1"/>
    <s v="&quot;2014-12-08 13:37:15&quot;"/>
    <s v="&quot;2014-12-08 13:39:49.722&quot;"/>
    <n v="154674"/>
    <s v="&quot;--- _x000d_- - start_x000d_  - 1418063835208_x000d_  - &quot;3115968&quot;_x000d_- - answer_x000d_  - 15467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77673"/>
    <n v="0"/>
    <n v="0"/>
    <n v="0"/>
    <n v="0"/>
    <x v="0"/>
    <s v="PRAH2RP"/>
    <n v="231086"/>
    <n v="403750"/>
    <s v="&quot;&quot;"/>
    <n v="0"/>
    <n v="0"/>
    <n v="0"/>
    <n v="2"/>
    <s v="&quot;2014-12-08 13:39:52&quot;"/>
    <s v="&quot;2014-12-08 13:40:13.944&quot;"/>
    <n v="10649"/>
    <s v="&quot;--- _x000d_- - start_x000d_  - 1418063992228_x000d_  - &quot;3115969&quot;_x000d_- - answer_x000d_  - 10649_x000d_  - false_x000d_  - &quot;-16&quot;_x000d_  - _x000d_- - answer_x000d_  - 2191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7808"/>
    <n v="0"/>
    <n v="0"/>
    <n v="0"/>
    <n v="0"/>
    <x v="0"/>
    <s v="PRAH2T4"/>
    <n v="231161"/>
    <n v="403825"/>
    <s v="&quot;&quot;"/>
    <n v="0"/>
    <n v="0"/>
    <n v="0"/>
    <n v="1"/>
    <s v="&quot;2014-12-08 13:40:16&quot;"/>
    <s v="&quot;2014-12-08 13:41:47.878&quot;"/>
    <n v="91844"/>
    <s v="&quot;--- _x000d_- - start_x000d_  - 1418064016222_x000d_  - &quot;3115970&quot;_x000d_- - answer_x000d_  - 918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7845"/>
    <n v="0"/>
    <n v="0"/>
    <n v="0"/>
    <n v="0"/>
    <x v="0"/>
    <s v="PRAH2T8"/>
    <n v="231165"/>
    <n v="403829"/>
    <s v="&quot;&quot;"/>
    <n v="0"/>
    <n v="0"/>
    <n v="0"/>
    <n v="1"/>
    <s v="&quot;2014-12-08 13:41:51&quot;"/>
    <s v="&quot;2014-12-08 13:42:08.19&quot;"/>
    <n v="17131"/>
    <s v="&quot;--- _x000d_- - start_x000d_  - 1418064111082_x000d_  - &quot;3115971&quot;_x000d_- - answer_x000d_  - 1713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7887"/>
    <n v="0"/>
    <n v="0"/>
    <n v="0"/>
    <n v="0"/>
    <x v="0"/>
    <s v="PRAH2SA"/>
    <n v="231105"/>
    <n v="403769"/>
    <s v="&quot;&quot;"/>
    <n v="0"/>
    <n v="0"/>
    <n v="0"/>
    <n v="1"/>
    <s v="&quot;2014-12-08 13:42:11&quot;"/>
    <s v="&quot;2014-12-08 13:42:57.196&quot;"/>
    <n v="46169"/>
    <s v="&quot;--- _x000d_- - start_x000d_  - 1418064131344_x000d_  - &quot;3115972&quot;_x000d_- - answer_x000d_  - 4616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6"/>
    <n v="1217050"/>
    <s v="PSARRTZ"/>
    <n v="431046"/>
    <s v="&quot;Order of Operations EX&quot;"/>
    <s v="&quot;2015-03-08 09:42:10.849533&quot;"/>
    <n v="47"/>
    <n v="68"/>
    <n v="53"/>
    <n v="7"/>
    <s v="&quot;&quot;"/>
    <s v="&quot;2014-12-07 10:53:50.149596&quot;"/>
    <s v="&quot;&quot;"/>
    <n v="5000141"/>
    <n v="1"/>
    <s v="&quot;Teacher&quot;"/>
    <n v="1"/>
    <s v="&quot;Class&quot;"/>
    <s v="&quot;2014-12-08 13:37:04.462888&quot;"/>
    <s v="&quot;2014-12-08 13:45:07.038&quot;"/>
    <b v="0"/>
    <s v="&quot;00:08:02.575112&quot;"/>
    <s v="&quot;2014-12-08&quot;"/>
    <s v="&quot;&quot;"/>
    <s v="&quot;CONNECTED&quot;"/>
    <s v="&quot;&quot;"/>
    <s v="&quot;&quot;"/>
    <s v="&quot;&quot;"/>
    <s v="&quot;&quot;"/>
    <n v="0"/>
    <s v="&quot;-3&quot;"/>
    <n v="1"/>
    <n v="162477968"/>
    <n v="0"/>
    <n v="2"/>
    <n v="0"/>
    <n v="0"/>
    <x v="2"/>
    <s v="PRA4BVQ"/>
    <n v="746307"/>
    <n v="1105366"/>
    <s v="&quot;&quot;"/>
    <n v="0"/>
    <n v="1"/>
    <n v="1"/>
    <n v="2"/>
    <s v="&quot;2014-12-08 13:43:01&quot;"/>
    <s v="&quot;2014-12-08 13:45:05.16&quot;"/>
    <n v="105932"/>
    <s v="&quot;--- _x000d_- - start_x000d_  - 1418064181313_x000d_  - &quot;3123408&quot;_x000d_- - answer_x000d_  - 105932_x000d_  - false_x000d_  - &quot;-3&quot;_x000d_  - _x000d_- - hint_x000d_  - 116026_x000d_- - answer_x000d_  - 12411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7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665"/>
    <n v="1"/>
    <s v="&quot;Teacher&quot;"/>
    <n v="1"/>
    <s v="&quot;Class&quot;"/>
    <s v="&quot;2014-12-02 13:02:18.360727&quot;"/>
    <s v="&quot;2014-12-02 13:08:57.491&quot;"/>
    <b v="0"/>
    <s v="&quot;00:06:39.130273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98700"/>
    <n v="0"/>
    <n v="0"/>
    <n v="0"/>
    <n v="0"/>
    <x v="0"/>
    <s v="PRA4BVZ"/>
    <n v="746316"/>
    <n v="1105376"/>
    <s v="&quot;&quot;"/>
    <n v="0"/>
    <n v="0"/>
    <n v="0"/>
    <n v="1"/>
    <s v="&quot;2014-12-02 13:02:18&quot;"/>
    <s v="&quot;2014-12-02 13:03:22.673&quot;"/>
    <n v="64662"/>
    <s v="&quot;--- _x000d_- - start_x000d_  - 1417543338183_x000d_  - &quot;3123459&quot;_x000d_- - answer_x000d_  - 6466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7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665"/>
    <n v="1"/>
    <s v="&quot;Teacher&quot;"/>
    <n v="1"/>
    <s v="&quot;Class&quot;"/>
    <s v="&quot;2014-12-02 13:02:18.360727&quot;"/>
    <s v="&quot;2014-12-02 13:08:57.491&quot;"/>
    <b v="0"/>
    <s v="&quot;00:06:39.130273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198853"/>
    <n v="0"/>
    <n v="0"/>
    <n v="0"/>
    <n v="0"/>
    <x v="0"/>
    <s v="PRAH2TK"/>
    <n v="231145"/>
    <n v="403809"/>
    <s v="&quot;&quot;"/>
    <n v="0"/>
    <n v="0"/>
    <n v="0"/>
    <n v="1"/>
    <s v="&quot;2014-12-02 13:03:27&quot;"/>
    <s v="&quot;2014-12-02 13:04:16.55&quot;"/>
    <n v="49528"/>
    <s v="&quot;--- _x000d_- - start_x000d_  - 1417543407022_x000d_  - &quot;3115998&quot;_x000d_- - answer_x000d_  - 4952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7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665"/>
    <n v="1"/>
    <s v="&quot;Teacher&quot;"/>
    <n v="1"/>
    <s v="&quot;Class&quot;"/>
    <s v="&quot;2014-12-02 13:02:18.360727&quot;"/>
    <s v="&quot;2014-12-02 13:08:57.491&quot;"/>
    <b v="0"/>
    <s v="&quot;00:06:39.130273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198959"/>
    <n v="0"/>
    <n v="0"/>
    <n v="0"/>
    <n v="0"/>
    <x v="0"/>
    <s v="PRAH2RP"/>
    <n v="231086"/>
    <n v="403750"/>
    <s v="&quot;&quot;"/>
    <n v="0"/>
    <n v="0"/>
    <n v="0"/>
    <n v="1"/>
    <s v="&quot;2014-12-02 13:04:17&quot;"/>
    <s v="&quot;2014-12-02 13:04:50.34&quot;"/>
    <n v="33330"/>
    <s v="&quot;--- _x000d_- - start_x000d_  - 1417543457343_x000d_  - &quot;3115999&quot;_x000d_- - answer_x000d_  - 3333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7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665"/>
    <n v="1"/>
    <s v="&quot;Teacher&quot;"/>
    <n v="1"/>
    <s v="&quot;Class&quot;"/>
    <s v="&quot;2014-12-02 13:02:18.360727&quot;"/>
    <s v="&quot;2014-12-02 13:08:57.491&quot;"/>
    <b v="0"/>
    <s v="&quot;00:06:39.130273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199038"/>
    <n v="0"/>
    <n v="0"/>
    <n v="0"/>
    <n v="0"/>
    <x v="0"/>
    <s v="PRAH2T4"/>
    <n v="231161"/>
    <n v="403825"/>
    <s v="&quot;&quot;"/>
    <n v="0"/>
    <n v="0"/>
    <n v="0"/>
    <n v="1"/>
    <s v="&quot;2014-12-02 13:04:51&quot;"/>
    <s v="&quot;2014-12-02 13:05:22.399&quot;"/>
    <n v="31386"/>
    <s v="&quot;--- _x000d_- - start_x000d_  - 1417543491176_x000d_  - &quot;3116000&quot;_x000d_- - answer_x000d_  - 3138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7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665"/>
    <n v="1"/>
    <s v="&quot;Teacher&quot;"/>
    <n v="1"/>
    <s v="&quot;Class&quot;"/>
    <s v="&quot;2014-12-02 13:02:18.360727&quot;"/>
    <s v="&quot;2014-12-02 13:08:57.491&quot;"/>
    <b v="0"/>
    <s v="&quot;00:06:39.130273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199108"/>
    <n v="0"/>
    <n v="0"/>
    <n v="3"/>
    <n v="0"/>
    <x v="1"/>
    <s v="PRA4BVR"/>
    <n v="746308"/>
    <n v="1105367"/>
    <s v="&quot;&quot;"/>
    <n v="0"/>
    <n v="0"/>
    <n v="0"/>
    <n v="1"/>
    <s v="&quot;2014-12-02 13:05:23&quot;"/>
    <s v="&quot;2014-12-02 13:08:57.368&quot;"/>
    <n v="214333"/>
    <s v="&quot;--- _x000d_- - start_x000d_  - 1417543523488_x000d_  - &quot;3123412&quot;_x000d_- - answer_x000d_  - 21433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98371"/>
    <n v="0"/>
    <n v="0"/>
    <n v="0"/>
    <n v="0"/>
    <x v="0"/>
    <s v="PRA4BVZ"/>
    <n v="746316"/>
    <n v="1105376"/>
    <s v="&quot;&quot;"/>
    <n v="0"/>
    <n v="0"/>
    <n v="0"/>
    <n v="1"/>
    <s v="&quot;2014-12-02 12:59:34&quot;"/>
    <s v="&quot;2014-12-02 13:00:23.325&quot;"/>
    <n v="49308"/>
    <s v="&quot;--- _x000d_- - start_x000d_  - 1417543174735_x000d_  - &quot;3123459&quot;_x000d_- - answer_x000d_  - 4930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0"/>
    <s v="&quot;-88&quot;"/>
    <n v="1"/>
    <n v="162198456"/>
    <n v="0"/>
    <n v="0"/>
    <n v="0"/>
    <n v="0"/>
    <x v="0"/>
    <s v="PRAH2TK"/>
    <n v="231145"/>
    <n v="403809"/>
    <s v="&quot;&quot;"/>
    <n v="0"/>
    <n v="1"/>
    <n v="0"/>
    <n v="2"/>
    <s v="&quot;2014-12-02 13:00:24&quot;"/>
    <s v="&quot;2014-12-02 13:05:15.512&quot;"/>
    <n v="121338"/>
    <s v="&quot;--- _x000d_- - start_x000d_  - 1417543224915_x000d_  - &quot;3115998&quot;_x000d_- - answer_x000d_  - 121338_x000d_  - false_x000d_  - &quot;-88&quot;_x000d_  - _x000d_- - hint_x000d_  - 127402_x000d_- - answer_x000d_  - 29150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0"/>
    <s v="&quot;-44&quot;"/>
    <n v="1"/>
    <n v="162199095"/>
    <n v="0"/>
    <n v="0"/>
    <n v="0"/>
    <n v="0"/>
    <x v="0"/>
    <s v="PRAH2RP"/>
    <n v="231086"/>
    <n v="403750"/>
    <s v="&quot;&quot;"/>
    <n v="0"/>
    <n v="0"/>
    <n v="0"/>
    <n v="2"/>
    <s v="&quot;2014-12-02 13:05:17&quot;"/>
    <s v="&quot;2014-12-02 13:07:55.861&quot;"/>
    <n v="55707"/>
    <s v="&quot;--- _x000d_- - start_x000d_  - 1417543517104_x000d_  - &quot;3115999&quot;_x000d_- - answer_x000d_  - 55707_x000d_  - false_x000d_  - &quot;-44&quot;_x000d_  - _x000d_- - answer_x000d_  - 15885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199473"/>
    <n v="0"/>
    <n v="0"/>
    <n v="0"/>
    <n v="0"/>
    <x v="0"/>
    <s v="PRAH2T4"/>
    <n v="231161"/>
    <n v="403825"/>
    <s v="&quot;&quot;"/>
    <n v="0"/>
    <n v="0"/>
    <n v="0"/>
    <n v="1"/>
    <s v="&quot;2014-12-02 13:07:57&quot;"/>
    <s v="&quot;2014-12-02 13:08:51.822&quot;"/>
    <n v="54812"/>
    <s v="&quot;--- _x000d_- - start_x000d_  - 1417543677138_x000d_  - &quot;3116000&quot;_x000d_- - answer_x000d_  - 5481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199601"/>
    <n v="0"/>
    <n v="0"/>
    <n v="0"/>
    <n v="0"/>
    <x v="0"/>
    <s v="PRAH2T8"/>
    <n v="231165"/>
    <n v="403829"/>
    <s v="&quot;&quot;"/>
    <n v="0"/>
    <n v="0"/>
    <n v="0"/>
    <n v="1"/>
    <s v="&quot;2014-12-02 13:08:53&quot;"/>
    <s v="&quot;2014-12-02 13:09:32.615&quot;"/>
    <n v="39605"/>
    <s v="&quot;--- _x000d_- - start_x000d_  - 1417543733506_x000d_  - &quot;3116001&quot;_x000d_- - answer_x000d_  - 3960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199686"/>
    <n v="0"/>
    <n v="0"/>
    <n v="0"/>
    <n v="0"/>
    <x v="0"/>
    <s v="PRAH2SA"/>
    <n v="231105"/>
    <n v="403769"/>
    <s v="&quot;&quot;"/>
    <n v="0"/>
    <n v="0"/>
    <n v="0"/>
    <n v="1"/>
    <s v="&quot;2014-12-02 13:09:33&quot;"/>
    <s v="&quot;2014-12-02 13:10:23.476&quot;"/>
    <n v="50456"/>
    <s v="&quot;--- _x000d_- - start_x000d_  - 1417543773405_x000d_  - &quot;3116002&quot;_x000d_- - answer_x000d_  - 5045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199790"/>
    <n v="0"/>
    <n v="0"/>
    <n v="0"/>
    <n v="0"/>
    <x v="0"/>
    <s v="PRAH2TR"/>
    <n v="231150"/>
    <n v="403814"/>
    <s v="&quot;&quot;"/>
    <n v="0"/>
    <n v="0"/>
    <n v="0"/>
    <n v="1"/>
    <s v="&quot;2014-12-02 13:10:24&quot;"/>
    <s v="&quot;2014-12-02 13:11:04.869&quot;"/>
    <n v="40857"/>
    <s v="&quot;--- _x000d_- - start_x000d_  - 1417543824631_x000d_  - &quot;3116003&quot;_x000d_- - answer_x000d_  - 4085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8"/>
    <n v="1210341"/>
    <s v="PSARRTZ"/>
    <n v="431046"/>
    <s v="&quot;Order of Operations EX&quot;"/>
    <s v="&quot;2015-03-08 09:42:10.849533&quot;"/>
    <n v="2"/>
    <n v="25"/>
    <n v="9"/>
    <n v="8"/>
    <s v="&quot;&quot;"/>
    <s v="&quot;2014-12-02 12:58:43.581826&quot;"/>
    <s v="&quot;&quot;"/>
    <n v="4965613"/>
    <n v="1"/>
    <s v="&quot;Teacher&quot;"/>
    <n v="1"/>
    <s v="&quot;Class&quot;"/>
    <s v="&quot;2014-12-02 12:59:35.145158&quot;"/>
    <s v="&quot;2014-12-02 13:13:27.578&quot;"/>
    <b v="0"/>
    <s v="&quot;00:13:52.432842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199877"/>
    <n v="0"/>
    <n v="0"/>
    <n v="3"/>
    <n v="0"/>
    <x v="1"/>
    <s v="PRA4BVR"/>
    <n v="746308"/>
    <n v="1105367"/>
    <s v="&quot;&quot;"/>
    <n v="0"/>
    <n v="0"/>
    <n v="0"/>
    <n v="1"/>
    <s v="&quot;2014-12-02 13:11:06&quot;"/>
    <s v="&quot;2014-12-02 13:13:27.424&quot;"/>
    <n v="141401"/>
    <s v="&quot;--- _x000d_- - start_x000d_  - 1417543866467_x000d_  - &quot;3123412&quot;_x000d_- - answer_x000d_  - 14140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59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823"/>
    <n v="1"/>
    <s v="&quot;Teacher&quot;"/>
    <n v="1"/>
    <s v="&quot;Class&quot;"/>
    <s v="&quot;2014-12-02 13:13:55.48302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0142"/>
    <n v="0"/>
    <n v="0"/>
    <n v="0"/>
    <n v="0"/>
    <x v="0"/>
    <s v="PRA4BV2"/>
    <n v="746317"/>
    <n v="1105377"/>
    <s v="&quot;&quot;"/>
    <n v="0"/>
    <n v="0"/>
    <n v="0"/>
    <n v="1"/>
    <s v="&quot;2014-12-02 13:13:55&quot;"/>
    <s v="&quot;2014-12-02 13:15:03.091&quot;"/>
    <n v="68076"/>
    <s v="&quot;--- _x000d_- - start_x000d_  - 1417544035248_x000d_  - &quot;3123501&quot;_x000d_- - answer_x000d_  - 6807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59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823"/>
    <n v="1"/>
    <s v="&quot;Teacher&quot;"/>
    <n v="1"/>
    <s v="&quot;Class&quot;"/>
    <s v="&quot;2014-12-02 13:13:55.48302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76&quot;"/>
    <n v="1"/>
    <n v="162200255"/>
    <n v="0"/>
    <n v="0"/>
    <n v="0"/>
    <n v="0"/>
    <x v="0"/>
    <s v="PRAH2TK"/>
    <n v="231145"/>
    <n v="403809"/>
    <s v="&quot;&quot;"/>
    <n v="0"/>
    <n v="1"/>
    <n v="0"/>
    <n v="4"/>
    <s v="&quot;2014-12-02 13:15:04&quot;"/>
    <s v="&quot;2014-12-02 13:21:32.066&quot;"/>
    <n v="195601"/>
    <s v="&quot;--- _x000d_- - start_x000d_  - 1417544104395_x000d_  - &quot;3116030&quot;_x000d_- - answer_x000d_  - 195601_x000d_  - false_x000d_  - &quot;76&quot;_x000d_  - _x000d_- - answer_x000d_  - 213935_x000d_  - false_x000d_  - &quot;-76&quot;_x000d_  - _x000d_- - hint_x000d_  - 255857_x000d_- - answer_x000d_  - 266247_x000d_  - false_x000d_  - &quot;-76&quot;_x000d_  - _x000d_- - answer_x000d_  - 3880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9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823"/>
    <n v="1"/>
    <s v="&quot;Teacher&quot;"/>
    <n v="1"/>
    <s v="&quot;Class&quot;"/>
    <s v="&quot;2014-12-02 13:13:55.48302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8&quot;"/>
    <n v="1"/>
    <n v="162200992"/>
    <n v="0"/>
    <n v="0"/>
    <n v="0"/>
    <n v="0"/>
    <x v="0"/>
    <s v="PRAH2RP"/>
    <n v="231086"/>
    <n v="403750"/>
    <s v="&quot;&quot;"/>
    <n v="0"/>
    <n v="2"/>
    <n v="0"/>
    <n v="5"/>
    <s v="&quot;2014-12-02 13:21:46&quot;"/>
    <s v="&quot;2014-12-02 13:24:37.691&quot;"/>
    <n v="20313"/>
    <s v="&quot;--- _x000d_- - start_x000d_  - 1417544506645_x000d_  - &quot;3116031&quot;_x000d_- - answer_x000d_  - 20313_x000d_  - false_x000d_  - &quot;-8&quot;_x000d_  - _x000d_- - answer_x000d_  - 64112_x000d_  - false_x000d_  - &quot;8&quot;_x000d_  - _x000d_- - hint_x000d_  - 74883_x000d_- - answer_x000d_  - 98481_x000d_  - false_x000d_  - &quot;17&quot;_x000d_  - _x000d_- - answer_x000d_  - 126657_x000d_  - false_x000d_  - &quot;-16&quot;_x000d_  - _x000d_- - hint_x000d_  - 161033_x000d_- - answer_x000d_  - 17166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59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823"/>
    <n v="1"/>
    <s v="&quot;Teacher&quot;"/>
    <n v="1"/>
    <s v="&quot;Class&quot;"/>
    <s v="&quot;2014-12-02 13:13:55.48302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1261"/>
    <n v="0"/>
    <n v="0"/>
    <n v="0"/>
    <n v="0"/>
    <x v="0"/>
    <s v="PRAH2T4"/>
    <n v="231161"/>
    <n v="403825"/>
    <s v="&quot;&quot;"/>
    <m/>
    <n v="0"/>
    <n v="0"/>
    <n v="0"/>
    <s v="&quot;2014-12-02 13:24:40&quot;"/>
    <s v="&quot;&quot;"/>
    <m/>
    <s v="&quot;--- _x000d_- - start_x000d_  - 1417544680370_x000d_  - &quot;3116032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0"/>
    <n v="1210341"/>
    <s v="PSARRTZ"/>
    <n v="431046"/>
    <s v="&quot;Order of Operations EX&quot;"/>
    <s v="&quot;2015-03-08 09:42:10.849533&quot;"/>
    <n v="2"/>
    <n v="25"/>
    <n v="9"/>
    <n v="1"/>
    <s v="&quot;&quot;"/>
    <s v="&quot;2014-12-02 12:58:43.581826&quot;"/>
    <s v="&quot;&quot;"/>
    <n v="4969106"/>
    <n v="1"/>
    <s v="&quot;Teacher&quot;"/>
    <n v="1"/>
    <s v="&quot;Class&quot;"/>
    <s v="&quot;2014-12-02 18:08:26.293199&quot;"/>
    <s v="&quot;&quot;"/>
    <b v="0"/>
    <s v="&quot;&quot;"/>
    <s v="&quot;2015-01-15&quot;"/>
    <s v="&quot;&quot;"/>
    <s v="&quot;CONNECTED&quot;"/>
    <s v="&quot;&quot;"/>
    <s v="&quot;&quot;"/>
    <s v="&quot;&quot;"/>
    <s v="&quot;&quot;"/>
    <m/>
    <s v="&quot;&quot;"/>
    <n v="1"/>
    <n v="162228198"/>
    <n v="0"/>
    <n v="0"/>
    <n v="0"/>
    <n v="0"/>
    <x v="0"/>
    <s v="PRA4BVZ"/>
    <n v="746316"/>
    <n v="1105376"/>
    <s v="&quot;&quot;"/>
    <m/>
    <n v="0"/>
    <n v="0"/>
    <n v="0"/>
    <s v="&quot;2014-12-02 18:08:26&quot;"/>
    <s v="&quot;&quot;"/>
    <m/>
    <s v="&quot;--- _x000d_- - start_x000d_  - 1417561706370_x000d_  - &quot;3123459&quot;_x000d_- - resume_x000d_  - 1421345416357_x000d_&quot;"/>
    <s v="&quot;30310 - Squaring an Expression&quot;"/>
    <s v="&quot;PRABAT2&quot;"/>
    <n v="30310"/>
    <s v="&quot;&quot;"/>
    <s v="&quot;&quot;"/>
    <s v="&quot;&quot;"/>
    <s v="&quot;&quot;"/>
  </r>
  <r>
    <x v="61"/>
    <n v="1210341"/>
    <s v="PSARRTZ"/>
    <n v="431046"/>
    <s v="&quot;Order of Operations EX&quot;"/>
    <s v="&quot;2015-03-08 09:42:10.849533&quot;"/>
    <n v="2"/>
    <n v="25"/>
    <n v="9"/>
    <n v="1"/>
    <s v="&quot;&quot;"/>
    <s v="&quot;2014-12-02 12:58:43.581826&quot;"/>
    <s v="&quot;&quot;"/>
    <n v="4966098"/>
    <n v="1"/>
    <s v="&quot;Teacher&quot;"/>
    <n v="1"/>
    <s v="&quot;Class&quot;"/>
    <s v="&quot;2014-12-02 13:32:51.14117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1873"/>
    <n v="0"/>
    <n v="0"/>
    <n v="0"/>
    <n v="0"/>
    <x v="0"/>
    <s v="PRA4BV2"/>
    <n v="746317"/>
    <n v="1105377"/>
    <s v="&quot;&quot;"/>
    <m/>
    <n v="0"/>
    <n v="0"/>
    <n v="0"/>
    <s v="&quot;2014-12-02 13:32:48&quot;"/>
    <s v="&quot;&quot;"/>
    <m/>
    <s v="&quot;--- _x000d_- - start_x000d_  - 1417545168336_x000d_  - &quot;3123501&quot;_x000d_&quot;"/>
    <s v="&quot;30310 - Squaring an Expression&quot;"/>
    <s v="&quot;PRABAT2&quot;"/>
    <n v="30310"/>
    <s v="&quot;&quot;"/>
    <s v="&quot;&quot;"/>
    <s v="&quot;&quot;"/>
    <s v="&quot;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0264"/>
    <n v="0"/>
    <n v="0"/>
    <n v="0"/>
    <n v="0"/>
    <x v="0"/>
    <s v="PRA4BVZ"/>
    <n v="746316"/>
    <n v="1105376"/>
    <s v="&quot;&quot;"/>
    <n v="0"/>
    <n v="0"/>
    <n v="0"/>
    <n v="1"/>
    <s v="&quot;2014-12-02 13:15:13&quot;"/>
    <s v="&quot;2014-12-02 13:15:41.972&quot;"/>
    <n v="28960"/>
    <s v="&quot;--- _x000d_- - start_x000d_  - 1417544113886_x000d_  - &quot;3123459&quot;_x000d_- - answer_x000d_  - 2896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0337"/>
    <n v="0"/>
    <n v="0"/>
    <n v="0"/>
    <n v="0"/>
    <x v="0"/>
    <s v="PRAH2TK"/>
    <n v="231145"/>
    <n v="403809"/>
    <s v="&quot;&quot;"/>
    <n v="0"/>
    <n v="0"/>
    <n v="0"/>
    <n v="1"/>
    <s v="&quot;2014-12-02 13:15:54&quot;"/>
    <s v="&quot;2014-12-02 13:17:35.044&quot;"/>
    <n v="101029"/>
    <s v="&quot;--- _x000d_- - start_x000d_  - 1417544154082_x000d_  - &quot;3115998&quot;_x000d_- - answer_x000d_  - 10102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00528"/>
    <n v="0"/>
    <n v="0"/>
    <n v="0"/>
    <n v="0"/>
    <x v="0"/>
    <s v="PRAH2RP"/>
    <n v="231086"/>
    <n v="403750"/>
    <s v="&quot;&quot;"/>
    <n v="0"/>
    <n v="0"/>
    <n v="0"/>
    <n v="2"/>
    <s v="&quot;2014-12-02 13:17:37&quot;"/>
    <s v="&quot;2014-12-02 13:18:36.798&quot;"/>
    <n v="48972"/>
    <s v="&quot;--- _x000d_- - start_x000d_  - 1417544257126_x000d_  - &quot;3115999&quot;_x000d_- - answer_x000d_  - 48972_x000d_  - false_x000d_  - &quot;-16&quot;_x000d_  - _x000d_- - answer_x000d_  - 597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0648"/>
    <n v="0"/>
    <n v="0"/>
    <n v="0"/>
    <n v="0"/>
    <x v="0"/>
    <s v="PRAH2T4"/>
    <n v="231161"/>
    <n v="403825"/>
    <s v="&quot;&quot;"/>
    <n v="1"/>
    <n v="1"/>
    <n v="0"/>
    <n v="9"/>
    <s v="&quot;2014-12-02 13:18:38&quot;"/>
    <s v="&quot;2014-12-02 13:24:42.777&quot;"/>
    <n v="5765"/>
    <s v="&quot;--- _x000d_- - start_x000d_  - 1417544318918_x000d_  - &quot;3116000&quot;_x000d_- - hint_x000d_  - 5765_x000d_- - resume_x000d_  - 1417544364184_x000d_- - answer_x000d_  - 107524_x000d_  - false_x000d_  - &quot;3&quot;_x000d_  - _x000d_- - answer_x000d_  - 125930_x000d_  - false_x000d_  - &quot;1&quot;_x000d_  - _x000d_- - answer_x000d_  - 126466_x000d_  - false_x000d_  - &quot;1&quot;_x000d_  - _x000d_- - answer_x000d_  - 130097_x000d_  - false_x000d_  - &quot;-1&quot;_x000d_  - _x000d_- - answer_x000d_  - 147063_x000d_  - false_x000d_  - &quot;3&quot;_x000d_  - _x000d_- - answer_x000d_  - 147507_x000d_  - false_x000d_  - &quot;3&quot;_x000d_  - _x000d_- - answer_x000d_  - 186224_x000d_  - false_x000d_  - &quot;-3&quot;_x000d_  - _x000d_- - answer_x000d_  - 245101_x000d_  - false_x000d_  - &quot;-47&quot;_x000d_  - _x000d_- - answer_x000d_  - 36476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01271"/>
    <n v="0"/>
    <n v="0"/>
    <n v="0"/>
    <n v="0"/>
    <x v="0"/>
    <s v="PRAH2T8"/>
    <n v="231165"/>
    <n v="403829"/>
    <s v="&quot;&quot;"/>
    <n v="0"/>
    <n v="0"/>
    <n v="0"/>
    <n v="1"/>
    <s v="&quot;2014-12-02 13:24:47&quot;"/>
    <s v="&quot;2014-12-02 13:25:14.248&quot;"/>
    <n v="27241"/>
    <s v="&quot;--- _x000d_- - start_x000d_  - 1417544687168_x000d_  - &quot;3116001&quot;_x000d_- - answer_x000d_  - 2724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01311"/>
    <n v="0"/>
    <n v="0"/>
    <n v="0"/>
    <n v="0"/>
    <x v="0"/>
    <s v="PRAH2SA"/>
    <n v="231105"/>
    <n v="403769"/>
    <s v="&quot;&quot;"/>
    <n v="0"/>
    <n v="0"/>
    <n v="0"/>
    <n v="1"/>
    <s v="&quot;2014-12-02 13:25:15&quot;"/>
    <s v="&quot;2014-12-02 13:25:42.49&quot;"/>
    <n v="27481"/>
    <s v="&quot;--- _x000d_- - start_x000d_  - 1417544715995_x000d_  - &quot;3116002&quot;_x000d_- - answer_x000d_  - 2748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01337"/>
    <n v="0"/>
    <n v="0"/>
    <n v="0"/>
    <n v="0"/>
    <x v="0"/>
    <s v="PRAH2TR"/>
    <n v="231150"/>
    <n v="403814"/>
    <s v="&quot;&quot;"/>
    <n v="0"/>
    <n v="0"/>
    <n v="0"/>
    <n v="1"/>
    <s v="&quot;2014-12-02 13:25:44&quot;"/>
    <s v="&quot;2014-12-02 13:26:06.468&quot;"/>
    <n v="22462"/>
    <s v="&quot;--- _x000d_- - start_x000d_  - 1417544744205_x000d_  - &quot;3116003&quot;_x000d_- - answer_x000d_  - 2246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01380"/>
    <n v="0"/>
    <n v="0"/>
    <n v="0"/>
    <n v="0"/>
    <x v="0"/>
    <s v="PRAH2SX"/>
    <n v="231125"/>
    <n v="403789"/>
    <s v="&quot;&quot;"/>
    <n v="0"/>
    <n v="0"/>
    <n v="0"/>
    <n v="1"/>
    <s v="&quot;2014-12-02 13:26:08&quot;"/>
    <s v="&quot;2014-12-02 13:26:25.846&quot;"/>
    <n v="17830"/>
    <s v="&quot;--- _x000d_- - start_x000d_  - 1417544768651_x000d_  - &quot;3116004&quot;_x000d_- - answer_x000d_  - 1783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2"/>
    <n v="1210341"/>
    <s v="PSARRTZ"/>
    <n v="431046"/>
    <s v="&quot;Order of Operations EX&quot;"/>
    <s v="&quot;2015-03-08 09:42:10.849533&quot;"/>
    <n v="2"/>
    <n v="25"/>
    <n v="9"/>
    <n v="9"/>
    <s v="&quot;&quot;"/>
    <s v="&quot;2014-12-02 12:58:43.581826&quot;"/>
    <s v="&quot;&quot;"/>
    <n v="4965842"/>
    <n v="1"/>
    <s v="&quot;Teacher&quot;"/>
    <n v="1"/>
    <s v="&quot;Class&quot;"/>
    <s v="&quot;2014-12-02 13:15:14.045886&quot;"/>
    <s v="&quot;2014-12-02 13:26:30.695&quot;"/>
    <b v="0"/>
    <s v="&quot;00:11:16.649114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01406"/>
    <n v="0"/>
    <n v="0"/>
    <n v="3"/>
    <n v="0"/>
    <x v="1"/>
    <s v="PRA4BVR"/>
    <n v="746308"/>
    <n v="1105367"/>
    <s v="&quot;&quot;"/>
    <n v="0"/>
    <n v="0"/>
    <n v="0"/>
    <n v="1"/>
    <s v="&quot;2014-12-02 13:26:26&quot;"/>
    <s v="&quot;2014-12-02 13:26:30.603&quot;"/>
    <n v="4597"/>
    <s v="&quot;--- _x000d_- - start_x000d_  - 1417544786695_x000d_  - &quot;3123412&quot;_x000d_- - answer_x000d_  - 459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63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5061439"/>
    <n v="1"/>
    <s v="&quot;Teacher&quot;"/>
    <n v="1"/>
    <s v="&quot;Class&quot;"/>
    <s v="&quot;2014-12-18 08:02:10.54491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n v="1"/>
    <s v="&quot;36&quot;"/>
    <n v="1"/>
    <n v="163015909"/>
    <n v="0"/>
    <n v="0"/>
    <n v="0"/>
    <n v="0"/>
    <x v="0"/>
    <s v="PRAH2RN"/>
    <n v="231085"/>
    <n v="403749"/>
    <s v="&quot;&quot;"/>
    <n v="0"/>
    <n v="0"/>
    <n v="0"/>
    <n v="1"/>
    <s v="&quot;2014-12-18 08:02:10&quot;"/>
    <s v="&quot;2014-12-18 08:03:46.072&quot;"/>
    <n v="96061"/>
    <s v="&quot;--- _x000d_- - start_x000d_  - 1418907730378_x000d_  - &quot;3115784&quot;_x000d_- - answer_x000d_  - 9606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3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5061439"/>
    <n v="1"/>
    <s v="&quot;Teacher&quot;"/>
    <n v="1"/>
    <s v="&quot;Class&quot;"/>
    <s v="&quot;2014-12-18 08:02:10.54491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n v="0"/>
    <s v="&quot;-54&quot;"/>
    <n v="1"/>
    <n v="163015997"/>
    <n v="0"/>
    <n v="0"/>
    <n v="0"/>
    <n v="0"/>
    <x v="0"/>
    <s v="PRAH2TK"/>
    <n v="231145"/>
    <n v="403809"/>
    <s v="&quot;&quot;"/>
    <n v="0"/>
    <n v="0"/>
    <n v="0"/>
    <n v="2"/>
    <s v="&quot;2014-12-18 08:03:46&quot;"/>
    <s v="&quot;2014-12-18 08:05:47.99&quot;"/>
    <n v="63496"/>
    <s v="&quot;--- _x000d_- - start_x000d_  - 1418907826982_x000d_  - &quot;3115785&quot;_x000d_- - answer_x000d_  - 63496_x000d_  - false_x000d_  - &quot;-54&quot;_x000d_  - _x000d_- - answer_x000d_  - 12197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3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5061439"/>
    <n v="1"/>
    <s v="&quot;Teacher&quot;"/>
    <n v="1"/>
    <s v="&quot;Class&quot;"/>
    <s v="&quot;2014-12-18 08:02:10.54491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n v="0"/>
    <s v="&quot;-16&quot;"/>
    <n v="1"/>
    <n v="163016100"/>
    <n v="0"/>
    <n v="0"/>
    <n v="0"/>
    <n v="0"/>
    <x v="0"/>
    <s v="PRAH2RP"/>
    <n v="231086"/>
    <n v="403750"/>
    <s v="&quot;&quot;"/>
    <n v="0"/>
    <n v="0"/>
    <n v="0"/>
    <n v="3"/>
    <s v="&quot;2014-12-18 08:05:49&quot;"/>
    <s v="&quot;2014-12-18 08:07:14.483&quot;"/>
    <n v="18722"/>
    <s v="&quot;--- _x000d_- - start_x000d_  - 1418907949397_x000d_  - &quot;3115786&quot;_x000d_- - answer_x000d_  - 18722_x000d_  - false_x000d_  - &quot;-16&quot;_x000d_  - _x000d_- - answer_x000d_  - 46302_x000d_  - false_x000d_  - &quot;-16&quot;_x000d_  - _x000d_- - answer_x000d_  - 8547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3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5061439"/>
    <n v="1"/>
    <s v="&quot;Teacher&quot;"/>
    <n v="1"/>
    <s v="&quot;Class&quot;"/>
    <s v="&quot;2014-12-18 08:02:10.54491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n v="0"/>
    <s v="&quot;-50&quot;"/>
    <n v="1"/>
    <n v="163016215"/>
    <n v="0"/>
    <n v="0"/>
    <n v="0"/>
    <n v="0"/>
    <x v="0"/>
    <s v="PRAH2T4"/>
    <n v="231161"/>
    <n v="403825"/>
    <s v="&quot;&quot;"/>
    <n v="0"/>
    <n v="0"/>
    <n v="0"/>
    <n v="2"/>
    <s v="&quot;2014-12-18 08:07:16&quot;"/>
    <s v="&quot;&quot;"/>
    <n v="141424"/>
    <s v="&quot;--- _x000d_- - start_x000d_  - 1418908036287_x000d_  - &quot;3115787&quot;_x000d_- - answer_x000d_  - 141424_x000d_  - false_x000d_  - &quot;-50&quot;_x000d_  - _x000d_- - answer_x000d_  - 145697_x000d_  - false_x000d_  - &quot;50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6016"/>
    <n v="1"/>
    <s v="&quot;Teacher&quot;"/>
    <n v="1"/>
    <s v="&quot;Class&quot;"/>
    <s v="&quot;2014-12-02 13:25:24.663821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12&quot;"/>
    <n v="1"/>
    <n v="162201317"/>
    <n v="0"/>
    <n v="0"/>
    <n v="0"/>
    <n v="0"/>
    <x v="0"/>
    <s v="PRA4BV2"/>
    <n v="746317"/>
    <n v="1105377"/>
    <s v="&quot;&quot;"/>
    <n v="0"/>
    <n v="0"/>
    <n v="0"/>
    <n v="2"/>
    <s v="&quot;2014-12-02 13:25:24&quot;"/>
    <s v="&quot;2014-12-02 13:28:55.96&quot;"/>
    <n v="138540"/>
    <s v="&quot;--- _x000d_- - start_x000d_  - 1417544724487_x000d_  - &quot;3123501&quot;_x000d_- - resume_x000d_  - 1417544775961_x000d_- - answer_x000d_  - 138540_x000d_  - false_x000d_  - &quot;12&quot;_x000d_  - _x000d_- - answer_x000d_  - 21194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6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6016"/>
    <n v="1"/>
    <s v="&quot;Teacher&quot;"/>
    <n v="1"/>
    <s v="&quot;Class&quot;"/>
    <s v="&quot;2014-12-02 13:25:24.663821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1618"/>
    <n v="0"/>
    <n v="0"/>
    <n v="0"/>
    <n v="0"/>
    <x v="0"/>
    <s v="PRAH2TK"/>
    <n v="231145"/>
    <n v="403809"/>
    <s v="&quot;&quot;"/>
    <n v="1"/>
    <n v="1"/>
    <n v="0"/>
    <n v="1"/>
    <s v="&quot;2014-12-02 13:28:57&quot;"/>
    <s v="&quot;2014-12-02 13:33:48.055&quot;"/>
    <n v="16940"/>
    <s v="&quot;--- _x000d_- - start_x000d_  - 1417544937583_x000d_  - &quot;3116030&quot;_x000d_- - hint_x000d_  - 16940_x000d_- - answer_x000d_  - 2910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6016"/>
    <n v="1"/>
    <s v="&quot;Teacher&quot;"/>
    <n v="1"/>
    <s v="&quot;Class&quot;"/>
    <s v="&quot;2014-12-02 13:25:24.663821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01939"/>
    <n v="0"/>
    <n v="0"/>
    <n v="0"/>
    <n v="0"/>
    <x v="0"/>
    <s v="PRAH2RP"/>
    <n v="231086"/>
    <n v="403750"/>
    <s v="&quot;&quot;"/>
    <n v="0"/>
    <n v="0"/>
    <n v="0"/>
    <n v="1"/>
    <s v="&quot;2014-12-02 13:33:52&quot;"/>
    <s v="&quot;2014-12-02 13:34:31.966&quot;"/>
    <n v="39956"/>
    <s v="&quot;--- _x000d_- - start_x000d_  - 1417545232514_x000d_  - &quot;3116031&quot;_x000d_- - answer_x000d_  - 3995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6016"/>
    <n v="1"/>
    <s v="&quot;Teacher&quot;"/>
    <n v="1"/>
    <s v="&quot;Class&quot;"/>
    <s v="&quot;2014-12-02 13:25:24.663821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1993"/>
    <n v="0"/>
    <n v="0"/>
    <n v="0"/>
    <n v="0"/>
    <x v="0"/>
    <s v="PRAH2T4"/>
    <n v="231161"/>
    <n v="403825"/>
    <s v="&quot;&quot;"/>
    <m/>
    <n v="0"/>
    <n v="0"/>
    <n v="0"/>
    <s v="&quot;2014-12-02 13:34:33&quot;"/>
    <s v="&quot;&quot;"/>
    <m/>
    <s v="&quot;--- _x000d_- - start_x000d_  - 1417545273438_x000d_  - &quot;3116032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5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5059927"/>
    <n v="1"/>
    <s v="&quot;Teacher&quot;"/>
    <n v="1"/>
    <s v="&quot;Class&quot;"/>
    <s v="&quot;2014-12-17 17:08:23.487632&quot;"/>
    <s v="&quot;&quot;"/>
    <b v="0"/>
    <s v="&quot;&quot;"/>
    <s v="&quot;2014-12-17&quot;"/>
    <s v="&quot;&quot;"/>
    <s v="&quot;CONNECTED&quot;"/>
    <s v="&quot;&quot;"/>
    <s v="&quot;&quot;"/>
    <s v="&quot;&quot;"/>
    <s v="&quot;&quot;"/>
    <n v="1"/>
    <s v="&quot;36&quot;"/>
    <n v="1"/>
    <n v="163000488"/>
    <n v="0"/>
    <n v="0"/>
    <n v="0"/>
    <n v="0"/>
    <x v="0"/>
    <s v="PRA4BVT"/>
    <n v="746310"/>
    <n v="1105369"/>
    <s v="&quot;&quot;"/>
    <n v="0"/>
    <n v="0"/>
    <n v="0"/>
    <n v="1"/>
    <s v="&quot;2014-12-17 17:08:23&quot;"/>
    <s v="&quot;2014-12-17 17:11:51.335&quot;"/>
    <n v="208290"/>
    <s v="&quot;--- _x000d_- - start_x000d_  - 1418854103039_x000d_  - &quot;3123423&quot;_x000d_- - answer_x000d_  - 20829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65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5059927"/>
    <n v="1"/>
    <s v="&quot;Teacher&quot;"/>
    <n v="1"/>
    <s v="&quot;Class&quot;"/>
    <s v="&quot;2014-12-17 17:08:23.487632&quot;"/>
    <s v="&quot;&quot;"/>
    <b v="0"/>
    <s v="&quot;&quot;"/>
    <s v="&quot;2014-12-17&quot;"/>
    <s v="&quot;&quot;"/>
    <s v="&quot;CONNECTED&quot;"/>
    <s v="&quot;&quot;"/>
    <s v="&quot;&quot;"/>
    <s v="&quot;&quot;"/>
    <s v="&quot;&quot;"/>
    <m/>
    <s v="&quot;&quot;"/>
    <n v="1"/>
    <n v="163000691"/>
    <n v="0"/>
    <n v="0"/>
    <n v="0"/>
    <n v="0"/>
    <x v="0"/>
    <s v="PRAH2TK"/>
    <n v="231145"/>
    <n v="403809"/>
    <s v="&quot;&quot;"/>
    <m/>
    <n v="0"/>
    <n v="0"/>
    <n v="0"/>
    <s v="&quot;2014-12-17 17:11:54&quot;"/>
    <s v="&quot;&quot;"/>
    <m/>
    <s v="&quot;--- _x000d_- - start_x000d_  - 1418854314331_x000d_  - &quot;3115968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6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141"/>
    <n v="1"/>
    <s v="&quot;Teacher&quot;"/>
    <n v="1"/>
    <s v="&quot;Class&quot;"/>
    <s v="&quot;2014-12-02 13:35:24.814138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n v="0"/>
    <s v="&quot;&quot;"/>
    <n v="1"/>
    <n v="162202052"/>
    <n v="0"/>
    <n v="0"/>
    <n v="0"/>
    <n v="0"/>
    <x v="0"/>
    <s v="PRAH2RN"/>
    <n v="231085"/>
    <n v="403749"/>
    <s v="&quot;&quot;"/>
    <n v="1"/>
    <n v="1"/>
    <n v="0"/>
    <n v="2"/>
    <s v="&quot;2014-12-02 13:35:24&quot;"/>
    <s v="&quot;2014-12-02 13:36:14.21&quot;"/>
    <n v="34061"/>
    <s v="&quot;--- _x000d_- - start_x000d_  - 1417545324418_x000d_  - &quot;3115784&quot;_x000d_- - hint_x000d_  - 34061_x000d_- - answer_x000d_  - 36928_x000d_  - false_x000d_  - &quot;729&quot;_x000d_  - _x000d_- - answer_x000d_  - 5019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6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141"/>
    <n v="1"/>
    <s v="&quot;Teacher&quot;"/>
    <n v="1"/>
    <s v="&quot;Class&quot;"/>
    <s v="&quot;2014-12-02 13:35:24.814138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m/>
    <s v="&quot;&quot;"/>
    <n v="1"/>
    <n v="162202128"/>
    <n v="0"/>
    <n v="0"/>
    <n v="0"/>
    <n v="0"/>
    <x v="0"/>
    <s v="PRAH2TK"/>
    <n v="231145"/>
    <n v="403809"/>
    <s v="&quot;&quot;"/>
    <m/>
    <n v="0"/>
    <n v="0"/>
    <n v="0"/>
    <s v="&quot;2014-12-02 13:36:15&quot;"/>
    <s v="&quot;&quot;"/>
    <m/>
    <s v="&quot;--- _x000d_- - start_x000d_  - 1417545375529_x000d_  - &quot;3115785&quot;_x000d_- - resume_x000d_  - 1418910940856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7"/>
    <n v="1210341"/>
    <s v="PSARRTZ"/>
    <n v="431046"/>
    <s v="&quot;Order of Operations EX&quot;"/>
    <s v="&quot;2015-03-08 09:42:10.849533&quot;"/>
    <n v="2"/>
    <n v="25"/>
    <n v="9"/>
    <n v="6"/>
    <s v="&quot;&quot;"/>
    <s v="&quot;2014-12-02 12:58:43.581826&quot;"/>
    <s v="&quot;&quot;"/>
    <n v="4965615"/>
    <n v="1"/>
    <s v="&quot;Teacher&quot;"/>
    <n v="1"/>
    <s v="&quot;Class&quot;"/>
    <s v="&quot;2014-12-02 12:59:44.589085&quot;"/>
    <s v="&quot;2014-12-02 13:13:27.516&quot;"/>
    <b v="0"/>
    <s v="&quot;00:13:42.926915&quot;"/>
    <s v="&quot;2014-12-02&quot;"/>
    <s v="&quot;&quot;"/>
    <s v="&quot;CONNECTED&quot;"/>
    <s v="&quot;&quot;"/>
    <s v="&quot;&quot;"/>
    <s v="&quot;&quot;"/>
    <s v="&quot;&quot;"/>
    <n v="0"/>
    <s v="&quot;3&quot;"/>
    <n v="1"/>
    <n v="162198384"/>
    <n v="0"/>
    <n v="0"/>
    <n v="0"/>
    <n v="0"/>
    <x v="0"/>
    <s v="PRA4BVT"/>
    <n v="746310"/>
    <n v="1105369"/>
    <s v="&quot;&quot;"/>
    <n v="0"/>
    <n v="0"/>
    <n v="0"/>
    <n v="3"/>
    <s v="&quot;2014-12-02 12:59:44&quot;"/>
    <s v="&quot;2014-12-02 13:00:19.38&quot;"/>
    <n v="12876"/>
    <s v="&quot;--- _x000d_- - start_x000d_  - 1417543184433_x000d_  - &quot;3123423&quot;_x000d_- - answer_x000d_  - 12876_x000d_  - false_x000d_  - &quot;3&quot;_x000d_  - _x000d_- - answer_x000d_  - 16936_x000d_  - false_x000d_  - &quot;3&quot;_x000d_  - _x000d_- - answer_x000d_  - 3537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67"/>
    <n v="1210341"/>
    <s v="PSARRTZ"/>
    <n v="431046"/>
    <s v="&quot;Order of Operations EX&quot;"/>
    <s v="&quot;2015-03-08 09:42:10.849533&quot;"/>
    <n v="2"/>
    <n v="25"/>
    <n v="9"/>
    <n v="6"/>
    <s v="&quot;&quot;"/>
    <s v="&quot;2014-12-02 12:58:43.581826&quot;"/>
    <s v="&quot;&quot;"/>
    <n v="4965615"/>
    <n v="1"/>
    <s v="&quot;Teacher&quot;"/>
    <n v="1"/>
    <s v="&quot;Class&quot;"/>
    <s v="&quot;2014-12-02 12:59:44.589085&quot;"/>
    <s v="&quot;2014-12-02 13:13:27.516&quot;"/>
    <b v="0"/>
    <s v="&quot;00:13:42.926915&quot;"/>
    <s v="&quot;2014-12-02&quot;"/>
    <s v="&quot;&quot;"/>
    <s v="&quot;CONNECTED&quot;"/>
    <s v="&quot;&quot;"/>
    <s v="&quot;&quot;"/>
    <s v="&quot;&quot;"/>
    <s v="&quot;&quot;"/>
    <n v="0"/>
    <s v="&quot;-120&quot;"/>
    <n v="1"/>
    <n v="162198449"/>
    <n v="0"/>
    <n v="0"/>
    <n v="0"/>
    <n v="0"/>
    <x v="0"/>
    <s v="PRAH2TK"/>
    <n v="231145"/>
    <n v="403809"/>
    <s v="&quot;&quot;"/>
    <n v="0"/>
    <n v="1"/>
    <n v="0"/>
    <n v="3"/>
    <s v="&quot;2014-12-02 13:00:21&quot;"/>
    <s v="&quot;2014-12-02 13:03:35.111&quot;"/>
    <n v="47788"/>
    <s v="&quot;--- _x000d_- - start_x000d_  - 1417543221776_x000d_  - &quot;3115968&quot;_x000d_- - answer_x000d_  - 47788_x000d_  - false_x000d_  - &quot;-120&quot;_x000d_  - _x000d_- - answer_x000d_  - 48428_x000d_  - false_x000d_  - &quot;-120&quot;_x000d_  - _x000d_- - hint_x000d_  - 83935_x000d_- - resume_x000d_  - 1417543316075_x000d_- - answer_x000d_  - 19409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7"/>
    <n v="1210341"/>
    <s v="PSARRTZ"/>
    <n v="431046"/>
    <s v="&quot;Order of Operations EX&quot;"/>
    <s v="&quot;2015-03-08 09:42:10.849533&quot;"/>
    <n v="2"/>
    <n v="25"/>
    <n v="9"/>
    <n v="6"/>
    <s v="&quot;&quot;"/>
    <s v="&quot;2014-12-02 12:58:43.581826&quot;"/>
    <s v="&quot;&quot;"/>
    <n v="4965615"/>
    <n v="1"/>
    <s v="&quot;Teacher&quot;"/>
    <n v="1"/>
    <s v="&quot;Class&quot;"/>
    <s v="&quot;2014-12-02 12:59:44.589085&quot;"/>
    <s v="&quot;2014-12-02 13:13:27.516&quot;"/>
    <b v="0"/>
    <s v="&quot;00:13:42.926915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198873"/>
    <n v="0"/>
    <n v="0"/>
    <n v="0"/>
    <n v="0"/>
    <x v="0"/>
    <s v="PRAH2RP"/>
    <n v="231086"/>
    <n v="403750"/>
    <s v="&quot;&quot;"/>
    <n v="0"/>
    <n v="0"/>
    <n v="0"/>
    <n v="1"/>
    <s v="&quot;2014-12-02 13:03:35&quot;"/>
    <s v="&quot;2014-12-02 13:04:16.002&quot;"/>
    <n v="40992"/>
    <s v="&quot;--- _x000d_- - start_x000d_  - 1417543415779_x000d_  - &quot;3115969&quot;_x000d_- - answer_x000d_  - 4099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7"/>
    <n v="1210341"/>
    <s v="PSARRTZ"/>
    <n v="431046"/>
    <s v="&quot;Order of Operations EX&quot;"/>
    <s v="&quot;2015-03-08 09:42:10.849533&quot;"/>
    <n v="2"/>
    <n v="25"/>
    <n v="9"/>
    <n v="6"/>
    <s v="&quot;&quot;"/>
    <s v="&quot;2014-12-02 12:58:43.581826&quot;"/>
    <s v="&quot;&quot;"/>
    <n v="4965615"/>
    <n v="1"/>
    <s v="&quot;Teacher&quot;"/>
    <n v="1"/>
    <s v="&quot;Class&quot;"/>
    <s v="&quot;2014-12-02 12:59:44.589085&quot;"/>
    <s v="&quot;2014-12-02 13:13:27.516&quot;"/>
    <b v="0"/>
    <s v="&quot;00:13:42.926915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198955"/>
    <n v="0"/>
    <n v="0"/>
    <n v="0"/>
    <n v="0"/>
    <x v="0"/>
    <s v="PRAH2T4"/>
    <n v="231161"/>
    <n v="403825"/>
    <s v="&quot;&quot;"/>
    <n v="0"/>
    <n v="0"/>
    <n v="0"/>
    <n v="1"/>
    <s v="&quot;2014-12-02 13:04:17&quot;"/>
    <s v="&quot;2014-12-02 13:06:00.43&quot;"/>
    <n v="103419"/>
    <s v="&quot;--- _x000d_- - start_x000d_  - 1417543457001_x000d_  - &quot;3115970&quot;_x000d_- - answer_x000d_  - 10341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7"/>
    <n v="1210341"/>
    <s v="PSARRTZ"/>
    <n v="431046"/>
    <s v="&quot;Order of Operations EX&quot;"/>
    <s v="&quot;2015-03-08 09:42:10.849533&quot;"/>
    <n v="2"/>
    <n v="25"/>
    <n v="9"/>
    <n v="6"/>
    <s v="&quot;&quot;"/>
    <s v="&quot;2014-12-02 12:58:43.581826&quot;"/>
    <s v="&quot;&quot;"/>
    <n v="4965615"/>
    <n v="1"/>
    <s v="&quot;Teacher&quot;"/>
    <n v="1"/>
    <s v="&quot;Class&quot;"/>
    <s v="&quot;2014-12-02 12:59:44.589085&quot;"/>
    <s v="&quot;2014-12-02 13:13:27.516&quot;"/>
    <b v="0"/>
    <s v="&quot;00:13:42.926915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199190"/>
    <n v="0"/>
    <n v="0"/>
    <n v="0"/>
    <n v="0"/>
    <x v="0"/>
    <s v="PRAH2T8"/>
    <n v="231165"/>
    <n v="403829"/>
    <s v="&quot;&quot;"/>
    <n v="0"/>
    <n v="0"/>
    <n v="0"/>
    <n v="1"/>
    <s v="&quot;2014-12-02 13:06:00&quot;"/>
    <s v="&quot;2014-12-02 13:06:34.26&quot;"/>
    <n v="34232"/>
    <s v="&quot;--- _x000d_- - start_x000d_  - 1417543560853_x000d_  - &quot;3115971&quot;_x000d_- - answer_x000d_  - 3423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7"/>
    <n v="1210341"/>
    <s v="PSARRTZ"/>
    <n v="431046"/>
    <s v="&quot;Order of Operations EX&quot;"/>
    <s v="&quot;2015-03-08 09:42:10.849533&quot;"/>
    <n v="2"/>
    <n v="25"/>
    <n v="9"/>
    <n v="6"/>
    <s v="&quot;&quot;"/>
    <s v="&quot;2014-12-02 12:58:43.581826&quot;"/>
    <s v="&quot;&quot;"/>
    <n v="4965615"/>
    <n v="1"/>
    <s v="&quot;Teacher&quot;"/>
    <n v="1"/>
    <s v="&quot;Class&quot;"/>
    <s v="&quot;2014-12-02 12:59:44.589085&quot;"/>
    <s v="&quot;2014-12-02 13:13:27.516&quot;"/>
    <b v="0"/>
    <s v="&quot;00:13:42.926915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199262"/>
    <n v="0"/>
    <n v="2"/>
    <n v="0"/>
    <n v="0"/>
    <x v="2"/>
    <s v="PRA4BVQ"/>
    <n v="746307"/>
    <n v="1105366"/>
    <s v="&quot;&quot;"/>
    <n v="1"/>
    <n v="1"/>
    <n v="1"/>
    <n v="1"/>
    <s v="&quot;2014-12-02 13:06:35&quot;"/>
    <s v="&quot;2014-12-02 13:13:27.432&quot;"/>
    <n v="407551"/>
    <s v="&quot;--- _x000d_- - start_x000d_  - 1417543595096_x000d_  - &quot;3123408&quot;_x000d_- - resume_x000d_  - 1417543636666_x000d_- - hint_x000d_  - 407551_x000d_- - answer_x000d_  - 41242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68"/>
    <n v="1210341"/>
    <s v="PSARRTZ"/>
    <n v="431046"/>
    <s v="&quot;Order of Operations EX&quot;"/>
    <s v="&quot;2015-03-08 09:42:10.849533&quot;"/>
    <n v="2"/>
    <n v="25"/>
    <n v="9"/>
    <n v="1"/>
    <s v="&quot;&quot;"/>
    <s v="&quot;2014-12-02 12:58:43.581826&quot;"/>
    <s v="&quot;&quot;"/>
    <n v="4966032"/>
    <n v="1"/>
    <s v="&quot;Teacher&quot;"/>
    <n v="1"/>
    <s v="&quot;Class&quot;"/>
    <s v="&quot;2014-12-02 13:26:57.137073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1455"/>
    <n v="0"/>
    <n v="0"/>
    <n v="0"/>
    <n v="0"/>
    <x v="0"/>
    <s v="PRA4BVZ"/>
    <n v="746316"/>
    <n v="1105376"/>
    <s v="&quot;&quot;"/>
    <m/>
    <n v="0"/>
    <n v="0"/>
    <n v="0"/>
    <s v="&quot;2014-12-02 13:26:56&quot;"/>
    <s v="&quot;&quot;"/>
    <m/>
    <s v="&quot;--- _x000d_- - start_x000d_  - 1417544816904_x000d_  - &quot;3123459&quot;_x000d_&quot;"/>
    <s v="&quot;30310 - Squaring an Expression&quot;"/>
    <s v="&quot;PRABAT2&quot;"/>
    <n v="30310"/>
    <s v="&quot;&quot;"/>
    <s v="&quot;&quot;"/>
    <s v="&quot;&quot;"/>
    <s v="&quot;&quot;"/>
  </r>
  <r>
    <x v="69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967"/>
    <n v="1"/>
    <s v="&quot;Teacher&quot;"/>
    <n v="1"/>
    <s v="&quot;Class&quot;"/>
    <s v="&quot;2014-12-02 13:22:59.643304&quot;"/>
    <s v="&quot;&quot;"/>
    <b v="0"/>
    <s v="&quot;&quot;"/>
    <s v="&quot;2015-01-10&quot;"/>
    <s v="&quot;&quot;"/>
    <s v="&quot;CONNECTED&quot;"/>
    <s v="&quot;&quot;"/>
    <s v="&quot;&quot;"/>
    <s v="&quot;&quot;"/>
    <s v="&quot;&quot;"/>
    <n v="1"/>
    <s v="&quot;36&quot;"/>
    <n v="1"/>
    <n v="162201107"/>
    <n v="0"/>
    <n v="0"/>
    <n v="0"/>
    <n v="0"/>
    <x v="0"/>
    <s v="PRA4BV2"/>
    <n v="746317"/>
    <n v="1105377"/>
    <s v="&quot;&quot;"/>
    <n v="0"/>
    <n v="0"/>
    <n v="0"/>
    <n v="1"/>
    <s v="&quot;2014-12-02 13:22:59&quot;"/>
    <s v="&quot;2014-12-02 13:23:07.881&quot;"/>
    <n v="8867"/>
    <s v="&quot;--- _x000d_- - start_x000d_  - 1417544579500_x000d_  - &quot;3123501&quot;_x000d_- - answer_x000d_  - 886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69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967"/>
    <n v="1"/>
    <s v="&quot;Teacher&quot;"/>
    <n v="1"/>
    <s v="&quot;Class&quot;"/>
    <s v="&quot;2014-12-02 13:22:59.643304&quot;"/>
    <s v="&quot;&quot;"/>
    <b v="0"/>
    <s v="&quot;&quot;"/>
    <s v="&quot;2015-01-10&quot;"/>
    <s v="&quot;&quot;"/>
    <s v="&quot;CONNECTED&quot;"/>
    <s v="&quot;&quot;"/>
    <s v="&quot;&quot;"/>
    <s v="&quot;&quot;"/>
    <s v="&quot;&quot;"/>
    <n v="0"/>
    <s v="&quot;-112&quot;"/>
    <n v="1"/>
    <n v="162201122"/>
    <n v="0"/>
    <n v="0"/>
    <n v="0"/>
    <n v="0"/>
    <x v="0"/>
    <s v="PRAH2TK"/>
    <n v="231145"/>
    <n v="403809"/>
    <s v="&quot;&quot;"/>
    <n v="0"/>
    <n v="2"/>
    <n v="0"/>
    <n v="6"/>
    <s v="&quot;2014-12-02 13:23:08&quot;"/>
    <s v="&quot;2014-12-02 13:28:31.324&quot;"/>
    <n v="88886"/>
    <s v="&quot;--- _x000d_- - start_x000d_  - 1417544588293_x000d_  - &quot;3116030&quot;_x000d_- - answer_x000d_  - 88886_x000d_  - false_x000d_  - &quot;-112&quot;_x000d_  - _x000d_- - answer_x000d_  - 89370_x000d_  - false_x000d_  - &quot;-112&quot;_x000d_  - _x000d_- - hint_x000d_  - 97828_x000d_- - answer_x000d_  - 215955_x000d_  - false_x000d_  - &quot;2.5&quot;_x000d_  - _x000d_- - answer_x000d_  - 216538_x000d_  - false_x000d_  - &quot;2.5&quot;_x000d_  - _x000d_- - hint_x000d_  - 230848_x000d_- - answer_x000d_  - 281881_x000d_  - false_x000d_  - &quot;36&quot;_x000d_  - _x000d_- - answer_x000d_  - 32331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9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967"/>
    <n v="1"/>
    <s v="&quot;Teacher&quot;"/>
    <n v="1"/>
    <s v="&quot;Class&quot;"/>
    <s v="&quot;2014-12-02 13:22:59.643304&quot;"/>
    <s v="&quot;&quot;"/>
    <b v="0"/>
    <s v="&quot;&quot;"/>
    <s v="&quot;2015-01-10&quot;"/>
    <s v="&quot;&quot;"/>
    <s v="&quot;CONNECTED&quot;"/>
    <s v="&quot;&quot;"/>
    <s v="&quot;&quot;"/>
    <s v="&quot;&quot;"/>
    <s v="&quot;&quot;"/>
    <n v="1"/>
    <s v="&quot;16&quot;"/>
    <n v="1"/>
    <n v="162201591"/>
    <n v="0"/>
    <n v="0"/>
    <n v="0"/>
    <n v="0"/>
    <x v="0"/>
    <s v="PRAH2RP"/>
    <n v="231086"/>
    <n v="403750"/>
    <s v="&quot;&quot;"/>
    <n v="0"/>
    <n v="0"/>
    <n v="0"/>
    <n v="1"/>
    <s v="&quot;2014-12-02 13:28:31&quot;"/>
    <s v="&quot;2014-12-02 13:29:51.782&quot;"/>
    <n v="80759"/>
    <s v="&quot;--- _x000d_- - start_x000d_  - 1417544911945_x000d_  - &quot;3116031&quot;_x000d_- - answer_x000d_  - 8075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9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967"/>
    <n v="1"/>
    <s v="&quot;Teacher&quot;"/>
    <n v="1"/>
    <s v="&quot;Class&quot;"/>
    <s v="&quot;2014-12-02 13:22:59.643304&quot;"/>
    <s v="&quot;&quot;"/>
    <b v="0"/>
    <s v="&quot;&quot;"/>
    <s v="&quot;2015-01-10&quot;"/>
    <s v="&quot;&quot;"/>
    <s v="&quot;CONNECTED&quot;"/>
    <s v="&quot;&quot;"/>
    <s v="&quot;&quot;"/>
    <s v="&quot;&quot;"/>
    <s v="&quot;&quot;"/>
    <n v="1"/>
    <s v="&quot;-53&quot;"/>
    <n v="1"/>
    <n v="162201676"/>
    <n v="0"/>
    <n v="0"/>
    <n v="0"/>
    <n v="0"/>
    <x v="0"/>
    <s v="PRAH2T4"/>
    <n v="231161"/>
    <n v="403825"/>
    <s v="&quot;&quot;"/>
    <n v="0"/>
    <n v="0"/>
    <n v="0"/>
    <n v="1"/>
    <s v="&quot;2014-12-02 13:29:52&quot;"/>
    <s v="&quot;2014-12-02 13:31:41.158&quot;"/>
    <n v="109145"/>
    <s v="&quot;--- _x000d_- - start_x000d_  - 1417544992145_x000d_  - &quot;3116032&quot;_x000d_- - answer_x000d_  - 10914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69"/>
    <n v="1210341"/>
    <s v="PSARRTZ"/>
    <n v="431046"/>
    <s v="&quot;Order of Operations EX&quot;"/>
    <s v="&quot;2015-03-08 09:42:10.849533&quot;"/>
    <n v="2"/>
    <n v="25"/>
    <n v="9"/>
    <n v="5"/>
    <s v="&quot;&quot;"/>
    <s v="&quot;2014-12-02 12:58:43.581826&quot;"/>
    <s v="&quot;&quot;"/>
    <n v="4965967"/>
    <n v="1"/>
    <s v="&quot;Teacher&quot;"/>
    <n v="1"/>
    <s v="&quot;Class&quot;"/>
    <s v="&quot;2014-12-02 13:22:59.643304&quot;"/>
    <s v="&quot;&quot;"/>
    <b v="0"/>
    <s v="&quot;&quot;"/>
    <s v="&quot;2015-01-10&quot;"/>
    <s v="&quot;&quot;"/>
    <s v="&quot;CONNECTED&quot;"/>
    <s v="&quot;&quot;"/>
    <s v="&quot;&quot;"/>
    <s v="&quot;&quot;"/>
    <s v="&quot;&quot;"/>
    <n v="0"/>
    <s v="&quot;-3&quot;"/>
    <n v="1"/>
    <n v="162201809"/>
    <n v="0"/>
    <n v="0"/>
    <n v="0"/>
    <n v="0"/>
    <x v="0"/>
    <s v="PRAH2T8"/>
    <n v="231165"/>
    <n v="403829"/>
    <s v="&quot;&quot;"/>
    <n v="0"/>
    <n v="0"/>
    <n v="0"/>
    <n v="15"/>
    <s v="&quot;2014-12-02 13:31:41&quot;"/>
    <s v="&quot;&quot;"/>
    <n v="12627"/>
    <s v="&quot;--- _x000d_- - start_x000d_  - 1417545101819_x000d_  - &quot;3116033&quot;_x000d_- - answer_x000d_  - 12627_x000d_  - false_x000d_  - &quot;-3&quot;_x000d_  - _x000d_- - answer_x000d_  - 94029_x000d_  - false_x000d_  - &quot;-7&quot;_x000d_  - _x000d_- - answer_x000d_  - 116448_x000d_  - false_x000d_  - &quot;-7&quot;_x000d_  - _x000d_- - answer_x000d_  - 279313_x000d_  - false_x000d_  - &quot;0&quot;_x000d_  - _x000d_- - answer_x000d_  - 280574_x000d_  - false_x000d_  - &quot;0&quot;_x000d_  - _x000d_- - answer_x000d_  - 286125_x000d_  - false_x000d_  - &quot;-3&quot;_x000d_  - _x000d_- - answer_x000d_  - 286701_x000d_  - false_x000d_  - &quot;-3&quot;_x000d_  - _x000d_- - answer_x000d_  - 288581_x000d_  - false_x000d_  - &quot;-9&quot;_x000d_  - _x000d_- - answer_x000d_  - 289157_x000d_  - false_x000d_  - &quot;-9&quot;_x000d_  - _x000d_- - answer_x000d_  - 292664_x000d_  - false_x000d_  - &quot;-0&quot;_x000d_  - _x000d_- - answer_x000d_  - 293111_x000d_  - false_x000d_  - &quot;-0&quot;_x000d_  - _x000d_- - resume_x000d_  - 1418848559687_x000d_- - answer_x000d_  - 1303631782_x000d_  - false_x000d_  - &quot;-8&quot;_x000d_  - _x000d_- - answer_x000d_  - 1303651706_x000d_  - false_x000d_  - &quot;-2&quot;_x000d_  - _x000d_- - resume_x000d_  - 1420945725600_x000d_- - answer_x000d_  - 3400688090_x000d_  - false_x000d_  - &quot;+19&quot;_x000d_  - _x000d_- - answer_x000d_  - 3400700450_x000d_  - false_x000d_  - &quot;19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0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046"/>
    <n v="1"/>
    <s v="&quot;Teacher&quot;"/>
    <n v="1"/>
    <s v="&quot;Class&quot;"/>
    <s v="&quot;2014-12-02 13:28:05.41431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1552"/>
    <n v="0"/>
    <n v="0"/>
    <n v="0"/>
    <n v="0"/>
    <x v="0"/>
    <s v="PRA4BV2"/>
    <n v="746317"/>
    <n v="1105377"/>
    <s v="&quot;&quot;"/>
    <n v="0"/>
    <n v="0"/>
    <n v="0"/>
    <n v="1"/>
    <s v="&quot;2014-12-02 13:28:05&quot;"/>
    <s v="&quot;2014-12-02 13:31:26.692&quot;"/>
    <n v="201675"/>
    <s v="&quot;--- _x000d_- - start_x000d_  - 1417544885124_x000d_  - &quot;3123501&quot;_x000d_- - resume_x000d_  - 1417544961284_x000d_- - resume_x000d_  - 1417545037887_x000d_- - answer_x000d_  - 20167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70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046"/>
    <n v="1"/>
    <s v="&quot;Teacher&quot;"/>
    <n v="1"/>
    <s v="&quot;Class&quot;"/>
    <s v="&quot;2014-12-02 13:28:05.41431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0&quot;"/>
    <n v="1"/>
    <n v="162201793"/>
    <n v="0"/>
    <n v="0"/>
    <n v="0"/>
    <n v="0"/>
    <x v="0"/>
    <s v="PRAH2TK"/>
    <n v="231145"/>
    <n v="403809"/>
    <s v="&quot;&quot;"/>
    <n v="0"/>
    <n v="1"/>
    <n v="0"/>
    <n v="4"/>
    <s v="&quot;2014-12-02 13:31:30&quot;"/>
    <s v="&quot;&quot;"/>
    <n v="172251"/>
    <s v="&quot;--- _x000d_- - start_x000d_  - 1417545090562_x000d_  - &quot;3116030&quot;_x000d_- - answer_x000d_  - 172251_x000d_  - false_x000d_  - &quot;0&quot;_x000d_  - _x000d_- - answer_x000d_  - 174307_x000d_  - false_x000d_  - &quot;0&quot;_x000d_  - _x000d_- - answer_x000d_  - 187119_x000d_  - false_x000d_  - &quot;4&quot;_x000d_  - _x000d_- - answer_x000d_  - 190121_x000d_  - false_x000d_  - &quot;4&quot;_x000d_  - _x000d_- - hint_x000d_  - 322835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1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140"/>
    <n v="1"/>
    <s v="&quot;Teacher&quot;"/>
    <n v="1"/>
    <s v="&quot;Class&quot;"/>
    <s v="&quot;2014-12-02 13:35:24.66519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2051"/>
    <n v="0"/>
    <n v="0"/>
    <n v="0"/>
    <n v="0"/>
    <x v="0"/>
    <s v="PRAH2RN"/>
    <n v="231085"/>
    <n v="403749"/>
    <s v="&quot;&quot;"/>
    <n v="0"/>
    <n v="0"/>
    <n v="0"/>
    <n v="1"/>
    <s v="&quot;2014-12-02 13:35:24&quot;"/>
    <s v="&quot;2014-12-02 13:35:32.595&quot;"/>
    <n v="8582"/>
    <s v="&quot;--- _x000d_- - start_x000d_  - 1417545324499_x000d_  - &quot;3115784&quot;_x000d_- - answer_x000d_  - 858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1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140"/>
    <n v="1"/>
    <s v="&quot;Teacher&quot;"/>
    <n v="1"/>
    <s v="&quot;Class&quot;"/>
    <s v="&quot;2014-12-02 13:35:24.66519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2071"/>
    <n v="0"/>
    <n v="0"/>
    <n v="0"/>
    <n v="0"/>
    <x v="0"/>
    <s v="PRAH2TK"/>
    <n v="231145"/>
    <n v="403809"/>
    <s v="&quot;&quot;"/>
    <m/>
    <n v="0"/>
    <n v="0"/>
    <n v="0"/>
    <s v="&quot;2014-12-02 13:35:35&quot;"/>
    <s v="&quot;&quot;"/>
    <m/>
    <s v="&quot;--- _x000d_- - start_x000d_  - 1417545335244_x000d_  - &quot;3115785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2"/>
    <n v="1210341"/>
    <s v="PSARRTZ"/>
    <n v="431046"/>
    <s v="&quot;Order of Operations EX&quot;"/>
    <s v="&quot;2015-03-08 09:42:10.849533&quot;"/>
    <n v="2"/>
    <n v="25"/>
    <n v="9"/>
    <n v="1"/>
    <s v="&quot;&quot;"/>
    <s v="&quot;2014-12-02 12:58:43.581826&quot;"/>
    <s v="&quot;&quot;"/>
    <n v="4966011"/>
    <n v="1"/>
    <s v="&quot;Teacher&quot;"/>
    <n v="1"/>
    <s v="&quot;Class&quot;"/>
    <s v="&quot;2014-12-02 13:25:02.235977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1297"/>
    <n v="0"/>
    <n v="0"/>
    <n v="0"/>
    <n v="0"/>
    <x v="0"/>
    <s v="PRA4BVZ"/>
    <n v="746316"/>
    <n v="1105376"/>
    <s v="&quot;&quot;"/>
    <m/>
    <n v="0"/>
    <n v="0"/>
    <n v="0"/>
    <s v="&quot;2014-12-02 13:25:01&quot;"/>
    <s v="&quot;&quot;"/>
    <m/>
    <s v="&quot;--- _x000d_- - start_x000d_  - 1417544701989_x000d_  - &quot;3123459&quot;_x000d_&quot;"/>
    <s v="&quot;30310 - Squaring an Expression&quot;"/>
    <s v="&quot;PRABAT2&quot;"/>
    <n v="30310"/>
    <s v="&quot;&quot;"/>
    <s v="&quot;&quot;"/>
    <s v="&quot;&quot;"/>
    <s v="&quot;&quot;"/>
  </r>
  <r>
    <x v="73"/>
    <n v="1210341"/>
    <s v="PSARRTZ"/>
    <n v="431046"/>
    <s v="&quot;Order of Operations EX&quot;"/>
    <s v="&quot;2015-03-08 09:42:10.849533&quot;"/>
    <n v="2"/>
    <n v="25"/>
    <n v="9"/>
    <n v="1"/>
    <s v="&quot;&quot;"/>
    <s v="&quot;2014-12-02 12:58:43.581826&quot;"/>
    <s v="&quot;&quot;"/>
    <n v="4966148"/>
    <n v="1"/>
    <s v="&quot;Teacher&quot;"/>
    <n v="1"/>
    <s v="&quot;Class&quot;"/>
    <s v="&quot;2014-12-02 13:35:41.120491&quot;"/>
    <s v="&quot;&quot;"/>
    <b v="0"/>
    <s v="&quot;&quot;"/>
    <s v="&quot;2014-12-18&quot;"/>
    <s v="&quot;&quot;"/>
    <s v="&quot;CONNECTED&quot;"/>
    <s v="&quot;&quot;"/>
    <s v="&quot;&quot;"/>
    <s v="&quot;&quot;"/>
    <s v="&quot;&quot;"/>
    <n v="0"/>
    <s v="&quot;6&quot;"/>
    <n v="1"/>
    <n v="162202079"/>
    <n v="0"/>
    <n v="0"/>
    <n v="0"/>
    <n v="0"/>
    <x v="0"/>
    <s v="PRA4BV2"/>
    <n v="746317"/>
    <n v="1105377"/>
    <s v="&quot;&quot;"/>
    <n v="0"/>
    <n v="1"/>
    <n v="0"/>
    <n v="8"/>
    <s v="&quot;2014-12-02 13:35:40&quot;"/>
    <s v="&quot;&quot;"/>
    <n v="23565"/>
    <s v="&quot;--- _x000d_- - start_x000d_  - 1417545340757_x000d_  - &quot;3123501&quot;_x000d_- - answer_x000d_  - 23565_x000d_  - false_x000d_  - &quot;6&quot;_x000d_  - _x000d_- - answer_x000d_  - 42781_x000d_  - false_x000d_  - &quot;24&quot;_x000d_  - _x000d_- - answer_x000d_  - 68866_x000d_  - false_x000d_  - &quot;10&quot;_x000d_  - _x000d_- - answer_x000d_  - 77849_x000d_  - false_x000d_  - &quot;10&quot;_x000d_  - _x000d_- - hint_x000d_  - 83959_x000d_- - answer_x000d_  - 100968_x000d_  - false_x000d_  - &quot;12&quot;_x000d_  - _x000d_- - resume_x000d_  - 1418910905741_x000d_- - answer_x000d_  - 1365582022_x000d_  - false_x000d_  - &quot;12&quot;_x000d_  - _x000d_- - answer_x000d_  - 1365589704_x000d_  - false_x000d_  - &quot;-12&quot;_x000d_  - _x000d_- - answer_x000d_  - 1365590793_x000d_  - false_x000d_  - &quot;-12&quot;_x000d_  - _x000d_&quot;"/>
    <s v="&quot;30310 - Squaring an Expression&quot;"/>
    <s v="&quot;PRABAT2&quot;"/>
    <n v="30310"/>
    <s v="&quot;&quot;"/>
    <s v="&quot;&quot;"/>
    <s v="&quot;&quot;"/>
    <s v="&quot;&quot;"/>
  </r>
  <r>
    <x v="7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80"/>
    <n v="1"/>
    <s v="&quot;Teacher&quot;"/>
    <n v="1"/>
    <s v="&quot;Class&quot;"/>
    <s v="&quot;2014-12-02 13:23:28.432156&quot;"/>
    <s v="&quot;2014-12-02 13:28:17.107&quot;"/>
    <b v="0"/>
    <s v="&quot;00:04:48.674844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1151"/>
    <n v="0"/>
    <n v="0"/>
    <n v="0"/>
    <n v="0"/>
    <x v="0"/>
    <s v="PRA4BVT"/>
    <n v="746310"/>
    <n v="1105369"/>
    <s v="&quot;&quot;"/>
    <n v="0"/>
    <n v="0"/>
    <n v="0"/>
    <n v="1"/>
    <s v="&quot;2014-12-02 13:23:28&quot;"/>
    <s v="&quot;2014-12-02 13:23:48.115&quot;"/>
    <n v="20104"/>
    <s v="&quot;--- _x000d_- - start_x000d_  - 1417544608287_x000d_  - &quot;3123423&quot;_x000d_- - answer_x000d_  - 201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7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80"/>
    <n v="1"/>
    <s v="&quot;Teacher&quot;"/>
    <n v="1"/>
    <s v="&quot;Class&quot;"/>
    <s v="&quot;2014-12-02 13:23:28.432156&quot;"/>
    <s v="&quot;2014-12-02 13:28:17.107&quot;"/>
    <b v="0"/>
    <s v="&quot;00:04:48.674844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1182"/>
    <n v="0"/>
    <n v="0"/>
    <n v="0"/>
    <n v="0"/>
    <x v="0"/>
    <s v="PRAH2TK"/>
    <n v="231145"/>
    <n v="403809"/>
    <s v="&quot;&quot;"/>
    <n v="0"/>
    <n v="0"/>
    <n v="0"/>
    <n v="1"/>
    <s v="&quot;2014-12-02 13:23:49&quot;"/>
    <s v="&quot;2014-12-02 13:25:37.488&quot;"/>
    <n v="108463"/>
    <s v="&quot;--- _x000d_- - start_x000d_  - 1417544629393_x000d_  - &quot;3115968&quot;_x000d_- - answer_x000d_  - 10846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80"/>
    <n v="1"/>
    <s v="&quot;Teacher&quot;"/>
    <n v="1"/>
    <s v="&quot;Class&quot;"/>
    <s v="&quot;2014-12-02 13:23:28.432156&quot;"/>
    <s v="&quot;2014-12-02 13:28:17.107&quot;"/>
    <b v="0"/>
    <s v="&quot;00:04:48.674844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01331"/>
    <n v="0"/>
    <n v="0"/>
    <n v="0"/>
    <n v="0"/>
    <x v="0"/>
    <s v="PRAH2RP"/>
    <n v="231086"/>
    <n v="403750"/>
    <s v="&quot;&quot;"/>
    <n v="0"/>
    <n v="0"/>
    <n v="0"/>
    <n v="1"/>
    <s v="&quot;2014-12-02 13:25:41&quot;"/>
    <s v="&quot;2014-12-02 13:26:01.471&quot;"/>
    <n v="20460"/>
    <s v="&quot;--- _x000d_- - start_x000d_  - 1417544741645_x000d_  - &quot;3115969&quot;_x000d_- - answer_x000d_  - 204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4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80"/>
    <n v="1"/>
    <s v="&quot;Teacher&quot;"/>
    <n v="1"/>
    <s v="&quot;Class&quot;"/>
    <s v="&quot;2014-12-02 13:23:28.432156&quot;"/>
    <s v="&quot;2014-12-02 13:28:17.107&quot;"/>
    <b v="0"/>
    <s v="&quot;00:04:48.674844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01369"/>
    <n v="0"/>
    <n v="2"/>
    <n v="0"/>
    <n v="0"/>
    <x v="2"/>
    <s v="PRA4BVQ"/>
    <n v="746307"/>
    <n v="1105366"/>
    <s v="&quot;&quot;"/>
    <n v="0"/>
    <n v="0"/>
    <n v="0"/>
    <n v="1"/>
    <s v="&quot;2014-12-02 13:26:03&quot;"/>
    <s v="&quot;2014-12-02 13:28:17.021&quot;"/>
    <n v="134007"/>
    <s v="&quot;--- _x000d_- - start_x000d_  - 1417544763491_x000d_  - &quot;3123408&quot;_x000d_- - answer_x000d_  - 13400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75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606"/>
    <n v="1"/>
    <s v="&quot;Teacher&quot;"/>
    <n v="1"/>
    <s v="&quot;Class&quot;"/>
    <s v="&quot;2014-12-02 12:59:02.44278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12&quot;"/>
    <n v="1"/>
    <n v="162198306"/>
    <n v="0"/>
    <n v="0"/>
    <n v="0"/>
    <n v="0"/>
    <x v="0"/>
    <s v="PRA4BVT"/>
    <n v="746310"/>
    <n v="1105369"/>
    <s v="&quot;&quot;"/>
    <n v="0"/>
    <n v="0"/>
    <n v="0"/>
    <n v="4"/>
    <s v="&quot;2014-12-02 12:59:02&quot;"/>
    <s v="&quot;2014-12-02 13:01:02.685&quot;"/>
    <n v="62717"/>
    <s v="&quot;--- _x000d_- - start_x000d_  - 1417543142264_x000d_  - &quot;3123423&quot;_x000d_- - answer_x000d_  - 62717_x000d_  - false_x000d_  - &quot;12&quot;_x000d_  - _x000d_- - answer_x000d_  - 71441_x000d_  - false_x000d_  - &quot;-3&quot;_x000d_  - _x000d_- - answer_x000d_  - 73734_x000d_  - false_x000d_  - &quot;3&quot;_x000d_  - _x000d_- - answer_x000d_  - 12067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75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606"/>
    <n v="1"/>
    <s v="&quot;Teacher&quot;"/>
    <n v="1"/>
    <s v="&quot;Class&quot;"/>
    <s v="&quot;2014-12-02 12:59:02.44278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40&quot;"/>
    <n v="1"/>
    <n v="162198539"/>
    <n v="0"/>
    <n v="0"/>
    <n v="0"/>
    <n v="0"/>
    <x v="0"/>
    <s v="PRAH2TK"/>
    <n v="231145"/>
    <n v="403809"/>
    <s v="&quot;&quot;"/>
    <n v="0"/>
    <n v="1"/>
    <n v="0"/>
    <n v="8"/>
    <s v="&quot;2014-12-02 13:01:05&quot;"/>
    <s v="&quot;2014-12-02 13:12:03.279&quot;"/>
    <n v="72906"/>
    <s v="&quot;--- _x000d_- - start_x000d_  - 1417543265977_x000d_  - &quot;3115968&quot;_x000d_- - answer_x000d_  - 72906_x000d_  - false_x000d_  - &quot;40&quot;_x000d_  - _x000d_- - answer_x000d_  - 73880_x000d_  - false_x000d_  - &quot;40&quot;_x000d_  - _x000d_- - resume_x000d_  - 1417543376065_x000d_- - hint_x000d_  - 234916_x000d_- - answer_x000d_  - 340143_x000d_  - false_x000d_  - &quot;-1104&quot;_x000d_  - _x000d_- - answer_x000d_  - 500046_x000d_  - false_x000d_  - &quot;7897686&quot;_x000d_  - _x000d_- - answer_x000d_  - 500219_x000d_  - false_x000d_  - &quot;7897686&quot;_x000d_  - _x000d_- - answer_x000d_  - 602137_x000d_  - false_x000d_  - &quot;80&quot;_x000d_  - _x000d_- - answer_x000d_  - 602717_x000d_  - false_x000d_  - &quot;80&quot;_x000d_  - _x000d_- - answer_x000d_  - 658257_x000d_  - true_x000d_  - (32-96)/16-8(10)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5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606"/>
    <n v="1"/>
    <s v="&quot;Teacher&quot;"/>
    <n v="1"/>
    <s v="&quot;Class&quot;"/>
    <s v="&quot;2014-12-02 12:59:02.44278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(9-26)&quot;"/>
    <n v="1"/>
    <n v="162199973"/>
    <n v="0"/>
    <n v="0"/>
    <n v="0"/>
    <n v="0"/>
    <x v="0"/>
    <s v="PRAH2RP"/>
    <n v="231086"/>
    <n v="403750"/>
    <s v="&quot;&quot;"/>
    <n v="0"/>
    <n v="0"/>
    <n v="0"/>
    <n v="3"/>
    <s v="&quot;2014-12-02 13:12:04&quot;"/>
    <s v="&quot;2014-12-02 13:13:46.1&quot;"/>
    <n v="25865"/>
    <s v="&quot;--- _x000d_- - start_x000d_  - 1417543924889_x000d_  - &quot;3115969&quot;_x000d_- - answer_x000d_  - 25865_x000d_  - false_x000d_  - (9-26)_x000d_  - _x000d_- - answer_x000d_  - 42261_x000d_  - false_x000d_  - (9-26)2_x000d_  - _x000d_- - answer_x000d_  - 10209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5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606"/>
    <n v="1"/>
    <s v="&quot;Teacher&quot;"/>
    <n v="1"/>
    <s v="&quot;Class&quot;"/>
    <s v="&quot;2014-12-02 12:59:02.44278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65&quot;"/>
    <n v="1"/>
    <n v="162200128"/>
    <n v="0"/>
    <n v="0"/>
    <n v="0"/>
    <n v="0"/>
    <x v="0"/>
    <s v="PRAH2T4"/>
    <n v="231161"/>
    <n v="403825"/>
    <s v="&quot;&quot;"/>
    <n v="0"/>
    <n v="1"/>
    <n v="0"/>
    <n v="28"/>
    <s v="&quot;2014-12-02 13:13:46&quot;"/>
    <s v="&quot;&quot;"/>
    <n v="78018"/>
    <s v="&quot;--- _x000d_- - start_x000d_  - 1417544026946_x000d_  - &quot;3115970&quot;_x000d_- - answer_x000d_  - 78018_x000d_  - false_x000d_  - &quot;-65&quot;_x000d_  - _x000d_- - answer_x000d_  - 79030_x000d_  - false_x000d_  - &quot;-65&quot;_x000d_  - _x000d_- - hint_x000d_  - 88157_x000d_- - answer_x000d_  - 138236_x000d_  - false_x000d_  - -75/10-50_x000d_  - _x000d_- - answer_x000d_  - 138829_x000d_  - false_x000d_  - -75/10-50_x000d_  - _x000d_- - answer_x000d_  - 279177_x000d_  - false_x000d_  - -75/10-10(5)_x000d_  - _x000d_- - answer_x000d_  - 279702_x000d_  - false_x000d_  - -75/10-10(5)_x000d_  - _x000d_- - answer_x000d_  - 314502_x000d_  - false_x000d_  - &quot;-7&quot;_x000d_  - _x000d_- - answer_x000d_  - 314636_x000d_  - false_x000d_  - &quot;-7&quot;_x000d_  - _x000d_- - resume_x000d_  - 1417544357068_x000d_- - resume_x000d_  - 1417544381654_x000d_- - answer_x000d_  - 568076_x000d_  - false_x000d_  - (50-125)/(50)_x000d_  - _x000d_- - answer_x000d_  - 578573_x000d_  - false_x000d_  - (50-125)/0(5)_x000d_  - _x000d_- - answer_x000d_  - 584604_x000d_  - false_x000d_  - (50-125)(5)_x000d_  - _x000d_- - answer_x000d_  - 587400_x000d_  - false_x000d_  - (50-125)5_x000d_  - _x000d_- - answer_x000d_  - 602160_x000d_  - false_x000d_  - (50-125)/10-10(5)_x000d_  - _x000d_- - answer_x000d_  - 615781_x000d_  - false_x000d_  - (50-125)/0(0)_x000d_  - _x000d_- - answer_x000d_  - 618853_x000d_  - false_x000d_  - (50-125)0_x000d_  - _x000d_- - answer_x000d_  - 623002_x000d_  - false_x000d_  - (50-125)(0)_x000d_  - _x000d_- - resume_x000d_  - 1417544692262_x000d_- - answer_x000d_  - 717802_x000d_  - false_x000d_  - (75)/10-10(5)_x000d_  - _x000d_- - answer_x000d_  - 726035_x000d_  - false_x000d_  - (75)/0(0)_x000d_  - _x000d_- - answer_x000d_  - 728870_x000d_  - false_x000d_  - (75)/0(5)_x000d_  - _x000d_- - answer_x000d_  - 930380_x000d_  - false_x000d_  - -75/10-10(5)_x000d_  - _x000d_- - answer_x000d_  - 933551_x000d_  - false_x000d_  - -75/0_x000d_  - _x000d_- - answer_x000d_  - 942998_x000d_  - false_x000d_  - -75/0_x000d_  - _x000d_- - answer_x000d_  - 947146_x000d_  - false_x000d_  - -75/0(5)_x000d_  - _x000d_- - answer_x000d_  - 949403_x000d_  - false_x000d_  - -75/0(5)_x000d_  - _x000d_- - answer_x000d_  - 1287800_x000d_  - false_x000d_  - -75/10_x000d_  - _x000d_- - answer_x000d_  - 1288173_x000d_  - false_x000d_  - -75/10_x000d_  - _x000d_- - answer_x000d_  - 1290140_x000d_  - false_x000d_  - &quot;-75&quot;_x000d_  - _x000d_- - answer_x000d_  - 1290383_x000d_  - false_x000d_  - &quot;-75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6"/>
    <n v="1210341"/>
    <s v="PSARRTZ"/>
    <n v="431046"/>
    <s v="&quot;Order of Operations EX&quot;"/>
    <s v="&quot;2015-03-08 09:42:10.849533&quot;"/>
    <n v="2"/>
    <n v="25"/>
    <n v="9"/>
    <n v="3"/>
    <s v="&quot;&quot;"/>
    <s v="&quot;2014-12-02 12:58:43.581826&quot;"/>
    <s v="&quot;&quot;"/>
    <n v="4966077"/>
    <n v="1"/>
    <s v="&quot;Teacher&quot;"/>
    <n v="1"/>
    <s v="&quot;Class&quot;"/>
    <s v="&quot;2014-12-02 13:30:46.082043&quot;"/>
    <s v="&quot;2014-12-02 13:31:33.183&quot;"/>
    <b v="0"/>
    <s v="&quot;00:00:47.100957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1735"/>
    <n v="0"/>
    <n v="0"/>
    <n v="0"/>
    <n v="0"/>
    <x v="0"/>
    <s v="PRAH2RN"/>
    <n v="231085"/>
    <n v="403749"/>
    <s v="&quot;&quot;"/>
    <n v="0"/>
    <n v="0"/>
    <n v="0"/>
    <n v="1"/>
    <s v="&quot;2014-12-02 13:30:45&quot;"/>
    <s v="&quot;2014-12-02 13:30:55.94&quot;"/>
    <n v="10931"/>
    <s v="&quot;--- _x000d_- - start_x000d_  - 1417545045616_x000d_  - &quot;3115784&quot;_x000d_- - answer_x000d_  - 1093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6"/>
    <n v="1210341"/>
    <s v="PSARRTZ"/>
    <n v="431046"/>
    <s v="&quot;Order of Operations EX&quot;"/>
    <s v="&quot;2015-03-08 09:42:10.849533&quot;"/>
    <n v="2"/>
    <n v="25"/>
    <n v="9"/>
    <n v="3"/>
    <s v="&quot;&quot;"/>
    <s v="&quot;2014-12-02 12:58:43.581826&quot;"/>
    <s v="&quot;&quot;"/>
    <n v="4966077"/>
    <n v="1"/>
    <s v="&quot;Teacher&quot;"/>
    <n v="1"/>
    <s v="&quot;Class&quot;"/>
    <s v="&quot;2014-12-02 13:30:46.082043&quot;"/>
    <s v="&quot;2014-12-02 13:31:33.183&quot;"/>
    <b v="0"/>
    <s v="&quot;00:00:47.100957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1747"/>
    <n v="0"/>
    <n v="0"/>
    <n v="0"/>
    <n v="0"/>
    <x v="0"/>
    <s v="PRAH2TK"/>
    <n v="231145"/>
    <n v="403809"/>
    <s v="&quot;&quot;"/>
    <n v="0"/>
    <n v="0"/>
    <n v="0"/>
    <n v="1"/>
    <s v="&quot;2014-12-02 13:30:57&quot;"/>
    <s v="&quot;2014-12-02 13:31:11.697&quot;"/>
    <n v="14682"/>
    <s v="&quot;--- _x000d_- - start_x000d_  - 1417545057301_x000d_  - &quot;3115785&quot;_x000d_- - answer_x000d_  - 1468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6"/>
    <n v="1210341"/>
    <s v="PSARRTZ"/>
    <n v="431046"/>
    <s v="&quot;Order of Operations EX&quot;"/>
    <s v="&quot;2015-03-08 09:42:10.849533&quot;"/>
    <n v="2"/>
    <n v="25"/>
    <n v="9"/>
    <n v="3"/>
    <s v="&quot;&quot;"/>
    <s v="&quot;2014-12-02 12:58:43.581826&quot;"/>
    <s v="&quot;&quot;"/>
    <n v="4966077"/>
    <n v="1"/>
    <s v="&quot;Teacher&quot;"/>
    <n v="1"/>
    <s v="&quot;Class&quot;"/>
    <s v="&quot;2014-12-02 13:30:46.082043&quot;"/>
    <s v="&quot;2014-12-02 13:31:33.183&quot;"/>
    <b v="0"/>
    <s v="&quot;00:00:47.100957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1772"/>
    <n v="1"/>
    <n v="0"/>
    <n v="0"/>
    <n v="0"/>
    <x v="4"/>
    <s v="PRA4BB8"/>
    <n v="745796"/>
    <n v="1104733"/>
    <s v="&quot;&quot;"/>
    <n v="1"/>
    <n v="1"/>
    <n v="1"/>
    <n v="1"/>
    <s v="&quot;2014-12-02 13:31:16&quot;"/>
    <s v="&quot;2014-12-02 13:31:33.094&quot;"/>
    <n v="12735"/>
    <s v="&quot;--- _x000d_- - start_x000d_  - 1417545076033_x000d_  - &quot;3115813&quot;_x000d_- - hint_x000d_  - 12735_x000d_- - answer_x000d_  - 1708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77"/>
    <n v="1210341"/>
    <s v="PSARRTZ"/>
    <n v="431046"/>
    <s v="&quot;Order of Operations EX&quot;"/>
    <s v="&quot;2015-03-08 09:42:10.849533&quot;"/>
    <n v="2"/>
    <n v="25"/>
    <n v="9"/>
    <n v="1"/>
    <s v="&quot;&quot;"/>
    <s v="&quot;2014-12-02 12:58:43.581826&quot;"/>
    <s v="&quot;&quot;"/>
    <n v="4966149"/>
    <n v="1"/>
    <s v="&quot;Teacher&quot;"/>
    <n v="1"/>
    <s v="&quot;Class&quot;"/>
    <s v="&quot;2014-12-02 13:35:41.357864&quot;"/>
    <s v="&quot;&quot;"/>
    <b v="0"/>
    <s v="&quot;&quot;"/>
    <s v="&quot;2014-12-15&quot;"/>
    <s v="&quot;&quot;"/>
    <s v="&quot;CONNECTED&quot;"/>
    <s v="&quot;&quot;"/>
    <s v="&quot;&quot;"/>
    <s v="&quot;&quot;"/>
    <s v="&quot;&quot;"/>
    <n v="0"/>
    <s v="&quot;0&quot;"/>
    <n v="1"/>
    <n v="162202080"/>
    <n v="0"/>
    <n v="0"/>
    <n v="0"/>
    <n v="0"/>
    <x v="0"/>
    <s v="PRA4BV2"/>
    <n v="746317"/>
    <n v="1105377"/>
    <s v="&quot;&quot;"/>
    <n v="0"/>
    <n v="1"/>
    <n v="0"/>
    <n v="1"/>
    <s v="&quot;2014-12-02 13:35:40&quot;"/>
    <s v="&quot;&quot;"/>
    <n v="27064"/>
    <s v="&quot;--- _x000d_- - start_x000d_  - 1417545340865_x000d_  - &quot;3123501&quot;_x000d_- - answer_x000d_  - 27064_x000d_  - false_x000d_  - &quot;0&quot;_x000d_  - _x000d_- - hint_x000d_  - 38838_x000d_- - resume_x000d_  - 1418674876048_x000d_&quot;"/>
    <s v="&quot;30310 - Squaring an Expression&quot;"/>
    <s v="&quot;PRABAT2&quot;"/>
    <n v="30310"/>
    <s v="&quot;&quot;"/>
    <s v="&quot;&quot;"/>
    <s v="&quot;&quot;"/>
    <s v="&quot;&quot;"/>
  </r>
  <r>
    <x v="78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90"/>
    <n v="1"/>
    <s v="&quot;Teacher&quot;"/>
    <n v="1"/>
    <s v="&quot;Class&quot;"/>
    <s v="&quot;2014-12-02 13:23:55.44754&quot;"/>
    <s v="&quot;2014-12-02 13:29:04.671&quot;"/>
    <b v="0"/>
    <s v="&quot;00:05:09.22346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1192"/>
    <n v="0"/>
    <n v="0"/>
    <n v="0"/>
    <n v="0"/>
    <x v="0"/>
    <s v="PRA4BVT"/>
    <n v="746310"/>
    <n v="1105369"/>
    <s v="&quot;&quot;"/>
    <n v="0"/>
    <n v="0"/>
    <n v="0"/>
    <n v="1"/>
    <s v="&quot;2014-12-02 13:23:55&quot;"/>
    <s v="&quot;2014-12-02 13:28:09.826&quot;"/>
    <n v="254810"/>
    <s v="&quot;--- _x000d_- - start_x000d_  - 1417544635202_x000d_  - &quot;3123423&quot;_x000d_- - resume_x000d_  - 1417544851142_x000d_- - answer_x000d_  - 25481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78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90"/>
    <n v="1"/>
    <s v="&quot;Teacher&quot;"/>
    <n v="1"/>
    <s v="&quot;Class&quot;"/>
    <s v="&quot;2014-12-02 13:23:55.44754&quot;"/>
    <s v="&quot;2014-12-02 13:29:04.671&quot;"/>
    <b v="0"/>
    <s v="&quot;00:05:09.22346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1561"/>
    <n v="0"/>
    <n v="0"/>
    <n v="0"/>
    <n v="0"/>
    <x v="0"/>
    <s v="PRAH2TK"/>
    <n v="231145"/>
    <n v="403809"/>
    <s v="&quot;&quot;"/>
    <n v="0"/>
    <n v="0"/>
    <n v="0"/>
    <n v="1"/>
    <s v="&quot;2014-12-02 13:28:11&quot;"/>
    <s v="&quot;2014-12-02 13:28:41.905&quot;"/>
    <n v="30889"/>
    <s v="&quot;--- _x000d_- - start_x000d_  - 1417544891232_x000d_  - &quot;3115968&quot;_x000d_- - answer_x000d_  - 3088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8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90"/>
    <n v="1"/>
    <s v="&quot;Teacher&quot;"/>
    <n v="1"/>
    <s v="&quot;Class&quot;"/>
    <s v="&quot;2014-12-02 13:23:55.44754&quot;"/>
    <s v="&quot;2014-12-02 13:29:04.671&quot;"/>
    <b v="0"/>
    <s v="&quot;00:05:09.22346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01605"/>
    <n v="0"/>
    <n v="0"/>
    <n v="0"/>
    <n v="0"/>
    <x v="0"/>
    <s v="PRAH2RP"/>
    <n v="231086"/>
    <n v="403750"/>
    <s v="&quot;&quot;"/>
    <n v="0"/>
    <n v="0"/>
    <n v="0"/>
    <n v="1"/>
    <s v="&quot;2014-12-02 13:28:44&quot;"/>
    <s v="&quot;2014-12-02 13:28:57.81&quot;"/>
    <n v="13791"/>
    <s v="&quot;--- _x000d_- - start_x000d_  - 1417544924422_x000d_  - &quot;3115969&quot;_x000d_- - answer_x000d_  - 137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8"/>
    <n v="1210341"/>
    <s v="PSARRTZ"/>
    <n v="431046"/>
    <s v="&quot;Order of Operations EX&quot;"/>
    <s v="&quot;2015-03-08 09:42:10.849533&quot;"/>
    <n v="2"/>
    <n v="25"/>
    <n v="9"/>
    <n v="4"/>
    <s v="&quot;&quot;"/>
    <s v="&quot;2014-12-02 12:58:43.581826&quot;"/>
    <s v="&quot;&quot;"/>
    <n v="4965990"/>
    <n v="1"/>
    <s v="&quot;Teacher&quot;"/>
    <n v="1"/>
    <s v="&quot;Class&quot;"/>
    <s v="&quot;2014-12-02 13:23:55.44754&quot;"/>
    <s v="&quot;2014-12-02 13:29:04.671&quot;"/>
    <b v="0"/>
    <s v="&quot;00:05:09.22346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01623"/>
    <n v="0"/>
    <n v="2"/>
    <n v="0"/>
    <n v="0"/>
    <x v="2"/>
    <s v="PRA4BVQ"/>
    <n v="746307"/>
    <n v="1105366"/>
    <s v="&quot;&quot;"/>
    <n v="0"/>
    <n v="0"/>
    <n v="0"/>
    <n v="1"/>
    <s v="&quot;2014-12-02 13:29:00&quot;"/>
    <s v="&quot;2014-12-02 13:29:03.945&quot;"/>
    <n v="3920"/>
    <s v="&quot;--- _x000d_- - start_x000d_  - 1417544940482_x000d_  - &quot;3123408&quot;_x000d_- - answer_x000d_  - 392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79"/>
    <n v="1210341"/>
    <s v="PSARRTZ"/>
    <n v="431046"/>
    <s v="&quot;Order of Operations EX&quot;"/>
    <s v="&quot;2015-03-08 09:42:10.849533&quot;"/>
    <n v="2"/>
    <n v="25"/>
    <n v="9"/>
    <n v="3"/>
    <s v="&quot;&quot;"/>
    <s v="&quot;2014-12-02 12:58:43.581826&quot;"/>
    <s v="&quot;&quot;"/>
    <n v="4965849"/>
    <n v="1"/>
    <s v="&quot;Teacher&quot;"/>
    <n v="1"/>
    <s v="&quot;Class&quot;"/>
    <s v="&quot;2014-12-02 13:15:57.280488&quot;"/>
    <s v="&quot;2014-12-02 13:20:14.25&quot;"/>
    <b v="0"/>
    <s v="&quot;00:04:16.969512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0342"/>
    <n v="0"/>
    <n v="0"/>
    <n v="0"/>
    <n v="0"/>
    <x v="0"/>
    <s v="PRAH2RN"/>
    <n v="231085"/>
    <n v="403749"/>
    <s v="&quot;&quot;"/>
    <n v="0"/>
    <n v="0"/>
    <n v="0"/>
    <n v="1"/>
    <s v="&quot;2014-12-02 13:15:57&quot;"/>
    <s v="&quot;2014-12-02 13:16:00.678&quot;"/>
    <n v="3670"/>
    <s v="&quot;--- _x000d_- - start_x000d_  - 1417544157130_x000d_  - &quot;3115784&quot;_x000d_- - answer_x000d_  - 367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9"/>
    <n v="1210341"/>
    <s v="PSARRTZ"/>
    <n v="431046"/>
    <s v="&quot;Order of Operations EX&quot;"/>
    <s v="&quot;2015-03-08 09:42:10.849533&quot;"/>
    <n v="2"/>
    <n v="25"/>
    <n v="9"/>
    <n v="3"/>
    <s v="&quot;&quot;"/>
    <s v="&quot;2014-12-02 12:58:43.581826&quot;"/>
    <s v="&quot;&quot;"/>
    <n v="4965849"/>
    <n v="1"/>
    <s v="&quot;Teacher&quot;"/>
    <n v="1"/>
    <s v="&quot;Class&quot;"/>
    <s v="&quot;2014-12-02 13:15:57.280488&quot;"/>
    <s v="&quot;2014-12-02 13:20:14.25&quot;"/>
    <b v="0"/>
    <s v="&quot;00:04:16.969512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0350"/>
    <n v="0"/>
    <n v="0"/>
    <n v="0"/>
    <n v="0"/>
    <x v="0"/>
    <s v="PRAH2TK"/>
    <n v="231145"/>
    <n v="403809"/>
    <s v="&quot;&quot;"/>
    <n v="0"/>
    <n v="0"/>
    <n v="0"/>
    <n v="1"/>
    <s v="&quot;2014-12-02 13:16:01&quot;"/>
    <s v="&quot;2014-12-02 13:16:49.167&quot;"/>
    <n v="48153"/>
    <s v="&quot;--- _x000d_- - start_x000d_  - 1417544161086_x000d_  - &quot;3115785&quot;_x000d_- - answer_x000d_  - 4815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79"/>
    <n v="1210341"/>
    <s v="PSARRTZ"/>
    <n v="431046"/>
    <s v="&quot;Order of Operations EX&quot;"/>
    <s v="&quot;2015-03-08 09:42:10.849533&quot;"/>
    <n v="2"/>
    <n v="25"/>
    <n v="9"/>
    <n v="3"/>
    <s v="&quot;&quot;"/>
    <s v="&quot;2014-12-02 12:58:43.581826&quot;"/>
    <s v="&quot;&quot;"/>
    <n v="4965849"/>
    <n v="1"/>
    <s v="&quot;Teacher&quot;"/>
    <n v="1"/>
    <s v="&quot;Class&quot;"/>
    <s v="&quot;2014-12-02 13:15:57.280488&quot;"/>
    <s v="&quot;2014-12-02 13:20:14.25&quot;"/>
    <b v="0"/>
    <s v="&quot;00:04:16.969512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0539"/>
    <n v="1"/>
    <n v="0"/>
    <n v="0"/>
    <n v="0"/>
    <x v="4"/>
    <s v="PRA4BB8"/>
    <n v="745796"/>
    <n v="1104733"/>
    <s v="&quot;&quot;"/>
    <n v="1"/>
    <n v="1"/>
    <n v="1"/>
    <n v="1"/>
    <s v="&quot;2014-12-02 13:17:42&quot;"/>
    <s v="&quot;2014-12-02 13:20:14.165&quot;"/>
    <n v="148279"/>
    <s v="&quot;--- _x000d_- - start_x000d_  - 1417544262955_x000d_  - &quot;3115813&quot;_x000d_- - hint_x000d_  - 148279_x000d_- - answer_x000d_  - 15215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80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144"/>
    <n v="1"/>
    <s v="&quot;Teacher&quot;"/>
    <n v="1"/>
    <s v="&quot;Class&quot;"/>
    <s v="&quot;2014-12-02 13:35:31.24887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2064"/>
    <n v="0"/>
    <n v="0"/>
    <n v="0"/>
    <n v="0"/>
    <x v="0"/>
    <s v="PRA4BV2"/>
    <n v="746317"/>
    <n v="1105377"/>
    <s v="&quot;&quot;"/>
    <n v="0"/>
    <n v="0"/>
    <n v="0"/>
    <n v="1"/>
    <s v="&quot;2014-12-02 13:35:31&quot;"/>
    <s v="&quot;2014-12-02 13:36:13.977&quot;"/>
    <n v="42967"/>
    <s v="&quot;--- _x000d_- - start_x000d_  - 1417545331095_x000d_  - &quot;3123501&quot;_x000d_- - answer_x000d_  - 4296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0"/>
    <n v="1210341"/>
    <s v="PSARRTZ"/>
    <n v="431046"/>
    <s v="&quot;Order of Operations EX&quot;"/>
    <s v="&quot;2015-03-08 09:42:10.849533&quot;"/>
    <n v="2"/>
    <n v="25"/>
    <n v="9"/>
    <n v="2"/>
    <s v="&quot;&quot;"/>
    <s v="&quot;2014-12-02 12:58:43.581826&quot;"/>
    <s v="&quot;&quot;"/>
    <n v="4966144"/>
    <n v="1"/>
    <s v="&quot;Teacher&quot;"/>
    <n v="1"/>
    <s v="&quot;Class&quot;"/>
    <s v="&quot;2014-12-02 13:35:31.24887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202131"/>
    <n v="0"/>
    <n v="0"/>
    <n v="0"/>
    <n v="0"/>
    <x v="0"/>
    <s v="PRAH2TK"/>
    <n v="231145"/>
    <n v="403809"/>
    <s v="&quot;&quot;"/>
    <m/>
    <n v="0"/>
    <n v="0"/>
    <n v="0"/>
    <s v="&quot;2014-12-02 13:36:16&quot;"/>
    <s v="&quot;&quot;"/>
    <m/>
    <s v="&quot;--- _x000d_- - start_x000d_  - 1417545376942_x000d_  - &quot;3116030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1"/>
    <n v="1210099"/>
    <s v="PSARRTZ"/>
    <n v="431046"/>
    <s v="&quot;Order of Operations EX&quot;"/>
    <s v="&quot;2015-03-08 09:42:10.849533&quot;"/>
    <n v="2"/>
    <n v="15"/>
    <n v="3"/>
    <n v="3"/>
    <s v="&quot;&quot;"/>
    <s v="&quot;2014-12-02 10:56:48.912532&quot;"/>
    <s v="&quot;&quot;"/>
    <n v="4964729"/>
    <n v="1"/>
    <s v="&quot;Teacher&quot;"/>
    <n v="1"/>
    <s v="&quot;Class&quot;"/>
    <s v="&quot;2014-12-02 11:38:29.63541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92233"/>
    <n v="0"/>
    <n v="0"/>
    <n v="0"/>
    <n v="0"/>
    <x v="0"/>
    <s v="PRA4BVZ"/>
    <n v="746316"/>
    <n v="1105376"/>
    <s v="&quot;&quot;"/>
    <n v="0"/>
    <n v="0"/>
    <n v="0"/>
    <n v="1"/>
    <s v="&quot;2014-12-02 11:38:29&quot;"/>
    <s v="&quot;2014-12-02 11:39:34.61&quot;"/>
    <n v="65599"/>
    <s v="&quot;--- _x000d_- - start_x000d_  - 1417538309491_x000d_  - &quot;3123459&quot;_x000d_- - answer_x000d_  - 6559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1"/>
    <n v="1210099"/>
    <s v="PSARRTZ"/>
    <n v="431046"/>
    <s v="&quot;Order of Operations EX&quot;"/>
    <s v="&quot;2015-03-08 09:42:10.849533&quot;"/>
    <n v="2"/>
    <n v="15"/>
    <n v="3"/>
    <n v="3"/>
    <s v="&quot;&quot;"/>
    <s v="&quot;2014-12-02 10:56:48.912532&quot;"/>
    <s v="&quot;&quot;"/>
    <n v="4964729"/>
    <n v="1"/>
    <s v="&quot;Teacher&quot;"/>
    <n v="1"/>
    <s v="&quot;Class&quot;"/>
    <s v="&quot;2014-12-02 11:38:29.63541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120&quot;"/>
    <n v="1"/>
    <n v="162192318"/>
    <n v="0"/>
    <n v="0"/>
    <n v="0"/>
    <n v="0"/>
    <x v="0"/>
    <s v="PRAH2TK"/>
    <n v="231145"/>
    <n v="403809"/>
    <s v="&quot;&quot;"/>
    <n v="0"/>
    <n v="0"/>
    <n v="0"/>
    <n v="2"/>
    <s v="&quot;2014-12-02 11:39:39&quot;"/>
    <s v="&quot;2014-12-02 11:42:26.513&quot;"/>
    <n v="48369"/>
    <s v="&quot;--- _x000d_- - start_x000d_  - 1417538379950_x000d_  - &quot;3115998&quot;_x000d_- - answer_x000d_  - 48369_x000d_  - false_x000d_  - &quot;-120&quot;_x000d_  - _x000d_- - answer_x000d_  - 16750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1"/>
    <n v="1210099"/>
    <s v="PSARRTZ"/>
    <n v="431046"/>
    <s v="&quot;Order of Operations EX&quot;"/>
    <s v="&quot;2015-03-08 09:42:10.849533&quot;"/>
    <n v="2"/>
    <n v="15"/>
    <n v="3"/>
    <n v="3"/>
    <s v="&quot;&quot;"/>
    <s v="&quot;2014-12-02 10:56:48.912532&quot;"/>
    <s v="&quot;&quot;"/>
    <n v="4964729"/>
    <n v="1"/>
    <s v="&quot;Teacher&quot;"/>
    <n v="1"/>
    <s v="&quot;Class&quot;"/>
    <s v="&quot;2014-12-02 11:38:29.63541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192468"/>
    <n v="0"/>
    <n v="0"/>
    <n v="0"/>
    <n v="0"/>
    <x v="0"/>
    <s v="PRAH2RP"/>
    <n v="231086"/>
    <n v="403750"/>
    <s v="&quot;&quot;"/>
    <n v="0"/>
    <n v="0"/>
    <n v="0"/>
    <n v="1"/>
    <s v="&quot;2014-12-02 11:42:28&quot;"/>
    <s v="&quot;&quot;"/>
    <n v="32574"/>
    <s v="&quot;--- _x000d_- - start_x000d_  - 1417538548281_x000d_  - &quot;3115999&quot;_x000d_- - answer_x000d_  - 32574_x000d_  - false_x000d_  - &quot;-16&quot;_x000d_  - 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89805"/>
    <n v="0"/>
    <n v="0"/>
    <n v="0"/>
    <n v="0"/>
    <x v="0"/>
    <s v="PRA4BVT"/>
    <n v="746310"/>
    <n v="1105369"/>
    <s v="&quot;&quot;"/>
    <n v="0"/>
    <n v="0"/>
    <n v="0"/>
    <n v="1"/>
    <s v="&quot;2014-12-02 11:13:03&quot;"/>
    <s v="&quot;2014-12-02 11:13:19.001&quot;"/>
    <n v="15982"/>
    <s v="&quot;--- _x000d_- - start_x000d_  - 1417536783097_x000d_  - &quot;3123423&quot;_x000d_- - answer_x000d_  - 1598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189825"/>
    <n v="0"/>
    <n v="0"/>
    <n v="0"/>
    <n v="0"/>
    <x v="0"/>
    <s v="PRAH2TK"/>
    <n v="231145"/>
    <n v="403809"/>
    <s v="&quot;&quot;"/>
    <n v="0"/>
    <n v="0"/>
    <n v="0"/>
    <n v="1"/>
    <s v="&quot;2014-12-02 11:13:19&quot;"/>
    <s v="&quot;2014-12-02 11:18:04.178&quot;"/>
    <n v="285161"/>
    <s v="&quot;--- _x000d_- - start_x000d_  - 1417536799726_x000d_  - &quot;3115968&quot;_x000d_- - answer_x000d_  - 28516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190301"/>
    <n v="0"/>
    <n v="0"/>
    <n v="0"/>
    <n v="0"/>
    <x v="0"/>
    <s v="PRAH2RP"/>
    <n v="231086"/>
    <n v="403750"/>
    <s v="&quot;&quot;"/>
    <n v="0"/>
    <n v="0"/>
    <n v="0"/>
    <n v="2"/>
    <s v="&quot;2014-12-02 11:18:04&quot;"/>
    <s v="&quot;2014-12-02 11:19:50.753&quot;"/>
    <n v="96175"/>
    <s v="&quot;--- _x000d_- - start_x000d_  - 1417537084800_x000d_  - &quot;3115969&quot;_x000d_- - answer_x000d_  - 96175_x000d_  - false_x000d_  - &quot;-16&quot;_x000d_  - _x000d_- - answer_x000d_  - 10673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190455"/>
    <n v="0"/>
    <n v="0"/>
    <n v="0"/>
    <n v="0"/>
    <x v="0"/>
    <s v="PRAH2T4"/>
    <n v="231161"/>
    <n v="403825"/>
    <s v="&quot;&quot;"/>
    <n v="0"/>
    <n v="0"/>
    <n v="0"/>
    <n v="1"/>
    <s v="&quot;2014-12-02 11:19:53&quot;"/>
    <s v="&quot;2014-12-02 11:21:17.128&quot;"/>
    <n v="84106"/>
    <s v="&quot;--- _x000d_- - start_x000d_  - 1417537193073_x000d_  - &quot;3115970&quot;_x000d_- - answer_x000d_  - 8410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0"/>
    <s v="&quot;39&quot;"/>
    <n v="1"/>
    <n v="162190609"/>
    <n v="0"/>
    <n v="0"/>
    <n v="0"/>
    <n v="0"/>
    <x v="0"/>
    <s v="PRAH2T8"/>
    <n v="231165"/>
    <n v="403829"/>
    <s v="&quot;&quot;"/>
    <n v="0"/>
    <n v="2"/>
    <n v="0"/>
    <n v="8"/>
    <s v="&quot;2014-12-02 11:21:17&quot;"/>
    <s v="&quot;2014-12-02 11:24:21.774&quot;"/>
    <n v="31616"/>
    <s v="&quot;--- _x000d_- - start_x000d_  - 1417537277847_x000d_  - &quot;3115971&quot;_x000d_- - answer_x000d_  - 31616_x000d_  - false_x000d_  - &quot;39&quot;_x000d_  - _x000d_- - answer_x000d_  - 35688_x000d_  - false_x000d_  - &quot;-39&quot;_x000d_  - _x000d_- - answer_x000d_  - 66918_x000d_  - false_x000d_  - &quot;9&quot;_x000d_  - _x000d_- - answer_x000d_  - 72587_x000d_  - false_x000d_  - &quot;9&quot;_x000d_  - _x000d_- - answer_x000d_  - 80958_x000d_  - false_x000d_  - &quot;-9&quot;_x000d_  - _x000d_- - answer_x000d_  - 110780_x000d_  - false_x000d_  - &quot;9&quot;_x000d_  - _x000d_- - answer_x000d_  - 114500_x000d_  - false_x000d_  - &quot;6&quot;_x000d_  - _x000d_- - hint_x000d_  - 122050_x000d_- - hint_x000d_  - 162519_x000d_- - answer_x000d_  - 18474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190886"/>
    <n v="0"/>
    <n v="0"/>
    <n v="0"/>
    <n v="0"/>
    <x v="0"/>
    <s v="PRAH2SA"/>
    <n v="231105"/>
    <n v="403769"/>
    <s v="&quot;&quot;"/>
    <n v="0"/>
    <n v="0"/>
    <n v="0"/>
    <n v="1"/>
    <s v="&quot;2014-12-02 11:24:23&quot;"/>
    <s v="&quot;2014-12-02 11:24:48.615&quot;"/>
    <n v="25592"/>
    <s v="&quot;--- _x000d_- - start_x000d_  - 1417537463097_x000d_  - &quot;3115972&quot;_x000d_- - answer_x000d_  - 2559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190924"/>
    <n v="0"/>
    <n v="0"/>
    <n v="0"/>
    <n v="0"/>
    <x v="0"/>
    <s v="PRAH2TR"/>
    <n v="231150"/>
    <n v="403814"/>
    <s v="&quot;&quot;"/>
    <n v="0"/>
    <n v="0"/>
    <n v="0"/>
    <n v="1"/>
    <s v="&quot;2014-12-02 11:24:50&quot;"/>
    <s v="&quot;2014-12-02 11:26:07.83&quot;"/>
    <n v="77804"/>
    <s v="&quot;--- _x000d_- - start_x000d_  - 1417537490162_x000d_  - &quot;3115973&quot;_x000d_- - answer_x000d_  - 7780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191030"/>
    <n v="0"/>
    <n v="0"/>
    <n v="0"/>
    <n v="0"/>
    <x v="0"/>
    <s v="PRAH2SX"/>
    <n v="231125"/>
    <n v="403789"/>
    <s v="&quot;&quot;"/>
    <n v="0"/>
    <n v="0"/>
    <n v="0"/>
    <n v="1"/>
    <s v="&quot;2014-12-02 11:26:09&quot;"/>
    <s v="&quot;2014-12-02 11:26:42.289&quot;"/>
    <n v="33251"/>
    <s v="&quot;--- _x000d_- - start_x000d_  - 1417537569538_x000d_  - &quot;3115974&quot;_x000d_- - answer_x000d_  - 3325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2"/>
    <n v="1210099"/>
    <s v="PSARRTZ"/>
    <n v="431046"/>
    <s v="&quot;Order of Operations EX&quot;"/>
    <s v="&quot;2015-03-08 09:42:10.849533&quot;"/>
    <n v="2"/>
    <n v="15"/>
    <n v="3"/>
    <n v="9"/>
    <s v="&quot;&quot;"/>
    <s v="&quot;2014-12-02 10:56:48.912532&quot;"/>
    <s v="&quot;&quot;"/>
    <n v="4964411"/>
    <n v="1"/>
    <s v="&quot;Teacher&quot;"/>
    <n v="1"/>
    <s v="&quot;Class&quot;"/>
    <s v="&quot;2014-12-02 11:13:03.364133&quot;"/>
    <s v="&quot;2014-12-02 11:32:44.535&quot;"/>
    <b v="0"/>
    <s v="&quot;00:19:41.170867&quot;"/>
    <s v="&quot;2014-12-02&quot;"/>
    <s v="&quot;&quot;"/>
    <s v="&quot;CONNECTED&quot;"/>
    <s v="&quot;&quot;"/>
    <s v="&quot;&quot;"/>
    <s v="&quot;&quot;"/>
    <s v="&quot;&quot;"/>
    <n v="0"/>
    <s v="&quot;-9&quot;"/>
    <n v="1"/>
    <n v="162191101"/>
    <n v="0"/>
    <n v="2"/>
    <n v="0"/>
    <n v="0"/>
    <x v="2"/>
    <s v="PRA4BVQ"/>
    <n v="746307"/>
    <n v="1105366"/>
    <s v="&quot;&quot;"/>
    <n v="0"/>
    <n v="1"/>
    <n v="1"/>
    <n v="8"/>
    <s v="&quot;2014-12-02 11:26:45&quot;"/>
    <s v="&quot;2014-12-02 11:32:43.033&quot;"/>
    <n v="236472"/>
    <s v="&quot;--- _x000d_- - start_x000d_  - 1417537605138_x000d_  - &quot;3123408&quot;_x000d_- - answer_x000d_  - 236472_x000d_  - false_x000d_  - &quot;-9&quot;_x000d_  - _x000d_- - answer_x000d_  - 240319_x000d_  - false_x000d_  - &quot;9&quot;_x000d_  - _x000d_- - answer_x000d_  - 296437_x000d_  - false_x000d_  - &quot;-20&quot;_x000d_  - _x000d_- - answer_x000d_  - 301300_x000d_  - false_x000d_  - &quot;9&quot;_x000d_  - _x000d_- - answer_x000d_  - 306420_x000d_  - false_x000d_  - &quot;18&quot;_x000d_  - _x000d_- - answer_x000d_  - 310556_x000d_  - false_x000d_  - &quot;-18&quot;_x000d_  - _x000d_- - answer_x000d_  - 319219_x000d_  - false_x000d_  - &quot;36&quot;_x000d_  - _x000d_- - hint_x000d_  - 322843_x000d_- - answer_x000d_  - 35800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83"/>
    <n v="1210099"/>
    <s v="PSARRTZ"/>
    <n v="431046"/>
    <s v="&quot;Order of Operations EX&quot;"/>
    <s v="&quot;2015-03-08 09:42:10.849533&quot;"/>
    <n v="2"/>
    <n v="15"/>
    <n v="3"/>
    <n v="1"/>
    <s v="&quot;&quot;"/>
    <s v="&quot;2014-12-02 10:56:48.912532&quot;"/>
    <s v="&quot;&quot;"/>
    <n v="4964378"/>
    <n v="1"/>
    <s v="&quot;Teacher&quot;"/>
    <n v="1"/>
    <s v="&quot;Class&quot;"/>
    <s v="&quot;2014-12-02 11:10:31.863294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189537"/>
    <n v="0"/>
    <n v="0"/>
    <n v="0"/>
    <n v="0"/>
    <x v="0"/>
    <s v="PRAH2RN"/>
    <n v="231085"/>
    <n v="403749"/>
    <s v="&quot;&quot;"/>
    <m/>
    <n v="0"/>
    <n v="0"/>
    <n v="0"/>
    <s v="&quot;2014-12-02 11:10:31&quot;"/>
    <s v="&quot;&quot;"/>
    <m/>
    <s v="&quot;--- _x000d_- - start_x000d_  - 1417536631371_x000d_  - &quot;3115784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4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681"/>
    <n v="1"/>
    <s v="&quot;Teacher&quot;"/>
    <n v="1"/>
    <s v="&quot;Class&quot;"/>
    <s v="&quot;2014-12-02 11:34:07.555504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14&quot;"/>
    <n v="1"/>
    <n v="162191815"/>
    <n v="0"/>
    <n v="0"/>
    <n v="0"/>
    <n v="0"/>
    <x v="0"/>
    <s v="PRA4BVT"/>
    <n v="746310"/>
    <n v="1105369"/>
    <s v="&quot;&quot;"/>
    <n v="0"/>
    <n v="2"/>
    <n v="0"/>
    <n v="9"/>
    <s v="&quot;2014-12-02 11:34:07&quot;"/>
    <s v="&quot;2014-12-02 11:38:08.442&quot;"/>
    <n v="58441"/>
    <s v="&quot;--- _x000d_- - start_x000d_  - 1417538047382_x000d_  - &quot;3123423&quot;_x000d_- - answer_x000d_  - 58441_x000d_  - false_x000d_  - &quot;14&quot;_x000d_  - _x000d_- - answer_x000d_  - 58759_x000d_  - false_x000d_  - &quot;14&quot;_x000d_  - _x000d_- - hint_x000d_  - 66545_x000d_- - answer_x000d_  - 92385_x000d_  - false_x000d_  - &quot;24&quot;_x000d_  - _x000d_- - answer_x000d_  - 118295_x000d_  - false_x000d_  - &quot;8&quot;_x000d_  - _x000d_- - answer_x000d_  - 126584_x000d_  - false_x000d_  - (8)_x000d_  - _x000d_- - hint_x000d_  - 161353_x000d_- - answer_x000d_  - 186205_x000d_  - false_x000d_  - &quot;12&quot;_x000d_  - _x000d_- - answer_x000d_  - 205836_x000d_  - false_x000d_  - &quot;3&quot;_x000d_  - _x000d_- - answer_x000d_  - 219250_x000d_  - false_x000d_  - (12)_x000d_  - _x000d_- - answer_x000d_  - 24143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4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681"/>
    <n v="1"/>
    <s v="&quot;Teacher&quot;"/>
    <n v="1"/>
    <s v="&quot;Class&quot;"/>
    <s v="&quot;2014-12-02 11:34:07.555504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192204"/>
    <n v="0"/>
    <n v="0"/>
    <n v="0"/>
    <n v="0"/>
    <x v="0"/>
    <s v="PRAH2TK"/>
    <n v="231145"/>
    <n v="403809"/>
    <s v="&quot;&quot;"/>
    <n v="1"/>
    <n v="3"/>
    <n v="0"/>
    <n v="2"/>
    <s v="&quot;2014-12-02 11:38:09&quot;"/>
    <s v="&quot;&quot;"/>
    <n v="5164"/>
    <s v="&quot;--- _x000d_- - start_x000d_  - 1417538289467_x000d_  - &quot;3115968&quot;_x000d_- - hint_x000d_  - 5164_x000d_- - hint_x000d_  - 66487_x000d_- - hint_x000d_  - 168409_x000d_- - answer_x000d_  - 182023_x000d_  - false_x000d_  - &quot;76&quot;_x000d_  - _x000d_- - answer_x000d_  - 187887_x000d_  - false_x000d_  - &quot;-76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5"/>
    <n v="1210099"/>
    <s v="PSARRTZ"/>
    <n v="431046"/>
    <s v="&quot;Order of Operations EX&quot;"/>
    <s v="&quot;2015-03-08 09:42:10.849533&quot;"/>
    <n v="2"/>
    <n v="15"/>
    <n v="3"/>
    <n v="1"/>
    <s v="&quot;&quot;"/>
    <s v="&quot;2014-12-02 10:56:48.912532&quot;"/>
    <s v="&quot;&quot;"/>
    <n v="4964338"/>
    <n v="1"/>
    <s v="&quot;Teacher&quot;"/>
    <n v="1"/>
    <s v="&quot;Class&quot;"/>
    <s v="&quot;2014-12-02 11:08:36.96105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189320"/>
    <n v="0"/>
    <n v="0"/>
    <n v="0"/>
    <n v="0"/>
    <x v="0"/>
    <s v="PRA4BVT"/>
    <n v="746310"/>
    <n v="1105369"/>
    <s v="&quot;&quot;"/>
    <n v="1"/>
    <n v="2"/>
    <n v="0"/>
    <n v="2"/>
    <s v="&quot;2014-12-02 11:08:36&quot;"/>
    <s v="&quot;&quot;"/>
    <n v="72375"/>
    <s v="&quot;--- _x000d_- - start_x000d_  - 1417536516812_x000d_  - &quot;3123423&quot;_x000d_- - hint_x000d_  - 72375_x000d_- - hint_x000d_  - 198816_x000d_- - answer_x000d_  - 214221_x000d_  - false_x000d_  - &quot;-2&quot;_x000d_  - _x000d_- - answer_x000d_  - 217212_x000d_  - false_x000d_  - &quot;-2&quot;_x000d_  - _x000d_&quot;"/>
    <s v="&quot;30310 - Squaring an Expression&quot;"/>
    <s v="&quot;PRABAT2&quot;"/>
    <n v="30310"/>
    <s v="&quot;&quot;"/>
    <s v="&quot;&quot;"/>
    <s v="&quot;&quot;"/>
    <s v="&quot;&quot;"/>
  </r>
  <r>
    <x v="86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391"/>
    <n v="1"/>
    <s v="&quot;Teacher&quot;"/>
    <n v="1"/>
    <s v="&quot;Class&quot;"/>
    <s v="&quot;2014-12-02 11:11:29.704271&quot;"/>
    <s v="&quot;&quot;"/>
    <b v="0"/>
    <s v="&quot;&quot;"/>
    <s v="&quot;2015-04-20&quot;"/>
    <s v="&quot;&quot;"/>
    <s v="&quot;CONNECTED&quot;"/>
    <s v="&quot;/PS3115654/PS3115814/PS3115817&quot;"/>
    <s v="&quot;&quot;"/>
    <s v="&quot;/Order of Operations EX/3RR/Skill Builder&quot;"/>
    <s v="&quot;/ChooseConditionSection/LinearSection/LinearMasterySection&quot;"/>
    <n v="1"/>
    <s v="&quot;36&quot;"/>
    <n v="1"/>
    <n v="162189655"/>
    <n v="0"/>
    <n v="0"/>
    <n v="0"/>
    <n v="0"/>
    <x v="0"/>
    <s v="PRA4BVT"/>
    <n v="746310"/>
    <n v="1105369"/>
    <s v="&quot;&quot;"/>
    <n v="0"/>
    <n v="0"/>
    <n v="0"/>
    <n v="1"/>
    <s v="&quot;2014-12-02 11:11:29&quot;"/>
    <s v="&quot;2015-04-20 20:50:54.346&quot;"/>
    <n v="604800000"/>
    <s v="&quot;--- _x000d_- - start_x000d_  - 1417536689559_x000d_  - &quot;3123423&quot;_x000d_- - resume_x000d_  - 1429577403166_x000d_- - answer_x000d_  - 1204076532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6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391"/>
    <n v="1"/>
    <s v="&quot;Teacher&quot;"/>
    <n v="1"/>
    <s v="&quot;Class&quot;"/>
    <s v="&quot;2014-12-02 11:11:29.704271&quot;"/>
    <s v="&quot;&quot;"/>
    <b v="0"/>
    <s v="&quot;&quot;"/>
    <s v="&quot;2015-04-20&quot;"/>
    <s v="&quot;&quot;"/>
    <s v="&quot;CONNECTED&quot;"/>
    <s v="&quot;/PS3115654/PS3115814/PS3115817&quot;"/>
    <s v="&quot;&quot;"/>
    <s v="&quot;/Order of Operations EX/3RR/Skill Builder&quot;"/>
    <s v="&quot;/ChooseConditionSection/LinearSection/LinearMasterySection&quot;"/>
    <n v="0"/>
    <s v="&quot;1&quot;"/>
    <n v="1"/>
    <n v="167564083"/>
    <n v="0"/>
    <n v="0"/>
    <n v="0"/>
    <n v="0"/>
    <x v="0"/>
    <s v="PRAH2TK"/>
    <n v="231145"/>
    <n v="403809"/>
    <s v="&quot;&quot;"/>
    <n v="0"/>
    <n v="3"/>
    <n v="0"/>
    <n v="7"/>
    <s v="&quot;2015-04-20 20:50:56&quot;"/>
    <s v="&quot;&quot;"/>
    <n v="153285"/>
    <s v="&quot;--- _x000d_- - start_x000d_  - 1429577456049_x000d_  - &quot;3115968&quot;_x000d_- - answer_x000d_  - 153285_x000d_  - false_x000d_  - &quot;1&quot;_x000d_  - _x000d_- - answer_x000d_  - 158135_x000d_  - false_x000d_  - &quot;1&quot;_x000d_  - _x000d_- - answer_x000d_  - 541323_x000d_  - false_x000d_  - &quot;76&quot;_x000d_  - _x000d_- - hint_x000d_  - 550883_x000d_- - hint_x000d_  - 694287_x000d_- - hint_x000d_  - 732107_x000d_- - answer_x000d_  - 777139_x000d_  - false_x000d_  - &quot;-76&quot;_x000d_  - _x000d_- - answer_x000d_  - 955603_x000d_  - false_x000d_  - &quot;-76&quot;_x000d_  - _x000d_- - answer_x000d_  - 991445_x000d_  - false_x000d_  - &quot;76&quot;_x000d_  - _x000d_- - answer_x000d_  - 993326_x000d_  - false_x000d_  - &quot;76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7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337"/>
    <n v="1"/>
    <s v="&quot;Teacher&quot;"/>
    <n v="1"/>
    <s v="&quot;Class&quot;"/>
    <s v="&quot;2014-12-02 11:08:33.80704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27&quot;"/>
    <n v="1"/>
    <n v="162189316"/>
    <n v="0"/>
    <n v="0"/>
    <n v="0"/>
    <n v="0"/>
    <x v="0"/>
    <s v="PRA4BVZ"/>
    <n v="746316"/>
    <n v="1105376"/>
    <s v="&quot;&quot;"/>
    <n v="0"/>
    <n v="0"/>
    <n v="0"/>
    <n v="4"/>
    <s v="&quot;2014-12-02 11:08:33&quot;"/>
    <s v="&quot;2014-12-02 11:10:35.288&quot;"/>
    <n v="35892"/>
    <s v="&quot;--- _x000d_- - start_x000d_  - 1417536513544_x000d_  - &quot;3123459&quot;_x000d_- - answer_x000d_  - 35892_x000d_  - false_x000d_  - &quot;-27&quot;_x000d_  - _x000d_- - answer_x000d_  - 39396_x000d_  - false_x000d_  - &quot;-27&quot;_x000d_  - _x000d_- - answer_x000d_  - 77319_x000d_  - false_x000d_  - &quot;0&quot;_x000d_  - _x000d_- - resume_x000d_  - 1417536628992_x000d_- - answer_x000d_  - 1222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7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337"/>
    <n v="1"/>
    <s v="&quot;Teacher&quot;"/>
    <n v="1"/>
    <s v="&quot;Class&quot;"/>
    <s v="&quot;2014-12-02 11:08:33.80704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76&quot;"/>
    <n v="1"/>
    <n v="162189735"/>
    <n v="0"/>
    <n v="0"/>
    <n v="0"/>
    <n v="0"/>
    <x v="0"/>
    <s v="PRAH2TK"/>
    <n v="231145"/>
    <n v="403809"/>
    <s v="&quot;&quot;"/>
    <n v="0"/>
    <n v="0"/>
    <n v="0"/>
    <n v="4"/>
    <s v="&quot;2014-12-02 11:10:39&quot;"/>
    <s v="&quot;&quot;"/>
    <n v="171476"/>
    <s v="&quot;--- _x000d_- - start_x000d_  - 1417536639044_x000d_  - &quot;3115998&quot;_x000d_- - answer_x000d_  - 171476_x000d_  - false_x000d_  - &quot;76&quot;_x000d_  - _x000d_- - answer_x000d_  - 174919_x000d_  - false_x000d_  - &quot;76&quot;_x000d_  - _x000d_- - resume_x000d_  - 1417536828745_x000d_- - answer_x000d_  - 292510_x000d_  - false_x000d_  - &quot;8&quot;_x000d_  - _x000d_- - answer_x000d_  - 295675_x000d_  - false_x000d_  - &quot;8&quot;_x000d_  - _x000d_- - resume_x000d_  - 1417536989655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8"/>
    <n v="1210099"/>
    <s v="PSARRTZ"/>
    <n v="431046"/>
    <s v="&quot;Order of Operations EX&quot;"/>
    <s v="&quot;2015-03-08 09:42:10.849533&quot;"/>
    <n v="2"/>
    <n v="15"/>
    <n v="3"/>
    <n v="3"/>
    <s v="&quot;&quot;"/>
    <s v="&quot;2014-12-02 10:56:48.912532&quot;"/>
    <s v="&quot;&quot;"/>
    <n v="4964740"/>
    <n v="1"/>
    <s v="&quot;Teacher&quot;"/>
    <n v="1"/>
    <s v="&quot;Class&quot;"/>
    <s v="&quot;2014-12-02 11:39:28.98999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92308"/>
    <n v="0"/>
    <n v="0"/>
    <n v="0"/>
    <n v="0"/>
    <x v="0"/>
    <s v="PRA4BVZ"/>
    <n v="746316"/>
    <n v="1105376"/>
    <s v="&quot;&quot;"/>
    <n v="0"/>
    <n v="0"/>
    <n v="0"/>
    <n v="1"/>
    <s v="&quot;2014-12-02 11:39:28&quot;"/>
    <s v="&quot;2014-12-02 11:40:22.607&quot;"/>
    <n v="54593"/>
    <s v="&quot;--- _x000d_- - start_x000d_  - 1417538368169_x000d_  - &quot;3123459&quot;_x000d_- - answer_x000d_  - 5459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8"/>
    <n v="1210099"/>
    <s v="PSARRTZ"/>
    <n v="431046"/>
    <s v="&quot;Order of Operations EX&quot;"/>
    <s v="&quot;2015-03-08 09:42:10.849533&quot;"/>
    <n v="2"/>
    <n v="15"/>
    <n v="3"/>
    <n v="3"/>
    <s v="&quot;&quot;"/>
    <s v="&quot;2014-12-02 10:56:48.912532&quot;"/>
    <s v="&quot;&quot;"/>
    <n v="4964740"/>
    <n v="1"/>
    <s v="&quot;Teacher&quot;"/>
    <n v="1"/>
    <s v="&quot;Class&quot;"/>
    <s v="&quot;2014-12-02 11:39:28.98999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192364"/>
    <n v="0"/>
    <n v="0"/>
    <n v="0"/>
    <n v="0"/>
    <x v="0"/>
    <s v="PRAH2TK"/>
    <n v="231145"/>
    <n v="403809"/>
    <s v="&quot;&quot;"/>
    <n v="0"/>
    <n v="0"/>
    <n v="0"/>
    <n v="1"/>
    <s v="&quot;2014-12-02 11:40:23&quot;"/>
    <s v="&quot;2014-12-02 11:42:30.338&quot;"/>
    <n v="127325"/>
    <s v="&quot;--- _x000d_- - start_x000d_  - 1417538423644_x000d_  - &quot;3115998&quot;_x000d_- - answer_x000d_  - 12732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8"/>
    <n v="1210099"/>
    <s v="PSARRTZ"/>
    <n v="431046"/>
    <s v="&quot;Order of Operations EX&quot;"/>
    <s v="&quot;2015-03-08 09:42:10.849533&quot;"/>
    <n v="2"/>
    <n v="15"/>
    <n v="3"/>
    <n v="3"/>
    <s v="&quot;&quot;"/>
    <s v="&quot;2014-12-02 10:56:48.912532&quot;"/>
    <s v="&quot;&quot;"/>
    <n v="4964740"/>
    <n v="1"/>
    <s v="&quot;Teacher&quot;"/>
    <n v="1"/>
    <s v="&quot;Class&quot;"/>
    <s v="&quot;2014-12-02 11:39:28.989999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119&quot;"/>
    <n v="1"/>
    <n v="162192473"/>
    <n v="0"/>
    <n v="0"/>
    <n v="0"/>
    <n v="0"/>
    <x v="0"/>
    <s v="PRAH2RP"/>
    <n v="231086"/>
    <n v="403750"/>
    <s v="&quot;&quot;"/>
    <n v="0"/>
    <n v="0"/>
    <n v="0"/>
    <n v="1"/>
    <s v="&quot;2014-12-02 11:42:31&quot;"/>
    <s v="&quot;&quot;"/>
    <n v="95386"/>
    <s v="&quot;--- _x000d_- - start_x000d_  - 1417538551582_x000d_  - &quot;3115999&quot;_x000d_- - answer_x000d_  - 95386_x000d_  - false_x000d_  - &quot;-119&quot;_x000d_  - 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9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08"/>
    <n v="1"/>
    <s v="&quot;Teacher&quot;"/>
    <n v="1"/>
    <s v="&quot;Class&quot;"/>
    <s v="&quot;2014-12-03 08:12:36.465078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916"/>
    <n v="0"/>
    <n v="0"/>
    <n v="0"/>
    <n v="0"/>
    <x v="0"/>
    <s v="PRA4BV2"/>
    <n v="746317"/>
    <n v="1105377"/>
    <s v="&quot;&quot;"/>
    <n v="0"/>
    <n v="0"/>
    <n v="0"/>
    <n v="1"/>
    <s v="&quot;2014-12-03 08:12:36&quot;"/>
    <s v="&quot;2014-12-03 08:13:29.961&quot;"/>
    <n v="53948"/>
    <s v="&quot;--- _x000d_- - start_x000d_  - 1417612356297_x000d_  - &quot;3123501&quot;_x000d_- - resume_x000d_  - 1417612384526_x000d_- - answer_x000d_  - 5394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89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08"/>
    <n v="1"/>
    <s v="&quot;Teacher&quot;"/>
    <n v="1"/>
    <s v="&quot;Class&quot;"/>
    <s v="&quot;2014-12-03 08:12:36.465078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6005"/>
    <n v="0"/>
    <n v="0"/>
    <n v="0"/>
    <n v="0"/>
    <x v="0"/>
    <s v="PRAH2TK"/>
    <n v="231145"/>
    <n v="403809"/>
    <s v="&quot;&quot;"/>
    <n v="1"/>
    <n v="1"/>
    <n v="0"/>
    <n v="2"/>
    <s v="&quot;2014-12-03 08:13:30&quot;"/>
    <s v="&quot;2014-12-03 08:18:23.765&quot;"/>
    <n v="164801"/>
    <s v="&quot;--- _x000d_- - start_x000d_  - 1417612410657_x000d_  - &quot;3116030&quot;_x000d_- - hint_x000d_  - 164801_x000d_- - answer_x000d_  - 286318_x000d_  - false_x000d_  - &quot;-76&quot;_x000d_  - _x000d_- - answer_x000d_  - 2937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9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08"/>
    <n v="1"/>
    <s v="&quot;Teacher&quot;"/>
    <n v="1"/>
    <s v="&quot;Class&quot;"/>
    <s v="&quot;2014-12-03 08:12:36.465078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480"/>
    <n v="0"/>
    <n v="0"/>
    <n v="0"/>
    <n v="0"/>
    <x v="0"/>
    <s v="PRAH2RP"/>
    <n v="231086"/>
    <n v="403750"/>
    <s v="&quot;&quot;"/>
    <n v="0"/>
    <n v="0"/>
    <n v="0"/>
    <n v="1"/>
    <s v="&quot;2014-12-03 08:18:25&quot;"/>
    <s v="&quot;2014-12-03 08:18:49.992&quot;"/>
    <n v="24983"/>
    <s v="&quot;--- _x000d_- - start_x000d_  - 1417612705601_x000d_  - &quot;3116031&quot;_x000d_- - answer_x000d_  - 2498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9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08"/>
    <n v="1"/>
    <s v="&quot;Teacher&quot;"/>
    <n v="1"/>
    <s v="&quot;Class&quot;"/>
    <s v="&quot;2014-12-03 08:12:36.465078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47&quot;"/>
    <n v="1"/>
    <n v="162246524"/>
    <n v="0"/>
    <n v="0"/>
    <n v="0"/>
    <n v="0"/>
    <x v="0"/>
    <s v="PRAH2T4"/>
    <n v="231161"/>
    <n v="403825"/>
    <s v="&quot;&quot;"/>
    <n v="0"/>
    <n v="0"/>
    <n v="0"/>
    <n v="5"/>
    <s v="&quot;2014-12-03 08:18:50&quot;"/>
    <s v="&quot;2014-12-03 08:20:34.933&quot;"/>
    <n v="20813"/>
    <s v="&quot;--- _x000d_- - start_x000d_  - 1417612730921_x000d_  - &quot;3116032&quot;_x000d_- - answer_x000d_  - 20813_x000d_  - false_x000d_  - &quot;-47&quot;_x000d_  - _x000d_- - answer_x000d_  - 56724_x000d_  - false_x000d_  - &quot;-51&quot;_x000d_  - _x000d_- - answer_x000d_  - 68586_x000d_  - false_x000d_  - &quot;-51.4&quot;_x000d_  - _x000d_- - answer_x000d_  - 70068_x000d_  - false_x000d_  - &quot;-51.4&quot;_x000d_  - _x000d_- - answer_x000d_  - 10492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89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08"/>
    <n v="1"/>
    <s v="&quot;Teacher&quot;"/>
    <n v="1"/>
    <s v="&quot;Class&quot;"/>
    <s v="&quot;2014-12-03 08:12:36.465078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46651"/>
    <n v="0"/>
    <n v="0"/>
    <n v="0"/>
    <n v="0"/>
    <x v="0"/>
    <s v="PRAH2T8"/>
    <n v="231165"/>
    <n v="403829"/>
    <s v="&quot;&quot;"/>
    <n v="0"/>
    <n v="0"/>
    <n v="0"/>
    <n v="4"/>
    <s v="&quot;2014-12-03 08:20:35&quot;"/>
    <s v="&quot;&quot;"/>
    <n v="15660"/>
    <s v="&quot;--- _x000d_- - start_x000d_  - 1417612835779_x000d_  - &quot;3116033&quot;_x000d_- - answer_x000d_  - 15660_x000d_  - false_x000d_  - &quot;-9&quot;_x000d_  - _x000d_- - answer_x000d_  - 29491_x000d_  - false_x000d_  - &quot;9&quot;_x000d_  - _x000d_- - answer_x000d_  - 63192_x000d_  - false_x000d_  - &quot;-21&quot;_x000d_  - _x000d_- - answer_x000d_  - 74503_x000d_  - false_x000d_  - &quot;-23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709"/>
    <n v="0"/>
    <n v="0"/>
    <n v="0"/>
    <n v="0"/>
    <x v="0"/>
    <s v="PRA4BVZ"/>
    <n v="746316"/>
    <n v="1105376"/>
    <s v="&quot;&quot;"/>
    <n v="0"/>
    <n v="0"/>
    <n v="0"/>
    <n v="1"/>
    <s v="&quot;2014-12-03 08:10:33&quot;"/>
    <s v="&quot;2014-12-03 08:10:43.475&quot;"/>
    <n v="10469"/>
    <s v="&quot;--- _x000d_- - start_x000d_  - 1417612233683_x000d_  - &quot;3123459&quot;_x000d_- - answer_x000d_  - 1046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0"/>
    <s v="&quot;-76&quot;"/>
    <n v="1"/>
    <n v="162245721"/>
    <n v="0"/>
    <n v="0"/>
    <n v="0"/>
    <n v="0"/>
    <x v="0"/>
    <s v="PRAH2TK"/>
    <n v="231145"/>
    <n v="403809"/>
    <s v="&quot;&quot;"/>
    <n v="0"/>
    <n v="1"/>
    <n v="0"/>
    <n v="3"/>
    <s v="&quot;2014-12-03 08:10:44&quot;"/>
    <s v="&quot;2014-12-03 08:12:19.565&quot;"/>
    <n v="57115"/>
    <s v="&quot;--- _x000d_- - start_x000d_  - 1417612244491_x000d_  - &quot;3115998&quot;_x000d_- - answer_x000d_  - 57115_x000d_  - false_x000d_  - &quot;-76&quot;_x000d_  - _x000d_- - answer_x000d_  - 57928_x000d_  - false_x000d_  - &quot;-76&quot;_x000d_  - _x000d_- - hint_x000d_  - 70321_x000d_- - answer_x000d_  - 9555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5886"/>
    <n v="0"/>
    <n v="0"/>
    <n v="0"/>
    <n v="0"/>
    <x v="0"/>
    <s v="PRAH2RP"/>
    <n v="231086"/>
    <n v="403750"/>
    <s v="&quot;&quot;"/>
    <n v="0"/>
    <n v="0"/>
    <n v="0"/>
    <n v="2"/>
    <s v="&quot;2014-12-03 08:12:20&quot;"/>
    <s v="&quot;2014-12-03 08:12:33.703&quot;"/>
    <n v="11165"/>
    <s v="&quot;--- _x000d_- - start_x000d_  - 1417612340929_x000d_  - &quot;3115999&quot;_x000d_- - answer_x000d_  - 11165_x000d_  - false_x000d_  - &quot;-16&quot;_x000d_  - _x000d_- - answer_x000d_  - 1369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5915"/>
    <n v="0"/>
    <n v="0"/>
    <n v="0"/>
    <n v="0"/>
    <x v="0"/>
    <s v="PRAH2T4"/>
    <n v="231161"/>
    <n v="403825"/>
    <s v="&quot;&quot;"/>
    <n v="0"/>
    <n v="0"/>
    <n v="0"/>
    <n v="1"/>
    <s v="&quot;2014-12-03 08:12:34&quot;"/>
    <s v="&quot;2014-12-03 08:13:05.552&quot;"/>
    <n v="31546"/>
    <s v="&quot;--- _x000d_- - start_x000d_  - 1417612354267_x000d_  - &quot;3116000&quot;_x000d_- - answer_x000d_  - 3154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5969"/>
    <n v="0"/>
    <n v="0"/>
    <n v="0"/>
    <n v="0"/>
    <x v="0"/>
    <s v="PRAH2T8"/>
    <n v="231165"/>
    <n v="403829"/>
    <s v="&quot;&quot;"/>
    <n v="0"/>
    <n v="0"/>
    <n v="0"/>
    <n v="1"/>
    <s v="&quot;2014-12-03 08:13:06&quot;"/>
    <s v="&quot;2014-12-03 08:13:27.533&quot;"/>
    <n v="21528"/>
    <s v="&quot;--- _x000d_- - start_x000d_  - 1417612386096_x000d_  - &quot;3116001&quot;_x000d_- - answer_x000d_  - 2152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001"/>
    <n v="0"/>
    <n v="0"/>
    <n v="0"/>
    <n v="0"/>
    <x v="0"/>
    <s v="PRAH2SA"/>
    <n v="231105"/>
    <n v="403769"/>
    <s v="&quot;&quot;"/>
    <n v="0"/>
    <n v="0"/>
    <n v="0"/>
    <n v="1"/>
    <s v="&quot;2014-12-03 08:13:28&quot;"/>
    <s v="&quot;2014-12-03 08:13:45.621&quot;"/>
    <n v="17616"/>
    <s v="&quot;--- _x000d_- - start_x000d_  - 1417612408034_x000d_  - &quot;3116002&quot;_x000d_- - answer_x000d_  - 1761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6029"/>
    <n v="0"/>
    <n v="0"/>
    <n v="0"/>
    <n v="0"/>
    <x v="0"/>
    <s v="PRAH2TR"/>
    <n v="231150"/>
    <n v="403814"/>
    <s v="&quot;&quot;"/>
    <n v="0"/>
    <n v="0"/>
    <n v="0"/>
    <n v="1"/>
    <s v="&quot;2014-12-03 08:13:46&quot;"/>
    <s v="&quot;2014-12-03 08:14:24.827&quot;"/>
    <n v="38822"/>
    <s v="&quot;--- _x000d_- - start_x000d_  - 1417612426129_x000d_  - &quot;3116003&quot;_x000d_- - answer_x000d_  - 3882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0"/>
    <n v="1211629"/>
    <s v="PSARRTZ"/>
    <n v="431046"/>
    <s v="&quot;Order of Operations EX&quot;"/>
    <s v="&quot;2015-03-08 09:42:10.849533&quot;"/>
    <n v="2"/>
    <n v="24"/>
    <n v="14"/>
    <n v="8"/>
    <s v="&quot;&quot;"/>
    <s v="&quot;2014-12-03 08:08:28.347257&quot;"/>
    <s v="&quot;&quot;"/>
    <n v="4971156"/>
    <n v="1"/>
    <s v="&quot;Teacher&quot;"/>
    <n v="1"/>
    <s v="&quot;Class&quot;"/>
    <s v="&quot;2014-12-03 08:10:33.76193&quot;"/>
    <s v="&quot;2014-12-03 08:15:22.903&quot;"/>
    <b v="0"/>
    <s v="&quot;00:04:49.14107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6089"/>
    <n v="0"/>
    <n v="0"/>
    <n v="3"/>
    <n v="0"/>
    <x v="1"/>
    <s v="PRA4BVR"/>
    <n v="746308"/>
    <n v="1105367"/>
    <s v="&quot;&quot;"/>
    <n v="1"/>
    <n v="1"/>
    <n v="1"/>
    <n v="1"/>
    <s v="&quot;2014-12-03 08:14:25&quot;"/>
    <s v="&quot;2014-12-03 08:15:22.822&quot;"/>
    <n v="53148"/>
    <s v="&quot;--- _x000d_- - start_x000d_  - 1417612465522_x000d_  - &quot;3123412&quot;_x000d_- - hint_x000d_  - 53148_x000d_- - answer_x000d_  - 5781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761"/>
    <n v="0"/>
    <n v="0"/>
    <n v="0"/>
    <n v="0"/>
    <x v="0"/>
    <s v="PRAH2RN"/>
    <n v="231085"/>
    <n v="403749"/>
    <s v="&quot;&quot;"/>
    <n v="0"/>
    <n v="0"/>
    <n v="0"/>
    <n v="1"/>
    <s v="&quot;2014-12-03 08:11:11&quot;"/>
    <s v="&quot;2014-12-03 08:11:27.954&quot;"/>
    <n v="16946"/>
    <s v="&quot;--- _x000d_- - start_x000d_  - 1417612271479_x000d_  - &quot;3115784&quot;_x000d_- - answer_x000d_  - 1694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0"/>
    <s v="&quot;-88&quot;"/>
    <n v="1"/>
    <n v="162245791"/>
    <n v="0"/>
    <n v="0"/>
    <n v="0"/>
    <n v="0"/>
    <x v="0"/>
    <s v="PRAH2TK"/>
    <n v="231145"/>
    <n v="403809"/>
    <s v="&quot;&quot;"/>
    <n v="0"/>
    <n v="1"/>
    <n v="0"/>
    <n v="2"/>
    <s v="&quot;2014-12-03 08:11:31&quot;"/>
    <s v="&quot;2014-12-03 08:15:24.699&quot;"/>
    <n v="97382"/>
    <s v="&quot;--- _x000d_- - start_x000d_  - 1417612291795_x000d_  - &quot;3115785&quot;_x000d_- - answer_x000d_  - 97382_x000d_  - false_x000d_  - &quot;-88&quot;_x000d_  - _x000d_- - hint_x000d_  - 161917_x000d_- - answer_x000d_  - 23368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203"/>
    <n v="0"/>
    <n v="0"/>
    <n v="0"/>
    <n v="0"/>
    <x v="0"/>
    <s v="PRAH2RP"/>
    <n v="231086"/>
    <n v="403750"/>
    <s v="&quot;&quot;"/>
    <n v="0"/>
    <n v="0"/>
    <n v="0"/>
    <n v="2"/>
    <s v="&quot;2014-12-03 08:15:28&quot;"/>
    <s v="&quot;2014-12-03 08:16:09.525&quot;"/>
    <n v="16392"/>
    <s v="&quot;--- _x000d_- - start_x000d_  - 1417612528355_x000d_  - &quot;3115786&quot;_x000d_- - answer_x000d_  - 16392_x000d_  - false_x000d_  - &quot;-16&quot;_x000d_  - _x000d_- - answer_x000d_  - 4151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0"/>
    <s v="&quot;-47&quot;"/>
    <n v="1"/>
    <n v="162246286"/>
    <n v="0"/>
    <n v="0"/>
    <n v="0"/>
    <n v="0"/>
    <x v="0"/>
    <s v="PRAH2T4"/>
    <n v="231161"/>
    <n v="403825"/>
    <s v="&quot;&quot;"/>
    <n v="0"/>
    <n v="1"/>
    <n v="0"/>
    <n v="2"/>
    <s v="&quot;2014-12-03 08:16:11&quot;"/>
    <s v="&quot;2014-12-03 08:18:58.498&quot;"/>
    <n v="78633"/>
    <s v="&quot;--- _x000d_- - start_x000d_  - 1417612571884_x000d_  - &quot;3115787&quot;_x000d_- - answer_x000d_  - 78633_x000d_  - false_x000d_  - &quot;-47&quot;_x000d_  - _x000d_- - hint_x000d_  - 147312_x000d_- - answer_x000d_  - 1674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46538"/>
    <n v="0"/>
    <n v="0"/>
    <n v="0"/>
    <n v="0"/>
    <x v="0"/>
    <s v="PRAH2T8"/>
    <n v="231165"/>
    <n v="403829"/>
    <s v="&quot;&quot;"/>
    <n v="0"/>
    <n v="1"/>
    <n v="0"/>
    <n v="2"/>
    <s v="&quot;2014-12-03 08:19:01&quot;"/>
    <s v="&quot;2014-12-03 08:21:02.52&quot;"/>
    <n v="38006"/>
    <s v="&quot;--- _x000d_- - start_x000d_  - 1417612741142_x000d_  - &quot;3115788&quot;_x000d_- - answer_x000d_  - 38006_x000d_  - false_x000d_  - &quot;-9&quot;_x000d_  - _x000d_- - hint_x000d_  - 82197_x000d_- - answer_x000d_  - 12151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698"/>
    <n v="0"/>
    <n v="0"/>
    <n v="0"/>
    <n v="0"/>
    <x v="0"/>
    <s v="PRAH2SA"/>
    <n v="231105"/>
    <n v="403769"/>
    <s v="&quot;&quot;"/>
    <n v="0"/>
    <n v="0"/>
    <n v="0"/>
    <n v="1"/>
    <s v="&quot;2014-12-03 08:21:06&quot;"/>
    <s v="&quot;2014-12-03 08:21:56.238&quot;"/>
    <n v="50233"/>
    <s v="&quot;--- _x000d_- - start_x000d_  - 1417612866487_x000d_  - &quot;3115941&quot;_x000d_- - answer_x000d_  - 5023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6760"/>
    <n v="0"/>
    <n v="0"/>
    <n v="0"/>
    <n v="0"/>
    <x v="0"/>
    <s v="PRAH2TR"/>
    <n v="231150"/>
    <n v="403814"/>
    <s v="&quot;&quot;"/>
    <n v="0"/>
    <n v="0"/>
    <n v="0"/>
    <n v="1"/>
    <s v="&quot;2014-12-03 08:21:59&quot;"/>
    <s v="&quot;2014-12-03 20:48:53.197&quot;"/>
    <n v="44813940"/>
    <s v="&quot;--- _x000d_- - start_x000d_  - 1417612919194_x000d_  - &quot;3115942&quot;_x000d_- - resume_x000d_  - 1417657560838_x000d_- - answer_x000d_  - 4481394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1"/>
    <n v="1211629"/>
    <s v="PSARRTZ"/>
    <n v="431046"/>
    <s v="&quot;Order of Operations EX&quot;"/>
    <s v="&quot;2015-03-08 09:42:10.849533&quot;"/>
    <n v="2"/>
    <n v="24"/>
    <n v="14"/>
    <n v="10"/>
    <s v="&quot;&quot;"/>
    <s v="&quot;2014-12-03 08:08:28.347257&quot;"/>
    <s v="&quot;&quot;"/>
    <n v="4971171"/>
    <n v="1"/>
    <s v="&quot;Teacher&quot;"/>
    <n v="1"/>
    <s v="&quot;Class&quot;"/>
    <s v="&quot;2014-12-03 08:11:11.633228&quot;"/>
    <s v="&quot;2014-12-03 20:52:55.395&quot;"/>
    <b v="0"/>
    <s v="&quot;12:41:43.761772&quot;"/>
    <s v="&quot;2014-12-03&quot;"/>
    <s v="&quot;&quot;"/>
    <s v="&quot;CONNECTED&quot;"/>
    <s v="&quot;&quot;"/>
    <s v="&quot;&quot;"/>
    <s v="&quot;&quot;"/>
    <s v="&quot;&quot;"/>
    <n v="0"/>
    <s v="&quot;13&quot;"/>
    <n v="1"/>
    <n v="162300902"/>
    <n v="1"/>
    <n v="0"/>
    <n v="0"/>
    <n v="0"/>
    <x v="4"/>
    <s v="PRA4BB8"/>
    <n v="745796"/>
    <n v="1104733"/>
    <s v="&quot;&quot;"/>
    <n v="0"/>
    <n v="0"/>
    <n v="0"/>
    <n v="2"/>
    <s v="&quot;2014-12-03 20:49:03&quot;"/>
    <s v="&quot;2014-12-03 20:52:54.489&quot;"/>
    <n v="97975"/>
    <s v="&quot;--- _x000d_- - start_x000d_  - 1417657743070_x000d_  - &quot;3115813&quot;_x000d_- - answer_x000d_  - 97975_x000d_  - false_x000d_  - &quot;13&quot;_x000d_  - _x000d_- - answer_x000d_  - 23126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36.&quot;"/>
    <n v="1"/>
    <n v="162245734"/>
    <n v="0"/>
    <n v="0"/>
    <n v="0"/>
    <n v="0"/>
    <x v="0"/>
    <s v="PRA4BV2"/>
    <n v="746317"/>
    <n v="1105377"/>
    <s v="&quot;&quot;"/>
    <n v="0"/>
    <n v="0"/>
    <n v="0"/>
    <n v="1"/>
    <s v="&quot;2014-12-03 08:10:55&quot;"/>
    <s v="&quot;2014-12-03 08:11:06.892&quot;"/>
    <n v="11885"/>
    <s v="&quot;--- _x000d_- - start_x000d_  - 1417612255212_x000d_  - &quot;3123501&quot;_x000d_- - answer_x000d_  - 11885_x000d_  - true_x000d_  - &quot;36.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&quot;"/>
    <n v="1"/>
    <n v="162245758"/>
    <n v="0"/>
    <n v="0"/>
    <n v="0"/>
    <n v="0"/>
    <x v="0"/>
    <s v="PRAH2TK"/>
    <n v="231145"/>
    <n v="403809"/>
    <s v="&quot;&quot;"/>
    <n v="0"/>
    <n v="2"/>
    <n v="0"/>
    <n v="5"/>
    <s v="&quot;2014-12-03 08:11:08&quot;"/>
    <s v="&quot;2014-12-03 08:14:23.97&quot;"/>
    <n v="68306"/>
    <s v="&quot;--- _x000d_- - start_x000d_  - 1417612268955_x000d_  - &quot;3116030&quot;_x000d_- - answer_x000d_  - 68306_x000d_  - false_x000d_  - &quot;-1&quot;_x000d_  - _x000d_- - answer_x000d_  - 69850_x000d_  - false_x000d_  - &quot;-1&quot;_x000d_  - _x000d_- - answer_x000d_  - 75994_x000d_  - false_x000d_  - &quot;-64&quot;_x000d_  - _x000d_- - hint_x000d_  - 82508_x000d_- - answer_x000d_  - 137078_x000d_  - false_x000d_  - &quot;-76&quot;_x000d_  - _x000d_- - hint_x000d_  - 139668_x000d_- - answer_x000d_  - 19596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091"/>
    <n v="0"/>
    <n v="0"/>
    <n v="0"/>
    <n v="0"/>
    <x v="0"/>
    <s v="PRAH2RP"/>
    <n v="231086"/>
    <n v="403750"/>
    <s v="&quot;&quot;"/>
    <n v="0"/>
    <n v="0"/>
    <n v="0"/>
    <n v="1"/>
    <s v="&quot;2014-12-03 08:14:25&quot;"/>
    <s v="&quot;2014-12-03 08:14:38.581&quot;"/>
    <n v="13576"/>
    <s v="&quot;--- _x000d_- - start_x000d_  - 1417612465666_x000d_  - &quot;3116031&quot;_x000d_- - answer_x000d_  - 135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3&quot;"/>
    <n v="1"/>
    <n v="162246118"/>
    <n v="0"/>
    <n v="0"/>
    <n v="0"/>
    <n v="0"/>
    <x v="0"/>
    <s v="PRAH2T4"/>
    <n v="231161"/>
    <n v="403825"/>
    <s v="&quot;&quot;"/>
    <n v="0"/>
    <n v="1"/>
    <n v="0"/>
    <n v="2"/>
    <s v="&quot;2014-12-03 08:14:40&quot;"/>
    <s v="&quot;2014-12-03 08:17:28.533&quot;"/>
    <n v="98196"/>
    <s v="&quot;--- _x000d_- - start_x000d_  - 1417612480910_x000d_  - &quot;3116032&quot;_x000d_- - answer_x000d_  - 98196_x000d_  - false_x000d_  - &quot;3&quot;_x000d_  - _x000d_- - hint_x000d_  - 100520_x000d_- - answer_x000d_  - 16852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407"/>
    <n v="0"/>
    <n v="0"/>
    <n v="0"/>
    <n v="0"/>
    <x v="0"/>
    <s v="PRAH2T8"/>
    <n v="231165"/>
    <n v="403829"/>
    <s v="&quot;&quot;"/>
    <n v="0"/>
    <n v="0"/>
    <n v="0"/>
    <n v="1"/>
    <s v="&quot;2014-12-03 08:17:30&quot;"/>
    <s v="&quot;2014-12-03 08:17:47.258&quot;"/>
    <n v="17253"/>
    <s v="&quot;--- _x000d_- - start_x000d_  - 1417612650531_x000d_  - &quot;3116033&quot;_x000d_- - answer_x000d_  - 1725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9&quot;"/>
    <n v="1"/>
    <n v="162246431"/>
    <n v="0"/>
    <n v="0"/>
    <n v="0"/>
    <n v="0"/>
    <x v="0"/>
    <s v="PRAH2SA"/>
    <n v="231105"/>
    <n v="403769"/>
    <s v="&quot;&quot;"/>
    <n v="0"/>
    <n v="1"/>
    <n v="0"/>
    <n v="5"/>
    <s v="&quot;2014-12-03 08:17:48&quot;"/>
    <s v="&quot;2014-12-03 08:22:25.612&quot;"/>
    <n v="50450"/>
    <s v="&quot;--- _x000d_- - start_x000d_  - 1417612668515_x000d_  - &quot;3116034&quot;_x000d_- - answer_x000d_  - 50450_x000d_  - false_x000d_  - &quot;-19&quot;_x000d_  - _x000d_- - answer_x000d_  - 106407_x000d_  - false_x000d_  - -.81818181818_x000d_  - _x000d_- - answer_x000d_  - 110157_x000d_  - false_x000d_  - -.81818181818_x000d_  - _x000d_- - hint_x000d_  - 123358_x000d_- - answer_x000d_  - 139276_x000d_  - false_x000d_  - &quot;19&quot;_x000d_  - _x000d_- - answer_x000d_  - 27760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2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163"/>
    <n v="1"/>
    <s v="&quot;Teacher&quot;"/>
    <n v="1"/>
    <s v="&quot;Class&quot;"/>
    <s v="&quot;2014-12-03 08:10:55.38679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46794"/>
    <n v="0"/>
    <n v="0"/>
    <n v="0"/>
    <n v="0"/>
    <x v="0"/>
    <s v="PRAH2TR"/>
    <n v="231150"/>
    <n v="403814"/>
    <s v="&quot;&quot;"/>
    <m/>
    <n v="0"/>
    <n v="0"/>
    <n v="0"/>
    <s v="&quot;2014-12-03 08:22:27&quot;"/>
    <s v="&quot;&quot;"/>
    <m/>
    <s v="&quot;--- _x000d_- - start_x000d_  - 1417612947690_x000d_  - &quot;3116035&quot;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45854"/>
    <n v="0"/>
    <n v="0"/>
    <n v="0"/>
    <n v="0"/>
    <x v="0"/>
    <s v="PRA4BVT"/>
    <n v="746310"/>
    <n v="1105369"/>
    <s v="&quot;&quot;"/>
    <n v="0"/>
    <n v="0"/>
    <n v="0"/>
    <n v="3"/>
    <s v="&quot;2014-12-03 08:12:05&quot;"/>
    <s v="&quot;2014-12-03 08:13:05.411&quot;"/>
    <n v="35801"/>
    <s v="&quot;--- _x000d_- - start_x000d_  - 1417612325437_x000d_  - &quot;3123423&quot;_x000d_- - answer_x000d_  - 35801_x000d_  - false_x000d_  - &quot;12&quot;_x000d_  - _x000d_- - answer_x000d_  - 39216_x000d_  - false_x000d_  - &quot;12&quot;_x000d_  - _x000d_- - answer_x000d_  - 6040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80&quot;"/>
    <n v="1"/>
    <n v="162245970"/>
    <n v="0"/>
    <n v="0"/>
    <n v="0"/>
    <n v="0"/>
    <x v="0"/>
    <s v="PRAH2TK"/>
    <n v="231145"/>
    <n v="403809"/>
    <s v="&quot;&quot;"/>
    <n v="0"/>
    <n v="0"/>
    <n v="0"/>
    <n v="2"/>
    <s v="&quot;2014-12-03 08:13:06&quot;"/>
    <s v="&quot;2014-12-03 08:15:35.088&quot;"/>
    <n v="132667"/>
    <s v="&quot;--- _x000d_- - start_x000d_  - 1417612386442_x000d_  - &quot;3115968&quot;_x000d_- - answer_x000d_  - 132667_x000d_  - false_x000d_  - &quot;-80&quot;_x000d_  - _x000d_- - answer_x000d_  - 14907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216"/>
    <n v="0"/>
    <n v="0"/>
    <n v="0"/>
    <n v="0"/>
    <x v="0"/>
    <s v="PRAH2RP"/>
    <n v="231086"/>
    <n v="403750"/>
    <s v="&quot;&quot;"/>
    <n v="0"/>
    <n v="0"/>
    <n v="0"/>
    <n v="2"/>
    <s v="&quot;2014-12-03 08:15:36&quot;"/>
    <s v="&quot;2014-12-03 08:16:14.647&quot;"/>
    <n v="28859"/>
    <s v="&quot;--- _x000d_- - start_x000d_  - 1417612536127_x000d_  - &quot;3115969&quot;_x000d_- - answer_x000d_  - 28859_x000d_  - false_x000d_  - &quot;-16&quot;_x000d_  - _x000d_- - answer_x000d_  - 3864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00&quot;"/>
    <n v="1"/>
    <n v="162246298"/>
    <n v="0"/>
    <n v="0"/>
    <n v="0"/>
    <n v="0"/>
    <x v="0"/>
    <s v="PRAH2T4"/>
    <n v="231161"/>
    <n v="403825"/>
    <s v="&quot;&quot;"/>
    <n v="0"/>
    <n v="0"/>
    <n v="0"/>
    <n v="3"/>
    <s v="&quot;2014-12-03 08:16:16&quot;"/>
    <s v="&quot;2014-12-03 08:19:12.593&quot;"/>
    <n v="85791"/>
    <s v="&quot;--- _x000d_- - start_x000d_  - 1417612576051_x000d_  - &quot;3115970&quot;_x000d_- - answer_x000d_  - 85791_x000d_  - false_x000d_  - &quot;-100&quot;_x000d_  - _x000d_- - answer_x000d_  - 99876_x000d_  - false_x000d_  - &quot;100&quot;_x000d_  - _x000d_- - answer_x000d_  - 17656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556"/>
    <n v="0"/>
    <n v="0"/>
    <n v="0"/>
    <n v="0"/>
    <x v="0"/>
    <s v="PRAH2T8"/>
    <n v="231165"/>
    <n v="403829"/>
    <s v="&quot;&quot;"/>
    <n v="0"/>
    <n v="0"/>
    <n v="0"/>
    <n v="1"/>
    <s v="&quot;2014-12-03 08:19:14&quot;"/>
    <s v="&quot;2014-12-03 08:19:56.401&quot;"/>
    <n v="42391"/>
    <s v="&quot;--- _x000d_- - start_x000d_  - 1417612754429_x000d_  - &quot;3115971&quot;_x000d_- - answer_x000d_  - 4239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612"/>
    <n v="0"/>
    <n v="0"/>
    <n v="0"/>
    <n v="0"/>
    <x v="0"/>
    <s v="PRAH2SA"/>
    <n v="231105"/>
    <n v="403769"/>
    <s v="&quot;&quot;"/>
    <n v="0"/>
    <n v="0"/>
    <n v="0"/>
    <n v="1"/>
    <s v="&quot;2014-12-03 08:20:01&quot;"/>
    <s v="&quot;2014-12-03 08:21:57.505&quot;"/>
    <n v="116496"/>
    <s v="&quot;--- _x000d_- - start_x000d_  - 1417612801148_x000d_  - &quot;3115972&quot;_x000d_- - answer_x000d_  - 11649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6762"/>
    <n v="0"/>
    <n v="0"/>
    <n v="0"/>
    <n v="0"/>
    <x v="0"/>
    <s v="PRAH2TR"/>
    <n v="231150"/>
    <n v="403814"/>
    <s v="&quot;&quot;"/>
    <n v="0"/>
    <n v="0"/>
    <n v="0"/>
    <n v="1"/>
    <s v="&quot;2014-12-03 08:21:59&quot;"/>
    <s v="&quot;2014-12-03 08:23:01.35&quot;"/>
    <n v="62341"/>
    <s v="&quot;--- _x000d_- - start_x000d_  - 1417612919733_x000d_  - &quot;3115973&quot;_x000d_- - answer_x000d_  - 6234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3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95"/>
    <n v="1"/>
    <s v="&quot;Teacher&quot;"/>
    <n v="1"/>
    <s v="&quot;Class&quot;"/>
    <s v="&quot;2014-12-03 08:12:05.58820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46838"/>
    <n v="0"/>
    <n v="2"/>
    <n v="0"/>
    <n v="0"/>
    <x v="2"/>
    <s v="PRA4BVQ"/>
    <n v="746307"/>
    <n v="1105366"/>
    <s v="&quot;&quot;"/>
    <m/>
    <n v="0"/>
    <n v="0"/>
    <n v="0"/>
    <s v="&quot;2014-12-03 08:23:06&quot;"/>
    <s v="&quot;&quot;"/>
    <m/>
    <s v="&quot;--- _x000d_- - start_x000d_  - 1417612986715_x000d_  - &quot;3123408&quot;_x000d_&quot;"/>
    <s v="&quot;Simplify the expr...&quot;"/>
    <s v="&quot;&quot;"/>
    <m/>
    <s v="&quot;&quot;"/>
    <s v="&quot;&quot;"/>
    <s v="&quot;&quot;"/>
    <s v="&quot;&quot;"/>
  </r>
  <r>
    <x v="94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223"/>
    <n v="1"/>
    <s v="&quot;Teacher&quot;"/>
    <n v="1"/>
    <s v="&quot;Class&quot;"/>
    <s v="&quot;2014-12-03 08:13:49.4983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6034"/>
    <n v="0"/>
    <n v="0"/>
    <n v="0"/>
    <n v="0"/>
    <x v="0"/>
    <s v="PRA4BV2"/>
    <n v="746317"/>
    <n v="1105377"/>
    <s v="&quot;&quot;"/>
    <n v="0"/>
    <n v="0"/>
    <n v="0"/>
    <n v="1"/>
    <s v="&quot;2014-12-03 08:13:49&quot;"/>
    <s v="&quot;2014-12-03 08:14:06.217&quot;"/>
    <n v="17204"/>
    <s v="&quot;--- _x000d_- - start_x000d_  - 1417612429339_x000d_  - &quot;3123501&quot;_x000d_- - answer_x000d_  - 172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4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223"/>
    <n v="1"/>
    <s v="&quot;Teacher&quot;"/>
    <n v="1"/>
    <s v="&quot;Class&quot;"/>
    <s v="&quot;2014-12-03 08:13:49.4983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76&quot;"/>
    <n v="1"/>
    <n v="162246063"/>
    <n v="0"/>
    <n v="0"/>
    <n v="0"/>
    <n v="0"/>
    <x v="0"/>
    <s v="PRAH2TK"/>
    <n v="231145"/>
    <n v="403809"/>
    <s v="&quot;&quot;"/>
    <n v="0"/>
    <n v="1"/>
    <n v="0"/>
    <n v="3"/>
    <s v="&quot;2014-12-03 08:14:08&quot;"/>
    <s v="&quot;2014-12-03 08:17:26.96&quot;"/>
    <n v="87450"/>
    <s v="&quot;--- _x000d_- - start_x000d_  - 1417612448376_x000d_  - &quot;3116030&quot;_x000d_- - answer_x000d_  - 87450_x000d_  - false_x000d_  - &quot;-76&quot;_x000d_  - _x000d_- - answer_x000d_  - 89773_x000d_  - false_x000d_  - &quot;-76&quot;_x000d_  - _x000d_- - hint_x000d_  - 94713_x000d_- - answer_x000d_  - 1989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4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223"/>
    <n v="1"/>
    <s v="&quot;Teacher&quot;"/>
    <n v="1"/>
    <s v="&quot;Class&quot;"/>
    <s v="&quot;2014-12-03 08:13:49.4983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402"/>
    <n v="0"/>
    <n v="0"/>
    <n v="0"/>
    <n v="0"/>
    <x v="0"/>
    <s v="PRAH2RP"/>
    <n v="231086"/>
    <n v="403750"/>
    <s v="&quot;&quot;"/>
    <n v="0"/>
    <n v="0"/>
    <n v="0"/>
    <n v="2"/>
    <s v="&quot;2014-12-03 08:17:28&quot;"/>
    <s v="&quot;&quot;"/>
    <n v="51302"/>
    <s v="&quot;--- _x000d_- - start_x000d_  - 1417612648775_x000d_  - &quot;3116031&quot;_x000d_- - answer_x000d_  - 51302_x000d_  - false_x000d_  - &quot;-16&quot;_x000d_  - _x000d_- - answer_x000d_  - 133819_x000d_  - false_x000d_  - &quot;-16&quot;_x000d_  - 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0"/>
    <s v="&quot;72&quot;"/>
    <n v="1"/>
    <n v="162245820"/>
    <n v="0"/>
    <n v="0"/>
    <n v="0"/>
    <n v="0"/>
    <x v="0"/>
    <s v="PRA4BV2"/>
    <n v="746317"/>
    <n v="1105377"/>
    <s v="&quot;&quot;"/>
    <n v="0"/>
    <n v="0"/>
    <n v="0"/>
    <n v="3"/>
    <s v="&quot;2014-12-03 08:11:45&quot;"/>
    <s v="&quot;2014-12-03 08:13:04.752&quot;"/>
    <n v="40140"/>
    <s v="&quot;--- _x000d_- - start_x000d_  - 1417612305511_x000d_  - &quot;3123501&quot;_x000d_- - answer_x000d_  - 40140_x000d_  - false_x000d_  - &quot;72&quot;_x000d_  - _x000d_- - answer_x000d_  - 56218_x000d_  - false_x000d_  - &quot;12&quot;_x000d_  - _x000d_- - answer_x000d_  - 7974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0"/>
    <s v="&quot;-160&quot;"/>
    <n v="1"/>
    <n v="162245978"/>
    <n v="0"/>
    <n v="0"/>
    <n v="0"/>
    <n v="0"/>
    <x v="0"/>
    <s v="PRAH2TK"/>
    <n v="231145"/>
    <n v="403809"/>
    <s v="&quot;&quot;"/>
    <n v="0"/>
    <n v="0"/>
    <n v="0"/>
    <n v="3"/>
    <s v="&quot;2014-12-03 08:13:10&quot;"/>
    <s v="&quot;2014-12-03 08:14:32.724&quot;"/>
    <n v="34987"/>
    <s v="&quot;--- _x000d_- - start_x000d_  - 1417612390786_x000d_  - &quot;3116030&quot;_x000d_- - answer_x000d_  - 34987_x000d_  - false_x000d_  - &quot;-160&quot;_x000d_  - _x000d_- - answer_x000d_  - 38993_x000d_  - false_x000d_  - &quot;160&quot;_x000d_  - _x000d_- - answer_x000d_  - 8271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0"/>
    <s v="&quot;-16&quot;"/>
    <n v="1"/>
    <n v="162246108"/>
    <n v="0"/>
    <n v="0"/>
    <n v="0"/>
    <n v="0"/>
    <x v="0"/>
    <s v="PRAH2RP"/>
    <n v="231086"/>
    <n v="403750"/>
    <s v="&quot;&quot;"/>
    <n v="0"/>
    <n v="0"/>
    <n v="0"/>
    <n v="2"/>
    <s v="&quot;2014-12-03 08:14:33&quot;"/>
    <s v="&quot;2014-12-03 08:15:05.203&quot;"/>
    <n v="11431"/>
    <s v="&quot;--- _x000d_- - start_x000d_  - 1417612473813_x000d_  - &quot;3116031&quot;_x000d_- - answer_x000d_  - 11431_x000d_  - false_x000d_  - &quot;-16&quot;_x000d_  - _x000d_- - answer_x000d_  - 321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0"/>
    <s v="&quot;-35&quot;"/>
    <n v="1"/>
    <n v="162246172"/>
    <n v="0"/>
    <n v="0"/>
    <n v="0"/>
    <n v="0"/>
    <x v="0"/>
    <s v="PRAH2T4"/>
    <n v="231161"/>
    <n v="403825"/>
    <s v="&quot;&quot;"/>
    <n v="0"/>
    <n v="1"/>
    <n v="0"/>
    <n v="6"/>
    <s v="&quot;2014-12-03 08:15:07&quot;"/>
    <s v="&quot;2014-12-03 08:18:35.014&quot;"/>
    <n v="73090"/>
    <s v="&quot;--- _x000d_- - start_x000d_  - 1417612507764_x000d_  - &quot;3116032&quot;_x000d_- - answer_x000d_  - 73090_x000d_  - false_x000d_  - &quot;-35&quot;_x000d_  - _x000d_- - answer_x000d_  - 73866_x000d_  - false_x000d_  - &quot;-35&quot;_x000d_  - _x000d_- - answer_x000d_  - 77977_x000d_  - false_x000d_  - &quot;35&quot;_x000d_  - _x000d_- - answer_x000d_  - 93248_x000d_  - false_x000d_  - &quot;47&quot;_x000d_  - _x000d_- - answer_x000d_  - 95993_x000d_  - false_x000d_  - &quot;-47&quot;_x000d_  - _x000d_- - hint_x000d_  - 187983_x000d_- - answer_x000d_  - 20800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23&quot;"/>
    <n v="1"/>
    <n v="162246497"/>
    <n v="0"/>
    <n v="0"/>
    <n v="0"/>
    <n v="0"/>
    <x v="0"/>
    <s v="PRAH2T8"/>
    <n v="231165"/>
    <n v="403829"/>
    <s v="&quot;&quot;"/>
    <n v="0"/>
    <n v="0"/>
    <n v="0"/>
    <n v="1"/>
    <s v="&quot;2014-12-03 08:18:36&quot;"/>
    <s v="&quot;2014-12-03 08:20:02.848&quot;"/>
    <n v="86843"/>
    <s v="&quot;--- _x000d_- - start_x000d_  - 1417612716455_x000d_  - &quot;3116033&quot;_x000d_- - answer_x000d_  - 8684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0"/>
    <s v="&quot;-22&quot;"/>
    <n v="1"/>
    <n v="162246616"/>
    <n v="0"/>
    <n v="0"/>
    <n v="0"/>
    <n v="0"/>
    <x v="0"/>
    <s v="PRAH2SA"/>
    <n v="231105"/>
    <n v="403769"/>
    <s v="&quot;&quot;"/>
    <n v="0"/>
    <n v="0"/>
    <n v="0"/>
    <n v="3"/>
    <s v="&quot;2014-12-03 08:20:03&quot;"/>
    <s v="&quot;2014-12-18 08:08:22.154&quot;"/>
    <n v="126169"/>
    <s v="&quot;--- _x000d_- - start_x000d_  - 1417612803765_x000d_  - &quot;3116034&quot;_x000d_- - answer_x000d_  - 126169_x000d_  - false_x000d_  - &quot;-22&quot;_x000d_  - _x000d_- - answer_x000d_  - 127112_x000d_  - false_x000d_  - &quot;-22&quot;_x000d_  - _x000d_- - resume_x000d_  - 1418907972914_x000d_- - answer_x000d_  - 129529914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-48&quot;"/>
    <n v="1"/>
    <n v="163016276"/>
    <n v="0"/>
    <n v="0"/>
    <n v="0"/>
    <n v="0"/>
    <x v="0"/>
    <s v="PRAH2TR"/>
    <n v="231150"/>
    <n v="403814"/>
    <s v="&quot;&quot;"/>
    <n v="0"/>
    <n v="0"/>
    <n v="0"/>
    <n v="1"/>
    <s v="&quot;2014-12-18 08:08:23&quot;"/>
    <s v="&quot;2014-12-18 08:08:43.089&quot;"/>
    <n v="20077"/>
    <s v="&quot;--- _x000d_- - start_x000d_  - 1418908103376_x000d_  - &quot;3116035&quot;_x000d_- - answer_x000d_  - 2007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25&quot;"/>
    <n v="1"/>
    <n v="163016313"/>
    <n v="0"/>
    <n v="0"/>
    <n v="0"/>
    <n v="0"/>
    <x v="0"/>
    <s v="PRAH2SX"/>
    <n v="231125"/>
    <n v="403789"/>
    <s v="&quot;&quot;"/>
    <n v="0"/>
    <n v="0"/>
    <n v="0"/>
    <n v="1"/>
    <s v="&quot;2014-12-18 08:08:43&quot;"/>
    <s v="&quot;2014-12-18 08:08:48.03&quot;"/>
    <n v="5021"/>
    <s v="&quot;--- _x000d_- - start_x000d_  - 1418908123835_x000d_  - &quot;3116036&quot;_x000d_- - answer_x000d_  - 502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9&quot;"/>
    <n v="1"/>
    <n v="163016321"/>
    <n v="0"/>
    <n v="0"/>
    <n v="0"/>
    <n v="0"/>
    <x v="0"/>
    <s v="PRAH2QZ"/>
    <n v="231065"/>
    <n v="403729"/>
    <s v="&quot;&quot;"/>
    <n v="0"/>
    <n v="0"/>
    <n v="0"/>
    <n v="1"/>
    <s v="&quot;2014-12-18 08:08:48&quot;"/>
    <s v="&quot;2014-12-18 08:08:56.285&quot;"/>
    <n v="8277"/>
    <s v="&quot;--- _x000d_- - start_x000d_  - 1418908128522_x000d_  - &quot;3116037&quot;_x000d_- - answer_x000d_  - 827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0"/>
    <s v="&quot;-69&quot;"/>
    <n v="1"/>
    <n v="163016332"/>
    <n v="0"/>
    <n v="0"/>
    <n v="0"/>
    <n v="0"/>
    <x v="0"/>
    <s v="PRAH2SD"/>
    <n v="231108"/>
    <n v="403772"/>
    <s v="&quot;&quot;"/>
    <n v="0"/>
    <n v="0"/>
    <n v="0"/>
    <n v="2"/>
    <s v="&quot;2014-12-18 08:08:56&quot;"/>
    <s v="&quot;2014-12-18 08:13:31.051&quot;"/>
    <n v="37123"/>
    <s v="&quot;--- _x000d_- - start_x000d_  - 1418908136951_x000d_  - &quot;3116038&quot;_x000d_- - answer_x000d_  - 37123_x000d_  - false_x000d_  - &quot;-69&quot;_x000d_  - _x000d_- - answer_x000d_  - 27502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4&quot;"/>
    <n v="1"/>
    <n v="163016681"/>
    <n v="0"/>
    <n v="0"/>
    <n v="0"/>
    <n v="0"/>
    <x v="0"/>
    <s v="PRAH2TD"/>
    <n v="231139"/>
    <n v="403803"/>
    <s v="&quot;&quot;"/>
    <n v="0"/>
    <n v="0"/>
    <n v="0"/>
    <n v="1"/>
    <s v="&quot;2014-12-18 08:13:32&quot;"/>
    <s v="&quot;2014-12-18 08:14:07.187&quot;"/>
    <n v="35175"/>
    <s v="&quot;--- _x000d_- - start_x000d_  - 1418908412328_x000d_  - &quot;3116039&quot;_x000d_- - answer_x000d_  - 3517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-6&quot;"/>
    <n v="1"/>
    <n v="163016735"/>
    <n v="0"/>
    <n v="0"/>
    <n v="0"/>
    <n v="0"/>
    <x v="0"/>
    <s v="PRAH2SB"/>
    <n v="231106"/>
    <n v="403770"/>
    <s v="&quot;&quot;"/>
    <n v="0"/>
    <n v="0"/>
    <n v="0"/>
    <n v="1"/>
    <s v="&quot;2014-12-18 08:14:08&quot;"/>
    <s v="&quot;2014-12-18 08:14:31.194&quot;"/>
    <n v="23185"/>
    <s v="&quot;--- _x000d_- - start_x000d_  - 1418908448787_x000d_  - &quot;3116040&quot;_x000d_- - answer_x000d_  - 23185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16&quot;"/>
    <n v="1"/>
    <n v="163016762"/>
    <n v="0"/>
    <n v="0"/>
    <n v="0"/>
    <n v="0"/>
    <x v="0"/>
    <s v="PRAH2R9"/>
    <n v="231104"/>
    <n v="403768"/>
    <s v="&quot;&quot;"/>
    <n v="0"/>
    <n v="0"/>
    <n v="0"/>
    <n v="1"/>
    <s v="&quot;2014-12-18 08:14:32&quot;"/>
    <s v="&quot;2014-12-18 08:14:44.016&quot;"/>
    <n v="12009"/>
    <s v="&quot;--- _x000d_- - start_x000d_  - 1418908472097_x000d_  - &quot;3116041&quot;_x000d_- - answer_x000d_  - 1200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49&quot;"/>
    <n v="1"/>
    <n v="163016786"/>
    <n v="0"/>
    <n v="0"/>
    <n v="0"/>
    <n v="0"/>
    <x v="0"/>
    <s v="PRAH2RR"/>
    <n v="231088"/>
    <n v="403752"/>
    <s v="&quot;&quot;"/>
    <n v="0"/>
    <n v="0"/>
    <n v="0"/>
    <n v="1"/>
    <s v="&quot;2014-12-18 08:14:45&quot;"/>
    <s v="&quot;2014-12-18 08:14:49.418&quot;"/>
    <n v="4410"/>
    <s v="&quot;--- _x000d_- - start_x000d_  - 1418908485268_x000d_  - &quot;3116042&quot;_x000d_- - answer_x000d_  - 441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144&quot;"/>
    <n v="1"/>
    <n v="163016795"/>
    <n v="0"/>
    <n v="0"/>
    <n v="0"/>
    <n v="0"/>
    <x v="0"/>
    <s v="PRAH2TA"/>
    <n v="231136"/>
    <n v="403800"/>
    <s v="&quot;&quot;"/>
    <n v="0"/>
    <n v="0"/>
    <n v="0"/>
    <n v="1"/>
    <s v="&quot;2014-12-18 08:14:50&quot;"/>
    <s v="&quot;2014-12-18 08:14:59.504&quot;"/>
    <n v="9497"/>
    <s v="&quot;--- _x000d_- - start_x000d_  - 1418908490546_x000d_  - &quot;3116043&quot;_x000d_- - answer_x000d_  - 9497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5"/>
    <n v="1211629"/>
    <s v="PSARRTZ"/>
    <n v="431046"/>
    <s v="&quot;Order of Operations EX&quot;"/>
    <s v="&quot;2015-03-08 09:42:10.849533&quot;"/>
    <n v="2"/>
    <n v="24"/>
    <n v="14"/>
    <n v="26"/>
    <s v="&quot;&quot;"/>
    <s v="&quot;2014-12-03 08:08:28.347257&quot;"/>
    <s v="&quot;&quot;"/>
    <n v="4971190"/>
    <n v="1"/>
    <s v="&quot;Teacher&quot;"/>
    <n v="1"/>
    <s v="&quot;Class&quot;"/>
    <s v="&quot;2014-12-03 08:11:45.660026&quot;"/>
    <s v="&quot;2014-12-18 08:15:09.296&quot;"/>
    <b v="0"/>
    <s v="&quot;15 days 00:03:23.635974&quot;"/>
    <s v="&quot;2014-12-18&quot;"/>
    <s v="&quot;&quot;"/>
    <s v="&quot;CONNECTED&quot;"/>
    <s v="&quot;&quot;"/>
    <s v="&quot;&quot;"/>
    <s v="&quot;&quot;"/>
    <s v="&quot;&quot;"/>
    <n v="1"/>
    <s v="&quot;1&quot;"/>
    <n v="1"/>
    <n v="163016807"/>
    <n v="0"/>
    <n v="0"/>
    <n v="0"/>
    <n v="4"/>
    <x v="3"/>
    <s v="PRA4BVS"/>
    <n v="746309"/>
    <n v="1105368"/>
    <s v="&quot;&quot;"/>
    <n v="0"/>
    <n v="0"/>
    <n v="0"/>
    <n v="1"/>
    <s v="&quot;2014-12-18 08:15:01&quot;"/>
    <s v="&quot;2014-12-18 08:15:09.202&quot;"/>
    <n v="8194"/>
    <s v="&quot;--- _x000d_- - start_x000d_  - 1418908501097_x000d_  - &quot;3123414&quot;_x000d_- - answer_x000d_  - 819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6"/>
    <n v="1211629"/>
    <s v="PSARRTZ"/>
    <n v="431046"/>
    <s v="&quot;Order of Operations EX&quot;"/>
    <s v="&quot;2015-03-08 09:42:10.849533&quot;"/>
    <n v="2"/>
    <n v="24"/>
    <n v="14"/>
    <n v="24"/>
    <s v="&quot;&quot;"/>
    <s v="&quot;2014-12-03 08:08:28.347257&quot;"/>
    <s v="&quot;&quot;"/>
    <n v="4971202"/>
    <n v="1"/>
    <s v="&quot;Teacher&quot;"/>
    <n v="1"/>
    <s v="&quot;Class&quot;"/>
    <s v="&quot;2014-12-03 08:12:19.856703&quot;"/>
    <s v="&quot;2014-12-03 08:21:18.611&quot;"/>
    <b v="0"/>
    <s v="&quot;00:08:58.754297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884"/>
    <n v="0"/>
    <n v="0"/>
    <n v="0"/>
    <n v="0"/>
    <x v="0"/>
    <s v="PRAH2RN"/>
    <n v="231085"/>
    <n v="403749"/>
    <s v="&quot;&quot;"/>
    <n v="0"/>
    <n v="0"/>
    <n v="0"/>
    <n v="1"/>
    <s v="&quot;2014-12-03 08:12:19&quot;"/>
    <s v="&quot;2014-12-03 08:13:13.282&quot;"/>
    <n v="54272"/>
    <s v="&quot;--- _x000d_- - start_x000d_  - 1417612339681_x000d_  - &quot;3115784&quot;_x000d_- - answer_x000d_  - 5427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6"/>
    <n v="1211629"/>
    <s v="PSARRTZ"/>
    <n v="431046"/>
    <s v="&quot;Order of Operations EX&quot;"/>
    <s v="&quot;2015-03-08 09:42:10.849533&quot;"/>
    <n v="2"/>
    <n v="24"/>
    <n v="14"/>
    <n v="24"/>
    <s v="&quot;&quot;"/>
    <s v="&quot;2014-12-03 08:08:28.347257&quot;"/>
    <s v="&quot;&quot;"/>
    <n v="4971202"/>
    <n v="1"/>
    <s v="&quot;Teacher&quot;"/>
    <n v="1"/>
    <s v="&quot;Class&quot;"/>
    <s v="&quot;2014-12-03 08:12:19.856703&quot;"/>
    <s v="&quot;2014-12-03 08:21:18.611&quot;"/>
    <b v="0"/>
    <s v="&quot;00:08:58.754297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5985"/>
    <n v="0"/>
    <n v="0"/>
    <n v="0"/>
    <n v="0"/>
    <x v="0"/>
    <s v="PRAH2TK"/>
    <n v="231145"/>
    <n v="403809"/>
    <s v="&quot;&quot;"/>
    <n v="1"/>
    <n v="1"/>
    <n v="0"/>
    <n v="1"/>
    <s v="&quot;2014-12-03 08:13:14&quot;"/>
    <s v="&quot;2014-12-03 08:14:28.08&quot;"/>
    <n v="41604"/>
    <s v="&quot;--- _x000d_- - start_x000d_  - 1417612394801_x000d_  - &quot;3115785&quot;_x000d_- - hint_x000d_  - 41604_x000d_- - answer_x000d_  - 7407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6"/>
    <n v="1211629"/>
    <s v="PSARRTZ"/>
    <n v="431046"/>
    <s v="&quot;Order of Operations EX&quot;"/>
    <s v="&quot;2015-03-08 09:42:10.849533&quot;"/>
    <n v="2"/>
    <n v="24"/>
    <n v="14"/>
    <n v="24"/>
    <s v="&quot;&quot;"/>
    <s v="&quot;2014-12-03 08:08:28.347257&quot;"/>
    <s v="&quot;&quot;"/>
    <n v="4971202"/>
    <n v="1"/>
    <s v="&quot;Teacher&quot;"/>
    <n v="1"/>
    <s v="&quot;Class&quot;"/>
    <s v="&quot;2014-12-03 08:12:19.856703&quot;"/>
    <s v="&quot;2014-12-03 08:21:18.611&quot;"/>
    <b v="0"/>
    <s v="&quot;00:08:58.754297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096"/>
    <n v="0"/>
    <n v="0"/>
    <n v="0"/>
    <n v="0"/>
    <x v="0"/>
    <s v="PRAH2RP"/>
    <n v="231086"/>
    <n v="403750"/>
    <s v="&quot;&quot;"/>
    <n v="0"/>
    <n v="0"/>
    <n v="0"/>
    <n v="1"/>
    <s v="&quot;2014-12-03 08:14:29&quot;"/>
    <s v="&quot;2014-12-03 08:14:53.967&quot;"/>
    <n v="24949"/>
    <s v="&quot;--- _x000d_- - start_x000d_  - 1417612469641_x000d_  - &quot;3115786&quot;_x000d_- - answer_x000d_  - 2494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6"/>
    <n v="1211629"/>
    <s v="PSARRTZ"/>
    <n v="431046"/>
    <s v="&quot;Order of Operations EX&quot;"/>
    <s v="&quot;2015-03-08 09:42:10.849533&quot;"/>
    <n v="2"/>
    <n v="24"/>
    <n v="14"/>
    <n v="24"/>
    <s v="&quot;&quot;"/>
    <s v="&quot;2014-12-03 08:08:28.347257&quot;"/>
    <s v="&quot;&quot;"/>
    <n v="4971202"/>
    <n v="1"/>
    <s v="&quot;Teacher&quot;"/>
    <n v="1"/>
    <s v="&quot;Class&quot;"/>
    <s v="&quot;2014-12-03 08:12:19.856703&quot;"/>
    <s v="&quot;2014-12-03 08:21:18.611&quot;"/>
    <b v="0"/>
    <s v="&quot;00:08:58.754297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146"/>
    <n v="0"/>
    <n v="0"/>
    <n v="0"/>
    <n v="0"/>
    <x v="0"/>
    <s v="PRAH2T4"/>
    <n v="231161"/>
    <n v="403825"/>
    <s v="&quot;&quot;"/>
    <n v="0"/>
    <n v="0"/>
    <n v="0"/>
    <n v="1"/>
    <s v="&quot;2014-12-03 08:14:54&quot;"/>
    <s v="&quot;2014-12-03 08:17:20.189&quot;"/>
    <n v="146184"/>
    <s v="&quot;--- _x000d_- - start_x000d_  - 1417612494946_x000d_  - &quot;3115787&quot;_x000d_- - answer_x000d_  - 14618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6"/>
    <n v="1211629"/>
    <s v="PSARRTZ"/>
    <n v="431046"/>
    <s v="&quot;Order of Operations EX&quot;"/>
    <s v="&quot;2015-03-08 09:42:10.849533&quot;"/>
    <n v="2"/>
    <n v="24"/>
    <n v="14"/>
    <n v="24"/>
    <s v="&quot;&quot;"/>
    <s v="&quot;2014-12-03 08:08:28.347257&quot;"/>
    <s v="&quot;&quot;"/>
    <n v="4971202"/>
    <n v="1"/>
    <s v="&quot;Teacher&quot;"/>
    <n v="1"/>
    <s v="&quot;Class&quot;"/>
    <s v="&quot;2014-12-03 08:12:19.856703&quot;"/>
    <s v="&quot;2014-12-03 08:21:18.611&quot;"/>
    <b v="0"/>
    <s v="&quot;00:08:58.754297&quot;"/>
    <s v="&quot;2014-12-03&quot;"/>
    <s v="&quot;&quot;"/>
    <s v="&quot;CONNECTED&quot;"/>
    <s v="&quot;&quot;"/>
    <s v="&quot;&quot;"/>
    <s v="&quot;&quot;"/>
    <s v="&quot;&quot;"/>
    <n v="0"/>
    <s v="&quot;2&quot;"/>
    <n v="1"/>
    <n v="162246391"/>
    <n v="1"/>
    <n v="0"/>
    <n v="0"/>
    <n v="0"/>
    <x v="4"/>
    <s v="PRA4BB8"/>
    <n v="745796"/>
    <n v="1104733"/>
    <s v="&quot;&quot;"/>
    <n v="0"/>
    <n v="0"/>
    <n v="0"/>
    <n v="2"/>
    <s v="&quot;2014-12-03 08:17:21&quot;"/>
    <s v="&quot;2014-12-03 08:21:18.541&quot;"/>
    <n v="190600"/>
    <s v="&quot;--- _x000d_- - start_x000d_  - 1417612641569_x000d_  - &quot;3115813&quot;_x000d_- - answer_x000d_  - 190600_x000d_  - false_x000d_  - &quot;2&quot;_x000d_  - _x000d_- - answer_x000d_  - 23753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756"/>
    <n v="0"/>
    <n v="0"/>
    <n v="0"/>
    <n v="0"/>
    <x v="0"/>
    <s v="PRA4BVT"/>
    <n v="746310"/>
    <n v="1105369"/>
    <s v="&quot;&quot;"/>
    <n v="0"/>
    <n v="0"/>
    <n v="0"/>
    <n v="1"/>
    <s v="&quot;2014-12-03 08:11:06&quot;"/>
    <s v="&quot;2014-12-03 08:11:27.769&quot;"/>
    <n v="21760"/>
    <s v="&quot;--- _x000d_- - start_x000d_  - 1417612266948_x000d_  - &quot;3123423&quot;_x000d_- - answer_x000d_  - 2176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0"/>
    <s v="&quot;-76&quot;"/>
    <n v="1"/>
    <n v="162245808"/>
    <n v="0"/>
    <n v="0"/>
    <n v="0"/>
    <n v="0"/>
    <x v="0"/>
    <s v="PRAH2TK"/>
    <n v="231145"/>
    <n v="403809"/>
    <s v="&quot;&quot;"/>
    <n v="0"/>
    <n v="0"/>
    <n v="0"/>
    <n v="2"/>
    <s v="&quot;2014-12-03 08:11:38&quot;"/>
    <s v="&quot;2014-12-03 08:15:42.713&quot;"/>
    <n v="130375"/>
    <s v="&quot;--- _x000d_- - start_x000d_  - 1417612298372_x000d_  - &quot;3115968&quot;_x000d_- - answer_x000d_  - 130375_x000d_  - false_x000d_  - &quot;-76&quot;_x000d_  - _x000d_- - answer_x000d_  - 24470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229"/>
    <n v="0"/>
    <n v="0"/>
    <n v="0"/>
    <n v="0"/>
    <x v="0"/>
    <s v="PRAH2RP"/>
    <n v="231086"/>
    <n v="403750"/>
    <s v="&quot;&quot;"/>
    <n v="0"/>
    <n v="0"/>
    <n v="0"/>
    <n v="3"/>
    <s v="&quot;2014-12-03 08:15:43&quot;"/>
    <s v="&quot;2014-12-03 08:17:41.478&quot;"/>
    <n v="12995"/>
    <s v="&quot;--- _x000d_- - start_x000d_  - 1417612543211_x000d_  - &quot;3115969&quot;_x000d_- - answer_x000d_  - 12995_x000d_  - false_x000d_  - &quot;-16&quot;_x000d_  - _x000d_- - answer_x000d_  - 92651_x000d_  - false_x000d_  - &quot;-8&quot;_x000d_  - _x000d_- - answer_x000d_  - 11847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420"/>
    <n v="0"/>
    <n v="0"/>
    <n v="0"/>
    <n v="0"/>
    <x v="0"/>
    <s v="PRAH2T4"/>
    <n v="231161"/>
    <n v="403825"/>
    <s v="&quot;&quot;"/>
    <n v="0"/>
    <n v="0"/>
    <n v="0"/>
    <n v="1"/>
    <s v="&quot;2014-12-03 08:17:42&quot;"/>
    <s v="&quot;2014-12-03 08:18:56.008&quot;"/>
    <n v="73999"/>
    <s v="&quot;--- _x000d_- - start_x000d_  - 1417612662492_x000d_  - &quot;3115970&quot;_x000d_- - answer_x000d_  - 7399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533"/>
    <n v="0"/>
    <n v="0"/>
    <n v="0"/>
    <n v="0"/>
    <x v="0"/>
    <s v="PRAH2T8"/>
    <n v="231165"/>
    <n v="403829"/>
    <s v="&quot;&quot;"/>
    <n v="0"/>
    <n v="0"/>
    <n v="0"/>
    <n v="1"/>
    <s v="&quot;2014-12-03 08:18:57&quot;"/>
    <s v="&quot;2014-12-03 08:19:30.877&quot;"/>
    <n v="33869"/>
    <s v="&quot;--- _x000d_- - start_x000d_  - 1417612737973_x000d_  - &quot;3115971&quot;_x000d_- - answer_x000d_  - 3386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574"/>
    <n v="0"/>
    <n v="0"/>
    <n v="0"/>
    <n v="0"/>
    <x v="0"/>
    <s v="PRAH2SA"/>
    <n v="231105"/>
    <n v="403769"/>
    <s v="&quot;&quot;"/>
    <n v="0"/>
    <n v="0"/>
    <n v="0"/>
    <n v="1"/>
    <s v="&quot;2014-12-03 08:19:31&quot;"/>
    <s v="&quot;2014-12-03 08:20:22.005&quot;"/>
    <n v="50996"/>
    <s v="&quot;--- _x000d_- - start_x000d_  - 1417612771377_x000d_  - &quot;3115972&quot;_x000d_- - answer_x000d_  - 5099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7"/>
    <n v="1211629"/>
    <s v="PSARRTZ"/>
    <n v="431046"/>
    <s v="&quot;Order of Operations EX&quot;"/>
    <s v="&quot;2015-03-08 09:42:10.849533&quot;"/>
    <n v="2"/>
    <n v="24"/>
    <n v="14"/>
    <n v="9"/>
    <s v="&quot;&quot;"/>
    <s v="&quot;2014-12-03 08:08:28.347257&quot;"/>
    <s v="&quot;&quot;"/>
    <n v="4971167"/>
    <n v="1"/>
    <s v="&quot;Teacher&quot;"/>
    <n v="1"/>
    <s v="&quot;Class&quot;"/>
    <s v="&quot;2014-12-03 08:11:07.103692&quot;"/>
    <s v="&quot;2014-12-03 08:22:37.458&quot;"/>
    <b v="0"/>
    <s v="&quot;00:11:30.354308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6638"/>
    <n v="0"/>
    <n v="2"/>
    <n v="0"/>
    <n v="0"/>
    <x v="2"/>
    <s v="PRA4BVQ"/>
    <n v="746307"/>
    <n v="1105366"/>
    <s v="&quot;&quot;"/>
    <n v="0"/>
    <n v="0"/>
    <n v="0"/>
    <n v="1"/>
    <s v="&quot;2014-12-03 08:20:22&quot;"/>
    <s v="&quot;2014-12-03 08:22:37.39&quot;"/>
    <n v="135381"/>
    <s v="&quot;--- _x000d_- - start_x000d_  - 1417612822719_x000d_  - &quot;3123408&quot;_x000d_- - answer_x000d_  - 13538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816"/>
    <n v="0"/>
    <n v="0"/>
    <n v="0"/>
    <n v="0"/>
    <x v="0"/>
    <s v="PRA4BVZ"/>
    <n v="746316"/>
    <n v="1105376"/>
    <s v="&quot;&quot;"/>
    <n v="0"/>
    <n v="0"/>
    <n v="0"/>
    <n v="1"/>
    <s v="&quot;2014-12-03 08:11:41&quot;"/>
    <s v="&quot;2014-12-03 08:12:12.24&quot;"/>
    <n v="31226"/>
    <s v="&quot;--- _x000d_- - start_x000d_  - 1417612301876_x000d_  - &quot;3123459&quot;_x000d_- - answer_x000d_  - 3122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5874"/>
    <n v="0"/>
    <n v="0"/>
    <n v="0"/>
    <n v="0"/>
    <x v="0"/>
    <s v="PRAH2TK"/>
    <n v="231145"/>
    <n v="403809"/>
    <s v="&quot;&quot;"/>
    <n v="0"/>
    <n v="0"/>
    <n v="0"/>
    <n v="1"/>
    <s v="&quot;2014-12-03 08:12:13&quot;"/>
    <s v="&quot;2014-12-03 08:13:07.087&quot;"/>
    <n v="54069"/>
    <s v="&quot;--- _x000d_- - start_x000d_  - 1417612333805_x000d_  - &quot;3115998&quot;_x000d_- - answer_x000d_  - 5406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5973"/>
    <n v="0"/>
    <n v="0"/>
    <n v="0"/>
    <n v="0"/>
    <x v="0"/>
    <s v="PRAH2RP"/>
    <n v="231086"/>
    <n v="403750"/>
    <s v="&quot;&quot;"/>
    <n v="0"/>
    <n v="0"/>
    <n v="0"/>
    <n v="2"/>
    <s v="&quot;2014-12-03 08:13:08&quot;"/>
    <s v="&quot;2014-12-03 08:14:41.314&quot;"/>
    <n v="86185"/>
    <s v="&quot;--- _x000d_- - start_x000d_  - 1417612388037_x000d_  - &quot;3115999&quot;_x000d_- - answer_x000d_  - 86185_x000d_  - false_x000d_  - &quot;-16&quot;_x000d_  - _x000d_- - answer_x000d_  - 932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121"/>
    <n v="0"/>
    <n v="0"/>
    <n v="0"/>
    <n v="0"/>
    <x v="0"/>
    <s v="PRAH2T4"/>
    <n v="231161"/>
    <n v="403825"/>
    <s v="&quot;&quot;"/>
    <n v="0"/>
    <n v="0"/>
    <n v="0"/>
    <n v="1"/>
    <s v="&quot;2014-12-03 08:14:42&quot;"/>
    <s v="&quot;2014-12-03 08:15:13.094&quot;"/>
    <n v="31070"/>
    <s v="&quot;--- _x000d_- - start_x000d_  - 1417612482956_x000d_  - &quot;3116000&quot;_x000d_- - answer_x000d_  - 3107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180"/>
    <n v="0"/>
    <n v="0"/>
    <n v="0"/>
    <n v="0"/>
    <x v="0"/>
    <s v="PRAH2T8"/>
    <n v="231165"/>
    <n v="403829"/>
    <s v="&quot;&quot;"/>
    <n v="0"/>
    <n v="0"/>
    <n v="0"/>
    <n v="1"/>
    <s v="&quot;2014-12-03 08:15:14&quot;"/>
    <s v="&quot;2014-12-03 08:15:37.533&quot;"/>
    <n v="23508"/>
    <s v="&quot;--- _x000d_- - start_x000d_  - 1417612514240_x000d_  - &quot;3116001&quot;_x000d_- - answer_x000d_  - 2350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219"/>
    <n v="0"/>
    <n v="0"/>
    <n v="0"/>
    <n v="0"/>
    <x v="0"/>
    <s v="PRAH2SA"/>
    <n v="231105"/>
    <n v="403769"/>
    <s v="&quot;&quot;"/>
    <n v="0"/>
    <n v="0"/>
    <n v="0"/>
    <n v="1"/>
    <s v="&quot;2014-12-03 08:15:38&quot;"/>
    <s v="&quot;2014-12-03 08:16:10.331&quot;"/>
    <n v="32306"/>
    <s v="&quot;--- _x000d_- - start_x000d_  - 1417612538675_x000d_  - &quot;3116002&quot;_x000d_- - answer_x000d_  - 3230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6288"/>
    <n v="0"/>
    <n v="0"/>
    <n v="0"/>
    <n v="0"/>
    <x v="0"/>
    <s v="PRAH2TR"/>
    <n v="231150"/>
    <n v="403814"/>
    <s v="&quot;&quot;"/>
    <n v="0"/>
    <n v="0"/>
    <n v="0"/>
    <n v="1"/>
    <s v="&quot;2014-12-03 08:16:11&quot;"/>
    <s v="&quot;2014-12-03 08:17:35.603&quot;"/>
    <n v="84574"/>
    <s v="&quot;--- _x000d_- - start_x000d_  - 1417612571924_x000d_  - &quot;3116003&quot;_x000d_- - answer_x000d_  - 8457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8"/>
    <n v="1211629"/>
    <s v="PSARRTZ"/>
    <n v="431046"/>
    <s v="&quot;Order of Operations EX&quot;"/>
    <s v="&quot;2015-03-08 09:42:10.849533&quot;"/>
    <n v="2"/>
    <n v="24"/>
    <n v="14"/>
    <n v="14"/>
    <s v="&quot;&quot;"/>
    <s v="&quot;2014-12-03 08:08:28.347257&quot;"/>
    <s v="&quot;&quot;"/>
    <n v="4971189"/>
    <n v="1"/>
    <s v="&quot;Teacher&quot;"/>
    <n v="1"/>
    <s v="&quot;Class&quot;"/>
    <s v="&quot;2014-12-03 08:11:42.115294&quot;"/>
    <s v="&quot;2014-12-03 08:18:14.734&quot;"/>
    <b v="0"/>
    <s v="&quot;00:06:32.618706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6417"/>
    <n v="0"/>
    <n v="0"/>
    <n v="3"/>
    <n v="0"/>
    <x v="1"/>
    <s v="PRA4BVR"/>
    <n v="746308"/>
    <n v="1105367"/>
    <s v="&quot;&quot;"/>
    <n v="0"/>
    <n v="0"/>
    <n v="0"/>
    <n v="1"/>
    <s v="&quot;2014-12-03 08:17:38&quot;"/>
    <s v="&quot;2014-12-03 08:18:13.144&quot;"/>
    <n v="35115"/>
    <s v="&quot;--- _x000d_- - start_x000d_  - 1417612658292_x000d_  - &quot;3123412&quot;_x000d_- - answer_x000d_  - 3511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99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99"/>
    <n v="1"/>
    <s v="&quot;Teacher&quot;"/>
    <n v="1"/>
    <s v="&quot;Class&quot;"/>
    <s v="&quot;2014-12-03 08:12:13.193541&quot;"/>
    <s v="&quot;2014-12-03 08:21:13.592&quot;"/>
    <b v="0"/>
    <s v="&quot;00:09:00.398459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870"/>
    <n v="0"/>
    <n v="0"/>
    <n v="0"/>
    <n v="0"/>
    <x v="0"/>
    <s v="PRA4BV2"/>
    <n v="746317"/>
    <n v="1105377"/>
    <s v="&quot;&quot;"/>
    <n v="0"/>
    <n v="0"/>
    <n v="0"/>
    <n v="1"/>
    <s v="&quot;2014-12-03 08:12:12&quot;"/>
    <s v="&quot;2014-12-03 08:12:56.866&quot;"/>
    <n v="44855"/>
    <s v="&quot;--- _x000d_- - start_x000d_  - 1417612332939_x000d_  - &quot;3123501&quot;_x000d_- - answer_x000d_  - 4485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99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99"/>
    <n v="1"/>
    <s v="&quot;Teacher&quot;"/>
    <n v="1"/>
    <s v="&quot;Class&quot;"/>
    <s v="&quot;2014-12-03 08:12:13.193541&quot;"/>
    <s v="&quot;2014-12-03 08:21:13.592&quot;"/>
    <b v="0"/>
    <s v="&quot;00:09:00.398459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5964"/>
    <n v="0"/>
    <n v="0"/>
    <n v="0"/>
    <n v="0"/>
    <x v="0"/>
    <s v="PRAH2TK"/>
    <n v="231145"/>
    <n v="403809"/>
    <s v="&quot;&quot;"/>
    <n v="0"/>
    <n v="0"/>
    <n v="0"/>
    <n v="1"/>
    <s v="&quot;2014-12-03 08:13:03&quot;"/>
    <s v="&quot;2014-12-03 08:14:19.057&quot;"/>
    <n v="76037"/>
    <s v="&quot;--- _x000d_- - start_x000d_  - 1417612383981_x000d_  - &quot;3116030&quot;_x000d_- - answer_x000d_  - 7603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9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99"/>
    <n v="1"/>
    <s v="&quot;Teacher&quot;"/>
    <n v="1"/>
    <s v="&quot;Class&quot;"/>
    <s v="&quot;2014-12-03 08:12:13.193541&quot;"/>
    <s v="&quot;2014-12-03 08:21:13.592&quot;"/>
    <b v="0"/>
    <s v="&quot;00:09:00.398459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086"/>
    <n v="0"/>
    <n v="0"/>
    <n v="0"/>
    <n v="0"/>
    <x v="0"/>
    <s v="PRAH2RP"/>
    <n v="231086"/>
    <n v="403750"/>
    <s v="&quot;&quot;"/>
    <n v="0"/>
    <n v="0"/>
    <n v="0"/>
    <n v="1"/>
    <s v="&quot;2014-12-03 08:14:24&quot;"/>
    <s v="&quot;2014-12-03 08:14:53.412&quot;"/>
    <n v="29393"/>
    <s v="&quot;--- _x000d_- - start_x000d_  - 1417612464078_x000d_  - &quot;3116031&quot;_x000d_- - answer_x000d_  - 2939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9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99"/>
    <n v="1"/>
    <s v="&quot;Teacher&quot;"/>
    <n v="1"/>
    <s v="&quot;Class&quot;"/>
    <s v="&quot;2014-12-03 08:12:13.193541&quot;"/>
    <s v="&quot;2014-12-03 08:21:13.592&quot;"/>
    <b v="0"/>
    <s v="&quot;00:09:00.398459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152"/>
    <n v="0"/>
    <n v="0"/>
    <n v="0"/>
    <n v="0"/>
    <x v="0"/>
    <s v="PRAH2T4"/>
    <n v="231161"/>
    <n v="403825"/>
    <s v="&quot;&quot;"/>
    <n v="0"/>
    <n v="0"/>
    <n v="0"/>
    <n v="1"/>
    <s v="&quot;2014-12-03 08:14:56&quot;"/>
    <s v="&quot;2014-12-03 08:17:15.847&quot;"/>
    <n v="139826"/>
    <s v="&quot;--- _x000d_- - start_x000d_  - 1417612496168_x000d_  - &quot;3116032&quot;_x000d_- - answer_x000d_  - 13982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9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99"/>
    <n v="1"/>
    <s v="&quot;Teacher&quot;"/>
    <n v="1"/>
    <s v="&quot;Class&quot;"/>
    <s v="&quot;2014-12-03 08:12:13.193541&quot;"/>
    <s v="&quot;2014-12-03 08:21:13.592&quot;"/>
    <b v="0"/>
    <s v="&quot;00:09:00.398459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385"/>
    <n v="0"/>
    <n v="0"/>
    <n v="0"/>
    <n v="0"/>
    <x v="0"/>
    <s v="PRAH2T8"/>
    <n v="231165"/>
    <n v="403829"/>
    <s v="&quot;&quot;"/>
    <n v="0"/>
    <n v="0"/>
    <n v="0"/>
    <n v="1"/>
    <s v="&quot;2014-12-03 08:17:19&quot;"/>
    <s v="&quot;2014-12-03 08:19:11.048&quot;"/>
    <n v="112027"/>
    <s v="&quot;--- _x000d_- - start_x000d_  - 1417612639325_x000d_  - &quot;3116033&quot;_x000d_- - answer_x000d_  - 11202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99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99"/>
    <n v="1"/>
    <s v="&quot;Teacher&quot;"/>
    <n v="1"/>
    <s v="&quot;Class&quot;"/>
    <s v="&quot;2014-12-03 08:12:13.193541&quot;"/>
    <s v="&quot;2014-12-03 08:21:13.592&quot;"/>
    <b v="0"/>
    <s v="&quot;00:09:00.398459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6558"/>
    <n v="0"/>
    <n v="0"/>
    <n v="0"/>
    <n v="4"/>
    <x v="3"/>
    <s v="PRA4BVS"/>
    <n v="746309"/>
    <n v="1105368"/>
    <s v="&quot;&quot;"/>
    <n v="0"/>
    <n v="0"/>
    <n v="0"/>
    <n v="1"/>
    <s v="&quot;2014-12-03 08:19:15&quot;"/>
    <s v="&quot;2014-12-03 08:21:12.548&quot;"/>
    <n v="117524"/>
    <s v="&quot;--- _x000d_- - start_x000d_  - 1417612755257_x000d_  - &quot;3123414&quot;_x000d_- - answer_x000d_  - 11752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46259"/>
    <n v="0"/>
    <n v="0"/>
    <n v="0"/>
    <n v="0"/>
    <x v="0"/>
    <s v="PRA4BVZ"/>
    <n v="746316"/>
    <n v="1105376"/>
    <s v="&quot;&quot;"/>
    <n v="0"/>
    <n v="0"/>
    <n v="0"/>
    <n v="2"/>
    <s v="&quot;2014-12-03 08:15:56&quot;"/>
    <s v="&quot;2014-12-03 08:16:56.572&quot;"/>
    <n v="32449"/>
    <s v="&quot;--- _x000d_- - start_x000d_  - 1417612556416_x000d_  - &quot;3123459&quot;_x000d_- - answer_x000d_  - 32449_x000d_  - false_x000d_  - &quot;12&quot;_x000d_  - _x000d_- - answer_x000d_  - 6055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0"/>
    <s v="&quot;20&quot;"/>
    <n v="1"/>
    <n v="162246353"/>
    <n v="0"/>
    <n v="0"/>
    <n v="0"/>
    <n v="0"/>
    <x v="0"/>
    <s v="PRAH2TK"/>
    <n v="231145"/>
    <n v="403809"/>
    <s v="&quot;&quot;"/>
    <n v="0"/>
    <n v="0"/>
    <n v="0"/>
    <n v="3"/>
    <s v="&quot;2014-12-03 08:16:58&quot;"/>
    <s v="&quot;2014-12-03 08:19:20.49&quot;"/>
    <n v="97604"/>
    <s v="&quot;--- _x000d_- - start_x000d_  - 1417612618763_x000d_  - &quot;3115998&quot;_x000d_- - answer_x000d_  - 97604_x000d_  - false_x000d_  - &quot;20&quot;_x000d_  - _x000d_- - answer_x000d_  - 109059_x000d_  - false_x000d_  - &quot;-20&quot;_x000d_  - _x000d_- - answer_x000d_  - 14247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565"/>
    <n v="0"/>
    <n v="0"/>
    <n v="0"/>
    <n v="0"/>
    <x v="0"/>
    <s v="PRAH2RP"/>
    <n v="231086"/>
    <n v="403750"/>
    <s v="&quot;&quot;"/>
    <n v="0"/>
    <n v="0"/>
    <n v="0"/>
    <n v="1"/>
    <s v="&quot;2014-12-03 08:19:22&quot;"/>
    <s v="&quot;2014-12-03 08:19:55.224&quot;"/>
    <n v="33201"/>
    <s v="&quot;--- _x000d_- - start_x000d_  - 1417612762621_x000d_  - &quot;3115999&quot;_x000d_- - answer_x000d_  - 332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606"/>
    <n v="0"/>
    <n v="0"/>
    <n v="0"/>
    <n v="0"/>
    <x v="0"/>
    <s v="PRAH2T4"/>
    <n v="231161"/>
    <n v="403825"/>
    <s v="&quot;&quot;"/>
    <n v="0"/>
    <n v="0"/>
    <n v="0"/>
    <n v="1"/>
    <s v="&quot;2014-12-03 08:19:56&quot;"/>
    <s v="&quot;2014-12-03 08:20:47.116&quot;"/>
    <n v="51093"/>
    <s v="&quot;--- _x000d_- - start_x000d_  - 1417612796587_x000d_  - &quot;3116000&quot;_x000d_- - answer_x000d_  - 5109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669"/>
    <n v="0"/>
    <n v="0"/>
    <n v="0"/>
    <n v="0"/>
    <x v="0"/>
    <s v="PRAH2T8"/>
    <n v="231165"/>
    <n v="403829"/>
    <s v="&quot;&quot;"/>
    <n v="0"/>
    <n v="0"/>
    <n v="0"/>
    <n v="1"/>
    <s v="&quot;2014-12-03 08:20:49&quot;"/>
    <s v="&quot;2014-12-03 08:20:59.971&quot;"/>
    <n v="10948"/>
    <s v="&quot;--- _x000d_- - start_x000d_  - 1417612849083_x000d_  - &quot;3116001&quot;_x000d_- - answer_x000d_  - 1094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697"/>
    <n v="0"/>
    <n v="0"/>
    <n v="0"/>
    <n v="0"/>
    <x v="0"/>
    <s v="PRAH2SA"/>
    <n v="231105"/>
    <n v="403769"/>
    <s v="&quot;&quot;"/>
    <n v="0"/>
    <n v="0"/>
    <n v="0"/>
    <n v="1"/>
    <s v="&quot;2014-12-03 08:21:05&quot;"/>
    <s v="&quot;2014-12-03 08:21:20.63&quot;"/>
    <n v="15604"/>
    <s v="&quot;--- _x000d_- - start_x000d_  - 1417612865399_x000d_  - &quot;3116002&quot;_x000d_- - answer_x000d_  - 1560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0"/>
    <n v="1211629"/>
    <s v="PSARRTZ"/>
    <n v="431046"/>
    <s v="&quot;Order of Operations EX&quot;"/>
    <s v="&quot;2015-03-08 09:42:10.849533&quot;"/>
    <n v="2"/>
    <n v="24"/>
    <n v="14"/>
    <n v="7"/>
    <s v="&quot;&quot;"/>
    <s v="&quot;2014-12-03 08:08:28.347257&quot;"/>
    <s v="&quot;&quot;"/>
    <n v="4971249"/>
    <n v="1"/>
    <s v="&quot;Teacher&quot;"/>
    <n v="1"/>
    <s v="&quot;Class&quot;"/>
    <s v="&quot;2014-12-03 08:15:56.751919&quot;"/>
    <s v="&quot;2014-12-03 08:21:31.872&quot;"/>
    <b v="0"/>
    <s v="&quot;00:05:35.120081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6721"/>
    <n v="0"/>
    <n v="0"/>
    <n v="3"/>
    <n v="0"/>
    <x v="1"/>
    <s v="PRA4BVR"/>
    <n v="746308"/>
    <n v="1105367"/>
    <s v="&quot;&quot;"/>
    <n v="0"/>
    <n v="0"/>
    <n v="0"/>
    <n v="1"/>
    <s v="&quot;2014-12-03 08:21:24&quot;"/>
    <s v="&quot;2014-12-03 08:21:30.543&quot;"/>
    <n v="6515"/>
    <s v="&quot;--- _x000d_- - start_x000d_  - 1417612884995_x000d_  - &quot;3123412&quot;_x000d_- - answer_x000d_  - 651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1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154"/>
    <n v="1"/>
    <s v="&quot;Teacher&quot;"/>
    <n v="1"/>
    <s v="&quot;Class&quot;"/>
    <s v="&quot;2014-12-03 08:10:25.462305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699"/>
    <n v="0"/>
    <n v="0"/>
    <n v="0"/>
    <n v="0"/>
    <x v="0"/>
    <s v="PRA4BVT"/>
    <n v="746310"/>
    <n v="1105369"/>
    <s v="&quot;&quot;"/>
    <n v="0"/>
    <n v="0"/>
    <n v="0"/>
    <n v="1"/>
    <s v="&quot;2014-12-03 08:10:25&quot;"/>
    <s v="&quot;2014-12-03 08:10:53.813&quot;"/>
    <n v="28800"/>
    <s v="&quot;--- _x000d_- - start_x000d_  - 1417612225153_x000d_  - &quot;3123423&quot;_x000d_- - answer_x000d_  - 2880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1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154"/>
    <n v="1"/>
    <s v="&quot;Teacher&quot;"/>
    <n v="1"/>
    <s v="&quot;Class&quot;"/>
    <s v="&quot;2014-12-03 08:10:25.462305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76&quot;"/>
    <n v="1"/>
    <n v="162245732"/>
    <n v="0"/>
    <n v="0"/>
    <n v="0"/>
    <n v="0"/>
    <x v="0"/>
    <s v="PRAH2TK"/>
    <n v="231145"/>
    <n v="403809"/>
    <s v="&quot;&quot;"/>
    <n v="0"/>
    <n v="0"/>
    <n v="0"/>
    <n v="2"/>
    <s v="&quot;2014-12-03 08:10:55&quot;"/>
    <s v="&quot;2014-12-03 08:14:05.401&quot;"/>
    <n v="137626"/>
    <s v="&quot;--- _x000d_- - start_x000d_  - 1417612255123_x000d_  - &quot;3115968&quot;_x000d_- - answer_x000d_  - 137626_x000d_  - false_x000d_  - &quot;-76&quot;_x000d_  - _x000d_- - answer_x000d_  - 19038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1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154"/>
    <n v="1"/>
    <s v="&quot;Teacher&quot;"/>
    <n v="1"/>
    <s v="&quot;Class&quot;"/>
    <s v="&quot;2014-12-03 08:10:25.462305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061"/>
    <n v="0"/>
    <n v="0"/>
    <n v="0"/>
    <n v="0"/>
    <x v="0"/>
    <s v="PRAH2RP"/>
    <n v="231086"/>
    <n v="403750"/>
    <s v="&quot;&quot;"/>
    <n v="0"/>
    <n v="0"/>
    <n v="0"/>
    <n v="1"/>
    <s v="&quot;2014-12-03 08:14:07&quot;"/>
    <s v="&quot;2014-12-03 08:14:32.097&quot;"/>
    <n v="25078"/>
    <s v="&quot;--- _x000d_- - start_x000d_  - 1417612447837_x000d_  - &quot;3115969&quot;_x000d_- - answer_x000d_  - 2507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1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154"/>
    <n v="1"/>
    <s v="&quot;Teacher&quot;"/>
    <n v="1"/>
    <s v="&quot;Class&quot;"/>
    <s v="&quot;2014-12-03 08:10:25.462305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107"/>
    <n v="0"/>
    <n v="0"/>
    <n v="0"/>
    <n v="0"/>
    <x v="0"/>
    <s v="PRAH2T4"/>
    <n v="231161"/>
    <n v="403825"/>
    <s v="&quot;&quot;"/>
    <n v="0"/>
    <n v="0"/>
    <n v="0"/>
    <n v="1"/>
    <s v="&quot;2014-12-03 08:14:33&quot;"/>
    <s v="&quot;2014-12-03 08:15:38.569&quot;"/>
    <n v="65546"/>
    <s v="&quot;--- _x000d_- - start_x000d_  - 1417612473638_x000d_  - &quot;3115970&quot;_x000d_- - answer_x000d_  - 6554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1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154"/>
    <n v="1"/>
    <s v="&quot;Teacher&quot;"/>
    <n v="1"/>
    <s v="&quot;Class&quot;"/>
    <s v="&quot;2014-12-03 08:10:25.462305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223"/>
    <n v="0"/>
    <n v="0"/>
    <n v="0"/>
    <n v="0"/>
    <x v="0"/>
    <s v="PRAH2T8"/>
    <n v="231165"/>
    <n v="403829"/>
    <s v="&quot;&quot;"/>
    <n v="0"/>
    <n v="0"/>
    <n v="0"/>
    <n v="1"/>
    <s v="&quot;2014-12-03 08:15:40&quot;"/>
    <s v="&quot;2014-12-03 08:16:05.335&quot;"/>
    <n v="25313"/>
    <s v="&quot;--- _x000d_- - start_x000d_  - 1417612540324_x000d_  - &quot;3115971&quot;_x000d_- - answer_x000d_  - 2531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1"/>
    <n v="1211629"/>
    <s v="PSARRTZ"/>
    <n v="431046"/>
    <s v="&quot;Order of Operations EX&quot;"/>
    <s v="&quot;2015-03-08 09:42:10.849533&quot;"/>
    <n v="2"/>
    <n v="24"/>
    <n v="14"/>
    <n v="6"/>
    <s v="&quot;&quot;"/>
    <s v="&quot;2014-12-03 08:08:28.347257&quot;"/>
    <s v="&quot;&quot;"/>
    <n v="4971154"/>
    <n v="1"/>
    <s v="&quot;Teacher&quot;"/>
    <n v="1"/>
    <s v="&quot;Class&quot;"/>
    <s v="&quot;2014-12-03 08:10:25.462305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7.5&quot;"/>
    <n v="1"/>
    <n v="162246296"/>
    <n v="0"/>
    <n v="2"/>
    <n v="0"/>
    <n v="0"/>
    <x v="2"/>
    <s v="PRA4BVQ"/>
    <n v="746307"/>
    <n v="1105366"/>
    <s v="&quot;&quot;"/>
    <n v="0"/>
    <n v="0"/>
    <n v="0"/>
    <n v="2"/>
    <s v="&quot;2014-12-03 08:16:08&quot;"/>
    <s v="&quot;&quot;"/>
    <n v="222096"/>
    <s v="&quot;--- _x000d_- - start_x000d_  - 1417612568166_x000d_  - &quot;3123408&quot;_x000d_- - answer_x000d_  - 222096_x000d_  - false_x000d_  - &quot;-7.5&quot;_x000d_  - _x000d_- - answer_x000d_  - 278996_x000d_  - false_x000d_  - &quot;-1&quot;_x000d_  - _x000d_&quot;"/>
    <s v="&quot;Simplify the expr...&quot;"/>
    <s v="&quot;&quot;"/>
    <m/>
    <s v="&quot;&quot;"/>
    <s v="&quot;&quot;"/>
    <s v="&quot;&quot;"/>
    <s v="&quot;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720"/>
    <n v="0"/>
    <n v="0"/>
    <n v="0"/>
    <n v="0"/>
    <x v="0"/>
    <s v="PRA4BVT"/>
    <n v="746310"/>
    <n v="1105369"/>
    <s v="&quot;&quot;"/>
    <n v="0"/>
    <n v="0"/>
    <n v="0"/>
    <n v="1"/>
    <s v="&quot;2014-12-03 08:10:43&quot;"/>
    <s v="&quot;2014-12-03 08:11:15.371&quot;"/>
    <n v="32365"/>
    <s v="&quot;--- _x000d_- - start_x000d_  - 1417612243039_x000d_  - &quot;3123423&quot;_x000d_- - answer_x000d_  - 3236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5766"/>
    <n v="0"/>
    <n v="0"/>
    <n v="0"/>
    <n v="0"/>
    <x v="0"/>
    <s v="PRAH2TK"/>
    <n v="231145"/>
    <n v="403809"/>
    <s v="&quot;&quot;"/>
    <n v="1"/>
    <n v="1"/>
    <n v="0"/>
    <n v="1"/>
    <s v="&quot;2014-12-03 08:11:17&quot;"/>
    <s v="&quot;2014-12-03 08:15:43.772&quot;"/>
    <n v="223186"/>
    <s v="&quot;--- _x000d_- - start_x000d_  - 1417612277783_x000d_  - &quot;3115968&quot;_x000d_- - hint_x000d_  - 223186_x000d_- - resume_x000d_  - 1417612514131_x000d_- - answer_x000d_  - 26675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232"/>
    <n v="0"/>
    <n v="0"/>
    <n v="0"/>
    <n v="0"/>
    <x v="0"/>
    <s v="PRAH2RP"/>
    <n v="231086"/>
    <n v="403750"/>
    <s v="&quot;&quot;"/>
    <n v="0"/>
    <n v="0"/>
    <n v="0"/>
    <n v="1"/>
    <s v="&quot;2014-12-03 08:15:45&quot;"/>
    <s v="&quot;2014-12-03 08:16:29.954&quot;"/>
    <n v="44944"/>
    <s v="&quot;--- _x000d_- - start_x000d_  - 1417612545611_x000d_  - &quot;3115969&quot;_x000d_- - answer_x000d_  - 4494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0"/>
    <s v="&quot;-5&quot;"/>
    <n v="1"/>
    <n v="162246316"/>
    <n v="0"/>
    <n v="0"/>
    <n v="0"/>
    <n v="0"/>
    <x v="0"/>
    <s v="PRAH2T4"/>
    <n v="231161"/>
    <n v="403825"/>
    <s v="&quot;&quot;"/>
    <n v="0"/>
    <n v="0"/>
    <n v="0"/>
    <n v="2"/>
    <s v="&quot;2014-12-03 08:16:31&quot;"/>
    <s v="&quot;2014-12-03 08:18:31.228&quot;"/>
    <n v="44618"/>
    <s v="&quot;--- _x000d_- - start_x000d_  - 1417612591574_x000d_  - &quot;3115970&quot;_x000d_- - answer_x000d_  - 44618_x000d_  - false_x000d_  - &quot;-5&quot;_x000d_  - _x000d_- - answer_x000d_  - 12021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46493"/>
    <n v="0"/>
    <n v="0"/>
    <n v="0"/>
    <n v="0"/>
    <x v="0"/>
    <s v="PRAH2T8"/>
    <n v="231165"/>
    <n v="403829"/>
    <s v="&quot;&quot;"/>
    <n v="0"/>
    <n v="0"/>
    <n v="0"/>
    <n v="5"/>
    <s v="&quot;2014-12-03 08:18:33&quot;"/>
    <s v="&quot;2014-12-03 08:21:31.474&quot;"/>
    <n v="48419"/>
    <s v="&quot;--- _x000d_- - start_x000d_  - 1417612713050_x000d_  - &quot;3115971&quot;_x000d_- - answer_x000d_  - 48419_x000d_  - false_x000d_  - &quot;-9&quot;_x000d_  - _x000d_- - answer_x000d_  - 153301_x000d_  - false_x000d_  - &quot;-7&quot;_x000d_  - _x000d_- - answer_x000d_  - 154886_x000d_  - false_x000d_  - &quot;-7&quot;_x000d_  - _x000d_- - answer_x000d_  - 175205_x000d_  - false_x000d_  - &quot;27&quot;_x000d_  - _x000d_- - answer_x000d_  - 17846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737"/>
    <n v="0"/>
    <n v="0"/>
    <n v="0"/>
    <n v="0"/>
    <x v="0"/>
    <s v="PRAH2SA"/>
    <n v="231105"/>
    <n v="403769"/>
    <s v="&quot;&quot;"/>
    <n v="0"/>
    <n v="0"/>
    <n v="0"/>
    <n v="1"/>
    <s v="&quot;2014-12-03 08:21:38&quot;"/>
    <s v="&quot;2014-12-03 18:34:59.857&quot;"/>
    <n v="36801781"/>
    <s v="&quot;--- _x000d_- - start_x000d_  - 1417612898534_x000d_  - &quot;3115972&quot;_x000d_- - resume_x000d_  - 1417649289717_x000d_- - resume_x000d_  - 1417649576032_x000d_- - answer_x000d_  - 3680178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94042"/>
    <n v="0"/>
    <n v="0"/>
    <n v="0"/>
    <n v="0"/>
    <x v="0"/>
    <s v="PRAH2TR"/>
    <n v="231150"/>
    <n v="403814"/>
    <s v="&quot;&quot;"/>
    <n v="0"/>
    <n v="0"/>
    <n v="0"/>
    <n v="1"/>
    <s v="&quot;2014-12-03 18:35:02&quot;"/>
    <s v="&quot;2014-12-03 18:36:16.223&quot;"/>
    <n v="74161"/>
    <s v="&quot;--- _x000d_- - start_x000d_  - 1417649702180_x000d_  - &quot;3115973&quot;_x000d_- - answer_x000d_  - 7416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94118"/>
    <n v="0"/>
    <n v="0"/>
    <n v="0"/>
    <n v="0"/>
    <x v="0"/>
    <s v="PRAH2SX"/>
    <n v="231125"/>
    <n v="403789"/>
    <s v="&quot;&quot;"/>
    <n v="0"/>
    <n v="0"/>
    <n v="0"/>
    <n v="1"/>
    <s v="&quot;2014-12-03 18:36:18&quot;"/>
    <s v="&quot;2014-12-03 18:36:40.437&quot;"/>
    <n v="22382"/>
    <s v="&quot;--- _x000d_- - start_x000d_  - 1417649778864_x000d_  - &quot;3115974&quot;_x000d_- - answer_x000d_  - 2238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2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58"/>
    <n v="1"/>
    <s v="&quot;Teacher&quot;"/>
    <n v="1"/>
    <s v="&quot;Class&quot;"/>
    <s v="&quot;2014-12-03 08:10:43.194228&quot;"/>
    <s v="&quot;2014-12-03 18:44:40.868&quot;"/>
    <b v="0"/>
    <s v="&quot;10:33:57.673772&quot;"/>
    <s v="&quot;2014-12-03&quot;"/>
    <s v="&quot;&quot;"/>
    <s v="&quot;CONNECTED&quot;"/>
    <s v="&quot;&quot;"/>
    <s v="&quot;&quot;"/>
    <s v="&quot;&quot;"/>
    <s v="&quot;&quot;"/>
    <n v="0"/>
    <s v="&quot;-27&quot;"/>
    <n v="1"/>
    <n v="162294143"/>
    <n v="0"/>
    <n v="2"/>
    <n v="0"/>
    <n v="0"/>
    <x v="2"/>
    <s v="PRA4BVQ"/>
    <n v="746307"/>
    <n v="1105366"/>
    <s v="&quot;&quot;"/>
    <n v="0"/>
    <n v="1"/>
    <n v="1"/>
    <n v="3"/>
    <s v="&quot;2014-12-03 18:36:43&quot;"/>
    <s v="&quot;2014-12-03 18:44:40.08&quot;"/>
    <n v="291233"/>
    <s v="&quot;--- _x000d_- - start_x000d_  - 1417649803865_x000d_  - &quot;3123408&quot;_x000d_- - answer_x000d_  - 291233_x000d_  - false_x000d_  - &quot;-27&quot;_x000d_  - _x000d_- - answer_x000d_  - 298080_x000d_  - false_x000d_  - &quot;27&quot;_x000d_  - _x000d_- - hint_x000d_  - 471217_x000d_- - answer_x000d_  - 47703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45760"/>
    <n v="0"/>
    <n v="0"/>
    <n v="0"/>
    <n v="0"/>
    <x v="0"/>
    <s v="PRA4BVT"/>
    <n v="746310"/>
    <n v="1105369"/>
    <s v="&quot;&quot;"/>
    <n v="0"/>
    <n v="0"/>
    <n v="0"/>
    <n v="2"/>
    <s v="&quot;2014-12-03 08:11:10&quot;"/>
    <s v="&quot;2014-12-03 08:11:58.204&quot;"/>
    <n v="28768"/>
    <s v="&quot;--- _x000d_- - start_x000d_  - 1417612270817_x000d_  - &quot;3123423&quot;_x000d_- - answer_x000d_  - 28768_x000d_  - false_x000d_  - &quot;0&quot;_x000d_  - _x000d_- - answer_x000d_  - 4818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5844"/>
    <n v="0"/>
    <n v="0"/>
    <n v="0"/>
    <n v="0"/>
    <x v="0"/>
    <s v="PRAH2TK"/>
    <n v="231145"/>
    <n v="403809"/>
    <s v="&quot;&quot;"/>
    <n v="0"/>
    <n v="0"/>
    <n v="0"/>
    <n v="1"/>
    <s v="&quot;2014-12-03 08:11:59&quot;"/>
    <s v="&quot;2014-12-03 08:14:53.758&quot;"/>
    <n v="174736"/>
    <s v="&quot;--- _x000d_- - start_x000d_  - 1417612319877_x000d_  - &quot;3115968&quot;_x000d_- - answer_x000d_  - 17473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147"/>
    <n v="0"/>
    <n v="0"/>
    <n v="0"/>
    <n v="0"/>
    <x v="0"/>
    <s v="PRAH2RP"/>
    <n v="231086"/>
    <n v="403750"/>
    <s v="&quot;&quot;"/>
    <n v="0"/>
    <n v="0"/>
    <n v="0"/>
    <n v="1"/>
    <s v="&quot;2014-12-03 08:14:54&quot;"/>
    <s v="&quot;2014-12-03 08:15:24.908&quot;"/>
    <n v="30885"/>
    <s v="&quot;--- _x000d_- - start_x000d_  - 1417612494808_x000d_  - &quot;3115969&quot;_x000d_- - answer_x000d_  - 3088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0"/>
    <s v="&quot;-35&quot;"/>
    <n v="1"/>
    <n v="162246201"/>
    <n v="0"/>
    <n v="0"/>
    <n v="0"/>
    <n v="0"/>
    <x v="0"/>
    <s v="PRAH2T4"/>
    <n v="231161"/>
    <n v="403825"/>
    <s v="&quot;&quot;"/>
    <n v="0"/>
    <n v="0"/>
    <n v="0"/>
    <n v="3"/>
    <s v="&quot;2014-12-03 08:15:26&quot;"/>
    <s v="&quot;2014-12-03 08:17:36.165&quot;"/>
    <n v="62059"/>
    <s v="&quot;--- _x000d_- - start_x000d_  - 1417612526709_x000d_  - &quot;3115970&quot;_x000d_- - answer_x000d_  - 62059_x000d_  - false_x000d_  - &quot;-35&quot;_x000d_  - _x000d_- - answer_x000d_  - 126799_x000d_  - false_x000d_  - &quot;53&quot;_x000d_  - _x000d_- - answer_x000d_  - 13014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416"/>
    <n v="0"/>
    <n v="0"/>
    <n v="0"/>
    <n v="0"/>
    <x v="0"/>
    <s v="PRAH2T8"/>
    <n v="231165"/>
    <n v="403829"/>
    <s v="&quot;&quot;"/>
    <n v="0"/>
    <n v="0"/>
    <n v="0"/>
    <n v="1"/>
    <s v="&quot;2014-12-03 08:17:37&quot;"/>
    <s v="&quot;2014-12-03 08:17:42.975&quot;"/>
    <n v="5951"/>
    <s v="&quot;--- _x000d_- - start_x000d_  - 1417612657825_x000d_  - &quot;3115971&quot;_x000d_- - answer_x000d_  - 595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426"/>
    <n v="0"/>
    <n v="0"/>
    <n v="0"/>
    <n v="0"/>
    <x v="0"/>
    <s v="PRAH2SA"/>
    <n v="231105"/>
    <n v="403769"/>
    <s v="&quot;&quot;"/>
    <n v="0"/>
    <n v="0"/>
    <n v="0"/>
    <n v="1"/>
    <s v="&quot;2014-12-03 08:17:44&quot;"/>
    <s v="&quot;2014-12-03 08:17:59.737&quot;"/>
    <n v="15712"/>
    <s v="&quot;--- _x000d_- - start_x000d_  - 1417612664267_x000d_  - &quot;3115972&quot;_x000d_- - answer_x000d_  - 1571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6445"/>
    <n v="0"/>
    <n v="0"/>
    <n v="0"/>
    <n v="0"/>
    <x v="0"/>
    <s v="PRAH2TR"/>
    <n v="231150"/>
    <n v="403814"/>
    <s v="&quot;&quot;"/>
    <n v="0"/>
    <n v="0"/>
    <n v="0"/>
    <n v="1"/>
    <s v="&quot;2014-12-03 08:18:01&quot;"/>
    <s v="&quot;2014-12-03 08:18:22.335&quot;"/>
    <n v="21309"/>
    <s v="&quot;--- _x000d_- - start_x000d_  - 1417612681096_x000d_  - &quot;3115973&quot;_x000d_- - answer_x000d_  - 2130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3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0"/>
    <n v="1"/>
    <s v="&quot;Teacher&quot;"/>
    <n v="1"/>
    <s v="&quot;Class&quot;"/>
    <s v="&quot;2014-12-03 08:11:11.068412&quot;"/>
    <s v="&quot;2014-12-03 08:18:31.026&quot;"/>
    <b v="0"/>
    <s v="&quot;00:07:19.957588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6484"/>
    <n v="0"/>
    <n v="2"/>
    <n v="0"/>
    <n v="0"/>
    <x v="2"/>
    <s v="PRA4BVQ"/>
    <n v="746307"/>
    <n v="1105366"/>
    <s v="&quot;&quot;"/>
    <n v="0"/>
    <n v="0"/>
    <n v="0"/>
    <n v="1"/>
    <s v="&quot;2014-12-03 08:18:26&quot;"/>
    <s v="&quot;2014-12-03 08:18:29.518&quot;"/>
    <n v="3484"/>
    <s v="&quot;--- _x000d_- - start_x000d_  - 1417612706533_x000d_  - &quot;3123408&quot;_x000d_- - answer_x000d_  - 348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4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20"/>
    <n v="1"/>
    <s v="&quot;Teacher&quot;"/>
    <n v="1"/>
    <s v="&quot;Class&quot;"/>
    <s v="&quot;2014-12-03 08:13:38.90119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6020"/>
    <n v="0"/>
    <n v="0"/>
    <n v="0"/>
    <n v="0"/>
    <x v="0"/>
    <s v="PRA4BVZ"/>
    <n v="746316"/>
    <n v="1105376"/>
    <s v="&quot;&quot;"/>
    <n v="0"/>
    <n v="0"/>
    <n v="0"/>
    <n v="1"/>
    <s v="&quot;2014-12-03 08:13:38&quot;"/>
    <s v="&quot;2014-12-03 08:13:55.758&quot;"/>
    <n v="17738"/>
    <s v="&quot;--- _x000d_- - start_x000d_  - 1417612418630_x000d_  - &quot;3123459&quot;_x000d_- - answer_x000d_  - 1773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4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20"/>
    <n v="1"/>
    <s v="&quot;Teacher&quot;"/>
    <n v="1"/>
    <s v="&quot;Class&quot;"/>
    <s v="&quot;2014-12-03 08:13:38.90119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32&quot;"/>
    <n v="1"/>
    <n v="162246048"/>
    <n v="0"/>
    <n v="0"/>
    <n v="0"/>
    <n v="0"/>
    <x v="0"/>
    <s v="PRAH2TK"/>
    <n v="231145"/>
    <n v="403809"/>
    <s v="&quot;&quot;"/>
    <n v="0"/>
    <n v="1"/>
    <n v="0"/>
    <n v="3"/>
    <s v="&quot;2014-12-03 08:13:57&quot;"/>
    <s v="&quot;2014-12-03 08:18:36.71&quot;"/>
    <n v="149670"/>
    <s v="&quot;--- _x000d_- - start_x000d_  - 1417612437934_x000d_  - &quot;3115998&quot;_x000d_- - answer_x000d_  - 149670_x000d_  - false_x000d_  - &quot;32&quot;_x000d_  - _x000d_- - hint_x000d_  - 160191_x000d_- - answer_x000d_  - 224628_x000d_  - false_x000d_  - &quot;1&quot;_x000d_  - _x000d_- - answer_x000d_  - 27969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4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20"/>
    <n v="1"/>
    <s v="&quot;Teacher&quot;"/>
    <n v="1"/>
    <s v="&quot;Class&quot;"/>
    <s v="&quot;2014-12-03 08:13:38.90119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505"/>
    <n v="0"/>
    <n v="0"/>
    <n v="0"/>
    <n v="0"/>
    <x v="0"/>
    <s v="PRAH2RP"/>
    <n v="231086"/>
    <n v="403750"/>
    <s v="&quot;&quot;"/>
    <n v="0"/>
    <n v="0"/>
    <n v="0"/>
    <n v="2"/>
    <s v="&quot;2014-12-03 08:18:40&quot;"/>
    <s v="&quot;2014-12-03 08:19:46.668&quot;"/>
    <n v="32520"/>
    <s v="&quot;--- _x000d_- - start_x000d_  - 1417612720068_x000d_  - &quot;3115999&quot;_x000d_- - answer_x000d_  - 32520_x000d_  - false_x000d_  - &quot;-16&quot;_x000d_  - _x000d_- - answer_x000d_  - 6664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4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20"/>
    <n v="1"/>
    <s v="&quot;Teacher&quot;"/>
    <n v="1"/>
    <s v="&quot;Class&quot;"/>
    <s v="&quot;2014-12-03 08:13:38.90119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6596"/>
    <n v="0"/>
    <n v="0"/>
    <n v="0"/>
    <n v="0"/>
    <x v="0"/>
    <s v="PRAH2T4"/>
    <n v="231161"/>
    <n v="403825"/>
    <s v="&quot;&quot;"/>
    <n v="0"/>
    <n v="0"/>
    <n v="0"/>
    <n v="1"/>
    <s v="&quot;2014-12-03 08:19:49&quot;"/>
    <s v="&quot;2014-12-03 08:22:19.033&quot;"/>
    <n v="150000"/>
    <s v="&quot;--- _x000d_- - start_x000d_  - 1417612789504_x000d_  - &quot;3116000&quot;_x000d_- - answer_x000d_  - 15000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4"/>
    <n v="1211629"/>
    <s v="PSARRTZ"/>
    <n v="431046"/>
    <s v="&quot;Order of Operations EX&quot;"/>
    <s v="&quot;2015-03-08 09:42:10.849533&quot;"/>
    <n v="2"/>
    <n v="24"/>
    <n v="14"/>
    <n v="5"/>
    <s v="&quot;&quot;"/>
    <s v="&quot;2014-12-03 08:08:28.347257&quot;"/>
    <s v="&quot;&quot;"/>
    <n v="4971220"/>
    <n v="1"/>
    <s v="&quot;Teacher&quot;"/>
    <n v="1"/>
    <s v="&quot;Class&quot;"/>
    <s v="&quot;2014-12-03 08:13:38.90119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46788"/>
    <n v="0"/>
    <n v="0"/>
    <n v="0"/>
    <n v="0"/>
    <x v="0"/>
    <s v="PRAH2T8"/>
    <n v="231165"/>
    <n v="403829"/>
    <s v="&quot;&quot;"/>
    <m/>
    <n v="0"/>
    <n v="0"/>
    <n v="0"/>
    <s v="&quot;2014-12-03 08:22:20&quot;"/>
    <s v="&quot;&quot;"/>
    <m/>
    <s v="&quot;--- _x000d_- - start_x000d_  - 1417612940786_x000d_  - &quot;3116001&quot;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5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7"/>
    <n v="1"/>
    <s v="&quot;Teacher&quot;"/>
    <n v="1"/>
    <s v="&quot;Class&quot;"/>
    <s v="&quot;2014-12-03 08:11:25.155558&quot;"/>
    <s v="&quot;2014-12-03 08:20:21.479&quot;"/>
    <b v="0"/>
    <s v="&quot;00:08:56.323442&quot;"/>
    <s v="&quot;2014-12-03&quot;"/>
    <s v="&quot;&quot;"/>
    <s v="&quot;CONNECTED&quot;"/>
    <s v="&quot;&quot;"/>
    <s v="&quot;&quot;"/>
    <s v="&quot;&quot;"/>
    <s v="&quot;&quot;"/>
    <n v="0"/>
    <s v="&quot;81+9&quot;"/>
    <n v="1"/>
    <n v="162245777"/>
    <n v="0"/>
    <n v="0"/>
    <n v="0"/>
    <n v="0"/>
    <x v="0"/>
    <s v="PRAH2RN"/>
    <n v="231085"/>
    <n v="403749"/>
    <s v="&quot;&quot;"/>
    <n v="0"/>
    <n v="0"/>
    <n v="0"/>
    <n v="4"/>
    <s v="&quot;2014-12-03 08:11:24&quot;"/>
    <s v="&quot;2014-12-03 08:14:33.271&quot;"/>
    <n v="84963"/>
    <s v="&quot;--- _x000d_- - start_x000d_  - 1417612284930_x000d_  - &quot;3115784&quot;_x000d_- - answer_x000d_  - 84963_x000d_  - false_x000d_  - 81+9_x000d_  - _x000d_- - answer_x000d_  - 104218_x000d_  - false_x000d_  - &quot;90&quot;_x000d_  - _x000d_- - answer_x000d_  - 136303_x000d_  - false_x000d_  - &quot;72&quot;_x000d_  - _x000d_- - answer_x000d_  - 18925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5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7"/>
    <n v="1"/>
    <s v="&quot;Teacher&quot;"/>
    <n v="1"/>
    <s v="&quot;Class&quot;"/>
    <s v="&quot;2014-12-03 08:11:25.155558&quot;"/>
    <s v="&quot;2014-12-03 08:20:21.479&quot;"/>
    <b v="0"/>
    <s v="&quot;00:08:56.323442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6110"/>
    <n v="0"/>
    <n v="0"/>
    <n v="0"/>
    <n v="0"/>
    <x v="0"/>
    <s v="PRAH2TK"/>
    <n v="231145"/>
    <n v="403809"/>
    <s v="&quot;&quot;"/>
    <n v="0"/>
    <n v="0"/>
    <n v="0"/>
    <n v="1"/>
    <s v="&quot;2014-12-03 08:14:35&quot;"/>
    <s v="&quot;2014-12-03 08:16:21.749&quot;"/>
    <n v="106728"/>
    <s v="&quot;--- _x000d_- - start_x000d_  - 1417612475217_x000d_  - &quot;3115785&quot;_x000d_- - answer_x000d_  - 10672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5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7"/>
    <n v="1"/>
    <s v="&quot;Teacher&quot;"/>
    <n v="1"/>
    <s v="&quot;Class&quot;"/>
    <s v="&quot;2014-12-03 08:11:25.155558&quot;"/>
    <s v="&quot;2014-12-03 08:20:21.479&quot;"/>
    <b v="0"/>
    <s v="&quot;00:08:56.323442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308"/>
    <n v="0"/>
    <n v="0"/>
    <n v="0"/>
    <n v="0"/>
    <x v="0"/>
    <s v="PRAH2RP"/>
    <n v="231086"/>
    <n v="403750"/>
    <s v="&quot;&quot;"/>
    <n v="0"/>
    <n v="0"/>
    <n v="0"/>
    <n v="1"/>
    <s v="&quot;2014-12-03 08:16:24&quot;"/>
    <s v="&quot;2014-12-03 08:17:06.745&quot;"/>
    <n v="42724"/>
    <s v="&quot;--- _x000d_- - start_x000d_  - 1417612584363_x000d_  - &quot;3115786&quot;_x000d_- - answer_x000d_  - 4272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5"/>
    <n v="1211629"/>
    <s v="PSARRTZ"/>
    <n v="431046"/>
    <s v="&quot;Order of Operations EX&quot;"/>
    <s v="&quot;2015-03-08 09:42:10.849533&quot;"/>
    <n v="2"/>
    <n v="24"/>
    <n v="14"/>
    <n v="11"/>
    <s v="&quot;&quot;"/>
    <s v="&quot;2014-12-03 08:08:28.347257&quot;"/>
    <s v="&quot;&quot;"/>
    <n v="4971177"/>
    <n v="1"/>
    <s v="&quot;Teacher&quot;"/>
    <n v="1"/>
    <s v="&quot;Class&quot;"/>
    <s v="&quot;2014-12-03 08:11:25.155558&quot;"/>
    <s v="&quot;2014-12-03 08:20:21.479&quot;"/>
    <b v="0"/>
    <s v="&quot;00:08:56.323442&quot;"/>
    <s v="&quot;2014-12-03&quot;"/>
    <s v="&quot;&quot;"/>
    <s v="&quot;CONNECTED&quot;"/>
    <s v="&quot;&quot;"/>
    <s v="&quot;&quot;"/>
    <s v="&quot;&quot;"/>
    <s v="&quot;&quot;"/>
    <n v="0"/>
    <s v="&quot;-3&quot;"/>
    <n v="1"/>
    <n v="162246369"/>
    <n v="1"/>
    <n v="0"/>
    <n v="0"/>
    <n v="0"/>
    <x v="4"/>
    <s v="PRA4BB8"/>
    <n v="745796"/>
    <n v="1104733"/>
    <s v="&quot;&quot;"/>
    <n v="0"/>
    <n v="0"/>
    <n v="0"/>
    <n v="2"/>
    <s v="&quot;2014-12-03 08:17:09&quot;"/>
    <s v="&quot;2014-12-03 08:20:20.597&quot;"/>
    <n v="109647"/>
    <s v="&quot;--- _x000d_- - start_x000d_  - 1417612629252_x000d_  - &quot;3115813&quot;_x000d_- - answer_x000d_  - 109647_x000d_  - false_x000d_  - &quot;-3&quot;_x000d_  - _x000d_- - answer_x000d_  - 19157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36&quot;"/>
    <n v="1"/>
    <n v="162245771"/>
    <n v="0"/>
    <n v="0"/>
    <n v="0"/>
    <n v="0"/>
    <x v="0"/>
    <s v="PRA4BVZ"/>
    <n v="746316"/>
    <n v="1105376"/>
    <s v="&quot;&quot;"/>
    <n v="0"/>
    <n v="0"/>
    <n v="0"/>
    <n v="1"/>
    <s v="&quot;2014-12-03 08:11:20&quot;"/>
    <s v="&quot;2014-12-03 08:12:59.772&quot;"/>
    <n v="99759"/>
    <s v="&quot;--- _x000d_- - start_x000d_  - 1417612280527_x000d_  - &quot;3123459&quot;_x000d_- - resume_x000d_  - 1417612352402_x000d_- - answer_x000d_  - 9975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-84&quot;"/>
    <n v="1"/>
    <n v="162245956"/>
    <n v="0"/>
    <n v="0"/>
    <n v="0"/>
    <n v="0"/>
    <x v="0"/>
    <s v="PRAH2TK"/>
    <n v="231145"/>
    <n v="403809"/>
    <s v="&quot;&quot;"/>
    <n v="0"/>
    <n v="0"/>
    <n v="0"/>
    <n v="1"/>
    <s v="&quot;2014-12-03 08:13:01&quot;"/>
    <s v="&quot;2014-12-03 08:15:09.264&quot;"/>
    <n v="128248"/>
    <s v="&quot;--- _x000d_- - start_x000d_  - 1417612381346_x000d_  - &quot;3115998&quot;_x000d_- - answer_x000d_  - 12824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0"/>
    <s v="&quot;-16&quot;"/>
    <n v="1"/>
    <n v="162246336"/>
    <n v="0"/>
    <n v="0"/>
    <n v="0"/>
    <n v="0"/>
    <x v="0"/>
    <s v="PRAH2RP"/>
    <n v="231086"/>
    <n v="403750"/>
    <s v="&quot;&quot;"/>
    <n v="0"/>
    <n v="1"/>
    <n v="0"/>
    <n v="2"/>
    <s v="&quot;2014-12-03 08:15:10&quot;"/>
    <s v="&quot;2014-12-03 08:15:43.247&quot;"/>
    <n v="15777"/>
    <s v="&quot;--- _x000d_- - start_x000d_  - 1417612510655_x000d_  - &quot;3115999&quot;_x000d_- - answer_x000d_  - 15777_x000d_  - false_x000d_  - &quot;-16&quot;_x000d_  - _x000d_- - hint_x000d_  - 21101_x000d_- - answer_x000d_  - 332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-53&quot;"/>
    <n v="1"/>
    <n v="162246345"/>
    <n v="0"/>
    <n v="0"/>
    <n v="0"/>
    <n v="0"/>
    <x v="0"/>
    <s v="PRAH2T4"/>
    <n v="231161"/>
    <n v="403825"/>
    <s v="&quot;&quot;"/>
    <n v="0"/>
    <n v="0"/>
    <n v="0"/>
    <n v="1"/>
    <s v="&quot;2014-12-03 08:16:54&quot;"/>
    <s v="&quot;2014-12-03 08:18:46.121&quot;"/>
    <n v="112100"/>
    <s v="&quot;--- _x000d_- - start_x000d_  - 1417612614037_x000d_  - &quot;3116000&quot;_x000d_- - answer_x000d_  - 11210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23&quot;"/>
    <n v="1"/>
    <n v="162246519"/>
    <n v="0"/>
    <n v="0"/>
    <n v="0"/>
    <n v="0"/>
    <x v="0"/>
    <s v="PRAH2T8"/>
    <n v="231165"/>
    <n v="403829"/>
    <s v="&quot;&quot;"/>
    <n v="0"/>
    <n v="0"/>
    <n v="0"/>
    <n v="1"/>
    <s v="&quot;2014-12-03 08:18:48&quot;"/>
    <s v="&quot;2014-12-03 08:19:56.795&quot;"/>
    <n v="68781"/>
    <s v="&quot;--- _x000d_- - start_x000d_  - 1417612728013_x000d_  - &quot;3116001&quot;_x000d_- - answer_x000d_  - 6878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-21&quot;"/>
    <n v="1"/>
    <n v="162246611"/>
    <n v="0"/>
    <n v="0"/>
    <n v="0"/>
    <n v="0"/>
    <x v="0"/>
    <s v="PRAH2SA"/>
    <n v="231105"/>
    <n v="403769"/>
    <s v="&quot;&quot;"/>
    <n v="0"/>
    <n v="0"/>
    <n v="0"/>
    <n v="1"/>
    <s v="&quot;2014-12-03 08:19:58&quot;"/>
    <s v="&quot;2014-12-03 08:21:10.979&quot;"/>
    <n v="72950"/>
    <s v="&quot;--- _x000d_- - start_x000d_  - 1417612798257_x000d_  - &quot;3116002&quot;_x000d_- - answer_x000d_  - 7295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0"/>
    <s v="&quot;-45&quot;"/>
    <n v="1"/>
    <n v="162246706"/>
    <n v="0"/>
    <n v="0"/>
    <n v="0"/>
    <n v="0"/>
    <x v="0"/>
    <s v="PRAH2TR"/>
    <n v="231150"/>
    <n v="403814"/>
    <s v="&quot;&quot;"/>
    <n v="0"/>
    <n v="2"/>
    <n v="0"/>
    <n v="3"/>
    <s v="&quot;2014-12-03 08:21:13&quot;"/>
    <s v="&quot;2014-12-07 17:39:55.19&quot;"/>
    <n v="378976725"/>
    <s v="&quot;--- _x000d_- - start_x000d_  - 1417612873636_x000d_  - &quot;3116003&quot;_x000d_- - resume_x000d_  - 1417991731513_x000d_- - answer_x000d_  - 378976725_x000d_  - false_x000d_  - &quot;-45&quot;_x000d_  - _x000d_- - answer_x000d_  - 379012233_x000d_  - false_x000d_  - &quot;-45&quot;_x000d_  - _x000d_- - hint_x000d_  - 379026016_x000d_- - hint_x000d_  - 379067496_x000d_- - answer_x000d_  - 37912207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25&quot;"/>
    <n v="1"/>
    <n v="162439020"/>
    <n v="0"/>
    <n v="0"/>
    <n v="0"/>
    <n v="0"/>
    <x v="0"/>
    <s v="PRAH2SX"/>
    <n v="231125"/>
    <n v="403789"/>
    <s v="&quot;&quot;"/>
    <n v="0"/>
    <n v="0"/>
    <n v="0"/>
    <n v="1"/>
    <s v="&quot;2014-12-07 17:39:57&quot;"/>
    <s v="&quot;2014-12-07 17:40:15.655&quot;"/>
    <n v="18603"/>
    <s v="&quot;--- _x000d_- - start_x000d_  - 1417991997941_x000d_  - &quot;3116004&quot;_x000d_- - answer_x000d_  - 1860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9&quot;"/>
    <n v="1"/>
    <n v="162439026"/>
    <n v="0"/>
    <n v="0"/>
    <n v="0"/>
    <n v="0"/>
    <x v="0"/>
    <s v="PRAH2QZ"/>
    <n v="231065"/>
    <n v="403729"/>
    <s v="&quot;&quot;"/>
    <n v="0"/>
    <n v="0"/>
    <n v="0"/>
    <n v="1"/>
    <s v="&quot;2014-12-07 17:40:17&quot;"/>
    <s v="&quot;2014-12-07 17:40:39.428&quot;"/>
    <n v="22396"/>
    <s v="&quot;--- _x000d_- - start_x000d_  - 1417992017960_x000d_  - &quot;3116005&quot;_x000d_- - answer_x000d_  - 2239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-63&quot;"/>
    <n v="1"/>
    <n v="162439030"/>
    <n v="0"/>
    <n v="0"/>
    <n v="0"/>
    <n v="0"/>
    <x v="0"/>
    <s v="PRAH2SD"/>
    <n v="231108"/>
    <n v="403772"/>
    <s v="&quot;&quot;"/>
    <n v="0"/>
    <n v="0"/>
    <n v="0"/>
    <n v="1"/>
    <s v="&quot;2014-12-07 17:40:41&quot;"/>
    <s v="&quot;2014-12-07 17:41:34.135&quot;"/>
    <n v="53022"/>
    <s v="&quot;--- _x000d_- - start_x000d_  - 1417992041295_x000d_  - &quot;3116006&quot;_x000d_- - answer_x000d_  - 5302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4&quot;"/>
    <n v="1"/>
    <n v="162439052"/>
    <n v="0"/>
    <n v="0"/>
    <n v="0"/>
    <n v="0"/>
    <x v="0"/>
    <s v="PRAH2TD"/>
    <n v="231139"/>
    <n v="403803"/>
    <s v="&quot;&quot;"/>
    <n v="0"/>
    <n v="0"/>
    <n v="0"/>
    <n v="1"/>
    <s v="&quot;2014-12-07 17:41:37&quot;"/>
    <s v="&quot;2014-12-07 17:42:00.309&quot;"/>
    <n v="23268"/>
    <s v="&quot;--- _x000d_- - start_x000d_  - 1417992097038_x000d_  - &quot;3116007&quot;_x000d_- - answer_x000d_  - 2326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6"/>
    <n v="1211629"/>
    <s v="PSARRTZ"/>
    <n v="431046"/>
    <s v="&quot;Order of Operations EX&quot;"/>
    <s v="&quot;2015-03-08 09:42:10.849533&quot;"/>
    <n v="2"/>
    <n v="24"/>
    <n v="14"/>
    <n v="16"/>
    <s v="&quot;&quot;"/>
    <s v="&quot;2014-12-03 08:08:28.347257&quot;"/>
    <s v="&quot;&quot;"/>
    <n v="4971173"/>
    <n v="1"/>
    <s v="&quot;Teacher&quot;"/>
    <n v="1"/>
    <s v="&quot;Class&quot;"/>
    <s v="&quot;2014-12-03 08:11:20.756056&quot;"/>
    <s v="&quot;2014-12-07 17:42:54.304&quot;"/>
    <b v="0"/>
    <s v="&quot;4 days 09:31:33.547944&quot;"/>
    <s v="&quot;2014-12-07&quot;"/>
    <s v="&quot;&quot;"/>
    <s v="&quot;CONNECTED&quot;"/>
    <s v="&quot;&quot;"/>
    <s v="&quot;&quot;"/>
    <s v="&quot;&quot;"/>
    <s v="&quot;&quot;"/>
    <n v="1"/>
    <s v="&quot;1&quot;"/>
    <n v="1"/>
    <n v="162439062"/>
    <n v="0"/>
    <n v="0"/>
    <n v="3"/>
    <n v="0"/>
    <x v="1"/>
    <s v="PRA4BVR"/>
    <n v="746308"/>
    <n v="1105367"/>
    <s v="&quot;&quot;"/>
    <n v="0"/>
    <n v="0"/>
    <n v="0"/>
    <n v="1"/>
    <s v="&quot;2014-12-07 17:42:03&quot;"/>
    <s v="&quot;2014-12-07 17:42:53.443&quot;"/>
    <n v="50350"/>
    <s v="&quot;--- _x000d_- - start_x000d_  - 1417992123286_x000d_  - &quot;3123412&quot;_x000d_- - answer_x000d_  - 5035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45750"/>
    <n v="0"/>
    <n v="0"/>
    <n v="0"/>
    <n v="0"/>
    <x v="0"/>
    <s v="PRA4BVT"/>
    <n v="746310"/>
    <n v="1105369"/>
    <s v="&quot;&quot;"/>
    <n v="0"/>
    <n v="0"/>
    <n v="0"/>
    <n v="2"/>
    <s v="&quot;2014-12-03 08:11:05&quot;"/>
    <s v="&quot;2014-12-03 08:12:30.941&quot;"/>
    <n v="66009"/>
    <s v="&quot;--- _x000d_- - start_x000d_  - 1417612265436_x000d_  - &quot;3123423&quot;_x000d_- - answer_x000d_  - 66009_x000d_  - false_x000d_  - &quot;12&quot;_x000d_  - _x000d_- - answer_x000d_  - 8593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5909"/>
    <n v="0"/>
    <n v="0"/>
    <n v="0"/>
    <n v="0"/>
    <x v="0"/>
    <s v="PRAH2TK"/>
    <n v="231145"/>
    <n v="403809"/>
    <s v="&quot;&quot;"/>
    <n v="0"/>
    <n v="0"/>
    <n v="0"/>
    <n v="1"/>
    <s v="&quot;2014-12-03 08:12:32&quot;"/>
    <s v="&quot;2014-12-03 08:14:48.321&quot;"/>
    <n v="136308"/>
    <s v="&quot;--- _x000d_- - start_x000d_  - 1417612352554_x000d_  - &quot;3115968&quot;_x000d_- - answer_x000d_  - 13630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141"/>
    <n v="0"/>
    <n v="0"/>
    <n v="0"/>
    <n v="0"/>
    <x v="0"/>
    <s v="PRAH2RP"/>
    <n v="231086"/>
    <n v="403750"/>
    <s v="&quot;&quot;"/>
    <n v="0"/>
    <n v="0"/>
    <n v="0"/>
    <n v="2"/>
    <s v="&quot;2014-12-03 08:14:52&quot;"/>
    <s v="&quot;2014-12-03 08:15:29.168&quot;"/>
    <n v="15525"/>
    <s v="&quot;--- _x000d_- - start_x000d_  - 1417612492216_x000d_  - &quot;3115969&quot;_x000d_- - answer_x000d_  - 15525_x000d_  - false_x000d_  - &quot;-16&quot;_x000d_  - _x000d_- - answer_x000d_  - 3716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0"/>
    <s v="&quot;-125&quot;"/>
    <n v="1"/>
    <n v="162246209"/>
    <n v="0"/>
    <n v="0"/>
    <n v="0"/>
    <n v="0"/>
    <x v="0"/>
    <s v="PRAH2T4"/>
    <n v="231161"/>
    <n v="403825"/>
    <s v="&quot;&quot;"/>
    <n v="0"/>
    <n v="0"/>
    <n v="0"/>
    <n v="2"/>
    <s v="&quot;2014-12-03 08:15:31&quot;"/>
    <s v="&quot;2014-12-03 08:16:59.237&quot;"/>
    <n v="70792"/>
    <s v="&quot;--- _x000d_- - start_x000d_  - 1417612531241_x000d_  - &quot;3115970&quot;_x000d_- - answer_x000d_  - 70792_x000d_  - false_x000d_  - &quot;-125&quot;_x000d_  - _x000d_- - answer_x000d_  - 8822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6359"/>
    <n v="0"/>
    <n v="0"/>
    <n v="0"/>
    <n v="0"/>
    <x v="0"/>
    <s v="PRAH2T8"/>
    <n v="231165"/>
    <n v="403829"/>
    <s v="&quot;&quot;"/>
    <n v="0"/>
    <n v="0"/>
    <n v="0"/>
    <n v="1"/>
    <s v="&quot;2014-12-03 08:17:01&quot;"/>
    <s v="&quot;2014-12-03 08:17:22.085&quot;"/>
    <n v="21079"/>
    <s v="&quot;--- _x000d_- - start_x000d_  - 1417612621161_x000d_  - &quot;3115971&quot;_x000d_- - answer_x000d_  - 210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6392"/>
    <n v="0"/>
    <n v="0"/>
    <n v="0"/>
    <n v="0"/>
    <x v="0"/>
    <s v="PRAH2SA"/>
    <n v="231105"/>
    <n v="403769"/>
    <s v="&quot;&quot;"/>
    <n v="0"/>
    <n v="0"/>
    <n v="0"/>
    <n v="1"/>
    <s v="&quot;2014-12-03 08:17:23&quot;"/>
    <s v="&quot;2014-12-03 08:18:11.999&quot;"/>
    <n v="48990"/>
    <s v="&quot;--- _x000d_- - start_x000d_  - 1417612643121_x000d_  - &quot;3115972&quot;_x000d_- - answer_x000d_  - 4899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6460"/>
    <n v="0"/>
    <n v="0"/>
    <n v="0"/>
    <n v="0"/>
    <x v="0"/>
    <s v="PRAH2TR"/>
    <n v="231150"/>
    <n v="403814"/>
    <s v="&quot;&quot;"/>
    <n v="0"/>
    <n v="0"/>
    <n v="0"/>
    <n v="1"/>
    <s v="&quot;2014-12-03 08:18:13&quot;"/>
    <s v="&quot;2014-12-03 08:18:20.987&quot;"/>
    <n v="7981"/>
    <s v="&quot;--- _x000d_- - start_x000d_  - 1417612693013_x000d_  - &quot;3115973&quot;_x000d_- - answer_x000d_  - 798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7"/>
    <n v="1211629"/>
    <s v="PSARRTZ"/>
    <n v="431046"/>
    <s v="&quot;Order of Operations EX&quot;"/>
    <s v="&quot;2015-03-08 09:42:10.849533&quot;"/>
    <n v="2"/>
    <n v="24"/>
    <n v="14"/>
    <n v="17"/>
    <s v="&quot;&quot;"/>
    <s v="&quot;2014-12-03 08:08:28.347257&quot;"/>
    <s v="&quot;&quot;"/>
    <n v="4971166"/>
    <n v="1"/>
    <s v="&quot;Teacher&quot;"/>
    <n v="1"/>
    <s v="&quot;Class&quot;"/>
    <s v="&quot;2014-12-03 08:11:05.599566&quot;"/>
    <s v="&quot;2014-12-03 08:18:29.863&quot;"/>
    <b v="0"/>
    <s v="&quot;00:07:24.263434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6475"/>
    <n v="0"/>
    <n v="2"/>
    <n v="0"/>
    <n v="0"/>
    <x v="2"/>
    <s v="PRA4BVQ"/>
    <n v="746307"/>
    <n v="1105366"/>
    <s v="&quot;&quot;"/>
    <n v="0"/>
    <n v="0"/>
    <n v="0"/>
    <n v="1"/>
    <s v="&quot;2014-12-03 08:18:22&quot;"/>
    <s v="&quot;2014-12-03 08:18:29.78&quot;"/>
    <n v="7772"/>
    <s v="&quot;--- _x000d_- - start_x000d_  - 1417612702167_x000d_  - &quot;3123408&quot;_x000d_- - answer_x000d_  - 777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08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04"/>
    <n v="1"/>
    <s v="&quot;Teacher&quot;"/>
    <n v="1"/>
    <s v="&quot;Class&quot;"/>
    <s v="&quot;2014-12-03 08:12:23.0275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5891"/>
    <n v="0"/>
    <n v="0"/>
    <n v="0"/>
    <n v="0"/>
    <x v="0"/>
    <s v="PRAH2RN"/>
    <n v="231085"/>
    <n v="403749"/>
    <s v="&quot;&quot;"/>
    <n v="1"/>
    <n v="1"/>
    <n v="0"/>
    <n v="1"/>
    <s v="&quot;2014-12-03 08:12:22&quot;"/>
    <s v="&quot;2014-12-03 08:13:19.465&quot;"/>
    <n v="16815"/>
    <s v="&quot;--- _x000d_- - start_x000d_  - 1417612342765_x000d_  - &quot;3115784&quot;_x000d_- - hint_x000d_  - 16815_x000d_- - answer_x000d_  - 5744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8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04"/>
    <n v="1"/>
    <s v="&quot;Teacher&quot;"/>
    <n v="1"/>
    <s v="&quot;Class&quot;"/>
    <s v="&quot;2014-12-03 08:12:23.0275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5993"/>
    <n v="0"/>
    <n v="0"/>
    <n v="0"/>
    <n v="0"/>
    <x v="0"/>
    <s v="PRAH2TK"/>
    <n v="231145"/>
    <n v="403809"/>
    <s v="&quot;&quot;"/>
    <n v="1"/>
    <n v="4"/>
    <n v="1"/>
    <n v="1"/>
    <s v="&quot;2014-12-03 08:13:21&quot;"/>
    <s v="&quot;2014-12-03 08:16:57.559&quot;"/>
    <n v="41089"/>
    <s v="&quot;--- _x000d_- - start_x000d_  - 1417612401857_x000d_  - &quot;3115785&quot;_x000d_- - hint_x000d_  - 41089_x000d_- - hint_x000d_  - 135393_x000d_- - hint_x000d_  - 170224_x000d_- - hint_x000d_  - 206172_x000d_- - answer_x000d_  - 21654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8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04"/>
    <n v="1"/>
    <s v="&quot;Teacher&quot;"/>
    <n v="1"/>
    <s v="&quot;Class&quot;"/>
    <s v="&quot;2014-12-03 08:12:23.0275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6355"/>
    <n v="0"/>
    <n v="0"/>
    <n v="0"/>
    <n v="0"/>
    <x v="0"/>
    <s v="PRAH2RP"/>
    <n v="231086"/>
    <n v="403750"/>
    <s v="&quot;&quot;"/>
    <n v="0"/>
    <n v="0"/>
    <n v="0"/>
    <n v="1"/>
    <s v="&quot;2014-12-03 08:16:59&quot;"/>
    <s v="&quot;2014-12-03 08:18:29.532&quot;"/>
    <n v="90523"/>
    <s v="&quot;--- _x000d_- - start_x000d_  - 1417612619121_x000d_  - &quot;3115786&quot;_x000d_- - answer_x000d_  - 9052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8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04"/>
    <n v="1"/>
    <s v="&quot;Teacher&quot;"/>
    <n v="1"/>
    <s v="&quot;Class&quot;"/>
    <s v="&quot;2014-12-03 08:12:23.02759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6490"/>
    <n v="0"/>
    <n v="0"/>
    <n v="0"/>
    <n v="0"/>
    <x v="0"/>
    <s v="PRAH2T4"/>
    <n v="231161"/>
    <n v="403825"/>
    <s v="&quot;&quot;"/>
    <n v="1"/>
    <n v="3"/>
    <n v="0"/>
    <n v="0"/>
    <s v="&quot;2014-12-03 08:18:30&quot;"/>
    <s v="&quot;&quot;"/>
    <n v="147538"/>
    <s v="&quot;--- _x000d_- - start_x000d_  - 1417612710985_x000d_  - &quot;3115787&quot;_x000d_- - hint_x000d_  - 147538_x000d_- - hint_x000d_  - 179100_x000d_- - hint_x000d_  - 251202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09"/>
    <n v="1211629"/>
    <s v="PSARRTZ"/>
    <n v="431046"/>
    <s v="&quot;Order of Operations EX&quot;"/>
    <s v="&quot;2015-03-08 09:42:10.849533&quot;"/>
    <n v="2"/>
    <n v="24"/>
    <n v="14"/>
    <n v="2"/>
    <s v="&quot;&quot;"/>
    <s v="&quot;2014-12-03 08:08:28.347257&quot;"/>
    <s v="&quot;&quot;"/>
    <n v="4971196"/>
    <n v="1"/>
    <s v="&quot;Teacher&quot;"/>
    <n v="1"/>
    <s v="&quot;Class&quot;"/>
    <s v="&quot;2014-12-03 08:12:05.690064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7&quot;"/>
    <n v="1"/>
    <n v="162245855"/>
    <n v="0"/>
    <n v="0"/>
    <n v="0"/>
    <n v="0"/>
    <x v="0"/>
    <s v="PRA4BVT"/>
    <n v="746310"/>
    <n v="1105369"/>
    <s v="&quot;&quot;"/>
    <n v="0"/>
    <n v="0"/>
    <n v="0"/>
    <n v="3"/>
    <s v="&quot;2014-12-03 08:12:05&quot;"/>
    <s v="&quot;2014-12-03 08:13:05.074&quot;"/>
    <n v="26201"/>
    <s v="&quot;--- _x000d_- - start_x000d_  - 1417612325498_x000d_  - &quot;3123423&quot;_x000d_- - answer_x000d_  - 26201_x000d_  - false_x000d_  - &quot;7&quot;_x000d_  - _x000d_- - answer_x000d_  - 30715_x000d_  - false_x000d_  - &quot;72&quot;_x000d_  - _x000d_- - answer_x000d_  - 6005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09"/>
    <n v="1211629"/>
    <s v="PSARRTZ"/>
    <n v="431046"/>
    <s v="&quot;Order of Operations EX&quot;"/>
    <s v="&quot;2015-03-08 09:42:10.849533&quot;"/>
    <n v="2"/>
    <n v="24"/>
    <n v="14"/>
    <n v="2"/>
    <s v="&quot;&quot;"/>
    <s v="&quot;2014-12-03 08:08:28.347257&quot;"/>
    <s v="&quot;&quot;"/>
    <n v="4971196"/>
    <n v="1"/>
    <s v="&quot;Teacher&quot;"/>
    <n v="1"/>
    <s v="&quot;Class&quot;"/>
    <s v="&quot;2014-12-03 08:12:05.690064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76&quot;"/>
    <n v="1"/>
    <n v="162245974"/>
    <n v="0"/>
    <n v="0"/>
    <n v="0"/>
    <n v="0"/>
    <x v="0"/>
    <s v="PRAH2TK"/>
    <n v="231145"/>
    <n v="403809"/>
    <s v="&quot;&quot;"/>
    <n v="0"/>
    <n v="1"/>
    <n v="0"/>
    <n v="10"/>
    <s v="&quot;2014-12-03 08:13:08&quot;"/>
    <s v="&quot;&quot;"/>
    <n v="70112"/>
    <s v="&quot;--- _x000d_- - start_x000d_  - 1417612388404_x000d_  - &quot;3115968&quot;_x000d_- - answer_x000d_  - 70112_x000d_  - false_x000d_  - &quot;-76&quot;_x000d_  - _x000d_- - answer_x000d_  - 125269_x000d_  - false_x000d_  - &quot;-40&quot;_x000d_  - _x000d_- - answer_x000d_  - 135971_x000d_  - false_x000d_  - &quot;40&quot;_x000d_  - _x000d_- - answer_x000d_  - 233751_x000d_  - false_x000d_  - &quot;0&quot;_x000d_  - _x000d_- - answer_x000d_  - 257661_x000d_  - false_x000d_  - &quot;60&quot;_x000d_  - _x000d_- - hint_x000d_  - 339901_x000d_- - answer_x000d_  - 422422_x000d_  - false_x000d_  - &quot;-120&quot;_x000d_  - _x000d_- - answer_x000d_  - 466029_x000d_  - false_x000d_  - &quot;84&quot;_x000d_  - _x000d_- - answer_x000d_  - 489803_x000d_  - false_x000d_  - &quot;76&quot;_x000d_  - _x000d_- - answer_x000d_  - 494611_x000d_  - false_x000d_  - &quot;-76&quot;_x000d_  - _x000d_- - answer_x000d_  - 533505_x000d_  - false_x000d_  - &quot;22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0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11"/>
    <n v="1"/>
    <s v="&quot;Teacher&quot;"/>
    <n v="1"/>
    <s v="&quot;Class&quot;"/>
    <s v="&quot;2014-12-03 08:12:43.87315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72&quot;"/>
    <n v="1"/>
    <n v="162245930"/>
    <n v="0"/>
    <n v="0"/>
    <n v="0"/>
    <n v="0"/>
    <x v="0"/>
    <s v="PRA4BVZ"/>
    <n v="746316"/>
    <n v="1105376"/>
    <s v="&quot;&quot;"/>
    <n v="0"/>
    <n v="1"/>
    <n v="0"/>
    <n v="3"/>
    <s v="&quot;2014-12-03 08:12:43&quot;"/>
    <s v="&quot;2014-12-03 08:13:33.321&quot;"/>
    <n v="17840"/>
    <s v="&quot;--- _x000d_- - start_x000d_  - 1417612363716_x000d_  - &quot;3123459&quot;_x000d_- - answer_x000d_  - 17840_x000d_  - false_x000d_  - &quot;72&quot;_x000d_  - _x000d_- - answer_x000d_  - 24035_x000d_  - false_x000d_  - &quot;72&quot;_x000d_  - _x000d_- - hint_x000d_  - 30497_x000d_- - answer_x000d_  - 5031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0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11"/>
    <n v="1"/>
    <s v="&quot;Teacher&quot;"/>
    <n v="1"/>
    <s v="&quot;Class&quot;"/>
    <s v="&quot;2014-12-03 08:12:43.87315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76&quot;"/>
    <n v="1"/>
    <n v="162246013"/>
    <n v="0"/>
    <n v="0"/>
    <n v="0"/>
    <n v="0"/>
    <x v="0"/>
    <s v="PRAH2TK"/>
    <n v="231145"/>
    <n v="403809"/>
    <s v="&quot;&quot;"/>
    <n v="0"/>
    <n v="1"/>
    <n v="0"/>
    <n v="3"/>
    <s v="&quot;2014-12-03 08:13:35&quot;"/>
    <s v="&quot;2014-12-03 08:20:51.519&quot;"/>
    <n v="126771"/>
    <s v="&quot;--- _x000d_- - start_x000d_  - 1417612415113_x000d_  - &quot;3115998&quot;_x000d_- - answer_x000d_  - 126771_x000d_  - false_x000d_  - &quot;76&quot;_x000d_  - _x000d_- - resume_x000d_  - 1417612599211_x000d_- - answer_x000d_  - 276276_x000d_  - false_x000d_  - &quot;-76&quot;_x000d_  - _x000d_- - hint_x000d_  - 338148_x000d_- - answer_x000d_  - 43650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0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11"/>
    <n v="1"/>
    <s v="&quot;Teacher&quot;"/>
    <n v="1"/>
    <s v="&quot;Class&quot;"/>
    <s v="&quot;2014-12-03 08:12:43.87315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675"/>
    <n v="0"/>
    <n v="0"/>
    <n v="0"/>
    <n v="0"/>
    <x v="0"/>
    <s v="PRAH2RP"/>
    <n v="231086"/>
    <n v="403750"/>
    <s v="&quot;&quot;"/>
    <n v="0"/>
    <n v="0"/>
    <n v="0"/>
    <n v="3"/>
    <s v="&quot;2014-12-03 08:20:53&quot;"/>
    <s v="&quot;2014-12-03 08:21:36.927&quot;"/>
    <n v="31341"/>
    <s v="&quot;--- _x000d_- - start_x000d_  - 1417612853597_x000d_  - &quot;3115999&quot;_x000d_- - answer_x000d_  - 31341_x000d_  - false_x000d_  - &quot;-16&quot;_x000d_  - _x000d_- - answer_x000d_  - 34784_x000d_  - false_x000d_  - &quot;-16&quot;_x000d_  - _x000d_- - answer_x000d_  - 4391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0"/>
    <n v="1211629"/>
    <s v="PSARRTZ"/>
    <n v="431046"/>
    <s v="&quot;Order of Operations EX&quot;"/>
    <s v="&quot;2015-03-08 09:42:10.849533&quot;"/>
    <n v="2"/>
    <n v="24"/>
    <n v="14"/>
    <n v="4"/>
    <s v="&quot;&quot;"/>
    <s v="&quot;2014-12-03 08:08:28.347257&quot;"/>
    <s v="&quot;&quot;"/>
    <n v="4971211"/>
    <n v="1"/>
    <s v="&quot;Teacher&quot;"/>
    <n v="1"/>
    <s v="&quot;Class&quot;"/>
    <s v="&quot;2014-12-03 08:12:43.873156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46736"/>
    <n v="0"/>
    <n v="0"/>
    <n v="0"/>
    <n v="0"/>
    <x v="0"/>
    <s v="PRAH2T4"/>
    <n v="231161"/>
    <n v="403825"/>
    <s v="&quot;&quot;"/>
    <m/>
    <n v="0"/>
    <n v="0"/>
    <n v="0"/>
    <s v="&quot;2014-12-03 08:21:38&quot;"/>
    <s v="&quot;&quot;"/>
    <m/>
    <s v="&quot;--- _x000d_- - start_x000d_  - 1417612898014_x000d_  - &quot;3116000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5774"/>
    <n v="0"/>
    <n v="0"/>
    <n v="0"/>
    <n v="0"/>
    <x v="0"/>
    <s v="PRA4BVZ"/>
    <n v="746316"/>
    <n v="1105376"/>
    <s v="&quot;&quot;"/>
    <n v="0"/>
    <n v="0"/>
    <n v="0"/>
    <n v="1"/>
    <s v="&quot;2014-12-03 08:11:21&quot;"/>
    <s v="&quot;2014-12-03 08:12:18.687&quot;"/>
    <n v="57671"/>
    <s v="&quot;--- _x000d_- - start_x000d_  - 1417612281919_x000d_  - &quot;3123459&quot;_x000d_- - answer_x000d_  - 5767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0"/>
    <s v="&quot;-84.75&quot;"/>
    <n v="1"/>
    <n v="162245885"/>
    <n v="0"/>
    <n v="0"/>
    <n v="0"/>
    <n v="0"/>
    <x v="0"/>
    <s v="PRAH2TK"/>
    <n v="231145"/>
    <n v="403809"/>
    <s v="&quot;&quot;"/>
    <n v="0"/>
    <n v="1"/>
    <n v="0"/>
    <n v="3"/>
    <s v="&quot;2014-12-03 08:12:20&quot;"/>
    <s v="&quot;2014-12-03 08:20:13.909&quot;"/>
    <n v="381993"/>
    <s v="&quot;--- _x000d_- - start_x000d_  - 1417612340787_x000d_  - &quot;3115998&quot;_x000d_- - answer_x000d_  - 381993_x000d_  - false_x000d_  - &quot;-84.75&quot;_x000d_  - _x000d_- - answer_x000d_  - 384914_x000d_  - false_x000d_  - &quot;-84.75&quot;_x000d_  - _x000d_- - hint_x000d_  - 389619_x000d_- - answer_x000d_  - 47389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6631"/>
    <n v="0"/>
    <n v="0"/>
    <n v="0"/>
    <n v="0"/>
    <x v="0"/>
    <s v="PRAH2RP"/>
    <n v="231086"/>
    <n v="403750"/>
    <s v="&quot;&quot;"/>
    <n v="0"/>
    <n v="1"/>
    <n v="0"/>
    <n v="3"/>
    <s v="&quot;2014-12-03 08:20:16&quot;"/>
    <s v="&quot;2014-12-03 08:22:18.671&quot;"/>
    <n v="41207"/>
    <s v="&quot;--- _x000d_- - start_x000d_  - 1417612816990_x000d_  - &quot;3115999&quot;_x000d_- - answer_x000d_  - 41207_x000d_  - false_x000d_  - &quot;-16&quot;_x000d_  - _x000d_- - answer_x000d_  - 43904_x000d_  - false_x000d_  - &quot;-16&quot;_x000d_  - _x000d_- - hint_x000d_  - 47511_x000d_- - answer_x000d_  - 12264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0"/>
    <s v="&quot;-35&quot;"/>
    <n v="1"/>
    <n v="162246785"/>
    <n v="0"/>
    <n v="0"/>
    <n v="0"/>
    <n v="0"/>
    <x v="0"/>
    <s v="PRAH2T4"/>
    <n v="231161"/>
    <n v="403825"/>
    <s v="&quot;&quot;"/>
    <n v="0"/>
    <n v="0"/>
    <n v="0"/>
    <n v="4"/>
    <s v="&quot;2014-12-03 08:22:20&quot;"/>
    <s v="&quot;2014-12-03 17:30:58.971&quot;"/>
    <n v="32849525"/>
    <s v="&quot;--- _x000d_- - start_x000d_  - 1417612940653_x000d_  - &quot;3116000&quot;_x000d_- - resume_x000d_  - 1417645686061_x000d_- - answer_x000d_  - 32849525_x000d_  - false_x000d_  - &quot;-35&quot;_x000d_  - _x000d_- - answer_x000d_  - 32867582_x000d_  - false_x000d_  - &quot;-30&quot;_x000d_  - _x000d_- - answer_x000d_  - 32873494_x000d_  - false_x000d_  - &quot;-5&quot;_x000d_  - _x000d_- - answer_x000d_  - 3291893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90084"/>
    <n v="0"/>
    <n v="0"/>
    <n v="0"/>
    <n v="0"/>
    <x v="0"/>
    <s v="PRAH2T8"/>
    <n v="231165"/>
    <n v="403829"/>
    <s v="&quot;&quot;"/>
    <n v="0"/>
    <n v="1"/>
    <n v="0"/>
    <n v="3"/>
    <s v="&quot;2014-12-03 17:31:03&quot;"/>
    <s v="&quot;2014-12-03 17:34:00.832&quot;"/>
    <n v="36972"/>
    <s v="&quot;--- _x000d_- - start_x000d_  - 1417645863461_x000d_  - &quot;3116001&quot;_x000d_- - answer_x000d_  - 36972_x000d_  - false_x000d_  - &quot;-9&quot;_x000d_  - _x000d_- - answer_x000d_  - 49778_x000d_  - false_x000d_  - &quot;9&quot;_x000d_  - _x000d_- - hint_x000d_  - 102320_x000d_- - resume_x000d_  - 1417646005610_x000d_- - answer_x000d_  - 1777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90284"/>
    <n v="0"/>
    <n v="0"/>
    <n v="0"/>
    <n v="0"/>
    <x v="0"/>
    <s v="PRAH2SA"/>
    <n v="231105"/>
    <n v="403769"/>
    <s v="&quot;&quot;"/>
    <n v="0"/>
    <n v="0"/>
    <n v="0"/>
    <n v="1"/>
    <s v="&quot;2014-12-03 17:34:04&quot;"/>
    <s v="&quot;2014-12-03 17:35:54.921&quot;"/>
    <n v="110884"/>
    <s v="&quot;--- _x000d_- - start_x000d_  - 1417646044244_x000d_  - &quot;3116002&quot;_x000d_- - answer_x000d_  - 11088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90417"/>
    <n v="0"/>
    <n v="0"/>
    <n v="0"/>
    <n v="0"/>
    <x v="0"/>
    <s v="PRAH2TR"/>
    <n v="231150"/>
    <n v="403814"/>
    <s v="&quot;&quot;"/>
    <n v="0"/>
    <n v="0"/>
    <n v="0"/>
    <n v="1"/>
    <s v="&quot;2014-12-03 17:35:57&quot;"/>
    <s v="&quot;2014-12-03 17:37:25.622&quot;"/>
    <n v="88583"/>
    <s v="&quot;--- _x000d_- - start_x000d_  - 1417646157120_x000d_  - &quot;3116003&quot;_x000d_- - answer_x000d_  - 8858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0"/>
    <s v="&quot;10&quot;"/>
    <n v="1"/>
    <n v="162290532"/>
    <n v="0"/>
    <n v="0"/>
    <n v="0"/>
    <n v="0"/>
    <x v="0"/>
    <s v="PRAH2SX"/>
    <n v="231125"/>
    <n v="403789"/>
    <s v="&quot;&quot;"/>
    <n v="0"/>
    <n v="0"/>
    <n v="0"/>
    <n v="2"/>
    <s v="&quot;2014-12-03 17:37:31&quot;"/>
    <s v="&quot;2014-12-03 17:37:58.485&quot;"/>
    <n v="12863"/>
    <s v="&quot;--- _x000d_- - start_x000d_  - 1417646251059_x000d_  - &quot;3116004&quot;_x000d_- - answer_x000d_  - 12863_x000d_  - false_x000d_  - &quot;10&quot;_x000d_  - _x000d_- - answer_x000d_  - 2746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90555"/>
    <n v="0"/>
    <n v="0"/>
    <n v="0"/>
    <n v="0"/>
    <x v="0"/>
    <s v="PRAH2QZ"/>
    <n v="231065"/>
    <n v="403729"/>
    <s v="&quot;&quot;"/>
    <n v="0"/>
    <n v="0"/>
    <n v="0"/>
    <n v="1"/>
    <s v="&quot;2014-12-03 17:38:00&quot;"/>
    <s v="&quot;2014-12-03 17:38:13.292&quot;"/>
    <n v="13272"/>
    <s v="&quot;--- _x000d_- - start_x000d_  - 1417646280022_x000d_  - &quot;3116005&quot;_x000d_- - answer_x000d_  - 1327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90570"/>
    <n v="0"/>
    <n v="0"/>
    <n v="0"/>
    <n v="0"/>
    <x v="0"/>
    <s v="PRAH2SD"/>
    <n v="231108"/>
    <n v="403772"/>
    <s v="&quot;&quot;"/>
    <n v="0"/>
    <n v="0"/>
    <n v="0"/>
    <n v="1"/>
    <s v="&quot;2014-12-03 17:38:16&quot;"/>
    <s v="&quot;2014-12-03 17:39:27.444&quot;"/>
    <n v="71408"/>
    <s v="&quot;--- _x000d_- - start_x000d_  - 1417646296388_x000d_  - &quot;3116006&quot;_x000d_- - answer_x000d_  - 7140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4&quot;"/>
    <n v="1"/>
    <n v="162290654"/>
    <n v="0"/>
    <n v="0"/>
    <n v="0"/>
    <n v="0"/>
    <x v="0"/>
    <s v="PRAH2TD"/>
    <n v="231139"/>
    <n v="403803"/>
    <s v="&quot;&quot;"/>
    <n v="0"/>
    <n v="0"/>
    <n v="0"/>
    <n v="1"/>
    <s v="&quot;2014-12-03 17:39:35&quot;"/>
    <s v="&quot;2014-12-03 17:39:56.658&quot;"/>
    <n v="21629"/>
    <s v="&quot;--- _x000d_- - start_x000d_  - 1417646375153_x000d_  - &quot;3116007&quot;_x000d_- - answer_x000d_  - 2162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1"/>
    <s v="&quot;-6&quot;"/>
    <n v="1"/>
    <n v="162290678"/>
    <n v="0"/>
    <n v="0"/>
    <n v="0"/>
    <n v="0"/>
    <x v="0"/>
    <s v="PRAH2SB"/>
    <n v="231106"/>
    <n v="403770"/>
    <s v="&quot;&quot;"/>
    <n v="0"/>
    <n v="0"/>
    <n v="0"/>
    <n v="1"/>
    <s v="&quot;2014-12-03 17:39:58&quot;"/>
    <s v="&quot;2014-12-03 17:40:57.248&quot;"/>
    <n v="59213"/>
    <s v="&quot;--- _x000d_- - start_x000d_  - 1417646398295_x000d_  - &quot;3116008&quot;_x000d_- - answer_x000d_  - 59213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1"/>
    <n v="1211629"/>
    <s v="PSARRTZ"/>
    <n v="431046"/>
    <s v="&quot;Order of Operations EX&quot;"/>
    <s v="&quot;2015-03-08 09:42:10.849533&quot;"/>
    <n v="2"/>
    <n v="24"/>
    <n v="14"/>
    <n v="13"/>
    <s v="&quot;&quot;"/>
    <s v="&quot;2014-12-03 08:08:28.347257&quot;"/>
    <s v="&quot;&quot;"/>
    <n v="4971175"/>
    <n v="1"/>
    <s v="&quot;Teacher&quot;"/>
    <n v="1"/>
    <s v="&quot;Class&quot;"/>
    <s v="&quot;2014-12-03 08:11:22.139885&quot;"/>
    <s v="&quot;2014-12-03 17:42:36.725&quot;"/>
    <b v="0"/>
    <s v="&quot;09:31:14.585115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90738"/>
    <n v="0"/>
    <n v="0"/>
    <n v="3"/>
    <n v="0"/>
    <x v="1"/>
    <s v="PRA4BVR"/>
    <n v="746308"/>
    <n v="1105367"/>
    <s v="&quot;&quot;"/>
    <n v="1"/>
    <n v="1"/>
    <n v="1"/>
    <n v="1"/>
    <s v="&quot;2014-12-03 17:41:03&quot;"/>
    <s v="&quot;2014-12-03 17:42:36.045&quot;"/>
    <n v="84117"/>
    <s v="&quot;--- _x000d_- - start_x000d_  - 1417646463943_x000d_  - &quot;3123412&quot;_x000d_- - hint_x000d_  - 84117_x000d_- - answer_x000d_  - 9302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12"/>
    <n v="1211629"/>
    <s v="PSARRTZ"/>
    <n v="431046"/>
    <s v="&quot;Order of Operations EX&quot;"/>
    <s v="&quot;2015-03-08 09:42:10.849533&quot;"/>
    <n v="2"/>
    <n v="24"/>
    <n v="14"/>
    <n v="2"/>
    <s v="&quot;&quot;"/>
    <s v="&quot;2014-12-03 08:08:28.347257&quot;"/>
    <s v="&quot;&quot;"/>
    <n v="4971206"/>
    <n v="1"/>
    <s v="&quot;Teacher&quot;"/>
    <n v="1"/>
    <s v="&quot;Class&quot;"/>
    <s v="&quot;2014-12-03 08:12:32.94285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45910"/>
    <n v="0"/>
    <n v="0"/>
    <n v="0"/>
    <n v="0"/>
    <x v="0"/>
    <s v="PRA4BV2"/>
    <n v="746317"/>
    <n v="1105377"/>
    <s v="&quot;&quot;"/>
    <n v="0"/>
    <n v="0"/>
    <n v="0"/>
    <n v="6"/>
    <s v="&quot;2014-12-03 08:12:32&quot;"/>
    <s v="&quot;2014-12-03 08:20:21.104&quot;"/>
    <n v="57862"/>
    <s v="&quot;--- _x000d_- - start_x000d_  - 1417612352718_x000d_  - &quot;3123501&quot;_x000d_- - answer_x000d_  - 57862_x000d_  - false_x000d_  - &quot;0&quot;_x000d_  - _x000d_- - answer_x000d_  - 89847_x000d_  - false_x000d_  - 9-9_x000d_  - _x000d_- - answer_x000d_  - 160056_x000d_  - false_x000d_  - &quot;15&quot;_x000d_  - _x000d_- - resume_x000d_  - 1417612522033_x000d_- - answer_x000d_  - 311627_x000d_  - false_x000d_  - &quot;6&quot;_x000d_  - _x000d_- - answer_x000d_  - 416545_x000d_  - false_x000d_  - &quot;78&quot;_x000d_  - _x000d_- - answer_x000d_  - 46908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2"/>
    <n v="1211629"/>
    <s v="PSARRTZ"/>
    <n v="431046"/>
    <s v="&quot;Order of Operations EX&quot;"/>
    <s v="&quot;2015-03-08 09:42:10.849533&quot;"/>
    <n v="2"/>
    <n v="24"/>
    <n v="14"/>
    <n v="2"/>
    <s v="&quot;&quot;"/>
    <s v="&quot;2014-12-03 08:08:28.347257&quot;"/>
    <s v="&quot;&quot;"/>
    <n v="4971206"/>
    <n v="1"/>
    <s v="&quot;Teacher&quot;"/>
    <n v="1"/>
    <s v="&quot;Class&quot;"/>
    <s v="&quot;2014-12-03 08:12:32.942852&quot;"/>
    <s v="&quot;&quot;"/>
    <b v="0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46639"/>
    <n v="0"/>
    <n v="0"/>
    <n v="0"/>
    <n v="0"/>
    <x v="0"/>
    <s v="PRAH2TK"/>
    <n v="231145"/>
    <n v="403809"/>
    <s v="&quot;&quot;"/>
    <m/>
    <n v="0"/>
    <n v="0"/>
    <n v="0"/>
    <s v="&quot;2014-12-03 08:20:23&quot;"/>
    <s v="&quot;&quot;"/>
    <m/>
    <s v="&quot;--- _x000d_- - start_x000d_  - 1417612823193_x000d_  - &quot;3116030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3"/>
    <n v="1210099"/>
    <s v="PSARRTZ"/>
    <n v="431046"/>
    <s v="&quot;Order of Operations EX&quot;"/>
    <s v="&quot;2015-03-08 09:42:10.849533&quot;"/>
    <n v="2"/>
    <n v="15"/>
    <n v="3"/>
    <n v="1"/>
    <s v="&quot;&quot;"/>
    <s v="&quot;2014-12-02 10:56:48.912532&quot;"/>
    <s v="&quot;&quot;"/>
    <n v="5147395"/>
    <n v="1"/>
    <s v="&quot;Teacher&quot;"/>
    <n v="1"/>
    <s v="&quot;Class&quot;"/>
    <s v="&quot;2015-01-14 14:21:58.799587&quot;"/>
    <s v="&quot;&quot;"/>
    <b v="0"/>
    <s v="&quot;&quot;"/>
    <s v="&quot;2015-01-14&quot;"/>
    <s v="&quot;&quot;"/>
    <s v="&quot;CONNECTED&quot;"/>
    <s v="&quot;&quot;"/>
    <s v="&quot;&quot;"/>
    <s v="&quot;&quot;"/>
    <s v="&quot;&quot;"/>
    <n v="0"/>
    <s v="&quot;&quot;"/>
    <n v="1"/>
    <n v="163690170"/>
    <n v="0"/>
    <n v="0"/>
    <n v="0"/>
    <n v="0"/>
    <x v="0"/>
    <s v="PRAH2RN"/>
    <n v="231085"/>
    <n v="403749"/>
    <s v="&quot;&quot;"/>
    <n v="1"/>
    <n v="1"/>
    <n v="0"/>
    <n v="0"/>
    <s v="&quot;2015-01-14 14:21:58&quot;"/>
    <s v="&quot;&quot;"/>
    <n v="11776"/>
    <s v="&quot;--- _x000d_- - start_x000d_  - 1421263318084_x000d_  - &quot;3115784&quot;_x000d_- - hint_x000d_  - 11776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98348"/>
    <n v="0"/>
    <n v="0"/>
    <n v="0"/>
    <n v="0"/>
    <x v="0"/>
    <s v="PRA4BVT"/>
    <n v="746310"/>
    <n v="1105369"/>
    <s v="&quot;&quot;"/>
    <n v="0"/>
    <n v="0"/>
    <n v="0"/>
    <n v="1"/>
    <s v="&quot;2014-12-02 12:59:25&quot;"/>
    <s v="&quot;2014-12-02 13:00:05.151&quot;"/>
    <n v="40144"/>
    <s v="&quot;--- _x000d_- - start_x000d_  - 1417543165686_x000d_  - &quot;3123423&quot;_x000d_- - answer_x000d_  - 4014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75.875&quot;"/>
    <n v="1"/>
    <n v="162198424"/>
    <n v="0"/>
    <n v="0"/>
    <n v="0"/>
    <n v="0"/>
    <x v="0"/>
    <s v="PRAH2TK"/>
    <n v="231145"/>
    <n v="403809"/>
    <s v="&quot;&quot;"/>
    <n v="0"/>
    <n v="4"/>
    <n v="1"/>
    <n v="14"/>
    <s v="&quot;2014-12-02 13:00:06&quot;"/>
    <s v="&quot;2014-12-02 13:07:34.825&quot;"/>
    <n v="78215"/>
    <s v="&quot;--- _x000d_- - start_x000d_  - 1417543206103_x000d_  - &quot;3115968&quot;_x000d_- - answer_x000d_  - 78215_x000d_  - false_x000d_  - &quot;75.875&quot;_x000d_  - _x000d_- - answer_x000d_  - 99331_x000d_  - false_x000d_  - &quot;-75.87&quot;_x000d_  - _x000d_- - answer_x000d_  - 100769_x000d_  - false_x000d_  - &quot;-75.87&quot;_x000d_  - _x000d_- - answer_x000d_  - 166907_x000d_  - false_x000d_  - &quot;80&quot;_x000d_  - _x000d_- - hint_x000d_  - 171348_x000d_- - answer_x000d_  - 215335_x000d_  - false_x000d_  - &quot;1.03&quot;_x000d_  - _x000d_- - answer_x000d_  - 219567_x000d_  - false_x000d_  - &quot;1.03125&quot;_x000d_  - _x000d_- - answer_x000d_  - 332714_x000d_  - false_x000d_  - &quot;-1.03&quot;_x000d_  - _x000d_- - hint_x000d_  - 336301_x000d_- - answer_x000d_  - 381182_x000d_  - false_x000d_  - &quot;1&quot;_x000d_  - _x000d_- - answer_x000d_  - 385603_x000d_  - false_x000d_  - &quot;-1&quot;_x000d_  - _x000d_- - answer_x000d_  - 386758_x000d_  - false_x000d_  - &quot;-1&quot;_x000d_  - _x000d_- - hint_x000d_  - 391539_x000d_- - answer_x000d_  - 399206_x000d_  - false_x000d_  - &quot;84&quot;_x000d_  - _x000d_- - answer_x000d_  - 430284_x000d_  - false_x000d_  - &quot;-20&quot;_x000d_  - _x000d_- - answer_x000d_  - 432917_x000d_  - false_x000d_  - &quot;20&quot;_x000d_  - _x000d_- - hint_x000d_  - 439944_x000d_- - answer_x000d_  - 44881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199419"/>
    <n v="0"/>
    <n v="0"/>
    <n v="0"/>
    <n v="0"/>
    <x v="0"/>
    <s v="PRAH2RP"/>
    <n v="231086"/>
    <n v="403750"/>
    <s v="&quot;&quot;"/>
    <n v="0"/>
    <n v="0"/>
    <n v="0"/>
    <n v="1"/>
    <s v="&quot;2014-12-02 13:07:36&quot;"/>
    <s v="&quot;2014-12-02 13:07:47.959&quot;"/>
    <n v="11953"/>
    <s v="&quot;--- _x000d_- - start_x000d_  - 1417543656156_x000d_  - &quot;3115969&quot;_x000d_- - answer_x000d_  - 1195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-47&quot;"/>
    <n v="1"/>
    <n v="162199455"/>
    <n v="0"/>
    <n v="0"/>
    <n v="0"/>
    <n v="0"/>
    <x v="0"/>
    <s v="PRAH2T4"/>
    <n v="231161"/>
    <n v="403825"/>
    <s v="&quot;&quot;"/>
    <n v="0"/>
    <n v="0"/>
    <n v="0"/>
    <n v="6"/>
    <s v="&quot;2014-12-02 13:07:49&quot;"/>
    <s v="&quot;2014-12-02 13:10:33.543&quot;"/>
    <n v="28216"/>
    <s v="&quot;--- _x000d_- - start_x000d_  - 1417543669106_x000d_  - &quot;3115970&quot;_x000d_- - answer_x000d_  - 28216_x000d_  - false_x000d_  - &quot;-47&quot;_x000d_  - _x000d_- - answer_x000d_  - 29305_x000d_  - false_x000d_  - &quot;-47&quot;_x000d_  - _x000d_- - answer_x000d_  - 55715_x000d_  - false_x000d_  - &quot;47&quot;_x000d_  - _x000d_- - answer_x000d_  - 70383_x000d_  - false_x000d_  - &quot;-47&quot;_x000d_  - _x000d_- - answer_x000d_  - 73367_x000d_  - false_x000d_  - &quot;47&quot;_x000d_  - _x000d_- - answer_x000d_  - 16453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39&quot;"/>
    <n v="1"/>
    <n v="162199818"/>
    <n v="0"/>
    <n v="0"/>
    <n v="0"/>
    <n v="0"/>
    <x v="0"/>
    <s v="PRAH2T8"/>
    <n v="231165"/>
    <n v="403829"/>
    <s v="&quot;&quot;"/>
    <n v="0"/>
    <n v="1"/>
    <n v="0"/>
    <n v="8"/>
    <s v="&quot;2014-12-02 13:10:35&quot;"/>
    <s v="&quot;2014-12-02 13:13:24.392&quot;"/>
    <n v="17568"/>
    <s v="&quot;--- _x000d_- - start_x000d_  - 1417543835904_x000d_  - &quot;3115971&quot;_x000d_- - answer_x000d_  - 17568_x000d_  - false_x000d_  - &quot;39&quot;_x000d_  - _x000d_- - answer_x000d_  - 21927_x000d_  - false_x000d_  - &quot;-39&quot;_x000d_  - _x000d_- - answer_x000d_  - 53904_x000d_  - false_x000d_  - &quot;-7&quot;_x000d_  - _x000d_- - answer_x000d_  - 56884_x000d_  - false_x000d_  - &quot;7&quot;_x000d_  - _x000d_- - answer_x000d_  - 125197_x000d_  - false_x000d_  - &quot;0&quot;_x000d_  - _x000d_- - answer_x000d_  - 126658_x000d_  - false_x000d_  - &quot;0&quot;_x000d_  - _x000d_- - answer_x000d_  - 133553_x000d_  - false_x000d_  - &quot;4&quot;_x000d_  - _x000d_- - hint_x000d_  - 152765_x000d_- - answer_x000d_  - 16938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00095"/>
    <n v="0"/>
    <n v="0"/>
    <n v="0"/>
    <n v="0"/>
    <x v="0"/>
    <s v="PRAH2SA"/>
    <n v="231105"/>
    <n v="403769"/>
    <s v="&quot;&quot;"/>
    <n v="0"/>
    <n v="0"/>
    <n v="0"/>
    <n v="1"/>
    <s v="&quot;2014-12-02 13:13:25&quot;"/>
    <s v="&quot;2014-12-02 13:13:52.983&quot;"/>
    <n v="27975"/>
    <s v="&quot;--- _x000d_- - start_x000d_  - 1417544005765_x000d_  - &quot;3115972&quot;_x000d_- - answer_x000d_  - 2797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-1953128&quot;"/>
    <n v="1"/>
    <n v="162200141"/>
    <n v="0"/>
    <n v="0"/>
    <n v="0"/>
    <n v="0"/>
    <x v="0"/>
    <s v="PRAH2TR"/>
    <n v="231150"/>
    <n v="403814"/>
    <s v="&quot;&quot;"/>
    <n v="0"/>
    <n v="4"/>
    <n v="1"/>
    <n v="12"/>
    <s v="&quot;2014-12-02 13:13:54&quot;"/>
    <s v="&quot;2014-12-02 13:18:04.039&quot;"/>
    <n v="87545"/>
    <s v="&quot;--- _x000d_- - start_x000d_  - 1417544034172_x000d_  - &quot;3115973&quot;_x000d_- - answer_x000d_  - 87545_x000d_  - false_x000d_  - &quot;-1953128&quot;_x000d_  - _x000d_- - answer_x000d_  - 95576_x000d_  - false_x000d_  - &quot;55&quot;_x000d_  - _x000d_- - answer_x000d_  - 98295_x000d_  - false_x000d_  - &quot;12&quot;_x000d_  - _x000d_- - hint_x000d_  - 109697_x000d_- - answer_x000d_  - 157908_x000d_  - false_x000d_  - &quot;1953122&quot;_x000d_  - _x000d_- - hint_x000d_  - 160390_x000d_- - answer_x000d_  - 165659_x000d_  - false_x000d_  - &quot;46&quot;_x000d_  - _x000d_- - answer_x000d_  - 186833_x000d_  - false_x000d_  - &quot;654564&quot;_x000d_  - _x000d_- - answer_x000d_  - 189982_x000d_  - false_x000d_  - &quot;654564676564&quot;_x000d_  - _x000d_- - answer_x000d_  - 190158_x000d_  - false_x000d_  - &quot;654564676564&quot;_x000d_  - _x000d_- - hint_x000d_  - 192518_x000d_- - resume_x000d_  - 1417544231391_x000d_- - answer_x000d_  - 218401_x000d_  - false_x000d_  - &quot;42&quot;_x000d_  - _x000d_- - answer_x000d_  - 221277_x000d_  - false_x000d_  - &quot;-42&quot;_x000d_  - _x000d_- - answer_x000d_  - 241078_x000d_  - false_x000d_  - &quot;-42&quot;_x000d_  - _x000d_- - hint_x000d_  - 243626_x000d_- - answer_x000d_  - 25002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625&quot;"/>
    <n v="1"/>
    <n v="162200577"/>
    <n v="0"/>
    <n v="0"/>
    <n v="0"/>
    <n v="0"/>
    <x v="0"/>
    <s v="PRAH2SX"/>
    <n v="231125"/>
    <n v="403789"/>
    <s v="&quot;&quot;"/>
    <n v="0"/>
    <n v="0"/>
    <n v="0"/>
    <n v="2"/>
    <s v="&quot;2014-12-02 13:18:05&quot;"/>
    <s v="&quot;2014-12-02 13:19:03.016&quot;"/>
    <n v="42916"/>
    <s v="&quot;--- _x000d_- - start_x000d_  - 1417544285369_x000d_  - &quot;3115974&quot;_x000d_- - answer_x000d_  - 42916_x000d_  - false_x000d_  - &quot;625&quot;_x000d_  - _x000d_- - answer_x000d_  - 5800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6&quot;"/>
    <n v="1"/>
    <n v="162200696"/>
    <n v="0"/>
    <n v="0"/>
    <n v="0"/>
    <n v="0"/>
    <x v="0"/>
    <s v="PRAH2QZ"/>
    <n v="231065"/>
    <n v="403729"/>
    <s v="&quot;&quot;"/>
    <n v="0"/>
    <n v="4"/>
    <n v="1"/>
    <n v="33"/>
    <s v="&quot;2014-12-02 13:19:03&quot;"/>
    <s v="&quot;2014-12-02 13:22:06.36&quot;"/>
    <n v="8688"/>
    <s v="&quot;--- _x000d_- - start_x000d_  - 1417544343761_x000d_  - &quot;3115975&quot;_x000d_- - answer_x000d_  - 8688_x000d_  - false_x000d_  - &quot;6&quot;_x000d_  - _x000d_- - answer_x000d_  - 12961_x000d_  - false_x000d_  - &quot;-6&quot;_x000d_  - _x000d_- - answer_x000d_  - 28632_x000d_  - false_x000d_  - &quot;81&quot;_x000d_  - _x000d_- - answer_x000d_  - 33849_x000d_  - false_x000d_  - &quot;-81&quot;_x000d_  - _x000d_- - resume_x000d_  - 1417544390375_x000d_- - hint_x000d_  - 50579_x000d_- - answer_x000d_  - 53755_x000d_  - false_x000d_  - &quot;7&quot;_x000d_  - _x000d_- - answer_x000d_  - 54043_x000d_  - false_x000d_  - &quot;77&quot;_x000d_  - _x000d_- - answer_x000d_  - 54200_x000d_  - false_x000d_  - &quot;777&quot;_x000d_  - _x000d_- - answer_x000d_  - 54336_x000d_  - false_x000d_  - &quot;7777&quot;_x000d_  - _x000d_- - answer_x000d_  - 54480_x000d_  - false_x000d_  - &quot;7777&quot;_x000d_  - _x000d_- - answer_x000d_  - 54664_x000d_  - false_x000d_  - &quot;77777&quot;_x000d_  - _x000d_- - answer_x000d_  - 54859_x000d_  - false_x000d_  - &quot;777777&quot;_x000d_  - _x000d_- - answer_x000d_  - 54983_x000d_  - false_x000d_  - &quot;777777&quot;_x000d_  - _x000d_- - answer_x000d_  - 55216_x000d_  - false_x000d_  - &quot;7777777&quot;_x000d_  - _x000d_- - answer_x000d_  - 55368_x000d_  - false_x000d_  - &quot;77777777&quot;_x000d_  - _x000d_- - answer_x000d_  - 55520_x000d_  - false_x000d_  - &quot;777777777&quot;_x000d_  - _x000d_- - answer_x000d_  - 55684_x000d_  - false_x000d_  - &quot;7777777777&quot;_x000d_  - _x000d_- - answer_x000d_  - 55900_x000d_  - false_x000d_  - &quot;77777777777&quot;_x000d_  - _x000d_- - answer_x000d_  - 56082_x000d_  - false_x000d_  - &quot;777777777777&quot;_x000d_  - _x000d_- - answer_x000d_  - 56218_x000d_  - false_x000d_  - &quot;777777777777&quot;_x000d_  - _x000d_- - answer_x000d_  - 56330_x000d_  - false_x000d_  - &quot;7777777777777&quot;_x000d_  - _x000d_- - answer_x000d_  - 56560_x000d_  - false_x000d_  - &quot;77777777777777&quot;_x000d_  - _x000d_- - answer_x000d_  - 56897_x000d_  - false_x000d_  - &quot;7777777777777777&quot;_x000d_  - _x000d_- - answer_x000d_  - 57192_x000d_  - false_x000d_  - &quot;7777777777777777&quot;_x000d_  - _x000d_- - answer_x000d_  - 57383_x000d_  - false_x000d_  - &quot;77777777777777777&quot;_x000d_  - _x000d_- - answer_x000d_  - 57511_x000d_  - false_x000d_  - &quot;777777777777777777&quot;_x000d_  - _x000d_- - answer_x000d_  - 57760_x000d_  - false_x000d_  - &quot;7777777777777777777&quot;_x000d_  - _x000d_- - answer_x000d_  - 61495_x000d_  - false_x000d_  - &quot;666&quot;_x000d_  - _x000d_- - answer_x000d_  - 62295_x000d_  - false_x000d_  - &quot;6666&quot;_x000d_  - _x000d_- - answer_x000d_  - 65758_x000d_  - false_x000d_  - &quot;2&quot;_x000d_  - _x000d_- - hint_x000d_  - 100020_x000d_- - answer_x000d_  - 140735_x000d_  - false_x000d_  - &quot;45&quot;_x000d_  - _x000d_- - answer_x000d_  - 141159_x000d_  - false_x000d_  - &quot;45&quot;_x000d_  - _x000d_- - hint_x000d_  - 143734_x000d_- - answer_x000d_  - 153919_x000d_  - false_x000d_  - &quot;-45&quot;_x000d_  - _x000d_- - hint_x000d_  - 179696_x000d_- - answer_x000d_  - 18335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63&quot;"/>
    <n v="1"/>
    <n v="162201021"/>
    <n v="0"/>
    <n v="0"/>
    <n v="0"/>
    <n v="0"/>
    <x v="0"/>
    <s v="PRAH2SD"/>
    <n v="231108"/>
    <n v="403772"/>
    <s v="&quot;&quot;"/>
    <n v="0"/>
    <n v="0"/>
    <n v="0"/>
    <n v="2"/>
    <s v="&quot;2014-12-02 13:22:08&quot;"/>
    <s v="&quot;2014-12-02 13:22:34.33&quot;"/>
    <n v="21107"/>
    <s v="&quot;--- _x000d_- - start_x000d_  - 1417544528289_x000d_  - &quot;3115976&quot;_x000d_- - answer_x000d_  - 21107_x000d_  - false_x000d_  - &quot;63&quot;_x000d_  - _x000d_- - answer_x000d_  - 26323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-4&quot;"/>
    <n v="1"/>
    <n v="162201066"/>
    <n v="0"/>
    <n v="0"/>
    <n v="0"/>
    <n v="0"/>
    <x v="0"/>
    <s v="PRAH2TD"/>
    <n v="231139"/>
    <n v="403803"/>
    <s v="&quot;&quot;"/>
    <n v="0"/>
    <n v="0"/>
    <n v="0"/>
    <n v="2"/>
    <s v="&quot;2014-12-02 13:22:35&quot;"/>
    <s v="&quot;2014-12-02 13:22:55.968&quot;"/>
    <n v="17732"/>
    <s v="&quot;--- _x000d_- - start_x000d_  - 1417544555251_x000d_  - &quot;3115977&quot;_x000d_- - answer_x000d_  - 17732_x000d_  - false_x000d_  - &quot;-4&quot;_x000d_  - _x000d_- - answer_x000d_  - 2096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3&quot;"/>
    <n v="1"/>
    <n v="162201102"/>
    <n v="0"/>
    <n v="0"/>
    <n v="0"/>
    <n v="0"/>
    <x v="0"/>
    <s v="PRAH2SB"/>
    <n v="231106"/>
    <n v="403770"/>
    <s v="&quot;&quot;"/>
    <n v="0"/>
    <n v="1"/>
    <n v="0"/>
    <n v="4"/>
    <s v="&quot;2014-12-02 13:22:57&quot;"/>
    <s v="&quot;2014-12-02 13:24:36.789&quot;"/>
    <n v="28912"/>
    <s v="&quot;--- _x000d_- - start_x000d_  - 1417544577207_x000d_  - &quot;3115978&quot;_x000d_- - answer_x000d_  - 28912_x000d_  - false_x000d_  - &quot;3&quot;_x000d_  - _x000d_- - answer_x000d_  - 31928_x000d_  - false_x000d_  - &quot;-3&quot;_x000d_  - _x000d_- - answer_x000d_  - 73454_x000d_  - false_x000d_  - &quot;-3&quot;_x000d_  - _x000d_- - hint_x000d_  - 79628_x000d_- - answer_x000d_  - 9978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01258"/>
    <n v="0"/>
    <n v="0"/>
    <n v="0"/>
    <n v="0"/>
    <x v="0"/>
    <s v="PRAH2R9"/>
    <n v="231104"/>
    <n v="403768"/>
    <s v="&quot;&quot;"/>
    <n v="0"/>
    <n v="0"/>
    <n v="0"/>
    <n v="1"/>
    <s v="&quot;2014-12-02 13:24:37&quot;"/>
    <s v="&quot;2014-12-02 13:25:01.898&quot;"/>
    <n v="24891"/>
    <s v="&quot;--- _x000d_- - start_x000d_  - 1417544677962_x000d_  - &quot;3115979&quot;_x000d_- - answer_x000d_  - 248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0"/>
    <s v="&quot;-49&quot;"/>
    <n v="1"/>
    <n v="162201303"/>
    <n v="0"/>
    <n v="0"/>
    <n v="0"/>
    <n v="0"/>
    <x v="0"/>
    <s v="PRAH2RR"/>
    <n v="231088"/>
    <n v="403752"/>
    <s v="&quot;&quot;"/>
    <n v="0"/>
    <n v="0"/>
    <n v="0"/>
    <n v="2"/>
    <s v="&quot;2014-12-02 13:25:06&quot;"/>
    <s v="&quot;2014-12-02 13:25:25.423&quot;"/>
    <n v="15483"/>
    <s v="&quot;--- _x000d_- - start_x000d_  - 1417544706171_x000d_  - &quot;3115980&quot;_x000d_- - answer_x000d_  - 15483_x000d_  - false_x000d_  - &quot;-49&quot;_x000d_  - _x000d_- - answer_x000d_  - 19417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144&quot;"/>
    <n v="1"/>
    <n v="162201320"/>
    <n v="0"/>
    <n v="0"/>
    <n v="0"/>
    <n v="0"/>
    <x v="0"/>
    <s v="PRAH2TA"/>
    <n v="231136"/>
    <n v="403800"/>
    <s v="&quot;&quot;"/>
    <n v="0"/>
    <n v="0"/>
    <n v="0"/>
    <n v="1"/>
    <s v="&quot;2014-12-02 13:25:26&quot;"/>
    <s v="&quot;2014-12-02 13:25:49.001&quot;"/>
    <n v="22992"/>
    <s v="&quot;--- _x000d_- - start_x000d_  - 1417544726313_x000d_  - &quot;3115981&quot;_x000d_- - answer_x000d_  - 2299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-107&quot;"/>
    <n v="1"/>
    <n v="162201348"/>
    <n v="0"/>
    <n v="0"/>
    <n v="0"/>
    <n v="0"/>
    <x v="0"/>
    <s v="PRAH2T3"/>
    <n v="231160"/>
    <n v="403824"/>
    <s v="&quot;&quot;"/>
    <n v="0"/>
    <n v="0"/>
    <n v="0"/>
    <n v="1"/>
    <s v="&quot;2014-12-02 13:25:49&quot;"/>
    <s v="&quot;2014-12-02 13:26:25.172&quot;"/>
    <n v="36166"/>
    <s v="&quot;--- _x000d_- - start_x000d_  - 1417544749751_x000d_  - &quot;3115982&quot;_x000d_- - answer_x000d_  - 3616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01404"/>
    <n v="0"/>
    <n v="0"/>
    <n v="0"/>
    <n v="0"/>
    <x v="0"/>
    <s v="PRAH2RA"/>
    <n v="231074"/>
    <n v="403738"/>
    <s v="&quot;&quot;"/>
    <n v="0"/>
    <n v="0"/>
    <n v="0"/>
    <n v="1"/>
    <s v="&quot;2014-12-02 13:26:25&quot;"/>
    <s v="&quot;2014-12-02 13:26:55.839&quot;"/>
    <n v="30830"/>
    <s v="&quot;--- _x000d_- - start_x000d_  - 1417544785811_x000d_  - &quot;3115983&quot;_x000d_- - answer_x000d_  - 30830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4"/>
    <n v="1210341"/>
    <s v="PSARRTZ"/>
    <n v="431046"/>
    <s v="&quot;Order of Operations EX&quot;"/>
    <s v="&quot;2015-03-08 09:42:10.849533&quot;"/>
    <n v="2"/>
    <n v="25"/>
    <n v="9"/>
    <n v="18"/>
    <s v="&quot;&quot;"/>
    <s v="&quot;2014-12-02 12:58:43.581826&quot;"/>
    <s v="&quot;&quot;"/>
    <n v="4965611"/>
    <n v="1"/>
    <s v="&quot;Teacher&quot;"/>
    <n v="1"/>
    <s v="&quot;Class&quot;"/>
    <s v="&quot;2014-12-02 12:59:25.775144&quot;"/>
    <s v="&quot;2014-12-02 13:28:35.062&quot;"/>
    <b v="0"/>
    <s v="&quot;00:29:09.286856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01456"/>
    <n v="0"/>
    <n v="2"/>
    <n v="0"/>
    <n v="0"/>
    <x v="2"/>
    <s v="PRA4BVQ"/>
    <n v="746307"/>
    <n v="1105366"/>
    <s v="&quot;&quot;"/>
    <n v="0"/>
    <n v="0"/>
    <n v="0"/>
    <n v="1"/>
    <s v="&quot;2014-12-02 13:26:56&quot;"/>
    <s v="&quot;2014-12-02 13:28:34.99&quot;"/>
    <n v="98983"/>
    <s v="&quot;--- _x000d_- - start_x000d_  - 1417544816882_x000d_  - &quot;3123408&quot;_x000d_- - answer_x000d_  - 9898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15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683"/>
    <n v="1"/>
    <s v="&quot;Teacher&quot;"/>
    <n v="1"/>
    <s v="&quot;Class&quot;"/>
    <s v="&quot;2014-12-02 11:34:12.25888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24&quot;"/>
    <n v="1"/>
    <n v="162191821"/>
    <n v="0"/>
    <n v="0"/>
    <n v="0"/>
    <n v="0"/>
    <x v="0"/>
    <s v="PRA4BV2"/>
    <n v="746317"/>
    <n v="1105377"/>
    <s v="&quot;&quot;"/>
    <n v="0"/>
    <n v="1"/>
    <n v="0"/>
    <n v="3"/>
    <s v="&quot;2014-12-02 11:34:12&quot;"/>
    <s v="&quot;2014-12-02 11:37:59.96&quot;"/>
    <n v="89590"/>
    <s v="&quot;--- _x000d_- - start_x000d_  - 1417538052044_x000d_  - &quot;3123501&quot;_x000d_- - answer_x000d_  - 89590_x000d_  - false_x000d_  - &quot;24&quot;_x000d_  - _x000d_- - answer_x000d_  - 106409_x000d_  - false_x000d_  - &quot;-24&quot;_x000d_  - _x000d_- - hint_x000d_  - 161516_x000d_- - answer_x000d_  - 22794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5"/>
    <n v="1210099"/>
    <s v="PSARRTZ"/>
    <n v="431046"/>
    <s v="&quot;Order of Operations EX&quot;"/>
    <s v="&quot;2015-03-08 09:42:10.849533&quot;"/>
    <n v="2"/>
    <n v="15"/>
    <n v="3"/>
    <n v="2"/>
    <s v="&quot;&quot;"/>
    <s v="&quot;2014-12-02 10:56:48.912532&quot;"/>
    <s v="&quot;&quot;"/>
    <n v="4964683"/>
    <n v="1"/>
    <s v="&quot;Teacher&quot;"/>
    <n v="1"/>
    <s v="&quot;Class&quot;"/>
    <s v="&quot;2014-12-02 11:34:12.25888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16&quot;"/>
    <n v="1"/>
    <n v="162192193"/>
    <n v="0"/>
    <n v="0"/>
    <n v="0"/>
    <n v="0"/>
    <x v="0"/>
    <s v="PRAH2TK"/>
    <n v="231145"/>
    <n v="403809"/>
    <s v="&quot;&quot;"/>
    <n v="0"/>
    <n v="1"/>
    <n v="0"/>
    <n v="8"/>
    <s v="&quot;2014-12-02 11:38:03&quot;"/>
    <s v="&quot;&quot;"/>
    <n v="96759"/>
    <s v="&quot;--- _x000d_- - start_x000d_  - 1417538283142_x000d_  - &quot;3116030&quot;_x000d_- - answer_x000d_  - 96759_x000d_  - false_x000d_  - &quot;16&quot;_x000d_  - _x000d_- - answer_x000d_  - 100982_x000d_  - false_x000d_  - &quot;-16&quot;_x000d_  - _x000d_- - answer_x000d_  - 136886_x000d_  - false_x000d_  - &quot;-64&quot;_x000d_  - _x000d_- - answer_x000d_  - 137654_x000d_  - false_x000d_  - &quot;-64&quot;_x000d_  - _x000d_- - answer_x000d_  - 176139_x000d_  - false_x000d_  - &quot;64&quot;_x000d_  - _x000d_- - answer_x000d_  - 176753_x000d_  - false_x000d_  - &quot;64&quot;_x000d_  - _x000d_- - answer_x000d_  - 207083_x000d_  - false_x000d_  - 32-36_x000d_  - _x000d_- - answer_x000d_  - 207527_x000d_  - false_x000d_  - 32-36_x000d_  - _x000d_- - hint_x000d_  - 286918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269030"/>
    <n v="0"/>
    <n v="0"/>
    <n v="0"/>
    <n v="0"/>
    <x v="0"/>
    <s v="PRA4BV2"/>
    <n v="746317"/>
    <n v="1105377"/>
    <s v="&quot;&quot;"/>
    <n v="0"/>
    <n v="0"/>
    <n v="0"/>
    <n v="3"/>
    <s v="&quot;2014-12-03 12:49:31&quot;"/>
    <s v="&quot;2014-12-03 12:50:11.47&quot;"/>
    <n v="18966"/>
    <s v="&quot;--- _x000d_- - start_x000d_  - 1417628971082_x000d_  - &quot;3123501&quot;_x000d_- - answer_x000d_  - 18966_x000d_  - false_x000d_  - &quot;12&quot;_x000d_  - _x000d_- - answer_x000d_  - 19181_x000d_  - false_x000d_  - &quot;12&quot;_x000d_  - _x000d_- - answer_x000d_  - 4046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9120"/>
    <n v="0"/>
    <n v="0"/>
    <n v="0"/>
    <n v="0"/>
    <x v="0"/>
    <s v="PRAH2TK"/>
    <n v="231145"/>
    <n v="403809"/>
    <s v="&quot;&quot;"/>
    <n v="1"/>
    <n v="1"/>
    <n v="0"/>
    <n v="3"/>
    <s v="&quot;2014-12-03 12:50:12&quot;"/>
    <s v="&quot;2014-12-03 13:23:00.469&quot;"/>
    <n v="1765386"/>
    <s v="&quot;--- _x000d_- - start_x000d_  - 1417629012790_x000d_  - &quot;3116030&quot;_x000d_- - resume_x000d_  - 1417630771293_x000d_- - hint_x000d_  - 1765386_x000d_- - resume_x000d_  - 1417630801645_x000d_- - answer_x000d_  - 1951810_x000d_  - false_x000d_  - &quot;84&quot;_x000d_  - _x000d_- - answer_x000d_  - 1952266_x000d_  - false_x000d_  - &quot;84&quot;_x000d_  - _x000d_- - answer_x000d_  - 19684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272776"/>
    <n v="0"/>
    <n v="0"/>
    <n v="0"/>
    <n v="0"/>
    <x v="0"/>
    <s v="PRAH2RP"/>
    <n v="231086"/>
    <n v="403750"/>
    <s v="&quot;&quot;"/>
    <n v="0"/>
    <n v="0"/>
    <n v="0"/>
    <n v="1"/>
    <s v="&quot;2014-12-03 13:23:02&quot;"/>
    <s v="&quot;2014-12-03 13:23:13.406&quot;"/>
    <n v="11399"/>
    <s v="&quot;--- _x000d_- - start_x000d_  - 1417630982165_x000d_  - &quot;3116031&quot;_x000d_- - answer_x000d_  - 1139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272809"/>
    <n v="0"/>
    <n v="0"/>
    <n v="0"/>
    <n v="0"/>
    <x v="0"/>
    <s v="PRAH2T4"/>
    <n v="231161"/>
    <n v="403825"/>
    <s v="&quot;&quot;"/>
    <n v="0"/>
    <n v="2"/>
    <n v="0"/>
    <n v="4"/>
    <s v="&quot;2014-12-03 13:23:15&quot;"/>
    <s v="&quot;2014-12-03 13:27:52.418&quot;"/>
    <n v="37663"/>
    <s v="&quot;--- _x000d_- - start_x000d_  - 1417630995037_x000d_  - &quot;3116032&quot;_x000d_- - answer_x000d_  - 37663_x000d_  - false_x000d_  - &quot;47&quot;_x000d_  - _x000d_- - hint_x000d_  - 42618_x000d_- - answer_x000d_  - 81831_x000d_  - false_x000d_  - &quot;-47&quot;_x000d_  - _x000d_- - answer_x000d_  - 83239_x000d_  - false_x000d_  - &quot;-47&quot;_x000d_  - _x000d_- - hint_x000d_  - 91779_x000d_- - resume_x000d_  - 1417631186935_x000d_- - answer_x000d_  - 27740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273340"/>
    <n v="0"/>
    <n v="0"/>
    <n v="0"/>
    <n v="0"/>
    <x v="0"/>
    <s v="PRAH2T8"/>
    <n v="231165"/>
    <n v="403829"/>
    <s v="&quot;&quot;"/>
    <n v="0"/>
    <n v="0"/>
    <n v="0"/>
    <n v="1"/>
    <s v="&quot;2014-12-03 13:27:53&quot;"/>
    <s v="&quot;2014-12-03 13:30:24.333&quot;"/>
    <n v="151323"/>
    <s v="&quot;--- _x000d_- - start_x000d_  - 1417631273090_x000d_  - &quot;3116033&quot;_x000d_- - answer_x000d_  - 15132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7&quot;"/>
    <n v="1"/>
    <n v="162273537"/>
    <n v="0"/>
    <n v="0"/>
    <n v="0"/>
    <n v="0"/>
    <x v="0"/>
    <s v="PRAH2SA"/>
    <n v="231105"/>
    <n v="403769"/>
    <s v="&quot;&quot;"/>
    <n v="0"/>
    <n v="2"/>
    <n v="0"/>
    <n v="8"/>
    <s v="&quot;2014-12-03 13:30:25&quot;"/>
    <s v="&quot;2014-12-03 13:34:16.545&quot;"/>
    <n v="76604"/>
    <s v="&quot;--- _x000d_- - start_x000d_  - 1417631425903_x000d_  - &quot;3116034&quot;_x000d_- - answer_x000d_  - 76604_x000d_  - false_x000d_  - &quot;-17&quot;_x000d_  - _x000d_- - answer_x000d_  - 80139_x000d_  - false_x000d_  - &quot;17&quot;_x000d_  - _x000d_- - answer_x000d_  - 80893_x000d_  - false_x000d_  - &quot;17&quot;_x000d_  - _x000d_- - hint_x000d_  - 99327_x000d_- - answer_x000d_  - 126356_x000d_  - false_x000d_  - &quot;-20&quot;_x000d_  - _x000d_- - answer_x000d_  - 126715_x000d_  - false_x000d_  - &quot;-20&quot;_x000d_  - _x000d_- - answer_x000d_  - 129624_x000d_  - false_x000d_  - &quot;20&quot;_x000d_  - _x000d_- - answer_x000d_  - 129936_x000d_  - false_x000d_  - &quot;20&quot;_x000d_  - _x000d_- - hint_x000d_  - 143704_x000d_- - answer_x000d_  - 231537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756"/>
    <n v="0"/>
    <n v="0"/>
    <n v="0"/>
    <n v="0"/>
    <x v="0"/>
    <s v="PRAH2TR"/>
    <n v="231150"/>
    <n v="403814"/>
    <s v="&quot;&quot;"/>
    <n v="1"/>
    <n v="1"/>
    <n v="0"/>
    <n v="1"/>
    <s v="&quot;2014-12-03 13:34:18&quot;"/>
    <s v="&quot;2014-12-03 13:37:04.931&quot;"/>
    <n v="18736"/>
    <s v="&quot;--- _x000d_- - start_x000d_  - 1417631658547_x000d_  - &quot;3116035&quot;_x000d_- - hint_x000d_  - 18736_x000d_- - answer_x000d_  - 166913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20&quot;"/>
    <n v="1"/>
    <n v="162273920"/>
    <n v="0"/>
    <n v="0"/>
    <n v="0"/>
    <n v="0"/>
    <x v="0"/>
    <s v="PRAH2SX"/>
    <n v="231125"/>
    <n v="403789"/>
    <s v="&quot;&quot;"/>
    <n v="0"/>
    <n v="0"/>
    <n v="0"/>
    <n v="5"/>
    <s v="&quot;2014-12-03 13:37:06&quot;"/>
    <s v="&quot;2014-12-03 13:38:40.075&quot;"/>
    <n v="20912"/>
    <s v="&quot;--- _x000d_- - start_x000d_  - 1417631826477_x000d_  - &quot;3116036&quot;_x000d_- - answer_x000d_  - 20912_x000d_  - false_x000d_  - &quot;20&quot;_x000d_  - _x000d_- - answer_x000d_  - 23734_x000d_  - false_x000d_  - &quot;10&quot;_x000d_  - _x000d_- - answer_x000d_  - 89197_x000d_  - false_x000d_  - &quot;-25&quot;_x000d_  - _x000d_- - answer_x000d_  - 89723_x000d_  - false_x000d_  - &quot;-25&quot;_x000d_  - _x000d_- - answer_x000d_  - 9406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274020"/>
    <n v="0"/>
    <n v="0"/>
    <n v="0"/>
    <n v="0"/>
    <x v="0"/>
    <s v="PRAH2QZ"/>
    <n v="231065"/>
    <n v="403729"/>
    <s v="&quot;&quot;"/>
    <n v="0"/>
    <n v="0"/>
    <n v="0"/>
    <n v="4"/>
    <s v="&quot;2014-12-03 13:38:41&quot;"/>
    <s v="&quot;2014-12-03 13:39:02.047&quot;"/>
    <n v="14946"/>
    <s v="&quot;--- _x000d_- - start_x000d_  - 1417631921338_x000d_  - &quot;3116037&quot;_x000d_- - answer_x000d_  - 14946_x000d_  - false_x000d_  - &quot;3&quot;_x000d_  - _x000d_- - answer_x000d_  - 17842_x000d_  - false_x000d_  - &quot;6&quot;_x000d_  - _x000d_- - answer_x000d_  - 18250_x000d_  - false_x000d_  - &quot;6&quot;_x000d_  - _x000d_- - answer_x000d_  - 2104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6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28"/>
    <n v="1"/>
    <s v="&quot;Teacher&quot;"/>
    <n v="1"/>
    <s v="&quot;Class&quot;"/>
    <s v="&quot;2014-12-03 12:49:31.23270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54&quot;"/>
    <n v="1"/>
    <n v="162274049"/>
    <n v="0"/>
    <n v="0"/>
    <n v="0"/>
    <n v="0"/>
    <x v="0"/>
    <s v="PRAH2SD"/>
    <n v="231108"/>
    <n v="403772"/>
    <s v="&quot;&quot;"/>
    <n v="0"/>
    <n v="1"/>
    <n v="0"/>
    <n v="7"/>
    <s v="&quot;2014-12-03 13:39:03&quot;"/>
    <s v="&quot;&quot;"/>
    <n v="30041"/>
    <s v="&quot;--- _x000d_- - start_x000d_  - 1417631943303_x000d_  - &quot;3116038&quot;_x000d_- - answer_x000d_  - 30041_x000d_  - false_x000d_  - &quot;54&quot;_x000d_  - _x000d_- - hint_x000d_  - 106878_x000d_- - answer_x000d_  - 130182_x000d_  - false_x000d_  - &quot;-54&quot;_x000d_  - _x000d_- - answer_x000d_  - 185260_x000d_  - false_x000d_  - &quot;-57&quot;_x000d_  - _x000d_- - answer_x000d_  - 185756_x000d_  - false_x000d_  - &quot;-57&quot;_x000d_  - _x000d_- - resume_x000d_  - 1417791889110_x000d_- - answer_x000d_  - 159951722_x000d_  - false_x000d_  - &quot;2&quot;_x000d_  - _x000d_- - answer_x000d_  - 159952367_x000d_  - false_x000d_  - &quot;2&quot;_x000d_  - _x000d_- - answer_x000d_  - 159954604_x000d_  - false_x000d_  - &quot;90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7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5136"/>
    <n v="1"/>
    <s v="&quot;Teacher&quot;"/>
    <n v="1"/>
    <s v="&quot;Class&quot;"/>
    <s v="&quot;2014-12-03 13:41:17.111628&quot;"/>
    <s v="&quot;2014-12-03 17:43:48.41&quot;"/>
    <b v="0"/>
    <s v="&quot;04:02:31.298372&quot;"/>
    <s v="&quot;2014-12-03&quot;"/>
    <s v="&quot;&quot;"/>
    <s v="&quot;CONNECTED&quot;"/>
    <s v="&quot;&quot;"/>
    <s v="&quot;&quot;"/>
    <s v="&quot;&quot;"/>
    <s v="&quot;&quot;"/>
    <n v="1"/>
    <s v="&quot;6*6&quot;"/>
    <n v="1"/>
    <n v="162274256"/>
    <n v="0"/>
    <n v="0"/>
    <n v="0"/>
    <n v="0"/>
    <x v="0"/>
    <s v="PRA4BV2"/>
    <n v="746317"/>
    <n v="1105377"/>
    <s v="&quot;&quot;"/>
    <n v="0"/>
    <n v="0"/>
    <n v="0"/>
    <n v="1"/>
    <s v="&quot;2014-12-03 13:41:16&quot;"/>
    <s v="&quot;2014-12-03 13:41:46.221&quot;"/>
    <n v="30210"/>
    <s v="&quot;--- _x000d_- - start_x000d_  - 1417632076934_x000d_  - &quot;3123501&quot;_x000d_- - answer_x000d_  - 30210_x000d_  - true_x000d_  - 6*6_x000d_  - _x000d_- - end_x000d_&quot;"/>
    <s v="&quot;30310 - Squaring an Expression&quot;"/>
    <s v="&quot;PRABAT2&quot;"/>
    <n v="30310"/>
    <s v="&quot;&quot;"/>
    <s v="&quot;&quot;"/>
    <s v="&quot;&quot;"/>
    <s v="&quot;&quot;"/>
  </r>
  <r>
    <x v="117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5136"/>
    <n v="1"/>
    <s v="&quot;Teacher&quot;"/>
    <n v="1"/>
    <s v="&quot;Class&quot;"/>
    <s v="&quot;2014-12-03 13:41:17.111628&quot;"/>
    <s v="&quot;2014-12-03 17:43:48.41&quot;"/>
    <b v="0"/>
    <s v="&quot;04:02:31.298372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74303"/>
    <n v="0"/>
    <n v="0"/>
    <n v="0"/>
    <n v="0"/>
    <x v="0"/>
    <s v="PRAH2TK"/>
    <n v="231145"/>
    <n v="403809"/>
    <s v="&quot;&quot;"/>
    <n v="0"/>
    <n v="0"/>
    <n v="0"/>
    <n v="1"/>
    <s v="&quot;2014-12-03 13:41:48&quot;"/>
    <s v="&quot;2014-12-03 17:39:18.763&quot;"/>
    <n v="14250727"/>
    <s v="&quot;--- _x000d_- - start_x000d_  - 1417632108020_x000d_  - &quot;3116030&quot;_x000d_- - resume_x000d_  - 1417646218719_x000d_- - answer_x000d_  - 1425072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7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5136"/>
    <n v="1"/>
    <s v="&quot;Teacher&quot;"/>
    <n v="1"/>
    <s v="&quot;Class&quot;"/>
    <s v="&quot;2014-12-03 13:41:17.111628&quot;"/>
    <s v="&quot;2014-12-03 17:43:48.41&quot;"/>
    <b v="0"/>
    <s v="&quot;04:02:31.298372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90638"/>
    <n v="0"/>
    <n v="0"/>
    <n v="0"/>
    <n v="0"/>
    <x v="0"/>
    <s v="PRAH2RP"/>
    <n v="231086"/>
    <n v="403750"/>
    <s v="&quot;&quot;"/>
    <n v="0"/>
    <n v="0"/>
    <n v="0"/>
    <n v="1"/>
    <s v="&quot;2014-12-03 17:39:20&quot;"/>
    <s v="&quot;2014-12-03 17:39:58.22&quot;"/>
    <n v="38178"/>
    <s v="&quot;--- _x000d_- - start_x000d_  - 1417646360521_x000d_  - &quot;3116031&quot;_x000d_- - answer_x000d_  - 3817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7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5136"/>
    <n v="1"/>
    <s v="&quot;Teacher&quot;"/>
    <n v="1"/>
    <s v="&quot;Class&quot;"/>
    <s v="&quot;2014-12-03 13:41:17.111628&quot;"/>
    <s v="&quot;2014-12-03 17:43:48.41&quot;"/>
    <b v="0"/>
    <s v="&quot;04:02:31.298372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90681"/>
    <n v="0"/>
    <n v="0"/>
    <n v="0"/>
    <n v="0"/>
    <x v="0"/>
    <s v="PRAH2T4"/>
    <n v="231161"/>
    <n v="403825"/>
    <s v="&quot;&quot;"/>
    <n v="0"/>
    <n v="0"/>
    <n v="0"/>
    <n v="1"/>
    <s v="&quot;2014-12-03 17:39:59&quot;"/>
    <s v="&quot;2014-12-03 17:40:43.682&quot;"/>
    <n v="44668"/>
    <s v="&quot;--- _x000d_- - start_x000d_  - 1417646399694_x000d_  - &quot;3116032&quot;_x000d_- - answer_x000d_  - 4466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7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5136"/>
    <n v="1"/>
    <s v="&quot;Teacher&quot;"/>
    <n v="1"/>
    <s v="&quot;Class&quot;"/>
    <s v="&quot;2014-12-03 13:41:17.111628&quot;"/>
    <s v="&quot;2014-12-03 17:43:48.41&quot;"/>
    <b v="0"/>
    <s v="&quot;04:02:31.298372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90721"/>
    <n v="0"/>
    <n v="0"/>
    <n v="0"/>
    <n v="0"/>
    <x v="0"/>
    <s v="PRAH2T8"/>
    <n v="231165"/>
    <n v="403829"/>
    <s v="&quot;&quot;"/>
    <n v="0"/>
    <n v="0"/>
    <n v="0"/>
    <n v="1"/>
    <s v="&quot;2014-12-03 17:40:45&quot;"/>
    <s v="&quot;2014-12-03 17:41:45.902&quot;"/>
    <n v="60877"/>
    <s v="&quot;--- _x000d_- - start_x000d_  - 1417646445168_x000d_  - &quot;3116033&quot;_x000d_- - answer_x000d_  - 6087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7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5136"/>
    <n v="1"/>
    <s v="&quot;Teacher&quot;"/>
    <n v="1"/>
    <s v="&quot;Class&quot;"/>
    <s v="&quot;2014-12-03 13:41:17.111628&quot;"/>
    <s v="&quot;2014-12-03 17:43:48.41&quot;"/>
    <b v="0"/>
    <s v="&quot;04:02:31.298372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90786"/>
    <n v="0"/>
    <n v="0"/>
    <n v="0"/>
    <n v="4"/>
    <x v="3"/>
    <s v="PRA4BVS"/>
    <n v="746309"/>
    <n v="1105368"/>
    <s v="&quot;&quot;"/>
    <n v="0"/>
    <n v="0"/>
    <n v="0"/>
    <n v="1"/>
    <s v="&quot;2014-12-03 17:41:47&quot;"/>
    <s v="&quot;2014-12-03 17:43:48.158&quot;"/>
    <n v="121141"/>
    <s v="&quot;--- _x000d_- - start_x000d_  - 1417646507800_x000d_  - &quot;3123414&quot;_x000d_- - answer_x000d_  - 12114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36049"/>
    <n v="0"/>
    <n v="0"/>
    <n v="0"/>
    <n v="0"/>
    <x v="0"/>
    <s v="PRA4BVT"/>
    <n v="746310"/>
    <n v="1105369"/>
    <s v="&quot;&quot;"/>
    <n v="1"/>
    <n v="1"/>
    <n v="0"/>
    <n v="1"/>
    <s v="&quot;2014-12-02 20:05:18&quot;"/>
    <s v="&quot;2014-12-02 20:06:10.221&quot;"/>
    <n v="8312"/>
    <s v="&quot;--- _x000d_- - start_x000d_  - 1417568718945_x000d_  - &quot;3123423&quot;_x000d_- - hint_x000d_  - 8312_x000d_- - answer_x000d_  - 5220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0"/>
    <s v="&quot;-87.62&quot;"/>
    <n v="1"/>
    <n v="162236101"/>
    <n v="0"/>
    <n v="0"/>
    <n v="0"/>
    <n v="0"/>
    <x v="0"/>
    <s v="PRAH2TK"/>
    <n v="231145"/>
    <n v="403809"/>
    <s v="&quot;&quot;"/>
    <n v="0"/>
    <n v="1"/>
    <n v="0"/>
    <n v="3"/>
    <s v="&quot;2014-12-02 20:06:15&quot;"/>
    <s v="&quot;2014-12-02 20:15:24.475&quot;"/>
    <n v="327260"/>
    <s v="&quot;--- _x000d_- - start_x000d_  - 1417568775273_x000d_  - &quot;3115968&quot;_x000d_- - answer_x000d_  - 327260_x000d_  - false_x000d_  - &quot;-87.62&quot;_x000d_  - _x000d_- - answer_x000d_  - 396812_x000d_  - false_x000d_  - &quot;-87.5&quot;_x000d_  - _x000d_- - hint_x000d_  - 423312_x000d_- - answer_x000d_  - 54945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0"/>
    <s v="&quot;-8&quot;"/>
    <n v="1"/>
    <n v="162236825"/>
    <n v="0"/>
    <n v="0"/>
    <n v="0"/>
    <n v="0"/>
    <x v="0"/>
    <s v="PRAH2RP"/>
    <n v="231086"/>
    <n v="403750"/>
    <s v="&quot;&quot;"/>
    <n v="0"/>
    <n v="0"/>
    <n v="0"/>
    <n v="2"/>
    <s v="&quot;2014-12-02 20:17:00&quot;"/>
    <s v="&quot;2014-12-02 20:20:01.689&quot;"/>
    <n v="122792"/>
    <s v="&quot;--- _x000d_- - start_x000d_  - 1417569420946_x000d_  - &quot;3115969&quot;_x000d_- - answer_x000d_  - 122792_x000d_  - false_x000d_  - &quot;-8&quot;_x000d_  - _x000d_- - answer_x000d_  - 18167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37047"/>
    <n v="0"/>
    <n v="0"/>
    <n v="0"/>
    <n v="0"/>
    <x v="0"/>
    <s v="PRAH2T4"/>
    <n v="231161"/>
    <n v="403825"/>
    <s v="&quot;&quot;"/>
    <n v="0"/>
    <n v="0"/>
    <n v="0"/>
    <n v="1"/>
    <s v="&quot;2014-12-02 20:20:27&quot;"/>
    <s v="&quot;2014-12-02 20:22:23.066&quot;"/>
    <n v="116047"/>
    <s v="&quot;--- _x000d_- - start_x000d_  - 1417569627134_x000d_  - &quot;3115970&quot;_x000d_- - answer_x000d_  - 11604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0"/>
    <s v="&quot;-9&quot;"/>
    <n v="1"/>
    <n v="162237171"/>
    <n v="0"/>
    <n v="0"/>
    <n v="0"/>
    <n v="0"/>
    <x v="0"/>
    <s v="PRAH2T8"/>
    <n v="231165"/>
    <n v="403829"/>
    <s v="&quot;&quot;"/>
    <n v="0"/>
    <n v="0"/>
    <n v="0"/>
    <n v="2"/>
    <s v="&quot;2014-12-02 20:22:29&quot;"/>
    <s v="&quot;2014-12-02 20:25:05.407&quot;"/>
    <n v="98757"/>
    <s v="&quot;--- _x000d_- - start_x000d_  - 1417569749306_x000d_  - &quot;3115971&quot;_x000d_- - answer_x000d_  - 98757_x000d_  - false_x000d_  - &quot;-9&quot;_x000d_  - _x000d_- - answer_x000d_  - 15638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37311"/>
    <n v="0"/>
    <n v="0"/>
    <n v="0"/>
    <n v="0"/>
    <x v="0"/>
    <s v="PRAH2SA"/>
    <n v="231105"/>
    <n v="403769"/>
    <s v="&quot;&quot;"/>
    <n v="0"/>
    <n v="0"/>
    <n v="0"/>
    <n v="1"/>
    <s v="&quot;2014-12-02 20:25:12&quot;"/>
    <s v="&quot;2014-12-02 20:26:50.013&quot;"/>
    <n v="97989"/>
    <s v="&quot;--- _x000d_- - start_x000d_  - 1417569912216_x000d_  - &quot;3115972&quot;_x000d_- - answer_x000d_  - 9798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0"/>
    <s v="&quot;-51&quot;"/>
    <n v="1"/>
    <n v="162237395"/>
    <n v="0"/>
    <n v="0"/>
    <n v="0"/>
    <n v="0"/>
    <x v="0"/>
    <s v="PRAH2TR"/>
    <n v="231150"/>
    <n v="403814"/>
    <s v="&quot;&quot;"/>
    <n v="0"/>
    <n v="1"/>
    <n v="0"/>
    <n v="2"/>
    <s v="&quot;2014-12-02 20:26:58&quot;"/>
    <s v="&quot;2014-12-02 20:31:30.422&quot;"/>
    <n v="152211"/>
    <s v="&quot;--- _x000d_- - start_x000d_  - 1417570018073_x000d_  - &quot;3115973&quot;_x000d_- - answer_x000d_  - 152211_x000d_  - false_x000d_  - &quot;-51&quot;_x000d_  - _x000d_- - hint_x000d_  - 171909_x000d_- - answer_x000d_  - 2723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37648"/>
    <n v="0"/>
    <n v="0"/>
    <n v="0"/>
    <n v="0"/>
    <x v="0"/>
    <s v="PRAH2SX"/>
    <n v="231125"/>
    <n v="403789"/>
    <s v="&quot;&quot;"/>
    <n v="0"/>
    <n v="0"/>
    <n v="0"/>
    <n v="1"/>
    <s v="&quot;2014-12-02 20:31:41&quot;"/>
    <s v="&quot;2014-12-02 20:32:14.155&quot;"/>
    <n v="33130"/>
    <s v="&quot;--- _x000d_- - start_x000d_  - 1417570301889_x000d_  - &quot;3115974&quot;_x000d_- - answer_x000d_  - 3313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37687"/>
    <n v="0"/>
    <n v="0"/>
    <n v="0"/>
    <n v="0"/>
    <x v="0"/>
    <s v="PRAH2QZ"/>
    <n v="231065"/>
    <n v="403729"/>
    <s v="&quot;&quot;"/>
    <n v="0"/>
    <n v="0"/>
    <n v="0"/>
    <n v="1"/>
    <s v="&quot;2014-12-02 20:32:19&quot;"/>
    <s v="&quot;2014-12-02 20:32:33.617&quot;"/>
    <n v="14593"/>
    <s v="&quot;--- _x000d_- - start_x000d_  - 1417570339618_x000d_  - &quot;3115975&quot;_x000d_- - answer_x000d_  - 1459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1"/>
    <s v="&quot;-63&quot;"/>
    <n v="1"/>
    <n v="162237710"/>
    <n v="0"/>
    <n v="0"/>
    <n v="0"/>
    <n v="0"/>
    <x v="0"/>
    <s v="PRAH2SD"/>
    <n v="231108"/>
    <n v="403772"/>
    <s v="&quot;&quot;"/>
    <n v="0"/>
    <n v="0"/>
    <n v="0"/>
    <n v="1"/>
    <s v="&quot;2014-12-02 20:32:51&quot;"/>
    <s v="&quot;2014-12-02 20:34:32.276&quot;"/>
    <n v="101249"/>
    <s v="&quot;--- _x000d_- - start_x000d_  - 1417570371655_x000d_  - &quot;3115976&quot;_x000d_- - answer_x000d_  - 10124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954"/>
    <n v="1"/>
    <s v="&quot;Teacher&quot;"/>
    <n v="1"/>
    <s v="&quot;Class&quot;"/>
    <s v="&quot;2014-12-02 20:05:19.227078&quot;"/>
    <s v="&quot;2014-12-02 20:41:46.098&quot;"/>
    <b v="0"/>
    <s v="&quot;00:36:26.870922&quot;"/>
    <s v="&quot;2014-12-02&quot;"/>
    <s v="&quot;&quot;"/>
    <s v="&quot;CONNECTED&quot;"/>
    <s v="&quot;&quot;"/>
    <s v="&quot;&quot;"/>
    <s v="&quot;&quot;"/>
    <s v="&quot;&quot;"/>
    <n v="0"/>
    <s v="&quot;-9&quot;"/>
    <n v="1"/>
    <n v="162237792"/>
    <n v="0"/>
    <n v="2"/>
    <n v="0"/>
    <n v="0"/>
    <x v="2"/>
    <s v="PRA4BVQ"/>
    <n v="746307"/>
    <n v="1105366"/>
    <s v="&quot;&quot;"/>
    <n v="0"/>
    <n v="1"/>
    <n v="1"/>
    <n v="5"/>
    <s v="&quot;2014-12-02 20:34:41&quot;"/>
    <s v="&quot;2014-12-02 20:41:44.218&quot;"/>
    <n v="152768"/>
    <s v="&quot;--- _x000d_- - start_x000d_  - 1417570481209_x000d_  - &quot;3123408&quot;_x000d_- - answer_x000d_  - 152768_x000d_  - false_x000d_  - &quot;-9&quot;_x000d_  - _x000d_- - answer_x000d_  - 277502_x000d_  - false_x000d_  - &quot;9&quot;_x000d_  - _x000d_- - answer_x000d_  - 278542_x000d_  - false_x000d_  - &quot;9&quot;_x000d_  - _x000d_- - answer_x000d_  - 367437_x000d_  - false_x000d_  - &quot;-3&quot;_x000d_  - _x000d_- - hint_x000d_  - 382320_x000d_- - answer_x000d_  - 42319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69962"/>
    <n v="0"/>
    <n v="0"/>
    <n v="0"/>
    <n v="0"/>
    <x v="0"/>
    <s v="PRA4BV2"/>
    <n v="746317"/>
    <n v="1105377"/>
    <s v="&quot;&quot;"/>
    <n v="0"/>
    <n v="0"/>
    <n v="0"/>
    <n v="1"/>
    <s v="&quot;2014-12-03 12:57:05&quot;"/>
    <s v="&quot;2014-12-03 12:57:20.065&quot;"/>
    <n v="15045"/>
    <s v="&quot;--- _x000d_- - start_x000d_  - 1417629425421_x000d_  - &quot;3123501&quot;_x000d_- - answer_x000d_  - 1504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0&quot;"/>
    <n v="1"/>
    <n v="162269995"/>
    <n v="0"/>
    <n v="0"/>
    <n v="0"/>
    <n v="0"/>
    <x v="0"/>
    <s v="PRAH2TK"/>
    <n v="231145"/>
    <n v="403809"/>
    <s v="&quot;&quot;"/>
    <n v="0"/>
    <n v="4"/>
    <n v="1"/>
    <n v="10"/>
    <s v="&quot;2014-12-03 12:57:22&quot;"/>
    <s v="&quot;2014-12-03 13:20:31.169&quot;"/>
    <n v="31982"/>
    <s v="&quot;--- _x000d_- - start_x000d_  - 1417629442836_x000d_  - &quot;3116030&quot;_x000d_- - answer_x000d_  - 31982_x000d_  - false_x000d_  - &quot;0&quot;_x000d_  - _x000d_- - resume_x000d_  - 1417629483056_x000d_- - answer_x000d_  - 216006_x000d_  - false_x000d_  - &quot;0&quot;_x000d_  - _x000d_- - hint_x000d_  - 219177_x000d_- - answer_x000d_  - 294445_x000d_  - false_x000d_  - &quot;80&quot;_x000d_  - _x000d_- - resume_x000d_  - 1417629745537_x000d_- - answer_x000d_  - 433138_x000d_  - false_x000d_  - &quot;9&quot;_x000d_  - _x000d_- - resume_x000d_  - 1417629882645_x000d_- - answer_x000d_  - 463503_x000d_  - false_x000d_  - &quot;10&quot;_x000d_  - _x000d_- - resume_x000d_  - 1417629915505_x000d_- - resume_x000d_  - 1417630679572_x000d_- - answer_x000d_  - 1273619_x000d_  - false_x000d_  - &quot;80&quot;_x000d_  - _x000d_- - hint_x000d_  - 1275701_x000d_- - answer_x000d_  - 1327228_x000d_  - false_x000d_  - &quot;-76&quot;_x000d_  - _x000d_- - answer_x000d_  - 1335754_x000d_  - false_x000d_  - &quot;76&quot;_x000d_  - _x000d_- - hint_x000d_  - 1338359_x000d_- - answer_x000d_  - 1355688_x000d_  - false_x000d_  - &quot;76&quot;_x000d_  - _x000d_- - hint_x000d_  - 1375502_x000d_- - answer_x000d_  - 13891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12&quot;"/>
    <n v="1"/>
    <n v="162272538"/>
    <n v="0"/>
    <n v="0"/>
    <n v="0"/>
    <n v="0"/>
    <x v="0"/>
    <s v="PRAH2RP"/>
    <n v="231086"/>
    <n v="403750"/>
    <s v="&quot;&quot;"/>
    <n v="0"/>
    <n v="2"/>
    <n v="0"/>
    <n v="5"/>
    <s v="&quot;2014-12-03 13:20:32&quot;"/>
    <s v="&quot;2014-12-03 13:24:05.109&quot;"/>
    <n v="148511"/>
    <s v="&quot;--- _x000d_- - start_x000d_  - 1417630832947_x000d_  - &quot;3116031&quot;_x000d_- - answer_x000d_  - 148511_x000d_  - false_x000d_  - &quot;12&quot;_x000d_  - _x000d_- - answer_x000d_  - 153886_x000d_  - false_x000d_  - &quot;-12&quot;_x000d_  - _x000d_- - hint_x000d_  - 160825_x000d_- - answer_x000d_  - 181349_x000d_  - false_x000d_  - &quot;-8&quot;_x000d_  - _x000d_- - hint_x000d_  - 194065_x000d_- - answer_x000d_  - 207299_x000d_  - false_x000d_  - &quot;-16&quot;_x000d_  - _x000d_- - answer_x000d_  - 2130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-47&quot;"/>
    <n v="1"/>
    <n v="162272943"/>
    <n v="0"/>
    <n v="0"/>
    <n v="0"/>
    <n v="0"/>
    <x v="0"/>
    <s v="PRAH2T4"/>
    <n v="231161"/>
    <n v="403825"/>
    <s v="&quot;&quot;"/>
    <n v="0"/>
    <n v="0"/>
    <n v="0"/>
    <n v="3"/>
    <s v="&quot;2014-12-03 13:24:07&quot;"/>
    <s v="&quot;2014-12-03 13:28:09.961&quot;"/>
    <n v="55672"/>
    <s v="&quot;--- _x000d_- - start_x000d_  - 1417631047792_x000d_  - &quot;3116032&quot;_x000d_- - answer_x000d_  - 55672_x000d_  - false_x000d_  - &quot;-47&quot;_x000d_  - _x000d_- - answer_x000d_  - 62199_x000d_  - false_x000d_  - &quot;47&quot;_x000d_  - _x000d_- - resume_x000d_  - 1417631163763_x000d_- - answer_x000d_  - 24294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6&quot;"/>
    <n v="1"/>
    <n v="162273371"/>
    <n v="0"/>
    <n v="0"/>
    <n v="0"/>
    <n v="0"/>
    <x v="0"/>
    <s v="PRAH2T8"/>
    <n v="231165"/>
    <n v="403829"/>
    <s v="&quot;&quot;"/>
    <n v="0"/>
    <n v="0"/>
    <n v="0"/>
    <n v="2"/>
    <s v="&quot;2014-12-03 13:28:11&quot;"/>
    <s v="&quot;2014-12-03 13:30:41.454&quot;"/>
    <n v="51800"/>
    <s v="&quot;--- _x000d_- - start_x000d_  - 1417631291908_x000d_  - &quot;3116033&quot;_x000d_- - answer_x000d_  - 51800_x000d_  - false_x000d_  - &quot;6&quot;_x000d_  - _x000d_- - answer_x000d_  - 1504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19&quot;"/>
    <n v="1"/>
    <n v="162273562"/>
    <n v="0"/>
    <n v="0"/>
    <n v="0"/>
    <n v="0"/>
    <x v="0"/>
    <s v="PRAH2SA"/>
    <n v="231105"/>
    <n v="403769"/>
    <s v="&quot;&quot;"/>
    <n v="0"/>
    <n v="0"/>
    <n v="0"/>
    <n v="4"/>
    <s v="&quot;2014-12-03 13:30:43&quot;"/>
    <s v="&quot;2014-12-03 13:34:37.012&quot;"/>
    <n v="24736"/>
    <s v="&quot;--- _x000d_- - start_x000d_  - 1417631443917_x000d_  - &quot;3116034&quot;_x000d_- - answer_x000d_  - 24736_x000d_  - false_x000d_  - &quot;19&quot;_x000d_  - _x000d_- - answer_x000d_  - 52287_x000d_  - false_x000d_  - &quot;17&quot;_x000d_  - _x000d_- - answer_x000d_  - 58185_x000d_  - false_x000d_  - &quot;17&quot;_x000d_  - _x000d_- - answer_x000d_  - 233991_x000d_  - true_x000d_  - -1 - 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-37&quot;"/>
    <n v="1"/>
    <n v="162273773"/>
    <n v="0"/>
    <n v="0"/>
    <n v="0"/>
    <n v="0"/>
    <x v="0"/>
    <s v="PRAH2TR"/>
    <n v="231150"/>
    <n v="403814"/>
    <s v="&quot;&quot;"/>
    <n v="0"/>
    <n v="0"/>
    <n v="0"/>
    <n v="3"/>
    <s v="&quot;2014-12-03 13:34:39&quot;"/>
    <s v="&quot;2014-12-03 13:38:10.335&quot;"/>
    <n v="193387"/>
    <s v="&quot;--- _x000d_- - start_x000d_  - 1417631679249_x000d_  - &quot;3116035&quot;_x000d_- - answer_x000d_  - 193387_x000d_  - false_x000d_  - &quot;-37&quot;_x000d_  - _x000d_- - answer_x000d_  - 201426_x000d_  - false_x000d_  - &quot;37&quot;_x000d_  - _x000d_- - answer_x000d_  - 211308_x000d_  - true_x000d_  - -3 - 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274000"/>
    <n v="0"/>
    <n v="0"/>
    <n v="0"/>
    <n v="0"/>
    <x v="0"/>
    <s v="PRAH2SX"/>
    <n v="231125"/>
    <n v="403789"/>
    <s v="&quot;&quot;"/>
    <n v="0"/>
    <n v="0"/>
    <n v="0"/>
    <n v="1"/>
    <s v="&quot;2014-12-03 13:38:12&quot;"/>
    <s v="&quot;2014-12-03 13:38:28.407&quot;"/>
    <n v="16384"/>
    <s v="&quot;--- _x000d_- - start_x000d_  - 1417631892124_x000d_  - &quot;3116036&quot;_x000d_- - answer_x000d_  - 1638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274010"/>
    <n v="0"/>
    <n v="0"/>
    <n v="0"/>
    <n v="0"/>
    <x v="0"/>
    <s v="PRAH2QZ"/>
    <n v="231065"/>
    <n v="403729"/>
    <s v="&quot;&quot;"/>
    <n v="0"/>
    <n v="0"/>
    <n v="0"/>
    <n v="1"/>
    <s v="&quot;2014-12-03 13:38:30&quot;"/>
    <s v="&quot;2014-12-03 13:38:37.891&quot;"/>
    <n v="7871"/>
    <s v="&quot;--- _x000d_- - start_x000d_  - 1417631910984_x000d_  - &quot;3116037&quot;_x000d_- - answer_x000d_  - 787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74018"/>
    <n v="0"/>
    <n v="0"/>
    <n v="0"/>
    <n v="0"/>
    <x v="0"/>
    <s v="PRAH2SD"/>
    <n v="231108"/>
    <n v="403772"/>
    <s v="&quot;&quot;"/>
    <n v="1"/>
    <n v="1"/>
    <n v="0"/>
    <n v="1"/>
    <s v="&quot;2014-12-03 13:38:39&quot;"/>
    <s v="&quot;2014-12-04 17:48:22.294&quot;"/>
    <n v="191950"/>
    <s v="&quot;--- _x000d_- - start_x000d_  - 1417631919859_x000d_  - &quot;3116038&quot;_x000d_- - hint_x000d_  - 191950_x000d_- - resume_x000d_  - 1417733072200_x000d_- - answer_x000d_  - 10138296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4&quot;"/>
    <n v="1"/>
    <n v="162362887"/>
    <n v="0"/>
    <n v="0"/>
    <n v="0"/>
    <n v="0"/>
    <x v="0"/>
    <s v="PRAH2TD"/>
    <n v="231139"/>
    <n v="403803"/>
    <s v="&quot;&quot;"/>
    <n v="0"/>
    <n v="0"/>
    <n v="0"/>
    <n v="1"/>
    <s v="&quot;2014-12-04 17:48:27&quot;"/>
    <s v="&quot;2014-12-04 17:49:30.558&quot;"/>
    <n v="63446"/>
    <s v="&quot;--- _x000d_- - start_x000d_  - 1417733307754_x000d_  - &quot;3116039&quot;_x000d_- - answer_x000d_  - 63446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-6&quot;"/>
    <n v="1"/>
    <n v="162362938"/>
    <n v="0"/>
    <n v="0"/>
    <n v="0"/>
    <n v="0"/>
    <x v="0"/>
    <s v="PRAH2SB"/>
    <n v="231106"/>
    <n v="403770"/>
    <s v="&quot;&quot;"/>
    <n v="0"/>
    <n v="0"/>
    <n v="0"/>
    <n v="1"/>
    <s v="&quot;2014-12-04 17:49:32&quot;"/>
    <s v="&quot;2014-12-04 17:49:58.502&quot;"/>
    <n v="26423"/>
    <s v="&quot;--- _x000d_- - start_x000d_  - 1417733372748_x000d_  - &quot;3116040&quot;_x000d_- - answer_x000d_  - 26423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62959"/>
    <n v="0"/>
    <n v="0"/>
    <n v="0"/>
    <n v="0"/>
    <x v="0"/>
    <s v="PRAH2R9"/>
    <n v="231104"/>
    <n v="403768"/>
    <s v="&quot;&quot;"/>
    <n v="0"/>
    <n v="0"/>
    <n v="0"/>
    <n v="1"/>
    <s v="&quot;2014-12-04 17:50:00&quot;"/>
    <s v="&quot;2014-12-04 17:50:08.085&quot;"/>
    <n v="7965"/>
    <s v="&quot;--- _x000d_- - start_x000d_  - 1417733400480_x000d_  - &quot;3116041&quot;_x000d_- - answer_x000d_  - 796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14&quot;"/>
    <n v="1"/>
    <n v="162362968"/>
    <n v="0"/>
    <n v="0"/>
    <n v="0"/>
    <n v="0"/>
    <x v="0"/>
    <s v="PRAH2RR"/>
    <n v="231088"/>
    <n v="403752"/>
    <s v="&quot;&quot;"/>
    <n v="0"/>
    <n v="0"/>
    <n v="0"/>
    <n v="3"/>
    <s v="&quot;2014-12-04 17:50:09&quot;"/>
    <s v="&quot;2014-12-04 17:51:06.963&quot;"/>
    <n v="18838"/>
    <s v="&quot;--- _x000d_- - start_x000d_  - 1417733409795_x000d_  - &quot;3116042&quot;_x000d_- - answer_x000d_  - 18838_x000d_  - false_x000d_  - &quot;14&quot;_x000d_  - _x000d_- - answer_x000d_  - 51490_x000d_  - false_x000d_  - &quot;-49&quot;_x000d_  - _x000d_- - answer_x000d_  - 5790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144&quot;"/>
    <n v="1"/>
    <n v="162363009"/>
    <n v="0"/>
    <n v="0"/>
    <n v="0"/>
    <n v="0"/>
    <x v="0"/>
    <s v="PRAH2TA"/>
    <n v="231136"/>
    <n v="403800"/>
    <s v="&quot;&quot;"/>
    <n v="0"/>
    <n v="0"/>
    <n v="0"/>
    <n v="1"/>
    <s v="&quot;2014-12-04 17:51:10&quot;"/>
    <s v="&quot;2014-12-04 17:51:34.862&quot;"/>
    <n v="24788"/>
    <s v="&quot;--- _x000d_- - start_x000d_  - 1417733470362_x000d_  - &quot;3116043&quot;_x000d_- - answer_x000d_  - 2478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-107&quot;"/>
    <n v="1"/>
    <n v="162363028"/>
    <n v="0"/>
    <n v="0"/>
    <n v="0"/>
    <n v="0"/>
    <x v="0"/>
    <s v="PRAH2T3"/>
    <n v="231160"/>
    <n v="403824"/>
    <s v="&quot;&quot;"/>
    <n v="0"/>
    <n v="0"/>
    <n v="0"/>
    <n v="1"/>
    <s v="&quot;2014-12-04 17:51:36&quot;"/>
    <s v="&quot;2014-12-04 17:54:49.888&quot;"/>
    <n v="193749"/>
    <s v="&quot;--- _x000d_- - start_x000d_  - 1417733496898_x000d_  - &quot;3116044&quot;_x000d_- - answer_x000d_  - 193749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1&quot;"/>
    <n v="1"/>
    <n v="162363138"/>
    <n v="0"/>
    <n v="0"/>
    <n v="0"/>
    <n v="0"/>
    <x v="0"/>
    <s v="PRAH2RA"/>
    <n v="231074"/>
    <n v="403738"/>
    <s v="&quot;&quot;"/>
    <n v="0"/>
    <n v="0"/>
    <n v="0"/>
    <n v="1"/>
    <s v="&quot;2014-12-04 17:54:52&quot;"/>
    <s v="&quot;2014-12-04 17:55:01.758&quot;"/>
    <n v="9715"/>
    <s v="&quot;--- _x000d_- - start_x000d_  - 1417733692165_x000d_  - &quot;3116045&quot;_x000d_- - answer_x000d_  - 9715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100&quot;"/>
    <n v="1"/>
    <n v="162363150"/>
    <n v="0"/>
    <n v="0"/>
    <n v="0"/>
    <n v="0"/>
    <x v="0"/>
    <s v="PRAH2S9"/>
    <n v="231135"/>
    <n v="403799"/>
    <s v="&quot;&quot;"/>
    <n v="0"/>
    <n v="0"/>
    <n v="0"/>
    <n v="1"/>
    <s v="&quot;2014-12-04 17:55:03&quot;"/>
    <s v="&quot;2014-12-04 17:55:15.999&quot;"/>
    <n v="12929"/>
    <s v="&quot;--- _x000d_- - start_x000d_  - 1417733703674_x000d_  - &quot;3116046&quot;_x000d_- - answer_x000d_  - 1292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1"/>
    <s v="&quot;-8&quot;"/>
    <n v="1"/>
    <n v="162363164"/>
    <n v="0"/>
    <n v="0"/>
    <n v="0"/>
    <n v="0"/>
    <x v="0"/>
    <s v="PRAH2UT"/>
    <n v="231183"/>
    <n v="403883"/>
    <s v="&quot;&quot;"/>
    <n v="0"/>
    <n v="0"/>
    <n v="0"/>
    <n v="1"/>
    <s v="&quot;2014-12-04 17:55:18&quot;"/>
    <s v="&quot;2014-12-04 17:57:43.179&quot;"/>
    <n v="144911"/>
    <s v="&quot;--- _x000d_- - start_x000d_  - 1417733718445_x000d_  - &quot;3116047&quot;_x000d_- - answer_x000d_  - 144911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19"/>
    <n v="1209512"/>
    <s v="PSARRTZ"/>
    <n v="431046"/>
    <s v="&quot;Order of Operations EX&quot;"/>
    <s v="&quot;2015-03-08 09:42:10.849533&quot;"/>
    <n v="3"/>
    <n v="110"/>
    <n v="73"/>
    <n v="20"/>
    <s v="&quot;2014-12-02 11:00:00&quot;"/>
    <s v="&quot;2014-12-02 08:28:37.598831&quot;"/>
    <s v="&quot;2014-12-05 13:00:00&quot;"/>
    <n v="4974626"/>
    <n v="1"/>
    <s v="&quot;Teacher&quot;"/>
    <n v="1"/>
    <s v="&quot;Class&quot;"/>
    <s v="&quot;2014-12-03 12:57:05.698359&quot;"/>
    <s v="&quot;2014-12-04 18:02:36.726&quot;"/>
    <b v="0"/>
    <s v="&quot;1 day 05:05:31.027641&quot;"/>
    <s v="&quot;2014-12-04&quot;"/>
    <s v="&quot;&quot;"/>
    <s v="&quot;CONNECTED&quot;"/>
    <s v="&quot;&quot;"/>
    <s v="&quot;&quot;"/>
    <s v="&quot;&quot;"/>
    <s v="&quot;&quot;"/>
    <n v="0"/>
    <s v="&quot;-3&quot;"/>
    <n v="1"/>
    <n v="162363295"/>
    <n v="0"/>
    <n v="0"/>
    <n v="0"/>
    <n v="4"/>
    <x v="3"/>
    <s v="PRA4BVS"/>
    <n v="746309"/>
    <n v="1105368"/>
    <s v="&quot;&quot;"/>
    <n v="0"/>
    <n v="1"/>
    <n v="1"/>
    <n v="2"/>
    <s v="&quot;2014-12-04 17:57:48&quot;"/>
    <s v="&quot;2014-12-04 18:02:35.556&quot;"/>
    <n v="209603"/>
    <s v="&quot;--- _x000d_- - start_x000d_  - 1417733868776_x000d_  - &quot;3123414&quot;_x000d_- - answer_x000d_  - 209603_x000d_  - false_x000d_  - &quot;-3&quot;_x000d_  - _x000d_- - resume_x000d_  - 1417734122956_x000d_- - hint_x000d_  - 278938_x000d_- - answer_x000d_  - 28745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73041"/>
    <n v="0"/>
    <n v="0"/>
    <n v="0"/>
    <n v="0"/>
    <x v="0"/>
    <s v="PRA4BVT"/>
    <n v="746310"/>
    <n v="1105369"/>
    <s v="&quot;&quot;"/>
    <n v="0"/>
    <n v="0"/>
    <n v="0"/>
    <n v="1"/>
    <s v="&quot;2014-12-03 13:24:45&quot;"/>
    <s v="&quot;2014-12-03 13:25:08.69&quot;"/>
    <n v="23678"/>
    <s v="&quot;--- _x000d_- - start_x000d_  - 1417631085975_x000d_  - &quot;3123423&quot;_x000d_- - answer_x000d_  - 2367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3102"/>
    <n v="0"/>
    <n v="0"/>
    <n v="0"/>
    <n v="0"/>
    <x v="0"/>
    <s v="PRAH2TK"/>
    <n v="231145"/>
    <n v="403809"/>
    <s v="&quot;&quot;"/>
    <n v="1"/>
    <n v="1"/>
    <n v="0"/>
    <n v="3"/>
    <s v="&quot;2014-12-03 13:25:09&quot;"/>
    <s v="&quot;2014-12-03 13:28:52.939&quot;"/>
    <n v="97857"/>
    <s v="&quot;--- _x000d_- - start_x000d_  - 1417631109860_x000d_  - &quot;3115968&quot;_x000d_- - hint_x000d_  - 97857_x000d_- - answer_x000d_  - 194940_x000d_  - false_x000d_  - &quot;-64&quot;_x000d_  - _x000d_- - answer_x000d_  - 197447_x000d_  - false_x000d_  - &quot;-64&quot;_x000d_  - _x000d_- - answer_x000d_  - 223926_x000d_  - true_x000d_  - -64/16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73426"/>
    <n v="0"/>
    <n v="0"/>
    <n v="0"/>
    <n v="0"/>
    <x v="0"/>
    <s v="PRAH2RP"/>
    <n v="231086"/>
    <n v="403750"/>
    <s v="&quot;&quot;"/>
    <n v="0"/>
    <n v="0"/>
    <n v="0"/>
    <n v="2"/>
    <s v="&quot;2014-12-03 13:28:54&quot;"/>
    <s v="&quot;2014-12-03 13:29:29.068&quot;"/>
    <n v="25437"/>
    <s v="&quot;--- _x000d_- - start_x000d_  - 1417631334275_x000d_  - &quot;3115969&quot;_x000d_- - answer_x000d_  - 25437_x000d_  - false_x000d_  - &quot;-16&quot;_x000d_  - _x000d_- - answer_x000d_  - 3505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0"/>
    <s v="&quot;7.5 - 50&quot;"/>
    <n v="1"/>
    <n v="162273475"/>
    <n v="0"/>
    <n v="0"/>
    <n v="0"/>
    <n v="0"/>
    <x v="0"/>
    <s v="PRAH2T4"/>
    <n v="231161"/>
    <n v="403825"/>
    <s v="&quot;&quot;"/>
    <n v="0"/>
    <n v="3"/>
    <n v="0"/>
    <n v="16"/>
    <s v="&quot;2014-12-03 13:29:31&quot;"/>
    <s v="&quot;2014-12-03 16:36:06.164&quot;"/>
    <n v="389644"/>
    <s v="&quot;--- _x000d_- - start_x000d_  - 1417631371432_x000d_  - &quot;3115970&quot;_x000d_- - answer_x000d_  - 389644_x000d_  - false_x000d_  - 7.5 - 50_x000d_  - _x000d_- - answer_x000d_  - 397382_x000d_  - false_x000d_  - -7.5 - 50_x000d_  - _x000d_- - answer_x000d_  - 398164_x000d_  - false_x000d_  - -7.5 - 50_x000d_  - _x000d_- - answer_x000d_  - 446385_x000d_  - false_x000d_  - &quot;7.0&quot;_x000d_  - _x000d_- - answer_x000d_  - 447877_x000d_  - false_x000d_  - &quot;7.0&quot;_x000d_  - _x000d_- - hint_x000d_  - 452667_x000d_- - answer_x000d_  - 491255_x000d_  - false_x000d_  - -7.5-50_x000d_  - _x000d_- - answer_x000d_  - 493549_x000d_  - false_x000d_  - -7.5-50_x000d_  - _x000d_- - answer_x000d_  - 583207_x000d_  - false_x000d_  - 8+15_x000d_  - _x000d_- - answer_x000d_  - 584417_x000d_  - false_x000d_  - 8+15_x000d_  - _x000d_- - answer_x000d_  - 684738_x000d_  - false_x000d_  - -8+-15_x000d_  - _x000d_- - answer_x000d_  - 685468_x000d_  - false_x000d_  - -8+-15_x000d_  - _x000d_- - answer_x000d_  - 741052_x000d_  - false_x000d_  - 8+15_x000d_  - _x000d_- - answer_x000d_  - 741855_x000d_  - false_x000d_  - 8+15_x000d_  - _x000d_- - resume_x000d_  - 1417642465716_x000d_- - answer_x000d_  - 11134086_x000d_  - false_x000d_  - -8 - -15_x000d_  - _x000d_- - hint_x000d_  - 11140113_x000d_- - answer_x000d_  - 11179032_x000d_  - false_x000d_  - -50 - 50_x000d_  - _x000d_- - hint_x000d_  - 11183425_x000d_- - answer_x000d_  - 11195145_x000d_  - true_x000d_  - -3 - 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86812"/>
    <n v="0"/>
    <n v="0"/>
    <n v="0"/>
    <n v="0"/>
    <x v="0"/>
    <s v="PRAH2T8"/>
    <n v="231165"/>
    <n v="403829"/>
    <s v="&quot;&quot;"/>
    <n v="0"/>
    <n v="0"/>
    <n v="0"/>
    <n v="1"/>
    <s v="&quot;2014-12-03 16:36:07&quot;"/>
    <s v="&quot;2014-12-03 16:36:29.474&quot;"/>
    <n v="22459"/>
    <s v="&quot;--- _x000d_- - start_x000d_  - 1417642567610_x000d_  - &quot;3115971&quot;_x000d_- - answer_x000d_  - 2245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86832"/>
    <n v="0"/>
    <n v="0"/>
    <n v="0"/>
    <n v="0"/>
    <x v="0"/>
    <s v="PRAH2SA"/>
    <n v="231105"/>
    <n v="403769"/>
    <s v="&quot;&quot;"/>
    <n v="0"/>
    <n v="0"/>
    <n v="0"/>
    <n v="1"/>
    <s v="&quot;2014-12-03 16:36:30&quot;"/>
    <s v="&quot;2014-12-03 16:37:46.868&quot;"/>
    <n v="76833"/>
    <s v="&quot;--- _x000d_- - start_x000d_  - 1417642590872_x000d_  - &quot;3115972&quot;_x000d_- - answer_x000d_  - 7683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86895"/>
    <n v="0"/>
    <n v="0"/>
    <n v="0"/>
    <n v="0"/>
    <x v="0"/>
    <s v="PRAH2TR"/>
    <n v="231150"/>
    <n v="403814"/>
    <s v="&quot;&quot;"/>
    <n v="0"/>
    <n v="0"/>
    <n v="0"/>
    <n v="1"/>
    <s v="&quot;2014-12-03 16:37:47&quot;"/>
    <s v="&quot;2014-12-03 16:39:06.782&quot;"/>
    <n v="79748"/>
    <s v="&quot;--- _x000d_- - start_x000d_  - 1417642667985_x000d_  - &quot;3115973&quot;_x000d_- - answer_x000d_  - 7974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4936"/>
    <n v="1"/>
    <s v="&quot;Teacher&quot;"/>
    <n v="1"/>
    <s v="&quot;Class&quot;"/>
    <s v="&quot;2014-12-03 13:24:46.142714&quot;"/>
    <s v="&quot;2014-12-03 16:41:51.495&quot;"/>
    <b v="0"/>
    <s v="&quot;03:17:05.352286&quot;"/>
    <s v="&quot;2014-12-03&quot;"/>
    <s v="&quot;&quot;"/>
    <s v="&quot;CONNECTED&quot;"/>
    <s v="&quot;&quot;"/>
    <s v="&quot;&quot;"/>
    <s v="&quot;&quot;"/>
    <s v="&quot;&quot;"/>
    <n v="0"/>
    <s v="&quot;-123&quot;"/>
    <n v="1"/>
    <n v="162286958"/>
    <n v="0"/>
    <n v="2"/>
    <n v="0"/>
    <n v="0"/>
    <x v="2"/>
    <s v="PRA4BVQ"/>
    <n v="746307"/>
    <n v="1105366"/>
    <s v="&quot;&quot;"/>
    <n v="0"/>
    <n v="1"/>
    <n v="1"/>
    <n v="5"/>
    <s v="&quot;2014-12-03 16:39:08&quot;"/>
    <s v="&quot;2014-12-03 16:41:51.378&quot;"/>
    <n v="133089"/>
    <s v="&quot;--- _x000d_- - start_x000d_  - 1417642748349_x000d_  - &quot;3123408&quot;_x000d_- - answer_x000d_  - 133089_x000d_  - false_x000d_  - &quot;-123&quot;_x000d_  - _x000d_- - answer_x000d_  - 143981_x000d_  - false_x000d_  - &quot;246&quot;_x000d_  - _x000d_- - answer_x000d_  - 145132_x000d_  - false_x000d_  - &quot;246&quot;_x000d_  - _x000d_- - answer_x000d_  - 154036_x000d_  - false_x000d_  - 246/-2_x000d_  - _x000d_- - hint_x000d_  - 155776_x000d_- - answer_x000d_  - 16336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72924"/>
    <n v="0"/>
    <n v="0"/>
    <n v="0"/>
    <n v="0"/>
    <x v="0"/>
    <s v="PRA4BVT"/>
    <n v="746310"/>
    <n v="1105369"/>
    <s v="&quot;&quot;"/>
    <n v="0"/>
    <n v="0"/>
    <n v="0"/>
    <n v="1"/>
    <s v="&quot;2014-12-03 13:23:58&quot;"/>
    <s v="&quot;2014-12-03 13:24:19.954&quot;"/>
    <n v="21940"/>
    <s v="&quot;--- _x000d_- - start_x000d_  - 1417631038463_x000d_  - &quot;3123423&quot;_x000d_- - answer_x000d_  - 2194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0"/>
    <s v="&quot;76&quot;"/>
    <n v="1"/>
    <n v="162272978"/>
    <n v="0"/>
    <n v="0"/>
    <n v="0"/>
    <n v="0"/>
    <x v="0"/>
    <s v="PRAH2TK"/>
    <n v="231145"/>
    <n v="403809"/>
    <s v="&quot;&quot;"/>
    <n v="0"/>
    <n v="3"/>
    <n v="0"/>
    <n v="8"/>
    <s v="&quot;2014-12-03 13:24:21&quot;"/>
    <s v="&quot;2014-12-03 13:35:50.371&quot;"/>
    <n v="178068"/>
    <s v="&quot;--- _x000d_- - start_x000d_  - 1417631061979_x000d_  - &quot;3115968&quot;_x000d_- - answer_x000d_  - 178068_x000d_  - false_x000d_  - &quot;76&quot;_x000d_  - _x000d_- - answer_x000d_  - 230129_x000d_  - false_x000d_  - &quot;-60&quot;_x000d_  - _x000d_- - hint_x000d_  - 254211_x000d_- - answer_x000d_  - 354426_x000d_  - false_x000d_  - &quot;71&quot;_x000d_  - _x000d_- - answer_x000d_  - 380163_x000d_  - false_x000d_  - &quot;-71&quot;_x000d_  - _x000d_- - answer_x000d_  - 442103_x000d_  - false_x000d_  - &quot;80&quot;_x000d_  - _x000d_- - answer_x000d_  - 446905_x000d_  - false_x000d_  - &quot;-80&quot;_x000d_  - _x000d_- - hint_x000d_  - 589612_x000d_- - resume_x000d_  - 1417631664954_x000d_- - answer_x000d_  - 657172_x000d_  - false_x000d_  - &quot;-70&quot;_x000d_  - _x000d_- - hint_x000d_  - 665328_x000d_- - answer_x000d_  - 68936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273840"/>
    <n v="0"/>
    <n v="0"/>
    <n v="0"/>
    <n v="0"/>
    <x v="0"/>
    <s v="PRAH2RP"/>
    <n v="231086"/>
    <n v="403750"/>
    <s v="&quot;&quot;"/>
    <n v="0"/>
    <n v="0"/>
    <n v="0"/>
    <n v="2"/>
    <s v="&quot;2014-12-03 13:35:52&quot;"/>
    <s v="&quot;2014-12-03 13:37:41.842&quot;"/>
    <n v="72036"/>
    <s v="&quot;--- _x000d_- - start_x000d_  - 1417631752515_x000d_  - &quot;3115969&quot;_x000d_- - answer_x000d_  - 72036_x000d_  - false_x000d_  - &quot;-16&quot;_x000d_  - _x000d_- - answer_x000d_  - 10983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273956"/>
    <n v="0"/>
    <n v="0"/>
    <n v="0"/>
    <n v="0"/>
    <x v="0"/>
    <s v="PRAH2T4"/>
    <n v="231161"/>
    <n v="403825"/>
    <s v="&quot;&quot;"/>
    <n v="0"/>
    <n v="0"/>
    <n v="0"/>
    <n v="1"/>
    <s v="&quot;2014-12-03 13:37:45&quot;"/>
    <s v="&quot;2014-12-03 13:40:38.405&quot;"/>
    <n v="173395"/>
    <s v="&quot;--- _x000d_- - start_x000d_  - 1417631865719_x000d_  - &quot;3115970&quot;_x000d_- - answer_x000d_  - 17339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0"/>
    <s v="&quot;0&quot;"/>
    <n v="1"/>
    <n v="162274177"/>
    <n v="0"/>
    <n v="0"/>
    <n v="0"/>
    <n v="0"/>
    <x v="0"/>
    <s v="PRAH2T8"/>
    <n v="231165"/>
    <n v="403829"/>
    <s v="&quot;&quot;"/>
    <n v="0"/>
    <n v="1"/>
    <n v="0"/>
    <n v="4"/>
    <s v="&quot;2014-12-03 13:40:42&quot;"/>
    <s v="&quot;2014-12-03 15:25:36.131&quot;"/>
    <n v="54241"/>
    <s v="&quot;--- _x000d_- - start_x000d_  - 1417632042214_x000d_  - &quot;3115971&quot;_x000d_- - answer_x000d_  - 54241_x000d_  - false_x000d_  - &quot;0&quot;_x000d_  - _x000d_- - answer_x000d_  - 58478_x000d_  - false_x000d_  - &quot;1&quot;_x000d_  - _x000d_- - answer_x000d_  - 63575_x000d_  - false_x000d_  - &quot;-1&quot;_x000d_  - _x000d_- - hint_x000d_  - 66599_x000d_- - resume_x000d_  - 1417638312860_x000d_- - answer_x000d_  - 629396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282524"/>
    <n v="0"/>
    <n v="0"/>
    <n v="0"/>
    <n v="0"/>
    <x v="0"/>
    <s v="PRAH2SA"/>
    <n v="231105"/>
    <n v="403769"/>
    <s v="&quot;&quot;"/>
    <n v="0"/>
    <n v="0"/>
    <n v="0"/>
    <n v="1"/>
    <s v="&quot;2014-12-03 15:25:40&quot;"/>
    <s v="&quot;2014-12-04 14:20:06.763&quot;"/>
    <n v="82466754"/>
    <s v="&quot;--- _x000d_- - start_x000d_  - 1417638340572_x000d_  - &quot;3115972&quot;_x000d_- - resume_x000d_  - 1417720622350_x000d_- - answer_x000d_  - 8246675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49682"/>
    <n v="0"/>
    <n v="0"/>
    <n v="0"/>
    <n v="0"/>
    <x v="0"/>
    <s v="PRAH2TR"/>
    <n v="231150"/>
    <n v="403814"/>
    <s v="&quot;&quot;"/>
    <n v="0"/>
    <n v="0"/>
    <n v="0"/>
    <n v="1"/>
    <s v="&quot;2014-12-04 14:20:09&quot;"/>
    <s v="&quot;2014-12-04 14:20:52.877&quot;"/>
    <n v="43867"/>
    <s v="&quot;--- _x000d_- - start_x000d_  - 1417720809705_x000d_  - &quot;3115973&quot;_x000d_- - answer_x000d_  - 4386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49700"/>
    <n v="0"/>
    <n v="0"/>
    <n v="0"/>
    <n v="0"/>
    <x v="0"/>
    <s v="PRAH2SX"/>
    <n v="231125"/>
    <n v="403789"/>
    <s v="&quot;&quot;"/>
    <n v="0"/>
    <n v="0"/>
    <n v="0"/>
    <n v="1"/>
    <s v="&quot;2014-12-04 14:20:54&quot;"/>
    <s v="&quot;2014-12-04 14:21:12.905&quot;"/>
    <n v="18900"/>
    <s v="&quot;--- _x000d_- - start_x000d_  - 1417720854687_x000d_  - &quot;3115974&quot;_x000d_- - answer_x000d_  - 1890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1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26"/>
    <n v="1"/>
    <s v="&quot;Teacher&quot;"/>
    <n v="1"/>
    <s v="&quot;Class&quot;"/>
    <s v="&quot;2014-12-03 13:23:58.606068&quot;"/>
    <s v="&quot;2014-12-04 14:26:46.427&quot;"/>
    <b v="0"/>
    <s v="&quot;1 day 01:02:47.820932&quot;"/>
    <s v="&quot;2014-12-04&quot;"/>
    <s v="&quot;&quot;"/>
    <s v="&quot;CONNECTED&quot;"/>
    <s v="&quot;&quot;"/>
    <s v="&quot;&quot;"/>
    <s v="&quot;&quot;"/>
    <s v="&quot;&quot;"/>
    <n v="0"/>
    <s v="&quot;-1&quot;"/>
    <n v="1"/>
    <n v="162349708"/>
    <n v="0"/>
    <n v="2"/>
    <n v="0"/>
    <n v="0"/>
    <x v="2"/>
    <s v="PRA4BVQ"/>
    <n v="746307"/>
    <n v="1105366"/>
    <s v="&quot;&quot;"/>
    <n v="0"/>
    <n v="1"/>
    <n v="1"/>
    <n v="3"/>
    <s v="&quot;2014-12-04 14:21:14&quot;"/>
    <s v="&quot;2014-12-04 14:26:46.322&quot;"/>
    <n v="304131"/>
    <s v="&quot;--- _x000d_- - start_x000d_  - 1417720874361_x000d_  - &quot;3123408&quot;_x000d_- - answer_x000d_  - 304131_x000d_  - false_x000d_  - &quot;-1&quot;_x000d_  - _x000d_- - answer_x000d_  - 319066_x000d_  - false_x000d_  - 2/-2_x000d_  - _x000d_- - hint_x000d_  - 321318_x000d_- - answer_x000d_  - 33231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269181"/>
    <n v="0"/>
    <n v="0"/>
    <n v="0"/>
    <n v="0"/>
    <x v="0"/>
    <s v="PRA4BVT"/>
    <n v="746310"/>
    <n v="1105369"/>
    <s v="&quot;&quot;"/>
    <n v="0"/>
    <n v="0"/>
    <n v="0"/>
    <n v="1"/>
    <s v="&quot;2014-12-03 12:50:35&quot;"/>
    <s v="&quot;2014-12-03 13:35:15.366&quot;"/>
    <n v="2680353"/>
    <s v="&quot;--- _x000d_- - start_x000d_  - 1417629035497_x000d_  - &quot;3123423&quot;_x000d_- - resume_x000d_  - 1417631695517_x000d_- - answer_x000d_  - 268035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811"/>
    <n v="0"/>
    <n v="0"/>
    <n v="0"/>
    <n v="0"/>
    <x v="0"/>
    <s v="PRAH2TK"/>
    <n v="231145"/>
    <n v="403809"/>
    <s v="&quot;&quot;"/>
    <n v="1"/>
    <n v="3"/>
    <n v="0"/>
    <n v="6"/>
    <s v="&quot;2014-12-03 13:35:22&quot;"/>
    <s v="&quot;2014-12-05 10:04:20.541&quot;"/>
    <n v="109819"/>
    <s v="&quot;--- _x000d_- - start_x000d_  - 1417631722262_x000d_  - &quot;3115968&quot;_x000d_- - hint_x000d_  - 109819_x000d_- - answer_x000d_  - 214443_x000d_  - false_x000d_  - -64/42-8(10)_x000d_  - _x000d_- - answer_x000d_  - 236544_x000d_  - false_x000d_  - -64/256-80_x000d_  - _x000d_- - answer_x000d_  - 237857_x000d_  - false_x000d_  - -64/256-80_x000d_  - _x000d_- - hint_x000d_  - 253247_x000d_- - resume_x000d_  - 1417631995479_x000d_- - answer_x000d_  - 306437_x000d_  - false_x000d_  - -64-256(10)_x000d_  - _x000d_- - resume_x000d_  - 1417632036783_x000d_- - resume_x000d_  - 1417791801597_x000d_- - hint_x000d_  - 160104520_x000d_- - answer_x000d_  - 160131233_x000d_  - false_x000d_  - 4-80_x000d_  - _x000d_- - answer_x000d_  - 160138531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9-169&quot;"/>
    <n v="1"/>
    <n v="162392491"/>
    <n v="0"/>
    <n v="0"/>
    <n v="0"/>
    <n v="0"/>
    <x v="0"/>
    <s v="PRAH2RP"/>
    <n v="231086"/>
    <n v="403750"/>
    <s v="&quot;&quot;"/>
    <n v="0"/>
    <n v="0"/>
    <n v="0"/>
    <n v="3"/>
    <s v="&quot;2014-12-05 10:04:22&quot;"/>
    <s v="&quot;2014-12-05 10:08:35.87&quot;"/>
    <n v="88494"/>
    <s v="&quot;--- _x000d_- - start_x000d_  - 1417791862345_x000d_  - &quot;3115969&quot;_x000d_- - answer_x000d_  - 88494_x000d_  - false_x000d_  - 9-169_x000d_  - _x000d_- - answer_x000d_  - 180325_x000d_  - false_x000d_  - 9+-13*2_x000d_  - _x000d_- - answer_x000d_  - 2538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9375&quot;"/>
    <n v="1"/>
    <n v="162392996"/>
    <n v="0"/>
    <n v="0"/>
    <n v="0"/>
    <n v="0"/>
    <x v="0"/>
    <s v="PRAH2T4"/>
    <n v="231161"/>
    <n v="403825"/>
    <s v="&quot;&quot;"/>
    <n v="0"/>
    <n v="0"/>
    <n v="0"/>
    <n v="3"/>
    <s v="&quot;2014-12-05 10:08:40&quot;"/>
    <s v="&quot;2014-12-05 10:13:07.857&quot;"/>
    <n v="146552"/>
    <s v="&quot;--- _x000d_- - start_x000d_  - 1417792120936_x000d_  - &quot;3115970&quot;_x000d_- - answer_x000d_  - 146552_x000d_  - false_x000d_  - &quot;-9375&quot;_x000d_  - _x000d_- - answer_x000d_  - 241766_x000d_  - false_x000d_  - &quot;-50.15&quot;_x000d_  - _x000d_- - answer_x000d_  - 26784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393578"/>
    <n v="0"/>
    <n v="0"/>
    <n v="0"/>
    <n v="0"/>
    <x v="0"/>
    <s v="PRAH2T8"/>
    <n v="231165"/>
    <n v="403829"/>
    <s v="&quot;&quot;"/>
    <n v="0"/>
    <n v="0"/>
    <n v="0"/>
    <n v="1"/>
    <s v="&quot;2014-12-05 10:13:10&quot;"/>
    <s v="&quot;2014-12-05 10:15:05.56&quot;"/>
    <n v="115554"/>
    <s v="&quot;--- _x000d_- - start_x000d_  - 1417792390751_x000d_  - &quot;3115971&quot;_x000d_- - answer_x000d_  - 11555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20.28125&quot;"/>
    <n v="1"/>
    <n v="162393836"/>
    <n v="0"/>
    <n v="0"/>
    <n v="0"/>
    <n v="0"/>
    <x v="0"/>
    <s v="PRAH2SA"/>
    <n v="231105"/>
    <n v="403769"/>
    <s v="&quot;&quot;"/>
    <n v="0"/>
    <n v="0"/>
    <n v="0"/>
    <n v="2"/>
    <s v="&quot;2014-12-05 10:15:07&quot;"/>
    <s v="&quot;2014-12-05 10:16:30.347&quot;"/>
    <n v="46845"/>
    <s v="&quot;--- _x000d_- - start_x000d_  - 1417792507984_x000d_  - &quot;3115972&quot;_x000d_- - answer_x000d_  - 46845_x000d_  - false_x000d_  - &quot;-20.28125&quot;_x000d_  - _x000d_- - answer_x000d_  - 8333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8.125&quot;"/>
    <n v="1"/>
    <n v="162394027"/>
    <n v="0"/>
    <n v="0"/>
    <n v="0"/>
    <n v="0"/>
    <x v="0"/>
    <s v="PRAH2TR"/>
    <n v="231150"/>
    <n v="403814"/>
    <s v="&quot;&quot;"/>
    <n v="0"/>
    <n v="0"/>
    <n v="0"/>
    <n v="2"/>
    <s v="&quot;2014-12-05 10:16:31&quot;"/>
    <s v="&quot;2014-12-05 10:18:20.215&quot;"/>
    <n v="54702"/>
    <s v="&quot;--- _x000d_- - start_x000d_  - 1417792591223_x000d_  - &quot;3115973&quot;_x000d_- - answer_x000d_  - 54702_x000d_  - false_x000d_  - &quot;-48.125&quot;_x000d_  - _x000d_- - answer_x000d_  - 10919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94283"/>
    <n v="0"/>
    <n v="0"/>
    <n v="0"/>
    <n v="0"/>
    <x v="0"/>
    <s v="PRAH2SX"/>
    <n v="231125"/>
    <n v="403789"/>
    <s v="&quot;&quot;"/>
    <n v="0"/>
    <n v="0"/>
    <n v="0"/>
    <n v="1"/>
    <s v="&quot;2014-12-05 10:18:22&quot;"/>
    <s v="&quot;2014-12-05 20:33:56.058&quot;"/>
    <n v="36933909"/>
    <s v="&quot;--- _x000d_- - start_x000d_  - 1417792702252_x000d_  - &quot;3115974&quot;_x000d_- - resume_x000d_  - 1417829546559_x000d_- - answer_x000d_  - 3693390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7131"/>
    <n v="0"/>
    <n v="0"/>
    <n v="0"/>
    <n v="0"/>
    <x v="0"/>
    <s v="PRAH2QZ"/>
    <n v="231065"/>
    <n v="403729"/>
    <s v="&quot;&quot;"/>
    <n v="0"/>
    <n v="0"/>
    <n v="0"/>
    <n v="1"/>
    <s v="&quot;2014-12-05 20:33:59&quot;"/>
    <s v="&quot;2014-12-05 20:34:46.833&quot;"/>
    <n v="47791"/>
    <s v="&quot;--- _x000d_- - start_x000d_  - 1417829639090_x000d_  - &quot;3115975&quot;_x000d_- - answer_x000d_  - 4779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2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560"/>
    <n v="1"/>
    <s v="&quot;Teacher&quot;"/>
    <n v="1"/>
    <s v="&quot;Class&quot;"/>
    <s v="&quot;2014-12-03 12:50:35.66477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,000,003&quot;"/>
    <n v="1"/>
    <n v="162427136"/>
    <n v="0"/>
    <n v="0"/>
    <n v="0"/>
    <n v="0"/>
    <x v="0"/>
    <s v="PRAH2SD"/>
    <n v="231108"/>
    <n v="403772"/>
    <s v="&quot;&quot;"/>
    <n v="0"/>
    <n v="0"/>
    <n v="0"/>
    <n v="9"/>
    <s v="&quot;2014-12-05 20:34:49&quot;"/>
    <s v="&quot;&quot;"/>
    <n v="287437"/>
    <s v="&quot;--- _x000d_- - start_x000d_  - 1417829689342_x000d_  - &quot;3115976&quot;_x000d_- - answer_x000d_  - 287437_x000d_  - false_x000d_  - &quot;1,000,003&quot;_x000d_  - _x000d_- - answer_x000d_  - 393342_x000d_  - false_x000d_  - &quot;1000003&quot;_x000d_  - _x000d_- - answer_x000d_  - 934757_x000d_  - false_x000d_  - &quot;-60.09&quot;_x000d_  - _x000d_- - answer_x000d_  - 1369485_x000d_  - false_x000d_  - &quot;-87&quot;_x000d_  - _x000d_- - answer_x000d_  - 1371394_x000d_  - false_x000d_  - &quot;-87&quot;_x000d_  - _x000d_- - answer_x000d_  - 1442277_x000d_  - false_x000d_  - &quot;-141&quot;_x000d_  - _x000d_- - answer_x000d_  - 1443784_x000d_  - false_x000d_  - &quot;-141&quot;_x000d_  - _x000d_- - answer_x000d_  - 1618657_x000d_  - false_x000d_  - &quot;2.91&quot;_x000d_  - _x000d_- - answer_x000d_  - 1699473_x000d_  - false_x000d_  - &quot;-187&quot;_x000d_  - _x000d_- - resume_x000d_  - 1417831589073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891"/>
    <n v="1"/>
    <s v="&quot;Teacher&quot;"/>
    <n v="1"/>
    <s v="&quot;Class&quot;"/>
    <s v="&quot;2014-12-03 13:22:49.50060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2752"/>
    <n v="0"/>
    <n v="0"/>
    <n v="0"/>
    <n v="0"/>
    <x v="0"/>
    <s v="PRA4BVZ"/>
    <n v="746316"/>
    <n v="1105376"/>
    <s v="&quot;&quot;"/>
    <n v="1"/>
    <n v="1"/>
    <n v="0"/>
    <n v="2"/>
    <s v="&quot;2014-12-03 13:22:49&quot;"/>
    <s v="&quot;2014-12-03 13:23:45.881&quot;"/>
    <n v="8839"/>
    <s v="&quot;--- _x000d_- - start_x000d_  - 1417630969261_x000d_  - &quot;3123459&quot;_x000d_- - hint_x000d_  - 8839_x000d_- - answer_x000d_  - 20969_x000d_  - false_x000d_  - (6)2_x000d_  - _x000d_- - answer_x000d_  - 5686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891"/>
    <n v="1"/>
    <s v="&quot;Teacher&quot;"/>
    <n v="1"/>
    <s v="&quot;Class&quot;"/>
    <s v="&quot;2014-12-03 13:22:49.50060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2925"/>
    <n v="0"/>
    <n v="0"/>
    <n v="0"/>
    <n v="0"/>
    <x v="0"/>
    <s v="PRAH2TK"/>
    <n v="231145"/>
    <n v="403809"/>
    <s v="&quot;&quot;"/>
    <n v="1"/>
    <n v="3"/>
    <n v="0"/>
    <n v="3"/>
    <s v="&quot;2014-12-03 13:23:48&quot;"/>
    <s v="&quot;2014-12-03 13:32:47.036&quot;"/>
    <n v="437045"/>
    <s v="&quot;--- _x000d_- - start_x000d_  - 1417631028224_x000d_  - &quot;3115998&quot;_x000d_- - hint_x000d_  - 437045_x000d_- - answer_x000d_  - 449097_x000d_  - false_x000d_  - &quot;56&quot;_x000d_  - _x000d_- - hint_x000d_  - 493723_x000d_- - answer_x000d_  - 519157_x000d_  - false_x000d_  - (67)_x000d_  - _x000d_- - hint_x000d_  - 525899_x000d_- - answer_x000d_  - 539013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891"/>
    <n v="1"/>
    <s v="&quot;Teacher&quot;"/>
    <n v="1"/>
    <s v="&quot;Class&quot;"/>
    <s v="&quot;2014-12-03 13:22:49.50060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8&quot;"/>
    <n v="1"/>
    <n v="162273681"/>
    <n v="0"/>
    <n v="0"/>
    <n v="0"/>
    <n v="0"/>
    <x v="0"/>
    <s v="PRAH2RP"/>
    <n v="231086"/>
    <n v="403750"/>
    <s v="&quot;&quot;"/>
    <n v="0"/>
    <n v="2"/>
    <n v="0"/>
    <n v="6"/>
    <s v="&quot;2014-12-03 13:32:52&quot;"/>
    <s v="&quot;2014-12-03 13:38:53.39&quot;"/>
    <n v="195206"/>
    <s v="&quot;--- _x000d_- - start_x000d_  - 1417631572315_x000d_  - &quot;3115999&quot;_x000d_- - answer_x000d_  - 195206_x000d_  - false_x000d_  - &quot;-8&quot;_x000d_  - _x000d_- - hint_x000d_  - 240815_x000d_- - answer_x000d_  - 282018_x000d_  - false_x000d_  - &quot;8&quot;_x000d_  - _x000d_- - hint_x000d_  - 287548_x000d_- - answer_x000d_  - 300671_x000d_  - false_x000d_  - &quot;-4&quot;_x000d_  - _x000d_- - answer_x000d_  - 330529_x000d_  - false_x000d_  - (-4)2_x000d_  - _x000d_- - answer_x000d_  - 352789_x000d_  - false_x000d_  - &quot;-16&quot;_x000d_  - _x000d_- - answer_x000d_  - 36134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891"/>
    <n v="1"/>
    <s v="&quot;Teacher&quot;"/>
    <n v="1"/>
    <s v="&quot;Class&quot;"/>
    <s v="&quot;2014-12-03 13:22:49.50060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4040"/>
    <n v="0"/>
    <n v="0"/>
    <n v="0"/>
    <n v="0"/>
    <x v="0"/>
    <s v="PRAH2T4"/>
    <n v="231161"/>
    <n v="403825"/>
    <s v="&quot;&quot;"/>
    <n v="1"/>
    <n v="3"/>
    <n v="0"/>
    <n v="12"/>
    <s v="&quot;2014-12-03 13:38:56&quot;"/>
    <s v="&quot;2014-12-03 13:41:19.633&quot;"/>
    <n v="20491"/>
    <s v="&quot;--- _x000d_- - start_x000d_  - 1417631936685_x000d_  - &quot;3116000&quot;_x000d_- - hint_x000d_  - 20491_x000d_- - answer_x000d_  - 27235_x000d_  - false_x000d_  - &quot;5&quot;_x000d_  - _x000d_- - answer_x000d_  - 30746_x000d_  - false_x000d_  - &quot;7&quot;_x000d_  - _x000d_- - answer_x000d_  - 33273_x000d_  - false_x000d_  - &quot;9&quot;_x000d_  - _x000d_- - answer_x000d_  - 35450_x000d_  - false_x000d_  - &quot;7&quot;_x000d_  - _x000d_- - answer_x000d_  - 39284_x000d_  - false_x000d_  - &quot;58696&quot;_x000d_  - _x000d_- - answer_x000d_  - 47331_x000d_  - false_x000d_  - &quot;2999999999999999999999999999999999999999999999999999999999999999&quot;_x000d_  - _x000d_- - hint_x000d_  - 58849_x000d_- - answer_x000d_  - 76136_x000d_  - false_x000d_  - &quot;5&quot;_x000d_  - _x000d_- - answer_x000d_  - 82295_x000d_  - false_x000d_  - &quot;89&quot;_x000d_  - _x000d_- - answer_x000d_  - 97450_x000d_  - false_x000d_  - &quot;90000000000000000000000000000000000000000000000000000000000000000000000000000000000000000999999999999999000000000000000999999999999999999990000000000000000000000000000009&quot;_x000d_  - _x000d_- - hint_x000d_  - 106031_x000d_- - answer_x000d_  - 112401_x000d_  - false_x000d_  - &quot;9&quot;_x000d_  - _x000d_- - answer_x000d_  - 122857_x000d_  - false_x000d_  - 13-50_x000d_  - _x000d_- - answer_x000d_  - 143569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891"/>
    <n v="1"/>
    <s v="&quot;Teacher&quot;"/>
    <n v="1"/>
    <s v="&quot;Class&quot;"/>
    <s v="&quot;2014-12-03 13:22:49.50060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74265"/>
    <n v="0"/>
    <n v="0"/>
    <n v="0"/>
    <n v="0"/>
    <x v="0"/>
    <s v="PRAH2T8"/>
    <n v="231165"/>
    <n v="403829"/>
    <s v="&quot;&quot;"/>
    <n v="0"/>
    <n v="0"/>
    <n v="0"/>
    <n v="1"/>
    <s v="&quot;2014-12-03 13:41:23&quot;"/>
    <s v="&quot;2014-12-03 13:41:40.465&quot;"/>
    <n v="17414"/>
    <s v="&quot;--- _x000d_- - start_x000d_  - 1417632083704_x000d_  - &quot;3116001&quot;_x000d_- - answer_x000d_  - 1741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891"/>
    <n v="1"/>
    <s v="&quot;Teacher&quot;"/>
    <n v="1"/>
    <s v="&quot;Class&quot;"/>
    <s v="&quot;2014-12-03 13:22:49.50060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74296"/>
    <n v="0"/>
    <n v="0"/>
    <n v="0"/>
    <n v="0"/>
    <x v="0"/>
    <s v="PRAH2SA"/>
    <n v="231105"/>
    <n v="403769"/>
    <s v="&quot;&quot;"/>
    <m/>
    <n v="0"/>
    <n v="0"/>
    <n v="0"/>
    <s v="&quot;2014-12-03 13:41:44&quot;"/>
    <s v="&quot;&quot;"/>
    <m/>
    <s v="&quot;--- _x000d_- - start_x000d_  - 1417632104285_x000d_  - &quot;3116002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9084"/>
    <n v="0"/>
    <n v="0"/>
    <n v="0"/>
    <n v="0"/>
    <x v="0"/>
    <s v="PRAH2RN"/>
    <n v="231085"/>
    <n v="403749"/>
    <s v="&quot;&quot;"/>
    <n v="1"/>
    <n v="3"/>
    <n v="1"/>
    <n v="4"/>
    <s v="&quot;2014-12-03 12:49:53&quot;"/>
    <s v="&quot;2014-12-03 13:33:16.125&quot;"/>
    <n v="2462392"/>
    <s v="&quot;--- _x000d_- - start_x000d_  - 1417628993278_x000d_  - &quot;3115784&quot;_x000d_- - resume_x000d_  - 1417631435742_x000d_- - hint_x000d_  - 2462392_x000d_- - answer_x000d_  - 2514548_x000d_  - false_x000d_  - &quot;42&quot;_x000d_  - _x000d_- - hint_x000d_  - 2526084_x000d_- - answer_x000d_  - 2570719_x000d_  - false_x000d_  - &quot;441&quot;_x000d_  - _x000d_- - hint_x000d_  - 2577175_x000d_- - answer_x000d_  - 2581966_x000d_  - false_x000d_  - &quot;441&quot;_x000d_  - _x000d_- - answer_x000d_  - 260310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273697"/>
    <n v="0"/>
    <n v="0"/>
    <n v="0"/>
    <n v="0"/>
    <x v="0"/>
    <s v="PRAH2TK"/>
    <n v="231145"/>
    <n v="403809"/>
    <s v="&quot;&quot;"/>
    <n v="0"/>
    <n v="4"/>
    <n v="1"/>
    <n v="3"/>
    <s v="&quot;2014-12-03 13:33:19&quot;"/>
    <s v="&quot;2014-12-03 13:38:28.273&quot;"/>
    <n v="171641"/>
    <s v="&quot;--- _x000d_- - start_x000d_  - 1417631599470_x000d_  - &quot;3115785&quot;_x000d_- - answer_x000d_  - 171641_x000d_  - false_x000d_  - &quot;3&quot;_x000d_  - _x000d_- - hint_x000d_  - 173938_x000d_- - answer_x000d_  - 185078_x000d_  - false_x000d_  - &quot;3&quot;_x000d_  - _x000d_- - hint_x000d_  - 220588_x000d_- - hint_x000d_  - 255217_x000d_- - hint_x000d_  - 300680_x000d_- - answer_x000d_  - 30926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274008"/>
    <n v="0"/>
    <n v="0"/>
    <n v="0"/>
    <n v="0"/>
    <x v="0"/>
    <s v="PRAH2RP"/>
    <n v="231086"/>
    <n v="403750"/>
    <s v="&quot;&quot;"/>
    <n v="0"/>
    <n v="0"/>
    <n v="0"/>
    <n v="1"/>
    <s v="&quot;2014-12-03 13:38:30&quot;"/>
    <s v="&quot;2014-12-03 13:39:38.255&quot;"/>
    <n v="68234"/>
    <s v="&quot;--- _x000d_- - start_x000d_  - 1417631910673_x000d_  - &quot;3115786&quot;_x000d_- - answer_x000d_  - 6823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4093"/>
    <n v="0"/>
    <n v="0"/>
    <n v="0"/>
    <n v="0"/>
    <x v="0"/>
    <s v="PRAH2T4"/>
    <n v="231161"/>
    <n v="403825"/>
    <s v="&quot;&quot;"/>
    <n v="1"/>
    <n v="3"/>
    <n v="0"/>
    <n v="1"/>
    <s v="&quot;2014-12-03 13:39:40&quot;"/>
    <s v="&quot;2014-12-05 09:48:10.266&quot;"/>
    <n v="141237"/>
    <s v="&quot;--- _x000d_- - start_x000d_  - 1417631980642_x000d_  - &quot;3115787&quot;_x000d_- - hint_x000d_  - 141237_x000d_- - resume_x000d_  - 1417790797092_x000d_- - hint_x000d_  - 158858795_x000d_- - hint_x000d_  - 158891308_x000d_- - answer_x000d_  - 158910241_x000d_  - true_x000d_  - -3 - 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-7&quot;"/>
    <n v="1"/>
    <n v="162390145"/>
    <n v="0"/>
    <n v="0"/>
    <n v="0"/>
    <n v="0"/>
    <x v="0"/>
    <s v="PRAH2T8"/>
    <n v="231165"/>
    <n v="403829"/>
    <s v="&quot;&quot;"/>
    <n v="0"/>
    <n v="1"/>
    <n v="0"/>
    <n v="2"/>
    <s v="&quot;2014-12-05 09:48:11&quot;"/>
    <s v="&quot;2014-12-05 09:50:55.819&quot;"/>
    <n v="60190"/>
    <s v="&quot;--- _x000d_- - start_x000d_  - 1417790891890_x000d_  - &quot;3115788&quot;_x000d_- - answer_x000d_  - 60190_x000d_  - false_x000d_  - &quot;-7&quot;_x000d_  - _x000d_- - hint_x000d_  - 68992_x000d_- - answer_x000d_  - 16480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-19&quot;"/>
    <n v="1"/>
    <n v="162390601"/>
    <n v="0"/>
    <n v="0"/>
    <n v="0"/>
    <n v="0"/>
    <x v="0"/>
    <s v="PRAH2SA"/>
    <n v="231105"/>
    <n v="403769"/>
    <s v="&quot;&quot;"/>
    <n v="0"/>
    <n v="4"/>
    <n v="1"/>
    <n v="5"/>
    <s v="&quot;2014-12-05 09:50:57&quot;"/>
    <s v="&quot;2014-12-05 09:56:07.346&quot;"/>
    <n v="111107"/>
    <s v="&quot;--- _x000d_- - start_x000d_  - 1417791057910_x000d_  - &quot;3115941&quot;_x000d_- - answer_x000d_  - 111107_x000d_  - false_x000d_  - &quot;-19&quot;_x000d_  - _x000d_- - answer_x000d_  - 144313_x000d_  - false_x000d_  - &quot;-18&quot;_x000d_  - _x000d_- - hint_x000d_  - 147735_x000d_- - answer_x000d_  - 218774_x000d_  - false_x000d_  - &quot;20&quot;_x000d_  - _x000d_- - hint_x000d_  - 222274_x000d_- - hint_x000d_  - 255899_x000d_- - answer_x000d_  - 281834_x000d_  - false_x000d_  - &quot;21&quot;_x000d_  - _x000d_- - hint_x000d_  - 298815_x000d_- - answer_x000d_  - 31032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91428"/>
    <n v="0"/>
    <n v="0"/>
    <n v="0"/>
    <n v="0"/>
    <x v="0"/>
    <s v="PRAH2TR"/>
    <n v="231150"/>
    <n v="403814"/>
    <s v="&quot;&quot;"/>
    <n v="1"/>
    <n v="3"/>
    <n v="0"/>
    <n v="3"/>
    <s v="&quot;2014-12-05 09:56:10&quot;"/>
    <s v="&quot;2014-12-05 10:01:34.75&quot;"/>
    <n v="58597"/>
    <s v="&quot;--- _x000d_- - start_x000d_  - 1417791370970_x000d_  - &quot;3115942&quot;_x000d_- - hint_x000d_  - 58597_x000d_- - hint_x000d_  - 270562_x000d_- - answer_x000d_  - 300603_x000d_  - false_x000d_  - &quot;-8&quot;_x000d_  - _x000d_- - answer_x000d_  - 308138_x000d_  - false_x000d_  - &quot;-5&quot;_x000d_  - _x000d_- - hint_x000d_  - 311880_x000d_- - answer_x000d_  - 32472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92203"/>
    <n v="0"/>
    <n v="0"/>
    <n v="0"/>
    <n v="0"/>
    <x v="0"/>
    <s v="PRAH2SX"/>
    <n v="231125"/>
    <n v="403789"/>
    <s v="&quot;&quot;"/>
    <n v="0"/>
    <n v="0"/>
    <n v="0"/>
    <n v="1"/>
    <s v="&quot;2014-12-05 10:01:38&quot;"/>
    <s v="&quot;2014-12-05 10:02:05.751&quot;"/>
    <n v="27720"/>
    <s v="&quot;--- _x000d_- - start_x000d_  - 1417791698010_x000d_  - &quot;3115943&quot;_x000d_- - answer_x000d_  - 2772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392275"/>
    <n v="0"/>
    <n v="0"/>
    <n v="0"/>
    <n v="0"/>
    <x v="0"/>
    <s v="PRAH2QZ"/>
    <n v="231065"/>
    <n v="403729"/>
    <s v="&quot;&quot;"/>
    <n v="0"/>
    <n v="0"/>
    <n v="0"/>
    <n v="2"/>
    <s v="&quot;2014-12-05 10:02:10&quot;"/>
    <s v="&quot;2014-12-05 10:04:07.226&quot;"/>
    <n v="35367"/>
    <s v="&quot;--- _x000d_- - start_x000d_  - 1417791730257_x000d_  - &quot;3115944&quot;_x000d_- - answer_x000d_  - 35367_x000d_  - false_x000d_  - &quot;-9&quot;_x000d_  - _x000d_- - answer_x000d_  - 11719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-57&quot;"/>
    <n v="1"/>
    <n v="162392478"/>
    <n v="0"/>
    <n v="0"/>
    <n v="0"/>
    <n v="0"/>
    <x v="0"/>
    <s v="PRAH2SD"/>
    <n v="231108"/>
    <n v="403772"/>
    <s v="&quot;&quot;"/>
    <n v="0"/>
    <n v="4"/>
    <n v="1"/>
    <n v="7"/>
    <s v="&quot;2014-12-05 10:04:11&quot;"/>
    <s v="&quot;2014-12-05 10:09:12.997&quot;"/>
    <n v="116686"/>
    <s v="&quot;--- _x000d_- - start_x000d_  - 1417791851521_x000d_  - &quot;3115945&quot;_x000d_- - answer_x000d_  - 116686_x000d_  - false_x000d_  - &quot;-57&quot;_x000d_  - _x000d_- - answer_x000d_  - 123725_x000d_  - false_x000d_  - &quot;57&quot;_x000d_  - _x000d_- - answer_x000d_  - 153387_x000d_  - false_x000d_  - &quot;57&quot;_x000d_  - _x000d_- - answer_x000d_  - 174999_x000d_  - false_x000d_  - 3-60_x000d_  - _x000d_- - hint_x000d_  - 178747_x000d_- - hint_x000d_  - 215734_x000d_- - answer_x000d_  - 227650_x000d_  - false_x000d_  - 60-3_x000d_  - _x000d_- - hint_x000d_  - 258989_x000d_- - answer_x000d_  - 269254_x000d_  - false_x000d_  - &quot;63&quot;_x000d_  - _x000d_- - hint_x000d_  - 294186_x000d_- - answer_x000d_  - 30196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16&quot;"/>
    <n v="1"/>
    <n v="162393082"/>
    <n v="0"/>
    <n v="0"/>
    <n v="0"/>
    <n v="0"/>
    <x v="0"/>
    <s v="PRAH2TD"/>
    <n v="231139"/>
    <n v="403803"/>
    <s v="&quot;&quot;"/>
    <n v="0"/>
    <n v="1"/>
    <n v="0"/>
    <n v="2"/>
    <s v="&quot;2014-12-05 10:09:17&quot;"/>
    <s v="&quot;2014-12-05 10:10:12.808&quot;"/>
    <n v="38594"/>
    <s v="&quot;--- _x000d_- - start_x000d_  - 1417792157789_x000d_  - &quot;3115946&quot;_x000d_- - answer_x000d_  - 38594_x000d_  - false_x000d_  - &quot;16&quot;_x000d_  - _x000d_- - hint_x000d_  - 43777_x000d_- - answer_x000d_  - 55777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393235"/>
    <n v="0"/>
    <n v="0"/>
    <n v="0"/>
    <n v="0"/>
    <x v="0"/>
    <s v="PRAH2SB"/>
    <n v="231106"/>
    <n v="403770"/>
    <s v="&quot;&quot;"/>
    <n v="0"/>
    <n v="2"/>
    <n v="0"/>
    <n v="4"/>
    <s v="&quot;2014-12-05 10:10:16&quot;"/>
    <s v="&quot;2014-12-05 10:12:33.136&quot;"/>
    <n v="14049"/>
    <s v="&quot;--- _x000d_- - start_x000d_  - 1417792216112_x000d_  - &quot;3115947&quot;_x000d_- - answer_x000d_  - 14049_x000d_  - false_x000d_  - &quot;0&quot;_x000d_  - _x000d_- - answer_x000d_  - 86438_x000d_  - false_x000d_  - &quot;3&quot;_x000d_  - _x000d_- - hint_x000d_  - 89701_x000d_- - answer_x000d_  - 103485_x000d_  - false_x000d_  - &quot;-3&quot;_x000d_  - _x000d_- - hint_x000d_  - 125897_x000d_- - answer_x000d_  - 137100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393499"/>
    <n v="0"/>
    <n v="0"/>
    <n v="0"/>
    <n v="0"/>
    <x v="0"/>
    <s v="PRAH2R9"/>
    <n v="231104"/>
    <n v="403768"/>
    <s v="&quot;&quot;"/>
    <n v="0"/>
    <n v="0"/>
    <n v="0"/>
    <n v="1"/>
    <s v="&quot;2014-12-05 10:12:36&quot;"/>
    <s v="&quot;2014-12-05 10:12:51.654&quot;"/>
    <n v="15626"/>
    <s v="&quot;--- _x000d_- - start_x000d_  - 1417792356376_x000d_  - &quot;3115948&quot;_x000d_- - answer_x000d_  - 156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1"/>
    <s v="&quot;49&quot;"/>
    <n v="1"/>
    <n v="162393540"/>
    <n v="0"/>
    <n v="0"/>
    <n v="0"/>
    <n v="0"/>
    <x v="0"/>
    <s v="PRAH2RR"/>
    <n v="231088"/>
    <n v="403752"/>
    <s v="&quot;&quot;"/>
    <n v="0"/>
    <n v="0"/>
    <n v="0"/>
    <n v="1"/>
    <s v="&quot;2014-12-05 10:12:54&quot;"/>
    <s v="&quot;2014-12-05 10:13:03.894&quot;"/>
    <n v="9866"/>
    <s v="&quot;--- _x000d_- - start_x000d_  - 1417792374418_x000d_  - &quot;3115949&quot;_x000d_- - answer_x000d_  - 986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2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540"/>
    <n v="1"/>
    <s v="&quot;Teacher&quot;"/>
    <n v="1"/>
    <s v="&quot;Class&quot;"/>
    <s v="&quot;2014-12-03 12:49:53.599896&quot;"/>
    <s v="&quot;2014-12-05 10:13:30.013&quot;"/>
    <b v="0"/>
    <s v="&quot;1 day 21:23:36.413104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393573"/>
    <n v="1"/>
    <n v="0"/>
    <n v="0"/>
    <n v="0"/>
    <x v="4"/>
    <s v="PRA4BB8"/>
    <n v="745796"/>
    <n v="1104733"/>
    <s v="&quot;&quot;"/>
    <n v="0"/>
    <n v="0"/>
    <n v="0"/>
    <n v="1"/>
    <s v="&quot;2014-12-05 10:13:08&quot;"/>
    <s v="&quot;2014-12-05 10:13:27.971&quot;"/>
    <n v="19937"/>
    <s v="&quot;--- _x000d_- - start_x000d_  - 1417792388445_x000d_  - &quot;3115813&quot;_x000d_- - answer_x000d_  - 1993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272671"/>
    <n v="0"/>
    <n v="0"/>
    <n v="0"/>
    <n v="0"/>
    <x v="0"/>
    <s v="PRAH2RN"/>
    <n v="231085"/>
    <n v="403749"/>
    <s v="&quot;&quot;"/>
    <n v="0"/>
    <n v="2"/>
    <n v="0"/>
    <n v="2"/>
    <s v="&quot;2014-12-03 13:21:55&quot;"/>
    <s v="&quot;2014-12-03 13:24:27.509&quot;"/>
    <n v="49016"/>
    <s v="&quot;--- _x000d_- - start_x000d_  - 1417630915628_x000d_  - &quot;3115784&quot;_x000d_- - answer_x000d_  - 49016_x000d_  - false_x000d_  - &quot;12&quot;_x000d_  - _x000d_- - hint_x000d_  - 53345_x000d_- - hint_x000d_  - 114859_x000d_- - answer_x000d_  - 152499_x000d_  - true_x000d_  - 6*6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003"/>
    <n v="0"/>
    <n v="0"/>
    <n v="0"/>
    <n v="0"/>
    <x v="0"/>
    <s v="PRAH2TK"/>
    <n v="231145"/>
    <n v="403809"/>
    <s v="&quot;&quot;"/>
    <n v="1"/>
    <n v="3"/>
    <n v="0"/>
    <n v="1"/>
    <s v="&quot;2014-12-03 13:24:30&quot;"/>
    <s v="&quot;2014-12-03 13:27:58.326&quot;"/>
    <n v="16513"/>
    <s v="&quot;--- _x000d_- - start_x000d_  - 1417631070372_x000d_  - &quot;3115785&quot;_x000d_- - hint_x000d_  - 16513_x000d_- - hint_x000d_  - 109696_x000d_- - hint_x000d_  - 170558_x000d_- - answer_x000d_  - 208314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1"/>
    <s v="&quot;-4*-4&quot;"/>
    <n v="1"/>
    <n v="162273352"/>
    <n v="0"/>
    <n v="0"/>
    <n v="0"/>
    <n v="0"/>
    <x v="0"/>
    <s v="PRAH2RP"/>
    <n v="231086"/>
    <n v="403750"/>
    <s v="&quot;&quot;"/>
    <n v="0"/>
    <n v="0"/>
    <n v="0"/>
    <n v="1"/>
    <s v="&quot;2014-12-03 13:28:00&quot;"/>
    <s v="&quot;2014-12-03 13:28:56.666&quot;"/>
    <n v="56660"/>
    <s v="&quot;--- _x000d_- - start_x000d_  - 1417631280933_x000d_  - &quot;3115786&quot;_x000d_- - answer_x000d_  - 56660_x000d_  - true_x000d_  - -4*-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7.5-50&quot;"/>
    <n v="1"/>
    <n v="162273432"/>
    <n v="0"/>
    <n v="0"/>
    <n v="0"/>
    <n v="0"/>
    <x v="0"/>
    <s v="PRAH2T4"/>
    <n v="231161"/>
    <n v="403825"/>
    <s v="&quot;&quot;"/>
    <n v="0"/>
    <n v="2"/>
    <n v="0"/>
    <n v="4"/>
    <s v="&quot;2014-12-03 13:28:57&quot;"/>
    <s v="&quot;2014-12-03 13:31:31.354&quot;"/>
    <n v="62371"/>
    <s v="&quot;--- _x000d_- - start_x000d_  - 1417631337935_x000d_  - &quot;3115787&quot;_x000d_- - answer_x000d_  - 62371_x000d_  - false_x000d_  - 7.5-50_x000d_  - _x000d_- - hint_x000d_  - 64325_x000d_- - answer_x000d_  - 77914_x000d_  - false_x000d_  - -7.5-50_x000d_  - _x000d_- - hint_x000d_  - 96929_x000d_- - answer_x000d_  - 115885_x000d_  - false_x000d_  - 3-50_x000d_  - _x000d_- - answer_x000d_  - 154332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8+-15&quot;"/>
    <n v="1"/>
    <n v="162273615"/>
    <n v="0"/>
    <n v="0"/>
    <n v="0"/>
    <n v="0"/>
    <x v="0"/>
    <s v="PRAH2T8"/>
    <n v="231165"/>
    <n v="403829"/>
    <s v="&quot;&quot;"/>
    <n v="0"/>
    <n v="0"/>
    <n v="0"/>
    <n v="2"/>
    <s v="&quot;2014-12-03 13:31:33&quot;"/>
    <s v="&quot;2014-12-03 13:32:41.228&quot;"/>
    <n v="61413"/>
    <s v="&quot;--- _x000d_- - start_x000d_  - 1417631493744_x000d_  - &quot;3115788&quot;_x000d_- - answer_x000d_  - 61413_x000d_  - false_x000d_  - 8+-15_x000d_  - _x000d_- - answer_x000d_  - 68215_x000d_  - true_x000d_  - 8+15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670"/>
    <n v="0"/>
    <n v="0"/>
    <n v="0"/>
    <n v="0"/>
    <x v="0"/>
    <s v="PRAH2SA"/>
    <n v="231105"/>
    <n v="403769"/>
    <s v="&quot;&quot;"/>
    <n v="1"/>
    <n v="3"/>
    <n v="0"/>
    <n v="3"/>
    <s v="&quot;2014-12-03 13:32:43&quot;"/>
    <s v="&quot;2014-12-03 13:36:03.921&quot;"/>
    <n v="84952"/>
    <s v="&quot;--- _x000d_- - start_x000d_  - 1417631563099_x000d_  - &quot;3115941&quot;_x000d_- - hint_x000d_  - 84952_x000d_- - answer_x000d_  - 133128_x000d_  - false_x000d_  - -1-100_x000d_  - _x000d_- - answer_x000d_  - 136587_x000d_  - false_x000d_  - 1-100_x000d_  - _x000d_- - hint_x000d_  - 153235_x000d_- - hint_x000d_  - 185660_x000d_- - answer_x000d_  - 200910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856"/>
    <n v="0"/>
    <n v="0"/>
    <n v="0"/>
    <n v="0"/>
    <x v="0"/>
    <s v="PRAH2TR"/>
    <n v="231150"/>
    <n v="403814"/>
    <s v="&quot;&quot;"/>
    <n v="1"/>
    <n v="3"/>
    <n v="0"/>
    <n v="1"/>
    <s v="&quot;2014-12-03 13:36:05&quot;"/>
    <s v="&quot;2014-12-03 13:38:49.776&quot;"/>
    <n v="90345"/>
    <s v="&quot;--- _x000d_- - start_x000d_  - 1417631765938_x000d_  - &quot;3115942&quot;_x000d_- - hint_x000d_  - 90345_x000d_- - hint_x000d_  - 122493_x000d_- - hint_x000d_  - 154260_x000d_- - answer_x000d_  - 164767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1"/>
    <s v="&quot;5*5&quot;"/>
    <n v="1"/>
    <n v="162274033"/>
    <n v="0"/>
    <n v="0"/>
    <n v="0"/>
    <n v="0"/>
    <x v="0"/>
    <s v="PRAH2SX"/>
    <n v="231125"/>
    <n v="403789"/>
    <s v="&quot;&quot;"/>
    <n v="0"/>
    <n v="0"/>
    <n v="0"/>
    <n v="1"/>
    <s v="&quot;2014-12-03 13:38:51&quot;"/>
    <s v="&quot;2014-12-03 13:39:37.128&quot;"/>
    <n v="46121"/>
    <s v="&quot;--- _x000d_- - start_x000d_  - 1417631931666_x000d_  - &quot;3115943&quot;_x000d_- - answer_x000d_  - 46121_x000d_  - true_x000d_  - 5*5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9*9&quot;"/>
    <n v="1"/>
    <n v="162274097"/>
    <n v="0"/>
    <n v="0"/>
    <n v="0"/>
    <n v="0"/>
    <x v="0"/>
    <s v="PRAH2QZ"/>
    <n v="231065"/>
    <n v="403729"/>
    <s v="&quot;&quot;"/>
    <n v="0"/>
    <n v="1"/>
    <n v="0"/>
    <n v="5"/>
    <s v="&quot;2014-12-03 13:39:44&quot;"/>
    <s v="&quot;2014-12-03 13:40:46.363&quot;"/>
    <n v="29926"/>
    <s v="&quot;--- _x000d_- - start_x000d_  - 1417631984098_x000d_  - &quot;3115944&quot;_x000d_- - answer_x000d_  - 29926_x000d_  - false_x000d_  - 9*9_x000d_  - _x000d_- - answer_x000d_  - 35297_x000d_  - false_x000d_  - -9*9_x000d_  - _x000d_- - answer_x000d_  - 44301_x000d_  - false_x000d_  - -3*9_x000d_  - _x000d_- - answer_x000d_  - 47903_x000d_  - false_x000d_  - 3*9_x000d_  - _x000d_- - hint_x000d_  - 51524_x000d_- - answer_x000d_  - 62356_x000d_  - true_x000d_  - 3*3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3-60&quot;"/>
    <n v="1"/>
    <n v="162274191"/>
    <n v="0"/>
    <n v="0"/>
    <n v="0"/>
    <n v="0"/>
    <x v="0"/>
    <s v="PRAH2SD"/>
    <n v="231108"/>
    <n v="403772"/>
    <s v="&quot;&quot;"/>
    <n v="0"/>
    <n v="3"/>
    <n v="0"/>
    <n v="2"/>
    <s v="&quot;2014-12-03 13:40:47&quot;"/>
    <s v="&quot;2014-12-03 13:42:38.842&quot;"/>
    <n v="36286"/>
    <s v="&quot;--- _x000d_- - start_x000d_  - 1417632047932_x000d_  - &quot;3115945&quot;_x000d_- - answer_x000d_  - 36286_x000d_  - false_x000d_  - 3-60_x000d_  - _x000d_- - hint_x000d_  - 40670_x000d_- - hint_x000d_  - 71800_x000d_- - hint_x000d_  - 106276_x000d_- - answer_x000d_  - 111831_x000d_  - true_x000d_  - -3-6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(-8)&quot;"/>
    <n v="1"/>
    <n v="162274382"/>
    <n v="0"/>
    <n v="0"/>
    <n v="0"/>
    <n v="0"/>
    <x v="0"/>
    <s v="PRAH2TD"/>
    <n v="231139"/>
    <n v="403803"/>
    <s v="&quot;&quot;"/>
    <n v="0"/>
    <n v="2"/>
    <n v="0"/>
    <n v="3"/>
    <s v="&quot;2014-12-03 13:42:40&quot;"/>
    <s v="&quot;2014-12-05 10:12:49.137&quot;"/>
    <n v="160153455"/>
    <s v="&quot;--- _x000d_- - start_x000d_  - 1417632160233_x000d_  - &quot;3115946&quot;_x000d_- - resume_x000d_  - 1417720758487_x000d_- - resume_x000d_  - 1417792211962_x000d_- - answer_x000d_  - 160153455_x000d_  - false_x000d_  - (-8)_x000d_  - _x000d_- - hint_x000d_  - 160155415_x000d_- - answer_x000d_  - 160192721_x000d_  - false_x000d_  - (8)_x000d_  - _x000d_- - hint_x000d_  - 160194421_x000d_- - answer_x000d_  - 16020912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6&quot;"/>
    <n v="1"/>
    <n v="162393534"/>
    <n v="0"/>
    <n v="0"/>
    <n v="0"/>
    <n v="0"/>
    <x v="0"/>
    <s v="PRAH2SB"/>
    <n v="231106"/>
    <n v="403770"/>
    <s v="&quot;&quot;"/>
    <n v="0"/>
    <n v="0"/>
    <n v="0"/>
    <n v="2"/>
    <s v="&quot;2014-12-05 10:12:51&quot;"/>
    <s v="&quot;2014-12-05 10:13:36.908&quot;"/>
    <n v="40352"/>
    <s v="&quot;--- _x000d_- - start_x000d_  - 1417792371108_x000d_  - &quot;3115947&quot;_x000d_- - answer_x000d_  - 40352_x000d_  - false_x000d_  - &quot;6&quot;_x000d_  - _x000d_- - answer_x000d_  - 45898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393632"/>
    <n v="0"/>
    <n v="0"/>
    <n v="0"/>
    <n v="0"/>
    <x v="0"/>
    <s v="PRAH2R9"/>
    <n v="231104"/>
    <n v="403768"/>
    <s v="&quot;&quot;"/>
    <n v="0"/>
    <n v="0"/>
    <n v="0"/>
    <n v="2"/>
    <s v="&quot;2014-12-05 10:13:39&quot;"/>
    <s v="&quot;2014-12-05 10:14:00.421&quot;"/>
    <n v="7792"/>
    <s v="&quot;--- _x000d_- - start_x000d_  - 1417792419440_x000d_  - &quot;3115948&quot;_x000d_- - answer_x000d_  - 7792_x000d_  - false_x000d_  - &quot;0&quot;_x000d_  - _x000d_- - answer_x000d_  - 2141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1"/>
    <s v="&quot;49&quot;"/>
    <n v="1"/>
    <n v="162393671"/>
    <n v="0"/>
    <n v="0"/>
    <n v="0"/>
    <n v="0"/>
    <x v="0"/>
    <s v="PRAH2RR"/>
    <n v="231088"/>
    <n v="403752"/>
    <s v="&quot;&quot;"/>
    <n v="0"/>
    <n v="0"/>
    <n v="0"/>
    <n v="1"/>
    <s v="&quot;2014-12-05 10:14:02&quot;"/>
    <s v="&quot;2014-12-05 10:14:51.325&quot;"/>
    <n v="49316"/>
    <s v="&quot;--- _x000d_- - start_x000d_  - 1417792442562_x000d_  - &quot;3115949&quot;_x000d_- - answer_x000d_  - 4931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393804"/>
    <n v="0"/>
    <n v="0"/>
    <n v="0"/>
    <n v="0"/>
    <x v="0"/>
    <s v="PRAH2TA"/>
    <n v="231136"/>
    <n v="403800"/>
    <s v="&quot;&quot;"/>
    <n v="0"/>
    <n v="0"/>
    <n v="0"/>
    <n v="1"/>
    <s v="&quot;2014-12-05 10:14:53&quot;"/>
    <s v="&quot;2014-12-05 10:16:12.273&quot;"/>
    <n v="79267"/>
    <s v="&quot;--- _x000d_- - start_x000d_  - 1417792493072_x000d_  - &quot;3115950&quot;_x000d_- - answer_x000d_  - 79267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5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80"/>
    <n v="1"/>
    <s v="&quot;Teacher&quot;"/>
    <n v="1"/>
    <s v="&quot;Class&quot;"/>
    <s v="&quot;2014-12-03 13:21:55.784294&quot;"/>
    <s v="&quot;2014-12-05 10:17:24.542&quot;"/>
    <b v="0"/>
    <s v="&quot;1 day 20:55:28.75770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93984"/>
    <n v="1"/>
    <n v="0"/>
    <n v="0"/>
    <n v="0"/>
    <x v="4"/>
    <s v="PRA4BB8"/>
    <n v="745796"/>
    <n v="1104733"/>
    <s v="&quot;&quot;"/>
    <n v="1"/>
    <n v="1"/>
    <n v="1"/>
    <n v="1"/>
    <s v="&quot;2014-12-05 10:16:14&quot;"/>
    <s v="&quot;2014-12-05 10:17:24.463&quot;"/>
    <n v="65290"/>
    <s v="&quot;--- _x000d_- - start_x000d_  - 1417792574095_x000d_  - &quot;3115813&quot;_x000d_- - hint_x000d_  - 65290_x000d_- - answer_x000d_  - 7045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1"/>
    <s v="&quot;6*6&quot;"/>
    <n v="1"/>
    <n v="162273197"/>
    <n v="0"/>
    <n v="0"/>
    <n v="0"/>
    <n v="0"/>
    <x v="0"/>
    <s v="PRAH2RN"/>
    <n v="231085"/>
    <n v="403749"/>
    <s v="&quot;&quot;"/>
    <n v="0"/>
    <n v="0"/>
    <n v="0"/>
    <n v="1"/>
    <s v="&quot;2014-12-03 13:26:05&quot;"/>
    <s v="&quot;2014-12-03 13:27:06.069&quot;"/>
    <n v="61055"/>
    <s v="&quot;--- _x000d_- - start_x000d_  - 1417631165611_x000d_  - &quot;3115784&quot;_x000d_- - resume_x000d_  - 1417631214999_x000d_- - answer_x000d_  - 61055_x000d_  - true_x000d_  - 6*6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288"/>
    <n v="0"/>
    <n v="0"/>
    <n v="0"/>
    <n v="0"/>
    <x v="0"/>
    <s v="PRAH2TK"/>
    <n v="231145"/>
    <n v="403809"/>
    <s v="&quot;&quot;"/>
    <n v="1"/>
    <n v="3"/>
    <n v="0"/>
    <n v="1"/>
    <s v="&quot;2014-12-03 13:27:12&quot;"/>
    <s v="&quot;2014-12-03 13:30:38.728&quot;"/>
    <n v="50531"/>
    <s v="&quot;--- _x000d_- - start_x000d_  - 1417631232432_x000d_  - &quot;3115785&quot;_x000d_- - hint_x000d_  - 50531_x000d_- - hint_x000d_  - 163402_x000d_- - hint_x000d_  - 195592_x000d_- - answer_x000d_  - 206718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0"/>
    <s v="&quot;(-16)&quot;"/>
    <n v="1"/>
    <n v="162273548"/>
    <n v="0"/>
    <n v="0"/>
    <n v="0"/>
    <n v="0"/>
    <x v="0"/>
    <s v="PRAH2RP"/>
    <n v="231086"/>
    <n v="403750"/>
    <s v="&quot;&quot;"/>
    <n v="0"/>
    <n v="0"/>
    <n v="0"/>
    <n v="2"/>
    <s v="&quot;2014-12-03 13:30:40&quot;"/>
    <s v="&quot;2014-12-03 13:31:54.36&quot;"/>
    <n v="60274"/>
    <s v="&quot;--- _x000d_- - start_x000d_  - 1417631440948_x000d_  - &quot;3115786&quot;_x000d_- - answer_x000d_  - 60274_x000d_  - false_x000d_  - (-16)_x000d_  - _x000d_- - answer_x000d_  - 7435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632"/>
    <n v="0"/>
    <n v="0"/>
    <n v="0"/>
    <n v="0"/>
    <x v="0"/>
    <s v="PRAH2T4"/>
    <n v="231161"/>
    <n v="403825"/>
    <s v="&quot;&quot;"/>
    <n v="1"/>
    <n v="1"/>
    <n v="0"/>
    <n v="1"/>
    <s v="&quot;2014-12-03 13:31:57&quot;"/>
    <s v="&quot;2014-12-03 13:38:13.038&quot;"/>
    <n v="331825"/>
    <s v="&quot;--- _x000d_- - start_x000d_  - 1417631517921_x000d_  - &quot;3115787&quot;_x000d_- - hint_x000d_  - 331825_x000d_- - answer_x000d_  - 376029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273991"/>
    <n v="0"/>
    <n v="0"/>
    <n v="0"/>
    <n v="0"/>
    <x v="0"/>
    <s v="PRAH2T8"/>
    <n v="231165"/>
    <n v="403829"/>
    <s v="&quot;&quot;"/>
    <n v="0"/>
    <n v="0"/>
    <n v="0"/>
    <n v="1"/>
    <s v="&quot;2014-12-03 13:38:16&quot;"/>
    <s v="&quot;2014-12-03 13:39:07.468&quot;"/>
    <n v="51462"/>
    <s v="&quot;--- _x000d_- - start_x000d_  - 1417631896810_x000d_  - &quot;3115788&quot;_x000d_- - answer_x000d_  - 5146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0"/>
    <s v="&quot;-20.28&quot;"/>
    <n v="1"/>
    <n v="162274061"/>
    <n v="0"/>
    <n v="0"/>
    <n v="0"/>
    <n v="0"/>
    <x v="0"/>
    <s v="PRAH2SA"/>
    <n v="231105"/>
    <n v="403769"/>
    <s v="&quot;&quot;"/>
    <n v="0"/>
    <n v="1"/>
    <n v="0"/>
    <n v="2"/>
    <s v="&quot;2014-12-03 13:39:11&quot;"/>
    <s v="&quot;2014-12-03 13:41:25.435&quot;"/>
    <n v="91727"/>
    <s v="&quot;--- _x000d_- - start_x000d_  - 1417631951004_x000d_  - &quot;3115941&quot;_x000d_- - answer_x000d_  - 91727_x000d_  - false_x000d_  - &quot;-20.28&quot;_x000d_  - _x000d_- - hint_x000d_  - 99623_x000d_- - answer_x000d_  - 134424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274272"/>
    <n v="0"/>
    <n v="0"/>
    <n v="0"/>
    <n v="0"/>
    <x v="0"/>
    <s v="PRAH2TR"/>
    <n v="231150"/>
    <n v="403814"/>
    <s v="&quot;&quot;"/>
    <n v="0"/>
    <n v="0"/>
    <n v="0"/>
    <n v="1"/>
    <s v="&quot;2014-12-03 13:41:27&quot;"/>
    <s v="&quot;2014-12-05 10:00:19.378&quot;"/>
    <n v="159532364"/>
    <s v="&quot;--- _x000d_- - start_x000d_  - 1417632087168_x000d_  - &quot;3115942&quot;_x000d_- - resume_x000d_  - 1417790509405_x000d_- - resume_x000d_  - 1417791252720_x000d_- - answer_x000d_  - 15953236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92047"/>
    <n v="0"/>
    <n v="0"/>
    <n v="0"/>
    <n v="0"/>
    <x v="0"/>
    <s v="PRAH2SX"/>
    <n v="231125"/>
    <n v="403789"/>
    <s v="&quot;&quot;"/>
    <n v="0"/>
    <n v="0"/>
    <n v="0"/>
    <n v="1"/>
    <s v="&quot;2014-12-05 10:00:21&quot;"/>
    <s v="&quot;2014-12-05 10:00:37.108&quot;"/>
    <n v="16098"/>
    <s v="&quot;--- _x000d_- - start_x000d_  - 1417791621555_x000d_  - &quot;3115943&quot;_x000d_- - answer_x000d_  - 1609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4946"/>
    <n v="1"/>
    <s v="&quot;Teacher&quot;"/>
    <n v="1"/>
    <s v="&quot;Class&quot;"/>
    <s v="&quot;2014-12-03 13:26:05.762452&quot;"/>
    <s v="&quot;2014-12-05 10:01:49.435&quot;"/>
    <b v="0"/>
    <s v="&quot;1 day 20:35:43.672548&quot;"/>
    <s v="&quot;2014-12-05&quot;"/>
    <s v="&quot;&quot;"/>
    <s v="&quot;CONNECTED&quot;"/>
    <s v="&quot;&quot;"/>
    <s v="&quot;&quot;"/>
    <s v="&quot;&quot;"/>
    <s v="&quot;&quot;"/>
    <n v="0"/>
    <s v="&quot;-12&quot;"/>
    <n v="1"/>
    <n v="162392087"/>
    <n v="1"/>
    <n v="0"/>
    <n v="0"/>
    <n v="0"/>
    <x v="4"/>
    <s v="PRA4BB8"/>
    <n v="745796"/>
    <n v="1104733"/>
    <s v="&quot;&quot;"/>
    <n v="0"/>
    <n v="1"/>
    <n v="1"/>
    <n v="2"/>
    <s v="&quot;2014-12-05 10:00:39&quot;"/>
    <s v="&quot;2014-12-05 10:01:49.331&quot;"/>
    <n v="62563"/>
    <s v="&quot;--- _x000d_- - start_x000d_  - 1417791639061_x000d_  - &quot;3115813&quot;_x000d_- - answer_x000d_  - 62563_x000d_  - false_x000d_  - &quot;-12&quot;_x000d_  - _x000d_- - hint_x000d_  - 64829_x000d_- - answer_x000d_  - 7032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273407"/>
    <n v="0"/>
    <n v="0"/>
    <n v="0"/>
    <n v="0"/>
    <x v="0"/>
    <s v="PRA4BVZ"/>
    <n v="746316"/>
    <n v="1105376"/>
    <s v="&quot;&quot;"/>
    <n v="0"/>
    <n v="0"/>
    <n v="0"/>
    <n v="1"/>
    <s v="&quot;2014-12-03 13:28:38&quot;"/>
    <s v="&quot;2014-12-03 13:29:42.266&quot;"/>
    <n v="64258"/>
    <s v="&quot;--- _x000d_- - start_x000d_  - 1417631318455_x000d_  - &quot;3123459&quot;_x000d_- - answer_x000d_  - 6425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273489"/>
    <n v="0"/>
    <n v="0"/>
    <n v="0"/>
    <n v="0"/>
    <x v="0"/>
    <s v="PRAH2TK"/>
    <n v="231145"/>
    <n v="403809"/>
    <s v="&quot;&quot;"/>
    <n v="0"/>
    <n v="4"/>
    <n v="1"/>
    <n v="3"/>
    <s v="&quot;2014-12-03 13:29:46&quot;"/>
    <s v="&quot;2014-12-03 13:35:43.278&quot;"/>
    <n v="125344"/>
    <s v="&quot;--- _x000d_- - start_x000d_  - 1417631386299_x000d_  - &quot;3115998&quot;_x000d_- - answer_x000d_  - 125344_x000d_  - false_x000d_  - &quot;76&quot;_x000d_  - _x000d_- - hint_x000d_  - 133641_x000d_- - hint_x000d_  - 234597_x000d_- - answer_x000d_  - 272265_x000d_  - false_x000d_  - &quot;-76&quot;_x000d_  - _x000d_- - hint_x000d_  - 276079_x000d_- - hint_x000d_  - 343125_x000d_- - answer_x000d_  - 35727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273832"/>
    <n v="0"/>
    <n v="0"/>
    <n v="0"/>
    <n v="0"/>
    <x v="0"/>
    <s v="PRAH2RP"/>
    <n v="231086"/>
    <n v="403750"/>
    <s v="&quot;&quot;"/>
    <n v="0"/>
    <n v="0"/>
    <n v="0"/>
    <n v="1"/>
    <s v="&quot;2014-12-03 13:35:46&quot;"/>
    <s v="&quot;2014-12-03 13:36:31.027&quot;"/>
    <n v="45019"/>
    <s v="&quot;--- _x000d_- - start_x000d_  - 1417631746537_x000d_  - &quot;3115999&quot;_x000d_- - answer_x000d_  - 4501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273892"/>
    <n v="0"/>
    <n v="0"/>
    <n v="0"/>
    <n v="0"/>
    <x v="0"/>
    <s v="PRAH2T4"/>
    <n v="231161"/>
    <n v="403825"/>
    <s v="&quot;&quot;"/>
    <n v="0"/>
    <n v="3"/>
    <n v="0"/>
    <n v="6"/>
    <s v="&quot;2014-12-03 13:36:33&quot;"/>
    <s v="&quot;2014-12-03 13:40:47.969&quot;"/>
    <n v="136356"/>
    <s v="&quot;--- _x000d_- - start_x000d_  - 1417631793253_x000d_  - &quot;3116000&quot;_x000d_- - answer_x000d_  - 136356_x000d_  - false_x000d_  - &quot;47&quot;_x000d_  - _x000d_- - hint_x000d_  - 141721_x000d_- - answer_x000d_  - 159203_x000d_  - false_x000d_  - &quot;-47&quot;_x000d_  - _x000d_- - answer_x000d_  - 162248_x000d_  - false_x000d_  - &quot;-47&quot;_x000d_  - _x000d_- - hint_x000d_  - 173849_x000d_- - answer_x000d_  - 198234_x000d_  - false_x000d_  - &quot;-25&quot;_x000d_  - _x000d_- - answer_x000d_  - 199271_x000d_  - false_x000d_  - &quot;-25&quot;_x000d_  - _x000d_- - hint_x000d_  - 217305_x000d_- - answer_x000d_  - 25495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274200"/>
    <n v="0"/>
    <n v="0"/>
    <n v="0"/>
    <n v="0"/>
    <x v="0"/>
    <s v="PRAH2T8"/>
    <n v="231165"/>
    <n v="403829"/>
    <s v="&quot;&quot;"/>
    <n v="0"/>
    <n v="0"/>
    <n v="0"/>
    <n v="1"/>
    <s v="&quot;2014-12-03 13:40:51&quot;"/>
    <s v="&quot;2014-12-05 09:50:52.555&quot;"/>
    <n v="159001536"/>
    <s v="&quot;--- _x000d_- - start_x000d_  - 1417632051068_x000d_  - &quot;3116001&quot;_x000d_- - resume_x000d_  - 1417790931970_x000d_- - answer_x000d_  - 15900153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90596"/>
    <n v="0"/>
    <n v="0"/>
    <n v="0"/>
    <n v="0"/>
    <x v="0"/>
    <s v="PRAH2SA"/>
    <n v="231105"/>
    <n v="403769"/>
    <s v="&quot;&quot;"/>
    <n v="1"/>
    <n v="1"/>
    <n v="0"/>
    <n v="2"/>
    <s v="&quot;2014-12-05 09:50:56&quot;"/>
    <s v="&quot;2014-12-05 09:56:56.244&quot;"/>
    <n v="249654"/>
    <s v="&quot;--- _x000d_- - start_x000d_  - 1417791056485_x000d_  - &quot;3116002&quot;_x000d_- - hint_x000d_  - 249654_x000d_- - answer_x000d_  - 324488_x000d_  - false_x000d_  - &quot;21&quot;_x000d_  - _x000d_- - resume_x000d_  - 1417791405402_x000d_- - answer_x000d_  - 36022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91592"/>
    <n v="0"/>
    <n v="0"/>
    <n v="0"/>
    <n v="0"/>
    <x v="0"/>
    <s v="PRAH2TR"/>
    <n v="231150"/>
    <n v="403814"/>
    <s v="&quot;&quot;"/>
    <n v="1"/>
    <n v="4"/>
    <n v="1"/>
    <n v="6"/>
    <s v="&quot;2014-12-05 09:56:59&quot;"/>
    <s v="&quot;2014-12-05 10:07:28.714&quot;"/>
    <n v="371185"/>
    <s v="&quot;--- _x000d_- - start_x000d_  - 1417791419706_x000d_  - &quot;3116003&quot;_x000d_- - resume_x000d_  - 1417791690404_x000d_- - hint_x000d_  - 371185_x000d_- - resume_x000d_  - 1417791826785_x000d_- - answer_x000d_  - 413721_x000d_  - false_x000d_  - &quot;-67&quot;_x000d_  - _x000d_- - answer_x000d_  - 417729_x000d_  - false_x000d_  - &quot;-67&quot;_x000d_  - _x000d_- - answer_x000d_  - 495554_x000d_  - false_x000d_  - &quot;42&quot;_x000d_  - _x000d_- - answer_x000d_  - 504105_x000d_  - false_x000d_  - &quot;-42&quot;_x000d_  - _x000d_- - answer_x000d_  - 506674_x000d_  - false_x000d_  - &quot;-42&quot;_x000d_  - _x000d_- - hint_x000d_  - 541418_x000d_- - hint_x000d_  - 574141_x000d_- - hint_x000d_  - 620897_x000d_- - answer_x000d_  - 62969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92857"/>
    <n v="0"/>
    <n v="0"/>
    <n v="0"/>
    <n v="0"/>
    <x v="0"/>
    <s v="PRAH2SX"/>
    <n v="231125"/>
    <n v="403789"/>
    <s v="&quot;&quot;"/>
    <n v="0"/>
    <n v="0"/>
    <n v="0"/>
    <n v="1"/>
    <s v="&quot;2014-12-05 10:07:32&quot;"/>
    <s v="&quot;2014-12-05 10:07:53.768&quot;"/>
    <n v="21744"/>
    <s v="&quot;--- _x000d_- - start_x000d_  - 1417792052185_x000d_  - &quot;3116004&quot;_x000d_- - answer_x000d_  - 2174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392908"/>
    <n v="0"/>
    <n v="0"/>
    <n v="0"/>
    <n v="0"/>
    <x v="0"/>
    <s v="PRAH2QZ"/>
    <n v="231065"/>
    <n v="403729"/>
    <s v="&quot;&quot;"/>
    <n v="0"/>
    <n v="0"/>
    <n v="0"/>
    <n v="1"/>
    <s v="&quot;2014-12-05 10:07:58&quot;"/>
    <s v="&quot;2014-12-05 10:08:29.626&quot;"/>
    <n v="31598"/>
    <s v="&quot;--- _x000d_- - start_x000d_  - 1417792078880_x000d_  - &quot;3116005&quot;_x000d_- - answer_x000d_  - 3159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62.7&quot;"/>
    <n v="1"/>
    <n v="162392978"/>
    <n v="0"/>
    <n v="0"/>
    <n v="0"/>
    <n v="0"/>
    <x v="0"/>
    <s v="PRAH2SD"/>
    <n v="231108"/>
    <n v="403772"/>
    <s v="&quot;&quot;"/>
    <n v="0"/>
    <n v="1"/>
    <n v="0"/>
    <n v="2"/>
    <s v="&quot;2014-12-05 10:08:32&quot;"/>
    <s v="&quot;2014-12-05 10:11:02.069&quot;"/>
    <n v="84012"/>
    <s v="&quot;--- _x000d_- - start_x000d_  - 1417792112890_x000d_  - &quot;3116006&quot;_x000d_- - answer_x000d_  - 84012_x000d_  - false_x000d_  - &quot;-62.7&quot;_x000d_  - _x000d_- - hint_x000d_  - 97107_x000d_- - answer_x000d_  - 15004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64&quot;"/>
    <n v="1"/>
    <n v="162393323"/>
    <n v="0"/>
    <n v="0"/>
    <n v="0"/>
    <n v="0"/>
    <x v="0"/>
    <s v="PRAH2TD"/>
    <n v="231139"/>
    <n v="403803"/>
    <s v="&quot;&quot;"/>
    <n v="0"/>
    <n v="0"/>
    <n v="0"/>
    <n v="5"/>
    <s v="&quot;2014-12-05 10:11:06&quot;"/>
    <s v="&quot;2014-12-05 10:12:21.625&quot;"/>
    <n v="28876"/>
    <s v="&quot;--- _x000d_- - start_x000d_  - 1417792266411_x000d_  - &quot;3116007&quot;_x000d_- - answer_x000d_  - 28876_x000d_  - false_x000d_  - &quot;64&quot;_x000d_  - _x000d_- - answer_x000d_  - 59323_x000d_  - false_x000d_  - &quot;8&quot;_x000d_  - _x000d_- - answer_x000d_  - 64531_x000d_  - false_x000d_  - &quot;-8&quot;_x000d_  - _x000d_- - answer_x000d_  - 65973_x000d_  - false_x000d_  - &quot;-8&quot;_x000d_  - _x000d_- - answer_x000d_  - 7559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5&quot;"/>
    <n v="1"/>
    <n v="162393468"/>
    <n v="0"/>
    <n v="0"/>
    <n v="0"/>
    <n v="0"/>
    <x v="0"/>
    <s v="PRAH2SB"/>
    <n v="231106"/>
    <n v="403770"/>
    <s v="&quot;&quot;"/>
    <n v="0"/>
    <n v="0"/>
    <n v="0"/>
    <n v="2"/>
    <s v="&quot;2014-12-05 10:12:24&quot;"/>
    <s v="&quot;2014-12-05 10:13:48.795&quot;"/>
    <n v="74078"/>
    <s v="&quot;--- _x000d_- - start_x000d_  - 1417792344954_x000d_  - &quot;3116008&quot;_x000d_- - answer_x000d_  - 74078_x000d_  - false_x000d_  - &quot;-15&quot;_x000d_  - _x000d_- - answer_x000d_  - 84765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393654"/>
    <n v="0"/>
    <n v="0"/>
    <n v="0"/>
    <n v="0"/>
    <x v="0"/>
    <s v="PRAH2R9"/>
    <n v="231104"/>
    <n v="403768"/>
    <s v="&quot;&quot;"/>
    <n v="0"/>
    <n v="0"/>
    <n v="0"/>
    <n v="1"/>
    <s v="&quot;2014-12-05 10:13:52&quot;"/>
    <s v="&quot;2014-12-05 10:14:04.707&quot;"/>
    <n v="12676"/>
    <s v="&quot;--- _x000d_- - start_x000d_  - 1417792432197_x000d_  - &quot;3116009&quot;_x000d_- - answer_x000d_  - 126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49&quot;"/>
    <n v="1"/>
    <n v="162393686"/>
    <n v="0"/>
    <n v="0"/>
    <n v="0"/>
    <n v="0"/>
    <x v="0"/>
    <s v="PRAH2RR"/>
    <n v="231088"/>
    <n v="403752"/>
    <s v="&quot;&quot;"/>
    <n v="0"/>
    <n v="0"/>
    <n v="0"/>
    <n v="1"/>
    <s v="&quot;2014-12-05 10:14:07&quot;"/>
    <s v="&quot;2014-12-05 10:14:47.093&quot;"/>
    <n v="40046"/>
    <s v="&quot;--- _x000d_- - start_x000d_  - 1417792447124_x000d_  - &quot;3116010&quot;_x000d_- - answer_x000d_  - 4004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393803"/>
    <n v="0"/>
    <n v="0"/>
    <n v="0"/>
    <n v="0"/>
    <x v="0"/>
    <s v="PRAH2TA"/>
    <n v="231136"/>
    <n v="403800"/>
    <s v="&quot;&quot;"/>
    <n v="0"/>
    <n v="0"/>
    <n v="0"/>
    <n v="1"/>
    <s v="&quot;2014-12-05 10:14:49&quot;"/>
    <s v="&quot;2014-12-05 10:15:20.785&quot;"/>
    <n v="31752"/>
    <s v="&quot;--- _x000d_- - start_x000d_  - 1417792489786_x000d_  - &quot;3116011&quot;_x000d_- - answer_x000d_  - 3175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09&quot;"/>
    <n v="1"/>
    <n v="162393882"/>
    <n v="0"/>
    <n v="0"/>
    <n v="0"/>
    <n v="0"/>
    <x v="0"/>
    <s v="PRAH2T3"/>
    <n v="231160"/>
    <n v="403824"/>
    <s v="&quot;&quot;"/>
    <n v="0"/>
    <n v="0"/>
    <n v="0"/>
    <n v="2"/>
    <s v="&quot;2014-12-05 10:15:24&quot;"/>
    <s v="&quot;2014-12-05 10:17:37.074&quot;"/>
    <n v="49981"/>
    <s v="&quot;--- _x000d_- - start_x000d_  - 1417792524242_x000d_  - &quot;3116012&quot;_x000d_- - answer_x000d_  - 49981_x000d_  - false_x000d_  - &quot;-109&quot;_x000d_  - _x000d_- - answer_x000d_  - 13304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394188"/>
    <n v="0"/>
    <n v="0"/>
    <n v="0"/>
    <n v="0"/>
    <x v="0"/>
    <s v="PRAH2RA"/>
    <n v="231074"/>
    <n v="403738"/>
    <s v="&quot;&quot;"/>
    <n v="0"/>
    <n v="0"/>
    <n v="0"/>
    <n v="1"/>
    <s v="&quot;2014-12-05 10:17:40&quot;"/>
    <s v="&quot;2014-12-05 10:18:11.655&quot;"/>
    <n v="31623"/>
    <s v="&quot;--- _x000d_- - start_x000d_  - 1417792660067_x000d_  - &quot;3116013&quot;_x000d_- - answer_x000d_  - 3162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394273"/>
    <n v="0"/>
    <n v="0"/>
    <n v="0"/>
    <n v="0"/>
    <x v="0"/>
    <s v="PRAH2S9"/>
    <n v="231135"/>
    <n v="403799"/>
    <s v="&quot;&quot;"/>
    <n v="0"/>
    <n v="0"/>
    <n v="0"/>
    <n v="1"/>
    <s v="&quot;2014-12-05 10:18:13&quot;"/>
    <s v="&quot;2014-12-05 10:18:24.436&quot;"/>
    <n v="11406"/>
    <s v="&quot;--- _x000d_- - start_x000d_  - 1417792693808_x000d_  - &quot;3116014&quot;_x000d_- - answer_x000d_  - 1140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7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74977"/>
    <n v="1"/>
    <s v="&quot;Teacher&quot;"/>
    <n v="1"/>
    <s v="&quot;Class&quot;"/>
    <s v="&quot;2014-12-03 13:28:38.628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394290"/>
    <n v="0"/>
    <n v="0"/>
    <n v="0"/>
    <n v="0"/>
    <x v="0"/>
    <s v="PRAH2UT"/>
    <n v="231183"/>
    <n v="403883"/>
    <s v="&quot;&quot;"/>
    <m/>
    <n v="0"/>
    <n v="0"/>
    <n v="0"/>
    <s v="&quot;2014-12-05 10:18:26&quot;"/>
    <s v="&quot;&quot;"/>
    <m/>
    <s v="&quot;--- _x000d_- - start_x000d_  - 1417792706322_x000d_  - &quot;3116015&quot;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0"/>
    <s v="&quot;3&quot;"/>
    <n v="1"/>
    <n v="162375001"/>
    <n v="0"/>
    <n v="0"/>
    <n v="0"/>
    <n v="0"/>
    <x v="0"/>
    <s v="PRA4BVT"/>
    <n v="746310"/>
    <n v="1105369"/>
    <s v="&quot;&quot;"/>
    <n v="0"/>
    <n v="1"/>
    <n v="0"/>
    <n v="6"/>
    <s v="&quot;2014-12-05 05:52:59&quot;"/>
    <s v="&quot;2014-12-05 06:02:29.277&quot;"/>
    <n v="42748"/>
    <s v="&quot;--- _x000d_- - start_x000d_  - 1417776779217_x000d_  - &quot;3123423&quot;_x000d_- - answer_x000d_  - 42748_x000d_  - false_x000d_  - &quot;3&quot;_x000d_  - _x000d_- - answer_x000d_  - 118117_x000d_  - false_x000d_  - &quot;-3&quot;_x000d_  - _x000d_- - hint_x000d_  - 126585_x000d_- - answer_x000d_  - 154803_x000d_  - false_x000d_  - (6)2_x000d_  - _x000d_- - answer_x000d_  - 182101_x000d_  - false_x000d_  - &quot;3&quot;_x000d_  - _x000d_- - answer_x000d_  - 189900_x000d_  - false_x000d_  - &quot;3&quot;_x000d_  - _x000d_- - resume_x000d_  - 1417777163910_x000d_- - resume_x000d_  - 1417777264547_x000d_- - resume_x000d_  - 1417777339508_x000d_- - answer_x000d_  - 57001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0"/>
    <s v="&quot;-72&quot;"/>
    <n v="1"/>
    <n v="162375024"/>
    <n v="0"/>
    <n v="0"/>
    <n v="0"/>
    <n v="0"/>
    <x v="0"/>
    <s v="PRAH2TK"/>
    <n v="231145"/>
    <n v="403809"/>
    <s v="&quot;&quot;"/>
    <n v="0"/>
    <n v="3"/>
    <n v="0"/>
    <n v="10"/>
    <s v="&quot;2014-12-05 06:02:33&quot;"/>
    <s v="&quot;2014-12-05 06:35:49.295&quot;"/>
    <n v="925320"/>
    <s v="&quot;--- _x000d_- - start_x000d_  - 1417777353853_x000d_  - &quot;3115968&quot;_x000d_- - resume_x000d_  - 1417777697423_x000d_- - resume_x000d_  - 1417777877284_x000d_- - resume_x000d_  - 1417778259845_x000d_- - answer_x000d_  - 925320_x000d_  - false_x000d_  - &quot;-72&quot;_x000d_  - _x000d_- - answer_x000d_  - 930187_x000d_  - false_x000d_  - &quot;-72&quot;_x000d_  - _x000d_- - hint_x000d_  - 937625_x000d_- - resume_x000d_  - 1417778395843_x000d_- - resume_x000d_  - 1417778466477_x000d_- - answer_x000d_  - 1137463_x000d_  - false_x000d_  - &quot;-96&quot;_x000d_  - _x000d_- - hint_x000d_  - 1148819_x000d_- - resume_x000d_  - 1417778594199_x000d_- - answer_x000d_  - 1259180_x000d_  - false_x000d_  - &quot;-76&quot;_x000d_  - _x000d_- - resume_x000d_  - 1417778672827_x000d_- - answer_x000d_  - 1336723_x000d_  - false_x000d_  - &quot;76&quot;_x000d_  - _x000d_- - resume_x000d_  - 1417778784346_x000d_- - answer_x000d_  - 1448322_x000d_  - false_x000d_  - &quot;32&quot;_x000d_  - _x000d_- - resume_x000d_  - 1417779053687_x000d_- - resume_x000d_  - 1417779212019_x000d_- - hint_x000d_  - 1875619_x000d_- - resume_x000d_  - 1417779297779_x000d_- - answer_x000d_  - 1968151_x000d_  - false_x000d_  - &quot;76&quot;_x000d_  - _x000d_- - answer_x000d_  - 1977961_x000d_  - false_x000d_  - &quot;-76&quot;_x000d_  - _x000d_- - answer_x000d_  - 1983603_x000d_  - false_x000d_  - &quot;-76&quot;_x000d_  - _x000d_- - answer_x000d_  - 1995979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0"/>
    <s v="&quot;-8&quot;"/>
    <n v="1"/>
    <n v="162375262"/>
    <n v="0"/>
    <n v="0"/>
    <n v="0"/>
    <n v="0"/>
    <x v="0"/>
    <s v="PRAH2RP"/>
    <n v="231086"/>
    <n v="403750"/>
    <s v="&quot;&quot;"/>
    <n v="0"/>
    <n v="1"/>
    <n v="0"/>
    <n v="2"/>
    <s v="&quot;2014-12-05 06:35:56&quot;"/>
    <s v="&quot;2014-12-05 10:08:40.493&quot;"/>
    <n v="178449"/>
    <s v="&quot;--- _x000d_- - start_x000d_  - 1417779356154_x000d_  - &quot;3115969&quot;_x000d_- - resume_x000d_  - 1417779517371_x000d_- - answer_x000d_  - 178449_x000d_  - false_x000d_  - &quot;-8&quot;_x000d_  - _x000d_- - resume_x000d_  - 1417791444407_x000d_- - resume_x000d_  - 1417791689953_x000d_- - hint_x000d_  - 12370096_x000d_- - resume_x000d_  - 1417791804077_x000d_- - answer_x000d_  - 1276448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393001"/>
    <n v="0"/>
    <n v="0"/>
    <n v="0"/>
    <n v="0"/>
    <x v="0"/>
    <s v="PRAH2T4"/>
    <n v="231161"/>
    <n v="403825"/>
    <s v="&quot;&quot;"/>
    <n v="0"/>
    <n v="0"/>
    <n v="0"/>
    <n v="1"/>
    <s v="&quot;2014-12-05 10:08:42&quot;"/>
    <s v="&quot;2014-12-05 10:13:15.702&quot;"/>
    <n v="273678"/>
    <s v="&quot;--- _x000d_- - start_x000d_  - 1417792122681_x000d_  - &quot;3115970&quot;_x000d_- - answer_x000d_  - 27367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393586"/>
    <n v="0"/>
    <n v="0"/>
    <n v="0"/>
    <n v="0"/>
    <x v="0"/>
    <s v="PRAH2T8"/>
    <n v="231165"/>
    <n v="403829"/>
    <s v="&quot;&quot;"/>
    <n v="0"/>
    <n v="0"/>
    <n v="0"/>
    <n v="1"/>
    <s v="&quot;2014-12-05 10:13:16&quot;"/>
    <s v="&quot;2014-12-05 10:15:10.162&quot;"/>
    <n v="114138"/>
    <s v="&quot;--- _x000d_- - start_x000d_  - 1417792396942_x000d_  - &quot;3115971&quot;_x000d_- - answer_x000d_  - 11413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1"/>
    <s v="&quot;-21&quot;"/>
    <n v="1"/>
    <n v="162393849"/>
    <n v="0"/>
    <n v="0"/>
    <n v="0"/>
    <n v="0"/>
    <x v="0"/>
    <s v="PRAH2SA"/>
    <n v="231105"/>
    <n v="403769"/>
    <s v="&quot;&quot;"/>
    <n v="0"/>
    <n v="0"/>
    <n v="0"/>
    <n v="1"/>
    <s v="&quot;2014-12-05 10:15:12&quot;"/>
    <s v="&quot;2014-12-05 10:16:36.247&quot;"/>
    <n v="84232"/>
    <s v="&quot;--- _x000d_- - start_x000d_  - 1417792512247_x000d_  - &quot;3115972&quot;_x000d_- - answer_x000d_  - 8423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86259"/>
    <n v="1"/>
    <s v="&quot;Teacher&quot;"/>
    <n v="1"/>
    <s v="&quot;Class&quot;"/>
    <s v="&quot;2014-12-05 05:53:00.123525&quot;"/>
    <s v="&quot;2014-12-05 10:19:09.656&quot;"/>
    <b v="0"/>
    <s v="&quot;04:26:09.532475&quot;"/>
    <s v="&quot;2014-12-11&quot;"/>
    <s v="&quot;&quot;"/>
    <s v="&quot;CONNECTED&quot;"/>
    <s v="&quot;&quot;"/>
    <s v="&quot;&quot;"/>
    <s v="&quot;&quot;"/>
    <s v="&quot;&quot;"/>
    <n v="0"/>
    <s v="&quot;-48&quot;"/>
    <n v="1"/>
    <n v="162394050"/>
    <n v="0"/>
    <n v="2"/>
    <n v="0"/>
    <n v="0"/>
    <x v="2"/>
    <s v="PRA4BVQ"/>
    <n v="746307"/>
    <n v="1105366"/>
    <s v="&quot;&quot;"/>
    <n v="0"/>
    <n v="1"/>
    <n v="1"/>
    <n v="2"/>
    <s v="&quot;2014-12-05 10:16:37&quot;"/>
    <s v="&quot;2014-12-05 10:19:09.587&quot;"/>
    <n v="117361"/>
    <s v="&quot;--- _x000d_- - start_x000d_  - 1417792597817_x000d_  - &quot;3123408&quot;_x000d_- - answer_x000d_  - 117361_x000d_  - false_x000d_  - &quot;-48&quot;_x000d_  - _x000d_- - hint_x000d_  - 146718_x000d_- - answer_x000d_  - 15257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88303"/>
    <n v="0"/>
    <n v="0"/>
    <n v="0"/>
    <n v="0"/>
    <x v="0"/>
    <s v="PRA4BVZ"/>
    <n v="746316"/>
    <n v="1105376"/>
    <s v="&quot;&quot;"/>
    <n v="0"/>
    <n v="0"/>
    <n v="0"/>
    <n v="1"/>
    <s v="&quot;2014-12-02 10:57:11&quot;"/>
    <s v="&quot;2014-12-02 10:59:12.402&quot;"/>
    <n v="121390"/>
    <s v="&quot;--- _x000d_- - start_x000d_  - 1417535831796_x000d_  - &quot;3123459&quot;_x000d_- - answer_x000d_  - 12139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40&quot;"/>
    <n v="1"/>
    <n v="162188494"/>
    <n v="0"/>
    <n v="0"/>
    <n v="0"/>
    <n v="0"/>
    <x v="0"/>
    <s v="PRAH2TK"/>
    <n v="231145"/>
    <n v="403809"/>
    <s v="&quot;&quot;"/>
    <n v="0"/>
    <n v="4"/>
    <n v="1"/>
    <n v="11"/>
    <s v="&quot;2014-12-02 10:59:13&quot;"/>
    <s v="&quot;2014-12-02 11:05:28.203&quot;"/>
    <n v="95871"/>
    <s v="&quot;--- _x000d_- - start_x000d_  - 1417535953845_x000d_  - &quot;3115998&quot;_x000d_- - answer_x000d_  - 95871_x000d_  - false_x000d_  - &quot;40&quot;_x000d_  - _x000d_- - answer_x000d_  - 129128_x000d_  - false_x000d_  - &quot;120&quot;_x000d_  - _x000d_- - answer_x000d_  - 130783_x000d_  - false_x000d_  - &quot;120&quot;_x000d_  - _x000d_- - hint_x000d_  - 135006_x000d_- - answer_x000d_  - 256486_x000d_  - false_x000d_  - &quot;32&quot;_x000d_  - _x000d_- - answer_x000d_  - 257968_x000d_  - false_x000d_  - &quot;32&quot;_x000d_  - _x000d_- - hint_x000d_  - 259779_x000d_- - answer_x000d_  - 320066_x000d_  - false_x000d_  - &quot;1.25&quot;_x000d_  - _x000d_- - answer_x000d_  - 321471_x000d_  - false_x000d_  - &quot;1.25&quot;_x000d_  - _x000d_- - hint_x000d_  - 322712_x000d_- - answer_x000d_  - 346617_x000d_  - false_x000d_  - &quot;76&quot;_x000d_  - _x000d_- - answer_x000d_  - 354832_x000d_  - false_x000d_  - &quot;-76&quot;_x000d_  - _x000d_- - answer_x000d_  - 356438_x000d_  - false_x000d_  - &quot;-76&quot;_x000d_  - _x000d_- - hint_x000d_  - 361293_x000d_- - answer_x000d_  - 37519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189038"/>
    <n v="0"/>
    <n v="0"/>
    <n v="0"/>
    <n v="0"/>
    <x v="0"/>
    <s v="PRAH2RP"/>
    <n v="231086"/>
    <n v="403750"/>
    <s v="&quot;&quot;"/>
    <n v="0"/>
    <n v="0"/>
    <n v="0"/>
    <n v="1"/>
    <s v="&quot;2014-12-02 11:05:30&quot;"/>
    <s v="&quot;2014-12-02 11:05:51.898&quot;"/>
    <n v="21893"/>
    <s v="&quot;--- _x000d_- - start_x000d_  - 1417536330403_x000d_  - &quot;3115999&quot;_x000d_- - answer_x000d_  - 2189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65&quot;"/>
    <n v="1"/>
    <n v="162189071"/>
    <n v="0"/>
    <n v="0"/>
    <n v="0"/>
    <n v="0"/>
    <x v="0"/>
    <s v="PRAH2T4"/>
    <n v="231161"/>
    <n v="403825"/>
    <s v="&quot;&quot;"/>
    <n v="0"/>
    <n v="3"/>
    <n v="0"/>
    <n v="4"/>
    <s v="&quot;2014-12-02 11:05:53&quot;"/>
    <s v="&quot;2014-12-02 11:08:31.948&quot;"/>
    <n v="33536"/>
    <s v="&quot;--- _x000d_- - start_x000d_  - 1417536353078_x000d_  - &quot;3116000&quot;_x000d_- - answer_x000d_  - 33536_x000d_  - false_x000d_  - &quot;-65&quot;_x000d_  - _x000d_- - answer_x000d_  - 72946_x000d_  - false_x000d_  - &quot;-35&quot;_x000d_  - _x000d_- - hint_x000d_  - 75217_x000d_- - hint_x000d_  - 113853_x000d_- - answer_x000d_  - 131895_x000d_  - false_x000d_  - &quot;-150&quot;_x000d_  - _x000d_- - hint_x000d_  - 151316_x000d_- - answer_x000d_  - 15894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189317"/>
    <n v="0"/>
    <n v="0"/>
    <n v="0"/>
    <n v="0"/>
    <x v="0"/>
    <s v="PRAH2T8"/>
    <n v="231165"/>
    <n v="403829"/>
    <s v="&quot;&quot;"/>
    <n v="1"/>
    <n v="3"/>
    <n v="1"/>
    <n v="1"/>
    <s v="&quot;2014-12-02 11:08:34&quot;"/>
    <s v="&quot;2014-12-02 11:11:43.162&quot;"/>
    <n v="116707"/>
    <s v="&quot;--- _x000d_- - start_x000d_  - 1417536514157_x000d_  - &quot;3116001&quot;_x000d_- - hint_x000d_  - 116707_x000d_- - hint_x000d_  - 148668_x000d_- - hint_x000d_  - 182102_x000d_- - answer_x000d_  - 18915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20&quot;"/>
    <n v="1"/>
    <n v="162189685"/>
    <n v="0"/>
    <n v="0"/>
    <n v="0"/>
    <n v="0"/>
    <x v="0"/>
    <s v="PRAH2SA"/>
    <n v="231105"/>
    <n v="403769"/>
    <s v="&quot;&quot;"/>
    <n v="0"/>
    <n v="3"/>
    <n v="0"/>
    <n v="2"/>
    <s v="&quot;2014-12-02 11:11:44&quot;"/>
    <s v="&quot;2014-12-02 11:16:21.463&quot;"/>
    <n v="64593"/>
    <s v="&quot;--- _x000d_- - start_x000d_  - 1417536704797_x000d_  - &quot;3116002&quot;_x000d_- - answer_x000d_  - 64593_x000d_  - false_x000d_  - &quot;-20&quot;_x000d_  - _x000d_- - hint_x000d_  - 68998_x000d_- - hint_x000d_  - 180042_x000d_- - hint_x000d_  - 268190_x000d_- - answer_x000d_  - 277458_x000d_  - true_x000d_  - +-21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190138"/>
    <n v="0"/>
    <n v="0"/>
    <n v="0"/>
    <n v="0"/>
    <x v="0"/>
    <s v="PRAH2TR"/>
    <n v="231150"/>
    <n v="403814"/>
    <s v="&quot;&quot;"/>
    <n v="0"/>
    <n v="0"/>
    <n v="0"/>
    <n v="1"/>
    <s v="&quot;2014-12-02 11:16:23&quot;"/>
    <s v="&quot;2014-12-02 11:17:38.414&quot;"/>
    <n v="75407"/>
    <s v="&quot;--- _x000d_- - start_x000d_  - 1417536983907_x000d_  - &quot;3116003&quot;_x000d_- - answer_x000d_  - 7540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190236"/>
    <n v="0"/>
    <n v="0"/>
    <n v="0"/>
    <n v="0"/>
    <x v="0"/>
    <s v="PRAH2SX"/>
    <n v="231125"/>
    <n v="403789"/>
    <s v="&quot;&quot;"/>
    <n v="0"/>
    <n v="0"/>
    <n v="0"/>
    <n v="1"/>
    <s v="&quot;2014-12-02 11:17:40&quot;"/>
    <s v="&quot;2014-12-02 11:17:52.87&quot;"/>
    <n v="12865"/>
    <s v="&quot;--- _x000d_- - start_x000d_  - 1417537060050_x000d_  - &quot;3116004&quot;_x000d_- - answer_x000d_  - 1286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9&quot;"/>
    <n v="1"/>
    <n v="162190262"/>
    <n v="0"/>
    <n v="0"/>
    <n v="0"/>
    <n v="0"/>
    <x v="0"/>
    <s v="PRAH2QZ"/>
    <n v="231065"/>
    <n v="403729"/>
    <s v="&quot;&quot;"/>
    <n v="0"/>
    <n v="2"/>
    <n v="0"/>
    <n v="3"/>
    <s v="&quot;2014-12-02 11:17:54&quot;"/>
    <s v="&quot;2014-12-02 11:20:50.177&quot;"/>
    <n v="101558"/>
    <s v="&quot;--- _x000d_- - start_x000d_  - 1417537074712_x000d_  - &quot;3116005&quot;_x000d_- - answer_x000d_  - 101558_x000d_  - false_x000d_  - &quot;-9&quot;_x000d_  - _x000d_- - answer_x000d_  - 119612_x000d_  - false_x000d_  - &quot;-18&quot;_x000d_  - _x000d_- - hint_x000d_  - 121778_x000d_- - hint_x000d_  - 170287_x000d_- - answer_x000d_  - 17617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42&quot;"/>
    <n v="1"/>
    <n v="162190563"/>
    <n v="0"/>
    <n v="0"/>
    <n v="0"/>
    <n v="0"/>
    <x v="0"/>
    <s v="PRAH2SD"/>
    <n v="231108"/>
    <n v="403772"/>
    <s v="&quot;&quot;"/>
    <n v="0"/>
    <n v="3"/>
    <n v="0"/>
    <n v="3"/>
    <s v="&quot;2014-12-02 11:20:51&quot;"/>
    <s v="&quot;2014-12-02 11:23:02.656&quot;"/>
    <n v="47418"/>
    <s v="&quot;--- _x000d_- - start_x000d_  - 1417537251859_x000d_  - &quot;3116006&quot;_x000d_- - answer_x000d_  - 47418_x000d_  - false_x000d_  - &quot;-42&quot;_x000d_  - _x000d_- - answer_x000d_  - 50854_x000d_  - false_x000d_  - &quot;42&quot;_x000d_  - _x000d_- - hint_x000d_  - 54807_x000d_- - hint_x000d_  - 89460_x000d_- - hint_x000d_  - 126558_x000d_- - answer_x000d_  - 13165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16&quot;"/>
    <n v="1"/>
    <n v="162190778"/>
    <n v="0"/>
    <n v="0"/>
    <n v="0"/>
    <n v="0"/>
    <x v="0"/>
    <s v="PRAH2TD"/>
    <n v="231139"/>
    <n v="403803"/>
    <s v="&quot;&quot;"/>
    <n v="0"/>
    <n v="0"/>
    <n v="0"/>
    <n v="3"/>
    <s v="&quot;2014-12-02 11:23:05&quot;"/>
    <s v="&quot;2014-12-02 11:23:42.55&quot;"/>
    <n v="8940"/>
    <s v="&quot;--- _x000d_- - start_x000d_  - 1417537385190_x000d_  - &quot;3116007&quot;_x000d_- - answer_x000d_  - 8940_x000d_  - false_x000d_  - &quot;16&quot;_x000d_  - _x000d_- - answer_x000d_  - 16626_x000d_  - false_x000d_  - &quot;-16&quot;_x000d_  - _x000d_- - answer_x000d_  - 3754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3&quot;"/>
    <n v="1"/>
    <n v="162190833"/>
    <n v="0"/>
    <n v="0"/>
    <n v="0"/>
    <n v="0"/>
    <x v="0"/>
    <s v="PRAH2SB"/>
    <n v="231106"/>
    <n v="403770"/>
    <s v="&quot;&quot;"/>
    <n v="0"/>
    <n v="3"/>
    <n v="0"/>
    <n v="4"/>
    <s v="&quot;2014-12-02 11:23:44&quot;"/>
    <s v="&quot;2014-12-02 11:27:39.186&quot;"/>
    <n v="30775"/>
    <s v="&quot;--- _x000d_- - start_x000d_  - 1417537424719_x000d_  - &quot;3116008&quot;_x000d_- - answer_x000d_  - 30775_x000d_  - false_x000d_  - &quot;-3&quot;_x000d_  - _x000d_- - answer_x000d_  - 33334_x000d_  - false_x000d_  - &quot;3&quot;_x000d_  - _x000d_- - hint_x000d_  - 36842_x000d_- - resume_x000d_  - 1417537508858_x000d_- - resume_x000d_  - 1417537542949_x000d_- - hint_x000d_  - 154281_x000d_- - hint_x000d_  - 216823_x000d_- - answer_x000d_  - 222650_x000d_  - false_x000d_  - &quot;6&quot;_x000d_  - _x000d_- - answer_x000d_  - 235177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191190"/>
    <n v="0"/>
    <n v="0"/>
    <n v="0"/>
    <n v="0"/>
    <x v="0"/>
    <s v="PRAH2R9"/>
    <n v="231104"/>
    <n v="403768"/>
    <s v="&quot;&quot;"/>
    <n v="0"/>
    <n v="0"/>
    <n v="0"/>
    <n v="1"/>
    <s v="&quot;2014-12-02 11:27:40&quot;"/>
    <s v="&quot;2014-12-02 11:27:50.256&quot;"/>
    <n v="10247"/>
    <s v="&quot;--- _x000d_- - start_x000d_  - 1417537660719_x000d_  - &quot;3116009&quot;_x000d_- - answer_x000d_  - 1024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14&quot;"/>
    <n v="1"/>
    <n v="162191210"/>
    <n v="0"/>
    <n v="0"/>
    <n v="0"/>
    <n v="0"/>
    <x v="0"/>
    <s v="PRAH2RR"/>
    <n v="231088"/>
    <n v="403752"/>
    <s v="&quot;&quot;"/>
    <n v="0"/>
    <n v="2"/>
    <n v="0"/>
    <n v="7"/>
    <s v="&quot;2014-12-02 11:27:52&quot;"/>
    <s v="&quot;2014-12-02 11:32:26.536&quot;"/>
    <n v="7067"/>
    <s v="&quot;--- _x000d_- - start_x000d_  - 1417537672268_x000d_  - &quot;3116010&quot;_x000d_- - answer_x000d_  - 7067_x000d_  - false_x000d_  - &quot;14&quot;_x000d_  - _x000d_- - answer_x000d_  - 12772_x000d_  - false_x000d_  - &quot;-14&quot;_x000d_  - _x000d_- - resume_x000d_  - 1417537793898_x000d_- - answer_x000d_  - 218616_x000d_  - false_x000d_  - &quot;-14&quot;_x000d_  - _x000d_- - answer_x000d_  - 221800_x000d_  - false_x000d_  - &quot;14&quot;_x000d_  - _x000d_- - hint_x000d_  - 224142_x000d_- - resume_x000d_  - 1417537903718_x000d_- - answer_x000d_  - 262288_x000d_  - false_x000d_  - &quot;-14&quot;_x000d_  - _x000d_- - answer_x000d_  - 263856_x000d_  - false_x000d_  - &quot;-14&quot;_x000d_  - _x000d_- - hint_x000d_  - 265604_x000d_- - answer_x000d_  - 27453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144&quot;"/>
    <n v="1"/>
    <n v="162191678"/>
    <n v="0"/>
    <n v="0"/>
    <n v="0"/>
    <n v="0"/>
    <x v="0"/>
    <s v="PRAH2TA"/>
    <n v="231136"/>
    <n v="403800"/>
    <s v="&quot;&quot;"/>
    <n v="0"/>
    <n v="0"/>
    <n v="0"/>
    <n v="1"/>
    <s v="&quot;2014-12-02 11:32:28&quot;"/>
    <s v="&quot;2014-12-02 11:33:07.648&quot;"/>
    <n v="39635"/>
    <s v="&quot;--- _x000d_- - start_x000d_  - 1417537948105_x000d_  - &quot;3116011&quot;_x000d_- - answer_x000d_  - 39635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-107&quot;"/>
    <n v="1"/>
    <n v="162191741"/>
    <n v="0"/>
    <n v="0"/>
    <n v="0"/>
    <n v="0"/>
    <x v="0"/>
    <s v="PRAH2T3"/>
    <n v="231160"/>
    <n v="403824"/>
    <s v="&quot;&quot;"/>
    <n v="0"/>
    <n v="0"/>
    <n v="0"/>
    <n v="1"/>
    <s v="&quot;2014-12-02 11:33:09&quot;"/>
    <s v="&quot;2014-12-02 11:39:04.715&quot;"/>
    <n v="355705"/>
    <s v="&quot;--- _x000d_- - start_x000d_  - 1417537989291_x000d_  - &quot;3116012&quot;_x000d_- - answer_x000d_  - 35570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1&quot;"/>
    <n v="1"/>
    <n v="162192276"/>
    <n v="0"/>
    <n v="0"/>
    <n v="0"/>
    <n v="0"/>
    <x v="0"/>
    <s v="PRAH2RA"/>
    <n v="231074"/>
    <n v="403738"/>
    <s v="&quot;&quot;"/>
    <n v="0"/>
    <n v="0"/>
    <n v="0"/>
    <n v="2"/>
    <s v="&quot;2014-12-02 11:39:06&quot;"/>
    <s v="&quot;2014-12-02 11:39:20.379&quot;"/>
    <n v="9535"/>
    <s v="&quot;--- _x000d_- - start_x000d_  - 1417538346750_x000d_  - &quot;3116013&quot;_x000d_- - answer_x000d_  - 9535_x000d_  - false_x000d_  - &quot;-1&quot;_x000d_  - _x000d_- - answer_x000d_  - 1437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1"/>
    <s v="&quot;100&quot;"/>
    <n v="1"/>
    <n v="162192301"/>
    <n v="0"/>
    <n v="0"/>
    <n v="0"/>
    <n v="0"/>
    <x v="0"/>
    <s v="PRAH2S9"/>
    <n v="231135"/>
    <n v="403799"/>
    <s v="&quot;&quot;"/>
    <n v="0"/>
    <n v="0"/>
    <n v="0"/>
    <n v="1"/>
    <s v="&quot;2014-12-02 11:39:22&quot;"/>
    <s v="&quot;2014-12-02 11:39:32.427&quot;"/>
    <n v="10421"/>
    <s v="&quot;--- _x000d_- - start_x000d_  - 1417538362227_x000d_  - &quot;3116014&quot;_x000d_- - answer_x000d_  - 10421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n v="0"/>
    <s v="&quot;-84&quot;"/>
    <n v="1"/>
    <n v="162192311"/>
    <n v="0"/>
    <n v="0"/>
    <n v="0"/>
    <n v="0"/>
    <x v="0"/>
    <s v="PRAH2UT"/>
    <n v="231183"/>
    <n v="403883"/>
    <s v="&quot;&quot;"/>
    <n v="0"/>
    <n v="3"/>
    <n v="1"/>
    <n v="7"/>
    <s v="&quot;2014-12-02 11:39:34&quot;"/>
    <s v="&quot;2014-12-02 11:42:28.012&quot;"/>
    <n v="22556"/>
    <s v="&quot;--- _x000d_- - start_x000d_  - 1417538374138_x000d_  - &quot;3116015&quot;_x000d_- - answer_x000d_  - 22556_x000d_  - false_x000d_  - &quot;-84&quot;_x000d_  - _x000d_- - answer_x000d_  - 27211_x000d_  - false_x000d_  - &quot;84&quot;_x000d_  - _x000d_- - hint_x000d_  - 29317_x000d_- - hint_x000d_  - 134732_x000d_- - answer_x000d_  - 147663_x000d_  - false_x000d_  - &quot;21&quot;_x000d_  - _x000d_- - answer_x000d_  - 149845_x000d_  - false_x000d_  - &quot;20&quot;_x000d_  - _x000d_- - answer_x000d_  - 157847_x000d_  - false_x000d_  - &quot;-20&quot;_x000d_  - _x000d_- - hint_x000d_  - 167096_x000d_- - answer_x000d_  - 172158_x000d_  - false_x000d_  - &quot;-87&quot;_x000d_  - _x000d_- - answer_x000d_  - 174006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29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4964180"/>
    <n v="1"/>
    <s v="&quot;Teacher&quot;"/>
    <n v="1"/>
    <s v="&quot;Class&quot;"/>
    <s v="&quot;2014-12-02 10:57:11.949266&quot;"/>
    <s v="&quot;&quot;"/>
    <b v="0"/>
    <s v="&quot;&quot;"/>
    <s v="&quot;2014-12-02&quot;"/>
    <s v="&quot;&quot;"/>
    <s v="&quot;CONNECTED&quot;"/>
    <s v="&quot;&quot;"/>
    <s v="&quot;&quot;"/>
    <s v="&quot;&quot;"/>
    <s v="&quot;&quot;"/>
    <m/>
    <s v="&quot;&quot;"/>
    <n v="1"/>
    <n v="162192472"/>
    <n v="0"/>
    <n v="0"/>
    <n v="0"/>
    <n v="0"/>
    <x v="0"/>
    <s v="PRAH2UG"/>
    <n v="231173"/>
    <n v="403853"/>
    <s v="&quot;&quot;"/>
    <m/>
    <n v="0"/>
    <n v="0"/>
    <n v="0"/>
    <s v="&quot;2014-12-02 11:42:29&quot;"/>
    <s v="&quot;&quot;"/>
    <m/>
    <s v="&quot;--- _x000d_- - start_x000d_  - 1417538549904_x000d_  - &quot;3116016&quot;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273795"/>
    <n v="0"/>
    <n v="0"/>
    <n v="0"/>
    <n v="0"/>
    <x v="0"/>
    <s v="PRAH2RN"/>
    <n v="231085"/>
    <n v="403749"/>
    <s v="&quot;&quot;"/>
    <n v="0"/>
    <n v="0"/>
    <n v="0"/>
    <n v="1"/>
    <s v="&quot;2014-12-03 13:35:03&quot;"/>
    <s v="&quot;2014-12-03 13:35:38.906&quot;"/>
    <n v="35895"/>
    <s v="&quot;--- _x000d_- - start_x000d_  - 1417631703351_x000d_  - &quot;3115784&quot;_x000d_- - answer_x000d_  - 3589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827"/>
    <n v="0"/>
    <n v="0"/>
    <n v="0"/>
    <n v="0"/>
    <x v="0"/>
    <s v="PRAH2TK"/>
    <n v="231145"/>
    <n v="403809"/>
    <s v="&quot;&quot;"/>
    <n v="1"/>
    <n v="1"/>
    <n v="0"/>
    <n v="5"/>
    <s v="&quot;2014-12-03 13:35:39&quot;"/>
    <s v="&quot;2014-12-05 10:05:10.866&quot;"/>
    <n v="142346"/>
    <s v="&quot;--- _x000d_- - start_x000d_  - 1417631739904_x000d_  - &quot;3115785&quot;_x000d_- - hint_x000d_  - 142346_x000d_- - answer_x000d_  - 204377_x000d_  - false_x000d_  - -64/400-8(10)_x000d_  - _x000d_- - answer_x000d_  - 207904_x000d_  - false_x000d_  - -64/400-8(10)_x000d_  - _x000d_- - answer_x000d_  - 226718_x000d_  - false_x000d_  - -64/400-80_x000d_  - _x000d_- - answer_x000d_  - 260241_x000d_  - false_x000d_  - -64/16_x000d_  - _x000d_- - resume_x000d_  - 1417791637388_x000d_- - answer_x000d_  - 160171844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78&quot;"/>
    <n v="1"/>
    <n v="162392568"/>
    <n v="0"/>
    <n v="0"/>
    <n v="0"/>
    <n v="0"/>
    <x v="0"/>
    <s v="PRAH2RP"/>
    <n v="231086"/>
    <n v="403750"/>
    <s v="&quot;&quot;"/>
    <n v="0"/>
    <n v="1"/>
    <n v="0"/>
    <n v="4"/>
    <s v="&quot;2014-12-05 10:05:14&quot;"/>
    <s v="&quot;2014-12-05 10:08:38.702&quot;"/>
    <n v="103811"/>
    <s v="&quot;--- _x000d_- - start_x000d_  - 1417791914332_x000d_  - &quot;3115786&quot;_x000d_- - answer_x000d_  - 103811_x000d_  - false_x000d_  - &quot;178&quot;_x000d_  - _x000d_- - answer_x000d_  - 121214_x000d_  - false_x000d_  - 9+169_x000d_  - _x000d_- - answer_x000d_  - 159536_x000d_  - false_x000d_  - &quot;44&quot;_x000d_  - _x000d_- - hint_x000d_  - 192663_x000d_- - answer_x000d_  - 2046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93015"/>
    <n v="0"/>
    <n v="0"/>
    <n v="0"/>
    <n v="0"/>
    <x v="0"/>
    <s v="PRAH2T4"/>
    <n v="231161"/>
    <n v="403825"/>
    <s v="&quot;&quot;"/>
    <n v="1"/>
    <n v="2"/>
    <n v="0"/>
    <n v="2"/>
    <s v="&quot;2014-12-05 10:08:40&quot;"/>
    <s v="&quot;2014-12-05 10:13:21.808&quot;"/>
    <n v="149807"/>
    <s v="&quot;--- _x000d_- - start_x000d_  - 1417792120572_x000d_  - &quot;3115787&quot;_x000d_- - hint_x000d_  - 149807_x000d_- - answer_x000d_  - 227351_x000d_  - false_x000d_  - &quot;-25&quot;_x000d_  - _x000d_- - hint_x000d_  - 232256_x000d_- - answer_x000d_  - 28178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6&quot;"/>
    <n v="1"/>
    <n v="162393606"/>
    <n v="0"/>
    <n v="0"/>
    <n v="0"/>
    <n v="0"/>
    <x v="0"/>
    <s v="PRAH2T8"/>
    <n v="231165"/>
    <n v="403829"/>
    <s v="&quot;&quot;"/>
    <n v="0"/>
    <n v="0"/>
    <n v="0"/>
    <n v="2"/>
    <s v="&quot;2014-12-05 10:13:23&quot;"/>
    <s v="&quot;2014-12-05 10:15:14.637&quot;"/>
    <n v="60447"/>
    <s v="&quot;--- _x000d_- - start_x000d_  - 1417792403702_x000d_  - &quot;3115788&quot;_x000d_- - answer_x000d_  - 60447_x000d_  - false_x000d_  - &quot;6&quot;_x000d_  - _x000d_- - answer_x000d_  - 11161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20&quot;"/>
    <n v="1"/>
    <n v="162393861"/>
    <n v="0"/>
    <n v="0"/>
    <n v="0"/>
    <n v="0"/>
    <x v="0"/>
    <s v="PRAH2SA"/>
    <n v="231105"/>
    <n v="403769"/>
    <s v="&quot;&quot;"/>
    <n v="0"/>
    <n v="0"/>
    <n v="0"/>
    <n v="2"/>
    <s v="&quot;2014-12-05 10:15:16&quot;"/>
    <s v="&quot;2014-12-05 10:16:35.236&quot;"/>
    <n v="68376"/>
    <s v="&quot;--- _x000d_- - start_x000d_  - 1417792516424_x000d_  - &quot;3115941&quot;_x000d_- - answer_x000d_  - 68376_x000d_  - false_x000d_  - &quot;20&quot;_x000d_  - _x000d_- - answer_x000d_  - 7919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394048"/>
    <n v="0"/>
    <n v="0"/>
    <n v="0"/>
    <n v="0"/>
    <x v="0"/>
    <s v="PRAH2TR"/>
    <n v="231150"/>
    <n v="403814"/>
    <s v="&quot;&quot;"/>
    <n v="0"/>
    <n v="0"/>
    <n v="0"/>
    <n v="1"/>
    <s v="&quot;2014-12-05 10:16:37&quot;"/>
    <s v="&quot;2014-12-05 10:18:26.87&quot;"/>
    <n v="109817"/>
    <s v="&quot;--- _x000d_- - start_x000d_  - 1417792597293_x000d_  - &quot;3115942&quot;_x000d_- - answer_x000d_  - 10981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0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029"/>
    <n v="1"/>
    <s v="&quot;Teacher&quot;"/>
    <n v="1"/>
    <s v="&quot;Class&quot;"/>
    <s v="&quot;2014-12-03 13:35:03.50353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394299"/>
    <n v="0"/>
    <n v="0"/>
    <n v="0"/>
    <n v="0"/>
    <x v="0"/>
    <s v="PRAH2SX"/>
    <n v="231125"/>
    <n v="403789"/>
    <s v="&quot;&quot;"/>
    <m/>
    <n v="0"/>
    <n v="0"/>
    <n v="0"/>
    <s v="&quot;2014-12-05 10:18:29&quot;"/>
    <s v="&quot;&quot;"/>
    <m/>
    <s v="&quot;--- _x000d_- - start_x000d_  - 1417792709228_x000d_  - &quot;3115943&quot;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36&quot;"/>
    <n v="1"/>
    <n v="162269322"/>
    <n v="0"/>
    <n v="0"/>
    <n v="0"/>
    <n v="0"/>
    <x v="0"/>
    <s v="PRA4BV2"/>
    <n v="746317"/>
    <n v="1105377"/>
    <s v="&quot;&quot;"/>
    <n v="0"/>
    <n v="0"/>
    <n v="0"/>
    <n v="1"/>
    <s v="&quot;2014-12-03 12:51:54&quot;"/>
    <s v="&quot;2014-12-03 12:52:31.049&quot;"/>
    <n v="37008"/>
    <s v="&quot;--- _x000d_- - start_x000d_  - 1417629114759_x000d_  - &quot;3123501&quot;_x000d_- - answer_x000d_  - 3700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-76&quot;"/>
    <n v="1"/>
    <n v="162269392"/>
    <n v="0"/>
    <n v="0"/>
    <n v="0"/>
    <n v="0"/>
    <x v="0"/>
    <s v="PRAH2TK"/>
    <n v="231145"/>
    <n v="403809"/>
    <s v="&quot;&quot;"/>
    <n v="0"/>
    <n v="4"/>
    <n v="1"/>
    <n v="12"/>
    <s v="&quot;2014-12-03 12:52:36&quot;"/>
    <s v="&quot;2014-12-03 13:22:42.884&quot;"/>
    <n v="157972"/>
    <s v="&quot;--- _x000d_- - start_x000d_  - 1417629156029_x000d_  - &quot;3116030&quot;_x000d_- - answer_x000d_  - 157972_x000d_  - false_x000d_  - &quot;-76&quot;_x000d_  - _x000d_- - answer_x000d_  - 204879_x000d_  - false_x000d_  - &quot;76&quot;_x000d_  - _x000d_- - answer_x000d_  - 834086_x000d_  - false_x000d_  - &quot;130.5945&quot;_x000d_  - _x000d_- - resume_x000d_  - 1417630021852_x000d_- - answer_x000d_  - 942781_x000d_  - false_x000d_  - &quot;130.5945&quot;_x000d_  - _x000d_- - answer_x000d_  - 960046_x000d_  - false_x000d_  - &quot;130.5945&quot;_x000d_  - _x000d_- - resume_x000d_  - 1417630152669_x000d_- - hint_x000d_  - 1016977_x000d_- - answer_x000d_  - 1318896_x000d_  - false_x000d_  - &quot;-76&quot;_x000d_  - _x000d_- - answer_x000d_  - 1325297_x000d_  - false_x000d_  - &quot;-76&quot;_x000d_  - _x000d_- - answer_x000d_  - 1344221_x000d_  - false_x000d_  - &quot;76&quot;_x000d_  - _x000d_- - answer_x000d_  - 1352166_x000d_  - false_x000d_  - &quot;76&quot;_x000d_  - _x000d_- - answer_x000d_  - 1370861_x000d_  - false_x000d_  - 4-80_x000d_  - _x000d_- - answer_x000d_  - 1455199_x000d_  - false_x000d_  - &quot;76&quot;_x000d_  - _x000d_- - resume_x000d_  - 1417630756430_x000d_- - hint_x000d_  - 1651559_x000d_- - hint_x000d_  - 1746464_x000d_- - hint_x000d_  - 1777733_x000d_- - answer_x000d_  - 180685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16&quot;"/>
    <n v="1"/>
    <n v="162272743"/>
    <n v="0"/>
    <n v="0"/>
    <n v="0"/>
    <n v="0"/>
    <x v="0"/>
    <s v="PRAH2RP"/>
    <n v="231086"/>
    <n v="403750"/>
    <s v="&quot;&quot;"/>
    <n v="0"/>
    <n v="0"/>
    <n v="0"/>
    <n v="1"/>
    <s v="&quot;2014-12-03 13:22:44&quot;"/>
    <s v="&quot;2014-12-03 13:23:19.864&quot;"/>
    <n v="35838"/>
    <s v="&quot;--- _x000d_- - start_x000d_  - 1417630964841_x000d_  - &quot;3116031&quot;_x000d_- - answer_x000d_  - 3583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-53&quot;"/>
    <n v="1"/>
    <n v="162272827"/>
    <n v="0"/>
    <n v="0"/>
    <n v="0"/>
    <n v="0"/>
    <x v="0"/>
    <s v="PRAH2T4"/>
    <n v="231161"/>
    <n v="403825"/>
    <s v="&quot;&quot;"/>
    <n v="0"/>
    <n v="0"/>
    <n v="0"/>
    <n v="1"/>
    <s v="&quot;2014-12-03 13:23:21&quot;"/>
    <s v="&quot;2014-12-03 13:27:08.319&quot;"/>
    <n v="227280"/>
    <s v="&quot;--- _x000d_- - start_x000d_  - 1417631001627_x000d_  - &quot;3116032&quot;_x000d_- - answer_x000d_  - 22728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-39&quot;"/>
    <n v="1"/>
    <n v="162273286"/>
    <n v="0"/>
    <n v="0"/>
    <n v="0"/>
    <n v="0"/>
    <x v="0"/>
    <s v="PRAH2T8"/>
    <n v="231165"/>
    <n v="403829"/>
    <s v="&quot;&quot;"/>
    <n v="0"/>
    <n v="2"/>
    <n v="0"/>
    <n v="5"/>
    <s v="&quot;2014-12-03 13:27:10&quot;"/>
    <s v="&quot;2014-12-05 09:58:49.752&quot;"/>
    <n v="119633"/>
    <s v="&quot;--- _x000d_- - start_x000d_  - 1417631230950_x000d_  - &quot;3116033&quot;_x000d_- - answer_x000d_  - 119633_x000d_  - false_x000d_  - &quot;-39&quot;_x000d_  - _x000d_- - answer_x000d_  - 123209_x000d_  - false_x000d_  - &quot;39&quot;_x000d_  - _x000d_- - answer_x000d_  - 139223_x000d_  - false_x000d_  - &quot;9&quot;_x000d_  - _x000d_- - answer_x000d_  - 145726_x000d_  - false_x000d_  - &quot;-9&quot;_x000d_  - _x000d_- - hint_x000d_  - 152914_x000d_- - resume_x000d_  - 1417791450298_x000d_- - hint_x000d_  - 160252733_x000d_- - answer_x000d_  - 16029973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-19&quot;"/>
    <n v="1"/>
    <n v="162391887"/>
    <n v="0"/>
    <n v="0"/>
    <n v="0"/>
    <n v="0"/>
    <x v="0"/>
    <s v="PRAH2SA"/>
    <n v="231105"/>
    <n v="403769"/>
    <s v="&quot;&quot;"/>
    <n v="0"/>
    <n v="4"/>
    <n v="1"/>
    <n v="3"/>
    <s v="&quot;2014-12-05 09:58:52&quot;"/>
    <s v="&quot;2014-12-05 10:02:36.146&quot;"/>
    <n v="77370"/>
    <s v="&quot;--- _x000d_- - start_x000d_  - 1417791532062_x000d_  - &quot;3116034&quot;_x000d_- - answer_x000d_  - 77370_x000d_  - false_x000d_  - &quot;-19&quot;_x000d_  - _x000d_- - hint_x000d_  - 82851_x000d_- - hint_x000d_  - 140380_x000d_- - hint_x000d_  - 171442_x000d_- - answer_x000d_  - 185709_x000d_  - false_x000d_  - &quot;19&quot;_x000d_  - _x000d_- - hint_x000d_  - 217585_x000d_- - answer_x000d_  - 22412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-48&quot;"/>
    <n v="1"/>
    <n v="162392335"/>
    <n v="0"/>
    <n v="0"/>
    <n v="0"/>
    <n v="0"/>
    <x v="0"/>
    <s v="PRAH2TR"/>
    <n v="231150"/>
    <n v="403814"/>
    <s v="&quot;&quot;"/>
    <n v="0"/>
    <n v="0"/>
    <n v="0"/>
    <n v="1"/>
    <s v="&quot;2014-12-05 10:02:38&quot;"/>
    <s v="&quot;2014-12-05 10:04:12.583&quot;"/>
    <n v="94558"/>
    <s v="&quot;--- _x000d_- - start_x000d_  - 1417791758889_x000d_  - &quot;3116035&quot;_x000d_- - answer_x000d_  - 9455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25&quot;"/>
    <n v="1"/>
    <n v="162392480"/>
    <n v="0"/>
    <n v="0"/>
    <n v="0"/>
    <n v="0"/>
    <x v="0"/>
    <s v="PRAH2SX"/>
    <n v="231125"/>
    <n v="403789"/>
    <s v="&quot;&quot;"/>
    <n v="0"/>
    <n v="0"/>
    <n v="0"/>
    <n v="1"/>
    <s v="&quot;2014-12-05 10:04:14&quot;"/>
    <s v="&quot;2014-12-05 10:04:37.97&quot;"/>
    <n v="23949"/>
    <s v="&quot;--- _x000d_- - start_x000d_  - 1417791854317_x000d_  - &quot;3116036&quot;_x000d_- - answer_x000d_  - 2394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36&quot;"/>
    <n v="1"/>
    <n v="162392516"/>
    <n v="0"/>
    <n v="0"/>
    <n v="0"/>
    <n v="0"/>
    <x v="0"/>
    <s v="PRAH2QZ"/>
    <n v="231065"/>
    <n v="403729"/>
    <s v="&quot;&quot;"/>
    <n v="0"/>
    <n v="1"/>
    <n v="0"/>
    <n v="8"/>
    <s v="&quot;2014-12-05 10:04:40&quot;"/>
    <s v="&quot;2014-12-05 10:06:11.889&quot;"/>
    <n v="16627"/>
    <s v="&quot;--- _x000d_- - start_x000d_  - 1417791880194_x000d_  - &quot;3116037&quot;_x000d_- - answer_x000d_  - 16627_x000d_  - false_x000d_  - &quot;36&quot;_x000d_  - _x000d_- - answer_x000d_  - 19980_x000d_  - false_x000d_  - &quot;-36&quot;_x000d_  - _x000d_- - answer_x000d_  - 45938_x000d_  - false_x000d_  - &quot;-16&quot;_x000d_  - _x000d_- - answer_x000d_  - 49068_x000d_  - false_x000d_  - &quot;16&quot;_x000d_  - _x000d_- - hint_x000d_  - 51954_x000d_- - answer_x000d_  - 68337_x000d_  - false_x000d_  - &quot;18&quot;_x000d_  - _x000d_- - answer_x000d_  - 72093_x000d_  - false_x000d_  - &quot;-18&quot;_x000d_  - _x000d_- - answer_x000d_  - 88288_x000d_  - false_x000d_  - &quot;-9&quot;_x000d_  - _x000d_- - answer_x000d_  - 9186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-63&quot;"/>
    <n v="1"/>
    <n v="162392692"/>
    <n v="0"/>
    <n v="0"/>
    <n v="0"/>
    <n v="0"/>
    <x v="0"/>
    <s v="PRAH2SD"/>
    <n v="231108"/>
    <n v="403772"/>
    <s v="&quot;&quot;"/>
    <n v="0"/>
    <n v="0"/>
    <n v="0"/>
    <n v="1"/>
    <s v="&quot;2014-12-05 10:06:14&quot;"/>
    <s v="&quot;2014-12-05 10:07:06.91&quot;"/>
    <n v="52878"/>
    <s v="&quot;--- _x000d_- - start_x000d_  - 1417791974822_x000d_  - &quot;3116038&quot;_x000d_- - answer_x000d_  - 5287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25&quot;"/>
    <n v="1"/>
    <n v="162392808"/>
    <n v="0"/>
    <n v="0"/>
    <n v="0"/>
    <n v="0"/>
    <x v="0"/>
    <s v="PRAH2TD"/>
    <n v="231139"/>
    <n v="403803"/>
    <s v="&quot;&quot;"/>
    <n v="0"/>
    <n v="0"/>
    <n v="0"/>
    <n v="2"/>
    <s v="&quot;2014-12-05 10:07:09&quot;"/>
    <s v="&quot;2014-12-05 10:07:55.017&quot;"/>
    <n v="40348"/>
    <s v="&quot;--- _x000d_- - start_x000d_  - 1417792029187_x000d_  - &quot;3116039&quot;_x000d_- - answer_x000d_  - 40348_x000d_  - false_x000d_  - &quot;25&quot;_x000d_  - _x000d_- - answer_x000d_  - 4597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0&quot;"/>
    <n v="1"/>
    <n v="162392914"/>
    <n v="0"/>
    <n v="0"/>
    <n v="0"/>
    <n v="0"/>
    <x v="0"/>
    <s v="PRAH2SB"/>
    <n v="231106"/>
    <n v="403770"/>
    <s v="&quot;&quot;"/>
    <n v="0"/>
    <n v="3"/>
    <n v="0"/>
    <n v="4"/>
    <s v="&quot;2014-12-05 10:08:02&quot;"/>
    <s v="&quot;2014-12-05 10:10:28.318&quot;"/>
    <n v="66808"/>
    <s v="&quot;--- _x000d_- - start_x000d_  - 1417792082030_x000d_  - &quot;3116040&quot;_x000d_- - answer_x000d_  - 66808_x000d_  - false_x000d_  - &quot;0&quot;_x000d_  - _x000d_- - answer_x000d_  - 71016_x000d_  - false_x000d_  - &quot;6&quot;_x000d_  - _x000d_- - answer_x000d_  - 74353_x000d_  - false_x000d_  - &quot;6&quot;_x000d_  - _x000d_- - hint_x000d_  - 77848_x000d_- - hint_x000d_  - 109146_x000d_- - hint_x000d_  - 139974_x000d_- - answer_x000d_  - 146272_x000d_  - true_x000d_  - 0-6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16&quot;"/>
    <n v="1"/>
    <n v="162393244"/>
    <n v="0"/>
    <n v="0"/>
    <n v="0"/>
    <n v="0"/>
    <x v="0"/>
    <s v="PRAH2R9"/>
    <n v="231104"/>
    <n v="403768"/>
    <s v="&quot;&quot;"/>
    <n v="0"/>
    <n v="0"/>
    <n v="0"/>
    <n v="1"/>
    <s v="&quot;2014-12-05 10:10:30&quot;"/>
    <s v="&quot;2014-12-05 10:10:37.259&quot;"/>
    <n v="7228"/>
    <s v="&quot;--- _x000d_- - start_x000d_  - 1417792230825_x000d_  - &quot;3116041&quot;_x000d_- - answer_x000d_  - 72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-14&quot;"/>
    <n v="1"/>
    <n v="162393256"/>
    <n v="0"/>
    <n v="0"/>
    <n v="0"/>
    <n v="0"/>
    <x v="0"/>
    <s v="PRAH2RR"/>
    <n v="231088"/>
    <n v="403752"/>
    <s v="&quot;&quot;"/>
    <n v="0"/>
    <n v="0"/>
    <n v="0"/>
    <n v="6"/>
    <s v="&quot;2014-12-05 10:10:39&quot;"/>
    <s v="&quot;2014-12-05 10:11:32.019&quot;"/>
    <n v="13657"/>
    <s v="&quot;--- _x000d_- - start_x000d_  - 1417792239281_x000d_  - &quot;3116042&quot;_x000d_- - answer_x000d_  - 13657_x000d_  - false_x000d_  - &quot;-14&quot;_x000d_  - _x000d_- - answer_x000d_  - 17675_x000d_  - false_x000d_  - &quot;14&quot;_x000d_  - _x000d_- - answer_x000d_  - 22995_x000d_  - false_x000d_  - &quot;14&quot;_x000d_  - _x000d_- - answer_x000d_  - 29715_x000d_  - false_x000d_  - &quot;-14&quot;_x000d_  - _x000d_- - answer_x000d_  - 47738_x000d_  - false_x000d_  - &quot;-49&quot;_x000d_  - _x000d_- - answer_x000d_  - 5298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144&quot;"/>
    <n v="1"/>
    <n v="162393366"/>
    <n v="0"/>
    <n v="0"/>
    <n v="0"/>
    <n v="0"/>
    <x v="0"/>
    <s v="PRAH2TA"/>
    <n v="231136"/>
    <n v="403800"/>
    <s v="&quot;&quot;"/>
    <n v="0"/>
    <n v="0"/>
    <n v="0"/>
    <n v="1"/>
    <s v="&quot;2014-12-05 10:11:38&quot;"/>
    <s v="&quot;2014-12-05 10:12:18.987&quot;"/>
    <n v="40960"/>
    <s v="&quot;--- _x000d_- - start_x000d_  - 1417792298258_x000d_  - &quot;3116043&quot;_x000d_- - answer_x000d_  - 40960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75&quot;"/>
    <n v="1"/>
    <n v="162393463"/>
    <n v="0"/>
    <n v="0"/>
    <n v="0"/>
    <n v="0"/>
    <x v="0"/>
    <s v="PRAH2T3"/>
    <n v="231160"/>
    <n v="403824"/>
    <s v="&quot;&quot;"/>
    <n v="0"/>
    <n v="0"/>
    <n v="0"/>
    <n v="4"/>
    <s v="&quot;2014-12-05 10:12:21&quot;"/>
    <s v="&quot;2014-12-05 10:13:50.054&quot;"/>
    <n v="25278"/>
    <s v="&quot;--- _x000d_- - start_x000d_  - 1417792341870_x000d_  - &quot;3116044&quot;_x000d_- - answer_x000d_  - 25278_x000d_  - false_x000d_  - &quot;75&quot;_x000d_  - _x000d_- - answer_x000d_  - 63933_x000d_  - false_x000d_  - &quot;108&quot;_x000d_  - _x000d_- - answer_x000d_  - 67804_x000d_  - false_x000d_  - &quot;107&quot;_x000d_  - _x000d_- - answer_x000d_  - 89028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1&quot;"/>
    <n v="1"/>
    <n v="162393659"/>
    <n v="0"/>
    <n v="0"/>
    <n v="0"/>
    <n v="0"/>
    <x v="0"/>
    <s v="PRAH2RA"/>
    <n v="231074"/>
    <n v="403738"/>
    <s v="&quot;&quot;"/>
    <n v="0"/>
    <n v="0"/>
    <n v="0"/>
    <n v="1"/>
    <s v="&quot;2014-12-05 10:13:53&quot;"/>
    <s v="&quot;2014-12-05 10:14:00.698&quot;"/>
    <n v="7667"/>
    <s v="&quot;--- _x000d_- - start_x000d_  - 1417792433903_x000d_  - &quot;3116045&quot;_x000d_- - answer_x000d_  - 7667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100&quot;"/>
    <n v="1"/>
    <n v="162393674"/>
    <n v="0"/>
    <n v="0"/>
    <n v="0"/>
    <n v="0"/>
    <x v="0"/>
    <s v="PRAH2S9"/>
    <n v="231135"/>
    <n v="403799"/>
    <s v="&quot;&quot;"/>
    <n v="0"/>
    <n v="0"/>
    <n v="0"/>
    <n v="1"/>
    <s v="&quot;2014-12-05 10:14:03&quot;"/>
    <s v="&quot;2014-12-05 10:14:10.596&quot;"/>
    <n v="7562"/>
    <s v="&quot;--- _x000d_- - start_x000d_  - 1417792443171_x000d_  - &quot;3116046&quot;_x000d_- - answer_x000d_  - 756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-2&quot;"/>
    <n v="1"/>
    <n v="162393704"/>
    <n v="0"/>
    <n v="0"/>
    <n v="0"/>
    <n v="0"/>
    <x v="0"/>
    <s v="PRAH2UT"/>
    <n v="231183"/>
    <n v="403883"/>
    <s v="&quot;&quot;"/>
    <n v="0"/>
    <n v="0"/>
    <n v="0"/>
    <n v="7"/>
    <s v="&quot;2014-12-05 10:14:13&quot;"/>
    <s v="&quot;2014-12-05 10:16:09.336&quot;"/>
    <n v="23778"/>
    <s v="&quot;--- _x000d_- - start_x000d_  - 1417792453583_x000d_  - &quot;3116047&quot;_x000d_- - answer_x000d_  - 23778_x000d_  - false_x000d_  - &quot;-2&quot;_x000d_  - _x000d_- - answer_x000d_  - 26062_x000d_  - false_x000d_  - &quot;2&quot;_x000d_  - _x000d_- - answer_x000d_  - 29593_x000d_  - false_x000d_  - &quot;-1&quot;_x000d_  - _x000d_- - answer_x000d_  - 91462_x000d_  - false_x000d_  - &quot;2&quot;_x000d_  - _x000d_- - answer_x000d_  - 99518_x000d_  - false_x000d_  - &quot;-2&quot;_x000d_  - _x000d_- - answer_x000d_  - 111461_x000d_  - false_x000d_  - &quot;8&quot;_x000d_  - _x000d_- - answer_x000d_  - 116309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0&quot;"/>
    <n v="1"/>
    <n v="162393991"/>
    <n v="0"/>
    <n v="0"/>
    <n v="0"/>
    <n v="0"/>
    <x v="0"/>
    <s v="PRAH2UG"/>
    <n v="231173"/>
    <n v="403853"/>
    <s v="&quot;&quot;"/>
    <n v="0"/>
    <n v="0"/>
    <n v="0"/>
    <n v="2"/>
    <s v="&quot;2014-12-05 10:16:16&quot;"/>
    <s v="&quot;2014-12-05 10:16:28.526&quot;"/>
    <n v="7184"/>
    <s v="&quot;--- _x000d_- - start_x000d_  - 1417792576933_x000d_  - &quot;3116048&quot;_x000d_- - answer_x000d_  - 7184_x000d_  - false_x000d_  - &quot;0&quot;_x000d_  - _x000d_- - answer_x000d_  - 12492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100&quot;"/>
    <n v="1"/>
    <n v="162394029"/>
    <n v="0"/>
    <n v="0"/>
    <n v="0"/>
    <n v="0"/>
    <x v="0"/>
    <s v="PRAH2S5"/>
    <n v="231131"/>
    <n v="403795"/>
    <s v="&quot;&quot;"/>
    <n v="0"/>
    <n v="0"/>
    <n v="0"/>
    <n v="1"/>
    <s v="&quot;2014-12-05 10:16:31&quot;"/>
    <s v="&quot;2014-12-05 10:16:40.026&quot;"/>
    <n v="8995"/>
    <s v="&quot;--- _x000d_- - start_x000d_  - 1417792591901_x000d_  - &quot;3116049&quot;_x000d_- - answer_x000d_  - 899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6&quot;"/>
    <n v="1"/>
    <n v="162394067"/>
    <n v="0"/>
    <n v="0"/>
    <n v="0"/>
    <n v="0"/>
    <x v="0"/>
    <s v="PRAH2UH"/>
    <n v="231174"/>
    <n v="403856"/>
    <s v="&quot;&quot;"/>
    <n v="0"/>
    <n v="0"/>
    <n v="0"/>
    <n v="3"/>
    <s v="&quot;2014-12-05 10:16:43&quot;"/>
    <s v="&quot;2014-12-05 10:17:13.384&quot;"/>
    <n v="14394"/>
    <s v="&quot;--- _x000d_- - start_x000d_  - 1417792603981_x000d_  - &quot;3116050&quot;_x000d_- - answer_x000d_  - 14394_x000d_  - false_x000d_  - &quot;6&quot;_x000d_  - _x000d_- - answer_x000d_  - 17323_x000d_  - false_x000d_  - &quot;-6&quot;_x000d_  - _x000d_- - answer_x000d_  - 30354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64&quot;"/>
    <n v="1"/>
    <n v="162394139"/>
    <n v="0"/>
    <n v="0"/>
    <n v="0"/>
    <n v="0"/>
    <x v="0"/>
    <s v="PRAH2TH"/>
    <n v="231143"/>
    <n v="403807"/>
    <s v="&quot;&quot;"/>
    <n v="0"/>
    <n v="0"/>
    <n v="0"/>
    <n v="2"/>
    <s v="&quot;2014-12-05 10:17:17&quot;"/>
    <s v="&quot;2014-12-05 10:17:35.932&quot;"/>
    <n v="12185"/>
    <s v="&quot;--- _x000d_- - start_x000d_  - 1417792637024_x000d_  - &quot;3116051&quot;_x000d_- - answer_x000d_  - 12185_x000d_  - false_x000d_  - &quot;64&quot;_x000d_  - _x000d_- - answer_x000d_  - 18904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289&quot;"/>
    <n v="1"/>
    <n v="162394186"/>
    <n v="0"/>
    <n v="0"/>
    <n v="0"/>
    <n v="0"/>
    <x v="0"/>
    <s v="PRAH2Q9"/>
    <n v="231073"/>
    <n v="403737"/>
    <s v="&quot;&quot;"/>
    <n v="0"/>
    <n v="0"/>
    <n v="0"/>
    <n v="3"/>
    <s v="&quot;2014-12-05 10:17:39&quot;"/>
    <s v="&quot;2014-12-06 19:57:32.049&quot;"/>
    <n v="117602276"/>
    <s v="&quot;--- _x000d_- - start_x000d_  - 1417792659073_x000d_  - &quot;3116052&quot;_x000d_- - resume_x000d_  - 1417910220855_x000d_- - answer_x000d_  - 117602276_x000d_  - false_x000d_  - &quot;289&quot;_x000d_  - _x000d_- - answer_x000d_  - 117605798_x000d_  - false_x000d_  - &quot;-289&quot;_x000d_  - _x000d_- - resume_x000d_  - 1417913815826_x000d_- - answer_x000d_  - 12119298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9&quot;"/>
    <n v="1"/>
    <n v="162431920"/>
    <n v="0"/>
    <n v="0"/>
    <n v="0"/>
    <n v="0"/>
    <x v="0"/>
    <s v="PRAH2R5"/>
    <n v="231100"/>
    <n v="403764"/>
    <s v="&quot;&quot;"/>
    <n v="0"/>
    <n v="0"/>
    <n v="0"/>
    <n v="1"/>
    <s v="&quot;2014-12-06 19:57:34&quot;"/>
    <s v="&quot;2014-12-06 19:57:40.646&quot;"/>
    <n v="6621"/>
    <s v="&quot;--- _x000d_- - start_x000d_  - 1417913854327_x000d_  - &quot;3116053&quot;_x000d_- - answer_x000d_  - 6621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-22&quot;"/>
    <n v="1"/>
    <n v="162431921"/>
    <n v="0"/>
    <n v="0"/>
    <n v="0"/>
    <n v="0"/>
    <x v="0"/>
    <s v="PRAH2SE"/>
    <n v="231109"/>
    <n v="403773"/>
    <s v="&quot;&quot;"/>
    <n v="0"/>
    <n v="0"/>
    <n v="0"/>
    <n v="1"/>
    <s v="&quot;2014-12-06 19:57:42&quot;"/>
    <s v="&quot;2014-12-06 20:02:23.76&quot;"/>
    <n v="281731"/>
    <s v="&quot;--- _x000d_- - start_x000d_  - 1417913862491_x000d_  - &quot;3116054&quot;_x000d_- - answer_x000d_  - 281731_x000d_  - true_x000d_  - &quot;-22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-25&quot;"/>
    <n v="1"/>
    <n v="162431931"/>
    <n v="0"/>
    <n v="0"/>
    <n v="0"/>
    <n v="0"/>
    <x v="0"/>
    <s v="PRAH2RE"/>
    <n v="231078"/>
    <n v="403742"/>
    <s v="&quot;&quot;"/>
    <n v="0"/>
    <n v="0"/>
    <n v="0"/>
    <n v="2"/>
    <s v="&quot;2014-12-06 20:02:31&quot;"/>
    <s v="&quot;2014-12-06 20:02:44.844&quot;"/>
    <n v="11206"/>
    <s v="&quot;--- _x000d_- - start_x000d_  - 1417914151067_x000d_  - &quot;3116055&quot;_x000d_- - answer_x000d_  - 11206_x000d_  - false_x000d_  - &quot;-25&quot;_x000d_  - _x000d_- - answer_x000d_  - 13814_x000d_  - true_x000d_  - &quot;25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1"/>
    <s v="&quot;81&quot;"/>
    <n v="1"/>
    <n v="162431934"/>
    <n v="0"/>
    <n v="0"/>
    <n v="0"/>
    <n v="0"/>
    <x v="0"/>
    <s v="PRAH2R6"/>
    <n v="231101"/>
    <n v="403765"/>
    <s v="&quot;&quot;"/>
    <n v="0"/>
    <n v="0"/>
    <n v="0"/>
    <n v="1"/>
    <s v="&quot;2014-12-06 20:02:47&quot;"/>
    <s v="&quot;2014-12-06 20:03:11.894&quot;"/>
    <n v="24872"/>
    <s v="&quot;--- _x000d_- - start_x000d_  - 1417914167121_x000d_  - &quot;3116056&quot;_x000d_- - answer_x000d_  - 24872_x000d_  - true_x000d_  - &quot;81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100&quot;"/>
    <n v="1"/>
    <n v="162431937"/>
    <n v="0"/>
    <n v="0"/>
    <n v="0"/>
    <n v="0"/>
    <x v="0"/>
    <s v="PRAH2R8"/>
    <n v="231103"/>
    <n v="403767"/>
    <s v="&quot;&quot;"/>
    <n v="0"/>
    <n v="0"/>
    <n v="0"/>
    <n v="2"/>
    <s v="&quot;2014-12-06 20:03:13&quot;"/>
    <s v="&quot;2014-12-06 20:04:03.201&quot;"/>
    <n v="42865"/>
    <s v="&quot;--- _x000d_- - start_x000d_  - 1417914193744_x000d_  - &quot;3116057&quot;_x000d_- - answer_x000d_  - 42865_x000d_  - false_x000d_  - &quot;100&quot;_x000d_  - _x000d_- - answer_x000d_  - 50168_x000d_  - true_x000d_  - &quot;64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24&quot;"/>
    <n v="1"/>
    <n v="162431938"/>
    <n v="0"/>
    <n v="0"/>
    <n v="0"/>
    <n v="0"/>
    <x v="0"/>
    <s v="PRAH2ST"/>
    <n v="231121"/>
    <n v="403785"/>
    <s v="&quot;&quot;"/>
    <n v="0"/>
    <n v="0"/>
    <n v="0"/>
    <n v="2"/>
    <s v="&quot;2014-12-06 20:04:05&quot;"/>
    <s v="&quot;2014-12-06 20:47:58.906&quot;"/>
    <n v="2628898"/>
    <s v="&quot;--- _x000d_- - start_x000d_  - 1417914245291_x000d_  - &quot;3116058&quot;_x000d_- - answer_x000d_  - 2628898_x000d_  - false_x000d_  - &quot;24&quot;_x000d_  - _x000d_- - answer_x000d_  - 2633890_x000d_  - true_x000d_  - &quot;-24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1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569"/>
    <n v="1"/>
    <s v="&quot;Teacher&quot;"/>
    <n v="1"/>
    <s v="&quot;Class&quot;"/>
    <s v="&quot;2014-12-03 12:51:55.071144&quot;"/>
    <s v="&quot;2014-12-06 20:48:19.248&quot;"/>
    <b v="1"/>
    <s v="&quot;3 days 07:56:24.176856&quot;"/>
    <s v="&quot;2014-12-06&quot;"/>
    <s v="&quot;&quot;"/>
    <s v="&quot;CONNECTED&quot;"/>
    <s v="&quot;&quot;"/>
    <s v="&quot;&quot;"/>
    <s v="&quot;&quot;"/>
    <s v="&quot;&quot;"/>
    <n v="0"/>
    <s v="&quot;&quot;"/>
    <n v="1"/>
    <n v="162432030"/>
    <n v="0"/>
    <n v="0"/>
    <n v="0"/>
    <n v="4"/>
    <x v="3"/>
    <s v="PRA4BVS"/>
    <n v="746309"/>
    <n v="1105368"/>
    <s v="&quot;&quot;"/>
    <n v="1"/>
    <n v="1"/>
    <n v="1"/>
    <n v="1"/>
    <s v="&quot;2014-12-06 20:48:02&quot;"/>
    <s v="&quot;2014-12-06 20:48:18.796&quot;"/>
    <n v="11398"/>
    <s v="&quot;--- _x000d_- - start_x000d_  - 1417916882946_x000d_  - &quot;3123414&quot;_x000d_- - hint_x000d_  - 11398_x000d_- - answer_x000d_  - 1674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72716"/>
    <n v="0"/>
    <n v="0"/>
    <n v="0"/>
    <n v="0"/>
    <x v="0"/>
    <s v="PRA4BVZ"/>
    <n v="746316"/>
    <n v="1105376"/>
    <s v="&quot;&quot;"/>
    <n v="0"/>
    <n v="1"/>
    <n v="0"/>
    <n v="5"/>
    <s v="&quot;2014-12-03 13:22:26&quot;"/>
    <s v="&quot;2014-12-03 13:27:22.988&quot;"/>
    <n v="38661"/>
    <s v="&quot;--- _x000d_- - start_x000d_  - 1417630946618_x000d_  - &quot;3123459&quot;_x000d_- - answer_x000d_  - 38661_x000d_  - false_x000d_  - &quot;12&quot;_x000d_  - _x000d_- - answer_x000d_  - 38787_x000d_  - false_x000d_  - &quot;12&quot;_x000d_  - _x000d_- - hint_x000d_  - 67162_x000d_- - answer_x000d_  - 116541_x000d_  - false_x000d_  - (6)2_x000d_  - _x000d_- - answer_x000d_  - 116867_x000d_  - false_x000d_  - (6)2_x000d_  - _x000d_- - answer_x000d_  - 296977_x000d_  - true_x000d_  - 6*6_x000d_  - _x000d_- - end_x000d_&quot;"/>
    <s v="&quot;30310 - Squaring an Expression&quot;"/>
    <s v="&quot;PRABAT2&quot;"/>
    <n v="30310"/>
    <s v="&quot;&quot;"/>
    <s v="&quot;&quot;"/>
    <s v="&quot;&quot;"/>
    <s v="&quot;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3313"/>
    <n v="0"/>
    <n v="0"/>
    <n v="0"/>
    <n v="0"/>
    <x v="0"/>
    <s v="PRAH2TK"/>
    <n v="231145"/>
    <n v="403809"/>
    <s v="&quot;&quot;"/>
    <n v="1"/>
    <n v="3"/>
    <n v="0"/>
    <n v="7"/>
    <s v="&quot;2014-12-03 13:27:24&quot;"/>
    <s v="&quot;2014-12-03 13:30:57.03&quot;"/>
    <n v="19271"/>
    <s v="&quot;--- _x000d_- - start_x000d_  - 1417631244933_x000d_  - &quot;3115998&quot;_x000d_- - hint_x000d_  - 19271_x000d_- - answer_x000d_  - 25609_x000d_  - false_x000d_  - &quot;8&quot;_x000d_  - _x000d_- - answer_x000d_  - 91154_x000d_  - false_x000d_  - -64/4*4-8(10)_x000d_  - _x000d_- - hint_x000d_  - 95133_x000d_- - answer_x000d_  - 167295_x000d_  - false_x000d_  - 4-80_x000d_  - _x000d_- - answer_x000d_  - 169396_x000d_  - false_x000d_  - 4-80_x000d_  - _x000d_- - answer_x000d_  - 185125_x000d_  - false_x000d_  - &quot;76&quot;_x000d_  - _x000d_- - answer_x000d_  - 185568_x000d_  - false_x000d_  - &quot;76&quot;_x000d_  - _x000d_- - hint_x000d_  - 190349_x000d_- - answer_x000d_  - 213016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8&quot;"/>
    <n v="1"/>
    <n v="162273569"/>
    <n v="0"/>
    <n v="0"/>
    <n v="0"/>
    <n v="0"/>
    <x v="0"/>
    <s v="PRAH2RP"/>
    <n v="231086"/>
    <n v="403750"/>
    <s v="&quot;&quot;"/>
    <n v="0"/>
    <n v="1"/>
    <n v="0"/>
    <n v="5"/>
    <s v="&quot;2014-12-03 13:30:58&quot;"/>
    <s v="&quot;2014-12-03 13:32:29.674&quot;"/>
    <n v="48999"/>
    <s v="&quot;--- _x000d_- - start_x000d_  - 1417631458471_x000d_  - &quot;3115999&quot;_x000d_- - answer_x000d_  - 48999_x000d_  - false_x000d_  - &quot;8&quot;_x000d_  - _x000d_- - hint_x000d_  - 52282_x000d_- - answer_x000d_  - 62283_x000d_  - false_x000d_  - &quot;-4&quot;_x000d_  - _x000d_- - answer_x000d_  - 77225_x000d_  - false_x000d_  - -4*2_x000d_  - _x000d_- - answer_x000d_  - 79720_x000d_  - false_x000d_  - -4*2_x000d_  - _x000d_- - answer_x000d_  - 916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43&quot;"/>
    <n v="1"/>
    <n v="162273665"/>
    <n v="0"/>
    <n v="0"/>
    <n v="0"/>
    <n v="0"/>
    <x v="0"/>
    <s v="PRAH2T4"/>
    <n v="231161"/>
    <n v="403825"/>
    <s v="&quot;&quot;"/>
    <n v="0"/>
    <n v="3"/>
    <n v="0"/>
    <n v="6"/>
    <s v="&quot;2014-12-03 13:32:34&quot;"/>
    <s v="&quot;2014-12-03 13:37:54.478&quot;"/>
    <n v="139888"/>
    <s v="&quot;--- _x000d_- - start_x000d_  - 1417631554049_x000d_  - &quot;3116000&quot;_x000d_- - answer_x000d_  - 139888_x000d_  - false_x000d_  - &quot;43&quot;_x000d_  - _x000d_- - answer_x000d_  - 154719_x000d_  - false_x000d_  - &quot;4348&quot;_x000d_  - _x000d_- - answer_x000d_  - 160407_x000d_  - false_x000d_  - &quot;48&quot;_x000d_  - _x000d_- - hint_x000d_  - 164075_x000d_- - answer_x000d_  - 213279_x000d_  - false_x000d_  - &quot;-57&quot;_x000d_  - _x000d_- - hint_x000d_  - 216659_x000d_- - answer_x000d_  - 271029_x000d_  - false_x000d_  - &quot;48&quot;_x000d_  - _x000d_- - hint_x000d_  - 301508_x000d_- - answer_x000d_  - 320468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73986"/>
    <n v="0"/>
    <n v="0"/>
    <n v="0"/>
    <n v="0"/>
    <x v="0"/>
    <s v="PRAH2T8"/>
    <n v="231165"/>
    <n v="403829"/>
    <s v="&quot;&quot;"/>
    <n v="0"/>
    <n v="0"/>
    <n v="0"/>
    <n v="3"/>
    <s v="&quot;2014-12-03 13:38:09&quot;"/>
    <s v="&quot;2014-12-03 13:39:13.993&quot;"/>
    <n v="35069"/>
    <s v="&quot;--- _x000d_- - start_x000d_  - 1417631889793_x000d_  - &quot;3116001&quot;_x000d_- - answer_x000d_  - 35069_x000d_  - false_x000d_  - &quot;0&quot;_x000d_  - _x000d_- - answer_x000d_  - 35231_x000d_  - false_x000d_  - &quot;0&quot;_x000d_  - _x000d_- - answer_x000d_  - 6498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9&quot;"/>
    <n v="1"/>
    <n v="162274062"/>
    <n v="0"/>
    <n v="0"/>
    <n v="0"/>
    <n v="0"/>
    <x v="0"/>
    <s v="PRAH2SA"/>
    <n v="231105"/>
    <n v="403769"/>
    <s v="&quot;&quot;"/>
    <n v="0"/>
    <n v="1"/>
    <n v="0"/>
    <n v="2"/>
    <s v="&quot;2014-12-03 13:39:15&quot;"/>
    <s v="&quot;2014-12-03 13:40:56.069&quot;"/>
    <n v="71160"/>
    <s v="&quot;--- _x000d_- - start_x000d_  - 1417631955340_x000d_  - &quot;3116002&quot;_x000d_- - answer_x000d_  - 71160_x000d_  - false_x000d_  - &quot;19&quot;_x000d_  - _x000d_- - hint_x000d_  - 78415_x000d_- - answer_x000d_  - 101061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2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552"/>
    <n v="1"/>
    <s v="&quot;Teacher&quot;"/>
    <n v="1"/>
    <s v="&quot;Class&quot;"/>
    <s v="&quot;2014-12-03 12:50:24.10686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3-49&quot;"/>
    <n v="1"/>
    <n v="162274237"/>
    <n v="0"/>
    <n v="0"/>
    <n v="0"/>
    <n v="0"/>
    <x v="0"/>
    <s v="PRAH2TR"/>
    <n v="231150"/>
    <n v="403814"/>
    <s v="&quot;&quot;"/>
    <n v="0"/>
    <n v="0"/>
    <n v="0"/>
    <n v="1"/>
    <s v="&quot;2014-12-03 13:41:08&quot;"/>
    <s v="&quot;&quot;"/>
    <n v="90602"/>
    <s v="&quot;--- _x000d_- - start_x000d_  - 1417632068495_x000d_  - &quot;3116003&quot;_x000d_- - answer_x000d_  - 90602_x000d_  - false_x000d_  - 3-49_x000d_  - 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72488"/>
    <n v="0"/>
    <n v="0"/>
    <n v="0"/>
    <n v="0"/>
    <x v="0"/>
    <s v="PRA4BVT"/>
    <n v="746310"/>
    <n v="1105369"/>
    <s v="&quot;&quot;"/>
    <n v="0"/>
    <n v="0"/>
    <n v="0"/>
    <n v="1"/>
    <s v="&quot;2014-12-03 13:20:00&quot;"/>
    <s v="&quot;2014-12-03 13:20:08.169&quot;"/>
    <n v="8155"/>
    <s v="&quot;--- _x000d_- - start_x000d_  - 1417630800416_x000d_  - &quot;3123423&quot;_x000d_- - answer_x000d_  - 815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2503"/>
    <n v="0"/>
    <n v="0"/>
    <n v="0"/>
    <n v="0"/>
    <x v="0"/>
    <s v="PRAH2TK"/>
    <n v="231145"/>
    <n v="403809"/>
    <s v="&quot;&quot;"/>
    <n v="1"/>
    <n v="2"/>
    <n v="0"/>
    <n v="2"/>
    <s v="&quot;2014-12-03 13:20:09&quot;"/>
    <s v="&quot;2014-12-03 13:25:29.505&quot;"/>
    <n v="209504"/>
    <s v="&quot;--- _x000d_- - start_x000d_  - 1417630809400_x000d_  - &quot;3115968&quot;_x000d_- - hint_x000d_  - 209504_x000d_- - answer_x000d_  - 295745_x000d_  - false_x000d_  - &quot;72&quot;_x000d_  - _x000d_- - hint_x000d_  - 307893_x000d_- - answer_x000d_  - 32049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30&quot;"/>
    <n v="1"/>
    <n v="162273141"/>
    <n v="0"/>
    <n v="0"/>
    <n v="0"/>
    <n v="0"/>
    <x v="0"/>
    <s v="PRAH2RP"/>
    <n v="231086"/>
    <n v="403750"/>
    <s v="&quot;&quot;"/>
    <n v="0"/>
    <n v="2"/>
    <n v="0"/>
    <n v="16"/>
    <s v="&quot;2014-12-03 13:25:30&quot;"/>
    <s v="&quot;2014-12-03 13:28:53.507&quot;"/>
    <n v="52438"/>
    <s v="&quot;--- _x000d_- - start_x000d_  - 1417631130403_x000d_  - &quot;3115969&quot;_x000d_- - answer_x000d_  - 52438_x000d_  - false_x000d_  - &quot;30&quot;_x000d_  - _x000d_- - answer_x000d_  - 53708_x000d_  - false_x000d_  - &quot;30&quot;_x000d_  - _x000d_- - answer_x000d_  - 78506_x000d_  - false_x000d_  - &quot;17&quot;_x000d_  - _x000d_- - answer_x000d_  - 81135_x000d_  - false_x000d_  - &quot;17&quot;_x000d_  - _x000d_- - answer_x000d_  - 95322_x000d_  - false_x000d_  - &quot;18&quot;_x000d_  - _x000d_- - answer_x000d_  - 97313_x000d_  - false_x000d_  - &quot;18&quot;_x000d_  - _x000d_- - hint_x000d_  - 105280_x000d_- - answer_x000d_  - 117621_x000d_  - false_x000d_  - &quot;-8&quot;_x000d_  - _x000d_- - answer_x000d_  - 122444_x000d_  - false_x000d_  - &quot;8&quot;_x000d_  - _x000d_- - answer_x000d_  - 122848_x000d_  - false_x000d_  - &quot;8&quot;_x000d_  - _x000d_- - answer_x000d_  - 139561_x000d_  - false_x000d_  - (-8)_x000d_  - _x000d_- - answer_x000d_  - 144895_x000d_  - false_x000d_  - (8)_x000d_  - _x000d_- - hint_x000d_  - 150710_x000d_- - answer_x000d_  - 160570_x000d_  - false_x000d_  - &quot;4&quot;_x000d_  - _x000d_- - answer_x000d_  - 165067_x000d_  - false_x000d_  - &quot;-4&quot;_x000d_  - _x000d_- - answer_x000d_  - 167103_x000d_  - false_x000d_  - &quot;-4&quot;_x000d_  - _x000d_- - answer_x000d_  - 179384_x000d_  - false_x000d_  - &quot;-8&quot;_x000d_  - _x000d_- - answer_x000d_  - 20350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-50&quot;"/>
    <n v="1"/>
    <n v="162273428"/>
    <n v="0"/>
    <n v="0"/>
    <n v="0"/>
    <n v="0"/>
    <x v="0"/>
    <s v="PRAH2T4"/>
    <n v="231161"/>
    <n v="403825"/>
    <s v="&quot;&quot;"/>
    <n v="0"/>
    <n v="0"/>
    <n v="0"/>
    <n v="2"/>
    <s v="&quot;2014-12-03 13:28:54&quot;"/>
    <s v="&quot;2014-12-03 13:29:14.212&quot;"/>
    <n v="12264"/>
    <s v="&quot;--- _x000d_- - start_x000d_  - 1417631334908_x000d_  - &quot;3115970&quot;_x000d_- - answer_x000d_  - 12264_x000d_  - false_x000d_  - &quot;-50&quot;_x000d_  - _x000d_- - answer_x000d_  - 2020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-6&quot;"/>
    <n v="1"/>
    <n v="162273456"/>
    <n v="0"/>
    <n v="0"/>
    <n v="0"/>
    <n v="0"/>
    <x v="0"/>
    <s v="PRAH2T8"/>
    <n v="231165"/>
    <n v="403829"/>
    <s v="&quot;&quot;"/>
    <n v="0"/>
    <n v="0"/>
    <n v="0"/>
    <n v="4"/>
    <s v="&quot;2014-12-03 13:29:15&quot;"/>
    <s v="&quot;2014-12-03 13:30:28.657&quot;"/>
    <n v="42541"/>
    <s v="&quot;--- _x000d_- - start_x000d_  - 1417631355359_x000d_  - &quot;3115971&quot;_x000d_- - answer_x000d_  - 42541_x000d_  - false_x000d_  - &quot;-6&quot;_x000d_  - _x000d_- - answer_x000d_  - 47749_x000d_  - false_x000d_  - &quot;6&quot;_x000d_  - _x000d_- - answer_x000d_  - 51773_x000d_  - false_x000d_  - &quot;12&quot;_x000d_  - _x000d_- - answer_x000d_  - 7365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3541"/>
    <n v="0"/>
    <n v="0"/>
    <n v="0"/>
    <n v="0"/>
    <x v="0"/>
    <s v="PRAH2SA"/>
    <n v="231105"/>
    <n v="403769"/>
    <s v="&quot;&quot;"/>
    <n v="1"/>
    <n v="3"/>
    <n v="0"/>
    <n v="8"/>
    <s v="&quot;2014-12-03 13:30:31&quot;"/>
    <s v="&quot;2014-12-03 13:34:02.763&quot;"/>
    <n v="96350"/>
    <s v="&quot;--- _x000d_- - start_x000d_  - 1417631431998_x000d_  - &quot;3115972&quot;_x000d_- - hint_x000d_  - 96350_x000d_- - hint_x000d_  - 134213_x000d_- - answer_x000d_  - 146966_x000d_  - false_x000d_  - &quot;12&quot;_x000d_  - _x000d_- - answer_x000d_  - 155005_x000d_  - false_x000d_  - &quot;-12&quot;_x000d_  - _x000d_- - answer_x000d_  - 164835_x000d_  - false_x000d_  - &quot;11&quot;_x000d_  - _x000d_- - answer_x000d_  - 169845_x000d_  - false_x000d_  - &quot;-11&quot;_x000d_  - _x000d_- - answer_x000d_  - 180491_x000d_  - false_x000d_  - &quot;19&quot;_x000d_  - _x000d_- - answer_x000d_  - 186480_x000d_  - false_x000d_  - &quot;-19&quot;_x000d_  - _x000d_- - answer_x000d_  - 187347_x000d_  - false_x000d_  - &quot;-19&quot;_x000d_  - _x000d_- - hint_x000d_  - 194161_x000d_- - answer_x000d_  - 211758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73727"/>
    <n v="0"/>
    <n v="0"/>
    <n v="0"/>
    <n v="0"/>
    <x v="0"/>
    <s v="PRAH2TR"/>
    <n v="231150"/>
    <n v="403814"/>
    <s v="&quot;&quot;"/>
    <n v="1"/>
    <n v="3"/>
    <n v="0"/>
    <n v="4"/>
    <s v="&quot;2014-12-03 13:34:04&quot;"/>
    <s v="&quot;2014-12-03 13:36:48.754&quot;"/>
    <n v="84125"/>
    <s v="&quot;--- _x000d_- - start_x000d_  - 1417631644428_x000d_  - &quot;3115973&quot;_x000d_- - hint_x000d_  - 84125_x000d_- - answer_x000d_  - 120588_x000d_  - false_x000d_  - 45-8_x000d_  - _x000d_- - hint_x000d_  - 124447_x000d_- - answer_x000d_  - 138065_x000d_  - false_x000d_  - 2-45_x000d_  - _x000d_- - answer_x000d_  - 155687_x000d_  - false_x000d_  - -2-45_x000d_  - _x000d_- - hint_x000d_  - 157758_x000d_- - answer_x000d_  - 164743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9&quot;"/>
    <n v="1"/>
    <n v="162273909"/>
    <n v="0"/>
    <n v="0"/>
    <n v="0"/>
    <n v="0"/>
    <x v="0"/>
    <s v="PRAH2SX"/>
    <n v="231125"/>
    <n v="403789"/>
    <s v="&quot;&quot;"/>
    <n v="0"/>
    <n v="2"/>
    <n v="0"/>
    <n v="3"/>
    <s v="&quot;2014-12-03 13:36:49&quot;"/>
    <s v="&quot;2014-12-03 13:38:19.051&quot;"/>
    <n v="47745"/>
    <s v="&quot;--- _x000d_- - start_x000d_  - 1417631809968_x000d_  - &quot;3115974&quot;_x000d_- - answer_x000d_  - 47745_x000d_  - false_x000d_  - &quot;9&quot;_x000d_  - _x000d_- - hint_x000d_  - 50361_x000d_- - answer_x000d_  - 75982_x000d_  - false_x000d_  - &quot;17&quot;_x000d_  - _x000d_- - hint_x000d_  - 83752_x000d_- - answer_x000d_  - 9004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-18&quot;"/>
    <n v="1"/>
    <n v="162273995"/>
    <n v="0"/>
    <n v="0"/>
    <n v="0"/>
    <n v="0"/>
    <x v="0"/>
    <s v="PRAH2QZ"/>
    <n v="231065"/>
    <n v="403729"/>
    <s v="&quot;&quot;"/>
    <n v="0"/>
    <n v="0"/>
    <n v="0"/>
    <n v="2"/>
    <s v="&quot;2014-12-03 13:38:20&quot;"/>
    <s v="&quot;2014-12-03 13:39:09.355&quot;"/>
    <n v="37220"/>
    <s v="&quot;--- _x000d_- - start_x000d_  - 1417631900265_x000d_  - &quot;3115975&quot;_x000d_- - answer_x000d_  - 37220_x000d_  - false_x000d_  - &quot;-18&quot;_x000d_  - _x000d_- - answer_x000d_  - 4934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102&quot;"/>
    <n v="1"/>
    <n v="162274059"/>
    <n v="0"/>
    <n v="0"/>
    <n v="0"/>
    <n v="0"/>
    <x v="0"/>
    <s v="PRAH2SD"/>
    <n v="231108"/>
    <n v="403772"/>
    <s v="&quot;&quot;"/>
    <n v="0"/>
    <n v="1"/>
    <n v="0"/>
    <n v="8"/>
    <s v="&quot;2014-12-03 13:39:10&quot;"/>
    <s v="&quot;2014-12-03 21:45:46.098&quot;"/>
    <n v="89312"/>
    <s v="&quot;--- _x000d_- - start_x000d_  - 1417631950430_x000d_  - &quot;3115976&quot;_x000d_- - answer_x000d_  - 89312_x000d_  - false_x000d_  - &quot;102&quot;_x000d_  - _x000d_- - answer_x000d_  - 90742_x000d_  - false_x000d_  - &quot;102&quot;_x000d_  - _x000d_- - hint_x000d_  - 92032_x000d_- - answer_x000d_  - 109909_x000d_  - false_x000d_  - &quot;60&quot;_x000d_  - _x000d_- - answer_x000d_  - 111576_x000d_  - false_x000d_  - &quot;60&quot;_x000d_  - _x000d_- - answer_x000d_  - 173506_x000d_  - false_x000d_  - &quot;57&quot;_x000d_  - _x000d_- - resume_x000d_  - 1417658293149_x000d_- - resume_x000d_  - 1417660548069_x000d_- - resume_x000d_  - 1417660837050_x000d_- - answer_x000d_  - 28991945_x000d_  - false_x000d_  - &quot;57&quot;_x000d_  - _x000d_- - answer_x000d_  - 28997915_x000d_  - false_x000d_  - &quot;57&quot;_x000d_  - _x000d_- - answer_x000d_  - 2919605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302938"/>
    <n v="0"/>
    <n v="0"/>
    <n v="0"/>
    <n v="0"/>
    <x v="0"/>
    <s v="PRAH2TD"/>
    <n v="231139"/>
    <n v="403803"/>
    <s v="&quot;&quot;"/>
    <n v="1"/>
    <n v="2"/>
    <n v="0"/>
    <n v="2"/>
    <s v="&quot;2014-12-03 21:45:56&quot;"/>
    <s v="&quot;2014-12-03 21:49:46.354&quot;"/>
    <n v="53721"/>
    <s v="&quot;--- _x000d_- - start_x000d_  - 1417661156164_x000d_  - &quot;3115977&quot;_x000d_- - hint_x000d_  - 53721_x000d_- - answer_x000d_  - 150613_x000d_  - false_x000d_  - &quot;-4&quot;_x000d_  - _x000d_- - hint_x000d_  - 162409_x000d_- - answer_x000d_  - 23030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3&quot;"/>
    <n v="1"/>
    <n v="162303040"/>
    <n v="0"/>
    <n v="0"/>
    <n v="0"/>
    <n v="0"/>
    <x v="0"/>
    <s v="PRAH2SB"/>
    <n v="231106"/>
    <n v="403770"/>
    <s v="&quot;&quot;"/>
    <n v="0"/>
    <n v="1"/>
    <n v="0"/>
    <n v="2"/>
    <s v="&quot;2014-12-03 21:49:52&quot;"/>
    <s v="&quot;2014-12-03 21:55:10.027&quot;"/>
    <n v="165354"/>
    <s v="&quot;--- _x000d_- - start_x000d_  - 1417661392127_x000d_  - &quot;3115978&quot;_x000d_- - answer_x000d_  - 165354_x000d_  - false_x000d_  - &quot;3&quot;_x000d_  - _x000d_- - hint_x000d_  - 177568_x000d_- - answer_x000d_  - 317959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303204"/>
    <n v="0"/>
    <n v="0"/>
    <n v="0"/>
    <n v="0"/>
    <x v="0"/>
    <s v="PRAH2R9"/>
    <n v="231104"/>
    <n v="403768"/>
    <s v="&quot;&quot;"/>
    <n v="0"/>
    <n v="0"/>
    <n v="0"/>
    <n v="1"/>
    <s v="&quot;2014-12-03 21:55:38&quot;"/>
    <s v="&quot;2014-12-03 21:57:14.015&quot;"/>
    <n v="95952"/>
    <s v="&quot;--- _x000d_- - start_x000d_  - 1417661738409_x000d_  - &quot;3115979&quot;_x000d_- - answer_x000d_  - 9595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1"/>
    <s v="&quot;49&quot;"/>
    <n v="1"/>
    <n v="162303271"/>
    <n v="0"/>
    <n v="0"/>
    <n v="0"/>
    <n v="0"/>
    <x v="0"/>
    <s v="PRAH2RR"/>
    <n v="231088"/>
    <n v="403752"/>
    <s v="&quot;&quot;"/>
    <n v="0"/>
    <n v="0"/>
    <n v="0"/>
    <n v="1"/>
    <s v="&quot;2014-12-03 21:57:43&quot;"/>
    <s v="&quot;2014-12-03 21:58:41.504&quot;"/>
    <n v="58411"/>
    <s v="&quot;--- _x000d_- - start_x000d_  - 1417661863126_x000d_  - &quot;3115980&quot;_x000d_- - answer_x000d_  - 5841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1"/>
    <s v="&quot;144&quot;"/>
    <n v="1"/>
    <n v="162303318"/>
    <n v="0"/>
    <n v="0"/>
    <n v="0"/>
    <n v="0"/>
    <x v="0"/>
    <s v="PRAH2TA"/>
    <n v="231136"/>
    <n v="403800"/>
    <s v="&quot;&quot;"/>
    <n v="0"/>
    <n v="0"/>
    <n v="0"/>
    <n v="1"/>
    <s v="&quot;2014-12-03 21:58:56&quot;"/>
    <s v="&quot;2014-12-03 22:00:51.084&quot;"/>
    <n v="115007"/>
    <s v="&quot;--- _x000d_- - start_x000d_  - 1417661936863_x000d_  - &quot;3115981&quot;_x000d_- - answer_x000d_  - 115007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3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4860"/>
    <n v="1"/>
    <s v="&quot;Teacher&quot;"/>
    <n v="1"/>
    <s v="&quot;Class&quot;"/>
    <s v="&quot;2014-12-03 13:20:00.575341&quot;"/>
    <s v="&quot;2014-12-03 22:03:42.528&quot;"/>
    <b v="0"/>
    <s v="&quot;08:43:41.952659&quot;"/>
    <s v="&quot;2014-12-03&quot;"/>
    <s v="&quot;&quot;"/>
    <s v="&quot;CONNECTED&quot;"/>
    <s v="&quot;&quot;"/>
    <s v="&quot;&quot;"/>
    <s v="&quot;&quot;"/>
    <s v="&quot;&quot;"/>
    <n v="0"/>
    <s v="&quot;-3&quot;"/>
    <n v="1"/>
    <n v="162303372"/>
    <n v="0"/>
    <n v="2"/>
    <n v="0"/>
    <n v="0"/>
    <x v="2"/>
    <s v="PRA4BVQ"/>
    <n v="746307"/>
    <n v="1105366"/>
    <s v="&quot;&quot;"/>
    <n v="0"/>
    <n v="1"/>
    <n v="1"/>
    <n v="2"/>
    <s v="&quot;2014-12-03 22:01:17&quot;"/>
    <s v="&quot;2014-12-03 22:03:36.475&quot;"/>
    <n v="104987"/>
    <s v="&quot;--- _x000d_- - start_x000d_  - 1417662077993_x000d_  - &quot;3123408&quot;_x000d_- - answer_x000d_  - 104987_x000d_  - false_x000d_  - &quot;-3&quot;_x000d_  - _x000d_- - hint_x000d_  - 125328_x000d_- - answer_x000d_  - 1393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272115"/>
    <n v="0"/>
    <n v="0"/>
    <n v="0"/>
    <n v="0"/>
    <x v="0"/>
    <s v="PRA4BV2"/>
    <n v="746317"/>
    <n v="1105377"/>
    <s v="&quot;&quot;"/>
    <n v="0"/>
    <n v="0"/>
    <n v="0"/>
    <n v="1"/>
    <s v="&quot;2014-12-03 13:16:02&quot;"/>
    <s v="&quot;2014-12-03 13:16:26.035&quot;"/>
    <n v="24019"/>
    <s v="&quot;--- _x000d_- - start_x000d_  - 1417630562491_x000d_  - &quot;3123501&quot;_x000d_- - answer_x000d_  - 2401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-256-80&quot;"/>
    <n v="1"/>
    <n v="162272154"/>
    <n v="0"/>
    <n v="0"/>
    <n v="0"/>
    <n v="0"/>
    <x v="0"/>
    <s v="PRAH2TK"/>
    <n v="231145"/>
    <n v="403809"/>
    <s v="&quot;&quot;"/>
    <n v="0"/>
    <n v="2"/>
    <n v="0"/>
    <n v="4"/>
    <s v="&quot;2014-12-03 13:16:28&quot;"/>
    <s v="&quot;2014-12-03 13:22:35.402&quot;"/>
    <n v="140423"/>
    <s v="&quot;--- _x000d_- - start_x000d_  - 1417630588574_x000d_  - &quot;3116030&quot;_x000d_- - answer_x000d_  - 140423_x000d_  - false_x000d_  - -256-80_x000d_  - _x000d_- - answer_x000d_  - 146656_x000d_  - false_x000d_  - 256-80_x000d_  - _x000d_- - answer_x000d_  - 148081_x000d_  - false_x000d_  - 256-80_x000d_  - _x000d_- - hint_x000d_  - 211270_x000d_- - hint_x000d_  - 324806_x000d_- - answer_x000d_  - 367376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-4*4&quot;"/>
    <n v="1"/>
    <n v="162272751"/>
    <n v="0"/>
    <n v="0"/>
    <n v="0"/>
    <n v="0"/>
    <x v="0"/>
    <s v="PRAH2RP"/>
    <n v="231086"/>
    <n v="403750"/>
    <s v="&quot;&quot;"/>
    <n v="0"/>
    <n v="2"/>
    <n v="0"/>
    <n v="8"/>
    <s v="&quot;2014-12-03 13:22:47&quot;"/>
    <s v="&quot;2014-12-03 13:26:32.363&quot;"/>
    <n v="62523"/>
    <s v="&quot;--- _x000d_- - start_x000d_  - 1417630967933_x000d_  - &quot;3116031&quot;_x000d_- - answer_x000d_  - 62523_x000d_  - false_x000d_  - -4*4_x000d_  - _x000d_- - answer_x000d_  - 79858_x000d_  - false_x000d_  - -4+4_x000d_  - _x000d_- - answer_x000d_  - 81475_x000d_  - false_x000d_  - -4+4_x000d_  - _x000d_- - answer_x000d_  - 152565_x000d_  - false_x000d_  - -4*4_x000d_  - _x000d_- - answer_x000d_  - 163917_x000d_  - false_x000d_  - -4+-4_x000d_  - _x000d_- - answer_x000d_  - 170325_x000d_  - false_x000d_  - -4+4_x000d_  - _x000d_- - hint_x000d_  - 173963_x000d_- - answer_x000d_  - 208354_x000d_  - false_x000d_  - (-4)*2_x000d_  - _x000d_- - hint_x000d_  - 211546_x000d_- - answer_x000d_  - 225320_x000d_  - true_x000d_  - (-4)* -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3246"/>
    <n v="0"/>
    <n v="0"/>
    <n v="0"/>
    <n v="0"/>
    <x v="0"/>
    <s v="PRAH2T4"/>
    <n v="231161"/>
    <n v="403825"/>
    <s v="&quot;&quot;"/>
    <n v="1"/>
    <n v="2"/>
    <n v="0"/>
    <n v="1"/>
    <s v="&quot;2014-12-03 13:26:34&quot;"/>
    <s v="&quot;2014-12-03 13:27:25.877&quot;"/>
    <n v="6584"/>
    <s v="&quot;--- _x000d_- - start_x000d_  - 1417631194160_x000d_  - &quot;3116032&quot;_x000d_- - hint_x000d_  - 6584_x000d_- - hint_x000d_  - 40092_x000d_- - answer_x000d_  - 51829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-40* -3&quot;"/>
    <n v="1"/>
    <n v="162273308"/>
    <n v="0"/>
    <n v="0"/>
    <n v="0"/>
    <n v="0"/>
    <x v="0"/>
    <s v="PRAH2T8"/>
    <n v="231165"/>
    <n v="403829"/>
    <s v="&quot;&quot;"/>
    <n v="0"/>
    <n v="2"/>
    <n v="0"/>
    <n v="19"/>
    <s v="&quot;2014-12-03 13:27:29&quot;"/>
    <s v="&quot;2014-12-03 13:38:25.137&quot;"/>
    <n v="62738"/>
    <s v="&quot;--- _x000d_- - start_x000d_  - 1417631249853_x000d_  - &quot;3116033&quot;_x000d_- - answer_x000d_  - 62738_x000d_  - false_x000d_  - -40* -3_x000d_  - _x000d_- - answer_x000d_  - 68081_x000d_  - false_x000d_  - -40*-3_x000d_  - _x000d_- - answer_x000d_  - 69531_x000d_  - false_x000d_  - -40*-3_x000d_  - _x000d_- - answer_x000d_  - 81954_x000d_  - false_x000d_  - -40.-3_x000d_  - _x000d_- - answer_x000d_  - 90482_x000d_  - false_x000d_  - -40*3_x000d_  - _x000d_- - answer_x000d_  - 92009_x000d_  - false_x000d_  - -40*3_x000d_  - _x000d_- - answer_x000d_  - 97585_x000d_  - false_x000d_  - -40 *3_x000d_  - _x000d_- - answer_x000d_  - 99216_x000d_  - false_x000d_  - -40 *3_x000d_  - _x000d_- - hint_x000d_  - 102235_x000d_- - answer_x000d_  - 124865_x000d_  - false_x000d_  - -15+8_x000d_  - _x000d_- - answer_x000d_  - 127055_x000d_  - false_x000d_  - -15+8_x000d_  - _x000d_- - answer_x000d_  - 137966_x000d_  - false_x000d_  - 15+-8_x000d_  - _x000d_- - answer_x000d_  - 149100_x000d_  - false_x000d_  - 8+-15_x000d_  - _x000d_- - answer_x000d_  - 152871_x000d_  - false_x000d_  - 8+ -15_x000d_  - _x000d_- - answer_x000d_  - 176866_x000d_  - false_x000d_  - -8+15_x000d_  - _x000d_- - hint_x000d_  - 179753_x000d_- - answer_x000d_  - 248968_x000d_  - false_x000d_  - -8+15_x000d_  - _x000d_- - answer_x000d_  - 273684_x000d_  - false_x000d_  - 8 +-15_x000d_  - _x000d_- - answer_x000d_  - 275863_x000d_  - false_x000d_  - 8 +-15_x000d_  - _x000d_- - answer_x000d_  - 281780_x000d_  - false_x000d_  - -8 +-15_x000d_  - _x000d_- - resume_x000d_  - 1417631619173_x000d_- - resume_x000d_  - 1417631871721_x000d_- - answer_x000d_  - 656125_x000d_  - true_x000d_  - 8+15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74002"/>
    <n v="0"/>
    <n v="0"/>
    <n v="0"/>
    <n v="0"/>
    <x v="0"/>
    <s v="PRAH2SA"/>
    <n v="231105"/>
    <n v="403769"/>
    <s v="&quot;&quot;"/>
    <n v="1"/>
    <n v="2"/>
    <n v="0"/>
    <n v="7"/>
    <s v="&quot;2014-12-03 13:38:25&quot;"/>
    <s v="&quot;2014-12-04 15:11:55.033&quot;"/>
    <n v="177121"/>
    <s v="&quot;--- _x000d_- - start_x000d_  - 1417631905660_x000d_  - &quot;3116034&quot;_x000d_- - hint_x000d_  - 177121_x000d_- - resume_x000d_  - 1417723639815_x000d_- - answer_x000d_  - 91780154_x000d_  - false_x000d_  - 1-20_x000d_  - _x000d_- - answer_x000d_  - 91782751_x000d_  - false_x000d_  - 1-20_x000d_  - _x000d_- - answer_x000d_  - 91829416_x000d_  - false_x000d_  - 1-10 (2)_x000d_  - _x000d_- - answer_x000d_  - 91846322_x000d_  - false_x000d_  - 2(10)_x000d_  - _x000d_- - answer_x000d_  - 91847660_x000d_  - false_x000d_  - 2(10)_x000d_  - _x000d_- - hint_x000d_  - 91915484_x000d_- - answer_x000d_  - 91995630_x000d_  - false_x000d_  - &quot;-1&quot;_x000d_  - _x000d_- - answer_x000d_  - 92009973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52426"/>
    <n v="0"/>
    <n v="0"/>
    <n v="0"/>
    <n v="0"/>
    <x v="0"/>
    <s v="PRAH2TR"/>
    <n v="231150"/>
    <n v="403814"/>
    <s v="&quot;&quot;"/>
    <n v="1"/>
    <n v="3"/>
    <n v="0"/>
    <n v="8"/>
    <s v="&quot;2014-12-04 15:11:57&quot;"/>
    <s v="&quot;2014-12-04 15:18:21.453&quot;"/>
    <n v="14208"/>
    <s v="&quot;--- _x000d_- - start_x000d_  - 1417723917693_x000d_  - &quot;3116035&quot;_x000d_- - hint_x000d_  - 14208_x000d_- - answer_x000d_  - 100426_x000d_  - false_x000d_  - -16-40_x000d_  - _x000d_- - answer_x000d_  - 101921_x000d_  - false_x000d_  - -16-40_x000d_  - _x000d_- - answer_x000d_  - 260844_x000d_  - false_x000d_  - -3-40_x000d_  - _x000d_- - answer_x000d_  - 263426_x000d_  - false_x000d_  - -3-40_x000d_  - _x000d_- - answer_x000d_  - 271335_x000d_  - false_x000d_  - -3- 40_x000d_  - _x000d_- - hint_x000d_  - 320017_x000d_- - answer_x000d_  - 343254_x000d_  - false_x000d_  - 3-40_x000d_  - _x000d_- - answer_x000d_  - 366190_x000d_  - false_x000d_  - 3- 40_x000d_  - _x000d_- - hint_x000d_  - 370221_x000d_- - answer_x000d_  - 384412_x000d_  - true_x000d_  - -3- 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52867"/>
    <n v="0"/>
    <n v="0"/>
    <n v="0"/>
    <n v="0"/>
    <x v="0"/>
    <s v="PRAH2SX"/>
    <n v="231125"/>
    <n v="403789"/>
    <s v="&quot;&quot;"/>
    <n v="0"/>
    <n v="0"/>
    <n v="0"/>
    <n v="1"/>
    <s v="&quot;2014-12-04 15:18:23&quot;"/>
    <s v="&quot;2014-12-04 15:18:39.703&quot;"/>
    <n v="16647"/>
    <s v="&quot;--- _x000d_- - start_x000d_  - 1417724303631_x000d_  - &quot;3116036&quot;_x000d_- - answer_x000d_  - 1664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352893"/>
    <n v="0"/>
    <n v="0"/>
    <n v="0"/>
    <n v="0"/>
    <x v="0"/>
    <s v="PRAH2QZ"/>
    <n v="231065"/>
    <n v="403729"/>
    <s v="&quot;&quot;"/>
    <n v="0"/>
    <n v="0"/>
    <n v="0"/>
    <n v="1"/>
    <s v="&quot;2014-12-04 15:18:41&quot;"/>
    <s v="&quot;2014-12-04 15:18:50.067&quot;"/>
    <n v="9012"/>
    <s v="&quot;--- _x000d_- - start_x000d_  - 1417724321764_x000d_  - &quot;3116037&quot;_x000d_- - answer_x000d_  - 901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-9*60&quot;"/>
    <n v="1"/>
    <n v="162352910"/>
    <n v="0"/>
    <n v="0"/>
    <n v="0"/>
    <n v="0"/>
    <x v="0"/>
    <s v="PRAH2SD"/>
    <n v="231108"/>
    <n v="403772"/>
    <s v="&quot;&quot;"/>
    <n v="0"/>
    <n v="3"/>
    <n v="0"/>
    <n v="9"/>
    <s v="&quot;2014-12-04 15:18:52&quot;"/>
    <s v="&quot;2014-12-04 15:22:38.508&quot;"/>
    <n v="82585"/>
    <s v="&quot;--- _x000d_- - start_x000d_  - 1417724332002_x000d_  - &quot;3116038&quot;_x000d_- - answer_x000d_  - 82585_x000d_  - false_x000d_  - -9*60_x000d_  - _x000d_- - hint_x000d_  - 92600_x000d_- - answer_x000d_  - 123183_x000d_  - false_x000d_  - 9-60_x000d_  - _x000d_- - answer_x000d_  - 124754_x000d_  - false_x000d_  - 9-60_x000d_  - _x000d_- - answer_x000d_  - 133647_x000d_  - false_x000d_  - 9- 60_x000d_  - _x000d_- - hint_x000d_  - 148055_x000d_- - answer_x000d_  - 177055_x000d_  - false_x000d_  - 3-60_x000d_  - _x000d_- - answer_x000d_  - 180006_x000d_  - false_x000d_  - 3-60_x000d_  - _x000d_- - answer_x000d_  - 198378_x000d_  - false_x000d_  - 3+ 60_x000d_  - _x000d_- - answer_x000d_  - 199833_x000d_  - false_x000d_  - 3+ 60_x000d_  - _x000d_- - hint_x000d_  - 204484_x000d_- - answer_x000d_  - 226446_x000d_  - true_x000d_  - -3-6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-4&quot;"/>
    <n v="1"/>
    <n v="162353221"/>
    <n v="0"/>
    <n v="0"/>
    <n v="0"/>
    <n v="0"/>
    <x v="0"/>
    <s v="PRAH2TD"/>
    <n v="231139"/>
    <n v="403803"/>
    <s v="&quot;&quot;"/>
    <n v="0"/>
    <n v="0"/>
    <n v="0"/>
    <n v="2"/>
    <s v="&quot;2014-12-04 15:22:41&quot;"/>
    <s v="&quot;2014-12-04 15:23:12.226&quot;"/>
    <n v="26776"/>
    <s v="&quot;--- _x000d_- - start_x000d_  - 1417724561261_x000d_  - &quot;3116039&quot;_x000d_- - answer_x000d_  - 26776_x000d_  - false_x000d_  - &quot;-4&quot;_x000d_  - _x000d_- - answer_x000d_  - 3116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0-6&quot;"/>
    <n v="1"/>
    <n v="162353261"/>
    <n v="0"/>
    <n v="0"/>
    <n v="0"/>
    <n v="0"/>
    <x v="0"/>
    <s v="PRAH2SB"/>
    <n v="231106"/>
    <n v="403770"/>
    <s v="&quot;&quot;"/>
    <n v="0"/>
    <n v="0"/>
    <n v="0"/>
    <n v="1"/>
    <s v="&quot;2014-12-04 15:23:14&quot;"/>
    <s v="&quot;2014-12-04 15:23:29.838&quot;"/>
    <n v="15786"/>
    <s v="&quot;--- _x000d_- - start_x000d_  - 1417724594249_x000d_  - &quot;3116040&quot;_x000d_- - answer_x000d_  - 15786_x000d_  - true_x000d_  - 0-6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353285"/>
    <n v="0"/>
    <n v="0"/>
    <n v="0"/>
    <n v="0"/>
    <x v="0"/>
    <s v="PRAH2R9"/>
    <n v="231104"/>
    <n v="403768"/>
    <s v="&quot;&quot;"/>
    <n v="0"/>
    <n v="0"/>
    <n v="0"/>
    <n v="1"/>
    <s v="&quot;2014-12-04 15:23:32&quot;"/>
    <s v="&quot;2014-12-04 15:23:41.393&quot;"/>
    <n v="9335"/>
    <s v="&quot;--- _x000d_- - start_x000d_  - 1417724612322_x000d_  - &quot;3116041&quot;_x000d_- - answer_x000d_  - 933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14&quot;"/>
    <n v="1"/>
    <n v="162353300"/>
    <n v="0"/>
    <n v="0"/>
    <n v="0"/>
    <n v="0"/>
    <x v="0"/>
    <s v="PRAH2RR"/>
    <n v="231088"/>
    <n v="403752"/>
    <s v="&quot;&quot;"/>
    <n v="0"/>
    <n v="0"/>
    <n v="0"/>
    <n v="5"/>
    <s v="&quot;2014-12-04 15:23:43&quot;"/>
    <s v="&quot;2014-12-04 15:24:25.948&quot;"/>
    <n v="6712"/>
    <s v="&quot;--- _x000d_- - start_x000d_  - 1417724623529_x000d_  - &quot;3116042&quot;_x000d_- - answer_x000d_  - 6712_x000d_  - false_x000d_  - &quot;14&quot;_x000d_  - _x000d_- - answer_x000d_  - 17318_x000d_  - false_x000d_  - &quot;-14&quot;_x000d_  - _x000d_- - answer_x000d_  - 19640_x000d_  - false_x000d_  - &quot;-14&quot;_x000d_  - _x000d_- - answer_x000d_  - 31088_x000d_  - false_x000d_  - &quot;-49&quot;_x000d_  - _x000d_- - answer_x000d_  - 4292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353358"/>
    <n v="0"/>
    <n v="0"/>
    <n v="0"/>
    <n v="0"/>
    <x v="0"/>
    <s v="PRAH2TA"/>
    <n v="231136"/>
    <n v="403800"/>
    <s v="&quot;&quot;"/>
    <n v="0"/>
    <n v="0"/>
    <n v="0"/>
    <n v="1"/>
    <s v="&quot;2014-12-04 15:24:27&quot;"/>
    <s v="&quot;2014-12-04 15:24:38.032&quot;"/>
    <n v="11001"/>
    <s v="&quot;--- _x000d_- - start_x000d_  - 1417724667899_x000d_  - &quot;3116043&quot;_x000d_- - answer_x000d_  - 11001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3-121&quot;"/>
    <n v="1"/>
    <n v="162353380"/>
    <n v="0"/>
    <n v="0"/>
    <n v="0"/>
    <n v="0"/>
    <x v="0"/>
    <s v="PRAH2T3"/>
    <n v="231160"/>
    <n v="403824"/>
    <s v="&quot;&quot;"/>
    <n v="0"/>
    <n v="0"/>
    <n v="0"/>
    <n v="3"/>
    <s v="&quot;2014-12-04 15:24:40&quot;"/>
    <s v="&quot;2014-12-04 15:26:01.701&quot;"/>
    <n v="22861"/>
    <s v="&quot;--- _x000d_- - start_x000d_  - 1417724680288_x000d_  - &quot;3116044&quot;_x000d_- - answer_x000d_  - 22861_x000d_  - false_x000d_  - 3-121_x000d_  - _x000d_- - answer_x000d_  - 31476_x000d_  - false_x000d_  - &quot;123&quot;_x000d_  - _x000d_- - answer_x000d_  - 81644_x000d_  - true_x000d_  - 3-10 (11)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353525"/>
    <n v="0"/>
    <n v="0"/>
    <n v="0"/>
    <n v="0"/>
    <x v="0"/>
    <s v="PRAH2RA"/>
    <n v="231074"/>
    <n v="403738"/>
    <s v="&quot;&quot;"/>
    <n v="0"/>
    <n v="0"/>
    <n v="0"/>
    <n v="1"/>
    <s v="&quot;2014-12-04 15:26:03&quot;"/>
    <s v="&quot;2014-12-04 15:26:15.609&quot;"/>
    <n v="12579"/>
    <s v="&quot;--- _x000d_- - start_x000d_  - 1417724763717_x000d_  - &quot;3116045&quot;_x000d_- - answer_x000d_  - 12579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353531"/>
    <n v="0"/>
    <n v="0"/>
    <n v="0"/>
    <n v="0"/>
    <x v="0"/>
    <s v="PRAH2S9"/>
    <n v="231135"/>
    <n v="403799"/>
    <s v="&quot;&quot;"/>
    <n v="0"/>
    <n v="0"/>
    <n v="0"/>
    <n v="1"/>
    <s v="&quot;2014-12-04 15:26:17&quot;"/>
    <s v="&quot;2014-12-04 15:26:27.684&quot;"/>
    <n v="10626"/>
    <s v="&quot;--- _x000d_- - start_x000d_  - 1417724777695_x000d_  - &quot;3116046&quot;_x000d_- - answer_x000d_  - 1062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6+42&quot;"/>
    <n v="1"/>
    <n v="162353542"/>
    <n v="0"/>
    <n v="0"/>
    <n v="0"/>
    <n v="0"/>
    <x v="0"/>
    <s v="PRAH2UT"/>
    <n v="231183"/>
    <n v="403883"/>
    <s v="&quot;&quot;"/>
    <n v="0"/>
    <n v="0"/>
    <n v="0"/>
    <n v="3"/>
    <s v="&quot;2014-12-04 15:26:29&quot;"/>
    <s v="&quot;2014-12-04 15:27:35.031&quot;"/>
    <n v="23392"/>
    <s v="&quot;--- _x000d_- - start_x000d_  - 1417724789701_x000d_  - &quot;3116047&quot;_x000d_- - answer_x000d_  - 23392_x000d_  - false_x000d_  - 6+42_x000d_  - _x000d_- - answer_x000d_  - 35606_x000d_  - false_x000d_  - 6+-42_x000d_  - _x000d_- - answer_x000d_  - 65987_x000d_  - true_x000d_  - 6+-14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5+0&quot;"/>
    <n v="1"/>
    <n v="162353625"/>
    <n v="0"/>
    <n v="0"/>
    <n v="0"/>
    <n v="0"/>
    <x v="0"/>
    <s v="PRAH2UG"/>
    <n v="231173"/>
    <n v="403853"/>
    <s v="&quot;&quot;"/>
    <n v="0"/>
    <n v="0"/>
    <n v="0"/>
    <n v="1"/>
    <s v="&quot;2014-12-04 15:27:37&quot;"/>
    <s v="&quot;2014-12-04 15:28:47.101&quot;"/>
    <n v="70039"/>
    <s v="&quot;--- _x000d_- - start_x000d_  - 1417724857598_x000d_  - &quot;3116048&quot;_x000d_- - answer_x000d_  - 70039_x000d_  - true_x000d_  - 5+0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353717"/>
    <n v="0"/>
    <n v="0"/>
    <n v="0"/>
    <n v="0"/>
    <x v="0"/>
    <s v="PRAH2S5"/>
    <n v="231131"/>
    <n v="403795"/>
    <s v="&quot;&quot;"/>
    <n v="0"/>
    <n v="0"/>
    <n v="0"/>
    <n v="1"/>
    <s v="&quot;2014-12-04 15:28:49&quot;"/>
    <s v="&quot;2014-12-04 15:29:04.961&quot;"/>
    <n v="15922"/>
    <s v="&quot;--- _x000d_- - start_x000d_  - 1417724929401_x000d_  - &quot;3116049&quot;_x000d_- - answer_x000d_  - 1592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2+12&quot;"/>
    <n v="1"/>
    <n v="162353739"/>
    <n v="0"/>
    <n v="0"/>
    <n v="0"/>
    <n v="0"/>
    <x v="0"/>
    <s v="PRAH2UH"/>
    <n v="231174"/>
    <n v="403856"/>
    <s v="&quot;&quot;"/>
    <n v="0"/>
    <n v="0"/>
    <n v="0"/>
    <n v="2"/>
    <s v="&quot;2014-12-04 15:29:07&quot;"/>
    <s v="&quot;2014-12-04 15:29:28.633&quot;"/>
    <n v="13373"/>
    <s v="&quot;--- _x000d_- - start_x000d_  - 1417724947629_x000d_  - &quot;3116050&quot;_x000d_- - answer_x000d_  - 13373_x000d_  - false_x000d_  - 2+12_x000d_  - _x000d_- - answer_x000d_  - 21597_x000d_  - true_x000d_  - 2+ -12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353773"/>
    <n v="0"/>
    <n v="0"/>
    <n v="0"/>
    <n v="0"/>
    <x v="0"/>
    <s v="PRAH2TH"/>
    <n v="231143"/>
    <n v="403807"/>
    <s v="&quot;&quot;"/>
    <n v="0"/>
    <n v="0"/>
    <n v="0"/>
    <n v="1"/>
    <s v="&quot;2014-12-04 15:29:31&quot;"/>
    <s v="&quot;2014-12-04 15:29:41.891&quot;"/>
    <n v="10838"/>
    <s v="&quot;--- _x000d_- - start_x000d_  - 1417724971016_x000d_  - &quot;3116051&quot;_x000d_- - answer_x000d_  - 10838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353783"/>
    <n v="0"/>
    <n v="0"/>
    <n v="0"/>
    <n v="0"/>
    <x v="0"/>
    <s v="PRAH2Q9"/>
    <n v="231073"/>
    <n v="403737"/>
    <s v="&quot;&quot;"/>
    <n v="0"/>
    <n v="0"/>
    <n v="0"/>
    <n v="1"/>
    <s v="&quot;2014-12-04 15:29:44&quot;"/>
    <s v="&quot;2014-12-04 15:30:06.597&quot;"/>
    <n v="22561"/>
    <s v="&quot;--- _x000d_- - start_x000d_  - 1417724984065_x000d_  - &quot;3116052&quot;_x000d_- - answer_x000d_  - 2256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353820"/>
    <n v="0"/>
    <n v="0"/>
    <n v="0"/>
    <n v="0"/>
    <x v="0"/>
    <s v="PRAH2R5"/>
    <n v="231100"/>
    <n v="403764"/>
    <s v="&quot;&quot;"/>
    <n v="0"/>
    <n v="0"/>
    <n v="0"/>
    <n v="1"/>
    <s v="&quot;2014-12-04 15:30:08&quot;"/>
    <s v="&quot;2014-12-04 15:30:15.291&quot;"/>
    <n v="7247"/>
    <s v="&quot;--- _x000d_- - start_x000d_  - 1417725008729_x000d_  - &quot;3116053&quot;_x000d_- - answer_x000d_  - 7247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53830"/>
    <n v="0"/>
    <n v="0"/>
    <n v="0"/>
    <n v="0"/>
    <x v="0"/>
    <s v="PRAH2SE"/>
    <n v="231109"/>
    <n v="403773"/>
    <s v="&quot;&quot;"/>
    <n v="1"/>
    <n v="1"/>
    <n v="0"/>
    <n v="1"/>
    <s v="&quot;2014-12-04 15:30:17&quot;"/>
    <s v="&quot;2014-12-04 15:31:11.948&quot;"/>
    <n v="9909"/>
    <s v="&quot;--- _x000d_- - start_x000d_  - 1417725017774_x000d_  - &quot;3116054&quot;_x000d_- - hint_x000d_  - 9909_x000d_- - answer_x000d_  - 54883_x000d_  - true_x000d_  - -4-18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89288"/>
    <n v="0"/>
    <n v="0"/>
    <n v="0"/>
    <n v="0"/>
    <x v="0"/>
    <s v="PRAH2RE"/>
    <n v="231078"/>
    <n v="403742"/>
    <s v="&quot;&quot;"/>
    <n v="0"/>
    <n v="0"/>
    <n v="0"/>
    <n v="1"/>
    <s v="&quot;2014-12-05 09:43:47&quot;"/>
    <s v="&quot;2014-12-05 09:44:15.509&quot;"/>
    <n v="28493"/>
    <s v="&quot;--- _x000d_- - start_x000d_  - 1417790627592_x000d_  - &quot;3116055&quot;_x000d_- - answer_x000d_  - 28493_x000d_  - true_x000d_  - &quot;25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181&quot;"/>
    <n v="1"/>
    <n v="162389369"/>
    <n v="0"/>
    <n v="0"/>
    <n v="0"/>
    <n v="0"/>
    <x v="0"/>
    <s v="PRAH2R6"/>
    <n v="231101"/>
    <n v="403765"/>
    <s v="&quot;&quot;"/>
    <n v="0"/>
    <n v="0"/>
    <n v="0"/>
    <n v="1"/>
    <s v="&quot;2014-12-05 09:44:18&quot;"/>
    <s v="&quot;2014-12-05 09:45:15.497&quot;"/>
    <n v="57478"/>
    <s v="&quot;--- _x000d_- - start_x000d_  - 1417790658354_x000d_  - &quot;3116056&quot;_x000d_- - answer_x000d_  - 57478_x000d_  - false_x000d_  - &quot;181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64&quot;"/>
    <n v="1"/>
    <n v="162389600"/>
    <n v="0"/>
    <n v="0"/>
    <n v="0"/>
    <n v="0"/>
    <x v="0"/>
    <s v="PRAH2R8"/>
    <n v="231103"/>
    <n v="403767"/>
    <s v="&quot;&quot;"/>
    <n v="0"/>
    <n v="0"/>
    <n v="0"/>
    <n v="1"/>
    <s v="&quot;2014-12-05 09:45:16&quot;"/>
    <s v="&quot;2014-12-05 09:47:25.249&quot;"/>
    <n v="129216"/>
    <s v="&quot;--- _x000d_- - start_x000d_  - 1417790716352_x000d_  - &quot;3116057&quot;_x000d_- - answer_x000d_  - 129216_x000d_  - true_x000d_  - &quot;64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1"/>
    <s v="&quot;-54/9- 18&quot;"/>
    <n v="1"/>
    <n v="162390024"/>
    <n v="0"/>
    <n v="0"/>
    <n v="0"/>
    <n v="0"/>
    <x v="0"/>
    <s v="PRAH2ST"/>
    <n v="231121"/>
    <n v="403785"/>
    <s v="&quot;&quot;"/>
    <n v="0"/>
    <n v="0"/>
    <n v="0"/>
    <n v="1"/>
    <s v="&quot;2014-12-05 09:47:26&quot;"/>
    <s v="&quot;2014-12-05 09:52:37.657&quot;"/>
    <n v="311617"/>
    <s v="&quot;--- _x000d_- - start_x000d_  - 1417790846907_x000d_  - &quot;3116058&quot;_x000d_- - resume_x000d_  - 1417791078892_x000d_- - answer_x000d_  - 311617_x000d_  - true_x000d_  - -54/9- 18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4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4821"/>
    <n v="1"/>
    <s v="&quot;Teacher&quot;"/>
    <n v="1"/>
    <s v="&quot;Class&quot;"/>
    <s v="&quot;2014-12-03 13:16:02.722758&quot;"/>
    <s v="&quot;2014-12-05 09:55:42.936&quot;"/>
    <b v="0"/>
    <s v="&quot;1 day 20:39:40.213242&quot;"/>
    <s v="&quot;2014-12-05&quot;"/>
    <s v="&quot;&quot;"/>
    <s v="&quot;CONNECTED&quot;"/>
    <s v="&quot;&quot;"/>
    <s v="&quot;&quot;"/>
    <s v="&quot;&quot;"/>
    <s v="&quot;&quot;"/>
    <n v="0"/>
    <s v="&quot;-3&quot;"/>
    <n v="1"/>
    <n v="162390803"/>
    <n v="0"/>
    <n v="0"/>
    <n v="0"/>
    <n v="4"/>
    <x v="3"/>
    <s v="PRA4BVS"/>
    <n v="746309"/>
    <n v="1105368"/>
    <s v="&quot;&quot;"/>
    <n v="0"/>
    <n v="1"/>
    <n v="1"/>
    <n v="4"/>
    <s v="&quot;2014-12-05 09:52:39&quot;"/>
    <s v="&quot;2014-12-05 09:55:41.277&quot;"/>
    <n v="74039"/>
    <s v="&quot;--- _x000d_- - start_x000d_  - 1417791159140_x000d_  - &quot;3123414&quot;_x000d_- - answer_x000d_  - 74039_x000d_  - false_x000d_  - &quot;-3&quot;_x000d_  - _x000d_- - answer_x000d_  - 106094_x000d_  - false_x000d_  - &quot;-8&quot;_x000d_  - _x000d_- - answer_x000d_  - 108942_x000d_  - false_x000d_  - &quot;-8&quot;_x000d_  - _x000d_- - hint_x000d_  - 113560_x000d_- - answer_x000d_  - 18224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5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4637"/>
    <n v="1"/>
    <s v="&quot;Teacher&quot;"/>
    <n v="1"/>
    <s v="&quot;Class&quot;"/>
    <s v="&quot;2014-12-03 12:58:48.0962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270125"/>
    <n v="0"/>
    <n v="0"/>
    <n v="0"/>
    <n v="0"/>
    <x v="0"/>
    <s v="PRA4BVT"/>
    <n v="746310"/>
    <n v="1105369"/>
    <s v="&quot;&quot;"/>
    <n v="0"/>
    <n v="0"/>
    <n v="0"/>
    <n v="5"/>
    <s v="&quot;2014-12-03 12:58:47&quot;"/>
    <s v="&quot;2014-12-03 13:41:56.561&quot;"/>
    <n v="2432492"/>
    <s v="&quot;--- _x000d_- - start_x000d_  - 1417629527868_x000d_  - &quot;3123423&quot;_x000d_- - resume_x000d_  - 1417631936413_x000d_- - answer_x000d_  - 2432492_x000d_  - false_x000d_  - &quot;3&quot;_x000d_  - _x000d_- - answer_x000d_  - 2455658_x000d_  - false_x000d_  - 3(2)_x000d_  - _x000d_- - answer_x000d_  - 2545886_x000d_  - false_x000d_  - (3)_x000d_  - _x000d_- - answer_x000d_  - 2551510_x000d_  - false_x000d_  - (3)_x000d_  - _x000d_- - answer_x000d_  - 258954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35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4637"/>
    <n v="1"/>
    <s v="&quot;Teacher&quot;"/>
    <n v="1"/>
    <s v="&quot;Class&quot;"/>
    <s v="&quot;2014-12-03 12:58:48.0962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&quot;"/>
    <n v="1"/>
    <n v="162274323"/>
    <n v="0"/>
    <n v="0"/>
    <n v="0"/>
    <n v="0"/>
    <x v="0"/>
    <s v="PRAH2TK"/>
    <n v="231145"/>
    <n v="403809"/>
    <s v="&quot;&quot;"/>
    <n v="0"/>
    <n v="4"/>
    <n v="1"/>
    <n v="9"/>
    <s v="&quot;2014-12-03 13:41:59&quot;"/>
    <s v="&quot;2014-12-05 10:10:04.131&quot;"/>
    <n v="24915"/>
    <s v="&quot;--- _x000d_- - start_x000d_  - 1417632119184_x000d_  - &quot;3115968&quot;_x000d_- - answer_x000d_  - 24915_x000d_  - false_x000d_  - &quot;4&quot;_x000d_  - _x000d_- - resume_x000d_  - 1417791090945_x000d_- - answer_x000d_  - 159276373_x000d_  - false_x000d_  - &quot;80&quot;_x000d_  - _x000d_- - hint_x000d_  - 159281263_x000d_- - answer_x000d_  - 159358982_x000d_  - false_x000d_  - &quot;64&quot;_x000d_  - _x000d_- - answer_x000d_  - 159360859_x000d_  - false_x000d_  - &quot;64&quot;_x000d_  - _x000d_- - resume_x000d_  - 1417791511363_x000d_- - answer_x000d_  - 159463287_x000d_  - false_x000d_  - &quot;-64&quot;_x000d_  - _x000d_- - answer_x000d_  - 159551810_x000d_  - false_x000d_  - &quot;240&quot;_x000d_  - _x000d_- - resume_x000d_  - 1417792065948_x000d_- - hint_x000d_  - 159997906_x000d_- - hint_x000d_  - 160033719_x000d_- - answer_x000d_  - 160056829_x000d_  - false_x000d_  - &quot;-320&quot;_x000d_  - _x000d_- - answer_x000d_  - 160067927_x000d_  - false_x000d_  - &quot;320&quot;_x000d_  - _x000d_- - hint_x000d_  - 160075093_x000d_- - answer_x000d_  - 16008511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5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4637"/>
    <n v="1"/>
    <s v="&quot;Teacher&quot;"/>
    <n v="1"/>
    <s v="&quot;Class&quot;"/>
    <s v="&quot;2014-12-03 12:58:48.0962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60&quot;"/>
    <n v="1"/>
    <n v="162393214"/>
    <n v="0"/>
    <n v="0"/>
    <n v="0"/>
    <n v="0"/>
    <x v="0"/>
    <s v="PRAH2RP"/>
    <n v="231086"/>
    <n v="403750"/>
    <s v="&quot;&quot;"/>
    <n v="0"/>
    <n v="1"/>
    <n v="0"/>
    <n v="1"/>
    <s v="&quot;2014-12-05 10:10:06&quot;"/>
    <s v="&quot;&quot;"/>
    <n v="67642"/>
    <s v="&quot;--- _x000d_- - start_x000d_  - 1417792206588_x000d_  - &quot;3115969&quot;_x000d_- - answer_x000d_  - 67642_x000d_  - false_x000d_  - &quot;160&quot;_x000d_  - _x000d_- - hint_x000d_  - 83289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07517"/>
    <n v="0"/>
    <n v="0"/>
    <n v="0"/>
    <n v="0"/>
    <x v="0"/>
    <s v="PRA4BVZ"/>
    <n v="746316"/>
    <n v="1105376"/>
    <s v="&quot;&quot;"/>
    <n v="0"/>
    <n v="0"/>
    <n v="0"/>
    <n v="6"/>
    <s v="&quot;2014-12-02 14:38:24&quot;"/>
    <s v="&quot;2014-12-03 13:23:41.202&quot;"/>
    <n v="67920"/>
    <s v="&quot;--- _x000d_- - start_x000d_  - 1417549104523_x000d_  - &quot;3123459&quot;_x000d_- - answer_x000d_  - 67920_x000d_  - false_x000d_  - &quot;12&quot;_x000d_  - _x000d_- - answer_x000d_  - 68772_x000d_  - false_x000d_  - &quot;12&quot;_x000d_  - _x000d_- - answer_x000d_  - 126845_x000d_  - false_x000d_  - 6 (9-3) 2_x000d_  - _x000d_- - answer_x000d_  - 514482_x000d_  - false_x000d_  - 6(2)_x000d_  - _x000d_- - answer_x000d_  - 596932_x000d_  - false_x000d_  - (12) 2_x000d_  - _x000d_- - resume_x000d_  - 1417551292562_x000d_- - resume_x000d_  - 1417555339380_x000d_- - resume_x000d_  - 1417630990960_x000d_- - answer_x000d_  - 81917182_x000d_  - true_x000d_  - 6*6_x000d_  - _x000d_- - end_x000d_&quot;"/>
    <s v="&quot;30310 - Squaring an Expression&quot;"/>
    <s v="&quot;PRABAT2&quot;"/>
    <n v="30310"/>
    <s v="&quot;&quot;"/>
    <s v="&quot;&quot;"/>
    <s v="&quot;&quot;"/>
    <s v="&quot;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0"/>
    <s v="&quot;76&quot;"/>
    <n v="1"/>
    <n v="162272882"/>
    <n v="0"/>
    <n v="0"/>
    <n v="0"/>
    <n v="0"/>
    <x v="0"/>
    <s v="PRAH2TK"/>
    <n v="231145"/>
    <n v="403809"/>
    <s v="&quot;&quot;"/>
    <n v="0"/>
    <n v="1"/>
    <n v="0"/>
    <n v="6"/>
    <s v="&quot;2014-12-03 13:23:42&quot;"/>
    <s v="&quot;2014-12-03 13:36:31.224&quot;"/>
    <n v="239547"/>
    <s v="&quot;--- _x000d_- - start_x000d_  - 1417631022368_x000d_  - &quot;3115998&quot;_x000d_- - answer_x000d_  - 239547_x000d_  - false_x000d_  - &quot;76&quot;_x000d_  - _x000d_- - answer_x000d_  - 254521_x000d_  - false_x000d_  - 4-80_x000d_  - _x000d_- - hint_x000d_  - 367136_x000d_- - answer_x000d_  - 462492_x000d_  - false_x000d_  - 4-8(10)_x000d_  - _x000d_- - answer_x000d_  - 524190_x000d_  - false_x000d_  - 4^2-80_x000d_  - _x000d_- - answer_x000d_  - 699934_x000d_  - false_x000d_  - 4*4-8(10)_x000d_  - _x000d_- - answer_x000d_  - 769196_x000d_  - true_x000d_  - -64/4^2-8(10)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0"/>
    <s v="&quot;-4*4&quot;"/>
    <n v="1"/>
    <n v="162273894"/>
    <n v="0"/>
    <n v="0"/>
    <n v="0"/>
    <n v="0"/>
    <x v="0"/>
    <s v="PRAH2RP"/>
    <n v="231086"/>
    <n v="403750"/>
    <s v="&quot;&quot;"/>
    <n v="0"/>
    <n v="0"/>
    <n v="0"/>
    <n v="2"/>
    <s v="&quot;2014-12-03 13:36:33&quot;"/>
    <s v="&quot;2014-12-03 13:37:53.976&quot;"/>
    <n v="70090"/>
    <s v="&quot;--- _x000d_- - start_x000d_  - 1417631793821_x000d_  - &quot;3115999&quot;_x000d_- - answer_x000d_  - 70090_x000d_  - false_x000d_  - -4*4_x000d_  - _x000d_- - answer_x000d_  - 80952_x000d_  - true_x000d_  - 4*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0"/>
    <s v="&quot;4/5^2-10 (5)&quot;"/>
    <n v="1"/>
    <n v="162273972"/>
    <n v="0"/>
    <n v="0"/>
    <n v="0"/>
    <n v="0"/>
    <x v="0"/>
    <s v="PRAH2T4"/>
    <n v="231161"/>
    <n v="403825"/>
    <s v="&quot;&quot;"/>
    <n v="0"/>
    <n v="2"/>
    <n v="0"/>
    <n v="6"/>
    <s v="&quot;2014-12-03 13:37:55&quot;"/>
    <s v="&quot;2014-12-03 17:25:35.513&quot;"/>
    <n v="5322419"/>
    <s v="&quot;--- _x000d_- - start_x000d_  - 1417631875792_x000d_  - &quot;3116000&quot;_x000d_- - resume_x000d_  - 1417636947985_x000d_- - answer_x000d_  - 5322419_x000d_  - false_x000d_  - 4/5^2-10 (5)_x000d_  - _x000d_- - answer_x000d_  - 5349770_x000d_  - false_x000d_  - 4/25-10 (5)_x000d_  - _x000d_- - hint_x000d_  - 5367040_x000d_- - answer_x000d_  - 5558633_x000d_  - false_x000d_  - 150-10 (5)_x000d_  - _x000d_- - answer_x000d_  - 5598164_x000d_  - false_x000d_  - 3-10 (5)_x000d_  - _x000d_- - hint_x000d_  - 5709143_x000d_- - answer_x000d_  - 6567379_x000d_  - false_x000d_  - 3-50_x000d_  - _x000d_- - resume_x000d_  - 1417645242168_x000d_- - answer_x000d_  - 13660365_x000d_  - true_x000d_  - -3-10(5)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89761"/>
    <n v="0"/>
    <n v="0"/>
    <n v="0"/>
    <n v="0"/>
    <x v="0"/>
    <s v="PRAH2T8"/>
    <n v="231165"/>
    <n v="403829"/>
    <s v="&quot;&quot;"/>
    <n v="0"/>
    <n v="0"/>
    <n v="0"/>
    <n v="1"/>
    <s v="&quot;2014-12-03 17:25:39&quot;"/>
    <s v="&quot;2014-12-03 17:27:37.032&quot;"/>
    <n v="117894"/>
    <s v="&quot;--- _x000d_- - start_x000d_  - 1417645539916_x000d_  - &quot;3116001&quot;_x000d_- - answer_x000d_  - 11789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1"/>
    <s v="&quot;-1-10(2)&quot;"/>
    <n v="1"/>
    <n v="162289884"/>
    <n v="0"/>
    <n v="0"/>
    <n v="0"/>
    <n v="0"/>
    <x v="0"/>
    <s v="PRAH2SA"/>
    <n v="231105"/>
    <n v="403769"/>
    <s v="&quot;&quot;"/>
    <n v="0"/>
    <n v="0"/>
    <n v="0"/>
    <n v="1"/>
    <s v="&quot;2014-12-03 17:27:39&quot;"/>
    <s v="&quot;2014-12-03 17:30:27.37&quot;"/>
    <n v="168212"/>
    <s v="&quot;--- _x000d_- - start_x000d_  - 1417645659732_x000d_  - &quot;3116002&quot;_x000d_- - answer_x000d_  - 168212_x000d_  - true_x000d_  - -1-10(2)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1"/>
    <s v="&quot;-3-5(9)&quot;"/>
    <n v="1"/>
    <n v="162290063"/>
    <n v="0"/>
    <n v="0"/>
    <n v="0"/>
    <n v="0"/>
    <x v="0"/>
    <s v="PRAH2TR"/>
    <n v="231150"/>
    <n v="403814"/>
    <s v="&quot;&quot;"/>
    <n v="0"/>
    <n v="0"/>
    <n v="0"/>
    <n v="1"/>
    <s v="&quot;2014-12-03 17:30:30&quot;"/>
    <s v="&quot;2014-12-03 17:32:01.529&quot;"/>
    <n v="91346"/>
    <s v="&quot;--- _x000d_- - start_x000d_  - 1417645830118_x000d_  - &quot;3116003&quot;_x000d_- - answer_x000d_  - 91346_x000d_  - true_x000d_  - -3-5(9)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1"/>
    <s v="&quot;5*5&quot;"/>
    <n v="1"/>
    <n v="162290143"/>
    <n v="0"/>
    <n v="0"/>
    <n v="0"/>
    <n v="0"/>
    <x v="0"/>
    <s v="PRAH2SX"/>
    <n v="231125"/>
    <n v="403789"/>
    <s v="&quot;&quot;"/>
    <n v="0"/>
    <n v="0"/>
    <n v="0"/>
    <n v="1"/>
    <s v="&quot;2014-12-03 17:32:04&quot;"/>
    <s v="&quot;2014-12-03 17:32:34.862&quot;"/>
    <n v="30818"/>
    <s v="&quot;--- _x000d_- - start_x000d_  - 1417645924749_x000d_  - &quot;3116004&quot;_x000d_- - answer_x000d_  - 30818_x000d_  - true_x000d_  - 5*5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6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91"/>
    <n v="1"/>
    <s v="&quot;Teacher&quot;"/>
    <n v="1"/>
    <s v="&quot;Class&quot;"/>
    <s v="&quot;2014-12-02 14:38:24.915415&quot;"/>
    <s v="&quot;2014-12-03 17:43:19.247&quot;"/>
    <b v="0"/>
    <s v="&quot;1 day 03:04:54.331585&quot;"/>
    <s v="&quot;2014-12-03&quot;"/>
    <s v="&quot;&quot;"/>
    <s v="&quot;CONNECTED&quot;"/>
    <s v="&quot;&quot;"/>
    <s v="&quot;&quot;"/>
    <s v="&quot;&quot;"/>
    <s v="&quot;&quot;"/>
    <n v="0"/>
    <s v="&quot;(16*10)&quot;"/>
    <n v="1"/>
    <n v="162290197"/>
    <n v="0"/>
    <n v="0"/>
    <n v="3"/>
    <n v="0"/>
    <x v="1"/>
    <s v="PRA4BVR"/>
    <n v="746308"/>
    <n v="1105367"/>
    <s v="&quot;&quot;"/>
    <n v="0"/>
    <n v="1"/>
    <n v="1"/>
    <n v="5"/>
    <s v="&quot;2014-12-03 17:32:37&quot;"/>
    <s v="&quot;2014-12-03 17:43:18.878&quot;"/>
    <n v="130282"/>
    <s v="&quot;--- _x000d_- - start_x000d_  - 1417645957971_x000d_  - &quot;3123412&quot;_x000d_- - answer_x000d_  - 130282_x000d_  - false_x000d_  - (16*10)_x000d_  - _x000d_- - answer_x000d_  - 187691_x000d_  - false_x000d_  - (2 (-2)^210)_x000d_  - _x000d_- - resume_x000d_  - 1417646388338_x000d_- - answer_x000d_  - 572637_x000d_  - false_x000d_  - -16*10_x000d_  - _x000d_- - answer_x000d_  - 619773_x000d_  - false_x000d_  - -4*4(10)_x000d_  - _x000d_- - hint_x000d_  - 630378_x000d_- - answer_x000d_  - 64185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71541"/>
    <n v="0"/>
    <n v="0"/>
    <n v="0"/>
    <n v="0"/>
    <x v="0"/>
    <s v="PRAH2RN"/>
    <n v="231085"/>
    <n v="403749"/>
    <s v="&quot;&quot;"/>
    <n v="1"/>
    <n v="1"/>
    <n v="0"/>
    <n v="5"/>
    <s v="&quot;2014-12-03 13:10:56&quot;"/>
    <s v="&quot;2014-12-03 13:14:42.803&quot;"/>
    <n v="12929"/>
    <s v="&quot;--- _x000d_- - start_x000d_  - 1417630256056_x000d_  - &quot;3115784&quot;_x000d_- - hint_x000d_  - 12929_x000d_- - resume_x000d_  - 1417630290377_x000d_- - answer_x000d_  - 144316_x000d_  - false_x000d_  - (6)2_x000d_  - _x000d_- - answer_x000d_  - 195204_x000d_  - false_x000d_  - &quot;12&quot;_x000d_  - _x000d_- - answer_x000d_  - 197644_x000d_  - false_x000d_  - &quot;12&quot;_x000d_  - _x000d_- - answer_x000d_  - 207994_x000d_  - false_x000d_  - (12)_x000d_  - _x000d_- - answer_x000d_  - 22677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4&quot;"/>
    <n v="1"/>
    <n v="162271981"/>
    <n v="0"/>
    <n v="0"/>
    <n v="0"/>
    <n v="0"/>
    <x v="0"/>
    <s v="PRAH2TK"/>
    <n v="231145"/>
    <n v="403809"/>
    <s v="&quot;&quot;"/>
    <n v="0"/>
    <n v="3"/>
    <n v="0"/>
    <n v="5"/>
    <s v="&quot;2014-12-03 13:14:46&quot;"/>
    <s v="&quot;2014-12-03 13:18:18.42&quot;"/>
    <n v="75876"/>
    <s v="&quot;--- _x000d_- - start_x000d_  - 1417630486418_x000d_  - &quot;3115785&quot;_x000d_- - answer_x000d_  - 75876_x000d_  - false_x000d_  - &quot;4&quot;_x000d_  - _x000d_- - answer_x000d_  - 112305_x000d_  - false_x000d_  - &quot;-72&quot;_x000d_  - _x000d_- - hint_x000d_  - 117471_x000d_- - answer_x000d_  - 152705_x000d_  - false_x000d_  - &quot;-72&quot;_x000d_  - _x000d_- - hint_x000d_  - 154239_x000d_- - answer_x000d_  - 191587_x000d_  - false_x000d_  - 3-80_x000d_  - _x000d_- - hint_x000d_  - 193849_x000d_- - answer_x000d_  - 212390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-17&quot;"/>
    <n v="1"/>
    <n v="162272339"/>
    <n v="0"/>
    <n v="0"/>
    <n v="0"/>
    <n v="0"/>
    <x v="0"/>
    <s v="PRAH2RP"/>
    <n v="231086"/>
    <n v="403750"/>
    <s v="&quot;&quot;"/>
    <n v="0"/>
    <n v="2"/>
    <n v="0"/>
    <n v="6"/>
    <s v="&quot;2014-12-03 13:18:19&quot;"/>
    <s v="&quot;2014-12-04 15:09:50.56&quot;"/>
    <n v="93000044"/>
    <s v="&quot;--- _x000d_- - start_x000d_  - 1417630699948_x000d_  - &quot;3115786&quot;_x000d_- - resume_x000d_  - 1417723654529_x000d_- - answer_x000d_  - 93000044_x000d_  - false_x000d_  - &quot;-17&quot;_x000d_  - _x000d_- - answer_x000d_  - 93004008_x000d_  - false_x000d_  - &quot;-17&quot;_x000d_  - _x000d_- - hint_x000d_  - 93007021_x000d_- - answer_x000d_  - 93030879_x000d_  - false_x000d_  - &quot;-16&quot;_x000d_  - _x000d_- - answer_x000d_  - 93035353_x000d_  - false_x000d_  - &quot;-16&quot;_x000d_  - _x000d_- - answer_x000d_  - 93065451_x000d_  - false_x000d_  - (-4)2_x000d_  - _x000d_- - hint_x000d_  - 93067278_x000d_- - answer_x000d_  - 93091467_x000d_  - true_x000d_  - -4*-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52274"/>
    <n v="0"/>
    <n v="0"/>
    <n v="0"/>
    <n v="0"/>
    <x v="0"/>
    <s v="PRAH2T4"/>
    <n v="231161"/>
    <n v="403825"/>
    <s v="&quot;&quot;"/>
    <n v="1"/>
    <n v="2"/>
    <n v="0"/>
    <n v="3"/>
    <s v="&quot;2014-12-04 15:09:55&quot;"/>
    <s v="&quot;2014-12-04 15:18:16.648&quot;"/>
    <n v="4820"/>
    <s v="&quot;--- _x000d_- - start_x000d_  - 1417723795190_x000d_  - &quot;3115787&quot;_x000d_- - hint_x000d_  - 4820_x000d_- - resume_x000d_  - 1417723920565_x000d_- - answer_x000d_  - 433480_x000d_  - false_x000d_  - &quot;-47&quot;_x000d_  - _x000d_- - answer_x000d_  - 434161_x000d_  - false_x000d_  - &quot;-47&quot;_x000d_  - _x000d_- - hint_x000d_  - 439305_x000d_- - answer_x000d_  - 501588_x000d_  - true_x000d_  - -75/25-10(5)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8+5+3&quot;"/>
    <n v="1"/>
    <n v="162352855"/>
    <n v="0"/>
    <n v="0"/>
    <n v="0"/>
    <n v="0"/>
    <x v="0"/>
    <s v="PRAH2T8"/>
    <n v="231165"/>
    <n v="403829"/>
    <s v="&quot;&quot;"/>
    <n v="0"/>
    <n v="0"/>
    <n v="0"/>
    <n v="2"/>
    <s v="&quot;2014-12-04 15:18:20&quot;"/>
    <s v="&quot;2014-12-04 15:19:06.588&quot;"/>
    <n v="35034"/>
    <s v="&quot;--- _x000d_- - start_x000d_  - 1417724300615_x000d_  - &quot;3115788&quot;_x000d_- - answer_x000d_  - 35034_x000d_  - false_x000d_  - 8+5+3_x000d_  - _x000d_- - answer_x000d_  - 46552_x000d_  - true_x000d_  - 8+5*3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1"/>
    <s v="&quot;-9/9-10(2)&quot;"/>
    <n v="1"/>
    <n v="162352930"/>
    <n v="0"/>
    <n v="0"/>
    <n v="0"/>
    <n v="0"/>
    <x v="0"/>
    <s v="PRAH2SA"/>
    <n v="231105"/>
    <n v="403769"/>
    <s v="&quot;&quot;"/>
    <n v="0"/>
    <n v="0"/>
    <n v="0"/>
    <n v="1"/>
    <s v="&quot;2014-12-04 15:19:08&quot;"/>
    <s v="&quot;2014-12-04 15:20:12.813&quot;"/>
    <n v="64750"/>
    <s v="&quot;--- _x000d_- - start_x000d_  - 1417724348722_x000d_  - &quot;3115941&quot;_x000d_- - answer_x000d_  - 64750_x000d_  - true_x000d_  - -9/9-10(2)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-88/16-5(9)&quot;"/>
    <n v="1"/>
    <n v="162353022"/>
    <n v="0"/>
    <n v="0"/>
    <n v="0"/>
    <n v="0"/>
    <x v="0"/>
    <s v="PRAH2TR"/>
    <n v="231150"/>
    <n v="403814"/>
    <s v="&quot;&quot;"/>
    <n v="0"/>
    <n v="1"/>
    <n v="0"/>
    <n v="2"/>
    <s v="&quot;2014-12-04 15:20:15&quot;"/>
    <s v="&quot;2014-12-04 15:21:59.443&quot;"/>
    <n v="58570"/>
    <s v="&quot;--- _x000d_- - start_x000d_  - 1417724415809_x000d_  - &quot;3115942&quot;_x000d_- - answer_x000d_  - 58570_x000d_  - false_x000d_  - -88/16-5(9)_x000d_  - _x000d_- - hint_x000d_  - 69720_x000d_- - answer_x000d_  - 104325_x000d_  - true_x000d_  - -48/16-5(9)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17&quot;"/>
    <n v="1"/>
    <n v="162353159"/>
    <n v="0"/>
    <n v="0"/>
    <n v="0"/>
    <n v="0"/>
    <x v="0"/>
    <s v="PRAH2SX"/>
    <n v="231125"/>
    <n v="403789"/>
    <s v="&quot;&quot;"/>
    <n v="0"/>
    <n v="2"/>
    <n v="0"/>
    <n v="7"/>
    <s v="&quot;2014-12-04 15:22:01&quot;"/>
    <s v="&quot;2014-12-04 15:23:25.631&quot;"/>
    <n v="13197"/>
    <s v="&quot;--- _x000d_- - start_x000d_  - 1417724521837_x000d_  - &quot;3115943&quot;_x000d_- - answer_x000d_  - 13197_x000d_  - false_x000d_  - &quot;17&quot;_x000d_  - _x000d_- - hint_x000d_  - 19225_x000d_- - answer_x000d_  - 41191_x000d_  - false_x000d_  - 5(2)_x000d_  - _x000d_- - answer_x000d_  - 44525_x000d_  - false_x000d_  - 5(2)_x000d_  - _x000d_- - answer_x000d_  - 60265_x000d_  - false_x000d_  - &quot;10&quot;_x000d_  - _x000d_- - hint_x000d_  - 61899_x000d_- - answer_x000d_  - 71777_x000d_  - false_x000d_  - (5)2_x000d_  - _x000d_- - answer_x000d_  - 75619_x000d_  - false_x000d_  - (5)2_x000d_  - _x000d_- - answer_x000d_  - 8460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81&quot;"/>
    <n v="1"/>
    <n v="162353266"/>
    <n v="0"/>
    <n v="0"/>
    <n v="0"/>
    <n v="0"/>
    <x v="0"/>
    <s v="PRAH2QZ"/>
    <n v="231065"/>
    <n v="403729"/>
    <s v="&quot;&quot;"/>
    <n v="0"/>
    <n v="1"/>
    <n v="0"/>
    <n v="2"/>
    <s v="&quot;2014-12-04 15:23:27&quot;"/>
    <s v="&quot;2014-12-04 15:24:06.207&quot;"/>
    <n v="30481"/>
    <s v="&quot;--- _x000d_- - start_x000d_  - 1417724607725_x000d_  - &quot;3115944&quot;_x000d_- - answer_x000d_  - 30481_x000d_  - false_x000d_  - &quot;81&quot;_x000d_  - _x000d_- - hint_x000d_  - 32464_x000d_- - answer_x000d_  - 3917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1"/>
    <s v="&quot;-27/9-10(6)&quot;"/>
    <n v="1"/>
    <n v="162353327"/>
    <n v="0"/>
    <n v="0"/>
    <n v="0"/>
    <n v="0"/>
    <x v="0"/>
    <s v="PRAH2SD"/>
    <n v="231108"/>
    <n v="403772"/>
    <s v="&quot;&quot;"/>
    <n v="0"/>
    <n v="0"/>
    <n v="0"/>
    <n v="1"/>
    <s v="&quot;2014-12-04 15:24:08&quot;"/>
    <s v="&quot;2014-12-04 15:24:38.899&quot;"/>
    <n v="30857"/>
    <s v="&quot;--- _x000d_- - start_x000d_  - 1417724648375_x000d_  - &quot;3115945&quot;_x000d_- - answer_x000d_  - 30857_x000d_  - true_x000d_  - -27/9-10(6)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353366"/>
    <n v="0"/>
    <n v="0"/>
    <n v="0"/>
    <n v="0"/>
    <x v="0"/>
    <s v="PRAH2TD"/>
    <n v="231139"/>
    <n v="403803"/>
    <s v="&quot;&quot;"/>
    <n v="0"/>
    <n v="1"/>
    <n v="0"/>
    <n v="3"/>
    <s v="&quot;2014-12-04 15:24:40&quot;"/>
    <s v="&quot;2014-12-04 15:25:06.096&quot;"/>
    <n v="12562"/>
    <s v="&quot;--- _x000d_- - start_x000d_  - 1417724680633_x000d_  - &quot;3115946&quot;_x000d_- - answer_x000d_  - 12562_x000d_  - false_x000d_  - &quot;-16&quot;_x000d_  - _x000d_- - hint_x000d_  - 14134_x000d_- - answer_x000d_  - 22685_x000d_  - false_x000d_  - -16-4_x000d_  - _x000d_- - answer_x000d_  - 2606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1"/>
    <s v="&quot;0/9-6(1)&quot;"/>
    <n v="1"/>
    <n v="162353410"/>
    <n v="0"/>
    <n v="0"/>
    <n v="0"/>
    <n v="0"/>
    <x v="0"/>
    <s v="PRAH2SB"/>
    <n v="231106"/>
    <n v="403770"/>
    <s v="&quot;&quot;"/>
    <n v="0"/>
    <n v="0"/>
    <n v="0"/>
    <n v="1"/>
    <s v="&quot;2014-12-04 15:25:10&quot;"/>
    <s v="&quot;2014-12-04 15:25:46.861&quot;"/>
    <n v="36828"/>
    <s v="&quot;--- _x000d_- - start_x000d_  - 1417724710036_x000d_  - &quot;3115947&quot;_x000d_- - answer_x000d_  - 36828_x000d_  - true_x000d_  - 0/9-6(1)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53475"/>
    <n v="0"/>
    <n v="0"/>
    <n v="0"/>
    <n v="0"/>
    <x v="0"/>
    <s v="PRAH2R9"/>
    <n v="231104"/>
    <n v="403768"/>
    <s v="&quot;&quot;"/>
    <n v="0"/>
    <n v="0"/>
    <n v="0"/>
    <n v="1"/>
    <s v="&quot;2014-12-04 15:25:48&quot;"/>
    <s v="&quot;2014-12-04 15:26:00.291&quot;"/>
    <n v="12264"/>
    <s v="&quot;--- _x000d_- - start_x000d_  - 1417724748697_x000d_  - &quot;3115948&quot;_x000d_- - answer_x000d_  - 1226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74780"/>
    <n v="1"/>
    <s v="&quot;Teacher&quot;"/>
    <n v="1"/>
    <s v="&quot;Class&quot;"/>
    <s v="&quot;2014-12-03 13:10:30.93287&quot;"/>
    <s v="&quot;2014-12-04 15:27:33.112&quot;"/>
    <b v="0"/>
    <s v="&quot;1 day 02:17:02.17913&quot;"/>
    <s v="&quot;2014-12-04&quot;"/>
    <s v="&quot;&quot;"/>
    <s v="&quot;CONNECTED&quot;"/>
    <s v="&quot;&quot;"/>
    <s v="&quot;&quot;"/>
    <s v="&quot;&quot;"/>
    <s v="&quot;&quot;"/>
    <n v="0"/>
    <s v="&quot;2/4&quot;"/>
    <n v="1"/>
    <n v="162353497"/>
    <n v="1"/>
    <n v="0"/>
    <n v="0"/>
    <n v="0"/>
    <x v="4"/>
    <s v="PRA4BB8"/>
    <n v="745796"/>
    <n v="1104733"/>
    <s v="&quot;&quot;"/>
    <n v="0"/>
    <n v="1"/>
    <n v="1"/>
    <n v="2"/>
    <s v="&quot;2014-12-04 15:26:03&quot;"/>
    <s v="&quot;2014-12-04 15:27:32.159&quot;"/>
    <n v="81783"/>
    <s v="&quot;--- _x000d_- - start_x000d_  - 1417724763334_x000d_  - &quot;3115813&quot;_x000d_- - answer_x000d_  - 81783_x000d_  - false_x000d_  - 2/4_x000d_  - _x000d_- - hint_x000d_  - 83348_x000d_- - answer_x000d_  - 8911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8650"/>
    <n v="0"/>
    <n v="0"/>
    <n v="0"/>
    <n v="0"/>
    <x v="0"/>
    <s v="PRA4BV2"/>
    <n v="746317"/>
    <n v="1105377"/>
    <s v="&quot;&quot;"/>
    <n v="1"/>
    <n v="1"/>
    <n v="0"/>
    <n v="1"/>
    <s v="&quot;2014-12-02 14:49:51&quot;"/>
    <s v="&quot;2014-12-02 14:53:03.385&quot;"/>
    <n v="68851"/>
    <s v="&quot;--- _x000d_- - start_x000d_  - 1417549791058_x000d_  - &quot;3123501&quot;_x000d_- - hint_x000d_  - 68851_x000d_- - answer_x000d_  - 19050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9055"/>
    <n v="0"/>
    <n v="0"/>
    <n v="0"/>
    <n v="0"/>
    <x v="0"/>
    <s v="PRAH2TK"/>
    <n v="231145"/>
    <n v="403809"/>
    <s v="&quot;&quot;"/>
    <n v="0"/>
    <n v="0"/>
    <n v="0"/>
    <n v="1"/>
    <s v="&quot;2014-12-02 14:53:22&quot;"/>
    <s v="&quot;2014-12-02 16:03:25.569&quot;"/>
    <n v="4203504"/>
    <s v="&quot;--- _x000d_- - start_x000d_  - 1417550002477_x000d_  - &quot;3116030&quot;_x000d_- - resume_x000d_  - 1417554159061_x000d_- - answer_x000d_  - 420350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17318"/>
    <n v="0"/>
    <n v="0"/>
    <n v="0"/>
    <n v="0"/>
    <x v="0"/>
    <s v="PRAH2RP"/>
    <n v="231086"/>
    <n v="403750"/>
    <s v="&quot;&quot;"/>
    <n v="0"/>
    <n v="0"/>
    <n v="0"/>
    <n v="1"/>
    <s v="&quot;2014-12-02 16:03:47&quot;"/>
    <s v="&quot;2014-12-02 16:04:22.355&quot;"/>
    <n v="35292"/>
    <s v="&quot;--- _x000d_- - start_x000d_  - 1417554227496_x000d_  - &quot;3116031&quot;_x000d_- - answer_x000d_  - 3529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17394"/>
    <n v="0"/>
    <n v="0"/>
    <n v="0"/>
    <n v="0"/>
    <x v="0"/>
    <s v="PRAH2T4"/>
    <n v="231161"/>
    <n v="403825"/>
    <s v="&quot;&quot;"/>
    <n v="0"/>
    <n v="0"/>
    <n v="0"/>
    <n v="1"/>
    <s v="&quot;2014-12-02 16:04:24&quot;"/>
    <s v="&quot;2014-12-02 16:06:29.844&quot;"/>
    <n v="125788"/>
    <s v="&quot;--- _x000d_- - start_x000d_  - 1417554264826_x000d_  - &quot;3116032&quot;_x000d_- - answer_x000d_  - 1257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17554"/>
    <n v="0"/>
    <n v="0"/>
    <n v="0"/>
    <n v="0"/>
    <x v="0"/>
    <s v="PRAH2T8"/>
    <n v="231165"/>
    <n v="403829"/>
    <s v="&quot;&quot;"/>
    <n v="0"/>
    <n v="0"/>
    <n v="0"/>
    <n v="1"/>
    <s v="&quot;2014-12-02 16:06:31&quot;"/>
    <s v="&quot;2014-12-02 16:08:11.077&quot;"/>
    <n v="100036"/>
    <s v="&quot;--- _x000d_- - start_x000d_  - 1417554391891_x000d_  - &quot;3116033&quot;_x000d_- - answer_x000d_  - 10003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17724"/>
    <n v="0"/>
    <n v="0"/>
    <n v="0"/>
    <n v="0"/>
    <x v="0"/>
    <s v="PRAH2SA"/>
    <n v="231105"/>
    <n v="403769"/>
    <s v="&quot;&quot;"/>
    <n v="0"/>
    <n v="0"/>
    <n v="0"/>
    <n v="1"/>
    <s v="&quot;2014-12-02 16:08:13&quot;"/>
    <s v="&quot;2014-12-02 16:09:11.826&quot;"/>
    <n v="58712"/>
    <s v="&quot;--- _x000d_- - start_x000d_  - 1417554493271_x000d_  - &quot;3116034&quot;_x000d_- - answer_x000d_  - 5871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6928"/>
    <n v="1"/>
    <s v="&quot;Teacher&quot;"/>
    <n v="1"/>
    <s v="&quot;Class&quot;"/>
    <s v="&quot;2014-12-02 14:49:51.872428&quot;"/>
    <s v="&quot;2014-12-02 16:10:15.399&quot;"/>
    <b v="0"/>
    <s v="&quot;01:20:23.526572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17797"/>
    <n v="0"/>
    <n v="0"/>
    <n v="0"/>
    <n v="4"/>
    <x v="3"/>
    <s v="PRA4BVS"/>
    <n v="746309"/>
    <n v="1105368"/>
    <s v="&quot;&quot;"/>
    <n v="0"/>
    <n v="0"/>
    <n v="0"/>
    <n v="1"/>
    <s v="&quot;2014-12-02 16:09:15&quot;"/>
    <s v="&quot;2014-12-02 16:10:14.626&quot;"/>
    <n v="59571"/>
    <s v="&quot;--- _x000d_- - start_x000d_  - 1417554555880_x000d_  - &quot;3123414&quot;_x000d_- - answer_x000d_  - 5957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33616"/>
    <n v="0"/>
    <n v="0"/>
    <n v="0"/>
    <n v="0"/>
    <x v="0"/>
    <s v="PRAH2RN"/>
    <n v="231085"/>
    <n v="403749"/>
    <s v="&quot;&quot;"/>
    <n v="1"/>
    <n v="1"/>
    <n v="0"/>
    <n v="2"/>
    <s v="&quot;2014-12-02 19:31:13&quot;"/>
    <s v="&quot;2014-12-02 19:35:27.622&quot;"/>
    <n v="8052"/>
    <s v="&quot;--- _x000d_- - start_x000d_  - 1417566673400_x000d_  - &quot;3115784&quot;_x000d_- - hint_x000d_  - 8052_x000d_- - resume_x000d_  - 1417566723423_x000d_- - answer_x000d_  - 73399_x000d_  - false_x000d_  - (6)2_x000d_  - _x000d_- - resume_x000d_  - 1417566818150_x000d_- - answer_x000d_  - 25461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0"/>
    <s v="&quot;-83.5&quot;"/>
    <n v="1"/>
    <n v="162233936"/>
    <n v="0"/>
    <n v="0"/>
    <n v="0"/>
    <n v="0"/>
    <x v="0"/>
    <s v="PRAH2TK"/>
    <n v="231145"/>
    <n v="403809"/>
    <s v="&quot;&quot;"/>
    <n v="0"/>
    <n v="3"/>
    <n v="0"/>
    <n v="5"/>
    <s v="&quot;2014-12-02 19:35:31&quot;"/>
    <s v="&quot;2014-12-02 19:44:55.769&quot;"/>
    <n v="364588"/>
    <s v="&quot;--- _x000d_- - start_x000d_  - 1417566931842_x000d_  - &quot;3115785&quot;_x000d_- - answer_x000d_  - 364588_x000d_  - false_x000d_  - &quot;-83.5&quot;_x000d_  - _x000d_- - answer_x000d_  - 393063_x000d_  - false_x000d_  - -167/2_x000d_  - _x000d_- - hint_x000d_  - 402674_x000d_- - answer_x000d_  - 417412_x000d_  - false_x000d_  - &quot;-64&quot;_x000d_  - _x000d_- - answer_x000d_  - 456259_x000d_  - false_x000d_  - &quot;67&quot;_x000d_  - _x000d_- - hint_x000d_  - 460047_x000d_- - hint_x000d_  - 499117_x000d_- - answer_x000d_  - 56475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34630"/>
    <n v="0"/>
    <n v="0"/>
    <n v="0"/>
    <n v="0"/>
    <x v="0"/>
    <s v="PRAH2RP"/>
    <n v="231086"/>
    <n v="403750"/>
    <s v="&quot;&quot;"/>
    <n v="0"/>
    <n v="0"/>
    <n v="0"/>
    <n v="1"/>
    <s v="&quot;2014-12-02 19:44:58&quot;"/>
    <s v="&quot;2014-12-02 19:45:29.339&quot;"/>
    <n v="31332"/>
    <s v="&quot;--- _x000d_- - start_x000d_  - 1417567498089_x000d_  - &quot;3115786&quot;_x000d_- - answer_x000d_  - 313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0"/>
    <s v="&quot;-3&quot;"/>
    <n v="1"/>
    <n v="162234662"/>
    <n v="0"/>
    <n v="0"/>
    <n v="0"/>
    <n v="0"/>
    <x v="0"/>
    <s v="PRAH2T4"/>
    <n v="231161"/>
    <n v="403825"/>
    <s v="&quot;&quot;"/>
    <n v="0"/>
    <n v="3"/>
    <n v="0"/>
    <n v="2"/>
    <s v="&quot;2014-12-02 19:45:30&quot;"/>
    <s v="&quot;2014-12-02 19:50:07.234&quot;"/>
    <n v="176184"/>
    <s v="&quot;--- _x000d_- - start_x000d_  - 1417567530497_x000d_  - &quot;3115787&quot;_x000d_- - answer_x000d_  - 176184_x000d_  - false_x000d_  - &quot;-3&quot;_x000d_  - _x000d_- - hint_x000d_  - 196864_x000d_- - hint_x000d_  - 223708_x000d_- - hint_x000d_  - 229714_x000d_- - answer_x000d_  - 27722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0"/>
    <s v="&quot;6&quot;"/>
    <n v="1"/>
    <n v="162234981"/>
    <n v="0"/>
    <n v="0"/>
    <n v="0"/>
    <n v="0"/>
    <x v="0"/>
    <s v="PRAH2T8"/>
    <n v="231165"/>
    <n v="403829"/>
    <s v="&quot;&quot;"/>
    <n v="0"/>
    <n v="1"/>
    <n v="0"/>
    <n v="3"/>
    <s v="&quot;2014-12-02 19:50:08&quot;"/>
    <s v="&quot;2014-12-02 19:52:24.378&quot;"/>
    <n v="84195"/>
    <s v="&quot;--- _x000d_- - start_x000d_  - 1417567808519_x000d_  - &quot;3115788&quot;_x000d_- - answer_x000d_  - 84195_x000d_  - false_x000d_  - &quot;6&quot;_x000d_  - _x000d_- - answer_x000d_  - 91237_x000d_  - false_x000d_  - &quot;9&quot;_x000d_  - _x000d_- - hint_x000d_  - 95942_x000d_- - answer_x000d_  - 13637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35142"/>
    <n v="0"/>
    <n v="0"/>
    <n v="0"/>
    <n v="0"/>
    <x v="0"/>
    <s v="PRAH2SA"/>
    <n v="231105"/>
    <n v="403769"/>
    <s v="&quot;&quot;"/>
    <n v="0"/>
    <n v="0"/>
    <n v="0"/>
    <n v="1"/>
    <s v="&quot;2014-12-02 19:52:25&quot;"/>
    <s v="&quot;2014-12-02 19:55:32.55&quot;"/>
    <n v="187524"/>
    <s v="&quot;--- _x000d_- - start_x000d_  - 1417567945550_x000d_  - &quot;3115941&quot;_x000d_- - answer_x000d_  - 18752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35413"/>
    <n v="0"/>
    <n v="0"/>
    <n v="0"/>
    <n v="0"/>
    <x v="0"/>
    <s v="PRAH2TR"/>
    <n v="231150"/>
    <n v="403814"/>
    <s v="&quot;&quot;"/>
    <n v="0"/>
    <n v="0"/>
    <n v="0"/>
    <n v="1"/>
    <s v="&quot;2014-12-02 19:55:34&quot;"/>
    <s v="&quot;2014-12-02 19:58:18.612&quot;"/>
    <n v="164594"/>
    <s v="&quot;--- _x000d_- - start_x000d_  - 1417568134543_x000d_  - &quot;3115942&quot;_x000d_- - answer_x000d_  - 1645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39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9703"/>
    <n v="1"/>
    <s v="&quot;Teacher&quot;"/>
    <n v="1"/>
    <s v="&quot;Class&quot;"/>
    <s v="&quot;2014-12-02 19:31:13.726344&quot;"/>
    <s v="&quot;2014-12-02 20:19:33.303&quot;"/>
    <b v="0"/>
    <s v="&quot;00:48:19.576656&quot;"/>
    <s v="&quot;2014-12-02&quot;"/>
    <s v="&quot;&quot;"/>
    <s v="&quot;CONNECTED&quot;"/>
    <s v="&quot;&quot;"/>
    <s v="&quot;&quot;"/>
    <s v="&quot;&quot;"/>
    <s v="&quot;&quot;"/>
    <n v="0"/>
    <s v="&quot;6&quot;"/>
    <n v="1"/>
    <n v="162235606"/>
    <n v="1"/>
    <n v="0"/>
    <n v="0"/>
    <n v="0"/>
    <x v="4"/>
    <s v="PRA4BB8"/>
    <n v="745796"/>
    <n v="1104733"/>
    <s v="&quot;&quot;"/>
    <n v="0"/>
    <n v="1"/>
    <n v="1"/>
    <n v="2"/>
    <s v="&quot;2014-12-02 19:58:25&quot;"/>
    <s v="&quot;2014-12-02 20:19:33.222&quot;"/>
    <n v="1259505"/>
    <s v="&quot;--- _x000d_- - start_x000d_  - 1417568305291_x000d_  - &quot;3115813&quot;_x000d_- - resume_x000d_  - 1417569237416_x000d_- - answer_x000d_  - 1259505_x000d_  - false_x000d_  - &quot;6&quot;_x000d_  - _x000d_- - hint_x000d_  - 1263143_x000d_- - answer_x000d_  - 126821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10671"/>
    <n v="0"/>
    <n v="0"/>
    <n v="0"/>
    <n v="0"/>
    <x v="0"/>
    <s v="PRA4BVT"/>
    <n v="746310"/>
    <n v="1105369"/>
    <s v="&quot;&quot;"/>
    <n v="0"/>
    <n v="0"/>
    <n v="0"/>
    <n v="1"/>
    <s v="&quot;2014-12-02 15:06:17&quot;"/>
    <s v="&quot;2014-12-02 15:09:20.618&quot;"/>
    <n v="183597"/>
    <s v="&quot;--- _x000d_- - start_x000d_  - 1417550777562_x000d_  - &quot;3123423&quot;_x000d_- - answer_x000d_  - 18359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11151"/>
    <n v="0"/>
    <n v="0"/>
    <n v="0"/>
    <n v="0"/>
    <x v="0"/>
    <s v="PRAH2TK"/>
    <n v="231145"/>
    <n v="403809"/>
    <s v="&quot;&quot;"/>
    <n v="1"/>
    <n v="3"/>
    <n v="0"/>
    <n v="11"/>
    <s v="&quot;2014-12-02 15:09:24&quot;"/>
    <s v="&quot;2014-12-04 16:47:37.629&quot;"/>
    <n v="156886"/>
    <s v="&quot;--- _x000d_- - start_x000d_  - 1417550964016_x000d_  - &quot;3115968&quot;_x000d_- - hint_x000d_  - 156886_x000d_- - answer_x000d_  - 381103_x000d_  - false_x000d_  - &quot;112&quot;_x000d_  - _x000d_- - resume_x000d_  - 1417728763559_x000d_- - answer_x000d_  - 178178407_x000d_  - false_x000d_  - &quot;24&quot;_x000d_  - _x000d_- - answer_x000d_  - 178180307_x000d_  - false_x000d_  - &quot;24&quot;_x000d_  - _x000d_- - answer_x000d_  - 178193321_x000d_  - false_x000d_  - &quot;-24&quot;_x000d_  - _x000d_- - answer_x000d_  - 178193990_x000d_  - false_x000d_  - &quot;-24&quot;_x000d_  - _x000d_- - hint_x000d_  - 178300118_x000d_- - answer_x000d_  - 178347531_x000d_  - false_x000d_  - &quot;-76&quot;_x000d_  - _x000d_- - answer_x000d_  - 178545278_x000d_  - false_x000d_  - &quot;-80&quot;_x000d_  - _x000d_- - answer_x000d_  - 178617512_x000d_  - false_x000d_  - &quot;-81&quot;_x000d_  - _x000d_- - hint_x000d_  - 178639529_x000d_- - answer_x000d_  - 178657570_x000d_  - false_x000d_  - &quot;-64&quot;_x000d_  - _x000d_- - answer_x000d_  - 178672664_x000d_  - false_x000d_  - &quot;84&quot;_x000d_  - _x000d_- - answer_x000d_  - 17869362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359596"/>
    <n v="0"/>
    <n v="0"/>
    <n v="0"/>
    <n v="0"/>
    <x v="0"/>
    <s v="PRAH2RP"/>
    <n v="231086"/>
    <n v="403750"/>
    <s v="&quot;&quot;"/>
    <n v="0"/>
    <n v="0"/>
    <n v="0"/>
    <n v="2"/>
    <s v="&quot;2014-12-04 16:47:40&quot;"/>
    <s v="&quot;2014-12-04 16:50:10.554&quot;"/>
    <n v="142777"/>
    <s v="&quot;--- _x000d_- - start_x000d_  - 1417729660261_x000d_  - &quot;3115969&quot;_x000d_- - resume_x000d_  - 1417729718792_x000d_- - answer_x000d_  - 142777_x000d_  - false_x000d_  - &quot;-16&quot;_x000d_  - _x000d_- - answer_x000d_  - 15053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59734"/>
    <n v="0"/>
    <n v="0"/>
    <n v="0"/>
    <n v="0"/>
    <x v="0"/>
    <s v="PRAH2T4"/>
    <n v="231161"/>
    <n v="403825"/>
    <s v="&quot;&quot;"/>
    <n v="0"/>
    <n v="0"/>
    <n v="0"/>
    <n v="1"/>
    <s v="&quot;2014-12-04 16:50:11&quot;"/>
    <s v="&quot;2014-12-04 16:57:00.1&quot;"/>
    <n v="409082"/>
    <s v="&quot;--- _x000d_- - start_x000d_  - 1417729811741_x000d_  - &quot;3115970&quot;_x000d_- - resume_x000d_  - 1417729854459_x000d_- - answer_x000d_  - 40908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0"/>
    <s v="&quot;-9&quot;"/>
    <n v="1"/>
    <n v="162360171"/>
    <n v="0"/>
    <n v="0"/>
    <n v="0"/>
    <n v="0"/>
    <x v="0"/>
    <s v="PRAH2T8"/>
    <n v="231165"/>
    <n v="403829"/>
    <s v="&quot;&quot;"/>
    <n v="0"/>
    <n v="1"/>
    <n v="0"/>
    <n v="3"/>
    <s v="&quot;2014-12-04 16:57:02&quot;"/>
    <s v="&quot;2014-12-04 17:00:33.488&quot;"/>
    <n v="124975"/>
    <s v="&quot;--- _x000d_- - start_x000d_  - 1417730222561_x000d_  - &quot;3115971&quot;_x000d_- - answer_x000d_  - 124975_x000d_  - false_x000d_  - &quot;-9&quot;_x000d_  - _x000d_- - answer_x000d_  - 126342_x000d_  - false_x000d_  - &quot;-9&quot;_x000d_  - _x000d_- - hint_x000d_  - 159143_x000d_- - answer_x000d_  - 21148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360402"/>
    <n v="0"/>
    <n v="0"/>
    <n v="0"/>
    <n v="0"/>
    <x v="0"/>
    <s v="PRAH2SA"/>
    <n v="231105"/>
    <n v="403769"/>
    <s v="&quot;&quot;"/>
    <n v="0"/>
    <n v="0"/>
    <n v="0"/>
    <n v="1"/>
    <s v="&quot;2014-12-04 17:00:34&quot;"/>
    <s v="&quot;2014-12-04 17:03:25.28&quot;"/>
    <n v="171260"/>
    <s v="&quot;--- _x000d_- - start_x000d_  - 1417730434857_x000d_  - &quot;3115972&quot;_x000d_- - answer_x000d_  - 17126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60576"/>
    <n v="0"/>
    <n v="0"/>
    <n v="0"/>
    <n v="0"/>
    <x v="0"/>
    <s v="PRAH2TR"/>
    <n v="231150"/>
    <n v="403814"/>
    <s v="&quot;&quot;"/>
    <n v="0"/>
    <n v="0"/>
    <n v="0"/>
    <n v="1"/>
    <s v="&quot;2014-12-04 17:03:26&quot;"/>
    <s v="&quot;2014-12-04 17:07:02.738&quot;"/>
    <n v="216727"/>
    <s v="&quot;--- _x000d_- - start_x000d_  - 1417730606698_x000d_  - &quot;3115973&quot;_x000d_- - answer_x000d_  - 21672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60758"/>
    <n v="0"/>
    <n v="0"/>
    <n v="0"/>
    <n v="0"/>
    <x v="0"/>
    <s v="PRAH2SX"/>
    <n v="231125"/>
    <n v="403789"/>
    <s v="&quot;&quot;"/>
    <n v="0"/>
    <n v="0"/>
    <n v="0"/>
    <n v="1"/>
    <s v="&quot;2014-12-04 17:07:04&quot;"/>
    <s v="&quot;2014-12-04 17:07:51.674&quot;"/>
    <n v="47659"/>
    <s v="&quot;--- _x000d_- - start_x000d_  - 1417730824630_x000d_  - &quot;3115974&quot;_x000d_- - answer_x000d_  - 4765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0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7155"/>
    <n v="1"/>
    <s v="&quot;Teacher&quot;"/>
    <n v="1"/>
    <s v="&quot;Class&quot;"/>
    <s v="&quot;2014-12-02 15:06:17.842913&quot;"/>
    <s v="&quot;2014-12-04 17:13:47.129&quot;"/>
    <b v="0"/>
    <s v="&quot;2 days 02:07:29.286087&quot;"/>
    <s v="&quot;2014-12-04&quot;"/>
    <s v="&quot;&quot;"/>
    <s v="&quot;CONNECTED&quot;"/>
    <s v="&quot;&quot;"/>
    <s v="&quot;&quot;"/>
    <s v="&quot;&quot;"/>
    <s v="&quot;&quot;"/>
    <n v="0"/>
    <s v="&quot;6&quot;"/>
    <n v="1"/>
    <n v="162360801"/>
    <n v="0"/>
    <n v="2"/>
    <n v="0"/>
    <n v="0"/>
    <x v="2"/>
    <s v="PRA4BVQ"/>
    <n v="746307"/>
    <n v="1105366"/>
    <s v="&quot;&quot;"/>
    <n v="0"/>
    <n v="1"/>
    <n v="1"/>
    <n v="3"/>
    <s v="&quot;2014-12-04 17:07:53&quot;"/>
    <s v="&quot;2014-12-04 17:13:46.75&quot;"/>
    <n v="131732"/>
    <s v="&quot;--- _x000d_- - start_x000d_  - 1417730873522_x000d_  - &quot;3123408&quot;_x000d_- - answer_x000d_  - 131732_x000d_  - false_x000d_  - &quot;6&quot;_x000d_  - _x000d_- - answer_x000d_  - 341557_x000d_  - false_x000d_  - &quot;-6&quot;_x000d_  - _x000d_- - hint_x000d_  - 344484_x000d_- - answer_x000d_  - 35374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66817"/>
    <n v="1"/>
    <s v="&quot;Teacher&quot;"/>
    <n v="1"/>
    <s v="&quot;Class&quot;"/>
    <s v="&quot;2014-12-02 14:40:48.528133&quot;"/>
    <s v="&quot;2014-12-02 15:21:37.131&quot;"/>
    <b v="0"/>
    <s v="&quot;00:40:48.602867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7741"/>
    <n v="0"/>
    <n v="0"/>
    <n v="0"/>
    <n v="0"/>
    <x v="0"/>
    <s v="PRA4BVT"/>
    <n v="746310"/>
    <n v="1105369"/>
    <s v="&quot;&quot;"/>
    <n v="0"/>
    <n v="0"/>
    <n v="0"/>
    <n v="1"/>
    <s v="&quot;2014-12-02 14:40:48&quot;"/>
    <s v="&quot;2014-12-02 14:41:50.744&quot;"/>
    <n v="62682"/>
    <s v="&quot;--- _x000d_- - start_x000d_  - 1417549248130_x000d_  - &quot;3123423&quot;_x000d_- - answer_x000d_  - 6268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66817"/>
    <n v="1"/>
    <s v="&quot;Teacher&quot;"/>
    <n v="1"/>
    <s v="&quot;Class&quot;"/>
    <s v="&quot;2014-12-02 14:40:48.528133&quot;"/>
    <s v="&quot;2014-12-02 15:21:37.131&quot;"/>
    <b v="0"/>
    <s v="&quot;00:40:48.602867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7874"/>
    <n v="0"/>
    <n v="0"/>
    <n v="0"/>
    <n v="0"/>
    <x v="0"/>
    <s v="PRAH2TK"/>
    <n v="231145"/>
    <n v="403809"/>
    <s v="&quot;&quot;"/>
    <n v="0"/>
    <n v="0"/>
    <n v="0"/>
    <n v="1"/>
    <s v="&quot;2014-12-02 14:42:04&quot;"/>
    <s v="&quot;2014-12-02 15:02:47.732&quot;"/>
    <n v="1243654"/>
    <s v="&quot;--- _x000d_- - start_x000d_  - 1417549324261_x000d_  - &quot;3115968&quot;_x000d_- - answer_x000d_  - 124365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66817"/>
    <n v="1"/>
    <s v="&quot;Teacher&quot;"/>
    <n v="1"/>
    <s v="&quot;Class&quot;"/>
    <s v="&quot;2014-12-02 14:40:48.528133&quot;"/>
    <s v="&quot;2014-12-02 15:21:37.131&quot;"/>
    <b v="0"/>
    <s v="&quot;00:40:48.602867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10220"/>
    <n v="0"/>
    <n v="0"/>
    <n v="0"/>
    <n v="0"/>
    <x v="0"/>
    <s v="PRAH2RP"/>
    <n v="231086"/>
    <n v="403750"/>
    <s v="&quot;&quot;"/>
    <n v="0"/>
    <n v="0"/>
    <n v="0"/>
    <n v="1"/>
    <s v="&quot;2014-12-02 15:02:51&quot;"/>
    <s v="&quot;2014-12-02 15:05:14.482&quot;"/>
    <n v="143426"/>
    <s v="&quot;--- _x000d_- - start_x000d_  - 1417550571600_x000d_  - &quot;3115969&quot;_x000d_- - answer_x000d_  - 1434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66817"/>
    <n v="1"/>
    <s v="&quot;Teacher&quot;"/>
    <n v="1"/>
    <s v="&quot;Class&quot;"/>
    <s v="&quot;2014-12-02 14:40:48.528133&quot;"/>
    <s v="&quot;2014-12-02 15:21:37.131&quot;"/>
    <b v="0"/>
    <s v="&quot;00:40:48.602867&quot;"/>
    <s v="&quot;2014-12-02&quot;"/>
    <s v="&quot;&quot;"/>
    <s v="&quot;CONNECTED&quot;"/>
    <s v="&quot;&quot;"/>
    <s v="&quot;&quot;"/>
    <s v="&quot;&quot;"/>
    <s v="&quot;&quot;"/>
    <n v="0"/>
    <s v="&quot;-14&quot;"/>
    <n v="1"/>
    <n v="162210679"/>
    <n v="0"/>
    <n v="2"/>
    <n v="0"/>
    <n v="0"/>
    <x v="2"/>
    <s v="PRA4BVQ"/>
    <n v="746307"/>
    <n v="1105366"/>
    <s v="&quot;&quot;"/>
    <n v="0"/>
    <n v="0"/>
    <n v="0"/>
    <n v="2"/>
    <s v="&quot;2014-12-02 15:06:21&quot;"/>
    <s v="&quot;2014-12-02 15:21:36.423&quot;"/>
    <n v="899454"/>
    <s v="&quot;--- _x000d_- - start_x000d_  - 1417550781926_x000d_  - &quot;3123408&quot;_x000d_- - answer_x000d_  - 899454_x000d_  - false_x000d_  - &quot;-14&quot;_x000d_  - _x000d_- - answer_x000d_  - 91538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2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71453"/>
    <n v="1"/>
    <s v="&quot;Teacher&quot;"/>
    <n v="1"/>
    <s v="&quot;Class&quot;"/>
    <s v="&quot;2014-12-03 08:31:45.41053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7665"/>
    <n v="0"/>
    <n v="0"/>
    <n v="0"/>
    <n v="0"/>
    <x v="0"/>
    <s v="PRA4BVZ"/>
    <n v="746316"/>
    <n v="1105376"/>
    <s v="&quot;&quot;"/>
    <n v="0"/>
    <n v="0"/>
    <n v="0"/>
    <n v="1"/>
    <s v="&quot;2014-12-03 08:31:45&quot;"/>
    <s v="&quot;2014-12-03 08:32:23.702&quot;"/>
    <n v="38691"/>
    <s v="&quot;--- _x000d_- - start_x000d_  - 1417613505256_x000d_  - &quot;3123459&quot;_x000d_- - answer_x000d_  - 3869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2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71453"/>
    <n v="1"/>
    <s v="&quot;Teacher&quot;"/>
    <n v="1"/>
    <s v="&quot;Class&quot;"/>
    <s v="&quot;2014-12-03 08:31:45.41053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7691"/>
    <n v="0"/>
    <n v="0"/>
    <n v="0"/>
    <n v="0"/>
    <x v="0"/>
    <s v="PRAH2TK"/>
    <n v="231145"/>
    <n v="403809"/>
    <s v="&quot;&quot;"/>
    <n v="1"/>
    <n v="3"/>
    <n v="0"/>
    <n v="0"/>
    <s v="&quot;2014-12-03 08:32:26&quot;"/>
    <s v="&quot;&quot;"/>
    <n v="4732"/>
    <s v="&quot;--- _x000d_- - start_x000d_  - 1417613546605_x000d_  - &quot;3115998&quot;_x000d_- - hint_x000d_  - 4732_x000d_- - hint_x000d_  - 345994_x000d_- - hint_x000d_  - 381087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3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67911"/>
    <n v="1"/>
    <s v="&quot;Teacher&quot;"/>
    <n v="1"/>
    <s v="&quot;Class&quot;"/>
    <s v="&quot;2014-12-02 16:08:05.984848&quot;"/>
    <s v="&quot;2014-12-02 16:49:45.033&quot;"/>
    <b v="0"/>
    <s v="&quot;00:41:39.048152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17708"/>
    <n v="0"/>
    <n v="0"/>
    <n v="0"/>
    <n v="0"/>
    <x v="0"/>
    <s v="PRAH2RN"/>
    <n v="231085"/>
    <n v="403749"/>
    <s v="&quot;&quot;"/>
    <n v="0"/>
    <n v="0"/>
    <n v="0"/>
    <n v="1"/>
    <s v="&quot;2014-12-02 16:08:05&quot;"/>
    <s v="&quot;2014-12-02 16:08:51.56&quot;"/>
    <n v="46442"/>
    <s v="&quot;--- _x000d_- - start_x000d_  - 1417554485617_x000d_  - &quot;3115784&quot;_x000d_- - answer_x000d_  - 4644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3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67911"/>
    <n v="1"/>
    <s v="&quot;Teacher&quot;"/>
    <n v="1"/>
    <s v="&quot;Class&quot;"/>
    <s v="&quot;2014-12-02 16:08:05.984848&quot;"/>
    <s v="&quot;2014-12-02 16:49:45.033&quot;"/>
    <b v="0"/>
    <s v="&quot;00:41:39.048152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17776"/>
    <n v="0"/>
    <n v="0"/>
    <n v="0"/>
    <n v="0"/>
    <x v="0"/>
    <s v="PRAH2TK"/>
    <n v="231145"/>
    <n v="403809"/>
    <s v="&quot;&quot;"/>
    <n v="0"/>
    <n v="0"/>
    <n v="0"/>
    <n v="1"/>
    <s v="&quot;2014-12-02 16:08:56&quot;"/>
    <s v="&quot;2014-12-02 16:09:41.651&quot;"/>
    <n v="45582"/>
    <s v="&quot;--- _x000d_- - start_x000d_  - 1417554536844_x000d_  - &quot;3115785&quot;_x000d_- - answer_x000d_  - 4558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3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67911"/>
    <n v="1"/>
    <s v="&quot;Teacher&quot;"/>
    <n v="1"/>
    <s v="&quot;Class&quot;"/>
    <s v="&quot;2014-12-02 16:08:05.984848&quot;"/>
    <s v="&quot;2014-12-02 16:49:45.033&quot;"/>
    <b v="0"/>
    <s v="&quot;00:41:39.048152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21295"/>
    <n v="1"/>
    <n v="0"/>
    <n v="0"/>
    <n v="0"/>
    <x v="4"/>
    <s v="PRA4BB8"/>
    <n v="745796"/>
    <n v="1104733"/>
    <s v="&quot;&quot;"/>
    <n v="1"/>
    <n v="1"/>
    <n v="1"/>
    <n v="1"/>
    <s v="&quot;2014-12-02 16:47:57&quot;"/>
    <s v="&quot;2014-12-02 16:49:42.963&quot;"/>
    <n v="92547"/>
    <s v="&quot;--- _x000d_- - start_x000d_  - 1417556877851_x000d_  - &quot;3115813&quot;_x000d_- - hint_x000d_  - 92547_x000d_- - answer_x000d_  - 10588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12532"/>
    <n v="0"/>
    <n v="0"/>
    <n v="0"/>
    <n v="0"/>
    <x v="0"/>
    <s v="PRA4BVZ"/>
    <n v="746316"/>
    <n v="1105376"/>
    <s v="&quot;&quot;"/>
    <n v="0"/>
    <n v="0"/>
    <n v="0"/>
    <n v="1"/>
    <s v="&quot;2014-12-02 15:21:02&quot;"/>
    <s v="&quot;2014-12-02 15:21:48.602&quot;"/>
    <n v="46533"/>
    <s v="&quot;--- _x000d_- - start_x000d_  - 1417551662212_x000d_  - &quot;3123459&quot;_x000d_- - answer_x000d_  - 4653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12652"/>
    <n v="0"/>
    <n v="0"/>
    <n v="0"/>
    <n v="0"/>
    <x v="0"/>
    <s v="PRAH2TK"/>
    <n v="231145"/>
    <n v="403809"/>
    <s v="&quot;&quot;"/>
    <n v="1"/>
    <n v="3"/>
    <n v="0"/>
    <n v="5"/>
    <s v="&quot;2014-12-02 15:21:52&quot;"/>
    <s v="&quot;2014-12-02 15:30:05.931&quot;"/>
    <n v="96524"/>
    <s v="&quot;--- _x000d_- - start_x000d_  - 1417551712986_x000d_  - &quot;3115998&quot;_x000d_- - hint_x000d_  - 96524_x000d_- - hint_x000d_  - 192150_x000d_- - answer_x000d_  - 239460_x000d_  - false_x000d_  - &quot;80&quot;_x000d_  - _x000d_- - hint_x000d_  - 241720_x000d_- - answer_x000d_  - 260527_x000d_  - false_x000d_  - &quot;76&quot;_x000d_  - _x000d_- - answer_x000d_  - 286532_x000d_  - false_x000d_  - &quot;-76&quot;_x000d_  - _x000d_- - answer_x000d_  - 369621_x000d_  - false_x000d_  - &quot;-54&quot;_x000d_  - _x000d_- - answer_x000d_  - 4938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13805"/>
    <n v="0"/>
    <n v="0"/>
    <n v="0"/>
    <n v="0"/>
    <x v="0"/>
    <s v="PRAH2RP"/>
    <n v="231086"/>
    <n v="403750"/>
    <s v="&quot;&quot;"/>
    <n v="0"/>
    <n v="1"/>
    <n v="0"/>
    <n v="4"/>
    <s v="&quot;2014-12-02 15:30:12&quot;"/>
    <s v="&quot;2014-12-02 15:32:11.504&quot;"/>
    <n v="17063"/>
    <s v="&quot;--- _x000d_- - start_x000d_  - 1417552212982_x000d_  - &quot;3115999&quot;_x000d_- - answer_x000d_  - 17063_x000d_  - false_x000d_  - &quot;-16&quot;_x000d_  - _x000d_- - answer_x000d_  - 58908_x000d_  - false_x000d_  - &quot;0&quot;_x000d_  - _x000d_- - answer_x000d_  - 79232_x000d_  - false_x000d_  - &quot;-16&quot;_x000d_  - _x000d_- - hint_x000d_  - 90016_x000d_- - answer_x000d_  - 11941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0"/>
    <s v="&quot;-57.5&quot;"/>
    <n v="1"/>
    <n v="162214111"/>
    <n v="0"/>
    <n v="0"/>
    <n v="0"/>
    <n v="0"/>
    <x v="0"/>
    <s v="PRAH2T4"/>
    <n v="231161"/>
    <n v="403825"/>
    <s v="&quot;&quot;"/>
    <n v="0"/>
    <n v="1"/>
    <n v="0"/>
    <n v="7"/>
    <s v="&quot;2014-12-02 15:32:19&quot;"/>
    <s v="&quot;2014-12-02 15:38:41.938&quot;"/>
    <n v="40990"/>
    <s v="&quot;--- _x000d_- - start_x000d_  - 1417552339262_x000d_  - &quot;3116000&quot;_x000d_- - answer_x000d_  - 40990_x000d_  - false_x000d_  - &quot;-57.5&quot;_x000d_  - _x000d_- - hint_x000d_  - 83533_x000d_- - answer_x000d_  - 154628_x000d_  - false_x000d_  - &quot;-150&quot;_x000d_  - _x000d_- - answer_x000d_  - 158611_x000d_  - false_x000d_  - &quot;-15&quot;_x000d_  - _x000d_- - answer_x000d_  - 189146_x000d_  - false_x000d_  - &quot;4&quot;_x000d_  - _x000d_- - answer_x000d_  - 267086_x000d_  - false_x000d_  - &quot;-150&quot;_x000d_  - _x000d_- - resume_x000d_  - 1417552648665_x000d_- - answer_x000d_  - 340049_x000d_  - false_x000d_  - &quot;-47&quot;_x000d_  - _x000d_- - answer_x000d_  - 38288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14868"/>
    <n v="0"/>
    <n v="0"/>
    <n v="0"/>
    <n v="0"/>
    <x v="0"/>
    <s v="PRAH2T8"/>
    <n v="231165"/>
    <n v="403829"/>
    <s v="&quot;&quot;"/>
    <n v="0"/>
    <n v="0"/>
    <n v="0"/>
    <n v="1"/>
    <s v="&quot;2014-12-02 15:38:47&quot;"/>
    <s v="&quot;2014-12-02 15:39:10.939&quot;"/>
    <n v="23869"/>
    <s v="&quot;--- _x000d_- - start_x000d_  - 1417552727771_x000d_  - &quot;3116001&quot;_x000d_- - answer_x000d_  - 2386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0"/>
    <s v="&quot;-19&quot;"/>
    <n v="1"/>
    <n v="162214922"/>
    <n v="0"/>
    <n v="0"/>
    <n v="0"/>
    <n v="0"/>
    <x v="0"/>
    <s v="PRAH2SA"/>
    <n v="231105"/>
    <n v="403769"/>
    <s v="&quot;&quot;"/>
    <n v="0"/>
    <n v="1"/>
    <n v="0"/>
    <n v="7"/>
    <s v="&quot;2014-12-02 15:39:14&quot;"/>
    <s v="&quot;2014-12-02 15:42:11.922&quot;"/>
    <n v="32130"/>
    <s v="&quot;--- _x000d_- - start_x000d_  - 1417552754520_x000d_  - &quot;3116002&quot;_x000d_- - answer_x000d_  - 32130_x000d_  - false_x000d_  - &quot;-19&quot;_x000d_  - _x000d_- - answer_x000d_  - 34258_x000d_  - false_x000d_  - &quot;-19&quot;_x000d_  - _x000d_- - answer_x000d_  - 107123_x000d_  - false_x000d_  - &quot;-20&quot;_x000d_  - _x000d_- - hint_x000d_  - 130279_x000d_- - answer_x000d_  - 152210_x000d_  - false_x000d_  - &quot;-20&quot;_x000d_  - _x000d_- - answer_x000d_  - 156191_x000d_  - false_x000d_  - &quot;-19&quot;_x000d_  - _x000d_- - answer_x000d_  - 157554_x000d_  - false_x000d_  - &quot;-19&quot;_x000d_  - _x000d_- - answer_x000d_  - 17783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0"/>
    <s v="&quot;-3&quot;"/>
    <n v="1"/>
    <n v="162215179"/>
    <n v="0"/>
    <n v="0"/>
    <n v="0"/>
    <n v="0"/>
    <x v="0"/>
    <s v="PRAH2TR"/>
    <n v="231150"/>
    <n v="403814"/>
    <s v="&quot;&quot;"/>
    <n v="0"/>
    <n v="0"/>
    <n v="0"/>
    <n v="3"/>
    <s v="&quot;2014-12-02 15:42:16&quot;"/>
    <s v="&quot;2014-12-02 15:54:58.641&quot;"/>
    <n v="245505"/>
    <s v="&quot;--- _x000d_- - start_x000d_  - 1417552936823_x000d_  - &quot;3116003&quot;_x000d_- - answer_x000d_  - 245505_x000d_  - false_x000d_  - &quot;-3&quot;_x000d_  - _x000d_- - answer_x000d_  - 307194_x000d_  - false_x000d_  - &quot;-47&quot;_x000d_  - _x000d_- - answer_x000d_  - 76251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16406"/>
    <n v="0"/>
    <n v="0"/>
    <n v="0"/>
    <n v="0"/>
    <x v="0"/>
    <s v="PRAH2SX"/>
    <n v="231125"/>
    <n v="403789"/>
    <s v="&quot;&quot;"/>
    <n v="0"/>
    <n v="0"/>
    <n v="0"/>
    <n v="1"/>
    <s v="&quot;2014-12-02 15:55:04&quot;"/>
    <s v="&quot;2014-12-02 15:55:23.954&quot;"/>
    <n v="19872"/>
    <s v="&quot;--- _x000d_- - start_x000d_  - 1417553704439_x000d_  - &quot;3116004&quot;_x000d_- - answer_x000d_  - 1987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16455"/>
    <n v="0"/>
    <n v="0"/>
    <n v="0"/>
    <n v="0"/>
    <x v="0"/>
    <s v="PRAH2QZ"/>
    <n v="231065"/>
    <n v="403729"/>
    <s v="&quot;&quot;"/>
    <n v="0"/>
    <n v="0"/>
    <n v="0"/>
    <n v="1"/>
    <s v="&quot;2014-12-02 15:55:31&quot;"/>
    <s v="&quot;2014-12-02 15:55:47.917&quot;"/>
    <n v="16826"/>
    <s v="&quot;--- _x000d_- - start_x000d_  - 1417553731083_x000d_  - &quot;3116005&quot;_x000d_- - answer_x000d_  - 1682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1"/>
    <s v="&quot;-63&quot;"/>
    <n v="1"/>
    <n v="162216502"/>
    <n v="0"/>
    <n v="0"/>
    <n v="0"/>
    <n v="0"/>
    <x v="0"/>
    <s v="PRAH2SD"/>
    <n v="231108"/>
    <n v="403772"/>
    <s v="&quot;&quot;"/>
    <n v="0"/>
    <n v="0"/>
    <n v="0"/>
    <n v="1"/>
    <s v="&quot;2014-12-02 15:55:55&quot;"/>
    <s v="&quot;2014-12-02 15:56:39.001&quot;"/>
    <n v="43876"/>
    <s v="&quot;--- _x000d_- - start_x000d_  - 1417553755470_x000d_  - &quot;3116006&quot;_x000d_- - answer_x000d_  - 4387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1"/>
    <s v="&quot;4&quot;"/>
    <n v="1"/>
    <n v="162216601"/>
    <n v="0"/>
    <n v="0"/>
    <n v="0"/>
    <n v="0"/>
    <x v="0"/>
    <s v="PRAH2TD"/>
    <n v="231139"/>
    <n v="403803"/>
    <s v="&quot;&quot;"/>
    <n v="0"/>
    <n v="0"/>
    <n v="0"/>
    <n v="1"/>
    <s v="&quot;2014-12-02 15:56:51&quot;"/>
    <s v="&quot;2014-12-02 15:57:41.918&quot;"/>
    <n v="50804"/>
    <s v="&quot;--- _x000d_- - start_x000d_  - 1417553811043_x000d_  - &quot;3116007&quot;_x000d_- - answer_x000d_  - 5080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4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67336"/>
    <n v="1"/>
    <s v="&quot;Teacher&quot;"/>
    <n v="1"/>
    <s v="&quot;Class&quot;"/>
    <s v="&quot;2014-12-02 15:21:03.394334&quot;"/>
    <s v="&quot;2014-12-02 16:03:03.558&quot;"/>
    <b v="0"/>
    <s v="&quot;00:42:00.163666&quot;"/>
    <s v="&quot;2014-12-02&quot;"/>
    <s v="&quot;&quot;"/>
    <s v="&quot;CONNECTED&quot;"/>
    <s v="&quot;&quot;"/>
    <s v="&quot;&quot;"/>
    <s v="&quot;&quot;"/>
    <s v="&quot;&quot;"/>
    <n v="0"/>
    <s v="&quot;169&quot;"/>
    <n v="1"/>
    <n v="162216727"/>
    <n v="0"/>
    <n v="0"/>
    <n v="3"/>
    <n v="0"/>
    <x v="1"/>
    <s v="PRA4BVR"/>
    <n v="746308"/>
    <n v="1105367"/>
    <s v="&quot;&quot;"/>
    <n v="0"/>
    <n v="1"/>
    <n v="1"/>
    <n v="7"/>
    <s v="&quot;2014-12-02 15:58:10&quot;"/>
    <s v="&quot;2014-12-02 16:02:55.079&quot;"/>
    <n v="81270"/>
    <s v="&quot;--- _x000d_- - start_x000d_  - 1417553890920_x000d_  - &quot;3123412&quot;_x000d_- - answer_x000d_  - 81270_x000d_  - false_x000d_  - &quot;169&quot;_x000d_  - _x000d_- - answer_x000d_  - 178352_x000d_  - false_x000d_  - &quot;9&quot;_x000d_  - _x000d_- - answer_x000d_  - 183576_x000d_  - false_x000d_  - &quot;-9&quot;_x000d_  - _x000d_- - answer_x000d_  - 265262_x000d_  - false_x000d_  - &quot;-3&quot;_x000d_  - _x000d_- - hint_x000d_  - 269415_x000d_- - answer_x000d_  - 275185_x000d_  - false_x000d_  - &quot;-1&quot;_x000d_  - _x000d_- - answer_x000d_  - 277592_x000d_  - false_x000d_  - &quot;-1&quot;_x000d_  - _x000d_- - answer_x000d_  - 28496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7409"/>
    <n v="0"/>
    <n v="0"/>
    <n v="0"/>
    <n v="0"/>
    <x v="0"/>
    <s v="PRA4BVZ"/>
    <n v="746316"/>
    <n v="1105376"/>
    <s v="&quot;&quot;"/>
    <n v="0"/>
    <n v="0"/>
    <n v="0"/>
    <n v="1"/>
    <s v="&quot;2014-12-03 08:28:11&quot;"/>
    <s v="&quot;2014-12-03 08:28:25.053&quot;"/>
    <n v="14041"/>
    <s v="&quot;--- _x000d_- - start_x000d_  - 1417613291537_x000d_  - &quot;3123459&quot;_x000d_- - answer_x000d_  - 1404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7430"/>
    <n v="0"/>
    <n v="0"/>
    <n v="0"/>
    <n v="0"/>
    <x v="0"/>
    <s v="PRAH2TK"/>
    <n v="231145"/>
    <n v="403809"/>
    <s v="&quot;&quot;"/>
    <n v="1"/>
    <n v="1"/>
    <n v="0"/>
    <n v="1"/>
    <s v="&quot;2014-12-03 08:28:26&quot;"/>
    <s v="&quot;2014-12-03 08:31:21.394&quot;"/>
    <n v="105906"/>
    <s v="&quot;--- _x000d_- - start_x000d_  - 1417613306348_x000d_  - &quot;3115998&quot;_x000d_- - hint_x000d_  - 105906_x000d_- - answer_x000d_  - 17538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7647"/>
    <n v="0"/>
    <n v="0"/>
    <n v="0"/>
    <n v="0"/>
    <x v="0"/>
    <s v="PRAH2RP"/>
    <n v="231086"/>
    <n v="403750"/>
    <s v="&quot;&quot;"/>
    <n v="0"/>
    <n v="0"/>
    <n v="0"/>
    <n v="1"/>
    <s v="&quot;2014-12-03 08:31:23&quot;"/>
    <s v="&quot;2014-12-03 08:32:07.063&quot;"/>
    <n v="44056"/>
    <s v="&quot;--- _x000d_- - start_x000d_  - 1417613483996_x000d_  - &quot;3115999&quot;_x000d_- - answer_x000d_  - 4405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7682"/>
    <n v="0"/>
    <n v="0"/>
    <n v="0"/>
    <n v="0"/>
    <x v="0"/>
    <s v="PRAH2T4"/>
    <n v="231161"/>
    <n v="403825"/>
    <s v="&quot;&quot;"/>
    <n v="0"/>
    <n v="0"/>
    <n v="0"/>
    <n v="1"/>
    <s v="&quot;2014-12-03 08:32:09&quot;"/>
    <s v="&quot;2014-12-03 08:32:44.38&quot;"/>
    <n v="35370"/>
    <s v="&quot;--- _x000d_- - start_x000d_  - 1417613529565_x000d_  - &quot;3116000&quot;_x000d_- - answer_x000d_  - 3537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7704"/>
    <n v="0"/>
    <n v="0"/>
    <n v="0"/>
    <n v="0"/>
    <x v="0"/>
    <s v="PRAH2T8"/>
    <n v="231165"/>
    <n v="403829"/>
    <s v="&quot;&quot;"/>
    <n v="0"/>
    <n v="0"/>
    <n v="0"/>
    <n v="1"/>
    <s v="&quot;2014-12-03 08:32:46&quot;"/>
    <s v="&quot;2014-12-03 08:33:38.872&quot;"/>
    <n v="52864"/>
    <s v="&quot;--- _x000d_- - start_x000d_  - 1417613566347_x000d_  - &quot;3116001&quot;_x000d_- - answer_x000d_  - 5286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0"/>
    <s v="&quot;-11&quot;"/>
    <n v="1"/>
    <n v="162247744"/>
    <n v="0"/>
    <n v="0"/>
    <n v="0"/>
    <n v="0"/>
    <x v="0"/>
    <s v="PRAH2SA"/>
    <n v="231105"/>
    <n v="403769"/>
    <s v="&quot;&quot;"/>
    <n v="0"/>
    <n v="0"/>
    <n v="0"/>
    <n v="5"/>
    <s v="&quot;2014-12-03 08:33:41&quot;"/>
    <s v="&quot;2014-12-03 08:35:23.951&quot;"/>
    <n v="49730"/>
    <s v="&quot;--- _x000d_- - start_x000d_  - 1417613621300_x000d_  - &quot;3116002&quot;_x000d_- - answer_x000d_  - 49730_x000d_  - false_x000d_  - &quot;-11&quot;_x000d_  - _x000d_- - answer_x000d_  - 53454_x000d_  - false_x000d_  - &quot;-11&quot;_x000d_  - _x000d_- - answer_x000d_  - 70576_x000d_  - false_x000d_  - &quot;-9&quot;_x000d_  - _x000d_- - answer_x000d_  - 73538_x000d_  - false_x000d_  - &quot;-19&quot;_x000d_  - _x000d_- - answer_x000d_  - 10294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47843"/>
    <n v="0"/>
    <n v="0"/>
    <n v="0"/>
    <n v="0"/>
    <x v="0"/>
    <s v="PRAH2TR"/>
    <n v="231150"/>
    <n v="403814"/>
    <s v="&quot;&quot;"/>
    <n v="0"/>
    <n v="0"/>
    <n v="0"/>
    <n v="1"/>
    <s v="&quot;2014-12-03 08:35:27&quot;"/>
    <s v="&quot;2014-12-03 08:36:33.308&quot;"/>
    <n v="66300"/>
    <s v="&quot;--- _x000d_- - start_x000d_  - 1417613727441_x000d_  - &quot;3116003&quot;_x000d_- - answer_x000d_  - 6630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47917"/>
    <n v="0"/>
    <n v="0"/>
    <n v="0"/>
    <n v="0"/>
    <x v="0"/>
    <s v="PRAH2SX"/>
    <n v="231125"/>
    <n v="403789"/>
    <s v="&quot;&quot;"/>
    <n v="0"/>
    <n v="0"/>
    <n v="0"/>
    <n v="1"/>
    <s v="&quot;2014-12-03 08:36:35&quot;"/>
    <s v="&quot;2014-12-03 08:36:45.988&quot;"/>
    <n v="10980"/>
    <s v="&quot;--- _x000d_- - start_x000d_  - 1417613795613_x000d_  - &quot;3116004&quot;_x000d_- - answer_x000d_  - 1098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47940"/>
    <n v="0"/>
    <n v="0"/>
    <n v="0"/>
    <n v="0"/>
    <x v="0"/>
    <s v="PRAH2QZ"/>
    <n v="231065"/>
    <n v="403729"/>
    <s v="&quot;&quot;"/>
    <n v="0"/>
    <n v="0"/>
    <n v="0"/>
    <n v="1"/>
    <s v="&quot;2014-12-03 08:36:47&quot;"/>
    <s v="&quot;2014-12-03 08:36:55.055&quot;"/>
    <n v="8050"/>
    <s v="&quot;--- _x000d_- - start_x000d_  - 1417613807750_x000d_  - &quot;3116005&quot;_x000d_- - answer_x000d_  - 805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47953"/>
    <n v="0"/>
    <n v="0"/>
    <n v="0"/>
    <n v="0"/>
    <x v="0"/>
    <s v="PRAH2SD"/>
    <n v="231108"/>
    <n v="403772"/>
    <s v="&quot;&quot;"/>
    <n v="0"/>
    <n v="0"/>
    <n v="0"/>
    <n v="1"/>
    <s v="&quot;2014-12-03 08:36:57&quot;"/>
    <s v="&quot;2014-12-03 08:37:42.804&quot;"/>
    <n v="45794"/>
    <s v="&quot;--- _x000d_- - start_x000d_  - 1417613817474_x000d_  - &quot;3116006&quot;_x000d_- - answer_x000d_  - 4579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20"/>
    <n v="1"/>
    <s v="&quot;Teacher&quot;"/>
    <n v="1"/>
    <s v="&quot;Class&quot;"/>
    <s v="&quot;2014-12-03 08:28:11.715399&quot;"/>
    <s v="&quot;2014-12-03 08:38:57.123&quot;"/>
    <b v="0"/>
    <s v="&quot;00:10:45.407601&quot;"/>
    <s v="&quot;2014-12-03&quot;"/>
    <s v="&quot;&quot;"/>
    <s v="&quot;CONNECTED&quot;"/>
    <s v="&quot;&quot;"/>
    <s v="&quot;&quot;"/>
    <s v="&quot;&quot;"/>
    <s v="&quot;&quot;"/>
    <n v="1"/>
    <s v="&quot;-1/-1&quot;"/>
    <n v="1"/>
    <n v="162247994"/>
    <n v="0"/>
    <n v="0"/>
    <n v="3"/>
    <n v="0"/>
    <x v="1"/>
    <s v="PRA4BVR"/>
    <n v="746308"/>
    <n v="1105367"/>
    <s v="&quot;&quot;"/>
    <n v="0"/>
    <n v="0"/>
    <n v="0"/>
    <n v="1"/>
    <s v="&quot;2014-12-03 08:37:44&quot;"/>
    <s v="&quot;2014-12-03 08:38:56.996&quot;"/>
    <n v="72988"/>
    <s v="&quot;--- _x000d_- - start_x000d_  - 1417613864556_x000d_  - &quot;3123412&quot;_x000d_- - answer_x000d_  - 72988_x000d_  - true_x000d_  - -1/-1_x000d_  - _x000d_- - end_x000d_&quot;"/>
    <s v="&quot;Simplify the expr...&quot;"/>
    <s v="&quot;&quot;"/>
    <m/>
    <s v="&quot;&quot;"/>
    <s v="&quot;&quot;"/>
    <s v="&quot;&quot;"/>
    <s v="&quot;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27574"/>
    <n v="0"/>
    <n v="0"/>
    <n v="0"/>
    <n v="0"/>
    <x v="0"/>
    <s v="PRA4BVT"/>
    <n v="746310"/>
    <n v="1105369"/>
    <s v="&quot;&quot;"/>
    <n v="0"/>
    <n v="0"/>
    <n v="0"/>
    <n v="1"/>
    <s v="&quot;2014-12-02 18:00:40&quot;"/>
    <s v="&quot;2014-12-02 18:01:18.321&quot;"/>
    <n v="38291"/>
    <s v="&quot;--- _x000d_- - start_x000d_  - 1417561240174_x000d_  - &quot;3123423&quot;_x000d_- - answer_x000d_  - 3829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27630"/>
    <n v="0"/>
    <n v="0"/>
    <n v="0"/>
    <n v="0"/>
    <x v="0"/>
    <s v="PRAH2TK"/>
    <n v="231145"/>
    <n v="403809"/>
    <s v="&quot;&quot;"/>
    <n v="0"/>
    <n v="0"/>
    <n v="0"/>
    <n v="1"/>
    <s v="&quot;2014-12-02 18:01:19&quot;"/>
    <s v="&quot;2014-12-02 18:04:47.955&quot;"/>
    <n v="208903"/>
    <s v="&quot;--- _x000d_- - start_x000d_  - 1417561279980_x000d_  - &quot;3115968&quot;_x000d_- - answer_x000d_  - 20890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27935"/>
    <n v="0"/>
    <n v="0"/>
    <n v="0"/>
    <n v="0"/>
    <x v="0"/>
    <s v="PRAH2RP"/>
    <n v="231086"/>
    <n v="403750"/>
    <s v="&quot;&quot;"/>
    <n v="0"/>
    <n v="0"/>
    <n v="0"/>
    <n v="2"/>
    <s v="&quot;2014-12-02 18:04:49&quot;"/>
    <s v="&quot;2014-12-02 18:05:49.99&quot;"/>
    <n v="35936"/>
    <s v="&quot;--- _x000d_- - start_x000d_  - 1417561489714_x000d_  - &quot;3115969&quot;_x000d_- - answer_x000d_  - 35936_x000d_  - false_x000d_  - &quot;-16&quot;_x000d_  - _x000d_- - answer_x000d_  - 6097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28006"/>
    <n v="0"/>
    <n v="0"/>
    <n v="0"/>
    <n v="0"/>
    <x v="0"/>
    <s v="PRAH2T4"/>
    <n v="231161"/>
    <n v="403825"/>
    <s v="&quot;&quot;"/>
    <n v="0"/>
    <n v="0"/>
    <n v="0"/>
    <n v="1"/>
    <s v="&quot;2014-12-02 18:05:51&quot;"/>
    <s v="&quot;2014-12-02 18:08:33.171&quot;"/>
    <n v="162154"/>
    <s v="&quot;--- _x000d_- - start_x000d_  - 1417561551919_x000d_  - &quot;3115970&quot;_x000d_- - answer_x000d_  - 16215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28213"/>
    <n v="0"/>
    <n v="0"/>
    <n v="0"/>
    <n v="0"/>
    <x v="0"/>
    <s v="PRAH2T8"/>
    <n v="231165"/>
    <n v="403829"/>
    <s v="&quot;&quot;"/>
    <n v="0"/>
    <n v="0"/>
    <n v="0"/>
    <n v="1"/>
    <s v="&quot;2014-12-02 18:08:34&quot;"/>
    <s v="&quot;2014-12-02 18:08:58.643&quot;"/>
    <n v="24632"/>
    <s v="&quot;--- _x000d_- - start_x000d_  - 1417561714543_x000d_  - &quot;3115971&quot;_x000d_- - answer_x000d_  - 2463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28253"/>
    <n v="0"/>
    <n v="0"/>
    <n v="0"/>
    <n v="0"/>
    <x v="0"/>
    <s v="PRAH2SA"/>
    <n v="231105"/>
    <n v="403769"/>
    <s v="&quot;&quot;"/>
    <n v="0"/>
    <n v="0"/>
    <n v="0"/>
    <n v="1"/>
    <s v="&quot;2014-12-02 18:09:00&quot;"/>
    <s v="&quot;2014-12-02 18:10:49.502&quot;"/>
    <n v="109481"/>
    <s v="&quot;--- _x000d_- - start_x000d_  - 1417561740550_x000d_  - &quot;3115972&quot;_x000d_- - answer_x000d_  - 10948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9052"/>
    <n v="1"/>
    <s v="&quot;Teacher&quot;"/>
    <n v="1"/>
    <s v="&quot;Class&quot;"/>
    <s v="&quot;2014-12-02 18:00:40.500858&quot;"/>
    <s v="&quot;2014-12-02 18:15:49.164&quot;"/>
    <b v="0"/>
    <s v="&quot;00:15:08.663142&quot;"/>
    <s v="&quot;2014-12-02&quot;"/>
    <s v="&quot;&quot;"/>
    <s v="&quot;CONNECTED&quot;"/>
    <s v="&quot;&quot;"/>
    <s v="&quot;&quot;"/>
    <s v="&quot;&quot;"/>
    <s v="&quot;&quot;"/>
    <n v="0"/>
    <s v="&quot;4&quot;"/>
    <n v="1"/>
    <n v="162228410"/>
    <n v="0"/>
    <n v="2"/>
    <n v="0"/>
    <n v="0"/>
    <x v="2"/>
    <s v="PRA4BVQ"/>
    <n v="746307"/>
    <n v="1105366"/>
    <s v="&quot;&quot;"/>
    <n v="0"/>
    <n v="0"/>
    <n v="0"/>
    <n v="2"/>
    <s v="&quot;2014-12-02 18:10:51&quot;"/>
    <s v="&quot;2014-12-02 18:15:48.805&quot;"/>
    <n v="194700"/>
    <s v="&quot;--- _x000d_- - start_x000d_  - 1417561851974_x000d_  - &quot;3123408&quot;_x000d_- - answer_x000d_  - 194700_x000d_  - false_x000d_  - &quot;4&quot;_x000d_  - _x000d_- - answer_x000d_  - 29779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16723"/>
    <n v="0"/>
    <n v="0"/>
    <n v="0"/>
    <n v="0"/>
    <x v="0"/>
    <s v="PRA4BVT"/>
    <n v="746310"/>
    <n v="1105369"/>
    <s v="&quot;&quot;"/>
    <n v="0"/>
    <n v="0"/>
    <n v="0"/>
    <n v="1"/>
    <s v="&quot;2014-12-02 15:58:10&quot;"/>
    <s v="&quot;2014-12-02 15:58:44.841&quot;"/>
    <n v="34809"/>
    <s v="&quot;--- _x000d_- - start_x000d_  - 1417553890132_x000d_  - &quot;3123423&quot;_x000d_- - answer_x000d_  - 3480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0"/>
    <s v="&quot;76&quot;"/>
    <n v="1"/>
    <n v="162216817"/>
    <n v="0"/>
    <n v="0"/>
    <n v="0"/>
    <n v="0"/>
    <x v="0"/>
    <s v="PRAH2TK"/>
    <n v="231145"/>
    <n v="403809"/>
    <s v="&quot;&quot;"/>
    <n v="0"/>
    <n v="0"/>
    <n v="0"/>
    <n v="2"/>
    <s v="&quot;2014-12-02 15:59:00&quot;"/>
    <s v="&quot;2014-12-03 08:37:05.588&quot;"/>
    <n v="59853662"/>
    <s v="&quot;--- _x000d_- - start_x000d_  - 1417553940126_x000d_  - &quot;3115968&quot;_x000d_- - resume_x000d_  - 1417613236282_x000d_- - answer_x000d_  - 59853662_x000d_  - false_x000d_  - &quot;76&quot;_x000d_  - _x000d_- - answer_x000d_  - 5988557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7962"/>
    <n v="0"/>
    <n v="0"/>
    <n v="0"/>
    <n v="0"/>
    <x v="0"/>
    <s v="PRAH2RP"/>
    <n v="231086"/>
    <n v="403750"/>
    <s v="&quot;&quot;"/>
    <n v="0"/>
    <n v="0"/>
    <n v="0"/>
    <n v="1"/>
    <s v="&quot;2014-12-03 08:37:08&quot;"/>
    <s v="&quot;2014-12-03 08:43:08.316&quot;"/>
    <n v="360301"/>
    <s v="&quot;--- _x000d_- - start_x000d_  - 1417613828836_x000d_  - &quot;3115969&quot;_x000d_- - resume_x000d_  - 1417614180226_x000d_- - answer_x000d_  - 3603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0"/>
    <s v="&quot;-53.4&quot;"/>
    <n v="1"/>
    <n v="162248292"/>
    <n v="0"/>
    <n v="0"/>
    <n v="0"/>
    <n v="0"/>
    <x v="0"/>
    <s v="PRAH2T4"/>
    <n v="231161"/>
    <n v="403825"/>
    <s v="&quot;&quot;"/>
    <n v="0"/>
    <n v="1"/>
    <n v="0"/>
    <n v="2"/>
    <s v="&quot;2014-12-03 08:43:10&quot;"/>
    <s v="&quot;2014-12-03 08:46:27.566&quot;"/>
    <n v="125480"/>
    <s v="&quot;--- _x000d_- - start_x000d_  - 1417614190748_x000d_  - &quot;3115970&quot;_x000d_- - answer_x000d_  - 125480_x000d_  - false_x000d_  - &quot;-53.4&quot;_x000d_  - _x000d_- - hint_x000d_  - 149185_x000d_- - answer_x000d_  - 19754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48506"/>
    <n v="0"/>
    <n v="0"/>
    <n v="0"/>
    <n v="0"/>
    <x v="0"/>
    <s v="PRAH2T8"/>
    <n v="231165"/>
    <n v="403829"/>
    <s v="&quot;&quot;"/>
    <n v="0"/>
    <n v="0"/>
    <n v="0"/>
    <n v="3"/>
    <s v="&quot;2014-12-03 08:46:37&quot;"/>
    <s v="&quot;2014-12-03 08:47:55.464&quot;"/>
    <n v="60597"/>
    <s v="&quot;--- _x000d_- - start_x000d_  - 1417614397013_x000d_  - &quot;3115971&quot;_x000d_- - answer_x000d_  - 60597_x000d_  - false_x000d_  - &quot;-9&quot;_x000d_  - _x000d_- - answer_x000d_  - 66980_x000d_  - false_x000d_  - &quot;9&quot;_x000d_  - _x000d_- - answer_x000d_  - 7844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8588"/>
    <n v="0"/>
    <n v="0"/>
    <n v="0"/>
    <n v="0"/>
    <x v="0"/>
    <s v="PRAH2SA"/>
    <n v="231105"/>
    <n v="403769"/>
    <s v="&quot;&quot;"/>
    <n v="0"/>
    <n v="0"/>
    <n v="0"/>
    <n v="1"/>
    <s v="&quot;2014-12-03 08:47:57&quot;"/>
    <s v="&quot;2014-12-03 09:13:35.084&quot;"/>
    <n v="1538068"/>
    <s v="&quot;--- _x000d_- - start_x000d_  - 1417614477310_x000d_  - &quot;3115972&quot;_x000d_- - resume_x000d_  - 1417615909599_x000d_- - answer_x000d_  - 153806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0"/>
    <s v="&quot;-49&quot;"/>
    <n v="1"/>
    <n v="162250194"/>
    <n v="0"/>
    <n v="0"/>
    <n v="0"/>
    <n v="0"/>
    <x v="0"/>
    <s v="PRAH2TR"/>
    <n v="231150"/>
    <n v="403814"/>
    <s v="&quot;&quot;"/>
    <n v="0"/>
    <n v="0"/>
    <n v="0"/>
    <n v="2"/>
    <s v="&quot;2014-12-03 09:13:37&quot;"/>
    <s v="&quot;2014-12-03 09:15:18.065&quot;"/>
    <n v="87089"/>
    <s v="&quot;--- _x000d_- - start_x000d_  - 1417616017001_x000d_  - &quot;3115973&quot;_x000d_- - answer_x000d_  - 87089_x000d_  - false_x000d_  - &quot;-49&quot;_x000d_  - _x000d_- - answer_x000d_  - 10104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50265"/>
    <n v="0"/>
    <n v="0"/>
    <n v="0"/>
    <n v="0"/>
    <x v="0"/>
    <s v="PRAH2SX"/>
    <n v="231125"/>
    <n v="403789"/>
    <s v="&quot;&quot;"/>
    <n v="0"/>
    <n v="0"/>
    <n v="0"/>
    <n v="1"/>
    <s v="&quot;2014-12-03 09:15:20&quot;"/>
    <s v="&quot;2014-12-03 09:15:45.015&quot;"/>
    <n v="24998"/>
    <s v="&quot;--- _x000d_- - start_x000d_  - 1417616120322_x000d_  - &quot;3115974&quot;_x000d_- - answer_x000d_  - 2499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50289"/>
    <n v="0"/>
    <n v="0"/>
    <n v="0"/>
    <n v="0"/>
    <x v="0"/>
    <s v="PRAH2QZ"/>
    <n v="231065"/>
    <n v="403729"/>
    <s v="&quot;&quot;"/>
    <n v="0"/>
    <n v="0"/>
    <n v="0"/>
    <n v="1"/>
    <s v="&quot;2014-12-03 09:15:49&quot;"/>
    <s v="&quot;2014-12-03 09:16:03.273&quot;"/>
    <n v="14252"/>
    <s v="&quot;--- _x000d_- - start_x000d_  - 1417616149933_x000d_  - &quot;3115975&quot;_x000d_- - answer_x000d_  - 1425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0"/>
    <s v="&quot;-57&quot;"/>
    <n v="1"/>
    <n v="162250295"/>
    <n v="0"/>
    <n v="0"/>
    <n v="0"/>
    <n v="0"/>
    <x v="0"/>
    <s v="PRAH2SD"/>
    <n v="231108"/>
    <n v="403772"/>
    <s v="&quot;&quot;"/>
    <n v="0"/>
    <n v="0"/>
    <n v="0"/>
    <n v="2"/>
    <s v="&quot;2014-12-03 09:16:04&quot;"/>
    <s v="&quot;2014-12-03 09:17:22.824&quot;"/>
    <n v="42818"/>
    <s v="&quot;--- _x000d_- - start_x000d_  - 1417616164962_x000d_  - &quot;3115976&quot;_x000d_- - answer_x000d_  - 42818_x000d_  - false_x000d_  - &quot;-57&quot;_x000d_  - _x000d_- - answer_x000d_  - 7880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4&quot;"/>
    <n v="1"/>
    <n v="162250408"/>
    <n v="0"/>
    <n v="0"/>
    <n v="0"/>
    <n v="0"/>
    <x v="0"/>
    <s v="PRAH2TD"/>
    <n v="231139"/>
    <n v="403803"/>
    <s v="&quot;&quot;"/>
    <n v="0"/>
    <n v="0"/>
    <n v="0"/>
    <n v="1"/>
    <s v="&quot;2014-12-03 09:17:25&quot;"/>
    <s v="&quot;2014-12-03 09:17:43.736&quot;"/>
    <n v="18711"/>
    <s v="&quot;--- _x000d_- - start_x000d_  - 1417616245269_x000d_  - &quot;3115977&quot;_x000d_- - answer_x000d_  - 1871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-6&quot;"/>
    <n v="1"/>
    <n v="162250431"/>
    <n v="0"/>
    <n v="0"/>
    <n v="0"/>
    <n v="0"/>
    <x v="0"/>
    <s v="PRAH2SB"/>
    <n v="231106"/>
    <n v="403770"/>
    <s v="&quot;&quot;"/>
    <n v="0"/>
    <n v="0"/>
    <n v="0"/>
    <n v="1"/>
    <s v="&quot;2014-12-03 09:17:46&quot;"/>
    <s v="&quot;2014-12-03 09:18:04.749&quot;"/>
    <n v="18726"/>
    <s v="&quot;--- _x000d_- - start_x000d_  - 1417616266157_x000d_  - &quot;3115978&quot;_x000d_- - answer_x000d_  - 1872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50471"/>
    <n v="0"/>
    <n v="0"/>
    <n v="0"/>
    <n v="0"/>
    <x v="0"/>
    <s v="PRAH2R9"/>
    <n v="231104"/>
    <n v="403768"/>
    <s v="&quot;&quot;"/>
    <n v="0"/>
    <n v="0"/>
    <n v="0"/>
    <n v="1"/>
    <s v="&quot;2014-12-03 09:18:07&quot;"/>
    <s v="&quot;2014-12-03 09:18:15.353&quot;"/>
    <n v="8325"/>
    <s v="&quot;--- _x000d_- - start_x000d_  - 1417616287231_x000d_  - &quot;3115979&quot;_x000d_- - answer_x000d_  - 832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7"/>
    <n v="1209512"/>
    <s v="PSARRTZ"/>
    <n v="431046"/>
    <s v="&quot;Order of Operations EX&quot;"/>
    <s v="&quot;2015-03-08 09:42:10.849533&quot;"/>
    <n v="3"/>
    <n v="110"/>
    <n v="73"/>
    <n v="14"/>
    <s v="&quot;2014-12-02 11:00:00&quot;"/>
    <s v="&quot;2014-12-02 08:28:37.598831&quot;"/>
    <s v="&quot;2014-12-05 13:00:00&quot;"/>
    <n v="4967804"/>
    <n v="1"/>
    <s v="&quot;Teacher&quot;"/>
    <n v="1"/>
    <s v="&quot;Class&quot;"/>
    <s v="&quot;2014-12-02 15:58:12.03345&quot;"/>
    <s v="&quot;2014-12-03 09:20:07.557&quot;"/>
    <b v="0"/>
    <s v="&quot;17:21:55.52355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50491"/>
    <n v="0"/>
    <n v="2"/>
    <n v="0"/>
    <n v="0"/>
    <x v="2"/>
    <s v="PRA4BVQ"/>
    <n v="746307"/>
    <n v="1105366"/>
    <s v="&quot;&quot;"/>
    <n v="0"/>
    <n v="0"/>
    <n v="0"/>
    <n v="1"/>
    <s v="&quot;2014-12-03 09:18:19&quot;"/>
    <s v="&quot;2014-12-03 09:20:05.999&quot;"/>
    <n v="106974"/>
    <s v="&quot;--- _x000d_- - start_x000d_  - 1417616299030_x000d_  - &quot;3123408&quot;_x000d_- - answer_x000d_  - 10697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247300"/>
    <n v="0"/>
    <n v="0"/>
    <n v="0"/>
    <n v="0"/>
    <x v="0"/>
    <s v="PRA4BV2"/>
    <n v="746317"/>
    <n v="1105377"/>
    <s v="&quot;&quot;"/>
    <n v="0"/>
    <n v="0"/>
    <n v="0"/>
    <n v="1"/>
    <s v="&quot;2014-12-03 08:27:15&quot;"/>
    <s v="&quot;2014-12-03 08:27:50.53&quot;"/>
    <n v="35518"/>
    <s v="&quot;--- _x000d_- - start_x000d_  - 1417613235119_x000d_  - &quot;3123501&quot;_x000d_- - answer_x000d_  - 3551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76&quot;"/>
    <n v="1"/>
    <n v="162247378"/>
    <n v="0"/>
    <n v="0"/>
    <n v="0"/>
    <n v="0"/>
    <x v="0"/>
    <s v="PRAH2TK"/>
    <n v="231145"/>
    <n v="403809"/>
    <s v="&quot;&quot;"/>
    <n v="0"/>
    <n v="4"/>
    <n v="1"/>
    <n v="3"/>
    <s v="&quot;2014-12-03 08:27:53&quot;"/>
    <s v="&quot;2014-12-03 08:37:10.88&quot;"/>
    <n v="202187"/>
    <s v="&quot;--- _x000d_- - start_x000d_  - 1417613273219_x000d_  - &quot;3116030&quot;_x000d_- - answer_x000d_  - 202187_x000d_  - false_x000d_  - &quot;76&quot;_x000d_  - _x000d_- - answer_x000d_  - 231623_x000d_  - false_x000d_  - &quot;-76&quot;_x000d_  - _x000d_- - hint_x000d_  - 407126_x000d_- - hint_x000d_  - 443854_x000d_- - hint_x000d_  - 476130_x000d_- - hint_x000d_  - 538368_x000d_- - answer_x000d_  - 55786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247966"/>
    <n v="0"/>
    <n v="0"/>
    <n v="0"/>
    <n v="0"/>
    <x v="0"/>
    <s v="PRAH2RP"/>
    <n v="231086"/>
    <n v="403750"/>
    <s v="&quot;&quot;"/>
    <n v="0"/>
    <n v="0"/>
    <n v="0"/>
    <n v="1"/>
    <s v="&quot;2014-12-03 08:37:13&quot;"/>
    <s v="&quot;2014-12-03 08:42:52.095&quot;"/>
    <n v="339080"/>
    <s v="&quot;--- _x000d_- - start_x000d_  - 1417613833384_x000d_  - &quot;3116031&quot;_x000d_- - resume_x000d_  - 1417613918770_x000d_- - resume_x000d_  - 1417614085790_x000d_- - answer_x000d_  - 33908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3.90&quot;"/>
    <n v="1"/>
    <n v="162248278"/>
    <n v="0"/>
    <n v="0"/>
    <n v="0"/>
    <n v="0"/>
    <x v="0"/>
    <s v="PRAH2T4"/>
    <n v="231161"/>
    <n v="403825"/>
    <s v="&quot;&quot;"/>
    <n v="0"/>
    <n v="0"/>
    <n v="0"/>
    <n v="2"/>
    <s v="&quot;2014-12-03 08:42:52&quot;"/>
    <s v="&quot;2014-12-03 08:46:21.89&quot;"/>
    <n v="142347"/>
    <s v="&quot;--- _x000d_- - start_x000d_  - 1417614172764_x000d_  - &quot;3116032&quot;_x000d_- - answer_x000d_  - 142347_x000d_  - false_x000d_  - &quot;-3.90&quot;_x000d_  - _x000d_- - answer_x000d_  - 20985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248493"/>
    <n v="0"/>
    <n v="0"/>
    <n v="0"/>
    <n v="0"/>
    <x v="0"/>
    <s v="PRAH2T8"/>
    <n v="231165"/>
    <n v="403829"/>
    <s v="&quot;&quot;"/>
    <n v="0"/>
    <n v="0"/>
    <n v="0"/>
    <n v="1"/>
    <s v="&quot;2014-12-03 08:46:26&quot;"/>
    <s v="&quot;2014-12-03 08:47:48.348&quot;"/>
    <n v="82336"/>
    <s v="&quot;--- _x000d_- - start_x000d_  - 1417614386524_x000d_  - &quot;3116033&quot;_x000d_- - answer_x000d_  - 8233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-21&quot;"/>
    <n v="1"/>
    <n v="162248585"/>
    <n v="0"/>
    <n v="0"/>
    <n v="0"/>
    <n v="0"/>
    <x v="0"/>
    <s v="PRAH2SA"/>
    <n v="231105"/>
    <n v="403769"/>
    <s v="&quot;&quot;"/>
    <n v="0"/>
    <n v="0"/>
    <n v="0"/>
    <n v="1"/>
    <s v="&quot;2014-12-03 08:47:54&quot;"/>
    <s v="&quot;2014-12-03 09:06:59.044&quot;"/>
    <n v="1145033"/>
    <s v="&quot;--- _x000d_- - start_x000d_  - 1417614474773_x000d_  - &quot;3116034&quot;_x000d_- - resume_x000d_  - 1417615539334_x000d_- - answer_x000d_  - 114503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58&quot;"/>
    <n v="1"/>
    <n v="162249870"/>
    <n v="0"/>
    <n v="0"/>
    <n v="0"/>
    <n v="0"/>
    <x v="0"/>
    <s v="PRAH2TR"/>
    <n v="231150"/>
    <n v="403814"/>
    <s v="&quot;&quot;"/>
    <n v="0"/>
    <n v="2"/>
    <n v="0"/>
    <n v="2"/>
    <s v="&quot;2014-12-03 09:07:00&quot;"/>
    <s v="&quot;2014-12-03 09:09:04.473&quot;"/>
    <n v="52051"/>
    <s v="&quot;--- _x000d_- - start_x000d_  - 1417615620540_x000d_  - &quot;3116035&quot;_x000d_- - answer_x000d_  - 52051_x000d_  - false_x000d_  - &quot;-58&quot;_x000d_  - _x000d_- - hint_x000d_  - 64960_x000d_- - hint_x000d_  - 104107_x000d_- - answer_x000d_  - 12446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25&quot;"/>
    <n v="1"/>
    <n v="162249962"/>
    <n v="0"/>
    <n v="0"/>
    <n v="0"/>
    <n v="0"/>
    <x v="0"/>
    <s v="PRAH2SX"/>
    <n v="231125"/>
    <n v="403789"/>
    <s v="&quot;&quot;"/>
    <n v="0"/>
    <n v="0"/>
    <n v="0"/>
    <n v="1"/>
    <s v="&quot;2014-12-03 09:09:06&quot;"/>
    <s v="&quot;2014-12-03 09:09:22.815&quot;"/>
    <n v="16807"/>
    <s v="&quot;--- _x000d_- - start_x000d_  - 1417615746046_x000d_  - &quot;3116036&quot;_x000d_- - answer_x000d_  - 1680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249973"/>
    <n v="0"/>
    <n v="0"/>
    <n v="0"/>
    <n v="0"/>
    <x v="0"/>
    <s v="PRAH2QZ"/>
    <n v="231065"/>
    <n v="403729"/>
    <s v="&quot;&quot;"/>
    <n v="0"/>
    <n v="0"/>
    <n v="0"/>
    <n v="1"/>
    <s v="&quot;2014-12-03 09:09:24&quot;"/>
    <s v="&quot;2014-12-03 09:09:37.346&quot;"/>
    <n v="13341"/>
    <s v="&quot;--- _x000d_- - start_x000d_  - 1417615764458_x000d_  - &quot;3116037&quot;_x000d_- - answer_x000d_  - 1334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180&quot;"/>
    <n v="1"/>
    <n v="162249987"/>
    <n v="0"/>
    <n v="0"/>
    <n v="0"/>
    <n v="0"/>
    <x v="0"/>
    <s v="PRAH2SD"/>
    <n v="231108"/>
    <n v="403772"/>
    <s v="&quot;&quot;"/>
    <n v="0"/>
    <n v="3"/>
    <n v="0"/>
    <n v="3"/>
    <s v="&quot;2014-12-03 09:09:39&quot;"/>
    <s v="&quot;2014-12-03 09:12:05.181&quot;"/>
    <n v="41702"/>
    <s v="&quot;--- _x000d_- - start_x000d_  - 1417615779142_x000d_  - &quot;3116038&quot;_x000d_- - answer_x000d_  - 41702_x000d_  - false_x000d_  - &quot;-180&quot;_x000d_  - _x000d_- - hint_x000d_  - 45263_x000d_- - hint_x000d_  - 85736_x000d_- - answer_x000d_  - 114769_x000d_  - false_x000d_  - &quot;180&quot;_x000d_  - _x000d_- - hint_x000d_  - 123798_x000d_- - answer_x000d_  - 14617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4&quot;"/>
    <n v="1"/>
    <n v="162250107"/>
    <n v="0"/>
    <n v="0"/>
    <n v="0"/>
    <n v="0"/>
    <x v="0"/>
    <s v="PRAH2TD"/>
    <n v="231139"/>
    <n v="403803"/>
    <s v="&quot;&quot;"/>
    <n v="0"/>
    <n v="0"/>
    <n v="0"/>
    <n v="1"/>
    <s v="&quot;2014-12-03 09:12:07&quot;"/>
    <s v="&quot;2014-12-03 09:15:04.489&quot;"/>
    <n v="177480"/>
    <s v="&quot;--- _x000d_- - start_x000d_  - 1417615927778_x000d_  - &quot;3116039&quot;_x000d_- - answer_x000d_  - 17748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6&quot;"/>
    <n v="1"/>
    <n v="162250251"/>
    <n v="0"/>
    <n v="0"/>
    <n v="0"/>
    <n v="0"/>
    <x v="0"/>
    <s v="PRAH2SB"/>
    <n v="231106"/>
    <n v="403770"/>
    <s v="&quot;&quot;"/>
    <n v="0"/>
    <n v="0"/>
    <n v="0"/>
    <n v="2"/>
    <s v="&quot;2014-12-03 09:15:08&quot;"/>
    <s v="&quot;2014-12-03 09:18:06.021&quot;"/>
    <n v="42308"/>
    <s v="&quot;--- _x000d_- - start_x000d_  - 1417616108256_x000d_  - &quot;3116040&quot;_x000d_- - answer_x000d_  - 42308_x000d_  - false_x000d_  - &quot;6&quot;_x000d_  - _x000d_- - answer_x000d_  - 17801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250472"/>
    <n v="0"/>
    <n v="0"/>
    <n v="0"/>
    <n v="0"/>
    <x v="0"/>
    <s v="PRAH2R9"/>
    <n v="231104"/>
    <n v="403768"/>
    <s v="&quot;&quot;"/>
    <n v="0"/>
    <n v="0"/>
    <n v="0"/>
    <n v="1"/>
    <s v="&quot;2014-12-03 09:18:08&quot;"/>
    <s v="&quot;2014-12-03 09:18:14.822&quot;"/>
    <n v="6814"/>
    <s v="&quot;--- _x000d_- - start_x000d_  - 1417616288015_x000d_  - &quot;3116041&quot;_x000d_- - answer_x000d_  - 681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14&quot;"/>
    <n v="1"/>
    <n v="162250489"/>
    <n v="0"/>
    <n v="0"/>
    <n v="0"/>
    <n v="0"/>
    <x v="0"/>
    <s v="PRAH2RR"/>
    <n v="231088"/>
    <n v="403752"/>
    <s v="&quot;&quot;"/>
    <n v="0"/>
    <n v="0"/>
    <n v="0"/>
    <n v="3"/>
    <s v="&quot;2014-12-03 09:18:16&quot;"/>
    <s v="&quot;2014-12-03 09:19:34.879&quot;"/>
    <n v="50676"/>
    <s v="&quot;--- _x000d_- - start_x000d_  - 1417616296369_x000d_  - &quot;3116042&quot;_x000d_- - answer_x000d_  - 50676_x000d_  - false_x000d_  - &quot;-14&quot;_x000d_  - _x000d_- - answer_x000d_  - 73834_x000d_  - false_x000d_  - &quot;-49&quot;_x000d_  - _x000d_- - answer_x000d_  - 78873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144&quot;"/>
    <n v="1"/>
    <n v="162250583"/>
    <n v="0"/>
    <n v="0"/>
    <n v="0"/>
    <n v="0"/>
    <x v="0"/>
    <s v="PRAH2TA"/>
    <n v="231136"/>
    <n v="403800"/>
    <s v="&quot;&quot;"/>
    <n v="0"/>
    <n v="0"/>
    <n v="0"/>
    <n v="1"/>
    <s v="&quot;2014-12-03 09:19:36&quot;"/>
    <s v="&quot;2014-12-03 09:19:45.228&quot;"/>
    <n v="9217"/>
    <s v="&quot;--- _x000d_- - start_x000d_  - 1417616376039_x000d_  - &quot;3116043&quot;_x000d_- - answer_x000d_  - 9217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113&quot;"/>
    <n v="1"/>
    <n v="162250603"/>
    <n v="0"/>
    <n v="0"/>
    <n v="0"/>
    <n v="0"/>
    <x v="0"/>
    <s v="PRAH2T3"/>
    <n v="231160"/>
    <n v="403824"/>
    <s v="&quot;&quot;"/>
    <n v="0"/>
    <n v="0"/>
    <n v="0"/>
    <n v="2"/>
    <s v="&quot;2014-12-03 09:19:46&quot;"/>
    <s v="&quot;2014-12-03 16:20:51.864&quot;"/>
    <n v="52248"/>
    <s v="&quot;--- _x000d_- - start_x000d_  - 1417616386357_x000d_  - &quot;3116044&quot;_x000d_- - answer_x000d_  - 52248_x000d_  - false_x000d_  - &quot;-113&quot;_x000d_  - _x000d_- - resume_x000d_  - 1417641589075_x000d_- - answer_x000d_  - 2526585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285956"/>
    <n v="0"/>
    <n v="0"/>
    <n v="0"/>
    <n v="0"/>
    <x v="0"/>
    <s v="PRAH2RA"/>
    <n v="231074"/>
    <n v="403738"/>
    <s v="&quot;&quot;"/>
    <n v="0"/>
    <n v="0"/>
    <n v="0"/>
    <n v="1"/>
    <s v="&quot;2014-12-03 16:20:53&quot;"/>
    <s v="&quot;2014-12-03 16:21:08.88&quot;"/>
    <n v="15869"/>
    <s v="&quot;--- _x000d_- - start_x000d_  - 1417641653529_x000d_  - &quot;3116045&quot;_x000d_- - answer_x000d_  - 15869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100&quot;"/>
    <n v="1"/>
    <n v="162285973"/>
    <n v="0"/>
    <n v="0"/>
    <n v="0"/>
    <n v="0"/>
    <x v="0"/>
    <s v="PRAH2S9"/>
    <n v="231135"/>
    <n v="403799"/>
    <s v="&quot;&quot;"/>
    <n v="0"/>
    <n v="0"/>
    <n v="0"/>
    <n v="1"/>
    <s v="&quot;2014-12-03 16:21:10&quot;"/>
    <s v="&quot;2014-12-03 16:21:18.423&quot;"/>
    <n v="8415"/>
    <s v="&quot;--- _x000d_- - start_x000d_  - 1417641670843_x000d_  - &quot;3116046&quot;_x000d_- - answer_x000d_  - 841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9&quot;"/>
    <n v="1"/>
    <n v="162285979"/>
    <n v="0"/>
    <n v="0"/>
    <n v="0"/>
    <n v="0"/>
    <x v="0"/>
    <s v="PRAH2UT"/>
    <n v="231183"/>
    <n v="403883"/>
    <s v="&quot;&quot;"/>
    <n v="0"/>
    <n v="3"/>
    <n v="1"/>
    <n v="6"/>
    <s v="&quot;2014-12-03 16:21:20&quot;"/>
    <s v="&quot;2014-12-03 16:23:31.418&quot;"/>
    <n v="32922"/>
    <s v="&quot;--- _x000d_- - start_x000d_  - 1417641680420_x000d_  - &quot;3116047&quot;_x000d_- - answer_x000d_  - 32922_x000d_  - false_x000d_  - &quot;-9&quot;_x000d_  - _x000d_- - answer_x000d_  - 39569_x000d_  - false_x000d_  - &quot;20&quot;_x000d_  - _x000d_- - hint_x000d_  - 51771_x000d_- - answer_x000d_  - 90289_x000d_  - false_x000d_  - &quot;-2&quot;_x000d_  - _x000d_- - answer_x000d_  - 92502_x000d_  - false_x000d_  - &quot;2&quot;_x000d_  - _x000d_- - answer_x000d_  - 93336_x000d_  - false_x000d_  - &quot;2&quot;_x000d_  - _x000d_- - hint_x000d_  - 94982_x000d_- - hint_x000d_  - 127095_x000d_- - answer_x000d_  - 131414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0&quot;"/>
    <n v="1"/>
    <n v="162286126"/>
    <n v="0"/>
    <n v="0"/>
    <n v="0"/>
    <n v="0"/>
    <x v="0"/>
    <s v="PRAH2UG"/>
    <n v="231173"/>
    <n v="403853"/>
    <s v="&quot;&quot;"/>
    <n v="0"/>
    <n v="0"/>
    <n v="0"/>
    <n v="2"/>
    <s v="&quot;2014-12-03 16:23:33&quot;"/>
    <s v="&quot;2014-12-03 16:23:56.923&quot;"/>
    <n v="9031"/>
    <s v="&quot;--- _x000d_- - start_x000d_  - 1417641813282_x000d_  - &quot;3116048&quot;_x000d_- - answer_x000d_  - 9031_x000d_  - false_x000d_  - &quot;0&quot;_x000d_  - _x000d_- - answer_x000d_  - 23917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100&quot;"/>
    <n v="1"/>
    <n v="162403853"/>
    <n v="0"/>
    <n v="0"/>
    <n v="0"/>
    <n v="0"/>
    <x v="0"/>
    <s v="PRAH2S5"/>
    <n v="231131"/>
    <n v="403795"/>
    <s v="&quot;&quot;"/>
    <n v="0"/>
    <n v="0"/>
    <n v="0"/>
    <n v="1"/>
    <s v="&quot;2014-12-05 11:21:37&quot;"/>
    <s v="&quot;2014-12-05 11:21:54.809&quot;"/>
    <n v="17800"/>
    <s v="&quot;--- _x000d_- - start_x000d_  - 1417796497954_x000d_  - &quot;3116049&quot;_x000d_- - answer_x000d_  - 1780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6&quot;"/>
    <n v="1"/>
    <n v="162403916"/>
    <n v="0"/>
    <n v="0"/>
    <n v="0"/>
    <n v="0"/>
    <x v="0"/>
    <s v="PRAH2UH"/>
    <n v="231174"/>
    <n v="403856"/>
    <s v="&quot;&quot;"/>
    <n v="0"/>
    <n v="0"/>
    <n v="0"/>
    <n v="1"/>
    <s v="&quot;2014-12-05 11:21:55&quot;"/>
    <s v="&quot;2014-12-05 11:22:10.244&quot;"/>
    <n v="15238"/>
    <s v="&quot;--- _x000d_- - start_x000d_  - 1417796515605_x000d_  - &quot;3116050&quot;_x000d_- - answer_x000d_  - 15238_x000d_  - false_x000d_  - &quot;-6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403964"/>
    <n v="0"/>
    <n v="0"/>
    <n v="0"/>
    <n v="0"/>
    <x v="0"/>
    <s v="PRAH2TH"/>
    <n v="231143"/>
    <n v="403807"/>
    <s v="&quot;&quot;"/>
    <n v="0"/>
    <n v="0"/>
    <n v="0"/>
    <n v="1"/>
    <s v="&quot;2014-12-05 11:22:11&quot;"/>
    <s v="&quot;2014-12-05 11:22:19.393&quot;"/>
    <n v="8387"/>
    <s v="&quot;--- _x000d_- - start_x000d_  - 1417796531807_x000d_  - &quot;3116051&quot;_x000d_- - answer_x000d_  - 8387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403981"/>
    <n v="0"/>
    <n v="0"/>
    <n v="0"/>
    <n v="0"/>
    <x v="0"/>
    <s v="PRAH2Q9"/>
    <n v="231073"/>
    <n v="403737"/>
    <s v="&quot;&quot;"/>
    <n v="0"/>
    <n v="0"/>
    <n v="0"/>
    <n v="1"/>
    <s v="&quot;2014-12-05 11:22:20&quot;"/>
    <s v="&quot;2014-12-05 11:22:25.863&quot;"/>
    <n v="5858"/>
    <s v="&quot;--- _x000d_- - start_x000d_  - 1417796540693_x000d_  - &quot;3116052&quot;_x000d_- - answer_x000d_  - 585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404003"/>
    <n v="0"/>
    <n v="0"/>
    <n v="0"/>
    <n v="0"/>
    <x v="0"/>
    <s v="PRAH2R5"/>
    <n v="231100"/>
    <n v="403764"/>
    <s v="&quot;&quot;"/>
    <n v="0"/>
    <n v="0"/>
    <n v="0"/>
    <n v="1"/>
    <s v="&quot;2014-12-05 11:22:26&quot;"/>
    <s v="&quot;2014-12-05 11:22:30.15&quot;"/>
    <n v="4146"/>
    <s v="&quot;--- _x000d_- - start_x000d_  - 1417796546624_x000d_  - &quot;3116053&quot;_x000d_- - answer_x000d_  - 4146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6&quot;"/>
    <n v="1"/>
    <n v="162404016"/>
    <n v="0"/>
    <n v="0"/>
    <n v="0"/>
    <n v="0"/>
    <x v="0"/>
    <s v="PRAH2SE"/>
    <n v="231109"/>
    <n v="403773"/>
    <s v="&quot;&quot;"/>
    <n v="0"/>
    <n v="0"/>
    <n v="0"/>
    <n v="1"/>
    <s v="&quot;2014-12-05 11:22:30&quot;"/>
    <s v="&quot;2014-12-05 11:22:55.705&quot;"/>
    <n v="25697"/>
    <s v="&quot;--- _x000d_- - start_x000d_  - 1417796550930_x000d_  - &quot;3116054&quot;_x000d_- - resume_x000d_  - 1417796568576_x000d_- - answer_x000d_  - 25697_x000d_  - false_x000d_  - &quot;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25&quot;"/>
    <n v="1"/>
    <n v="162404082"/>
    <n v="0"/>
    <n v="0"/>
    <n v="0"/>
    <n v="0"/>
    <x v="0"/>
    <s v="PRAH2RE"/>
    <n v="231078"/>
    <n v="403742"/>
    <s v="&quot;&quot;"/>
    <n v="0"/>
    <n v="0"/>
    <n v="0"/>
    <n v="1"/>
    <s v="&quot;2014-12-05 11:22:56&quot;"/>
    <s v="&quot;2014-12-05 11:23:07.517&quot;"/>
    <n v="11509"/>
    <s v="&quot;--- _x000d_- - start_x000d_  - 1417796576717_x000d_  - &quot;3116055&quot;_x000d_- - answer_x000d_  - 11509_x000d_  - false_x000d_  - &quot;-25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81&quot;"/>
    <n v="1"/>
    <n v="162404113"/>
    <n v="0"/>
    <n v="0"/>
    <n v="0"/>
    <n v="0"/>
    <x v="0"/>
    <s v="PRAH2R6"/>
    <n v="231101"/>
    <n v="403765"/>
    <s v="&quot;&quot;"/>
    <n v="0"/>
    <n v="0"/>
    <n v="0"/>
    <n v="1"/>
    <s v="&quot;2014-12-05 11:23:08&quot;"/>
    <s v="&quot;2014-12-11 15:37:10.59&quot;"/>
    <n v="533642573"/>
    <s v="&quot;--- _x000d_- - start_x000d_  - 1417796588453_x000d_  - &quot;3116056&quot;_x000d_- - resume_x000d_  - 1418330215603_x000d_- - answer_x000d_  - 533642573_x000d_  - true_x000d_  - &quot;81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1"/>
    <s v="&quot;64&quot;"/>
    <n v="1"/>
    <n v="162705064"/>
    <n v="0"/>
    <n v="0"/>
    <n v="0"/>
    <n v="0"/>
    <x v="0"/>
    <s v="PRAH2R8"/>
    <n v="231103"/>
    <n v="403767"/>
    <s v="&quot;&quot;"/>
    <n v="0"/>
    <n v="0"/>
    <n v="0"/>
    <n v="1"/>
    <s v="&quot;2014-12-11 15:37:12&quot;"/>
    <s v="&quot;2014-12-11 15:37:20.052&quot;"/>
    <n v="8045"/>
    <s v="&quot;--- _x000d_- - start_x000d_  - 1418330232495_x000d_  - &quot;3116057&quot;_x000d_- - answer_x000d_  - 8045_x000d_  - true_x000d_  - &quot;64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8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1408"/>
    <n v="1"/>
    <s v="&quot;Teacher&quot;"/>
    <n v="1"/>
    <s v="&quot;Class&quot;"/>
    <s v="&quot;2014-12-03 08:27:15.284633&quot;"/>
    <s v="&quot;&quot;"/>
    <b v="1"/>
    <s v="&quot;&quot;"/>
    <s v="&quot;2014-12-11&quot;"/>
    <s v="&quot;&quot;"/>
    <s v="&quot;CONNECTED&quot;"/>
    <s v="&quot;&quot;"/>
    <s v="&quot;&quot;"/>
    <s v="&quot;&quot;"/>
    <s v="&quot;&quot;"/>
    <n v="0"/>
    <s v="&quot;-12&quot;"/>
    <n v="1"/>
    <n v="162705077"/>
    <n v="0"/>
    <n v="0"/>
    <n v="0"/>
    <n v="0"/>
    <x v="0"/>
    <s v="PRAH2ST"/>
    <n v="231121"/>
    <n v="403785"/>
    <s v="&quot;&quot;"/>
    <n v="0"/>
    <n v="0"/>
    <n v="0"/>
    <n v="3"/>
    <s v="&quot;2014-12-11 15:37:24&quot;"/>
    <s v="&quot;&quot;"/>
    <n v="42297"/>
    <s v="&quot;--- _x000d_- - start_x000d_  - 1418330244870_x000d_  - &quot;3116058&quot;_x000d_- - answer_x000d_  - 42297_x000d_  - false_x000d_  - &quot;-12&quot;_x000d_  - _x000d_- - answer_x000d_  - 43882_x000d_  - false_x000d_  - &quot;-12&quot;_x000d_  - _x000d_- - answer_x000d_  - 47687_x000d_  - false_x000d_  - &quot;12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6579"/>
    <n v="1"/>
    <s v="&quot;Teacher&quot;"/>
    <n v="1"/>
    <s v="&quot;Class&quot;"/>
    <s v="&quot;2014-12-02 14:09:48.99638&quot;"/>
    <s v="&quot;2014-12-02 14:24:21.763&quot;"/>
    <b v="0"/>
    <s v="&quot;00:14:32.76662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5489"/>
    <n v="0"/>
    <n v="0"/>
    <n v="0"/>
    <n v="0"/>
    <x v="0"/>
    <s v="PRAH2RN"/>
    <n v="231085"/>
    <n v="403749"/>
    <s v="&quot;&quot;"/>
    <n v="1"/>
    <n v="1"/>
    <n v="0"/>
    <n v="2"/>
    <s v="&quot;2014-12-02 14:09:48&quot;"/>
    <s v="&quot;2014-12-02 14:11:02.905&quot;"/>
    <n v="22024"/>
    <s v="&quot;--- _x000d_- - start_x000d_  - 1417547388798_x000d_  - &quot;3115784&quot;_x000d_- - hint_x000d_  - 22024_x000d_- - answer_x000d_  - 59623_x000d_  - false_x000d_  - &quot;12&quot;_x000d_  - _x000d_- - answer_x000d_  - 74898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6579"/>
    <n v="1"/>
    <s v="&quot;Teacher&quot;"/>
    <n v="1"/>
    <s v="&quot;Class&quot;"/>
    <s v="&quot;2014-12-02 14:09:48.99638&quot;"/>
    <s v="&quot;2014-12-02 14:24:21.763&quot;"/>
    <b v="0"/>
    <s v="&quot;00:14:32.76662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05591"/>
    <n v="0"/>
    <n v="0"/>
    <n v="0"/>
    <n v="0"/>
    <x v="0"/>
    <s v="PRAH2TK"/>
    <n v="231145"/>
    <n v="403809"/>
    <s v="&quot;&quot;"/>
    <n v="1"/>
    <n v="1"/>
    <n v="0"/>
    <n v="1"/>
    <s v="&quot;2014-12-02 14:11:04&quot;"/>
    <s v="&quot;2014-12-02 14:14:08.099&quot;"/>
    <n v="9009"/>
    <s v="&quot;--- _x000d_- - start_x000d_  - 1417547464786_x000d_  - &quot;3115785&quot;_x000d_- - hint_x000d_  - 9009_x000d_- - answer_x000d_  - 18407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6579"/>
    <n v="1"/>
    <s v="&quot;Teacher&quot;"/>
    <n v="1"/>
    <s v="&quot;Class&quot;"/>
    <s v="&quot;2014-12-02 14:09:48.99638&quot;"/>
    <s v="&quot;2014-12-02 14:24:21.763&quot;"/>
    <b v="0"/>
    <s v="&quot;00:14:32.76662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05883"/>
    <n v="0"/>
    <n v="0"/>
    <n v="0"/>
    <n v="0"/>
    <x v="0"/>
    <s v="PRAH2RP"/>
    <n v="231086"/>
    <n v="403750"/>
    <s v="&quot;&quot;"/>
    <n v="0"/>
    <n v="1"/>
    <n v="0"/>
    <n v="2"/>
    <s v="&quot;2014-12-02 14:14:09&quot;"/>
    <s v="&quot;2014-12-02 14:15:44.046&quot;"/>
    <n v="27778"/>
    <s v="&quot;--- _x000d_- - start_x000d_  - 1417547649519_x000d_  - &quot;3115786&quot;_x000d_- - answer_x000d_  - 27778_x000d_  - false_x000d_  - &quot;-16&quot;_x000d_  - _x000d_- - hint_x000d_  - 34602_x000d_- - answer_x000d_  - 950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6579"/>
    <n v="1"/>
    <s v="&quot;Teacher&quot;"/>
    <n v="1"/>
    <s v="&quot;Class&quot;"/>
    <s v="&quot;2014-12-02 14:09:48.99638&quot;"/>
    <s v="&quot;2014-12-02 14:24:21.763&quot;"/>
    <b v="0"/>
    <s v="&quot;00:14:32.76662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06022"/>
    <n v="0"/>
    <n v="0"/>
    <n v="0"/>
    <n v="0"/>
    <x v="0"/>
    <s v="PRAH2T4"/>
    <n v="231161"/>
    <n v="403825"/>
    <s v="&quot;&quot;"/>
    <n v="0"/>
    <n v="0"/>
    <n v="0"/>
    <n v="1"/>
    <s v="&quot;2014-12-02 14:15:47&quot;"/>
    <s v="&quot;2014-12-02 14:18:09.553&quot;"/>
    <n v="142535"/>
    <s v="&quot;--- _x000d_- - start_x000d_  - 1417547747370_x000d_  - &quot;3115787&quot;_x000d_- - answer_x000d_  - 14253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6579"/>
    <n v="1"/>
    <s v="&quot;Teacher&quot;"/>
    <n v="1"/>
    <s v="&quot;Class&quot;"/>
    <s v="&quot;2014-12-02 14:09:48.99638&quot;"/>
    <s v="&quot;2014-12-02 14:24:21.763&quot;"/>
    <b v="0"/>
    <s v="&quot;00:14:32.76662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06201"/>
    <n v="0"/>
    <n v="0"/>
    <n v="0"/>
    <n v="0"/>
    <x v="0"/>
    <s v="PRAH2T8"/>
    <n v="231165"/>
    <n v="403829"/>
    <s v="&quot;&quot;"/>
    <n v="0"/>
    <n v="0"/>
    <n v="0"/>
    <n v="1"/>
    <s v="&quot;2014-12-02 14:18:12&quot;"/>
    <s v="&quot;2014-12-02 14:19:17.154&quot;"/>
    <n v="65146"/>
    <s v="&quot;--- _x000d_- - start_x000d_  - 1417547892831_x000d_  - &quot;3115788&quot;_x000d_- - answer_x000d_  - 6514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4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6579"/>
    <n v="1"/>
    <s v="&quot;Teacher&quot;"/>
    <n v="1"/>
    <s v="&quot;Class&quot;"/>
    <s v="&quot;2014-12-02 14:09:48.99638&quot;"/>
    <s v="&quot;2014-12-02 14:24:21.763&quot;"/>
    <b v="0"/>
    <s v="&quot;00:14:32.76662&quot;"/>
    <s v="&quot;2014-12-02&quot;"/>
    <s v="&quot;&quot;"/>
    <s v="&quot;CONNECTED&quot;"/>
    <s v="&quot;&quot;"/>
    <s v="&quot;&quot;"/>
    <s v="&quot;&quot;"/>
    <s v="&quot;&quot;"/>
    <n v="0"/>
    <s v="&quot;-10&quot;"/>
    <n v="1"/>
    <n v="162206265"/>
    <n v="1"/>
    <n v="0"/>
    <n v="0"/>
    <n v="0"/>
    <x v="4"/>
    <s v="PRA4BB8"/>
    <n v="745796"/>
    <n v="1104733"/>
    <s v="&quot;&quot;"/>
    <n v="0"/>
    <n v="1"/>
    <n v="1"/>
    <n v="3"/>
    <s v="&quot;2014-12-02 14:19:18&quot;"/>
    <s v="&quot;2014-12-02 14:24:21.648&quot;"/>
    <n v="193437"/>
    <s v="&quot;--- _x000d_- - start_x000d_  - 1417547958006_x000d_  - &quot;3115813&quot;_x000d_- - answer_x000d_  - 193437_x000d_  - false_x000d_  - &quot;-10&quot;_x000d_  - _x000d_- - answer_x000d_  - 290068_x000d_  - false_x000d_  - &quot;-3&quot;_x000d_  - _x000d_- - hint_x000d_  - 293252_x000d_- - answer_x000d_  - 30364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9 - 3 * 3&quot;"/>
    <n v="1"/>
    <n v="162247521"/>
    <n v="0"/>
    <n v="0"/>
    <n v="0"/>
    <n v="0"/>
    <x v="0"/>
    <s v="PRAH2RN"/>
    <n v="231085"/>
    <n v="403749"/>
    <s v="&quot;&quot;"/>
    <n v="0"/>
    <n v="0"/>
    <n v="0"/>
    <n v="3"/>
    <s v="&quot;2014-12-03 08:29:18&quot;"/>
    <s v="&quot;2014-12-04 17:06:07.379&quot;"/>
    <n v="349940"/>
    <s v="&quot;--- _x000d_- - start_x000d_  - 1417613358733_x000d_  - &quot;3115784&quot;_x000d_- - resume_x000d_  - 1417613413852_x000d_- - resume_x000d_  - 1417613663017_x000d_- - answer_x000d_  - 349940_x000d_  - false_x000d_  - 9 - 3 * 3_x000d_  - _x000d_- - answer_x000d_  - 363266_x000d_  - false_x000d_  - &quot;0&quot;_x000d_  - _x000d_- - resume_x000d_  - 1417613892963_x000d_- - resume_x000d_  - 1417730678509_x000d_- - answer_x000d_  - 11740936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44&quot;"/>
    <n v="1"/>
    <n v="162360709"/>
    <n v="0"/>
    <n v="0"/>
    <n v="0"/>
    <n v="0"/>
    <x v="0"/>
    <s v="PRAH2TK"/>
    <n v="231145"/>
    <n v="403809"/>
    <s v="&quot;&quot;"/>
    <n v="0"/>
    <n v="3"/>
    <n v="0"/>
    <n v="12"/>
    <s v="&quot;2014-12-04 17:06:09&quot;"/>
    <s v="&quot;2014-12-04 17:13:19.081&quot;"/>
    <n v="105450"/>
    <s v="&quot;--- _x000d_- - start_x000d_  - 1417730769595_x000d_  - &quot;3115785&quot;_x000d_- - answer_x000d_  - 105450_x000d_  - false_x000d_  - &quot;-144&quot;_x000d_  - _x000d_- - answer_x000d_  - 168582_x000d_  - false_x000d_  - &quot;15360&quot;_x000d_  - _x000d_- - answer_x000d_  - 218230_x000d_  - false_x000d_  - &quot;81.5&quot;_x000d_  - _x000d_- - answer_x000d_  - 225308_x000d_  - false_x000d_  - &quot;81.52&quot;_x000d_  - _x000d_- - answer_x000d_  - 225780_x000d_  - false_x000d_  - &quot;81.52&quot;_x000d_  - _x000d_- - answer_x000d_  - 243878_x000d_  - false_x000d_  - &quot;-112&quot;_x000d_  - _x000d_- - answer_x000d_  - 246931_x000d_  - false_x000d_  - &quot;112&quot;_x000d_  - _x000d_- - answer_x000d_  - 248292_x000d_  - false_x000d_  - &quot;112&quot;_x000d_  - _x000d_- - hint_x000d_  - 250057_x000d_- - answer_x000d_  - 289457_x000d_  - false_x000d_  - &quot;-144&quot;_x000d_  - _x000d_- - hint_x000d_  - 291933_x000d_- - answer_x000d_  - 387023_x000d_  - false_x000d_  - &quot;0&quot;_x000d_  - _x000d_- - answer_x000d_  - 408451_x000d_  - false_x000d_  - &quot;1&quot;_x000d_  - _x000d_- - hint_x000d_  - 417116_x000d_- - answer_x000d_  - 430065_x000d_  - true_x000d_  - -4 - 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361071"/>
    <n v="0"/>
    <n v="0"/>
    <n v="0"/>
    <n v="0"/>
    <x v="0"/>
    <s v="PRAH2RP"/>
    <n v="231086"/>
    <n v="403750"/>
    <s v="&quot;&quot;"/>
    <n v="0"/>
    <n v="0"/>
    <n v="0"/>
    <n v="2"/>
    <s v="&quot;2014-12-04 17:13:20&quot;"/>
    <s v="&quot;2014-12-04 17:14:05.549&quot;"/>
    <n v="42483"/>
    <s v="&quot;--- _x000d_- - start_x000d_  - 1417731200841_x000d_  - &quot;3115786&quot;_x000d_- - answer_x000d_  - 42483_x000d_  - false_x000d_  - &quot;-16&quot;_x000d_  - _x000d_- - answer_x000d_  - 455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1109"/>
    <n v="0"/>
    <n v="0"/>
    <n v="0"/>
    <n v="0"/>
    <x v="0"/>
    <s v="PRAH2T4"/>
    <n v="231161"/>
    <n v="403825"/>
    <s v="&quot;&quot;"/>
    <n v="1"/>
    <n v="3"/>
    <n v="0"/>
    <n v="5"/>
    <s v="&quot;2014-12-04 17:14:07&quot;"/>
    <s v="&quot;2014-12-04 17:16:37.159&quot;"/>
    <n v="52126"/>
    <s v="&quot;--- _x000d_- - start_x000d_  - 1417731247298_x000d_  - &quot;3115787&quot;_x000d_- - hint_x000d_  - 52126_x000d_- - answer_x000d_  - 102505_x000d_  - false_x000d_  - -75 / -25_x000d_  - _x000d_- - hint_x000d_  - 105092_x000d_- - answer_x000d_  - 108945_x000d_  - false_x000d_  - -75 / -25_x000d_  - _x000d_- - answer_x000d_  - 127878_x000d_  - false_x000d_  - -75 / 25_x000d_  - _x000d_- - answer_x000d_  - 139932_x000d_  - false_x000d_  - 10 (5)_x000d_  - _x000d_- - hint_x000d_  - 141615_x000d_- - answer_x000d_  - 150145_x000d_  - true_x000d_  - -3 - 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23&quot;"/>
    <n v="1"/>
    <n v="162361247"/>
    <n v="0"/>
    <n v="0"/>
    <n v="0"/>
    <n v="0"/>
    <x v="0"/>
    <s v="PRAH2T8"/>
    <n v="231165"/>
    <n v="403829"/>
    <s v="&quot;&quot;"/>
    <n v="0"/>
    <n v="0"/>
    <n v="0"/>
    <n v="2"/>
    <s v="&quot;2014-12-04 17:16:38&quot;"/>
    <s v="&quot;2014-12-04 17:17:21.632&quot;"/>
    <n v="41156"/>
    <s v="&quot;--- _x000d_- - start_x000d_  - 1417731398776_x000d_  - &quot;3115788&quot;_x000d_- - answer_x000d_  - 41156_x000d_  - false_x000d_  - &quot;-23&quot;_x000d_  - _x000d_- - answer_x000d_  - 4362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29&quot;"/>
    <n v="1"/>
    <n v="162361289"/>
    <n v="0"/>
    <n v="0"/>
    <n v="0"/>
    <n v="0"/>
    <x v="0"/>
    <s v="PRAH2SA"/>
    <n v="231105"/>
    <n v="403769"/>
    <s v="&quot;&quot;"/>
    <n v="0"/>
    <n v="3"/>
    <n v="0"/>
    <n v="4"/>
    <s v="&quot;2014-12-04 17:17:22&quot;"/>
    <s v="&quot;2014-12-04 17:22:14.052&quot;"/>
    <n v="151083"/>
    <s v="&quot;--- _x000d_- - start_x000d_  - 1417731442899_x000d_  - &quot;3115941&quot;_x000d_- - answer_x000d_  - 151083_x000d_  - false_x000d_  - &quot;-29&quot;_x000d_  - _x000d_- - hint_x000d_  - 156888_x000d_- - answer_x000d_  - 214390_x000d_  - false_x000d_  - &quot;34&quot;_x000d_  - _x000d_- - hint_x000d_  - 216530_x000d_- - answer_x000d_  - 228358_x000d_  - false_x000d_  - &quot;89&quot;_x000d_  - _x000d_- - hint_x000d_  - 284954_x000d_- - answer_x000d_  - 292031_x000d_  - true_x000d_  - -1 - 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1554"/>
    <n v="0"/>
    <n v="0"/>
    <n v="0"/>
    <n v="0"/>
    <x v="0"/>
    <s v="PRAH2TR"/>
    <n v="231150"/>
    <n v="403814"/>
    <s v="&quot;&quot;"/>
    <n v="1"/>
    <n v="3"/>
    <n v="0"/>
    <n v="1"/>
    <s v="&quot;2014-12-04 17:22:15&quot;"/>
    <s v="&quot;2014-12-04 17:26:35.524&quot;"/>
    <n v="121115"/>
    <s v="&quot;--- _x000d_- - start_x000d_  - 1417731735349_x000d_  - &quot;3115942&quot;_x000d_- - hint_x000d_  - 121115_x000d_- - hint_x000d_  - 217027_x000d_- - hint_x000d_  - 252004_x000d_- - answer_x000d_  - 260480_x000d_  - true_x000d_  - -3 - 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10&quot;"/>
    <n v="1"/>
    <n v="162361787"/>
    <n v="0"/>
    <n v="0"/>
    <n v="0"/>
    <n v="0"/>
    <x v="0"/>
    <s v="PRAH2SX"/>
    <n v="231125"/>
    <n v="403789"/>
    <s v="&quot;&quot;"/>
    <n v="0"/>
    <n v="0"/>
    <n v="0"/>
    <n v="2"/>
    <s v="&quot;2014-12-04 17:26:37&quot;"/>
    <s v="&quot;2014-12-04 17:27:03.476&quot;"/>
    <n v="23658"/>
    <s v="&quot;--- _x000d_- - start_x000d_  - 1417731997155_x000d_  - &quot;3115943&quot;_x000d_- - answer_x000d_  - 23658_x000d_  - false_x000d_  - &quot;10&quot;_x000d_  - _x000d_- - answer_x000d_  - 2646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361804"/>
    <n v="0"/>
    <n v="0"/>
    <n v="0"/>
    <n v="0"/>
    <x v="0"/>
    <s v="PRAH2QZ"/>
    <n v="231065"/>
    <n v="403729"/>
    <s v="&quot;&quot;"/>
    <n v="0"/>
    <n v="0"/>
    <n v="0"/>
    <n v="1"/>
    <s v="&quot;2014-12-04 17:27:05&quot;"/>
    <s v="&quot;2014-12-04 17:27:18.89&quot;"/>
    <n v="13875"/>
    <s v="&quot;--- _x000d_- - start_x000d_  - 1417732025073_x000d_  - &quot;3115944&quot;_x000d_- - answer_x000d_  - 1387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1819"/>
    <n v="0"/>
    <n v="0"/>
    <n v="0"/>
    <n v="0"/>
    <x v="0"/>
    <s v="PRAH2SD"/>
    <n v="231108"/>
    <n v="403772"/>
    <s v="&quot;&quot;"/>
    <n v="1"/>
    <n v="3"/>
    <n v="0"/>
    <n v="3"/>
    <s v="&quot;2014-12-04 17:27:19&quot;"/>
    <s v="&quot;2014-12-04 17:31:04.416&quot;"/>
    <n v="83802"/>
    <s v="&quot;--- _x000d_- - start_x000d_  - 1417732039943_x000d_  - &quot;3115945&quot;_x000d_- - hint_x000d_  - 83802_x000d_- - answer_x000d_  - 98877_x000d_  - false_x000d_  - &quot;-87&quot;_x000d_  - _x000d_- - answer_x000d_  - 183464_x000d_  - false_x000d_  - 27 / -51_x000d_  - _x000d_- - hint_x000d_  - 185690_x000d_- - hint_x000d_  - 218658_x000d_- - answer_x000d_  - 225394_x000d_  - true_x000d_  - -3 - 6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1"/>
    <s v="&quot;4&quot;"/>
    <n v="1"/>
    <n v="162362027"/>
    <n v="0"/>
    <n v="0"/>
    <n v="0"/>
    <n v="0"/>
    <x v="0"/>
    <s v="PRAH2TD"/>
    <n v="231139"/>
    <n v="403803"/>
    <s v="&quot;&quot;"/>
    <n v="0"/>
    <n v="0"/>
    <n v="0"/>
    <n v="1"/>
    <s v="&quot;2014-12-04 17:31:05&quot;"/>
    <s v="&quot;2014-12-04 17:31:32.966&quot;"/>
    <n v="27953"/>
    <s v="&quot;--- _x000d_- - start_x000d_  - 1417732265728_x000d_  - &quot;3115946&quot;_x000d_- - answer_x000d_  - 2795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2056"/>
    <n v="0"/>
    <n v="0"/>
    <n v="0"/>
    <n v="0"/>
    <x v="0"/>
    <s v="PRAH2SB"/>
    <n v="231106"/>
    <n v="403770"/>
    <s v="&quot;&quot;"/>
    <n v="1"/>
    <n v="3"/>
    <n v="0"/>
    <n v="1"/>
    <s v="&quot;2014-12-04 17:31:34&quot;"/>
    <s v="&quot;2014-12-04 17:34:22.205&quot;"/>
    <n v="15010"/>
    <s v="&quot;--- _x000d_- - start_x000d_  - 1417732294438_x000d_  - &quot;3115947&quot;_x000d_- - hint_x000d_  - 15010_x000d_- - hint_x000d_  - 122765_x000d_- - hint_x000d_  - 164844_x000d_- - answer_x000d_  - 168185_x000d_  - true_x000d_  - 0 - 6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8&quot;"/>
    <n v="1"/>
    <n v="162362197"/>
    <n v="0"/>
    <n v="0"/>
    <n v="0"/>
    <n v="0"/>
    <x v="0"/>
    <s v="PRAH2R9"/>
    <n v="231104"/>
    <n v="403768"/>
    <s v="&quot;&quot;"/>
    <n v="0"/>
    <n v="0"/>
    <n v="0"/>
    <n v="2"/>
    <s v="&quot;2014-12-04 17:34:23&quot;"/>
    <s v="&quot;2014-12-04 17:34:38.906&quot;"/>
    <n v="5593"/>
    <s v="&quot;--- _x000d_- - start_x000d_  - 1417732463877_x000d_  - &quot;3115948&quot;_x000d_- - answer_x000d_  - 5593_x000d_  - false_x000d_  - &quot;8&quot;_x000d_  - _x000d_- - answer_x000d_  - 1589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14&quot;"/>
    <n v="1"/>
    <n v="162362216"/>
    <n v="0"/>
    <n v="0"/>
    <n v="0"/>
    <n v="0"/>
    <x v="0"/>
    <s v="PRAH2RR"/>
    <n v="231088"/>
    <n v="403752"/>
    <s v="&quot;&quot;"/>
    <n v="0"/>
    <n v="1"/>
    <n v="0"/>
    <n v="9"/>
    <s v="&quot;2014-12-04 17:34:40&quot;"/>
    <s v="&quot;2014-12-04 17:35:57.006&quot;"/>
    <n v="11122"/>
    <s v="&quot;--- _x000d_- - start_x000d_  - 1417732480335_x000d_  - &quot;3115949&quot;_x000d_- - answer_x000d_  - 11122_x000d_  - false_x000d_  - &quot;14&quot;_x000d_  - _x000d_- - answer_x000d_  - 24652_x000d_  - false_x000d_  - &quot;-14&quot;_x000d_  - _x000d_- - hint_x000d_  - 35046_x000d_- - answer_x000d_  - 40995_x000d_  - false_x000d_  - &quot;-14&quot;_x000d_  - _x000d_- - answer_x000d_  - 43798_x000d_  - false_x000d_  - &quot;14&quot;_x000d_  - _x000d_- - answer_x000d_  - 44559_x000d_  - false_x000d_  - &quot;14&quot;_x000d_  - _x000d_- - answer_x000d_  - 59449_x000d_  - false_x000d_  - &quot;-154&quot;_x000d_  - _x000d_- - answer_x000d_  - 61510_x000d_  - false_x000d_  - &quot;154&quot;_x000d_  - _x000d_- - answer_x000d_  - 74428_x000d_  - false_x000d_  - &quot;-49&quot;_x000d_  - _x000d_- - answer_x000d_  - 76997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8&quot;"/>
    <n v="1"/>
    <n v="162362279"/>
    <n v="0"/>
    <n v="0"/>
    <n v="0"/>
    <n v="0"/>
    <x v="0"/>
    <s v="PRAH2TA"/>
    <n v="231136"/>
    <n v="403800"/>
    <s v="&quot;&quot;"/>
    <n v="0"/>
    <n v="0"/>
    <n v="0"/>
    <n v="2"/>
    <s v="&quot;2014-12-04 17:35:57&quot;"/>
    <s v="&quot;2014-12-04 17:37:05.501&quot;"/>
    <n v="38771"/>
    <s v="&quot;--- _x000d_- - start_x000d_  - 1417732557771_x000d_  - &quot;3115950&quot;_x000d_- - answer_x000d_  - 38771_x000d_  - false_x000d_  - &quot;8&quot;_x000d_  - _x000d_- - answer_x000d_  - 68491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0"/>
    <n v="1209512"/>
    <s v="PSARRTZ"/>
    <n v="431046"/>
    <s v="&quot;Order of Operations EX&quot;"/>
    <s v="&quot;2015-03-08 09:42:10.849533&quot;"/>
    <n v="3"/>
    <n v="110"/>
    <n v="73"/>
    <n v="16"/>
    <s v="&quot;2014-12-02 11:00:00&quot;"/>
    <s v="&quot;2014-12-02 08:28:37.598831&quot;"/>
    <s v="&quot;2014-12-05 13:00:00&quot;"/>
    <n v="4971438"/>
    <n v="1"/>
    <s v="&quot;Teacher&quot;"/>
    <n v="1"/>
    <s v="&quot;Class&quot;"/>
    <s v="&quot;2014-12-03 08:29:18.917181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m/>
    <s v="&quot;&quot;"/>
    <n v="1"/>
    <n v="162362333"/>
    <n v="0"/>
    <n v="0"/>
    <n v="0"/>
    <n v="0"/>
    <x v="0"/>
    <s v="PRAH2T3"/>
    <n v="231160"/>
    <n v="403824"/>
    <s v="&quot;&quot;"/>
    <m/>
    <n v="0"/>
    <n v="0"/>
    <n v="0"/>
    <s v="&quot;2014-12-04 17:37:06&quot;"/>
    <s v="&quot;&quot;"/>
    <m/>
    <s v="&quot;--- _x000d_- - start_x000d_  - 1417732626431_x000d_  - &quot;3115951&quot;_x000d_- - resume_x000d_  - 1417732659972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615"/>
    <n v="1"/>
    <s v="&quot;Teacher&quot;"/>
    <n v="1"/>
    <s v="&quot;Class&quot;"/>
    <s v="&quot;2014-12-03 08:43:41.530332&quot;"/>
    <s v="&quot;2014-12-03 09:19:00.201&quot;"/>
    <b v="0"/>
    <s v="&quot;00:35:18.670668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8320"/>
    <n v="0"/>
    <n v="0"/>
    <n v="0"/>
    <n v="0"/>
    <x v="0"/>
    <s v="PRAH2RN"/>
    <n v="231085"/>
    <n v="403749"/>
    <s v="&quot;&quot;"/>
    <n v="0"/>
    <n v="0"/>
    <n v="0"/>
    <n v="1"/>
    <s v="&quot;2014-12-03 08:43:41&quot;"/>
    <s v="&quot;2014-12-03 08:43:57.316&quot;"/>
    <n v="16297"/>
    <s v="&quot;--- _x000d_- - start_x000d_  - 1417614221283_x000d_  - &quot;3115784&quot;_x000d_- - answer_x000d_  - 1629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615"/>
    <n v="1"/>
    <s v="&quot;Teacher&quot;"/>
    <n v="1"/>
    <s v="&quot;Class&quot;"/>
    <s v="&quot;2014-12-03 08:43:41.530332&quot;"/>
    <s v="&quot;2014-12-03 09:19:00.201&quot;"/>
    <b v="0"/>
    <s v="&quot;00:35:18.670668&quot;"/>
    <s v="&quot;2014-12-03&quot;"/>
    <s v="&quot;&quot;"/>
    <s v="&quot;CONNECTED&quot;"/>
    <s v="&quot;&quot;"/>
    <s v="&quot;&quot;"/>
    <s v="&quot;&quot;"/>
    <s v="&quot;&quot;"/>
    <n v="0"/>
    <s v="&quot;-120&quot;"/>
    <n v="1"/>
    <n v="162248338"/>
    <n v="0"/>
    <n v="0"/>
    <n v="0"/>
    <n v="0"/>
    <x v="0"/>
    <s v="PRAH2TK"/>
    <n v="231145"/>
    <n v="403809"/>
    <s v="&quot;&quot;"/>
    <n v="0"/>
    <n v="0"/>
    <n v="0"/>
    <n v="2"/>
    <s v="&quot;2014-12-03 08:43:59&quot;"/>
    <s v="&quot;2014-12-03 09:14:35.051&quot;"/>
    <n v="224613"/>
    <s v="&quot;--- _x000d_- - start_x000d_  - 1417614239236_x000d_  - &quot;3115785&quot;_x000d_- - answer_x000d_  - 224613_x000d_  - false_x000d_  - &quot;-120&quot;_x000d_  - _x000d_- - resume_x000d_  - 1417615979683_x000d_- - resume_x000d_  - 1417615987250_x000d_- - resume_x000d_  - 1417616009387_x000d_- - answer_x000d_  - 18360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615"/>
    <n v="1"/>
    <s v="&quot;Teacher&quot;"/>
    <n v="1"/>
    <s v="&quot;Class&quot;"/>
    <s v="&quot;2014-12-03 08:43:41.530332&quot;"/>
    <s v="&quot;2014-12-03 09:19:00.201&quot;"/>
    <b v="0"/>
    <s v="&quot;00:35:18.670668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50224"/>
    <n v="0"/>
    <n v="0"/>
    <n v="0"/>
    <n v="0"/>
    <x v="0"/>
    <s v="PRAH2RP"/>
    <n v="231086"/>
    <n v="403750"/>
    <s v="&quot;&quot;"/>
    <n v="0"/>
    <n v="1"/>
    <n v="0"/>
    <n v="2"/>
    <s v="&quot;2014-12-03 09:14:36&quot;"/>
    <s v="&quot;2014-12-03 09:15:32.41&quot;"/>
    <n v="15746"/>
    <s v="&quot;--- _x000d_- - start_x000d_  - 1417616076329_x000d_  - &quot;3115786&quot;_x000d_- - answer_x000d_  - 15746_x000d_  - false_x000d_  - &quot;-16&quot;_x000d_  - _x000d_- - hint_x000d_  - 40092_x000d_- - answer_x000d_  - 563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615"/>
    <n v="1"/>
    <s v="&quot;Teacher&quot;"/>
    <n v="1"/>
    <s v="&quot;Class&quot;"/>
    <s v="&quot;2014-12-03 08:43:41.530332&quot;"/>
    <s v="&quot;2014-12-03 09:19:00.201&quot;"/>
    <b v="0"/>
    <s v="&quot;00:35:18.670668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50272"/>
    <n v="0"/>
    <n v="0"/>
    <n v="0"/>
    <n v="0"/>
    <x v="0"/>
    <s v="PRAH2T4"/>
    <n v="231161"/>
    <n v="403825"/>
    <s v="&quot;&quot;"/>
    <n v="0"/>
    <n v="0"/>
    <n v="0"/>
    <n v="1"/>
    <s v="&quot;2014-12-03 09:15:33&quot;"/>
    <s v="&quot;2014-12-03 09:16:55.297&quot;"/>
    <n v="82274"/>
    <s v="&quot;--- _x000d_- - start_x000d_  - 1417616133928_x000d_  - &quot;3115787&quot;_x000d_- - answer_x000d_  - 8227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615"/>
    <n v="1"/>
    <s v="&quot;Teacher&quot;"/>
    <n v="1"/>
    <s v="&quot;Class&quot;"/>
    <s v="&quot;2014-12-03 08:43:41.530332&quot;"/>
    <s v="&quot;2014-12-03 09:19:00.201&quot;"/>
    <b v="0"/>
    <s v="&quot;00:35:18.670668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50359"/>
    <n v="0"/>
    <n v="0"/>
    <n v="0"/>
    <n v="0"/>
    <x v="0"/>
    <s v="PRAH2T8"/>
    <n v="231165"/>
    <n v="403829"/>
    <s v="&quot;&quot;"/>
    <n v="0"/>
    <n v="0"/>
    <n v="0"/>
    <n v="1"/>
    <s v="&quot;2014-12-03 09:16:56&quot;"/>
    <s v="&quot;2014-12-03 09:17:20.341&quot;"/>
    <n v="24319"/>
    <s v="&quot;--- _x000d_- - start_x000d_  - 1417616216651_x000d_  - &quot;3115788&quot;_x000d_- - answer_x000d_  - 2431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615"/>
    <n v="1"/>
    <s v="&quot;Teacher&quot;"/>
    <n v="1"/>
    <s v="&quot;Class&quot;"/>
    <s v="&quot;2014-12-03 08:43:41.530332&quot;"/>
    <s v="&quot;2014-12-03 09:19:00.201&quot;"/>
    <b v="0"/>
    <s v="&quot;00:35:18.670668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50401"/>
    <n v="1"/>
    <n v="0"/>
    <n v="0"/>
    <n v="0"/>
    <x v="4"/>
    <s v="PRA4BB8"/>
    <n v="745796"/>
    <n v="1104733"/>
    <s v="&quot;&quot;"/>
    <n v="0"/>
    <n v="0"/>
    <n v="0"/>
    <n v="1"/>
    <s v="&quot;2014-12-03 09:17:22&quot;"/>
    <s v="&quot;2014-12-03 09:18:59.101&quot;"/>
    <n v="97074"/>
    <s v="&quot;--- _x000d_- - start_x000d_  - 1417616242850_x000d_  - &quot;3115813&quot;_x000d_- - answer_x000d_  - 9707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7406"/>
    <n v="0"/>
    <n v="0"/>
    <n v="0"/>
    <n v="0"/>
    <x v="0"/>
    <s v="PRA4BVT"/>
    <n v="746310"/>
    <n v="1105369"/>
    <s v="&quot;&quot;"/>
    <n v="0"/>
    <n v="0"/>
    <n v="0"/>
    <n v="1"/>
    <s v="&quot;2014-12-03 08:28:09&quot;"/>
    <s v="&quot;2014-12-03 08:28:35.115&quot;"/>
    <n v="26106"/>
    <s v="&quot;--- _x000d_- - start_x000d_  - 1417613289775_x000d_  - &quot;3123423&quot;_x000d_- - answer_x000d_  - 2610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7459"/>
    <n v="0"/>
    <n v="0"/>
    <n v="0"/>
    <n v="0"/>
    <x v="0"/>
    <s v="PRAH2TK"/>
    <n v="231145"/>
    <n v="403809"/>
    <s v="&quot;&quot;"/>
    <n v="1"/>
    <n v="1"/>
    <n v="0"/>
    <n v="1"/>
    <s v="&quot;2014-12-03 08:28:40&quot;"/>
    <s v="&quot;2014-12-03 08:31:26.728&quot;"/>
    <n v="31520"/>
    <s v="&quot;--- _x000d_- - start_x000d_  - 1417613320293_x000d_  - &quot;3115968&quot;_x000d_- - hint_x000d_  - 31520_x000d_- - answer_x000d_  - 16671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7651"/>
    <n v="0"/>
    <n v="0"/>
    <n v="0"/>
    <n v="0"/>
    <x v="0"/>
    <s v="PRAH2RP"/>
    <n v="231086"/>
    <n v="403750"/>
    <s v="&quot;&quot;"/>
    <n v="0"/>
    <n v="0"/>
    <n v="0"/>
    <n v="1"/>
    <s v="&quot;2014-12-03 08:31:27&quot;"/>
    <s v="&quot;2014-12-03 08:32:10.183&quot;"/>
    <n v="43177"/>
    <s v="&quot;--- _x000d_- - start_x000d_  - 1417613487659_x000d_  - &quot;3115969&quot;_x000d_- - answer_x000d_  - 4317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7683"/>
    <n v="0"/>
    <n v="0"/>
    <n v="0"/>
    <n v="0"/>
    <x v="0"/>
    <s v="PRAH2T4"/>
    <n v="231161"/>
    <n v="403825"/>
    <s v="&quot;&quot;"/>
    <n v="0"/>
    <n v="0"/>
    <n v="0"/>
    <n v="1"/>
    <s v="&quot;2014-12-03 08:32:11&quot;"/>
    <s v="&quot;2014-12-03 08:33:21.965&quot;"/>
    <n v="70951"/>
    <s v="&quot;--- _x000d_- - start_x000d_  - 1417613531401_x000d_  - &quot;3115970&quot;_x000d_- - answer_x000d_  - 7095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0"/>
    <s v="&quot;-7&quot;"/>
    <n v="1"/>
    <n v="162247728"/>
    <n v="0"/>
    <n v="0"/>
    <n v="0"/>
    <n v="0"/>
    <x v="0"/>
    <s v="PRAH2T8"/>
    <n v="231165"/>
    <n v="403829"/>
    <s v="&quot;&quot;"/>
    <n v="0"/>
    <n v="0"/>
    <n v="0"/>
    <n v="2"/>
    <s v="&quot;2014-12-03 08:33:22&quot;"/>
    <s v="&quot;2014-12-03 08:34:09.901&quot;"/>
    <n v="32812"/>
    <s v="&quot;--- _x000d_- - start_x000d_  - 1417613602884_x000d_  - &quot;3115971&quot;_x000d_- - answer_x000d_  - 32812_x000d_  - false_x000d_  - &quot;-7&quot;_x000d_  - _x000d_- - answer_x000d_  - 4789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7772"/>
    <n v="0"/>
    <n v="0"/>
    <n v="0"/>
    <n v="0"/>
    <x v="0"/>
    <s v="PRAH2SA"/>
    <n v="231105"/>
    <n v="403769"/>
    <s v="&quot;&quot;"/>
    <n v="0"/>
    <n v="0"/>
    <n v="0"/>
    <n v="1"/>
    <s v="&quot;2014-12-03 08:34:11&quot;"/>
    <s v="&quot;2014-12-03 08:34:59.655&quot;"/>
    <n v="48648"/>
    <s v="&quot;--- _x000d_- - start_x000d_  - 1417613651047_x000d_  - &quot;3115972&quot;_x000d_- - answer_x000d_  - 4864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0"/>
    <s v="&quot;-49&quot;"/>
    <n v="1"/>
    <n v="162247809"/>
    <n v="0"/>
    <n v="0"/>
    <n v="0"/>
    <n v="0"/>
    <x v="0"/>
    <s v="PRAH2TR"/>
    <n v="231150"/>
    <n v="403814"/>
    <s v="&quot;&quot;"/>
    <n v="0"/>
    <n v="0"/>
    <n v="0"/>
    <n v="3"/>
    <s v="&quot;2014-12-03 08:35:01&quot;"/>
    <s v="&quot;2014-12-03 08:46:08.039&quot;"/>
    <n v="620500"/>
    <s v="&quot;--- _x000d_- - start_x000d_  - 1417613701535_x000d_  - &quot;3115973&quot;_x000d_- - resume_x000d_  - 1417613944007_x000d_- - resume_x000d_  - 1417614293794_x000d_- - answer_x000d_  - 620500_x000d_  - false_x000d_  - &quot;-49&quot;_x000d_  - _x000d_- - answer_x000d_  - 627393_x000d_  - false_x000d_  - &quot;-49&quot;_x000d_  - _x000d_- - answer_x000d_  - 66702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48470"/>
    <n v="0"/>
    <n v="0"/>
    <n v="0"/>
    <n v="0"/>
    <x v="0"/>
    <s v="PRAH2SX"/>
    <n v="231125"/>
    <n v="403789"/>
    <s v="&quot;&quot;"/>
    <n v="0"/>
    <n v="0"/>
    <n v="0"/>
    <n v="1"/>
    <s v="&quot;2014-12-03 08:46:09&quot;"/>
    <s v="&quot;2014-12-03 08:46:21.048&quot;"/>
    <n v="12043"/>
    <s v="&quot;--- _x000d_- - start_x000d_  - 1417614369906_x000d_  - &quot;3115974&quot;_x000d_- - answer_x000d_  - 1204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48484"/>
    <n v="0"/>
    <n v="0"/>
    <n v="0"/>
    <n v="0"/>
    <x v="0"/>
    <s v="PRAH2QZ"/>
    <n v="231065"/>
    <n v="403729"/>
    <s v="&quot;&quot;"/>
    <n v="0"/>
    <n v="0"/>
    <n v="0"/>
    <n v="1"/>
    <s v="&quot;2014-12-03 08:46:22&quot;"/>
    <s v="&quot;2014-12-03 08:46:27.671&quot;"/>
    <n v="5666"/>
    <s v="&quot;--- _x000d_- - start_x000d_  - 1417614382457_x000d_  - &quot;3115975&quot;_x000d_- - answer_x000d_  - 566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48503"/>
    <n v="0"/>
    <n v="0"/>
    <n v="0"/>
    <n v="0"/>
    <x v="0"/>
    <s v="PRAH2SD"/>
    <n v="231108"/>
    <n v="403772"/>
    <s v="&quot;&quot;"/>
    <n v="0"/>
    <n v="0"/>
    <n v="0"/>
    <n v="1"/>
    <s v="&quot;2014-12-03 08:46:33&quot;"/>
    <s v="&quot;2014-12-03 08:46:51.287&quot;"/>
    <n v="18282"/>
    <s v="&quot;--- _x000d_- - start_x000d_  - 1417614393780_x000d_  - &quot;3115976&quot;_x000d_- - answer_x000d_  - 1828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1419"/>
    <n v="1"/>
    <s v="&quot;Teacher&quot;"/>
    <n v="1"/>
    <s v="&quot;Class&quot;"/>
    <s v="&quot;2014-12-03 08:28:09.926871&quot;"/>
    <s v="&quot;2014-12-03 08:48:04.087&quot;"/>
    <b v="0"/>
    <s v="&quot;00:19:54.160129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8575"/>
    <n v="0"/>
    <n v="2"/>
    <n v="0"/>
    <n v="0"/>
    <x v="2"/>
    <s v="PRA4BVQ"/>
    <n v="746307"/>
    <n v="1105366"/>
    <s v="&quot;&quot;"/>
    <n v="0"/>
    <n v="0"/>
    <n v="0"/>
    <n v="1"/>
    <s v="&quot;2014-12-03 08:47:43&quot;"/>
    <s v="&quot;2014-12-03 08:48:04.04&quot;"/>
    <n v="21031"/>
    <s v="&quot;--- _x000d_- - start_x000d_  - 1417614463117_x000d_  - &quot;3123408&quot;_x000d_- - answer_x000d_  - 2103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3"/>
    <n v="1209512"/>
    <s v="PSARRTZ"/>
    <n v="431046"/>
    <s v="&quot;Order of Operations EX&quot;"/>
    <s v="&quot;2015-03-08 09:42:10.849533&quot;"/>
    <n v="3"/>
    <n v="110"/>
    <n v="73"/>
    <n v="1"/>
    <s v="&quot;2014-12-02 11:00:00&quot;"/>
    <s v="&quot;2014-12-02 08:28:37.598831&quot;"/>
    <s v="&quot;2014-12-05 13:00:00&quot;"/>
    <n v="4990047"/>
    <n v="1"/>
    <s v="&quot;Teacher&quot;"/>
    <n v="1"/>
    <s v="&quot;Class&quot;"/>
    <s v="&quot;2014-12-05 11:19:53.3430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03440"/>
    <n v="0"/>
    <n v="0"/>
    <n v="0"/>
    <n v="0"/>
    <x v="0"/>
    <s v="PRA4BV2"/>
    <n v="746317"/>
    <n v="1105377"/>
    <s v="&quot;&quot;"/>
    <m/>
    <n v="0"/>
    <n v="0"/>
    <n v="0"/>
    <s v="&quot;2014-12-05 11:19:52&quot;"/>
    <s v="&quot;&quot;"/>
    <m/>
    <s v="&quot;--- _x000d_- - start_x000d_  - 1417796392938_x000d_  - &quot;3123501&quot;_x000d_&quot;"/>
    <s v="&quot;30310 - Squaring an Expression&quot;"/>
    <s v="&quot;PRABAT2&quot;"/>
    <n v="30310"/>
    <s v="&quot;&quot;"/>
    <s v="&quot;&quot;"/>
    <s v="&quot;&quot;"/>
    <s v="&quot;&quot;"/>
  </r>
  <r>
    <x v="15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66403"/>
    <n v="1"/>
    <s v="&quot;Teacher&quot;"/>
    <n v="1"/>
    <s v="&quot;Class&quot;"/>
    <s v="&quot;2014-12-02 13:55:14.886022&quot;"/>
    <s v="&quot;2014-12-03 19:54:07.662&quot;"/>
    <b v="0"/>
    <s v="&quot;1 day 05:58:52.775978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04016"/>
    <n v="0"/>
    <n v="0"/>
    <n v="0"/>
    <n v="0"/>
    <x v="0"/>
    <s v="PRAH2RN"/>
    <n v="231085"/>
    <n v="403749"/>
    <s v="&quot;&quot;"/>
    <n v="1"/>
    <n v="1"/>
    <n v="0"/>
    <n v="1"/>
    <s v="&quot;2014-12-02 13:55:14&quot;"/>
    <s v="&quot;2014-12-03 08:30:58.163&quot;"/>
    <n v="10145"/>
    <s v="&quot;--- _x000d_- - start_x000d_  - 1417546514435_x000d_  - &quot;3115784&quot;_x000d_- - hint_x000d_  - 10145_x000d_- - resume_x000d_  - 1417546580192_x000d_- - resume_x000d_  - 1417613306457_x000d_- - resume_x000d_  - 1417613415098_x000d_- - resume_x000d_  - 1417613454292_x000d_- - answer_x000d_  - 66944148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66403"/>
    <n v="1"/>
    <s v="&quot;Teacher&quot;"/>
    <n v="1"/>
    <s v="&quot;Class&quot;"/>
    <s v="&quot;2014-12-02 13:55:14.886022&quot;"/>
    <s v="&quot;2014-12-03 19:54:07.662&quot;"/>
    <b v="0"/>
    <s v="&quot;1 day 05:58:52.775978&quot;"/>
    <s v="&quot;2014-12-03&quot;"/>
    <s v="&quot;&quot;"/>
    <s v="&quot;CONNECTED&quot;"/>
    <s v="&quot;&quot;"/>
    <s v="&quot;&quot;"/>
    <s v="&quot;&quot;"/>
    <s v="&quot;&quot;"/>
    <n v="0"/>
    <s v="&quot;1&quot;"/>
    <n v="1"/>
    <n v="162247638"/>
    <n v="0"/>
    <n v="0"/>
    <n v="0"/>
    <n v="0"/>
    <x v="0"/>
    <s v="PRAH2TK"/>
    <n v="231145"/>
    <n v="403809"/>
    <s v="&quot;&quot;"/>
    <n v="0"/>
    <n v="0"/>
    <n v="0"/>
    <n v="2"/>
    <s v="&quot;2014-12-03 08:31:07&quot;"/>
    <s v="&quot;2014-12-03 19:43:08.056&quot;"/>
    <n v="40128560"/>
    <s v="&quot;--- _x000d_- - start_x000d_  - 1417613467610_x000d_  - &quot;3115785&quot;_x000d_- - resume_x000d_  - 1417613992316_x000d_- - resume_x000d_  - 1417614126972_x000d_- - resume_x000d_  - 1417616019151_x000d_- - resume_x000d_  - 1417653144203_x000d_- - answer_x000d_  - 40128560_x000d_  - false_x000d_  - &quot;1&quot;_x000d_  - _x000d_- - resume_x000d_  - 1417653663829_x000d_- - answer_x000d_  - 4032102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66403"/>
    <n v="1"/>
    <s v="&quot;Teacher&quot;"/>
    <n v="1"/>
    <s v="&quot;Class&quot;"/>
    <s v="&quot;2014-12-02 13:55:14.886022&quot;"/>
    <s v="&quot;2014-12-03 19:54:07.662&quot;"/>
    <b v="0"/>
    <s v="&quot;1 day 05:58:52.775978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97584"/>
    <n v="0"/>
    <n v="0"/>
    <n v="0"/>
    <n v="0"/>
    <x v="0"/>
    <s v="PRAH2RP"/>
    <n v="231086"/>
    <n v="403750"/>
    <s v="&quot;&quot;"/>
    <n v="0"/>
    <n v="0"/>
    <n v="0"/>
    <n v="1"/>
    <s v="&quot;2014-12-03 19:43:13&quot;"/>
    <s v="&quot;2014-12-03 19:44:24.967&quot;"/>
    <n v="71928"/>
    <s v="&quot;--- _x000d_- - start_x000d_  - 1417653793191_x000d_  - &quot;3115786&quot;_x000d_- - answer_x000d_  - 719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66403"/>
    <n v="1"/>
    <s v="&quot;Teacher&quot;"/>
    <n v="1"/>
    <s v="&quot;Class&quot;"/>
    <s v="&quot;2014-12-02 13:55:14.886022&quot;"/>
    <s v="&quot;2014-12-03 19:54:07.662&quot;"/>
    <b v="0"/>
    <s v="&quot;1 day 05:58:52.775978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97639"/>
    <n v="0"/>
    <n v="0"/>
    <n v="0"/>
    <n v="0"/>
    <x v="0"/>
    <s v="PRAH2T4"/>
    <n v="231161"/>
    <n v="403825"/>
    <s v="&quot;&quot;"/>
    <n v="0"/>
    <n v="0"/>
    <n v="0"/>
    <n v="1"/>
    <s v="&quot;2014-12-03 19:44:27&quot;"/>
    <s v="&quot;2014-12-03 19:46:37.065&quot;"/>
    <n v="130028"/>
    <s v="&quot;--- _x000d_- - start_x000d_  - 1417653867064_x000d_  - &quot;3115787&quot;_x000d_- - answer_x000d_  - 13002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66403"/>
    <n v="1"/>
    <s v="&quot;Teacher&quot;"/>
    <n v="1"/>
    <s v="&quot;Class&quot;"/>
    <s v="&quot;2014-12-02 13:55:14.886022&quot;"/>
    <s v="&quot;2014-12-03 19:54:07.662&quot;"/>
    <b v="0"/>
    <s v="&quot;1 day 05:58:52.775978&quot;"/>
    <s v="&quot;2014-12-03&quot;"/>
    <s v="&quot;&quot;"/>
    <s v="&quot;CONNECTED&quot;"/>
    <s v="&quot;&quot;"/>
    <s v="&quot;&quot;"/>
    <s v="&quot;&quot;"/>
    <s v="&quot;&quot;"/>
    <n v="0"/>
    <s v="&quot;6&quot;"/>
    <n v="1"/>
    <n v="162297736"/>
    <n v="1"/>
    <n v="0"/>
    <n v="0"/>
    <n v="0"/>
    <x v="4"/>
    <s v="PRA4BB8"/>
    <n v="745796"/>
    <n v="1104733"/>
    <s v="&quot;&quot;"/>
    <n v="0"/>
    <n v="0"/>
    <n v="0"/>
    <n v="3"/>
    <s v="&quot;2014-12-03 19:46:40&quot;"/>
    <s v="&quot;2014-12-03 19:54:05.929&quot;"/>
    <n v="275548"/>
    <s v="&quot;--- _x000d_- - start_x000d_  - 1417654000653_x000d_  - &quot;3115813&quot;_x000d_- - answer_x000d_  - 275548_x000d_  - false_x000d_  - &quot;6&quot;_x000d_  - _x000d_- - answer_x000d_  - 373268_x000d_  - false_x000d_  - &quot;-3&quot;_x000d_  - _x000d_- - answer_x000d_  - 44588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0"/>
    <s v="&quot;0&quot;"/>
    <n v="1"/>
    <n v="162216435"/>
    <n v="0"/>
    <n v="0"/>
    <n v="0"/>
    <n v="0"/>
    <x v="0"/>
    <s v="PRA4BVZ"/>
    <n v="746316"/>
    <n v="1105376"/>
    <s v="&quot;&quot;"/>
    <n v="0"/>
    <n v="0"/>
    <n v="0"/>
    <n v="2"/>
    <s v="&quot;2014-12-02 15:55:21&quot;"/>
    <s v="&quot;2014-12-02 15:56:14.587&quot;"/>
    <n v="35552"/>
    <s v="&quot;--- _x000d_- - start_x000d_  - 1417553721063_x000d_  - &quot;3123459&quot;_x000d_- - answer_x000d_  - 35552_x000d_  - false_x000d_  - &quot;0&quot;_x000d_  - _x000d_- - answer_x000d_  - 5357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0"/>
    <s v="&quot;-128-(-80)&quot;"/>
    <n v="1"/>
    <n v="162216540"/>
    <n v="0"/>
    <n v="0"/>
    <n v="0"/>
    <n v="0"/>
    <x v="0"/>
    <s v="PRAH2TK"/>
    <n v="231145"/>
    <n v="403809"/>
    <s v="&quot;&quot;"/>
    <n v="0"/>
    <n v="0"/>
    <n v="0"/>
    <n v="14"/>
    <s v="&quot;2014-12-02 15:56:16&quot;"/>
    <s v="&quot;2014-12-02 16:07:38.677&quot;"/>
    <n v="352795"/>
    <s v="&quot;--- _x000d_- - start_x000d_  - 1417553776124_x000d_  - &quot;3115998&quot;_x000d_- - answer_x000d_  - 352795_x000d_  - false_x000d_  - -128-(-80)_x000d_  - _x000d_- - answer_x000d_  - 400915_x000d_  - false_x000d_  - 128-(-80)_x000d_  - _x000d_- - answer_x000d_  - 415183_x000d_  - false_x000d_  - 128+80_x000d_  - _x000d_- - answer_x000d_  - 427608_x000d_  - false_x000d_  - -128+80_x000d_  - _x000d_- - answer_x000d_  - 427870_x000d_  - false_x000d_  - -128+80_x000d_  - _x000d_- - answer_x000d_  - 461041_x000d_  - false_x000d_  - 128+-80_x000d_  - _x000d_- - answer_x000d_  - 470663_x000d_  - false_x000d_  - 128+(-80)_x000d_  - _x000d_- - answer_x000d_  - 483548_x000d_  - false_x000d_  - -128+(-80)_x000d_  - _x000d_- - answer_x000d_  - 491979_x000d_  - false_x000d_  - -128+-80_x000d_  - _x000d_- - answer_x000d_  - 533115_x000d_  - false_x000d_  - &quot;635&quot;_x000d_  - _x000d_- - answer_x000d_  - 546568_x000d_  - false_x000d_  - 0+-80_x000d_  - _x000d_- - answer_x000d_  - 600875_x000d_  - false_x000d_  - -64+-8_x000d_  - _x000d_- - answer_x000d_  - 601588_x000d_  - false_x000d_  - -64+-8_x000d_  - _x000d_- - answer_x000d_  - 682657_x000d_  - true_x000d_  - -4+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0"/>
    <s v="&quot;-256&quot;"/>
    <n v="1"/>
    <n v="162217674"/>
    <n v="0"/>
    <n v="0"/>
    <n v="0"/>
    <n v="0"/>
    <x v="0"/>
    <s v="PRAH2RP"/>
    <n v="231086"/>
    <n v="403750"/>
    <s v="&quot;&quot;"/>
    <n v="0"/>
    <n v="0"/>
    <n v="0"/>
    <n v="3"/>
    <s v="&quot;2014-12-02 16:07:57&quot;"/>
    <s v="&quot;2014-12-02 16:15:19.626&quot;"/>
    <n v="155535"/>
    <s v="&quot;--- _x000d_- - start_x000d_  - 1417554477642_x000d_  - &quot;3115999&quot;_x000d_- - answer_x000d_  - 155535_x000d_  - false_x000d_  - &quot;-256&quot;_x000d_  - _x000d_- - answer_x000d_  - 160444_x000d_  - false_x000d_  - &quot;256&quot;_x000d_  - _x000d_- - answer_x000d_  - 44261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18387"/>
    <n v="0"/>
    <n v="0"/>
    <n v="0"/>
    <n v="0"/>
    <x v="0"/>
    <s v="PRAH2T4"/>
    <n v="231161"/>
    <n v="403825"/>
    <s v="&quot;&quot;"/>
    <n v="0"/>
    <n v="0"/>
    <n v="0"/>
    <n v="1"/>
    <s v="&quot;2014-12-02 16:15:20&quot;"/>
    <s v="&quot;2014-12-02 16:17:19.396&quot;"/>
    <n v="119382"/>
    <s v="&quot;--- _x000d_- - start_x000d_  - 1417554920875_x000d_  - &quot;3116000&quot;_x000d_- - answer_x000d_  - 11938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18573"/>
    <n v="0"/>
    <n v="0"/>
    <n v="0"/>
    <n v="0"/>
    <x v="0"/>
    <s v="PRAH2T8"/>
    <n v="231165"/>
    <n v="403829"/>
    <s v="&quot;&quot;"/>
    <n v="0"/>
    <n v="0"/>
    <n v="0"/>
    <n v="1"/>
    <s v="&quot;2014-12-02 16:17:20&quot;"/>
    <s v="&quot;2014-12-02 16:18:00.247&quot;"/>
    <n v="40235"/>
    <s v="&quot;--- _x000d_- - start_x000d_  - 1417555040457_x000d_  - &quot;3116001&quot;_x000d_- - answer_x000d_  - 402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18643"/>
    <n v="0"/>
    <n v="0"/>
    <n v="0"/>
    <n v="0"/>
    <x v="0"/>
    <s v="PRAH2SA"/>
    <n v="231105"/>
    <n v="403769"/>
    <s v="&quot;&quot;"/>
    <n v="0"/>
    <n v="0"/>
    <n v="0"/>
    <n v="1"/>
    <s v="&quot;2014-12-02 16:18:00&quot;"/>
    <s v="&quot;2014-12-02 16:18:31.927&quot;"/>
    <n v="31917"/>
    <s v="&quot;--- _x000d_- - start_x000d_  - 1417555080897_x000d_  - &quot;3116002&quot;_x000d_- - answer_x000d_  - 3191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18699"/>
    <n v="0"/>
    <n v="0"/>
    <n v="0"/>
    <n v="0"/>
    <x v="0"/>
    <s v="PRAH2TR"/>
    <n v="231150"/>
    <n v="403814"/>
    <s v="&quot;&quot;"/>
    <n v="0"/>
    <n v="0"/>
    <n v="0"/>
    <n v="1"/>
    <s v="&quot;2014-12-02 16:18:32&quot;"/>
    <s v="&quot;2014-12-02 16:19:15.604&quot;"/>
    <n v="43594"/>
    <s v="&quot;--- _x000d_- - start_x000d_  - 1417555112652_x000d_  - &quot;3116003&quot;_x000d_- - answer_x000d_  - 435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79"/>
    <n v="1"/>
    <s v="&quot;Teacher&quot;"/>
    <n v="1"/>
    <s v="&quot;Class&quot;"/>
    <s v="&quot;2014-12-02 15:55:21.186431&quot;"/>
    <s v="&quot;2014-12-02 16:36:58.337&quot;"/>
    <b v="0"/>
    <s v="&quot;00:41:37.150569&quot;"/>
    <s v="&quot;2014-12-02&quot;"/>
    <s v="&quot;&quot;"/>
    <s v="&quot;CONNECTED&quot;"/>
    <s v="&quot;&quot;"/>
    <s v="&quot;&quot;"/>
    <s v="&quot;&quot;"/>
    <s v="&quot;&quot;"/>
    <n v="0"/>
    <s v="&quot;-10&quot;"/>
    <n v="1"/>
    <n v="162218794"/>
    <n v="0"/>
    <n v="0"/>
    <n v="3"/>
    <n v="0"/>
    <x v="1"/>
    <s v="PRA4BVR"/>
    <n v="746308"/>
    <n v="1105367"/>
    <s v="&quot;&quot;"/>
    <n v="0"/>
    <n v="0"/>
    <n v="0"/>
    <n v="8"/>
    <s v="&quot;2014-12-02 16:19:16&quot;"/>
    <s v="&quot;2014-12-02 16:36:58.22&quot;"/>
    <n v="298283"/>
    <s v="&quot;--- _x000d_- - start_x000d_  - 1417555156799_x000d_  - &quot;3123412&quot;_x000d_- - answer_x000d_  - 298283_x000d_  - false_x000d_  - &quot;-10&quot;_x000d_  - _x000d_- - answer_x000d_  - 311756_x000d_  - false_x000d_  - &quot;10&quot;_x000d_  - _x000d_- - answer_x000d_  - 415436_x000d_  - false_x000d_  - &quot;-13&quot;_x000d_  - _x000d_- - answer_x000d_  - 563228_x000d_  - false_x000d_  - &quot;7.5&quot;_x000d_  - _x000d_- - answer_x000d_  - 626294_x000d_  - false_x000d_  - &quot;49&quot;_x000d_  - _x000d_- - answer_x000d_  - 723170_x000d_  - false_x000d_  - &quot;-35&quot;_x000d_  - _x000d_- - answer_x000d_  - 727371_x000d_  - false_x000d_  - &quot;35&quot;_x000d_  - _x000d_- - answer_x000d_  - 106220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6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90320"/>
    <n v="1"/>
    <s v="&quot;Teacher&quot;"/>
    <n v="1"/>
    <s v="&quot;Class&quot;"/>
    <s v="&quot;2014-12-05 11:37:58.10153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6198"/>
    <n v="0"/>
    <n v="0"/>
    <n v="0"/>
    <n v="0"/>
    <x v="0"/>
    <s v="PRA4BVT"/>
    <n v="746310"/>
    <n v="1105369"/>
    <s v="&quot;&quot;"/>
    <n v="0"/>
    <n v="0"/>
    <n v="0"/>
    <n v="1"/>
    <s v="&quot;2014-12-05 11:37:57&quot;"/>
    <s v="&quot;2014-12-05 11:38:17.342&quot;"/>
    <n v="20333"/>
    <s v="&quot;--- _x000d_- - start_x000d_  - 1417797477830_x000d_  - &quot;3123423&quot;_x000d_- - answer_x000d_  - 2033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6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90320"/>
    <n v="1"/>
    <s v="&quot;Teacher&quot;"/>
    <n v="1"/>
    <s v="&quot;Class&quot;"/>
    <s v="&quot;2014-12-05 11:37:58.10153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406223"/>
    <n v="0"/>
    <n v="0"/>
    <n v="0"/>
    <n v="0"/>
    <x v="0"/>
    <s v="PRAH2TK"/>
    <n v="231145"/>
    <n v="403809"/>
    <s v="&quot;&quot;"/>
    <n v="0"/>
    <n v="1"/>
    <n v="0"/>
    <n v="6"/>
    <s v="&quot;2014-12-05 11:38:19&quot;"/>
    <s v="&quot;&quot;"/>
    <n v="173267"/>
    <s v="&quot;--- _x000d_- - start_x000d_  - 1417797499260_x000d_  - &quot;3115968&quot;_x000d_- - answer_x000d_  - 173267_x000d_  - false_x000d_  - &quot;-76&quot;_x000d_  - _x000d_- - answer_x000d_  - 178232_x000d_  - false_x000d_  - &quot;-76&quot;_x000d_  - _x000d_- - answer_x000d_  - 187230_x000d_  - false_x000d_  - &quot;76&quot;_x000d_  - _x000d_- - hint_x000d_  - 265816_x000d_- - answer_x000d_  - 477237_x000d_  - false_x000d_  - &quot;16&quot;_x000d_  - _x000d_- - answer_x000d_  - 484784_x000d_  - false_x000d_  - &quot;-16&quot;_x000d_  - _x000d_- - answer_x000d_  - 487307_x000d_  - false_x000d_  - &quot;-16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04603"/>
    <n v="0"/>
    <n v="0"/>
    <n v="0"/>
    <n v="0"/>
    <x v="0"/>
    <s v="PRA4BVZ"/>
    <n v="746316"/>
    <n v="1105376"/>
    <s v="&quot;&quot;"/>
    <n v="1"/>
    <n v="1"/>
    <n v="0"/>
    <n v="1"/>
    <s v="&quot;2014-12-02 14:00:53&quot;"/>
    <s v="&quot;2014-12-02 14:01:27.638&quot;"/>
    <n v="25848"/>
    <s v="&quot;--- _x000d_- - start_x000d_  - 1417546853408_x000d_  - &quot;3123459&quot;_x000d_- - hint_x000d_  - 25848_x000d_- - answer_x000d_  - 3452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84&quot;"/>
    <n v="1"/>
    <n v="162204664"/>
    <n v="0"/>
    <n v="0"/>
    <n v="0"/>
    <n v="0"/>
    <x v="0"/>
    <s v="PRAH2TK"/>
    <n v="231145"/>
    <n v="403809"/>
    <s v="&quot;&quot;"/>
    <n v="0"/>
    <n v="1"/>
    <n v="0"/>
    <n v="2"/>
    <s v="&quot;2014-12-02 14:01:34&quot;"/>
    <s v="&quot;2014-12-02 14:06:19.281&quot;"/>
    <n v="136307"/>
    <s v="&quot;--- _x000d_- - start_x000d_  - 1417546894294_x000d_  - &quot;3115998&quot;_x000d_- - answer_x000d_  - 136307_x000d_  - false_x000d_  - &quot;84&quot;_x000d_  - _x000d_- - hint_x000d_  - 151207_x000d_- - answer_x000d_  - 28519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05203"/>
    <n v="0"/>
    <n v="0"/>
    <n v="0"/>
    <n v="0"/>
    <x v="0"/>
    <s v="PRAH2RP"/>
    <n v="231086"/>
    <n v="403750"/>
    <s v="&quot;&quot;"/>
    <n v="0"/>
    <n v="1"/>
    <n v="0"/>
    <n v="2"/>
    <s v="&quot;2014-12-02 14:06:28&quot;"/>
    <s v="&quot;2014-12-02 14:07:39.385&quot;"/>
    <n v="14221"/>
    <s v="&quot;--- _x000d_- - start_x000d_  - 1417547188871_x000d_  - &quot;3115999&quot;_x000d_- - answer_x000d_  - 14221_x000d_  - false_x000d_  - &quot;-16&quot;_x000d_  - _x000d_- - hint_x000d_  - 47943_x000d_- - answer_x000d_  - 7135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53&quot;"/>
    <n v="1"/>
    <n v="162205305"/>
    <n v="0"/>
    <n v="0"/>
    <n v="0"/>
    <n v="0"/>
    <x v="0"/>
    <s v="PRAH2T4"/>
    <n v="231161"/>
    <n v="403825"/>
    <s v="&quot;&quot;"/>
    <n v="0"/>
    <n v="0"/>
    <n v="0"/>
    <n v="2"/>
    <s v="&quot;2014-12-02 14:07:42&quot;"/>
    <s v="&quot;2014-12-02 14:08:59.763&quot;"/>
    <n v="63528"/>
    <s v="&quot;--- _x000d_- - start_x000d_  - 1417547262860_x000d_  - &quot;3116000&quot;_x000d_- - answer_x000d_  - 63528_x000d_  - false_x000d_  - &quot;53&quot;_x000d_  - _x000d_- - answer_x000d_  - 7770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05404"/>
    <n v="0"/>
    <n v="0"/>
    <n v="0"/>
    <n v="0"/>
    <x v="0"/>
    <s v="PRAH2T8"/>
    <n v="231165"/>
    <n v="403829"/>
    <s v="&quot;&quot;"/>
    <n v="0"/>
    <n v="0"/>
    <n v="0"/>
    <n v="1"/>
    <s v="&quot;2014-12-02 14:09:01&quot;"/>
    <s v="&quot;2014-12-02 14:09:35.595&quot;"/>
    <n v="34424"/>
    <s v="&quot;--- _x000d_- - start_x000d_  - 1417547341558_x000d_  - &quot;3116001&quot;_x000d_- - answer_x000d_  - 344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21&quot;"/>
    <n v="1"/>
    <n v="162205465"/>
    <n v="0"/>
    <n v="0"/>
    <n v="0"/>
    <n v="0"/>
    <x v="0"/>
    <s v="PRAH2SA"/>
    <n v="231105"/>
    <n v="403769"/>
    <s v="&quot;&quot;"/>
    <n v="0"/>
    <n v="0"/>
    <n v="0"/>
    <n v="2"/>
    <s v="&quot;2014-12-02 14:09:38&quot;"/>
    <s v="&quot;2014-12-02 16:15:37.961&quot;"/>
    <n v="93968"/>
    <s v="&quot;--- _x000d_- - start_x000d_  - 1417547378493_x000d_  - &quot;3116002&quot;_x000d_- - answer_x000d_  - 93968_x000d_  - false_x000d_  - &quot;21&quot;_x000d_  - _x000d_- - resume_x000d_  - 1417547506808_x000d_- - answer_x000d_  - 755978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48&quot;"/>
    <n v="1"/>
    <n v="162218439"/>
    <n v="0"/>
    <n v="0"/>
    <n v="0"/>
    <n v="0"/>
    <x v="0"/>
    <s v="PRAH2TR"/>
    <n v="231150"/>
    <n v="403814"/>
    <s v="&quot;&quot;"/>
    <n v="0"/>
    <n v="0"/>
    <n v="0"/>
    <n v="2"/>
    <s v="&quot;2014-12-02 16:15:39&quot;"/>
    <s v="&quot;2014-12-02 16:19:42.649&quot;"/>
    <n v="185422"/>
    <s v="&quot;--- _x000d_- - start_x000d_  - 1417554939969_x000d_  - &quot;3116003&quot;_x000d_- - answer_x000d_  - 185422_x000d_  - false_x000d_  - &quot;48&quot;_x000d_  - _x000d_- - answer_x000d_  - 24358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18853"/>
    <n v="0"/>
    <n v="0"/>
    <n v="0"/>
    <n v="0"/>
    <x v="0"/>
    <s v="PRAH2SX"/>
    <n v="231125"/>
    <n v="403789"/>
    <s v="&quot;&quot;"/>
    <n v="0"/>
    <n v="0"/>
    <n v="0"/>
    <n v="1"/>
    <s v="&quot;2014-12-02 16:19:46&quot;"/>
    <s v="&quot;2014-12-02 16:20:04.142&quot;"/>
    <n v="17972"/>
    <s v="&quot;--- _x000d_- - start_x000d_  - 1417555186914_x000d_  - &quot;3116004&quot;_x000d_- - answer_x000d_  - 1797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-81&quot;"/>
    <n v="1"/>
    <n v="162218880"/>
    <n v="0"/>
    <n v="0"/>
    <n v="0"/>
    <n v="0"/>
    <x v="0"/>
    <s v="PRAH2QZ"/>
    <n v="231065"/>
    <n v="403729"/>
    <s v="&quot;&quot;"/>
    <n v="0"/>
    <n v="0"/>
    <n v="0"/>
    <n v="3"/>
    <s v="&quot;2014-12-02 16:20:06&quot;"/>
    <s v="&quot;2014-12-02 16:21:19.905&quot;"/>
    <n v="52636"/>
    <s v="&quot;--- _x000d_- - start_x000d_  - 1417555206967_x000d_  - &quot;3116005&quot;_x000d_- - answer_x000d_  - 52636_x000d_  - false_x000d_  - &quot;-81&quot;_x000d_  - _x000d_- - answer_x000d_  - 59047_x000d_  - false_x000d_  - &quot;81&quot;_x000d_  - _x000d_- - answer_x000d_  - 7386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57&quot;"/>
    <n v="1"/>
    <n v="162218974"/>
    <n v="0"/>
    <n v="0"/>
    <n v="0"/>
    <n v="0"/>
    <x v="0"/>
    <s v="PRAH2SD"/>
    <n v="231108"/>
    <n v="403772"/>
    <s v="&quot;&quot;"/>
    <n v="0"/>
    <n v="1"/>
    <n v="0"/>
    <n v="3"/>
    <s v="&quot;2014-12-02 16:21:21&quot;"/>
    <s v="&quot;2014-12-02 16:23:46.794&quot;"/>
    <n v="85828"/>
    <s v="&quot;--- _x000d_- - start_x000d_  - 1417555281659_x000d_  - &quot;3116006&quot;_x000d_- - answer_x000d_  - 85828_x000d_  - false_x000d_  - &quot;57&quot;_x000d_  - _x000d_- - hint_x000d_  - 97096_x000d_- - answer_x000d_  - 124155_x000d_  - false_x000d_  - &quot;63&quot;_x000d_  - _x000d_- - answer_x000d_  - 14574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-4&quot;"/>
    <n v="1"/>
    <n v="162219182"/>
    <n v="0"/>
    <n v="0"/>
    <n v="0"/>
    <n v="0"/>
    <x v="0"/>
    <s v="PRAH2TD"/>
    <n v="231139"/>
    <n v="403803"/>
    <s v="&quot;&quot;"/>
    <n v="0"/>
    <n v="1"/>
    <n v="0"/>
    <n v="2"/>
    <s v="&quot;2014-12-02 16:23:52&quot;"/>
    <s v="&quot;2014-12-02 16:27:03.167&quot;"/>
    <n v="14623"/>
    <s v="&quot;--- _x000d_- - start_x000d_  - 1417555432236_x000d_  - &quot;3116007&quot;_x000d_- - answer_x000d_  - 14623_x000d_  - false_x000d_  - &quot;-4&quot;_x000d_  - _x000d_- - hint_x000d_  - 175136_x000d_- - answer_x000d_  - 19103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3&quot;"/>
    <n v="1"/>
    <n v="162219489"/>
    <n v="0"/>
    <n v="0"/>
    <n v="0"/>
    <n v="0"/>
    <x v="0"/>
    <s v="PRAH2SB"/>
    <n v="231106"/>
    <n v="403770"/>
    <s v="&quot;&quot;"/>
    <n v="0"/>
    <n v="3"/>
    <n v="0"/>
    <n v="9"/>
    <s v="&quot;2014-12-02 16:27:07&quot;"/>
    <s v="&quot;2014-12-03 18:22:24.326&quot;"/>
    <n v="173682"/>
    <s v="&quot;--- _x000d_- - start_x000d_  - 1417555627372_x000d_  - &quot;3116008&quot;_x000d_- - resume_x000d_  - 1417555728768_x000d_- - answer_x000d_  - 173682_x000d_  - false_x000d_  - &quot;3&quot;_x000d_  - _x000d_- - hint_x000d_  - 177956_x000d_- - answer_x000d_  - 189188_x000d_  - false_x000d_  - &quot;0&quot;_x000d_  - _x000d_- - resume_x000d_  - 1417648768040_x000d_- - answer_x000d_  - 93174401_x000d_  - false_x000d_  - &quot;3&quot;_x000d_  - _x000d_- - answer_x000d_  - 93192774_x000d_  - false_x000d_  - &quot;-3&quot;_x000d_  - _x000d_- - answer_x000d_  - 93198963_x000d_  - false_x000d_  - &quot;3&quot;_x000d_  - _x000d_- - hint_x000d_  - 93201319_x000d_- - answer_x000d_  - 93215245_x000d_  - false_x000d_  - &quot;3&quot;_x000d_  - _x000d_- - resume_x000d_  - 1417648878518_x000d_- - resume_x000d_  - 1417648902008_x000d_- - answer_x000d_  - 93295047_x000d_  - false_x000d_  - &quot;3&quot;_x000d_  - _x000d_- - answer_x000d_  - 93298759_x000d_  - false_x000d_  - &quot;3&quot;_x000d_  - _x000d_- - hint_x000d_  - 93308047_x000d_- - answer_x000d_  - 93317289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93262"/>
    <n v="0"/>
    <n v="0"/>
    <n v="0"/>
    <n v="0"/>
    <x v="0"/>
    <s v="PRAH2R9"/>
    <n v="231104"/>
    <n v="403768"/>
    <s v="&quot;&quot;"/>
    <n v="0"/>
    <n v="0"/>
    <n v="0"/>
    <n v="1"/>
    <s v="&quot;2014-12-03 18:22:26&quot;"/>
    <s v="&quot;2014-12-03 18:22:38.446&quot;"/>
    <n v="12414"/>
    <s v="&quot;--- _x000d_- - start_x000d_  - 1417648946016_x000d_  - &quot;3116009&quot;_x000d_- - answer_x000d_  - 1241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49&quot;"/>
    <n v="1"/>
    <n v="162293279"/>
    <n v="0"/>
    <n v="0"/>
    <n v="0"/>
    <n v="0"/>
    <x v="0"/>
    <s v="PRAH2RR"/>
    <n v="231088"/>
    <n v="403752"/>
    <s v="&quot;&quot;"/>
    <n v="0"/>
    <n v="0"/>
    <n v="0"/>
    <n v="1"/>
    <s v="&quot;2014-12-03 18:22:43&quot;"/>
    <s v="&quot;2014-12-03 18:24:33.835&quot;"/>
    <n v="110725"/>
    <s v="&quot;--- _x000d_- - start_x000d_  - 1417648963140_x000d_  - &quot;3116010&quot;_x000d_- - answer_x000d_  - 11072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144&quot;"/>
    <n v="1"/>
    <n v="162293412"/>
    <n v="0"/>
    <n v="0"/>
    <n v="0"/>
    <n v="0"/>
    <x v="0"/>
    <s v="PRAH2TA"/>
    <n v="231136"/>
    <n v="403800"/>
    <s v="&quot;&quot;"/>
    <n v="0"/>
    <n v="0"/>
    <n v="0"/>
    <n v="1"/>
    <s v="&quot;2014-12-03 18:24:36&quot;"/>
    <s v="&quot;2014-12-03 18:25:55.343&quot;"/>
    <n v="79235"/>
    <s v="&quot;--- _x000d_- - start_x000d_  - 1417649076013_x000d_  - &quot;3116011&quot;_x000d_- - answer_x000d_  - 79235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-118&quot;"/>
    <n v="1"/>
    <n v="162293503"/>
    <n v="0"/>
    <n v="0"/>
    <n v="0"/>
    <n v="0"/>
    <x v="0"/>
    <s v="PRAH2T3"/>
    <n v="231160"/>
    <n v="403824"/>
    <s v="&quot;&quot;"/>
    <n v="0"/>
    <n v="3"/>
    <n v="0"/>
    <n v="5"/>
    <s v="&quot;2014-12-03 18:25:57&quot;"/>
    <s v="&quot;2014-12-03 18:29:36.531&quot;"/>
    <n v="139307"/>
    <s v="&quot;--- _x000d_- - start_x000d_  - 1417649157483_x000d_  - &quot;3116012&quot;_x000d_- - answer_x000d_  - 139307_x000d_  - false_x000d_  - &quot;-118&quot;_x000d_  - _x000d_- - hint_x000d_  - 143250_x000d_- - answer_x000d_  - 166377_x000d_  - false_x000d_  - &quot;-74&quot;_x000d_  - _x000d_- - hint_x000d_  - 175243_x000d_- - answer_x000d_  - 184452_x000d_  - false_x000d_  - &quot;34&quot;_x000d_  - _x000d_- - answer_x000d_  - 202743_x000d_  - false_x000d_  - &quot;118&quot;_x000d_  - _x000d_- - hint_x000d_  - 209542_x000d_- - answer_x000d_  - 21948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93751"/>
    <n v="0"/>
    <n v="0"/>
    <n v="0"/>
    <n v="0"/>
    <x v="0"/>
    <s v="PRAH2RA"/>
    <n v="231074"/>
    <n v="403738"/>
    <s v="&quot;&quot;"/>
    <n v="0"/>
    <n v="0"/>
    <n v="0"/>
    <n v="1"/>
    <s v="&quot;2014-12-03 18:29:38&quot;"/>
    <s v="&quot;2014-12-03 18:30:08.912&quot;"/>
    <n v="30874"/>
    <s v="&quot;--- _x000d_- - start_x000d_  - 1417649378937_x000d_  - &quot;3116013&quot;_x000d_- - answer_x000d_  - 30874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100&quot;"/>
    <n v="1"/>
    <n v="162293776"/>
    <n v="0"/>
    <n v="0"/>
    <n v="0"/>
    <n v="0"/>
    <x v="0"/>
    <s v="PRAH2S9"/>
    <n v="231135"/>
    <n v="403799"/>
    <s v="&quot;&quot;"/>
    <n v="0"/>
    <n v="0"/>
    <n v="0"/>
    <n v="1"/>
    <s v="&quot;2014-12-03 18:30:11&quot;"/>
    <s v="&quot;2014-12-03 18:30:44.673&quot;"/>
    <n v="33645"/>
    <s v="&quot;--- _x000d_- - start_x000d_  - 1417649411229_x000d_  - &quot;3116014&quot;_x000d_- - answer_x000d_  - 3364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-8&quot;"/>
    <n v="1"/>
    <n v="162293815"/>
    <n v="0"/>
    <n v="0"/>
    <n v="0"/>
    <n v="0"/>
    <x v="0"/>
    <s v="PRAH2UT"/>
    <n v="231183"/>
    <n v="403883"/>
    <s v="&quot;&quot;"/>
    <n v="0"/>
    <n v="0"/>
    <n v="0"/>
    <n v="1"/>
    <s v="&quot;2014-12-03 18:30:47&quot;"/>
    <s v="&quot;2014-12-03 20:49:05.117&quot;"/>
    <n v="8298065"/>
    <s v="&quot;--- _x000d_- - start_x000d_  - 1417649447051_x000d_  - &quot;3116015&quot;_x000d_- - resume_x000d_  - 1417656705269_x000d_- - resume_x000d_  - 1417657730450_x000d_- - answer_x000d_  - 8298065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1"/>
    <s v="&quot;5&quot;"/>
    <n v="1"/>
    <n v="162300910"/>
    <n v="0"/>
    <n v="0"/>
    <n v="0"/>
    <n v="0"/>
    <x v="0"/>
    <s v="PRAH2UG"/>
    <n v="231173"/>
    <n v="403853"/>
    <s v="&quot;&quot;"/>
    <n v="0"/>
    <n v="0"/>
    <n v="0"/>
    <n v="1"/>
    <s v="&quot;2014-12-03 20:49:11&quot;"/>
    <s v="&quot;2014-12-03 20:50:09.055&quot;"/>
    <n v="57883"/>
    <s v="&quot;--- _x000d_- - start_x000d_  - 1417657751211_x000d_  - &quot;3116016&quot;_x000d_- - answer_x000d_  - 57883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7"/>
    <n v="1209512"/>
    <s v="PSARRTZ"/>
    <n v="431046"/>
    <s v="&quot;Order of Operations EX&quot;"/>
    <s v="&quot;2015-03-08 09:42:10.849533&quot;"/>
    <n v="3"/>
    <n v="110"/>
    <n v="73"/>
    <n v="21"/>
    <s v="&quot;2014-12-02 11:00:00&quot;"/>
    <s v="&quot;2014-12-02 08:28:37.598831&quot;"/>
    <s v="&quot;2014-12-05 13:00:00&quot;"/>
    <n v="4966474"/>
    <n v="1"/>
    <s v="&quot;Teacher&quot;"/>
    <n v="1"/>
    <s v="&quot;Class&quot;"/>
    <s v="&quot;2014-12-02 14:00:53.854991&quot;"/>
    <s v="&quot;2014-12-03 20:52:27.566&quot;"/>
    <b v="0"/>
    <s v="&quot;1 day 06:51:33.711009&quot;"/>
    <s v="&quot;2014-12-03&quot;"/>
    <s v="&quot;&quot;"/>
    <s v="&quot;CONNECTED&quot;"/>
    <s v="&quot;&quot;"/>
    <s v="&quot;&quot;"/>
    <s v="&quot;&quot;"/>
    <s v="&quot;&quot;"/>
    <n v="0"/>
    <s v="&quot;-2&quot;"/>
    <n v="1"/>
    <n v="162300948"/>
    <n v="0"/>
    <n v="0"/>
    <n v="3"/>
    <n v="0"/>
    <x v="1"/>
    <s v="PRA4BVR"/>
    <n v="746308"/>
    <n v="1105367"/>
    <s v="&quot;&quot;"/>
    <n v="0"/>
    <n v="1"/>
    <n v="1"/>
    <n v="2"/>
    <s v="&quot;2014-12-03 20:50:12&quot;"/>
    <s v="&quot;2014-12-03 20:52:26.399&quot;"/>
    <n v="125591"/>
    <s v="&quot;--- _x000d_- - start_x000d_  - 1417657812604_x000d_  - &quot;3123412&quot;_x000d_- - answer_x000d_  - 125591_x000d_  - false_x000d_  - &quot;-2&quot;_x000d_  - _x000d_- - hint_x000d_  - 128353_x000d_- - answer_x000d_  - 13428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8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8769"/>
    <n v="1"/>
    <s v="&quot;Teacher&quot;"/>
    <n v="1"/>
    <s v="&quot;Class&quot;"/>
    <s v="&quot;2014-12-02 17:30:58.861035&quot;"/>
    <s v="&quot;2014-12-02 17:51:11.926&quot;"/>
    <b v="0"/>
    <s v="&quot;00:20:13.064965&quot;"/>
    <s v="&quot;2014-12-02&quot;"/>
    <s v="&quot;&quot;"/>
    <s v="&quot;CONNECTED&quot;"/>
    <s v="&quot;&quot;"/>
    <s v="&quot;&quot;"/>
    <s v="&quot;&quot;"/>
    <s v="&quot;&quot;"/>
    <n v="0"/>
    <s v="&quot;12&quot;"/>
    <n v="1"/>
    <n v="162225079"/>
    <n v="0"/>
    <n v="0"/>
    <n v="0"/>
    <n v="0"/>
    <x v="0"/>
    <s v="PRA4BVZ"/>
    <n v="746316"/>
    <n v="1105376"/>
    <s v="&quot;&quot;"/>
    <n v="0"/>
    <n v="0"/>
    <n v="0"/>
    <n v="3"/>
    <s v="&quot;2014-12-02 17:30:58&quot;"/>
    <s v="&quot;2014-12-02 17:32:33.446&quot;"/>
    <n v="54040"/>
    <s v="&quot;--- _x000d_- - start_x000d_  - 1417559458702_x000d_  - &quot;3123459&quot;_x000d_- - answer_x000d_  - 54040_x000d_  - false_x000d_  - &quot;12&quot;_x000d_  - _x000d_- - answer_x000d_  - 54956_x000d_  - false_x000d_  - &quot;12&quot;_x000d_  - _x000d_- - answer_x000d_  - 9543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8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8769"/>
    <n v="1"/>
    <s v="&quot;Teacher&quot;"/>
    <n v="1"/>
    <s v="&quot;Class&quot;"/>
    <s v="&quot;2014-12-02 17:30:58.861035&quot;"/>
    <s v="&quot;2014-12-02 17:51:11.926&quot;"/>
    <b v="0"/>
    <s v="&quot;00:20:13.064965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25233"/>
    <n v="0"/>
    <n v="0"/>
    <n v="0"/>
    <n v="0"/>
    <x v="0"/>
    <s v="PRAH2TK"/>
    <n v="231145"/>
    <n v="403809"/>
    <s v="&quot;&quot;"/>
    <n v="0"/>
    <n v="0"/>
    <n v="0"/>
    <n v="1"/>
    <s v="&quot;2014-12-02 17:32:35&quot;"/>
    <s v="&quot;2014-12-02 17:39:33.85&quot;"/>
    <n v="418841"/>
    <s v="&quot;--- _x000d_- - start_x000d_  - 1417559555169_x000d_  - &quot;3115998&quot;_x000d_- - answer_x000d_  - 41884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8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8769"/>
    <n v="1"/>
    <s v="&quot;Teacher&quot;"/>
    <n v="1"/>
    <s v="&quot;Class&quot;"/>
    <s v="&quot;2014-12-02 17:30:58.861035&quot;"/>
    <s v="&quot;2014-12-02 17:51:11.926&quot;"/>
    <b v="0"/>
    <s v="&quot;00:20:13.064965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25925"/>
    <n v="0"/>
    <n v="0"/>
    <n v="0"/>
    <n v="0"/>
    <x v="0"/>
    <s v="PRAH2RP"/>
    <n v="231086"/>
    <n v="403750"/>
    <s v="&quot;&quot;"/>
    <n v="0"/>
    <n v="0"/>
    <n v="0"/>
    <n v="1"/>
    <s v="&quot;2014-12-02 17:39:35&quot;"/>
    <s v="&quot;2014-12-02 17:41:40.69&quot;"/>
    <n v="125670"/>
    <s v="&quot;--- _x000d_- - start_x000d_  - 1417559975213_x000d_  - &quot;3115999&quot;_x000d_- - answer_x000d_  - 12567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8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8769"/>
    <n v="1"/>
    <s v="&quot;Teacher&quot;"/>
    <n v="1"/>
    <s v="&quot;Class&quot;"/>
    <s v="&quot;2014-12-02 17:30:58.861035&quot;"/>
    <s v="&quot;2014-12-02 17:51:11.926&quot;"/>
    <b v="0"/>
    <s v="&quot;00:20:13.064965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26106"/>
    <n v="0"/>
    <n v="0"/>
    <n v="0"/>
    <n v="0"/>
    <x v="0"/>
    <s v="PRAH2T4"/>
    <n v="231161"/>
    <n v="403825"/>
    <s v="&quot;&quot;"/>
    <n v="0"/>
    <n v="0"/>
    <n v="0"/>
    <n v="1"/>
    <s v="&quot;2014-12-02 17:41:41&quot;"/>
    <s v="&quot;2014-12-02 17:43:13.236&quot;"/>
    <n v="92227"/>
    <s v="&quot;--- _x000d_- - start_x000d_  - 1417560101987_x000d_  - &quot;3116000&quot;_x000d_- - answer_x000d_  - 9222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8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8769"/>
    <n v="1"/>
    <s v="&quot;Teacher&quot;"/>
    <n v="1"/>
    <s v="&quot;Class&quot;"/>
    <s v="&quot;2014-12-02 17:30:58.861035&quot;"/>
    <s v="&quot;2014-12-02 17:51:11.926&quot;"/>
    <b v="0"/>
    <s v="&quot;00:20:13.064965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26219"/>
    <n v="0"/>
    <n v="0"/>
    <n v="0"/>
    <n v="0"/>
    <x v="0"/>
    <s v="PRAH2T8"/>
    <n v="231165"/>
    <n v="403829"/>
    <s v="&quot;&quot;"/>
    <n v="0"/>
    <n v="0"/>
    <n v="0"/>
    <n v="1"/>
    <s v="&quot;2014-12-02 17:43:15&quot;"/>
    <s v="&quot;2014-12-02 17:43:57.452&quot;"/>
    <n v="42444"/>
    <s v="&quot;--- _x000d_- - start_x000d_  - 1417560195237_x000d_  - &quot;3116001&quot;_x000d_- - answer_x000d_  - 4244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8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8769"/>
    <n v="1"/>
    <s v="&quot;Teacher&quot;"/>
    <n v="1"/>
    <s v="&quot;Class&quot;"/>
    <s v="&quot;2014-12-02 17:30:58.861035&quot;"/>
    <s v="&quot;2014-12-02 17:51:11.926&quot;"/>
    <b v="0"/>
    <s v="&quot;00:20:13.064965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26272"/>
    <n v="0"/>
    <n v="0"/>
    <n v="3"/>
    <n v="0"/>
    <x v="1"/>
    <s v="PRA4BVR"/>
    <n v="746308"/>
    <n v="1105367"/>
    <s v="&quot;&quot;"/>
    <n v="0"/>
    <n v="0"/>
    <n v="0"/>
    <n v="1"/>
    <s v="&quot;2014-12-02 17:43:58&quot;"/>
    <s v="&quot;2014-12-02 17:51:11.838&quot;"/>
    <n v="433831"/>
    <s v="&quot;--- _x000d_- - start_x000d_  - 1417560238984_x000d_  - &quot;3123412&quot;_x000d_- - answer_x000d_  - 43383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59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1466"/>
    <n v="1"/>
    <s v="&quot;Teacher&quot;"/>
    <n v="1"/>
    <s v="&quot;Class&quot;"/>
    <s v="&quot;2014-12-03 08:32:47.4026&quot;"/>
    <s v="&quot;2014-12-03 08:40:26.977&quot;"/>
    <b v="0"/>
    <s v="&quot;00:07:39.5744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47705"/>
    <n v="0"/>
    <n v="0"/>
    <n v="0"/>
    <n v="0"/>
    <x v="0"/>
    <s v="PRA4BVT"/>
    <n v="746310"/>
    <n v="1105369"/>
    <s v="&quot;&quot;"/>
    <n v="0"/>
    <n v="0"/>
    <n v="0"/>
    <n v="2"/>
    <s v="&quot;2014-12-03 08:32:47&quot;"/>
    <s v="&quot;2014-12-03 08:33:36.427&quot;"/>
    <n v="17592"/>
    <s v="&quot;--- _x000d_- - start_x000d_  - 1417613567250_x000d_  - &quot;3123423&quot;_x000d_- - answer_x000d_  - 17592_x000d_  - false_x000d_  - &quot;12&quot;_x000d_  - _x000d_- - answer_x000d_  - 4941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59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1466"/>
    <n v="1"/>
    <s v="&quot;Teacher&quot;"/>
    <n v="1"/>
    <s v="&quot;Class&quot;"/>
    <s v="&quot;2014-12-03 08:32:47.4026&quot;"/>
    <s v="&quot;2014-12-03 08:40:26.977&quot;"/>
    <b v="0"/>
    <s v="&quot;00:07:39.5744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7740"/>
    <n v="0"/>
    <n v="0"/>
    <n v="0"/>
    <n v="0"/>
    <x v="0"/>
    <s v="PRAH2TK"/>
    <n v="231145"/>
    <n v="403809"/>
    <s v="&quot;&quot;"/>
    <n v="0"/>
    <n v="0"/>
    <n v="0"/>
    <n v="1"/>
    <s v="&quot;2014-12-03 08:33:37&quot;"/>
    <s v="&quot;2014-12-03 08:35:36.35&quot;"/>
    <n v="119333"/>
    <s v="&quot;--- _x000d_- - start_x000d_  - 1417613617519_x000d_  - &quot;3115968&quot;_x000d_- - answer_x000d_  - 11933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9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1466"/>
    <n v="1"/>
    <s v="&quot;Teacher&quot;"/>
    <n v="1"/>
    <s v="&quot;Class&quot;"/>
    <s v="&quot;2014-12-03 08:32:47.4026&quot;"/>
    <s v="&quot;2014-12-03 08:40:26.977&quot;"/>
    <b v="0"/>
    <s v="&quot;00:07:39.5744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47851"/>
    <n v="0"/>
    <n v="0"/>
    <n v="0"/>
    <n v="0"/>
    <x v="0"/>
    <s v="PRAH2RP"/>
    <n v="231086"/>
    <n v="403750"/>
    <s v="&quot;&quot;"/>
    <n v="0"/>
    <n v="0"/>
    <n v="0"/>
    <n v="1"/>
    <s v="&quot;2014-12-03 08:35:37&quot;"/>
    <s v="&quot;2014-12-03 08:36:04.395&quot;"/>
    <n v="27387"/>
    <s v="&quot;--- _x000d_- - start_x000d_  - 1417613737492_x000d_  - &quot;3115969&quot;_x000d_- - answer_x000d_  - 2738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9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1466"/>
    <n v="1"/>
    <s v="&quot;Teacher&quot;"/>
    <n v="1"/>
    <s v="&quot;Class&quot;"/>
    <s v="&quot;2014-12-03 08:32:47.4026&quot;"/>
    <s v="&quot;2014-12-03 08:40:26.977&quot;"/>
    <b v="0"/>
    <s v="&quot;00:07:39.5744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7883"/>
    <n v="0"/>
    <n v="0"/>
    <n v="0"/>
    <n v="0"/>
    <x v="0"/>
    <s v="PRAH2T4"/>
    <n v="231161"/>
    <n v="403825"/>
    <s v="&quot;&quot;"/>
    <n v="0"/>
    <n v="0"/>
    <n v="0"/>
    <n v="1"/>
    <s v="&quot;2014-12-03 08:36:05&quot;"/>
    <s v="&quot;2014-12-03 08:37:18.843&quot;"/>
    <n v="73833"/>
    <s v="&quot;--- _x000d_- - start_x000d_  - 1417613765447_x000d_  - &quot;3115970&quot;_x000d_- - answer_x000d_  - 7383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59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1466"/>
    <n v="1"/>
    <s v="&quot;Teacher&quot;"/>
    <n v="1"/>
    <s v="&quot;Class&quot;"/>
    <s v="&quot;2014-12-03 08:32:47.4026&quot;"/>
    <s v="&quot;2014-12-03 08:40:26.977&quot;"/>
    <b v="0"/>
    <s v="&quot;00:07:39.5744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47969"/>
    <n v="0"/>
    <n v="2"/>
    <n v="0"/>
    <n v="0"/>
    <x v="2"/>
    <s v="PRA4BVQ"/>
    <n v="746307"/>
    <n v="1105366"/>
    <s v="&quot;&quot;"/>
    <n v="0"/>
    <n v="1"/>
    <n v="1"/>
    <n v="3"/>
    <s v="&quot;2014-12-03 08:37:19&quot;"/>
    <s v="&quot;2014-12-03 08:40:26.91&quot;"/>
    <n v="107330"/>
    <s v="&quot;--- _x000d_- - start_x000d_  - 1417613839983_x000d_  - &quot;3123408&quot;_x000d_- - answer_x000d_  - 107330_x000d_  - false_x000d_  - &quot;12&quot;_x000d_  - _x000d_- - answer_x000d_  - 108498_x000d_  - false_x000d_  - &quot;12&quot;_x000d_  - _x000d_- - hint_x000d_  - 183686_x000d_- - answer_x000d_  - 18790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47811"/>
    <n v="0"/>
    <n v="0"/>
    <n v="0"/>
    <n v="0"/>
    <x v="0"/>
    <s v="PRA4BVZ"/>
    <n v="746316"/>
    <n v="1105376"/>
    <s v="&quot;&quot;"/>
    <n v="0"/>
    <n v="0"/>
    <n v="0"/>
    <n v="1"/>
    <s v="&quot;2014-12-03 08:35:02&quot;"/>
    <s v="&quot;2014-12-03 08:35:15.064&quot;"/>
    <n v="13048"/>
    <s v="&quot;--- _x000d_- - start_x000d_  - 1417613702845_x000d_  - &quot;3123459&quot;_x000d_- - answer_x000d_  - 1304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0"/>
    <s v="&quot;-81&quot;"/>
    <n v="1"/>
    <n v="162247823"/>
    <n v="0"/>
    <n v="0"/>
    <n v="0"/>
    <n v="0"/>
    <x v="0"/>
    <s v="PRAH2TK"/>
    <n v="231145"/>
    <n v="403809"/>
    <s v="&quot;&quot;"/>
    <n v="0"/>
    <n v="1"/>
    <n v="0"/>
    <n v="6"/>
    <s v="&quot;2014-12-03 08:35:16&quot;"/>
    <s v="&quot;2014-12-03 08:43:04.117&quot;"/>
    <n v="132380"/>
    <s v="&quot;--- _x000d_- - start_x000d_  - 1417613716534_x000d_  - &quot;3115998&quot;_x000d_- - answer_x000d_  - 132380_x000d_  - false_x000d_  - &quot;-81&quot;_x000d_  - _x000d_- - answer_x000d_  - 137823_x000d_  - false_x000d_  - &quot;-81&quot;_x000d_  - _x000d_- - answer_x000d_  - 145849_x000d_  - false_x000d_  - &quot;-76&quot;_x000d_  - _x000d_- - answer_x000d_  - 149291_x000d_  - false_x000d_  - &quot;-76&quot;_x000d_  - _x000d_- - hint_x000d_  - 184418_x000d_- - answer_x000d_  - 209542_x000d_  - false_x000d_  - &quot;76&quot;_x000d_  - _x000d_- - resume_x000d_  - 1417614109250_x000d_- - answer_x000d_  - 46810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248289"/>
    <n v="0"/>
    <n v="0"/>
    <n v="0"/>
    <n v="0"/>
    <x v="0"/>
    <s v="PRAH2RP"/>
    <n v="231086"/>
    <n v="403750"/>
    <s v="&quot;&quot;"/>
    <n v="0"/>
    <n v="0"/>
    <n v="0"/>
    <n v="2"/>
    <s v="&quot;2014-12-03 08:43:08&quot;"/>
    <s v="&quot;2014-12-03 08:44:05.455&quot;"/>
    <n v="52958"/>
    <s v="&quot;--- _x000d_- - start_x000d_  - 1417614188845_x000d_  - &quot;3115999&quot;_x000d_- - answer_x000d_  - 52958_x000d_  - false_x000d_  - &quot;-16&quot;_x000d_  - _x000d_- - answer_x000d_  - 574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248344"/>
    <n v="0"/>
    <n v="0"/>
    <n v="0"/>
    <n v="0"/>
    <x v="0"/>
    <s v="PRAH2T4"/>
    <n v="231161"/>
    <n v="403825"/>
    <s v="&quot;&quot;"/>
    <n v="0"/>
    <n v="0"/>
    <n v="0"/>
    <n v="1"/>
    <s v="&quot;2014-12-03 08:44:07&quot;"/>
    <s v="&quot;2014-12-03 08:46:29.355&quot;"/>
    <n v="142333"/>
    <s v="&quot;--- _x000d_- - start_x000d_  - 1417614247499_x000d_  - &quot;3116000&quot;_x000d_- - answer_x000d_  - 14233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0"/>
    <s v="&quot;-9&quot;"/>
    <n v="1"/>
    <n v="162248498"/>
    <n v="0"/>
    <n v="0"/>
    <n v="0"/>
    <n v="0"/>
    <x v="0"/>
    <s v="PRAH2T8"/>
    <n v="231165"/>
    <n v="403829"/>
    <s v="&quot;&quot;"/>
    <n v="0"/>
    <n v="0"/>
    <n v="0"/>
    <n v="3"/>
    <s v="&quot;2014-12-03 08:46:31&quot;"/>
    <s v="&quot;2014-12-03 08:47:48.975&quot;"/>
    <n v="37283"/>
    <s v="&quot;--- _x000d_- - start_x000d_  - 1417614391295_x000d_  - &quot;3116001&quot;_x000d_- - answer_x000d_  - 37283_x000d_  - false_x000d_  - &quot;-9&quot;_x000d_  - _x000d_- - answer_x000d_  - 41842_x000d_  - false_x000d_  - &quot;9&quot;_x000d_  - _x000d_- - answer_x000d_  - 7795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248583"/>
    <n v="0"/>
    <n v="0"/>
    <n v="0"/>
    <n v="0"/>
    <x v="0"/>
    <s v="PRAH2SA"/>
    <n v="231105"/>
    <n v="403769"/>
    <s v="&quot;&quot;"/>
    <n v="0"/>
    <n v="0"/>
    <n v="0"/>
    <n v="1"/>
    <s v="&quot;2014-12-03 08:47:51&quot;"/>
    <s v="&quot;2014-12-04 16:43:14.434&quot;"/>
    <n v="114923381"/>
    <s v="&quot;--- _x000d_- - start_x000d_  - 1417614471477_x000d_  - &quot;3116002&quot;_x000d_- - resume_x000d_  - 1417728237591_x000d_- - answer_x000d_  - 11492338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59342"/>
    <n v="0"/>
    <n v="0"/>
    <n v="0"/>
    <n v="0"/>
    <x v="0"/>
    <s v="PRAH2TR"/>
    <n v="231150"/>
    <n v="403814"/>
    <s v="&quot;&quot;"/>
    <n v="0"/>
    <n v="0"/>
    <n v="0"/>
    <n v="1"/>
    <s v="&quot;2014-12-04 16:43:17&quot;"/>
    <s v="&quot;2014-12-04 19:29:40.572&quot;"/>
    <n v="9983525"/>
    <s v="&quot;--- _x000d_- - start_x000d_  - 1417729397479_x000d_  - &quot;3116003&quot;_x000d_- - answer_x000d_  - 998352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67600"/>
    <n v="0"/>
    <n v="0"/>
    <n v="0"/>
    <n v="0"/>
    <x v="0"/>
    <s v="PRAH2SX"/>
    <n v="231125"/>
    <n v="403789"/>
    <s v="&quot;&quot;"/>
    <n v="0"/>
    <n v="0"/>
    <n v="0"/>
    <n v="1"/>
    <s v="&quot;2014-12-04 19:29:43&quot;"/>
    <s v="&quot;2014-12-04 19:30:15.408&quot;"/>
    <n v="32356"/>
    <s v="&quot;--- _x000d_- - start_x000d_  - 1417739383607_x000d_  - &quot;3116004&quot;_x000d_- - answer_x000d_  - 3235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367630"/>
    <n v="0"/>
    <n v="0"/>
    <n v="0"/>
    <n v="0"/>
    <x v="0"/>
    <s v="PRAH2QZ"/>
    <n v="231065"/>
    <n v="403729"/>
    <s v="&quot;&quot;"/>
    <n v="0"/>
    <n v="0"/>
    <n v="0"/>
    <n v="1"/>
    <s v="&quot;2014-12-04 19:30:18&quot;"/>
    <s v="&quot;2014-12-04 19:30:33.137&quot;"/>
    <n v="15091"/>
    <s v="&quot;--- _x000d_- - start_x000d_  - 1417739418513_x000d_  - &quot;3116005&quot;_x000d_- - answer_x000d_  - 1509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0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1489"/>
    <n v="1"/>
    <s v="&quot;Teacher&quot;"/>
    <n v="1"/>
    <s v="&quot;Class&quot;"/>
    <s v="&quot;2014-12-03 08:35:03.088013&quot;"/>
    <s v="&quot;2014-12-04 19:37:49.514&quot;"/>
    <b v="0"/>
    <s v="&quot;1 day 11:02:46.425987&quot;"/>
    <s v="&quot;2014-12-04&quot;"/>
    <s v="&quot;&quot;"/>
    <s v="&quot;CONNECTED&quot;"/>
    <s v="&quot;&quot;"/>
    <s v="&quot;&quot;"/>
    <s v="&quot;&quot;"/>
    <s v="&quot;&quot;"/>
    <n v="0"/>
    <s v="&quot;9&quot;"/>
    <n v="1"/>
    <n v="162367650"/>
    <n v="0"/>
    <n v="0"/>
    <n v="3"/>
    <n v="0"/>
    <x v="1"/>
    <s v="PRA4BVR"/>
    <n v="746308"/>
    <n v="1105367"/>
    <s v="&quot;&quot;"/>
    <n v="0"/>
    <n v="1"/>
    <n v="1"/>
    <n v="14"/>
    <s v="&quot;2014-12-04 19:30:39&quot;"/>
    <s v="&quot;2014-12-04 19:37:47.511&quot;"/>
    <n v="99534"/>
    <s v="&quot;--- _x000d_- - start_x000d_  - 1417739439691_x000d_  - &quot;3123412&quot;_x000d_- - answer_x000d_  - 99534_x000d_  - false_x000d_  - &quot;9&quot;_x000d_  - _x000d_- - answer_x000d_  - 120202_x000d_  - false_x000d_  - &quot;-9&quot;_x000d_  - _x000d_- - answer_x000d_  - 151562_x000d_  - false_x000d_  - &quot;13&quot;_x000d_  - _x000d_- - resume_x000d_  - 1417739603680_x000d_- - answer_x000d_  - 169515_x000d_  - false_x000d_  - &quot;13&quot;_x000d_  - _x000d_- - resume_x000d_  - 1417739622829_x000d_- - answer_x000d_  - 189636_x000d_  - false_x000d_  - &quot;-13&quot;_x000d_  - _x000d_- - answer_x000d_  - 199526_x000d_  - false_x000d_  - &quot;28&quot;_x000d_  - _x000d_- - resume_x000d_  - 1417739651417_x000d_- - answer_x000d_  - 226742_x000d_  - false_x000d_  - &quot;13&quot;_x000d_  - _x000d_- - answer_x000d_  - 325614_x000d_  - false_x000d_  - &quot;-18&quot;_x000d_  - _x000d_- - answer_x000d_  - 353492_x000d_  - false_x000d_  - &quot;-6&quot;_x000d_  - _x000d_- - answer_x000d_  - 360643_x000d_  - false_x000d_  - &quot;9&quot;_x000d_  - _x000d_- - answer_x000d_  - 401235_x000d_  - false_x000d_  - &quot;13&quot;_x000d_  - _x000d_- - answer_x000d_  - 415614_x000d_  - false_x000d_  - &quot;-26&quot;_x000d_  - _x000d_- - answer_x000d_  - 416453_x000d_  - false_x000d_  - &quot;-26&quot;_x000d_  - _x000d_- - hint_x000d_  - 424177_x000d_- - answer_x000d_  - 42846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6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439"/>
    <n v="1"/>
    <s v="&quot;Teacher&quot;"/>
    <n v="1"/>
    <s v="&quot;Class&quot;"/>
    <s v="&quot;2014-12-03 08:29:21.31208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7528"/>
    <n v="0"/>
    <n v="0"/>
    <n v="0"/>
    <n v="0"/>
    <x v="0"/>
    <s v="PRAH2RN"/>
    <n v="231085"/>
    <n v="403749"/>
    <s v="&quot;&quot;"/>
    <n v="0"/>
    <n v="0"/>
    <n v="0"/>
    <n v="1"/>
    <s v="&quot;2014-12-03 08:29:21&quot;"/>
    <s v="&quot;2014-12-03 08:29:47.375&quot;"/>
    <n v="26362"/>
    <s v="&quot;--- _x000d_- - start_x000d_  - 1417613361134_x000d_  - &quot;3115784&quot;_x000d_- - answer_x000d_  - 2636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439"/>
    <n v="1"/>
    <s v="&quot;Teacher&quot;"/>
    <n v="1"/>
    <s v="&quot;Class&quot;"/>
    <s v="&quot;2014-12-03 08:29:21.31208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64&quot;"/>
    <n v="1"/>
    <n v="162247557"/>
    <n v="0"/>
    <n v="0"/>
    <n v="0"/>
    <n v="0"/>
    <x v="0"/>
    <s v="PRAH2TK"/>
    <n v="231145"/>
    <n v="403809"/>
    <s v="&quot;&quot;"/>
    <n v="0"/>
    <n v="4"/>
    <n v="1"/>
    <n v="34"/>
    <s v="&quot;2014-12-03 08:29:49&quot;"/>
    <s v="&quot;2014-12-03 16:37:15.492&quot;"/>
    <n v="87758"/>
    <s v="&quot;--- _x000d_- - start_x000d_  - 1417613389534_x000d_  - &quot;3115785&quot;_x000d_- - answer_x000d_  - 87758_x000d_  - false_x000d_  - &quot;-64&quot;_x000d_  - _x000d_- - answer_x000d_  - 92909_x000d_  - false_x000d_  - &quot;-64&quot;_x000d_  - _x000d_- - answer_x000d_  - 102568_x000d_  - false_x000d_  - &quot;64&quot;_x000d_  - _x000d_- - hint_x000d_  - 163868_x000d_- - answer_x000d_  - 253803_x000d_  - false_x000d_  - &quot;72&quot;_x000d_  - _x000d_- - answer_x000d_  - 254602_x000d_  - false_x000d_  - &quot;72&quot;_x000d_  - _x000d_- - answer_x000d_  - 324401_x000d_  - false_x000d_  - &quot;-76&quot;_x000d_  - _x000d_- - answer_x000d_  - 327785_x000d_  - false_x000d_  - &quot;76&quot;_x000d_  - _x000d_- - hint_x000d_  - 380636_x000d_- - answer_x000d_  - 447966_x000d_  - false_x000d_  - &quot;72&quot;_x000d_  - _x000d_- - answer_x000d_  - 449591_x000d_  - false_x000d_  - &quot;72&quot;_x000d_  - _x000d_- - resume_x000d_  - 1417613873942_x000d_- - resume_x000d_  - 1417615735332_x000d_- - resume_x000d_  - 1417642348504_x000d_- - answer_x000d_  - 28975970_x000d_  - false_x000d_  - &quot;45&quot;_x000d_  - _x000d_- - answer_x000d_  - 28978457_x000d_  - false_x000d_  - &quot;654&quot;_x000d_  - _x000d_- - answer_x000d_  - 29076742_x000d_  - false_x000d_  - &quot;218&quot;_x000d_  - _x000d_- - answer_x000d_  - 29077154_x000d_  - false_x000d_  - &quot;218&quot;_x000d_  - _x000d_- - hint_x000d_  - 29081572_x000d_- - answer_x000d_  - 29092224_x000d_  - false_x000d_  - &quot;-72&quot;_x000d_  - _x000d_- - answer_x000d_  - 29097189_x000d_  - false_x000d_  - &quot;76&quot;_x000d_  - _x000d_- - answer_x000d_  - 29100450_x000d_  - false_x000d_  - &quot;-76&quot;_x000d_  - _x000d_- - answer_x000d_  - 29123610_x000d_  - false_x000d_  - &quot;1&quot;_x000d_  - _x000d_- - answer_x000d_  - 29125092_x000d_  - false_x000d_  - &quot;22&quot;_x000d_  - _x000d_- - answer_x000d_  - 29126921_x000d_  - false_x000d_  - &quot;2&quot;_x000d_  - _x000d_- - answer_x000d_  - 29128203_x000d_  - false_x000d_  - &quot;3&quot;_x000d_  - _x000d_- - answer_x000d_  - 29130143_x000d_  - false_x000d_  - &quot;4&quot;_x000d_  - _x000d_- - answer_x000d_  - 29131972_x000d_  - false_x000d_  - &quot;5&quot;_x000d_  - _x000d_- - answer_x000d_  - 29133515_x000d_  - false_x000d_  - &quot;6&quot;_x000d_  - _x000d_- - answer_x000d_  - 29135182_x000d_  - false_x000d_  - &quot;7&quot;_x000d_  - _x000d_- - answer_x000d_  - 29136390_x000d_  - false_x000d_  - &quot;8&quot;_x000d_  - _x000d_- - answer_x000d_  - 29137363_x000d_  - false_x000d_  - &quot;9&quot;_x000d_  - _x000d_- - answer_x000d_  - 29145902_x000d_  - false_x000d_  - &quot;10&quot;_x000d_  - _x000d_- - answer_x000d_  - 29147369_x000d_  - false_x000d_  - &quot;11&quot;_x000d_  - _x000d_- - answer_x000d_  - 29148971_x000d_  - false_x000d_  - &quot;12&quot;_x000d_  - _x000d_- - answer_x000d_  - 29150944_x000d_  - false_x000d_  - &quot;13&quot;_x000d_  - _x000d_- - answer_x000d_  - 29152910_x000d_  - false_x000d_  - &quot;14&quot;_x000d_  - _x000d_- - answer_x000d_  - 29153791_x000d_  - false_x000d_  - &quot;15&quot;_x000d_  - _x000d_- - answer_x000d_  - 29155697_x000d_  - false_x000d_  - &quot;6&quot;_x000d_  - _x000d_- - hint_x000d_  - 29237316_x000d_- - answer_x000d_  - 2924647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439"/>
    <n v="1"/>
    <s v="&quot;Teacher&quot;"/>
    <n v="1"/>
    <s v="&quot;Class&quot;"/>
    <s v="&quot;2014-12-03 08:29:21.31208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86870"/>
    <n v="0"/>
    <n v="0"/>
    <n v="0"/>
    <n v="0"/>
    <x v="0"/>
    <s v="PRAH2RP"/>
    <n v="231086"/>
    <n v="403750"/>
    <s v="&quot;&quot;"/>
    <n v="1"/>
    <n v="2"/>
    <n v="0"/>
    <n v="2"/>
    <s v="&quot;2014-12-03 16:37:19&quot;"/>
    <s v="&quot;2014-12-03 16:38:46.817&quot;"/>
    <n v="10946"/>
    <s v="&quot;--- _x000d_- - start_x000d_  - 1417642639468_x000d_  - &quot;3115786&quot;_x000d_- - hint_x000d_  - 10946_x000d_- - hint_x000d_  - 47977_x000d_- - answer_x000d_  - 83074_x000d_  - false_x000d_  - &quot;-16&quot;_x000d_  - _x000d_- - answer_x000d_  - 8780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439"/>
    <n v="1"/>
    <s v="&quot;Teacher&quot;"/>
    <n v="1"/>
    <s v="&quot;Class&quot;"/>
    <s v="&quot;2014-12-03 08:29:21.31208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86948"/>
    <n v="0"/>
    <n v="0"/>
    <n v="0"/>
    <n v="0"/>
    <x v="0"/>
    <s v="PRAH2T4"/>
    <n v="231161"/>
    <n v="403825"/>
    <s v="&quot;&quot;"/>
    <n v="1"/>
    <n v="4"/>
    <n v="1"/>
    <n v="2"/>
    <s v="&quot;2014-12-03 16:38:50&quot;"/>
    <s v="&quot;2014-12-03 16:41:21.282&quot;"/>
    <n v="5085"/>
    <s v="&quot;--- _x000d_- - start_x000d_  - 1417642730112_x000d_  - &quot;3115787&quot;_x000d_- - hint_x000d_  - 5085_x000d_- - hint_x000d_  - 37785_x000d_- - hint_x000d_  - 108458_x000d_- - answer_x000d_  - 117165_x000d_  - false_x000d_  - &quot;53&quot;_x000d_  - _x000d_- - hint_x000d_  - 143368_x000d_- - answer_x000d_  - 15125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439"/>
    <n v="1"/>
    <s v="&quot;Teacher&quot;"/>
    <n v="1"/>
    <s v="&quot;Class&quot;"/>
    <s v="&quot;2014-12-03 08:29:21.31208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87043"/>
    <n v="0"/>
    <n v="0"/>
    <n v="0"/>
    <n v="0"/>
    <x v="0"/>
    <s v="PRAH2T8"/>
    <n v="231165"/>
    <n v="403829"/>
    <s v="&quot;&quot;"/>
    <n v="0"/>
    <n v="0"/>
    <n v="0"/>
    <n v="1"/>
    <s v="&quot;2014-12-03 16:41:25&quot;"/>
    <s v="&quot;2014-12-03 16:41:48.942&quot;"/>
    <n v="23924"/>
    <s v="&quot;--- _x000d_- - start_x000d_  - 1417642885335_x000d_  - &quot;3115788&quot;_x000d_- - answer_x000d_  - 239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1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439"/>
    <n v="1"/>
    <s v="&quot;Teacher&quot;"/>
    <n v="1"/>
    <s v="&quot;Class&quot;"/>
    <s v="&quot;2014-12-03 08:29:21.31208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87072"/>
    <n v="0"/>
    <n v="0"/>
    <n v="0"/>
    <n v="0"/>
    <x v="0"/>
    <s v="PRAH2SA"/>
    <n v="231105"/>
    <n v="403769"/>
    <s v="&quot;&quot;"/>
    <n v="1"/>
    <n v="1"/>
    <n v="0"/>
    <n v="0"/>
    <s v="&quot;2014-12-03 16:41:51&quot;"/>
    <s v="&quot;&quot;"/>
    <n v="347256"/>
    <s v="&quot;--- _x000d_- - start_x000d_  - 1417642911378_x000d_  - &quot;3115941&quot;_x000d_- - hint_x000d_  - 347256_x000d_- - resume_x000d_  - 1417643626738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7064"/>
    <n v="0"/>
    <n v="0"/>
    <n v="0"/>
    <n v="0"/>
    <x v="0"/>
    <s v="PRA4BVT"/>
    <n v="746310"/>
    <n v="1105369"/>
    <s v="&quot;&quot;"/>
    <n v="0"/>
    <n v="0"/>
    <n v="0"/>
    <n v="1"/>
    <s v="&quot;2014-12-02 14:33:33&quot;"/>
    <s v="&quot;2014-12-02 14:34:05.268&quot;"/>
    <n v="32247"/>
    <s v="&quot;--- _x000d_- - start_x000d_  - 1417548813504_x000d_  - &quot;3123423&quot;_x000d_- - answer_x000d_  - 3224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0"/>
    <s v="&quot;76&quot;"/>
    <n v="1"/>
    <n v="162207103"/>
    <n v="0"/>
    <n v="0"/>
    <n v="0"/>
    <n v="0"/>
    <x v="0"/>
    <s v="PRAH2TK"/>
    <n v="231145"/>
    <n v="403809"/>
    <s v="&quot;&quot;"/>
    <n v="0"/>
    <n v="1"/>
    <n v="0"/>
    <n v="2"/>
    <s v="&quot;2014-12-02 14:34:06&quot;"/>
    <s v="&quot;2014-12-02 14:39:55.369&quot;"/>
    <n v="128998"/>
    <s v="&quot;--- _x000d_- - start_x000d_  - 1417548846980_x000d_  - &quot;3115968&quot;_x000d_- - answer_x000d_  - 128998_x000d_  - false_x000d_  - &quot;76&quot;_x000d_  - _x000d_- - hint_x000d_  - 227294_x000d_- - answer_x000d_  - 34934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07660"/>
    <n v="0"/>
    <n v="0"/>
    <n v="0"/>
    <n v="0"/>
    <x v="0"/>
    <s v="PRAH2RP"/>
    <n v="231086"/>
    <n v="403750"/>
    <s v="&quot;&quot;"/>
    <n v="0"/>
    <n v="1"/>
    <n v="0"/>
    <n v="2"/>
    <s v="&quot;2014-12-02 14:39:57&quot;"/>
    <s v="&quot;2014-12-02 14:40:58.807&quot;"/>
    <n v="21308"/>
    <s v="&quot;--- _x000d_- - start_x000d_  - 1417549197798_x000d_  - &quot;3115969&quot;_x000d_- - answer_x000d_  - 21308_x000d_  - false_x000d_  - &quot;-16&quot;_x000d_  - _x000d_- - hint_x000d_  - 38691_x000d_- - answer_x000d_  - 617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07901"/>
    <n v="0"/>
    <n v="0"/>
    <n v="0"/>
    <n v="0"/>
    <x v="0"/>
    <s v="PRAH2T4"/>
    <n v="231161"/>
    <n v="403825"/>
    <s v="&quot;&quot;"/>
    <n v="0"/>
    <n v="0"/>
    <n v="0"/>
    <n v="1"/>
    <s v="&quot;2014-12-02 14:42:21&quot;"/>
    <s v="&quot;2014-12-02 14:43:40.911&quot;"/>
    <n v="79901"/>
    <s v="&quot;--- _x000d_- - start_x000d_  - 1417549341617_x000d_  - &quot;3115970&quot;_x000d_- - answer_x000d_  - 7990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0"/>
    <s v="&quot;-7&quot;"/>
    <n v="1"/>
    <n v="162208029"/>
    <n v="0"/>
    <n v="0"/>
    <n v="0"/>
    <n v="0"/>
    <x v="0"/>
    <s v="PRAH2T8"/>
    <n v="231165"/>
    <n v="403829"/>
    <s v="&quot;&quot;"/>
    <n v="0"/>
    <n v="1"/>
    <n v="0"/>
    <n v="3"/>
    <s v="&quot;2014-12-02 14:43:42&quot;"/>
    <s v="&quot;2014-12-02 14:45:31.286&quot;"/>
    <n v="38279"/>
    <s v="&quot;--- _x000d_- - start_x000d_  - 1417549422819_x000d_  - &quot;3115971&quot;_x000d_- - answer_x000d_  - 38279_x000d_  - false_x000d_  - &quot;-7&quot;_x000d_  - _x000d_- - hint_x000d_  - 43394_x000d_- - answer_x000d_  - 72570_x000d_  - false_x000d_  - &quot;9&quot;_x000d_  - _x000d_- - answer_x000d_  - 10927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08203"/>
    <n v="0"/>
    <n v="0"/>
    <n v="0"/>
    <n v="0"/>
    <x v="0"/>
    <s v="PRAH2SA"/>
    <n v="231105"/>
    <n v="403769"/>
    <s v="&quot;&quot;"/>
    <n v="0"/>
    <n v="0"/>
    <n v="0"/>
    <n v="1"/>
    <s v="&quot;2014-12-02 14:45:32&quot;"/>
    <s v="&quot;2014-12-02 14:46:54.025&quot;"/>
    <n v="82016"/>
    <s v="&quot;--- _x000d_- - start_x000d_  - 1417549532852_x000d_  - &quot;3115972&quot;_x000d_- - answer_x000d_  - 8201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08329"/>
    <n v="0"/>
    <n v="0"/>
    <n v="0"/>
    <n v="0"/>
    <x v="0"/>
    <s v="PRAH2TR"/>
    <n v="231150"/>
    <n v="403814"/>
    <s v="&quot;&quot;"/>
    <n v="0"/>
    <n v="0"/>
    <n v="0"/>
    <n v="1"/>
    <s v="&quot;2014-12-02 14:46:55&quot;"/>
    <s v="&quot;2014-12-02 14:49:03.801&quot;"/>
    <n v="128788"/>
    <s v="&quot;--- _x000d_- - start_x000d_  - 1417549615867_x000d_  - &quot;3115973&quot;_x000d_- - answer_x000d_  - 12878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08557"/>
    <n v="0"/>
    <n v="0"/>
    <n v="0"/>
    <n v="0"/>
    <x v="0"/>
    <s v="PRAH2SX"/>
    <n v="231125"/>
    <n v="403789"/>
    <s v="&quot;&quot;"/>
    <n v="0"/>
    <n v="0"/>
    <n v="0"/>
    <n v="1"/>
    <s v="&quot;2014-12-02 14:49:05&quot;"/>
    <s v="&quot;2014-12-02 14:49:34.916&quot;"/>
    <n v="29907"/>
    <s v="&quot;--- _x000d_- - start_x000d_  - 1417549745409_x000d_  - &quot;3115974&quot;_x000d_- - answer_x000d_  - 2990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2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726"/>
    <n v="1"/>
    <s v="&quot;Teacher&quot;"/>
    <n v="1"/>
    <s v="&quot;Class&quot;"/>
    <s v="&quot;2014-12-02 14:33:33.685978&quot;"/>
    <s v="&quot;2014-12-02 14:54:22.326&quot;"/>
    <b v="0"/>
    <s v="&quot;00:20:48.640022&quot;"/>
    <s v="&quot;2014-12-02&quot;"/>
    <s v="&quot;&quot;"/>
    <s v="&quot;CONNECTED&quot;"/>
    <s v="&quot;&quot;"/>
    <s v="&quot;&quot;"/>
    <s v="&quot;&quot;"/>
    <s v="&quot;&quot;"/>
    <n v="0"/>
    <s v="&quot;22&quot;"/>
    <n v="1"/>
    <n v="162208626"/>
    <n v="0"/>
    <n v="2"/>
    <n v="0"/>
    <n v="0"/>
    <x v="2"/>
    <s v="PRA4BVQ"/>
    <n v="746307"/>
    <n v="1105366"/>
    <s v="&quot;&quot;"/>
    <n v="0"/>
    <n v="1"/>
    <n v="1"/>
    <n v="3"/>
    <s v="&quot;2014-12-02 14:49:36&quot;"/>
    <s v="&quot;2014-12-02 14:54:22.068&quot;"/>
    <n v="184985"/>
    <s v="&quot;--- _x000d_- - start_x000d_  - 1417549776924_x000d_  - &quot;3123408&quot;_x000d_- - answer_x000d_  - 184985_x000d_  - false_x000d_  - &quot;22&quot;_x000d_  - _x000d_- - answer_x000d_  - 187844_x000d_  - false_x000d_  - &quot;-22&quot;_x000d_  - _x000d_- - hint_x000d_  - 238495_x000d_- - answer_x000d_  - 28605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6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543"/>
    <n v="1"/>
    <s v="&quot;Teacher&quot;"/>
    <n v="1"/>
    <s v="&quot;Class&quot;"/>
    <s v="&quot;2014-12-03 08:37:58.00691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1"/>
    <s v="&quot;36&quot;"/>
    <n v="1"/>
    <n v="162248006"/>
    <n v="0"/>
    <n v="0"/>
    <n v="0"/>
    <n v="0"/>
    <x v="0"/>
    <s v="PRA4BV2"/>
    <n v="746317"/>
    <n v="1105377"/>
    <s v="&quot;&quot;"/>
    <n v="0"/>
    <n v="0"/>
    <n v="0"/>
    <n v="1"/>
    <s v="&quot;2014-12-03 08:37:57&quot;"/>
    <s v="&quot;2014-12-03 08:38:10.456&quot;"/>
    <n v="13445"/>
    <s v="&quot;--- _x000d_- - start_x000d_  - 1417613877911_x000d_  - &quot;3123501&quot;_x000d_- - answer_x000d_  - 1344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543"/>
    <n v="1"/>
    <s v="&quot;Teacher&quot;"/>
    <n v="1"/>
    <s v="&quot;Class&quot;"/>
    <s v="&quot;2014-12-03 08:37:58.00691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248021"/>
    <n v="0"/>
    <n v="0"/>
    <n v="0"/>
    <n v="0"/>
    <x v="0"/>
    <s v="PRAH2TK"/>
    <n v="231145"/>
    <n v="403809"/>
    <s v="&quot;&quot;"/>
    <n v="1"/>
    <n v="1"/>
    <n v="0"/>
    <n v="3"/>
    <s v="&quot;2014-12-03 08:38:13&quot;"/>
    <s v="&quot;2014-12-05 11:42:35.45&quot;"/>
    <n v="17805"/>
    <s v="&quot;--- _x000d_- - start_x000d_  - 1417613893094_x000d_  - &quot;3116030&quot;_x000d_- - hint_x000d_  - 17805_x000d_- - resume_x000d_  - 1417797425469_x000d_- - resume_x000d_  - 1417797467392_x000d_- - answer_x000d_  - 183848145_x000d_  - false_x000d_  - &quot;76&quot;_x000d_  - _x000d_- - answer_x000d_  - 183851858_x000d_  - false_x000d_  - &quot;76&quot;_x000d_  - _x000d_- - answer_x000d_  - 183862431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543"/>
    <n v="1"/>
    <s v="&quot;Teacher&quot;"/>
    <n v="1"/>
    <s v="&quot;Class&quot;"/>
    <s v="&quot;2014-12-03 08:37:58.00691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0"/>
    <s v="&quot;-16&quot;"/>
    <n v="1"/>
    <n v="162406533"/>
    <n v="0"/>
    <n v="0"/>
    <n v="0"/>
    <n v="0"/>
    <x v="0"/>
    <s v="PRAH2RP"/>
    <n v="231086"/>
    <n v="403750"/>
    <s v="&quot;&quot;"/>
    <n v="0"/>
    <n v="1"/>
    <n v="0"/>
    <n v="10"/>
    <s v="&quot;2014-12-05 11:42:37&quot;"/>
    <s v="&quot;2014-12-05 11:45:11.969&quot;"/>
    <n v="38969"/>
    <s v="&quot;--- _x000d_- - start_x000d_  - 1417797757453_x000d_  - &quot;3116031&quot;_x000d_- - answer_x000d_  - 38969_x000d_  - false_x000d_  - &quot;-16&quot;_x000d_  - _x000d_- - answer_x000d_  - 40897_x000d_  - false_x000d_  - &quot;-16&quot;_x000d_  - _x000d_- - answer_x000d_  - 60044_x000d_  - false_x000d_  - &quot;-42&quot;_x000d_  - _x000d_- - answer_x000d_  - 61866_x000d_  - false_x000d_  - &quot;-42&quot;_x000d_  - _x000d_- - answer_x000d_  - 85511_x000d_  - false_x000d_  - -4*4_x000d_  - _x000d_- - answer_x000d_  - 86808_x000d_  - false_x000d_  - -4*4_x000d_  - _x000d_- - hint_x000d_  - 108375_x000d_- - answer_x000d_  - 122878_x000d_  - false_x000d_  - (-4)4_x000d_  - _x000d_- - answer_x000d_  - 124990_x000d_  - false_x000d_  - (-4)2_x000d_  - _x000d_- - answer_x000d_  - 134027_x000d_  - false_x000d_  - (-4)*2_x000d_  - _x000d_- - answer_x000d_  - 1549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543"/>
    <n v="1"/>
    <s v="&quot;Teacher&quot;"/>
    <n v="1"/>
    <s v="&quot;Class&quot;"/>
    <s v="&quot;2014-12-03 08:37:58.00691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406739"/>
    <n v="0"/>
    <n v="0"/>
    <n v="0"/>
    <n v="0"/>
    <x v="0"/>
    <s v="PRAH2T4"/>
    <n v="231161"/>
    <n v="403825"/>
    <s v="&quot;&quot;"/>
    <n v="1"/>
    <n v="1"/>
    <n v="0"/>
    <n v="1"/>
    <s v="&quot;2014-12-05 11:45:14&quot;"/>
    <s v="&quot;2014-12-05 11:46:50.279&quot;"/>
    <n v="10624"/>
    <s v="&quot;--- _x000d_- - start_x000d_  - 1417797914648_x000d_  - &quot;3116032&quot;_x000d_- - hint_x000d_  - 10624_x000d_- - answer_x000d_  - 9626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543"/>
    <n v="1"/>
    <s v="&quot;Teacher&quot;"/>
    <n v="1"/>
    <s v="&quot;Class&quot;"/>
    <s v="&quot;2014-12-03 08:37:58.00691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0"/>
    <s v="&quot;22&quot;"/>
    <n v="1"/>
    <n v="162406850"/>
    <n v="0"/>
    <n v="0"/>
    <n v="0"/>
    <n v="0"/>
    <x v="0"/>
    <s v="PRAH2T8"/>
    <n v="231165"/>
    <n v="403829"/>
    <s v="&quot;&quot;"/>
    <n v="0"/>
    <n v="0"/>
    <n v="0"/>
    <n v="2"/>
    <s v="&quot;2014-12-05 11:46:51&quot;"/>
    <s v="&quot;2014-12-05 11:47:43.092&quot;"/>
    <n v="28197"/>
    <s v="&quot;--- _x000d_- - start_x000d_  - 1417798011926_x000d_  - &quot;3116033&quot;_x000d_- - answer_x000d_  - 28197_x000d_  - false_x000d_  - &quot;22&quot;_x000d_  - _x000d_- - answer_x000d_  - 5208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1543"/>
    <n v="1"/>
    <s v="&quot;Teacher&quot;"/>
    <n v="1"/>
    <s v="&quot;Class&quot;"/>
    <s v="&quot;2014-12-03 08:37:58.00691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0"/>
    <s v="&quot;19&quot;"/>
    <n v="1"/>
    <n v="162406921"/>
    <n v="0"/>
    <n v="0"/>
    <n v="0"/>
    <n v="0"/>
    <x v="0"/>
    <s v="PRAH2SA"/>
    <n v="231105"/>
    <n v="403769"/>
    <s v="&quot;&quot;"/>
    <n v="0"/>
    <n v="0"/>
    <n v="0"/>
    <n v="2"/>
    <s v="&quot;2014-12-05 11:47:44&quot;"/>
    <s v="&quot;&quot;"/>
    <n v="39487"/>
    <s v="&quot;--- _x000d_- - start_x000d_  - 1417798064170_x000d_  - &quot;3116034&quot;_x000d_- - answer_x000d_  - 39487_x000d_  - false_x000d_  - &quot;19&quot;_x000d_  - _x000d_- - answer_x000d_  - 42296_x000d_  - false_x000d_  - &quot;-19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5532"/>
    <n v="0"/>
    <n v="0"/>
    <n v="0"/>
    <n v="0"/>
    <x v="0"/>
    <s v="PRA4BVZ"/>
    <n v="746316"/>
    <n v="1105376"/>
    <s v="&quot;&quot;"/>
    <n v="0"/>
    <n v="0"/>
    <n v="0"/>
    <n v="1"/>
    <s v="&quot;2014-12-02 14:10:26&quot;"/>
    <s v="&quot;2014-12-02 14:14:27.124&quot;"/>
    <n v="241111"/>
    <s v="&quot;--- _x000d_- - start_x000d_  - 1417547426076_x000d_  - &quot;3123459&quot;_x000d_- - answer_x000d_  - 24111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0"/>
    <s v="&quot;-82.125&quot;"/>
    <n v="1"/>
    <n v="162205916"/>
    <n v="0"/>
    <n v="0"/>
    <n v="0"/>
    <n v="0"/>
    <x v="0"/>
    <s v="PRAH2TK"/>
    <n v="231145"/>
    <n v="403809"/>
    <s v="&quot;&quot;"/>
    <n v="0"/>
    <n v="0"/>
    <n v="0"/>
    <n v="4"/>
    <s v="&quot;2014-12-02 14:14:34&quot;"/>
    <s v="&quot;2014-12-02 14:28:42.727&quot;"/>
    <n v="539887"/>
    <s v="&quot;--- _x000d_- - start_x000d_  - 1417547674103_x000d_  - &quot;3115998&quot;_x000d_- - answer_x000d_  - 539887_x000d_  - false_x000d_  - &quot;-82.125&quot;_x000d_  - _x000d_- - answer_x000d_  - 717032_x000d_  - false_x000d_  - &quot;-5&quot;_x000d_  - _x000d_- - answer_x000d_  - 749516_x000d_  - false_x000d_  - &quot;-76&quot;_x000d_  - _x000d_- - answer_x000d_  - 84871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06742"/>
    <n v="0"/>
    <n v="0"/>
    <n v="0"/>
    <n v="0"/>
    <x v="0"/>
    <s v="PRAH2RP"/>
    <n v="231086"/>
    <n v="403750"/>
    <s v="&quot;&quot;"/>
    <n v="0"/>
    <n v="0"/>
    <n v="0"/>
    <n v="3"/>
    <s v="&quot;2014-12-02 14:28:45&quot;"/>
    <s v="&quot;2014-12-02 14:31:15.538&quot;"/>
    <n v="53405"/>
    <s v="&quot;--- _x000d_- - start_x000d_  - 1417548525010_x000d_  - &quot;3115999&quot;_x000d_- - answer_x000d_  - 53405_x000d_  - false_x000d_  - &quot;-16&quot;_x000d_  - _x000d_- - answer_x000d_  - 144358_x000d_  - false_x000d_  - &quot;26&quot;_x000d_  - _x000d_- - answer_x000d_  - 15053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0"/>
    <s v="&quot;-47&quot;"/>
    <n v="1"/>
    <n v="162206916"/>
    <n v="0"/>
    <n v="0"/>
    <n v="0"/>
    <n v="0"/>
    <x v="0"/>
    <s v="PRAH2T4"/>
    <n v="231161"/>
    <n v="403825"/>
    <s v="&quot;&quot;"/>
    <n v="0"/>
    <n v="0"/>
    <n v="0"/>
    <n v="2"/>
    <s v="&quot;2014-12-02 14:31:23&quot;"/>
    <s v="&quot;2014-12-02 14:36:30.375&quot;"/>
    <n v="215709"/>
    <s v="&quot;--- _x000d_- - start_x000d_  - 1417548683300_x000d_  - &quot;3116000&quot;_x000d_- - answer_x000d_  - 215709_x000d_  - false_x000d_  - &quot;-47&quot;_x000d_  - _x000d_- - answer_x000d_  - 30736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07319"/>
    <n v="0"/>
    <n v="0"/>
    <n v="0"/>
    <n v="0"/>
    <x v="0"/>
    <s v="PRAH2T8"/>
    <n v="231165"/>
    <n v="403829"/>
    <s v="&quot;&quot;"/>
    <n v="0"/>
    <n v="0"/>
    <n v="0"/>
    <n v="1"/>
    <s v="&quot;2014-12-02 14:36:34&quot;"/>
    <s v="&quot;2014-12-02 14:37:54.94&quot;"/>
    <n v="80933"/>
    <s v="&quot;--- _x000d_- - start_x000d_  - 1417548994352_x000d_  - &quot;3116001&quot;_x000d_- - answer_x000d_  - 8093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07478"/>
    <n v="0"/>
    <n v="0"/>
    <n v="0"/>
    <n v="0"/>
    <x v="0"/>
    <s v="PRAH2SA"/>
    <n v="231105"/>
    <n v="403769"/>
    <s v="&quot;&quot;"/>
    <n v="0"/>
    <n v="0"/>
    <n v="0"/>
    <n v="1"/>
    <s v="&quot;2014-12-02 14:38:07&quot;"/>
    <s v="&quot;2014-12-02 14:42:52.211&quot;"/>
    <n v="285206"/>
    <s v="&quot;--- _x000d_- - start_x000d_  - 1417549087333_x000d_  - &quot;3116002&quot;_x000d_- - answer_x000d_  - 28520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07963"/>
    <n v="0"/>
    <n v="0"/>
    <n v="0"/>
    <n v="0"/>
    <x v="0"/>
    <s v="PRAH2TR"/>
    <n v="231150"/>
    <n v="403814"/>
    <s v="&quot;&quot;"/>
    <n v="0"/>
    <n v="0"/>
    <n v="0"/>
    <n v="1"/>
    <s v="&quot;2014-12-02 14:42:56&quot;"/>
    <s v="&quot;2014-12-02 14:44:22.913&quot;"/>
    <n v="86907"/>
    <s v="&quot;--- _x000d_- - start_x000d_  - 1417549376344_x000d_  - &quot;3116003&quot;_x000d_- - answer_x000d_  - 8690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08102"/>
    <n v="0"/>
    <n v="0"/>
    <n v="0"/>
    <n v="0"/>
    <x v="0"/>
    <s v="PRAH2SX"/>
    <n v="231125"/>
    <n v="403789"/>
    <s v="&quot;&quot;"/>
    <n v="0"/>
    <n v="0"/>
    <n v="0"/>
    <n v="1"/>
    <s v="&quot;2014-12-02 14:44:27&quot;"/>
    <s v="&quot;2014-12-02 14:46:23.304&quot;"/>
    <n v="116296"/>
    <s v="&quot;--- _x000d_- - start_x000d_  - 1417549467848_x000d_  - &quot;3116004&quot;_x000d_- - answer_x000d_  - 11629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4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66584"/>
    <n v="1"/>
    <s v="&quot;Teacher&quot;"/>
    <n v="1"/>
    <s v="&quot;Class&quot;"/>
    <s v="&quot;2014-12-02 14:10:26.231955&quot;"/>
    <s v="&quot;2014-12-02 14:49:23.01&quot;"/>
    <b v="0"/>
    <s v="&quot;00:38:56.778045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08288"/>
    <n v="0"/>
    <n v="0"/>
    <n v="3"/>
    <n v="0"/>
    <x v="1"/>
    <s v="PRA4BVR"/>
    <n v="746308"/>
    <n v="1105367"/>
    <s v="&quot;&quot;"/>
    <n v="0"/>
    <n v="0"/>
    <n v="0"/>
    <n v="1"/>
    <s v="&quot;2014-12-02 14:46:26&quot;"/>
    <s v="&quot;2014-12-02 14:49:22.914&quot;"/>
    <n v="176908"/>
    <s v="&quot;--- _x000d_- - start_x000d_  - 1417549586491_x000d_  - &quot;3123412&quot;_x000d_- - answer_x000d_  - 17690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12&quot;"/>
    <n v="1"/>
    <n v="162250521"/>
    <n v="0"/>
    <n v="0"/>
    <n v="0"/>
    <n v="0"/>
    <x v="0"/>
    <s v="PRA4BV2"/>
    <n v="746317"/>
    <n v="1105377"/>
    <s v="&quot;&quot;"/>
    <n v="0"/>
    <n v="2"/>
    <n v="0"/>
    <n v="5"/>
    <s v="&quot;2014-12-03 09:18:45&quot;"/>
    <s v="&quot;2014-12-03 17:10:07.051&quot;"/>
    <n v="12738"/>
    <s v="&quot;--- _x000d_- - start_x000d_  - 1417616325371_x000d_  - &quot;3123501&quot;_x000d_- - answer_x000d_  - 12738_x000d_  - false_x000d_  - &quot;12&quot;_x000d_  - _x000d_- - answer_x000d_  - 19956_x000d_  - false_x000d_  - &quot;12&quot;_x000d_  - _x000d_- - answer_x000d_  - 55315_x000d_  - false_x000d_  - 6*2_x000d_  - _x000d_- - resume_x000d_  - 1417644323794_x000d_- - hint_x000d_  - 28174385_x000d_- - answer_x000d_  - 28245612_x000d_  - false_x000d_  - (6)2_x000d_  - _x000d_- - hint_x000d_  - 28259681_x000d_- - answer_x000d_  - 28281971_x000d_  - true_x000d_  - 6*6_x000d_  - _x000d_- - end_x000d_&quot;"/>
    <s v="&quot;30310 - Squaring an Expression&quot;"/>
    <s v="&quot;PRABAT2&quot;"/>
    <n v="30310"/>
    <s v="&quot;&quot;"/>
    <s v="&quot;&quot;"/>
    <s v="&quot;&quot;"/>
    <s v="&quot;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79&quot;"/>
    <n v="1"/>
    <n v="162288771"/>
    <n v="0"/>
    <n v="0"/>
    <n v="0"/>
    <n v="0"/>
    <x v="0"/>
    <s v="PRAH2TK"/>
    <n v="231145"/>
    <n v="403809"/>
    <s v="&quot;&quot;"/>
    <n v="0"/>
    <n v="4"/>
    <n v="1"/>
    <n v="10"/>
    <s v="&quot;2014-12-03 17:10:09&quot;"/>
    <s v="&quot;2014-12-03 17:20:19.001&quot;"/>
    <n v="77838"/>
    <s v="&quot;--- _x000d_- - start_x000d_  - 1417644609720_x000d_  - &quot;3116030&quot;_x000d_- - answer_x000d_  - 77838_x000d_  - false_x000d_  - &quot;-79&quot;_x000d_  - _x000d_- - answer_x000d_  - 117874_x000d_  - false_x000d_  - &quot;-72&quot;_x000d_  - _x000d_- - answer_x000d_  - 125223_x000d_  - false_x000d_  - &quot;72&quot;_x000d_  - _x000d_- - answer_x000d_  - 455874_x000d_  - false_x000d_  - &quot;-88&quot;_x000d_  - _x000d_- - hint_x000d_  - 459735_x000d_- - answer_x000d_  - 506464_x000d_  - false_x000d_  - &quot;10&quot;_x000d_  - _x000d_- - hint_x000d_  - 510326_x000d_- - answer_x000d_  - 552444_x000d_  - false_x000d_  - &quot;-76&quot;_x000d_  - _x000d_- - hint_x000d_  - 557267_x000d_- - answer_x000d_  - 570077_x000d_  - false_x000d_  - &quot;-76&quot;_x000d_  - _x000d_- - answer_x000d_  - 578807_x000d_  - false_x000d_  - &quot;76&quot;_x000d_  - _x000d_- - answer_x000d_  - 592932_x000d_  - false_x000d_  - &quot;84&quot;_x000d_  - _x000d_- - hint_x000d_  - 598316_x000d_- - answer_x000d_  - 60989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4*-4&quot;"/>
    <n v="1"/>
    <n v="162289392"/>
    <n v="0"/>
    <n v="0"/>
    <n v="0"/>
    <n v="0"/>
    <x v="0"/>
    <s v="PRAH2RP"/>
    <n v="231086"/>
    <n v="403750"/>
    <s v="&quot;&quot;"/>
    <n v="0"/>
    <n v="0"/>
    <n v="0"/>
    <n v="1"/>
    <s v="&quot;2014-12-03 17:20:22&quot;"/>
    <s v="&quot;2014-12-03 17:21:30.34&quot;"/>
    <n v="68255"/>
    <s v="&quot;--- _x000d_- - start_x000d_  - 1417645222211_x000d_  - &quot;3116031&quot;_x000d_- - answer_x000d_  - 68255_x000d_  - true_x000d_  - -4*-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289500"/>
    <n v="0"/>
    <n v="0"/>
    <n v="0"/>
    <n v="0"/>
    <x v="0"/>
    <s v="PRAH2T4"/>
    <n v="231161"/>
    <n v="403825"/>
    <s v="&quot;&quot;"/>
    <n v="0"/>
    <n v="0"/>
    <n v="0"/>
    <n v="1"/>
    <s v="&quot;2014-12-03 17:21:34&quot;"/>
    <s v="&quot;2014-12-03 17:23:06.768&quot;"/>
    <n v="92637"/>
    <s v="&quot;--- _x000d_- - start_x000d_  - 1417645294858_x000d_  - &quot;3116032&quot;_x000d_- - answer_x000d_  - 9263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7&quot;"/>
    <n v="1"/>
    <n v="162289604"/>
    <n v="0"/>
    <n v="0"/>
    <n v="0"/>
    <n v="0"/>
    <x v="0"/>
    <s v="PRAH2T8"/>
    <n v="231165"/>
    <n v="403829"/>
    <s v="&quot;&quot;"/>
    <n v="0"/>
    <n v="2"/>
    <n v="0"/>
    <n v="4"/>
    <s v="&quot;2014-12-03 17:23:10&quot;"/>
    <s v="&quot;2014-12-03 17:29:07.659&quot;"/>
    <n v="98782"/>
    <s v="&quot;--- _x000d_- - start_x000d_  - 1417645390500_x000d_  - &quot;3116033&quot;_x000d_- - answer_x000d_  - 98782_x000d_  - false_x000d_  - &quot;-7&quot;_x000d_  - _x000d_- - answer_x000d_  - 212504_x000d_  - false_x000d_  - &quot;9&quot;_x000d_  - _x000d_- - answer_x000d_  - 216959_x000d_  - false_x000d_  - &quot;-9&quot;_x000d_  - _x000d_- - hint_x000d_  - 220440_x000d_- - hint_x000d_  - 344568_x000d_- - answer_x000d_  - 35753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289982"/>
    <n v="0"/>
    <n v="0"/>
    <n v="0"/>
    <n v="0"/>
    <x v="0"/>
    <s v="PRAH2SA"/>
    <n v="231105"/>
    <n v="403769"/>
    <s v="&quot;&quot;"/>
    <n v="0"/>
    <n v="0"/>
    <n v="0"/>
    <n v="1"/>
    <s v="&quot;2014-12-03 17:29:13&quot;"/>
    <s v="&quot;2014-12-03 17:29:57.586&quot;"/>
    <n v="44454"/>
    <s v="&quot;--- _x000d_- - start_x000d_  - 1417645753069_x000d_  - &quot;3116034&quot;_x000d_- - answer_x000d_  - 4445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47.5&quot;"/>
    <n v="1"/>
    <n v="162290033"/>
    <n v="0"/>
    <n v="0"/>
    <n v="0"/>
    <n v="0"/>
    <x v="0"/>
    <s v="PRAH2TR"/>
    <n v="231150"/>
    <n v="403814"/>
    <s v="&quot;&quot;"/>
    <n v="0"/>
    <n v="1"/>
    <n v="0"/>
    <n v="2"/>
    <s v="&quot;2014-12-03 17:30:03&quot;"/>
    <s v="&quot;2014-12-03 17:39:28.874&quot;"/>
    <n v="49115"/>
    <s v="&quot;--- _x000d_- - start_x000d_  - 1417645803509_x000d_  - &quot;3116035&quot;_x000d_- - answer_x000d_  - 49115_x000d_  - false_x000d_  - &quot;-47.5&quot;_x000d_  - _x000d_- - hint_x000d_  - 63375_x000d_- - answer_x000d_  - 56577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5*5&quot;"/>
    <n v="1"/>
    <n v="162290655"/>
    <n v="0"/>
    <n v="0"/>
    <n v="0"/>
    <n v="0"/>
    <x v="0"/>
    <s v="PRAH2SX"/>
    <n v="231125"/>
    <n v="403789"/>
    <s v="&quot;&quot;"/>
    <n v="0"/>
    <n v="0"/>
    <n v="0"/>
    <n v="1"/>
    <s v="&quot;2014-12-03 17:39:34&quot;"/>
    <s v="&quot;2014-12-03 17:40:02.183&quot;"/>
    <n v="28045"/>
    <s v="&quot;--- _x000d_- - start_x000d_  - 1417646374210_x000d_  - &quot;3116036&quot;_x000d_- - answer_x000d_  - 28045_x000d_  - true_x000d_  - 5*5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3*3&quot;"/>
    <n v="1"/>
    <n v="162290688"/>
    <n v="0"/>
    <n v="0"/>
    <n v="0"/>
    <n v="0"/>
    <x v="0"/>
    <s v="PRAH2QZ"/>
    <n v="231065"/>
    <n v="403729"/>
    <s v="&quot;&quot;"/>
    <n v="0"/>
    <n v="0"/>
    <n v="0"/>
    <n v="1"/>
    <s v="&quot;2014-12-03 17:40:07&quot;"/>
    <s v="&quot;2014-12-03 17:40:25.877&quot;"/>
    <n v="18760"/>
    <s v="&quot;--- _x000d_- - start_x000d_  - 1417646407940_x000d_  - &quot;3116037&quot;_x000d_- - answer_x000d_  - 18760_x000d_  - true_x000d_  - 3*3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69&quot;"/>
    <n v="1"/>
    <n v="162290709"/>
    <n v="0"/>
    <n v="0"/>
    <n v="0"/>
    <n v="0"/>
    <x v="0"/>
    <s v="PRAH2SD"/>
    <n v="231108"/>
    <n v="403772"/>
    <s v="&quot;&quot;"/>
    <n v="0"/>
    <n v="0"/>
    <n v="0"/>
    <n v="2"/>
    <s v="&quot;2014-12-03 17:40:31&quot;"/>
    <s v="&quot;2014-12-03 17:41:39.501&quot;"/>
    <n v="23671"/>
    <s v="&quot;--- _x000d_- - start_x000d_  - 1417646431631_x000d_  - &quot;3116038&quot;_x000d_- - answer_x000d_  - 23671_x000d_  - false_x000d_  - &quot;-69&quot;_x000d_  - _x000d_- - answer_x000d_  - 6837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2*-2&quot;"/>
    <n v="1"/>
    <n v="162290793"/>
    <n v="0"/>
    <n v="0"/>
    <n v="0"/>
    <n v="0"/>
    <x v="0"/>
    <s v="PRAH2TD"/>
    <n v="231139"/>
    <n v="403803"/>
    <s v="&quot;&quot;"/>
    <n v="0"/>
    <n v="0"/>
    <n v="0"/>
    <n v="1"/>
    <s v="&quot;2014-12-03 17:41:45&quot;"/>
    <s v="&quot;2014-12-03 17:42:31.946&quot;"/>
    <n v="46812"/>
    <s v="&quot;--- _x000d_- - start_x000d_  - 1417646505585_x000d_  - &quot;3116039&quot;_x000d_- - answer_x000d_  - 46812_x000d_  - true_x000d_  - -2*-2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6&quot;"/>
    <n v="1"/>
    <n v="162290825"/>
    <n v="0"/>
    <n v="0"/>
    <n v="0"/>
    <n v="0"/>
    <x v="0"/>
    <s v="PRAH2SB"/>
    <n v="231106"/>
    <n v="403770"/>
    <s v="&quot;&quot;"/>
    <n v="0"/>
    <n v="0"/>
    <n v="0"/>
    <n v="2"/>
    <s v="&quot;2014-12-03 17:42:38&quot;"/>
    <s v="&quot;2014-12-03 17:43:06&quot;"/>
    <n v="21280"/>
    <s v="&quot;--- _x000d_- - start_x000d_  - 1417646558438_x000d_  - &quot;3116040&quot;_x000d_- - answer_x000d_  - 21280_x000d_  - false_x000d_  - &quot;6&quot;_x000d_  - _x000d_- - answer_x000d_  - 27888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4*4&quot;"/>
    <n v="1"/>
    <n v="162290855"/>
    <n v="0"/>
    <n v="0"/>
    <n v="0"/>
    <n v="0"/>
    <x v="0"/>
    <s v="PRAH2R9"/>
    <n v="231104"/>
    <n v="403768"/>
    <s v="&quot;&quot;"/>
    <n v="0"/>
    <n v="0"/>
    <n v="0"/>
    <n v="1"/>
    <s v="&quot;2014-12-03 17:43:12&quot;"/>
    <s v="&quot;2014-12-03 17:43:30.567&quot;"/>
    <n v="18460"/>
    <s v="&quot;--- _x000d_- - start_x000d_  - 1417646592965_x000d_  - &quot;3116041&quot;_x000d_- - answer_x000d_  - 18460_x000d_  - true_x000d_  - 4*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7*-7&quot;"/>
    <n v="1"/>
    <n v="162290875"/>
    <n v="0"/>
    <n v="0"/>
    <n v="0"/>
    <n v="0"/>
    <x v="0"/>
    <s v="PRAH2RR"/>
    <n v="231088"/>
    <n v="403752"/>
    <s v="&quot;&quot;"/>
    <n v="0"/>
    <n v="0"/>
    <n v="0"/>
    <n v="1"/>
    <s v="&quot;2014-12-03 17:43:37&quot;"/>
    <s v="&quot;2014-12-03 17:43:59.458&quot;"/>
    <n v="22340"/>
    <s v="&quot;--- _x000d_- - start_x000d_  - 1417646617431_x000d_  - &quot;3116042&quot;_x000d_- - answer_x000d_  - 22340_x000d_  - true_x000d_  - -7*-7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12*12&quot;"/>
    <n v="1"/>
    <n v="162290922"/>
    <n v="0"/>
    <n v="0"/>
    <n v="0"/>
    <n v="0"/>
    <x v="0"/>
    <s v="PRAH2TA"/>
    <n v="231136"/>
    <n v="403800"/>
    <s v="&quot;&quot;"/>
    <n v="0"/>
    <n v="0"/>
    <n v="0"/>
    <n v="1"/>
    <s v="&quot;2014-12-03 17:44:20&quot;"/>
    <s v="&quot;2014-12-03 17:44:49.106&quot;"/>
    <n v="28978"/>
    <s v="&quot;--- _x000d_- - start_x000d_  - 1417646660055_x000d_  - &quot;3116043&quot;_x000d_- - answer_x000d_  - 28978_x000d_  - true_x000d_  - 12*12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113&quot;"/>
    <n v="1"/>
    <n v="162290963"/>
    <n v="0"/>
    <n v="0"/>
    <n v="0"/>
    <n v="0"/>
    <x v="0"/>
    <s v="PRAH2T3"/>
    <n v="231160"/>
    <n v="403824"/>
    <s v="&quot;&quot;"/>
    <n v="0"/>
    <n v="1"/>
    <n v="0"/>
    <n v="3"/>
    <s v="&quot;2014-12-03 17:44:56&quot;"/>
    <s v="&quot;2014-12-03 17:49:01.033&quot;"/>
    <n v="188629"/>
    <s v="&quot;--- _x000d_- - start_x000d_  - 1417646696770_x000d_  - &quot;3116044&quot;_x000d_- - answer_x000d_  - 188629_x000d_  - false_x000d_  - &quot;-113&quot;_x000d_  - _x000d_- - hint_x000d_  - 198359_x000d_- - answer_x000d_  - 237553_x000d_  - false_x000d_  - &quot;107&quot;_x000d_  - _x000d_- - answer_x000d_  - 24491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1*-1&quot;"/>
    <n v="1"/>
    <n v="162291210"/>
    <n v="0"/>
    <n v="0"/>
    <n v="0"/>
    <n v="0"/>
    <x v="0"/>
    <s v="PRAH2RA"/>
    <n v="231074"/>
    <n v="403738"/>
    <s v="&quot;&quot;"/>
    <n v="0"/>
    <n v="0"/>
    <n v="0"/>
    <n v="1"/>
    <s v="&quot;2014-12-03 17:49:08&quot;"/>
    <s v="&quot;2014-12-03 17:49:32.345&quot;"/>
    <n v="24242"/>
    <s v="&quot;--- _x000d_- - start_x000d_  - 1417646948642_x000d_  - &quot;3116045&quot;_x000d_- - answer_x000d_  - 24242_x000d_  - true_x000d_  - -1*-1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10*10&quot;"/>
    <n v="1"/>
    <n v="162291242"/>
    <n v="0"/>
    <n v="0"/>
    <n v="0"/>
    <n v="0"/>
    <x v="0"/>
    <s v="PRAH2S9"/>
    <n v="231135"/>
    <n v="403799"/>
    <s v="&quot;&quot;"/>
    <n v="0"/>
    <n v="0"/>
    <n v="0"/>
    <n v="1"/>
    <s v="&quot;2014-12-03 17:49:41&quot;"/>
    <s v="&quot;2014-12-03 17:50:07.78&quot;"/>
    <n v="26643"/>
    <s v="&quot;--- _x000d_- - start_x000d_  - 1417646981334_x000d_  - &quot;3116046&quot;_x000d_- - answer_x000d_  - 26643_x000d_  - true_x000d_  - 10*10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91286"/>
    <n v="0"/>
    <n v="0"/>
    <n v="0"/>
    <n v="0"/>
    <x v="0"/>
    <s v="PRAH2UT"/>
    <n v="231183"/>
    <n v="403883"/>
    <s v="&quot;&quot;"/>
    <n v="1"/>
    <n v="1"/>
    <n v="0"/>
    <n v="1"/>
    <s v="&quot;2014-12-03 17:50:15&quot;"/>
    <s v="&quot;2014-12-03 17:50:55.79&quot;"/>
    <n v="27113"/>
    <s v="&quot;--- _x000d_- - start_x000d_  - 1417647015254_x000d_  - &quot;3116047&quot;_x000d_- - hint_x000d_  - 27113_x000d_- - answer_x000d_  - 40650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0&quot;"/>
    <n v="1"/>
    <n v="162291346"/>
    <n v="0"/>
    <n v="0"/>
    <n v="0"/>
    <n v="0"/>
    <x v="0"/>
    <s v="PRAH2UG"/>
    <n v="231173"/>
    <n v="403853"/>
    <s v="&quot;&quot;"/>
    <n v="0"/>
    <n v="2"/>
    <n v="0"/>
    <n v="3"/>
    <s v="&quot;2014-12-03 17:51:04&quot;"/>
    <s v="&quot;2014-12-03 17:57:37.737&quot;"/>
    <n v="19516"/>
    <s v="&quot;--- _x000d_- - start_x000d_  - 1417647064774_x000d_  - &quot;3116048&quot;_x000d_- - answer_x000d_  - 19516_x000d_  - false_x000d_  - &quot;0&quot;_x000d_  - _x000d_- - hint_x000d_  - 325581_x000d_- - answer_x000d_  - 377013_x000d_  - false_x000d_  - &quot;-5&quot;_x000d_  - _x000d_- - hint_x000d_  - 379292_x000d_- - answer_x000d_  - 393629_x000d_  - true_x000d_  - 5+0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10*10&quot;"/>
    <n v="1"/>
    <n v="162361013"/>
    <n v="0"/>
    <n v="0"/>
    <n v="0"/>
    <n v="0"/>
    <x v="0"/>
    <s v="PRAH2S5"/>
    <n v="231131"/>
    <n v="403795"/>
    <s v="&quot;&quot;"/>
    <n v="0"/>
    <n v="0"/>
    <n v="0"/>
    <n v="1"/>
    <s v="&quot;2014-12-04 17:12:10&quot;"/>
    <s v="&quot;2014-12-04 17:12:26.046&quot;"/>
    <n v="15994"/>
    <s v="&quot;--- _x000d_- - start_x000d_  - 1417731130500_x000d_  - &quot;3116049&quot;_x000d_- - answer_x000d_  - 15994_x000d_  - true_x000d_  - 10*10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6&quot;"/>
    <n v="1"/>
    <n v="162361031"/>
    <n v="0"/>
    <n v="0"/>
    <n v="0"/>
    <n v="0"/>
    <x v="0"/>
    <s v="PRAH2UH"/>
    <n v="231174"/>
    <n v="403856"/>
    <s v="&quot;&quot;"/>
    <n v="0"/>
    <n v="0"/>
    <n v="0"/>
    <n v="3"/>
    <s v="&quot;2014-12-04 17:12:28&quot;"/>
    <s v="&quot;2014-12-04 17:13:23.254&quot;"/>
    <n v="29442"/>
    <s v="&quot;--- _x000d_- - start_x000d_  - 1417731148341_x000d_  - &quot;3116050&quot;_x000d_- - answer_x000d_  - 29442_x000d_  - false_x000d_  - &quot;-6&quot;_x000d_  - _x000d_- - answer_x000d_  - 35891_x000d_  - false_x000d_  - &quot;6&quot;_x000d_  - _x000d_- - answer_x000d_  - 55179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6*6&quot;"/>
    <n v="1"/>
    <n v="162361077"/>
    <n v="0"/>
    <n v="0"/>
    <n v="0"/>
    <n v="0"/>
    <x v="0"/>
    <s v="PRAH2TH"/>
    <n v="231143"/>
    <n v="403807"/>
    <s v="&quot;&quot;"/>
    <n v="0"/>
    <n v="0"/>
    <n v="0"/>
    <n v="1"/>
    <s v="&quot;2014-12-04 17:13:25&quot;"/>
    <s v="&quot;2014-12-04 17:13:39.678&quot;"/>
    <n v="14579"/>
    <s v="&quot;--- _x000d_- - start_x000d_  - 1417731205795_x000d_  - &quot;3116051&quot;_x000d_- - answer_x000d_  - 14579_x000d_  - true_x000d_  - 6*6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3*3&quot;"/>
    <n v="1"/>
    <n v="162361089"/>
    <n v="0"/>
    <n v="0"/>
    <n v="0"/>
    <n v="0"/>
    <x v="0"/>
    <s v="PRAH2Q9"/>
    <n v="231073"/>
    <n v="403737"/>
    <s v="&quot;&quot;"/>
    <n v="0"/>
    <n v="0"/>
    <n v="0"/>
    <n v="1"/>
    <s v="&quot;2014-12-04 17:13:42&quot;"/>
    <s v="&quot;2014-12-04 17:13:58.393&quot;"/>
    <n v="16324"/>
    <s v="&quot;--- _x000d_- - start_x000d_  - 1417731222301_x000d_  - &quot;3116052&quot;_x000d_- - answer_x000d_  - 16324_x000d_  - true_x000d_  - 3*3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3*3&quot;"/>
    <n v="1"/>
    <n v="162361107"/>
    <n v="0"/>
    <n v="0"/>
    <n v="0"/>
    <n v="0"/>
    <x v="0"/>
    <s v="PRAH2R5"/>
    <n v="231100"/>
    <n v="403764"/>
    <s v="&quot;&quot;"/>
    <n v="0"/>
    <n v="0"/>
    <n v="0"/>
    <n v="1"/>
    <s v="&quot;2014-12-04 17:14:02&quot;"/>
    <s v="&quot;2014-12-04 17:14:13.535&quot;"/>
    <n v="11414"/>
    <s v="&quot;--- _x000d_- - start_x000d_  - 1417731242006_x000d_  - &quot;3116053&quot;_x000d_- - answer_x000d_  - 11414_x000d_  - true_x000d_  - 3*3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24&quot;"/>
    <n v="1"/>
    <n v="162361117"/>
    <n v="0"/>
    <n v="0"/>
    <n v="0"/>
    <n v="0"/>
    <x v="0"/>
    <s v="PRAH2SE"/>
    <n v="231109"/>
    <n v="403773"/>
    <s v="&quot;&quot;"/>
    <n v="0"/>
    <n v="0"/>
    <n v="0"/>
    <n v="5"/>
    <s v="&quot;2014-12-04 17:14:17&quot;"/>
    <s v="&quot;2014-12-04 17:16:22.323&quot;"/>
    <n v="54859"/>
    <s v="&quot;--- _x000d_- - start_x000d_  - 1417731257135_x000d_  - &quot;3116054&quot;_x000d_- - answer_x000d_  - 54859_x000d_  - false_x000d_  - &quot;-24&quot;_x000d_  - _x000d_- - answer_x000d_  - 62637_x000d_  - false_x000d_  - &quot;24&quot;_x000d_  - _x000d_- - answer_x000d_  - 86921_x000d_  - false_x000d_  - &quot;12&quot;_x000d_  - _x000d_- - answer_x000d_  - 95088_x000d_  - false_x000d_  - &quot;-12&quot;_x000d_  - _x000d_- - answer_x000d_  - 125200_x000d_  - true_x000d_  - &quot;-22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5*5&quot;"/>
    <n v="1"/>
    <n v="162361237"/>
    <n v="0"/>
    <n v="0"/>
    <n v="0"/>
    <n v="0"/>
    <x v="0"/>
    <s v="PRAH2RE"/>
    <n v="231078"/>
    <n v="403742"/>
    <s v="&quot;&quot;"/>
    <n v="0"/>
    <n v="0"/>
    <n v="0"/>
    <n v="1"/>
    <s v="&quot;2014-12-04 17:16:26&quot;"/>
    <s v="&quot;2014-12-04 17:16:41.812&quot;"/>
    <n v="15714"/>
    <s v="&quot;--- _x000d_- - start_x000d_  - 1417731386863_x000d_  - &quot;3116055&quot;_x000d_- - answer_x000d_  - 15714_x000d_  - true_x000d_  - 5*5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9*-9&quot;"/>
    <n v="1"/>
    <n v="162361258"/>
    <n v="0"/>
    <n v="0"/>
    <n v="0"/>
    <n v="0"/>
    <x v="0"/>
    <s v="PRAH2R6"/>
    <n v="231101"/>
    <n v="403765"/>
    <s v="&quot;&quot;"/>
    <n v="0"/>
    <n v="0"/>
    <n v="0"/>
    <n v="1"/>
    <s v="&quot;2014-12-04 17:16:47&quot;"/>
    <s v="&quot;2014-12-04 17:17:09.345&quot;"/>
    <n v="22240"/>
    <s v="&quot;--- _x000d_- - start_x000d_  - 1417731407478_x000d_  - &quot;3116056&quot;_x000d_- - answer_x000d_  - 22240_x000d_  - true_x000d_  - -9*-9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8*-8&quot;"/>
    <n v="1"/>
    <n v="162361279"/>
    <n v="0"/>
    <n v="0"/>
    <n v="0"/>
    <n v="0"/>
    <x v="0"/>
    <s v="PRAH2R8"/>
    <n v="231103"/>
    <n v="403767"/>
    <s v="&quot;&quot;"/>
    <n v="0"/>
    <n v="0"/>
    <n v="0"/>
    <n v="1"/>
    <s v="&quot;2014-12-04 17:17:16&quot;"/>
    <s v="&quot;2014-12-04 17:17:34.777&quot;"/>
    <n v="18680"/>
    <s v="&quot;--- _x000d_- - start_x000d_  - 1417731436097_x000d_  - &quot;3116057&quot;_x000d_- - answer_x000d_  - 18680_x000d_  - true_x000d_  - -8*-8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1"/>
    <s v="&quot;-24&quot;"/>
    <n v="1"/>
    <n v="162361307"/>
    <n v="0"/>
    <n v="0"/>
    <n v="0"/>
    <n v="0"/>
    <x v="0"/>
    <s v="PRAH2ST"/>
    <n v="231121"/>
    <n v="403785"/>
    <s v="&quot;&quot;"/>
    <n v="0"/>
    <n v="0"/>
    <n v="0"/>
    <n v="1"/>
    <s v="&quot;2014-12-04 17:17:40&quot;"/>
    <s v="&quot;2014-12-04 17:18:08.83&quot;"/>
    <n v="28720"/>
    <s v="&quot;--- _x000d_- - start_x000d_  - 1417731460585_x000d_  - &quot;3116058&quot;_x000d_- - answer_x000d_  - 28720_x000d_  - true_x000d_  - &quot;-24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5"/>
    <n v="1209512"/>
    <s v="PSARRTZ"/>
    <n v="431046"/>
    <s v="&quot;Order of Operations EX&quot;"/>
    <s v="&quot;2015-03-08 09:42:10.849533&quot;"/>
    <n v="3"/>
    <n v="110"/>
    <n v="73"/>
    <n v="31"/>
    <s v="&quot;2014-12-02 11:00:00&quot;"/>
    <s v="&quot;2014-12-02 08:28:37.598831&quot;"/>
    <s v="&quot;2014-12-05 13:00:00&quot;"/>
    <n v="4971933"/>
    <n v="1"/>
    <s v="&quot;Teacher&quot;"/>
    <n v="1"/>
    <s v="&quot;Class&quot;"/>
    <s v="&quot;2014-12-03 09:18:45.599259&quot;"/>
    <s v="&quot;2014-12-04 17:20:39.448&quot;"/>
    <b v="0"/>
    <s v="&quot;1 day 08:01:53.848741&quot;"/>
    <s v="&quot;2014-12-04&quot;"/>
    <s v="&quot;&quot;"/>
    <s v="&quot;CONNECTED&quot;"/>
    <s v="&quot;&quot;"/>
    <s v="&quot;&quot;"/>
    <s v="&quot;&quot;"/>
    <s v="&quot;&quot;"/>
    <n v="0"/>
    <s v="&quot;-12&quot;"/>
    <n v="1"/>
    <n v="162361336"/>
    <n v="0"/>
    <n v="0"/>
    <n v="0"/>
    <n v="4"/>
    <x v="3"/>
    <s v="PRA4BVS"/>
    <n v="746309"/>
    <n v="1105368"/>
    <s v="&quot;&quot;"/>
    <n v="0"/>
    <n v="1"/>
    <n v="1"/>
    <n v="3"/>
    <s v="&quot;2014-12-04 17:18:19&quot;"/>
    <s v="&quot;2014-12-04 17:20:33.276&quot;"/>
    <n v="99915"/>
    <s v="&quot;--- _x000d_- - start_x000d_  - 1417731499762_x000d_  - &quot;3123414&quot;_x000d_- - answer_x000d_  - 99915_x000d_  - false_x000d_  - &quot;-12&quot;_x000d_  - _x000d_- - answer_x000d_  - 106080_x000d_  - false_x000d_  - &quot;12&quot;_x000d_  - _x000d_- - hint_x000d_  - 124965_x000d_- - answer_x000d_  - 13413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10046"/>
    <n v="0"/>
    <n v="0"/>
    <n v="0"/>
    <n v="0"/>
    <x v="0"/>
    <s v="PRA4BV2"/>
    <n v="746317"/>
    <n v="1105377"/>
    <s v="&quot;&quot;"/>
    <n v="0"/>
    <n v="0"/>
    <n v="0"/>
    <n v="1"/>
    <s v="&quot;2014-12-02 15:01:32&quot;"/>
    <s v="&quot;2014-12-02 15:01:52.328&quot;"/>
    <n v="20268"/>
    <s v="&quot;--- _x000d_- - start_x000d_  - 1417550492519_x000d_  - &quot;3123501&quot;_x000d_- - answer_x000d_  - 2026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0"/>
    <s v="&quot;80.09&quot;"/>
    <n v="1"/>
    <n v="162210095"/>
    <n v="0"/>
    <n v="0"/>
    <n v="0"/>
    <n v="0"/>
    <x v="0"/>
    <s v="PRAH2TK"/>
    <n v="231145"/>
    <n v="403809"/>
    <s v="&quot;&quot;"/>
    <n v="0"/>
    <n v="2"/>
    <n v="0"/>
    <n v="6"/>
    <s v="&quot;2014-12-02 15:01:56&quot;"/>
    <s v="&quot;2014-12-02 15:23:48.114&quot;"/>
    <n v="318575"/>
    <s v="&quot;--- _x000d_- - start_x000d_  - 1417550516027_x000d_  - &quot;3116030&quot;_x000d_- - answer_x000d_  - 318575_x000d_  - false_x000d_  - &quot;80.09&quot;_x000d_  - _x000d_- - answer_x000d_  - 347266_x000d_  - false_x000d_  - &quot;-80.09&quot;_x000d_  - _x000d_- - answer_x000d_  - 350678_x000d_  - false_x000d_  - &quot;-80.09&quot;_x000d_  - _x000d_- - answer_x000d_  - 448932_x000d_  - false_x000d_  - &quot;-80.25&quot;_x000d_  - _x000d_- - hint_x000d_  - 717905_x000d_- - answer_x000d_  - 779921_x000d_  - false_x000d_  - &quot;-76&quot;_x000d_  - _x000d_- - hint_x000d_  - 1200044_x000d_- - answer_x000d_  - 131173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12894"/>
    <n v="0"/>
    <n v="0"/>
    <n v="0"/>
    <n v="0"/>
    <x v="0"/>
    <s v="PRAH2RP"/>
    <n v="231086"/>
    <n v="403750"/>
    <s v="&quot;&quot;"/>
    <n v="0"/>
    <n v="0"/>
    <n v="0"/>
    <n v="1"/>
    <s v="&quot;2014-12-02 15:23:54&quot;"/>
    <s v="&quot;2014-12-02 15:24:16.251&quot;"/>
    <n v="22169"/>
    <s v="&quot;--- _x000d_- - start_x000d_  - 1417551834311_x000d_  - &quot;3116031&quot;_x000d_- - answer_x000d_  - 2216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0"/>
    <s v="&quot;-30&quot;"/>
    <n v="1"/>
    <n v="162212954"/>
    <n v="0"/>
    <n v="0"/>
    <n v="0"/>
    <n v="0"/>
    <x v="0"/>
    <s v="PRAH2T4"/>
    <n v="231161"/>
    <n v="403825"/>
    <s v="&quot;&quot;"/>
    <n v="0"/>
    <n v="0"/>
    <n v="0"/>
    <n v="6"/>
    <s v="&quot;2014-12-02 15:24:18&quot;"/>
    <s v="&quot;2014-12-02 18:56:08.141&quot;"/>
    <n v="94448"/>
    <s v="&quot;--- _x000d_- - start_x000d_  - 1417551858610_x000d_  - &quot;3116032&quot;_x000d_- - answer_x000d_  - 94448_x000d_  - false_x000d_  - &quot;-30&quot;_x000d_  - _x000d_- - answer_x000d_  - 184081_x000d_  - false_x000d_  - &quot;-49.8&quot;_x000d_  - _x000d_- - answer_x000d_  - 289242_x000d_  - false_x000d_  - &quot;-65&quot;_x000d_  - _x000d_- - answer_x000d_  - 679436_x000d_  - false_x000d_  - &quot;-377&quot;_x000d_  - _x000d_- - answer_x000d_  - 682375_x000d_  - false_x000d_  - &quot;-377&quot;_x000d_  - _x000d_- - resume_x000d_  - 1417564368349_x000d_- - answer_x000d_  - 1271008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0"/>
    <s v="&quot;-9&quot;"/>
    <n v="1"/>
    <n v="162231278"/>
    <n v="0"/>
    <n v="0"/>
    <n v="0"/>
    <n v="0"/>
    <x v="0"/>
    <s v="PRAH2T8"/>
    <n v="231165"/>
    <n v="403829"/>
    <s v="&quot;&quot;"/>
    <n v="0"/>
    <n v="0"/>
    <n v="0"/>
    <n v="3"/>
    <s v="&quot;2014-12-02 18:56:11&quot;"/>
    <s v="&quot;2014-12-02 18:59:46.457&quot;"/>
    <n v="18138"/>
    <s v="&quot;--- _x000d_- - start_x000d_  - 1417564571185_x000d_  - &quot;3116033&quot;_x000d_- - answer_x000d_  - 18138_x000d_  - false_x000d_  - &quot;-9&quot;_x000d_  - _x000d_- - answer_x000d_  - 164942_x000d_  - false_x000d_  - &quot;-7&quot;_x000d_  - _x000d_- - answer_x000d_  - 2154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31517"/>
    <n v="0"/>
    <n v="0"/>
    <n v="0"/>
    <n v="0"/>
    <x v="0"/>
    <s v="PRAH2SA"/>
    <n v="231105"/>
    <n v="403769"/>
    <s v="&quot;&quot;"/>
    <n v="0"/>
    <n v="0"/>
    <n v="0"/>
    <n v="1"/>
    <s v="&quot;2014-12-02 18:59:48&quot;"/>
    <s v="&quot;2014-12-02 19:00:58.6&quot;"/>
    <n v="70571"/>
    <s v="&quot;--- _x000d_- - start_x000d_  - 1417564788503_x000d_  - &quot;3116034&quot;_x000d_- - answer_x000d_  - 7057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31588"/>
    <n v="0"/>
    <n v="0"/>
    <n v="0"/>
    <n v="0"/>
    <x v="0"/>
    <s v="PRAH2TR"/>
    <n v="231150"/>
    <n v="403814"/>
    <s v="&quot;&quot;"/>
    <n v="0"/>
    <n v="0"/>
    <n v="0"/>
    <n v="1"/>
    <s v="&quot;2014-12-02 19:01:01&quot;"/>
    <s v="&quot;2014-12-02 19:01:57.851&quot;"/>
    <n v="56817"/>
    <s v="&quot;--- _x000d_- - start_x000d_  - 1417564861211_x000d_  - &quot;3116035&quot;_x000d_- - answer_x000d_  - 5681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0"/>
    <s v="&quot;9&quot;"/>
    <n v="1"/>
    <n v="162231653"/>
    <n v="0"/>
    <n v="0"/>
    <n v="0"/>
    <n v="0"/>
    <x v="0"/>
    <s v="PRAH2SX"/>
    <n v="231125"/>
    <n v="403789"/>
    <s v="&quot;&quot;"/>
    <n v="0"/>
    <n v="0"/>
    <n v="0"/>
    <n v="3"/>
    <s v="&quot;2014-12-02 19:01:59&quot;"/>
    <s v="&quot;2014-12-02 19:02:46.46&quot;"/>
    <n v="18743"/>
    <s v="&quot;--- _x000d_- - start_x000d_  - 1417564919334_x000d_  - &quot;3116036&quot;_x000d_- - answer_x000d_  - 18743_x000d_  - false_x000d_  - &quot;9&quot;_x000d_  - _x000d_- - answer_x000d_  - 37912_x000d_  - false_x000d_  - &quot;5&quot;_x000d_  - _x000d_- - answer_x000d_  - 4743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31709"/>
    <n v="0"/>
    <n v="0"/>
    <n v="0"/>
    <n v="0"/>
    <x v="0"/>
    <s v="PRAH2QZ"/>
    <n v="231065"/>
    <n v="403729"/>
    <s v="&quot;&quot;"/>
    <n v="0"/>
    <n v="0"/>
    <n v="0"/>
    <n v="1"/>
    <s v="&quot;2014-12-02 19:02:48&quot;"/>
    <s v="&quot;2014-12-02 19:03:04.52&quot;"/>
    <n v="16501"/>
    <s v="&quot;--- _x000d_- - start_x000d_  - 1417564968273_x000d_  - &quot;3116037&quot;_x000d_- - answer_x000d_  - 1650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-63&quot;"/>
    <n v="1"/>
    <n v="162231732"/>
    <n v="0"/>
    <n v="0"/>
    <n v="0"/>
    <n v="0"/>
    <x v="0"/>
    <s v="PRAH2SD"/>
    <n v="231108"/>
    <n v="403772"/>
    <s v="&quot;&quot;"/>
    <n v="0"/>
    <n v="0"/>
    <n v="0"/>
    <n v="1"/>
    <s v="&quot;2014-12-02 19:03:07&quot;"/>
    <s v="&quot;2014-12-02 19:03:42.954&quot;"/>
    <n v="35934"/>
    <s v="&quot;--- _x000d_- - start_x000d_  - 1417564987464_x000d_  - &quot;3116038&quot;_x000d_- - answer_x000d_  - 3593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0"/>
    <s v="&quot;16&quot;"/>
    <n v="1"/>
    <n v="162231788"/>
    <n v="0"/>
    <n v="0"/>
    <n v="0"/>
    <n v="0"/>
    <x v="0"/>
    <s v="PRAH2TD"/>
    <n v="231139"/>
    <n v="403803"/>
    <s v="&quot;&quot;"/>
    <n v="0"/>
    <n v="0"/>
    <n v="0"/>
    <n v="2"/>
    <s v="&quot;2014-12-02 19:03:44&quot;"/>
    <s v="&quot;2014-12-02 19:06:22.293&quot;"/>
    <n v="114581"/>
    <s v="&quot;--- _x000d_- - start_x000d_  - 1417565024546_x000d_  - &quot;3116039&quot;_x000d_- - resume_x000d_  - 1417565055034_x000d_- - answer_x000d_  - 114581_x000d_  - false_x000d_  - &quot;16&quot;_x000d_  - _x000d_- - answer_x000d_  - 15827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-6&quot;"/>
    <n v="1"/>
    <n v="162232007"/>
    <n v="0"/>
    <n v="0"/>
    <n v="0"/>
    <n v="0"/>
    <x v="0"/>
    <s v="PRAH2SB"/>
    <n v="231106"/>
    <n v="403770"/>
    <s v="&quot;&quot;"/>
    <n v="0"/>
    <n v="0"/>
    <n v="0"/>
    <n v="1"/>
    <s v="&quot;2014-12-02 19:06:24&quot;"/>
    <s v="&quot;2014-12-02 19:07:01.242&quot;"/>
    <n v="37217"/>
    <s v="&quot;--- _x000d_- - start_x000d_  - 1417565184058_x000d_  - &quot;3116040&quot;_x000d_- - answer_x000d_  - 37217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32064"/>
    <n v="0"/>
    <n v="0"/>
    <n v="0"/>
    <n v="0"/>
    <x v="0"/>
    <s v="PRAH2R9"/>
    <n v="231104"/>
    <n v="403768"/>
    <s v="&quot;&quot;"/>
    <n v="0"/>
    <n v="0"/>
    <n v="0"/>
    <n v="1"/>
    <s v="&quot;2014-12-02 19:07:02&quot;"/>
    <s v="&quot;2014-12-02 19:08:02.461&quot;"/>
    <n v="60428"/>
    <s v="&quot;--- _x000d_- - start_x000d_  - 1417565222921_x000d_  - &quot;3116041&quot;_x000d_- - answer_x000d_  - 604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49&quot;"/>
    <n v="1"/>
    <n v="162232137"/>
    <n v="0"/>
    <n v="0"/>
    <n v="0"/>
    <n v="0"/>
    <x v="0"/>
    <s v="PRAH2RR"/>
    <n v="231088"/>
    <n v="403752"/>
    <s v="&quot;&quot;"/>
    <n v="0"/>
    <n v="0"/>
    <n v="0"/>
    <n v="1"/>
    <s v="&quot;2014-12-02 19:08:04&quot;"/>
    <s v="&quot;2014-12-02 19:09:08.858&quot;"/>
    <n v="64829"/>
    <s v="&quot;--- _x000d_- - start_x000d_  - 1417565284204_x000d_  - &quot;3116042&quot;_x000d_- - answer_x000d_  - 64829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144&quot;"/>
    <n v="1"/>
    <n v="162232215"/>
    <n v="0"/>
    <n v="0"/>
    <n v="0"/>
    <n v="0"/>
    <x v="0"/>
    <s v="PRAH2TA"/>
    <n v="231136"/>
    <n v="403800"/>
    <s v="&quot;&quot;"/>
    <n v="0"/>
    <n v="0"/>
    <n v="0"/>
    <n v="1"/>
    <s v="&quot;2014-12-02 19:09:10&quot;"/>
    <s v="&quot;2014-12-02 19:09:41.549&quot;"/>
    <n v="31516"/>
    <s v="&quot;--- _x000d_- - start_x000d_  - 1417565350506_x000d_  - &quot;3116043&quot;_x000d_- - answer_x000d_  - 3151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1"/>
    <s v="&quot;-107&quot;"/>
    <n v="1"/>
    <n v="162232240"/>
    <n v="0"/>
    <n v="0"/>
    <n v="0"/>
    <n v="0"/>
    <x v="0"/>
    <s v="PRAH2T3"/>
    <n v="231160"/>
    <n v="403824"/>
    <s v="&quot;&quot;"/>
    <n v="0"/>
    <n v="0"/>
    <n v="0"/>
    <n v="1"/>
    <s v="&quot;2014-12-02 19:09:43&quot;"/>
    <s v="&quot;2014-12-02 19:12:04.458&quot;"/>
    <n v="141412"/>
    <s v="&quot;--- _x000d_- - start_x000d_  - 1417565383412_x000d_  - &quot;3116044&quot;_x000d_- - answer_x000d_  - 141412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6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67096"/>
    <n v="1"/>
    <s v="&quot;Teacher&quot;"/>
    <n v="1"/>
    <s v="&quot;Class&quot;"/>
    <s v="&quot;2014-12-02 15:01:33.236754&quot;"/>
    <s v="&quot;2014-12-02 19:24:39.692&quot;"/>
    <b v="0"/>
    <s v="&quot;04:23:06.455246&quot;"/>
    <s v="&quot;2014-12-02&quot;"/>
    <s v="&quot;&quot;"/>
    <s v="&quot;CONNECTED&quot;"/>
    <s v="&quot;&quot;"/>
    <s v="&quot;&quot;"/>
    <s v="&quot;&quot;"/>
    <s v="&quot;&quot;"/>
    <n v="0"/>
    <s v="&quot;6&quot;"/>
    <n v="1"/>
    <n v="162232370"/>
    <n v="0"/>
    <n v="0"/>
    <n v="0"/>
    <n v="4"/>
    <x v="3"/>
    <s v="PRA4BVS"/>
    <n v="746309"/>
    <n v="1105368"/>
    <s v="&quot;&quot;"/>
    <n v="0"/>
    <n v="1"/>
    <n v="1"/>
    <n v="6"/>
    <s v="&quot;2014-12-02 19:12:06&quot;"/>
    <s v="&quot;2014-12-02 19:24:39.099&quot;"/>
    <n v="409532"/>
    <s v="&quot;--- _x000d_- - start_x000d_  - 1417565526664_x000d_  - &quot;3123414&quot;_x000d_- - answer_x000d_  - 409532_x000d_  - false_x000d_  - &quot;6&quot;_x000d_  - _x000d_- - answer_x000d_  - 417211_x000d_  - false_x000d_  - 6/-2_x000d_  - _x000d_- - answer_x000d_  - 533326_x000d_  - false_x000d_  - &quot;-3&quot;_x000d_  - _x000d_- - answer_x000d_  - 535269_x000d_  - false_x000d_  - &quot;-3&quot;_x000d_  - _x000d_- - answer_x000d_  - 736173_x000d_  - false_x000d_  - 6/-2_x000d_  - _x000d_- - hint_x000d_  - 742220_x000d_- - answer_x000d_  - 75305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6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56"/>
    <n v="1"/>
    <s v="&quot;Teacher&quot;"/>
    <n v="1"/>
    <s v="&quot;Class&quot;"/>
    <s v="&quot;2014-12-03 09:55:06.39121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72&quot;"/>
    <n v="1"/>
    <n v="162253680"/>
    <n v="0"/>
    <n v="0"/>
    <n v="0"/>
    <n v="0"/>
    <x v="0"/>
    <s v="PRA4BVZ"/>
    <n v="746316"/>
    <n v="1105376"/>
    <s v="&quot;&quot;"/>
    <n v="0"/>
    <n v="1"/>
    <n v="0"/>
    <n v="3"/>
    <s v="&quot;2014-12-03 09:55:06&quot;"/>
    <s v="&quot;2014-12-03 09:57:59.044&quot;"/>
    <n v="60214"/>
    <s v="&quot;--- _x000d_- - start_x000d_  - 1417618506153_x000d_  - &quot;3123459&quot;_x000d_- - answer_x000d_  - 60214_x000d_  - false_x000d_  - &quot;72&quot;_x000d_  - _x000d_- - answer_x000d_  - 102577_x000d_  - false_x000d_  - (81-9)_x000d_  - _x000d_- - hint_x000d_  - 114674_x000d_- - answer_x000d_  - 17303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56"/>
    <n v="1"/>
    <s v="&quot;Teacher&quot;"/>
    <n v="1"/>
    <s v="&quot;Class&quot;"/>
    <s v="&quot;2014-12-03 09:55:06.39121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72&quot;"/>
    <n v="1"/>
    <n v="162253952"/>
    <n v="0"/>
    <n v="0"/>
    <n v="0"/>
    <n v="0"/>
    <x v="0"/>
    <s v="PRAH2TK"/>
    <n v="231145"/>
    <n v="403809"/>
    <s v="&quot;&quot;"/>
    <n v="0"/>
    <n v="4"/>
    <n v="1"/>
    <n v="11"/>
    <s v="&quot;2014-12-03 09:58:02&quot;"/>
    <s v="&quot;2014-12-03 10:06:54.523&quot;"/>
    <n v="110428"/>
    <s v="&quot;--- _x000d_- - start_x000d_  - 1417618682729_x000d_  - &quot;3115998&quot;_x000d_- - answer_x000d_  - 110428_x000d_  - false_x000d_  - &quot;72&quot;_x000d_  - _x000d_- - answer_x000d_  - 141677_x000d_  - false_x000d_  - &quot;-72&quot;_x000d_  - _x000d_- - answer_x000d_  - 312653_x000d_  - false_x000d_  - &quot;72&quot;_x000d_  - _x000d_- - answer_x000d_  - 313613_x000d_  - false_x000d_  - &quot;72&quot;_x000d_  - _x000d_- - answer_x000d_  - 341764_x000d_  - false_x000d_  - &quot;-72&quot;_x000d_  - _x000d_- - answer_x000d_  - 341959_x000d_  - false_x000d_  - &quot;-72&quot;_x000d_  - _x000d_- - hint_x000d_  - 347927_x000d_- - answer_x000d_  - 426592_x000d_  - false_x000d_  - &quot;32&quot;_x000d_  - _x000d_- - answer_x000d_  - 427470_x000d_  - false_x000d_  - &quot;32&quot;_x000d_  - _x000d_- - hint_x000d_  - 430103_x000d_- - hint_x000d_  - 488184_x000d_- - answer_x000d_  - 512900_x000d_  - false_x000d_  - &quot;76&quot;_x000d_  - _x000d_- - answer_x000d_  - 513388_x000d_  - false_x000d_  - &quot;76&quot;_x000d_  - _x000d_- - hint_x000d_  - 520797_x000d_- - answer_x000d_  - 53249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56"/>
    <n v="1"/>
    <s v="&quot;Teacher&quot;"/>
    <n v="1"/>
    <s v="&quot;Class&quot;"/>
    <s v="&quot;2014-12-03 09:55:06.39121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88&quot;"/>
    <n v="1"/>
    <n v="162254828"/>
    <n v="0"/>
    <n v="0"/>
    <n v="0"/>
    <n v="0"/>
    <x v="0"/>
    <s v="PRAH2RP"/>
    <n v="231086"/>
    <n v="403750"/>
    <s v="&quot;&quot;"/>
    <n v="0"/>
    <n v="1"/>
    <n v="0"/>
    <n v="9"/>
    <s v="&quot;2014-12-03 10:06:56&quot;"/>
    <s v="&quot;2014-12-03 10:09:32.857&quot;"/>
    <n v="51249"/>
    <s v="&quot;--- _x000d_- - start_x000d_  - 1417619216497_x000d_  - &quot;3115999&quot;_x000d_- - answer_x000d_  - 51249_x000d_  - false_x000d_  - &quot;88&quot;_x000d_  - _x000d_- - answer_x000d_  - 57953_x000d_  - false_x000d_  - &quot;-88&quot;_x000d_  - _x000d_- - answer_x000d_  - 94339_x000d_  - false_x000d_  - (81-169)_x000d_  - _x000d_- - answer_x000d_  - 94704_x000d_  - false_x000d_  - (81-169)_x000d_  - _x000d_- - hint_x000d_  - 111842_x000d_- - answer_x000d_  - 122214_x000d_  - false_x000d_  - &quot;8&quot;_x000d_  - _x000d_- - answer_x000d_  - 133789_x000d_  - false_x000d_  - &quot;-8&quot;_x000d_  - _x000d_- - answer_x000d_  - 141431_x000d_  - false_x000d_  - &quot;-8&quot;_x000d_  - _x000d_- - answer_x000d_  - 151013_x000d_  - false_x000d_  - &quot;-16&quot;_x000d_  - _x000d_- - answer_x000d_  - 1568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56"/>
    <n v="1"/>
    <s v="&quot;Teacher&quot;"/>
    <n v="1"/>
    <s v="&quot;Class&quot;"/>
    <s v="&quot;2014-12-03 09:55:06.39121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47&quot;"/>
    <n v="1"/>
    <n v="162255354"/>
    <n v="0"/>
    <n v="0"/>
    <n v="0"/>
    <n v="0"/>
    <x v="0"/>
    <s v="PRAH2T4"/>
    <n v="231161"/>
    <n v="403825"/>
    <s v="&quot;&quot;"/>
    <n v="0"/>
    <n v="4"/>
    <n v="1"/>
    <n v="4"/>
    <s v="&quot;2014-12-03 10:09:35&quot;"/>
    <s v="&quot;2014-12-03 10:15:42.783&quot;"/>
    <n v="187477"/>
    <s v="&quot;--- _x000d_- - start_x000d_  - 1417619375645_x000d_  - &quot;3116000&quot;_x000d_- - answer_x000d_  - 187477_x000d_  - false_x000d_  - &quot;-47&quot;_x000d_  - _x000d_- - answer_x000d_  - 193060_x000d_  - false_x000d_  - &quot;47&quot;_x000d_  - _x000d_- - answer_x000d_  - 222108_x000d_  - false_x000d_  - &quot;-30&quot;_x000d_  - _x000d_- - hint_x000d_  - 229283_x000d_- - hint_x000d_  - 277114_x000d_- - hint_x000d_  - 309078_x000d_- - hint_x000d_  - 340123_x000d_- - answer_x000d_  - 36774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56"/>
    <n v="1"/>
    <s v="&quot;Teacher&quot;"/>
    <n v="1"/>
    <s v="&quot;Class&quot;"/>
    <s v="&quot;2014-12-03 09:55:06.39121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55988"/>
    <n v="0"/>
    <n v="0"/>
    <n v="0"/>
    <n v="0"/>
    <x v="0"/>
    <s v="PRAH2T8"/>
    <n v="231165"/>
    <n v="403829"/>
    <s v="&quot;&quot;"/>
    <m/>
    <n v="0"/>
    <n v="0"/>
    <n v="0"/>
    <s v="&quot;2014-12-03 10:15:44&quot;"/>
    <s v="&quot;&quot;"/>
    <m/>
    <s v="&quot;--- _x000d_- - start_x000d_  - 1417619744745_x000d_  - &quot;3116001&quot;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3(3-1)&quot;"/>
    <n v="1"/>
    <n v="162251661"/>
    <n v="0"/>
    <n v="0"/>
    <n v="0"/>
    <n v="0"/>
    <x v="0"/>
    <s v="PRA4BV2"/>
    <n v="746317"/>
    <n v="1105377"/>
    <s v="&quot;&quot;"/>
    <n v="0"/>
    <n v="0"/>
    <n v="0"/>
    <n v="2"/>
    <s v="&quot;2014-12-03 09:35:17&quot;"/>
    <s v="&quot;2014-12-03 09:42:16.216&quot;"/>
    <n v="375114"/>
    <s v="&quot;--- _x000d_- - start_x000d_  - 1417617317418_x000d_  - &quot;3123501&quot;_x000d_- - answer_x000d_  - 375114_x000d_  - false_x000d_  - 3(3-1)_x000d_  - _x000d_- - answer_x000d_  - 4192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40&quot;"/>
    <n v="1"/>
    <n v="162252402"/>
    <n v="0"/>
    <n v="0"/>
    <n v="0"/>
    <n v="0"/>
    <x v="0"/>
    <s v="PRAH2TK"/>
    <n v="231145"/>
    <n v="403809"/>
    <s v="&quot;&quot;"/>
    <n v="0"/>
    <n v="0"/>
    <n v="0"/>
    <n v="9"/>
    <s v="&quot;2014-12-03 09:42:23&quot;"/>
    <s v="&quot;2014-12-03 09:50:06.684&quot;"/>
    <n v="61704"/>
    <s v="&quot;--- _x000d_- - start_x000d_  - 1417617743801_x000d_  - &quot;3116030&quot;_x000d_- - answer_x000d_  - 61704_x000d_  - false_x000d_  - &quot;40&quot;_x000d_  - _x000d_- - answer_x000d_  - 164072_x000d_  - false_x000d_  - &quot;32&quot;_x000d_  - _x000d_- - answer_x000d_  - 166974_x000d_  - false_x000d_  - &quot;32&quot;_x000d_  - _x000d_- - answer_x000d_  - 309595_x000d_  - false_x000d_  - &quot;-4.80&quot;_x000d_  - _x000d_- - answer_x000d_  - 311748_x000d_  - false_x000d_  - &quot;-4.8&quot;_x000d_  - _x000d_- - answer_x000d_  - 396639_x000d_  - false_x000d_  - &quot;32&quot;_x000d_  - _x000d_- - answer_x000d_  - 433891_x000d_  - false_x000d_  - &quot;-4.80&quot;_x000d_  - _x000d_- - answer_x000d_  - 434596_x000d_  - false_x000d_  - &quot;-4.80&quot;_x000d_  - _x000d_- - answer_x000d_  - 463676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53222"/>
    <n v="0"/>
    <n v="0"/>
    <n v="0"/>
    <n v="0"/>
    <x v="0"/>
    <s v="PRAH2RP"/>
    <n v="231086"/>
    <n v="403750"/>
    <s v="&quot;&quot;"/>
    <n v="0"/>
    <n v="0"/>
    <n v="0"/>
    <n v="1"/>
    <s v="&quot;2014-12-03 09:50:21&quot;"/>
    <s v="&quot;2014-12-03 09:50:35.229&quot;"/>
    <n v="14219"/>
    <s v="&quot;--- _x000d_- - start_x000d_  - 1417618221084_x000d_  - &quot;3116031&quot;_x000d_- - answer_x000d_  - 1421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5&quot;"/>
    <n v="1"/>
    <n v="162253254"/>
    <n v="0"/>
    <n v="0"/>
    <n v="0"/>
    <n v="0"/>
    <x v="0"/>
    <s v="PRAH2T4"/>
    <n v="231161"/>
    <n v="403825"/>
    <s v="&quot;&quot;"/>
    <n v="0"/>
    <n v="1"/>
    <n v="0"/>
    <n v="13"/>
    <s v="&quot;2014-12-03 09:50:44&quot;"/>
    <s v="&quot;2014-12-03 09:58:16.145&quot;"/>
    <n v="279499"/>
    <s v="&quot;--- _x000d_- - start_x000d_  - 1417618244550_x000d_  - &quot;3116032&quot;_x000d_- - resume_x000d_  - 1417618383255_x000d_- - answer_x000d_  - 279499_x000d_  - false_x000d_  - &quot;5&quot;_x000d_  - _x000d_- - answer_x000d_  - 283507_x000d_  - false_x000d_  - &quot;-5&quot;_x000d_  - _x000d_- - resume_x000d_  - 1417618574803_x000d_- - answer_x000d_  - 340574_x000d_  - false_x000d_  - &quot;5&quot;_x000d_  - _x000d_- - answer_x000d_  - 344151_x000d_  - false_x000d_  - &quot;-5&quot;_x000d_  - _x000d_- - hint_x000d_  - 349879_x000d_- - answer_x000d_  - 371353_x000d_  - false_x000d_  - &quot;5&quot;_x000d_  - _x000d_- - resume_x000d_  - 1417618624546_x000d_- - answer_x000d_  - 386464_x000d_  - false_x000d_  - &quot;45&quot;_x000d_  - _x000d_- - answer_x000d_  - 387410_x000d_  - false_x000d_  - &quot;45&quot;_x000d_  - _x000d_- - answer_x000d_  - 392188_x000d_  - false_x000d_  - &quot;40&quot;_x000d_  - _x000d_- - answer_x000d_  - 394524_x000d_  - false_x000d_  - &quot;40&quot;_x000d_  - _x000d_- - answer_x000d_  - 408318_x000d_  - false_x000d_  - &quot;-47&quot;_x000d_  - _x000d_- - answer_x000d_  - 422916_x000d_  - false_x000d_  - &quot;-45&quot;_x000d_  - _x000d_- - answer_x000d_  - 427734_x000d_  - false_x000d_  - &quot;45&quot;_x000d_  - _x000d_- - answer_x000d_  - 45212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40*-21&quot;"/>
    <n v="1"/>
    <n v="162253976"/>
    <n v="0"/>
    <n v="0"/>
    <n v="0"/>
    <n v="0"/>
    <x v="0"/>
    <s v="PRAH2T8"/>
    <n v="231165"/>
    <n v="403829"/>
    <s v="&quot;&quot;"/>
    <n v="0"/>
    <n v="0"/>
    <n v="0"/>
    <n v="3"/>
    <s v="&quot;2014-12-03 09:58:18&quot;"/>
    <s v="&quot;2014-12-03 10:01:46.367&quot;"/>
    <n v="122987"/>
    <s v="&quot;--- _x000d_- - start_x000d_  - 1417618698657_x000d_  - &quot;3116033&quot;_x000d_- - answer_x000d_  - 122987_x000d_  - false_x000d_  - -40*-21_x000d_  - _x000d_- - answer_x000d_  - 152589_x000d_  - false_x000d_  - &quot;-840&quot;_x000d_  - _x000d_- - answer_x000d_  - 20836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3-45&quot;"/>
    <n v="1"/>
    <n v="162254319"/>
    <n v="0"/>
    <n v="0"/>
    <n v="0"/>
    <n v="0"/>
    <x v="0"/>
    <s v="PRAH2SA"/>
    <n v="231105"/>
    <n v="403769"/>
    <s v="&quot;&quot;"/>
    <n v="0"/>
    <n v="4"/>
    <n v="1"/>
    <n v="13"/>
    <s v="&quot;2014-12-03 10:01:49&quot;"/>
    <s v="&quot;2014-12-03 10:13:37.206&quot;"/>
    <n v="343318"/>
    <s v="&quot;--- _x000d_- - start_x000d_  - 1417618909962_x000d_  - &quot;3116034&quot;_x000d_- - answer_x000d_  - 343318_x000d_  - false_x000d_  - -3-45_x000d_  - _x000d_- - answer_x000d_  - 345703_x000d_  - false_x000d_  - -3-45_x000d_  - _x000d_- - answer_x000d_  - 520533_x000d_  - false_x000d_  - &quot;1.3&quot;_x000d_  - _x000d_- - answer_x000d_  - 521306_x000d_  - false_x000d_  - &quot;1.3&quot;_x000d_  - _x000d_- - answer_x000d_  - 532378_x000d_  - false_x000d_  - &quot;2.3&quot;_x000d_  - _x000d_- - answer_x000d_  - 533164_x000d_  - false_x000d_  - &quot;2.3&quot;_x000d_  - _x000d_- - answer_x000d_  - 537074_x000d_  - false_x000d_  - &quot;1&quot;_x000d_  - _x000d_- - hint_x000d_  - 548013_x000d_- - answer_x000d_  - 605768_x000d_  - false_x000d_  - &quot;18&quot;_x000d_  - _x000d_- - answer_x000d_  - 606574_x000d_  - false_x000d_  - &quot;18&quot;_x000d_  - _x000d_- - hint_x000d_  - 613786_x000d_- - hint_x000d_  - 649430_x000d_- - answer_x000d_  - 664283_x000d_  - false_x000d_  - &quot;19&quot;_x000d_  - _x000d_- - answer_x000d_  - 673694_x000d_  - false_x000d_  - &quot;-19&quot;_x000d_  - _x000d_- - answer_x000d_  - 674818_x000d_  - false_x000d_  - &quot;-19&quot;_x000d_  - _x000d_- - hint_x000d_  - 698126_x000d_- - answer_x000d_  - 70819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8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2128"/>
    <n v="1"/>
    <s v="&quot;Teacher&quot;"/>
    <n v="1"/>
    <s v="&quot;Class&quot;"/>
    <s v="&quot;2014-12-03 09:35:17.95495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42&quot;"/>
    <n v="1"/>
    <n v="162255893"/>
    <n v="0"/>
    <n v="0"/>
    <n v="0"/>
    <n v="0"/>
    <x v="0"/>
    <s v="PRAH2TR"/>
    <n v="231150"/>
    <n v="403814"/>
    <s v="&quot;&quot;"/>
    <n v="0"/>
    <n v="0"/>
    <n v="0"/>
    <n v="4"/>
    <s v="&quot;2014-12-03 10:14:32&quot;"/>
    <s v="&quot;&quot;"/>
    <n v="172705"/>
    <s v="&quot;--- _x000d_- - start_x000d_  - 1417619672928_x000d_  - &quot;3116035&quot;_x000d_- - answer_x000d_  - 172705_x000d_  - false_x000d_  - &quot;42&quot;_x000d_  - _x000d_- - answer_x000d_  - 190384_x000d_  - false_x000d_  - &quot;-18&quot;_x000d_  - _x000d_- - answer_x000d_  - 204910_x000d_  - false_x000d_  - &quot;18&quot;_x000d_  - _x000d_- - answer_x000d_  - 205493_x000d_  - false_x000d_  - &quot;18&quot;_x000d_  - 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0"/>
    <s v="&quot;0&quot;"/>
    <n v="1"/>
    <n v="162254461"/>
    <n v="0"/>
    <n v="0"/>
    <n v="0"/>
    <n v="0"/>
    <x v="0"/>
    <s v="PRAH2RN"/>
    <n v="231085"/>
    <n v="403749"/>
    <s v="&quot;&quot;"/>
    <n v="0"/>
    <n v="0"/>
    <n v="0"/>
    <n v="2"/>
    <s v="&quot;2014-12-03 10:03:26&quot;"/>
    <s v="&quot;2014-12-03 10:03:56.564&quot;"/>
    <n v="12229"/>
    <s v="&quot;--- _x000d_- - start_x000d_  - 1417619006529_x000d_  - &quot;3115784&quot;_x000d_- - answer_x000d_  - 12229_x000d_  - false_x000d_  - &quot;0&quot;_x000d_  - _x000d_- - answer_x000d_  - 3054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0"/>
    <s v="&quot;-24&quot;"/>
    <n v="1"/>
    <n v="162254505"/>
    <n v="0"/>
    <n v="0"/>
    <n v="0"/>
    <n v="0"/>
    <x v="0"/>
    <s v="PRAH2TK"/>
    <n v="231145"/>
    <n v="403809"/>
    <s v="&quot;&quot;"/>
    <n v="0"/>
    <n v="4"/>
    <n v="1"/>
    <n v="4"/>
    <s v="&quot;2014-12-03 10:03:58&quot;"/>
    <s v="&quot;2014-12-03 10:09:51.883&quot;"/>
    <n v="125508"/>
    <s v="&quot;--- _x000d_- - start_x000d_  - 1417619038182_x000d_  - &quot;3115785&quot;_x000d_- - answer_x000d_  - 125508_x000d_  - false_x000d_  - &quot;-24&quot;_x000d_  - _x000d_- - hint_x000d_  - 130762_x000d_- - hint_x000d_  - 168830_x000d_- - answer_x000d_  - 300133_x000d_  - false_x000d_  - &quot;76&quot;_x000d_  - _x000d_- - hint_x000d_  - 301692_x000d_- - answer_x000d_  - 336370_x000d_  - false_x000d_  - &quot;76&quot;_x000d_  - _x000d_- - hint_x000d_  - 339744_x000d_- - answer_x000d_  - 35386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255404"/>
    <n v="0"/>
    <n v="0"/>
    <n v="0"/>
    <n v="0"/>
    <x v="0"/>
    <s v="PRAH2RP"/>
    <n v="231086"/>
    <n v="403750"/>
    <s v="&quot;&quot;"/>
    <n v="0"/>
    <n v="0"/>
    <n v="0"/>
    <n v="2"/>
    <s v="&quot;2014-12-03 10:09:53&quot;"/>
    <s v="&quot;2014-12-03 10:10:17.15&quot;"/>
    <n v="19896"/>
    <s v="&quot;--- _x000d_- - start_x000d_  - 1417619393769_x000d_  - &quot;3115786&quot;_x000d_- - answer_x000d_  - 19896_x000d_  - false_x000d_  - &quot;-16&quot;_x000d_  - _x000d_- - answer_x000d_  - 241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55427"/>
    <n v="0"/>
    <n v="0"/>
    <n v="0"/>
    <n v="0"/>
    <x v="0"/>
    <s v="PRAH2T4"/>
    <n v="231161"/>
    <n v="403825"/>
    <s v="&quot;&quot;"/>
    <n v="1"/>
    <n v="1"/>
    <n v="0"/>
    <n v="1"/>
    <s v="&quot;2014-12-03 10:10:18&quot;"/>
    <s v="&quot;2014-12-04 18:02:34.119&quot;"/>
    <n v="58072"/>
    <s v="&quot;--- _x000d_- - start_x000d_  - 1417619418702_x000d_  - &quot;3115787&quot;_x000d_- - resume_x000d_  - 1417619437442_x000d_- - hint_x000d_  - 58072_x000d_- - resume_x000d_  - 1417734079801_x000d_- - answer_x000d_  - 11473607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63509"/>
    <n v="0"/>
    <n v="0"/>
    <n v="0"/>
    <n v="0"/>
    <x v="0"/>
    <s v="PRAH2T8"/>
    <n v="231165"/>
    <n v="403829"/>
    <s v="&quot;&quot;"/>
    <n v="0"/>
    <n v="0"/>
    <n v="0"/>
    <n v="1"/>
    <s v="&quot;2014-12-04 18:02:36&quot;"/>
    <s v="&quot;2014-12-04 18:03:16.683&quot;"/>
    <n v="40665"/>
    <s v="&quot;--- _x000d_- - start_x000d_  - 1417734156106_x000d_  - &quot;3115788&quot;_x000d_- - answer_x000d_  - 4066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0"/>
    <s v="&quot;-20&quot;"/>
    <n v="1"/>
    <n v="162363527"/>
    <n v="0"/>
    <n v="0"/>
    <n v="0"/>
    <n v="0"/>
    <x v="0"/>
    <s v="PRAH2SA"/>
    <n v="231105"/>
    <n v="403769"/>
    <s v="&quot;&quot;"/>
    <n v="0"/>
    <n v="0"/>
    <n v="0"/>
    <n v="2"/>
    <s v="&quot;2014-12-04 18:03:17&quot;"/>
    <s v="&quot;2014-12-04 18:05:56.367&quot;"/>
    <n v="53420"/>
    <s v="&quot;--- _x000d_- - start_x000d_  - 1417734197673_x000d_  - &quot;3115941&quot;_x000d_- - answer_x000d_  - 53420_x000d_  - false_x000d_  - &quot;-20&quot;_x000d_  - _x000d_- - answer_x000d_  - 15934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63652"/>
    <n v="0"/>
    <n v="0"/>
    <n v="0"/>
    <n v="0"/>
    <x v="0"/>
    <s v="PRAH2TR"/>
    <n v="231150"/>
    <n v="403814"/>
    <s v="&quot;&quot;"/>
    <n v="0"/>
    <n v="0"/>
    <n v="0"/>
    <n v="1"/>
    <s v="&quot;2014-12-04 18:05:57&quot;"/>
    <s v="&quot;2014-12-04 18:07:25.884&quot;"/>
    <n v="88844"/>
    <s v="&quot;--- _x000d_- - start_x000d_  - 1417734357599_x000d_  - &quot;3115942&quot;_x000d_- - answer_x000d_  - 8884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63721"/>
    <n v="0"/>
    <n v="0"/>
    <n v="0"/>
    <n v="0"/>
    <x v="0"/>
    <s v="PRAH2SX"/>
    <n v="231125"/>
    <n v="403789"/>
    <s v="&quot;&quot;"/>
    <n v="0"/>
    <n v="0"/>
    <n v="0"/>
    <n v="1"/>
    <s v="&quot;2014-12-04 18:07:27&quot;"/>
    <s v="&quot;2014-12-04 18:07:39.985&quot;"/>
    <n v="12959"/>
    <s v="&quot;--- _x000d_- - start_x000d_  - 1417734447063_x000d_  - &quot;3115943&quot;_x000d_- - answer_x000d_  - 1295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6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476"/>
    <n v="1"/>
    <s v="&quot;Teacher&quot;"/>
    <n v="1"/>
    <s v="&quot;Class&quot;"/>
    <s v="&quot;2014-12-03 10:03:26.82994&quot;"/>
    <s v="&quot;2014-12-04 18:11:07.779&quot;"/>
    <b v="0"/>
    <s v="&quot;1 day 08:07:40.94906&quot;"/>
    <s v="&quot;2014-12-04&quot;"/>
    <s v="&quot;&quot;"/>
    <s v="&quot;CONNECTED&quot;"/>
    <s v="&quot;&quot;"/>
    <s v="&quot;&quot;"/>
    <s v="&quot;&quot;"/>
    <s v="&quot;&quot;"/>
    <n v="0"/>
    <s v="&quot;-2&quot;"/>
    <n v="1"/>
    <n v="162363728"/>
    <n v="1"/>
    <n v="0"/>
    <n v="0"/>
    <n v="0"/>
    <x v="4"/>
    <s v="PRA4BB8"/>
    <n v="745796"/>
    <n v="1104733"/>
    <s v="&quot;&quot;"/>
    <n v="0"/>
    <n v="1"/>
    <n v="1"/>
    <n v="2"/>
    <s v="&quot;2014-12-04 18:07:41&quot;"/>
    <s v="&quot;2014-12-04 18:11:07.505&quot;"/>
    <n v="197233"/>
    <s v="&quot;--- _x000d_- - start_x000d_  - 1417734461348_x000d_  - &quot;3115813&quot;_x000d_- - answer_x000d_  - 197233_x000d_  - false_x000d_  - &quot;-2&quot;_x000d_  - _x000d_- - hint_x000d_  - 200091_x000d_- - answer_x000d_  - 20648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0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2503"/>
    <n v="1"/>
    <s v="&quot;Teacher&quot;"/>
    <n v="1"/>
    <s v="&quot;Class&quot;"/>
    <s v="&quot;2014-12-03 10:04:43.44621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3(3-1)&quot;"/>
    <n v="1"/>
    <n v="162254577"/>
    <n v="0"/>
    <n v="0"/>
    <n v="0"/>
    <n v="0"/>
    <x v="0"/>
    <s v="PRAH2RN"/>
    <n v="231085"/>
    <n v="403749"/>
    <s v="&quot;&quot;"/>
    <n v="0"/>
    <n v="2"/>
    <n v="0"/>
    <n v="6"/>
    <s v="&quot;2014-12-03 10:04:43&quot;"/>
    <s v="&quot;2014-12-03 10:08:12.503&quot;"/>
    <n v="79131"/>
    <s v="&quot;--- _x000d_- - start_x000d_  - 1417619083125_x000d_  - &quot;3115784&quot;_x000d_- - answer_x000d_  - 79131_x000d_  - false_x000d_  - 3(3-1)_x000d_  - _x000d_- - answer_x000d_  - 86530_x000d_  - false_x000d_  - 3(3-1)_x000d_  - _x000d_- - answer_x000d_  - 100170_x000d_  - false_x000d_  - 3(3-1)-2_x000d_  - _x000d_- - hint_x000d_  - 132486_x000d_- - answer_x000d_  - 183260_x000d_  - false_x000d_  - (6)2_x000d_  - _x000d_- - hint_x000d_  - 187892_x000d_- - answer_x000d_  - 202113_x000d_  - false_x000d_  - &quot;12&quot;_x000d_  - _x000d_- - answer_x000d_  - 209494_x000d_  - true_x000d_  - 6*6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0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2503"/>
    <n v="1"/>
    <s v="&quot;Teacher&quot;"/>
    <n v="1"/>
    <s v="&quot;Class&quot;"/>
    <s v="&quot;2014-12-03 10:04:43.44621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5128"/>
    <n v="0"/>
    <n v="0"/>
    <n v="0"/>
    <n v="0"/>
    <x v="0"/>
    <s v="PRAH2TK"/>
    <n v="231145"/>
    <n v="403809"/>
    <s v="&quot;&quot;"/>
    <n v="1"/>
    <n v="3"/>
    <n v="0"/>
    <n v="4"/>
    <s v="&quot;2014-12-03 10:08:18&quot;"/>
    <s v="&quot;2014-12-03 10:09:50.618&quot;"/>
    <n v="4243"/>
    <s v="&quot;--- _x000d_- - start_x000d_  - 1417619298000_x000d_  - &quot;3115785&quot;_x000d_- - hint_x000d_  - 4243_x000d_- - answer_x000d_  - 38059_x000d_  - false_x000d_  - 4*4_x000d_  - _x000d_- - hint_x000d_  - 40358_x000d_- - answer_x000d_  - 64606_x000d_  - false_x000d_  - &quot;89&quot;_x000d_  - _x000d_- - answer_x000d_  - 67277_x000d_  - false_x000d_  - &quot;89&quot;_x000d_  - _x000d_- - hint_x000d_  - 72756_x000d_- - answer_x000d_  - 92609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0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2503"/>
    <n v="1"/>
    <s v="&quot;Teacher&quot;"/>
    <n v="1"/>
    <s v="&quot;Class&quot;"/>
    <s v="&quot;2014-12-03 10:04:43.446215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55403"/>
    <n v="0"/>
    <n v="0"/>
    <n v="0"/>
    <n v="0"/>
    <x v="0"/>
    <s v="PRAH2RP"/>
    <n v="231086"/>
    <n v="403750"/>
    <s v="&quot;&quot;"/>
    <m/>
    <n v="0"/>
    <n v="0"/>
    <n v="0"/>
    <s v="&quot;2014-12-03 10:09:52&quot;"/>
    <s v="&quot;&quot;"/>
    <m/>
    <s v="&quot;--- _x000d_- - start_x000d_  - 1417619392372_x000d_  - &quot;3115786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94809"/>
    <n v="0"/>
    <n v="0"/>
    <n v="0"/>
    <n v="0"/>
    <x v="0"/>
    <s v="PRA4BVZ"/>
    <n v="746316"/>
    <n v="1105376"/>
    <s v="&quot;&quot;"/>
    <n v="0"/>
    <n v="0"/>
    <n v="0"/>
    <n v="3"/>
    <s v="&quot;2014-12-03 18:47:57&quot;"/>
    <s v="&quot;2014-12-03 18:49:17.091&quot;"/>
    <n v="22574"/>
    <s v="&quot;--- _x000d_- - start_x000d_  - 1417650477641_x000d_  - &quot;3123459&quot;_x000d_- - answer_x000d_  - 22574_x000d_  - false_x000d_  - &quot;0&quot;_x000d_  - _x000d_- - answer_x000d_  - 42100_x000d_  - false_x000d_  - &quot;12&quot;_x000d_  - _x000d_- - answer_x000d_  - 8005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0"/>
    <s v="&quot;84&quot;"/>
    <n v="1"/>
    <n v="162294870"/>
    <n v="0"/>
    <n v="0"/>
    <n v="0"/>
    <n v="0"/>
    <x v="0"/>
    <s v="PRAH2TK"/>
    <n v="231145"/>
    <n v="403809"/>
    <s v="&quot;&quot;"/>
    <n v="0"/>
    <n v="0"/>
    <n v="0"/>
    <n v="2"/>
    <s v="&quot;2014-12-03 18:49:19&quot;"/>
    <s v="&quot;2014-12-03 18:52:52.579&quot;"/>
    <n v="66095"/>
    <s v="&quot;--- _x000d_- - start_x000d_  - 1417650559206_x000d_  - &quot;3115998&quot;_x000d_- - answer_x000d_  - 66095_x000d_  - false_x000d_  - &quot;84&quot;_x000d_  - _x000d_- - answer_x000d_  - 2135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95056"/>
    <n v="0"/>
    <n v="0"/>
    <n v="0"/>
    <n v="0"/>
    <x v="0"/>
    <s v="PRAH2RP"/>
    <n v="231086"/>
    <n v="403750"/>
    <s v="&quot;&quot;"/>
    <n v="0"/>
    <n v="0"/>
    <n v="0"/>
    <n v="1"/>
    <s v="&quot;2014-12-03 18:52:55&quot;"/>
    <s v="&quot;2014-12-03 18:53:15.104&quot;"/>
    <n v="20072"/>
    <s v="&quot;--- _x000d_- - start_x000d_  - 1417650775629_x000d_  - &quot;3115999&quot;_x000d_- - answer_x000d_  - 2007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95062"/>
    <n v="0"/>
    <n v="0"/>
    <n v="0"/>
    <n v="0"/>
    <x v="0"/>
    <s v="PRAH2T4"/>
    <n v="231161"/>
    <n v="403825"/>
    <s v="&quot;&quot;"/>
    <n v="0"/>
    <n v="0"/>
    <n v="0"/>
    <n v="1"/>
    <s v="&quot;2014-12-03 18:53:17&quot;"/>
    <s v="&quot;2014-12-03 18:53:53.876&quot;"/>
    <n v="36847"/>
    <s v="&quot;--- _x000d_- - start_x000d_  - 1417650797922_x000d_  - &quot;3116000&quot;_x000d_- - answer_x000d_  - 3684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95091"/>
    <n v="0"/>
    <n v="0"/>
    <n v="0"/>
    <n v="0"/>
    <x v="0"/>
    <s v="PRAH2T8"/>
    <n v="231165"/>
    <n v="403829"/>
    <s v="&quot;&quot;"/>
    <n v="0"/>
    <n v="0"/>
    <n v="0"/>
    <n v="1"/>
    <s v="&quot;2014-12-03 18:53:55&quot;"/>
    <s v="&quot;2014-12-03 18:54:15.397&quot;"/>
    <n v="20363"/>
    <s v="&quot;--- _x000d_- - start_x000d_  - 1417650835799_x000d_  - &quot;3116001&quot;_x000d_- - answer_x000d_  - 2036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95114"/>
    <n v="0"/>
    <n v="0"/>
    <n v="0"/>
    <n v="0"/>
    <x v="0"/>
    <s v="PRAH2SA"/>
    <n v="231105"/>
    <n v="403769"/>
    <s v="&quot;&quot;"/>
    <n v="0"/>
    <n v="0"/>
    <n v="0"/>
    <n v="1"/>
    <s v="&quot;2014-12-03 18:54:17&quot;"/>
    <s v="&quot;2014-12-03 18:54:42.476&quot;"/>
    <n v="25444"/>
    <s v="&quot;--- _x000d_- - start_x000d_  - 1417650857606_x000d_  - &quot;3116002&quot;_x000d_- - answer_x000d_  - 2544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7475"/>
    <n v="1"/>
    <s v="&quot;Teacher&quot;"/>
    <n v="1"/>
    <s v="&quot;Class&quot;"/>
    <s v="&quot;2014-12-03 18:47:58.062095&quot;"/>
    <s v="&quot;2014-12-03 18:55:25.382&quot;"/>
    <b v="0"/>
    <s v="&quot;00:07:27.319905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95138"/>
    <n v="0"/>
    <n v="0"/>
    <n v="3"/>
    <n v="0"/>
    <x v="1"/>
    <s v="PRA4BVR"/>
    <n v="746308"/>
    <n v="1105367"/>
    <s v="&quot;&quot;"/>
    <n v="0"/>
    <n v="0"/>
    <n v="0"/>
    <n v="1"/>
    <s v="&quot;2014-12-03 18:54:46&quot;"/>
    <s v="&quot;2014-12-03 18:55:22.625&quot;"/>
    <n v="36581"/>
    <s v="&quot;--- _x000d_- - start_x000d_  - 1417650886857_x000d_  - &quot;3123412&quot;_x000d_- - answer_x000d_  - 3658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2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85798"/>
    <n v="1"/>
    <s v="&quot;Teacher&quot;"/>
    <n v="1"/>
    <s v="&quot;Class&quot;"/>
    <s v="&quot;2014-12-04 20:40:10.12725&quot;"/>
    <s v="&quot;2014-12-04 21:13:53.472&quot;"/>
    <b v="0"/>
    <s v="&quot;00:33:43.34475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370621"/>
    <n v="0"/>
    <n v="0"/>
    <n v="0"/>
    <n v="0"/>
    <x v="0"/>
    <s v="PRAH2RN"/>
    <n v="231085"/>
    <n v="403749"/>
    <s v="&quot;&quot;"/>
    <n v="0"/>
    <n v="0"/>
    <n v="0"/>
    <n v="1"/>
    <s v="&quot;2014-12-04 20:40:08&quot;"/>
    <s v="&quot;2014-12-04 20:50:56.886&quot;"/>
    <n v="648685"/>
    <s v="&quot;--- _x000d_- - start_x000d_  - 1417743608938_x000d_  - &quot;3115784&quot;_x000d_- - answer_x000d_  - 64868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2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85798"/>
    <n v="1"/>
    <s v="&quot;Teacher&quot;"/>
    <n v="1"/>
    <s v="&quot;Class&quot;"/>
    <s v="&quot;2014-12-04 20:40:10.12725&quot;"/>
    <s v="&quot;2014-12-04 21:13:53.472&quot;"/>
    <b v="0"/>
    <s v="&quot;00:33:43.34475&quot;"/>
    <s v="&quot;2014-12-04&quot;"/>
    <s v="&quot;&quot;"/>
    <s v="&quot;CONNECTED&quot;"/>
    <s v="&quot;&quot;"/>
    <s v="&quot;&quot;"/>
    <s v="&quot;&quot;"/>
    <s v="&quot;&quot;"/>
    <n v="0"/>
    <s v="&quot;-120&quot;"/>
    <n v="1"/>
    <n v="162371040"/>
    <n v="0"/>
    <n v="0"/>
    <n v="0"/>
    <n v="0"/>
    <x v="0"/>
    <s v="PRAH2TK"/>
    <n v="231145"/>
    <n v="403809"/>
    <s v="&quot;&quot;"/>
    <n v="0"/>
    <n v="3"/>
    <n v="0"/>
    <n v="3"/>
    <s v="&quot;2014-12-04 20:51:15&quot;"/>
    <s v="&quot;2014-12-04 21:06:26.873&quot;"/>
    <n v="606529"/>
    <s v="&quot;--- _x000d_- - start_x000d_  - 1417744275585_x000d_  - &quot;3115785&quot;_x000d_- - resume_x000d_  - 1417744668988_x000d_- - answer_x000d_  - 606529_x000d_  - false_x000d_  - &quot;-120&quot;_x000d_  - _x000d_- - answer_x000d_  - 610273_x000d_  - false_x000d_  - &quot;-120&quot;_x000d_  - _x000d_- - hint_x000d_  - 614993_x000d_- - resume_x000d_  - 1417744993725_x000d_- - hint_x000d_  - 826830_x000d_- - hint_x000d_  - 860669_x000d_- - answer_x000d_  - 91173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2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85798"/>
    <n v="1"/>
    <s v="&quot;Teacher&quot;"/>
    <n v="1"/>
    <s v="&quot;Class&quot;"/>
    <s v="&quot;2014-12-04 20:40:10.12725&quot;"/>
    <s v="&quot;2014-12-04 21:13:53.472&quot;"/>
    <b v="0"/>
    <s v="&quot;00:33:43.34475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71655"/>
    <n v="0"/>
    <n v="0"/>
    <n v="0"/>
    <n v="0"/>
    <x v="0"/>
    <s v="PRAH2RP"/>
    <n v="231086"/>
    <n v="403750"/>
    <s v="&quot;&quot;"/>
    <n v="0"/>
    <n v="0"/>
    <n v="0"/>
    <n v="1"/>
    <s v="&quot;2014-12-04 21:06:36&quot;"/>
    <s v="&quot;2014-12-04 21:08:05.324&quot;"/>
    <n v="88826"/>
    <s v="&quot;--- _x000d_- - start_x000d_  - 1417745196509_x000d_  - &quot;3115786&quot;_x000d_- - answer_x000d_  - 888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2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85798"/>
    <n v="1"/>
    <s v="&quot;Teacher&quot;"/>
    <n v="1"/>
    <s v="&quot;Class&quot;"/>
    <s v="&quot;2014-12-04 20:40:10.12725&quot;"/>
    <s v="&quot;2014-12-04 21:13:53.472&quot;"/>
    <b v="0"/>
    <s v="&quot;00:33:43.34475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71706"/>
    <n v="0"/>
    <n v="0"/>
    <n v="0"/>
    <n v="0"/>
    <x v="0"/>
    <s v="PRAH2T4"/>
    <n v="231161"/>
    <n v="403825"/>
    <s v="&quot;&quot;"/>
    <n v="0"/>
    <n v="0"/>
    <n v="0"/>
    <n v="1"/>
    <s v="&quot;2014-12-04 21:08:12&quot;"/>
    <s v="&quot;2014-12-04 21:10:12.448&quot;"/>
    <n v="119983"/>
    <s v="&quot;--- _x000d_- - start_x000d_  - 1417745292916_x000d_  - &quot;3115787&quot;_x000d_- - answer_x000d_  - 11998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2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85798"/>
    <n v="1"/>
    <s v="&quot;Teacher&quot;"/>
    <n v="1"/>
    <s v="&quot;Class&quot;"/>
    <s v="&quot;2014-12-04 20:40:10.12725&quot;"/>
    <s v="&quot;2014-12-04 21:13:53.472&quot;"/>
    <b v="0"/>
    <s v="&quot;00:33:43.34475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71794"/>
    <n v="1"/>
    <n v="0"/>
    <n v="0"/>
    <n v="0"/>
    <x v="4"/>
    <s v="PRA4BB8"/>
    <n v="745796"/>
    <n v="1104733"/>
    <s v="&quot;&quot;"/>
    <n v="1"/>
    <n v="1"/>
    <n v="1"/>
    <n v="1"/>
    <s v="&quot;2014-12-04 21:10:33&quot;"/>
    <s v="&quot;2014-12-04 21:13:52.457&quot;"/>
    <n v="50399"/>
    <s v="&quot;--- _x000d_- - start_x000d_  - 1417745433484_x000d_  - &quot;3115813&quot;_x000d_- - hint_x000d_  - 50399_x000d_- - answer_x000d_  - 19928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55936"/>
    <n v="0"/>
    <n v="0"/>
    <n v="0"/>
    <n v="0"/>
    <x v="0"/>
    <s v="PRA4BV2"/>
    <n v="746317"/>
    <n v="1105377"/>
    <s v="&quot;&quot;"/>
    <n v="1"/>
    <n v="1"/>
    <n v="0"/>
    <n v="1"/>
    <s v="&quot;2014-12-03 10:15:09&quot;"/>
    <s v="&quot;2014-12-03 10:16:19.272&quot;"/>
    <n v="26894"/>
    <s v="&quot;--- _x000d_- - start_x000d_  - 1417619709115_x000d_  - &quot;3123501&quot;_x000d_- - hint_x000d_  - 26894_x000d_- - answer_x000d_  - 7025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1"/>
    <s v="&quot;-84&quot;"/>
    <n v="1"/>
    <n v="162256051"/>
    <n v="0"/>
    <n v="0"/>
    <n v="0"/>
    <n v="0"/>
    <x v="0"/>
    <s v="PRAH2TK"/>
    <n v="231145"/>
    <n v="403809"/>
    <s v="&quot;&quot;"/>
    <n v="0"/>
    <n v="0"/>
    <n v="0"/>
    <n v="1"/>
    <s v="&quot;2014-12-03 10:16:21&quot;"/>
    <s v="&quot;2014-12-04 15:23:09.07&quot;"/>
    <n v="104807737"/>
    <s v="&quot;--- _x000d_- - start_x000d_  - 1417619781468_x000d_  - &quot;3116030&quot;_x000d_- - resume_x000d_  - 1417724428002_x000d_- - answer_x000d_  - 10480773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353247"/>
    <n v="0"/>
    <n v="0"/>
    <n v="0"/>
    <n v="0"/>
    <x v="0"/>
    <s v="PRAH2RP"/>
    <n v="231086"/>
    <n v="403750"/>
    <s v="&quot;&quot;"/>
    <n v="0"/>
    <n v="2"/>
    <n v="0"/>
    <n v="4"/>
    <s v="&quot;2014-12-04 15:23:14&quot;"/>
    <s v="&quot;2014-12-04 15:26:41.092&quot;"/>
    <n v="27503"/>
    <s v="&quot;--- _x000d_- - start_x000d_  - 1417724594832_x000d_  - &quot;3116031&quot;_x000d_- - answer_x000d_  - 27503_x000d_  - false_x000d_  - &quot;-16&quot;_x000d_  - _x000d_- - hint_x000d_  - 60609_x000d_- - answer_x000d_  - 83183_x000d_  - false_x000d_  - (-4)2_x000d_  - _x000d_- - answer_x000d_  - 100160_x000d_  - false_x000d_  - (-4) 2_x000d_  - _x000d_- - hint_x000d_  - 164104_x000d_- - answer_x000d_  - 206910_x000d_  - true_x000d_  - -4*-4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53545"/>
    <n v="0"/>
    <n v="0"/>
    <n v="0"/>
    <n v="0"/>
    <x v="0"/>
    <s v="PRAH2T4"/>
    <n v="231161"/>
    <n v="403825"/>
    <s v="&quot;&quot;"/>
    <n v="0"/>
    <n v="0"/>
    <n v="0"/>
    <n v="1"/>
    <s v="&quot;2014-12-04 15:26:43&quot;"/>
    <s v="&quot;2014-12-04 15:29:04.444&quot;"/>
    <n v="141104"/>
    <s v="&quot;--- _x000d_- - start_x000d_  - 1417724803311_x000d_  - &quot;3116032&quot;_x000d_- - answer_x000d_  - 14110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53728"/>
    <n v="0"/>
    <n v="0"/>
    <n v="0"/>
    <n v="0"/>
    <x v="0"/>
    <s v="PRAH2T8"/>
    <n v="231165"/>
    <n v="403829"/>
    <s v="&quot;&quot;"/>
    <n v="0"/>
    <n v="0"/>
    <n v="0"/>
    <n v="1"/>
    <s v="&quot;2014-12-04 15:29:07&quot;"/>
    <s v="&quot;2014-12-04 15:31:01.183&quot;"/>
    <n v="113965"/>
    <s v="&quot;--- _x000d_- - start_x000d_  - 1417724947074_x000d_  - &quot;3116033&quot;_x000d_- - answer_x000d_  - 11396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353907"/>
    <n v="0"/>
    <n v="0"/>
    <n v="0"/>
    <n v="0"/>
    <x v="0"/>
    <s v="PRAH2SA"/>
    <n v="231105"/>
    <n v="403769"/>
    <s v="&quot;&quot;"/>
    <n v="0"/>
    <n v="0"/>
    <n v="0"/>
    <n v="1"/>
    <s v="&quot;2014-12-04 15:31:14&quot;"/>
    <s v="&quot;2014-12-04 15:32:15.65&quot;"/>
    <n v="61432"/>
    <s v="&quot;--- _x000d_- - start_x000d_  - 1417725074632_x000d_  - &quot;3116034&quot;_x000d_- - answer_x000d_  - 6143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53979"/>
    <n v="0"/>
    <n v="0"/>
    <n v="0"/>
    <n v="0"/>
    <x v="0"/>
    <s v="PRAH2TR"/>
    <n v="231150"/>
    <n v="403814"/>
    <s v="&quot;&quot;"/>
    <n v="0"/>
    <n v="0"/>
    <n v="0"/>
    <n v="1"/>
    <s v="&quot;2014-12-04 15:32:18&quot;"/>
    <s v="&quot;2014-12-04 15:33:43.985&quot;"/>
    <n v="85858"/>
    <s v="&quot;--- _x000d_- - start_x000d_  - 1417725138288_x000d_  - &quot;3116035&quot;_x000d_- - answer_x000d_  - 8585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1"/>
    <s v="&quot;5*5&quot;"/>
    <n v="1"/>
    <n v="162354101"/>
    <n v="0"/>
    <n v="0"/>
    <n v="0"/>
    <n v="0"/>
    <x v="0"/>
    <s v="PRAH2SX"/>
    <n v="231125"/>
    <n v="403789"/>
    <s v="&quot;&quot;"/>
    <n v="0"/>
    <n v="0"/>
    <n v="0"/>
    <n v="1"/>
    <s v="&quot;2014-12-04 15:33:46&quot;"/>
    <s v="&quot;2014-12-04 15:34:27.112&quot;"/>
    <n v="41053"/>
    <s v="&quot;--- _x000d_- - start_x000d_  - 1417725226144_x000d_  - &quot;3116036&quot;_x000d_- - answer_x000d_  - 41053_x000d_  - true_x000d_  - 5*5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3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72697"/>
    <n v="1"/>
    <s v="&quot;Teacher&quot;"/>
    <n v="1"/>
    <s v="&quot;Class&quot;"/>
    <s v="&quot;2014-12-03 10:15:09.302888&quot;"/>
    <s v="&quot;2014-12-04 15:39:37.373&quot;"/>
    <b v="0"/>
    <s v="&quot;1 day 05:24:28.070112&quot;"/>
    <s v="&quot;2014-12-04&quot;"/>
    <s v="&quot;&quot;"/>
    <s v="&quot;CONNECTED&quot;"/>
    <s v="&quot;&quot;"/>
    <s v="&quot;&quot;"/>
    <s v="&quot;&quot;"/>
    <s v="&quot;&quot;"/>
    <n v="0"/>
    <s v="&quot;-19&quot;"/>
    <n v="1"/>
    <n v="162354170"/>
    <n v="0"/>
    <n v="0"/>
    <n v="0"/>
    <n v="4"/>
    <x v="3"/>
    <s v="PRA4BVS"/>
    <n v="746309"/>
    <n v="1105368"/>
    <s v="&quot;&quot;"/>
    <n v="0"/>
    <n v="1"/>
    <n v="1"/>
    <n v="2"/>
    <s v="&quot;2014-12-04 15:34:31&quot;"/>
    <s v="&quot;2014-12-04 15:39:36.293&quot;"/>
    <n v="283627"/>
    <s v="&quot;--- _x000d_- - start_x000d_  - 1417725271419_x000d_  - &quot;3123414&quot;_x000d_- - answer_x000d_  - 283627_x000d_  - false_x000d_  - &quot;-19&quot;_x000d_  - _x000d_- - hint_x000d_  - 292873_x000d_- - answer_x000d_  - 30524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10"/>
    <n v="1"/>
    <s v="&quot;Teacher&quot;"/>
    <n v="1"/>
    <s v="&quot;Class&quot;"/>
    <s v="&quot;2014-12-03 10:09:32.566497&quot;"/>
    <s v="&quot;&quot;"/>
    <b v="1"/>
    <s v="&quot;&quot;"/>
    <s v="&quot;2014-12-18&quot;"/>
    <s v="&quot;&quot;"/>
    <s v="&quot;CONNECTED&quot;"/>
    <s v="&quot;&quot;"/>
    <s v="&quot;&quot;"/>
    <s v="&quot;&quot;"/>
    <s v="&quot;&quot;"/>
    <n v="0"/>
    <s v="&quot;12&quot;"/>
    <n v="1"/>
    <n v="162255345"/>
    <n v="0"/>
    <n v="0"/>
    <n v="0"/>
    <n v="0"/>
    <x v="0"/>
    <s v="PRA4BVT"/>
    <n v="746310"/>
    <n v="1105369"/>
    <s v="&quot;&quot;"/>
    <n v="0"/>
    <n v="0"/>
    <n v="0"/>
    <n v="2"/>
    <s v="&quot;2014-12-03 10:09:32&quot;"/>
    <s v="&quot;2014-12-03 10:10:30.862&quot;"/>
    <n v="25324"/>
    <s v="&quot;--- _x000d_- - start_x000d_  - 1417619372400_x000d_  - &quot;3123423&quot;_x000d_- - answer_x000d_  - 25324_x000d_  - false_x000d_  - &quot;12&quot;_x000d_  - _x000d_- - answer_x000d_  - 58852_x000d_  - true_x000d_  - 6^2_x000d_  - _x000d_- - end_x000d_&quot;"/>
    <s v="&quot;30310 - Squaring an Expression&quot;"/>
    <s v="&quot;PRABAT2&quot;"/>
    <n v="30310"/>
    <s v="&quot;&quot;"/>
    <s v="&quot;&quot;"/>
    <s v="&quot;&quot;"/>
    <s v="&quot;&quot;"/>
  </r>
  <r>
    <x v="17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10"/>
    <n v="1"/>
    <s v="&quot;Teacher&quot;"/>
    <n v="1"/>
    <s v="&quot;Class&quot;"/>
    <s v="&quot;2014-12-03 10:09:32.566497&quot;"/>
    <s v="&quot;&quot;"/>
    <b v="1"/>
    <s v="&quot;&quot;"/>
    <s v="&quot;2014-12-18&quot;"/>
    <s v="&quot;&quot;"/>
    <s v="&quot;CONNECTED&quot;"/>
    <s v="&quot;&quot;"/>
    <s v="&quot;&quot;"/>
    <s v="&quot;&quot;"/>
    <s v="&quot;&quot;"/>
    <n v="1"/>
    <s v="&quot;-84&quot;"/>
    <n v="1"/>
    <n v="162255459"/>
    <n v="0"/>
    <n v="0"/>
    <n v="0"/>
    <n v="0"/>
    <x v="0"/>
    <s v="PRAH2TK"/>
    <n v="231145"/>
    <n v="403809"/>
    <s v="&quot;&quot;"/>
    <n v="0"/>
    <n v="0"/>
    <n v="0"/>
    <n v="1"/>
    <s v="&quot;2014-12-03 10:10:32&quot;"/>
    <s v="&quot;2014-12-03 10:13:02.623&quot;"/>
    <n v="150611"/>
    <s v="&quot;--- _x000d_- - start_x000d_  - 1417619432332_x000d_  - &quot;3115968&quot;_x000d_- - answer_x000d_  - 15061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10"/>
    <n v="1"/>
    <s v="&quot;Teacher&quot;"/>
    <n v="1"/>
    <s v="&quot;Class&quot;"/>
    <s v="&quot;2014-12-03 10:09:32.566497&quot;"/>
    <s v="&quot;&quot;"/>
    <b v="1"/>
    <s v="&quot;&quot;"/>
    <s v="&quot;2014-12-18&quot;"/>
    <s v="&quot;&quot;"/>
    <s v="&quot;CONNECTED&quot;"/>
    <s v="&quot;&quot;"/>
    <s v="&quot;&quot;"/>
    <s v="&quot;&quot;"/>
    <s v="&quot;&quot;"/>
    <n v="0"/>
    <s v="&quot;-4^2&quot;"/>
    <n v="1"/>
    <n v="162255769"/>
    <n v="0"/>
    <n v="0"/>
    <n v="0"/>
    <n v="0"/>
    <x v="0"/>
    <s v="PRAH2RP"/>
    <n v="231086"/>
    <n v="403750"/>
    <s v="&quot;&quot;"/>
    <n v="0"/>
    <n v="1"/>
    <n v="0"/>
    <n v="7"/>
    <s v="&quot;2014-12-03 10:13:03&quot;"/>
    <s v="&quot;2014-12-03 10:14:59.855&quot;"/>
    <n v="28030"/>
    <s v="&quot;--- _x000d_- - start_x000d_  - 1417619583783_x000d_  - &quot;3115969&quot;_x000d_- - answer_x000d_  - 28030_x000d_  - false_x000d_  - -4^2_x000d_  - _x000d_- - answer_x000d_  - 58629_x000d_  - false_x000d_  - -4^2_x000d_  - _x000d_- - answer_x000d_  - 82652_x000d_  - false_x000d_  - &quot;-8&quot;_x000d_  - _x000d_- - answer_x000d_  - 83337_x000d_  - false_x000d_  - &quot;-8&quot;_x000d_  - _x000d_- - answer_x000d_  - 92357_x000d_  - false_x000d_  - -4^2_x000d_  - _x000d_- - answer_x000d_  - 93570_x000d_  - false_x000d_  - -4^2_x000d_  - _x000d_- - hint_x000d_  - 96982_x000d_- - answer_x000d_  - 116844_x000d_  - true_x000d_  - (-4)^2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10"/>
    <n v="1"/>
    <s v="&quot;Teacher&quot;"/>
    <n v="1"/>
    <s v="&quot;Class&quot;"/>
    <s v="&quot;2014-12-03 10:09:32.566497&quot;"/>
    <s v="&quot;&quot;"/>
    <b v="1"/>
    <s v="&quot;&quot;"/>
    <s v="&quot;2014-12-18&quot;"/>
    <s v="&quot;&quot;"/>
    <s v="&quot;CONNECTED&quot;"/>
    <s v="&quot;&quot;"/>
    <s v="&quot;&quot;"/>
    <s v="&quot;&quot;"/>
    <s v="&quot;&quot;"/>
    <n v="1"/>
    <s v="&quot;-53&quot;"/>
    <n v="1"/>
    <n v="162255924"/>
    <n v="0"/>
    <n v="0"/>
    <n v="0"/>
    <n v="0"/>
    <x v="0"/>
    <s v="PRAH2T4"/>
    <n v="231161"/>
    <n v="403825"/>
    <s v="&quot;&quot;"/>
    <n v="0"/>
    <n v="0"/>
    <n v="0"/>
    <n v="1"/>
    <s v="&quot;2014-12-03 10:15:00&quot;"/>
    <s v="&quot;2014-12-03 10:16:39.855&quot;"/>
    <n v="99846"/>
    <s v="&quot;--- _x000d_- - start_x000d_  - 1417619700994_x000d_  - &quot;3115970&quot;_x000d_- - answer_x000d_  - 9984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4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10"/>
    <n v="1"/>
    <s v="&quot;Teacher&quot;"/>
    <n v="1"/>
    <s v="&quot;Class&quot;"/>
    <s v="&quot;2014-12-03 10:09:32.566497&quot;"/>
    <s v="&quot;&quot;"/>
    <b v="1"/>
    <s v="&quot;&quot;"/>
    <s v="&quot;2014-12-18&quot;"/>
    <s v="&quot;&quot;"/>
    <s v="&quot;CONNECTED&quot;"/>
    <s v="&quot;&quot;"/>
    <s v="&quot;&quot;"/>
    <s v="&quot;&quot;"/>
    <s v="&quot;&quot;"/>
    <n v="0"/>
    <s v="&quot;&quot;"/>
    <n v="1"/>
    <n v="162256089"/>
    <n v="0"/>
    <n v="0"/>
    <n v="0"/>
    <n v="0"/>
    <x v="0"/>
    <s v="PRAH2T8"/>
    <n v="231165"/>
    <n v="403829"/>
    <s v="&quot;&quot;"/>
    <n v="1"/>
    <n v="2"/>
    <n v="0"/>
    <n v="5"/>
    <s v="&quot;2014-12-03 10:16:41&quot;"/>
    <s v="&quot;&quot;"/>
    <n v="16277"/>
    <s v="&quot;--- _x000d_- - start_x000d_  - 1417619801447_x000d_  - &quot;3115971&quot;_x000d_- - hint_x000d_  - 16277_x000d_- - hint_x000d_  - 46360_x000d_- - resume_x000d_  - 1417803425003_x000d_- - resume_x000d_  - 1417803468703_x000d_- - answer_x000d_  - 183692108_x000d_  - false_x000d_  - &quot;-9&quot;_x000d_  - _x000d_- - answer_x000d_  - 183906616_x000d_  - false_x000d_  - &quot;9&quot;_x000d_  - _x000d_- - answer_x000d_  - 183907435_x000d_  - false_x000d_  - &quot;9&quot;_x000d_  - _x000d_- - answer_x000d_  - 183926207_x000d_  - false_x000d_  - &quot;22&quot;_x000d_  - _x000d_- - answer_x000d_  - 183926948_x000d_  - false_x000d_  - &quot;22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55505"/>
    <n v="0"/>
    <n v="0"/>
    <n v="0"/>
    <n v="0"/>
    <x v="0"/>
    <s v="PRA4BVT"/>
    <n v="746310"/>
    <n v="1105369"/>
    <s v="&quot;&quot;"/>
    <n v="0"/>
    <n v="0"/>
    <n v="0"/>
    <n v="1"/>
    <s v="&quot;2014-12-03 10:10:54&quot;"/>
    <s v="&quot;2014-12-03 10:11:27.622&quot;"/>
    <n v="33611"/>
    <s v="&quot;--- _x000d_- - start_x000d_  - 1417619454183_x000d_  - &quot;3123423&quot;_x000d_- - answer_x000d_  - 3361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55580"/>
    <n v="0"/>
    <n v="0"/>
    <n v="0"/>
    <n v="0"/>
    <x v="0"/>
    <s v="PRAH2TK"/>
    <n v="231145"/>
    <n v="403809"/>
    <s v="&quot;&quot;"/>
    <n v="1"/>
    <n v="3"/>
    <n v="0"/>
    <n v="5"/>
    <s v="&quot;2014-12-03 10:11:30&quot;"/>
    <s v="&quot;2014-12-03 10:15:50.997&quot;"/>
    <n v="91306"/>
    <s v="&quot;--- _x000d_- - start_x000d_  - 1417619490233_x000d_  - &quot;3115968&quot;_x000d_- - hint_x000d_  - 91306_x000d_- - answer_x000d_  - 121322_x000d_  - false_x000d_  - 8(10)_x000d_  - _x000d_- - answer_x000d_  - 125283_x000d_  - false_x000d_  - 8(10)_x000d_  - _x000d_- - hint_x000d_  - 145035_x000d_- - answer_x000d_  - 180597_x000d_  - false_x000d_  - 8(11)_x000d_  - _x000d_- - answer_x000d_  - 182552_x000d_  - false_x000d_  - 8(11)_x000d_  - _x000d_- - hint_x000d_  - 233119_x000d_- - answer_x000d_  - 260983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256000"/>
    <n v="0"/>
    <n v="0"/>
    <n v="0"/>
    <n v="0"/>
    <x v="0"/>
    <s v="PRAH2RP"/>
    <n v="231086"/>
    <n v="403750"/>
    <s v="&quot;&quot;"/>
    <n v="0"/>
    <n v="0"/>
    <n v="0"/>
    <n v="5"/>
    <s v="&quot;2014-12-03 10:15:53&quot;"/>
    <s v="&quot;2014-12-04 17:18:41.076&quot;"/>
    <n v="68862"/>
    <s v="&quot;--- _x000d_- - start_x000d_  - 1417619753663_x000d_  - &quot;3115969&quot;_x000d_- - answer_x000d_  - 68862_x000d_  - false_x000d_  - &quot;-16&quot;_x000d_  - _x000d_- - answer_x000d_  - 70505_x000d_  - false_x000d_  - &quot;-16&quot;_x000d_  - _x000d_- - answer_x000d_  - 122261_x000d_  - false_x000d_  - &quot;8&quot;_x000d_  - _x000d_- - answer_x000d_  - 122940_x000d_  - false_x000d_  - &quot;8&quot;_x000d_  - _x000d_- - resume_x000d_  - 1417731363936_x000d_- - answer_x000d_  - 11176792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0"/>
    <s v="&quot;-5&quot;"/>
    <n v="1"/>
    <n v="162361357"/>
    <n v="0"/>
    <n v="0"/>
    <n v="0"/>
    <n v="0"/>
    <x v="0"/>
    <s v="PRAH2T4"/>
    <n v="231161"/>
    <n v="403825"/>
    <s v="&quot;&quot;"/>
    <n v="0"/>
    <n v="0"/>
    <n v="0"/>
    <n v="3"/>
    <s v="&quot;2014-12-04 17:18:43&quot;"/>
    <s v="&quot;2014-12-04 17:23:19.527&quot;"/>
    <n v="73120"/>
    <s v="&quot;--- _x000d_- - start_x000d_  - 1417731523658_x000d_  - &quot;3115970&quot;_x000d_- - answer_x000d_  - 73120_x000d_  - false_x000d_  - &quot;-5&quot;_x000d_  - _x000d_- - answer_x000d_  - 120461_x000d_  - false_x000d_  - &quot;5&quot;_x000d_  - _x000d_- - resume_x000d_  - 1417731666917_x000d_- - answer_x000d_  - 27646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61626"/>
    <n v="0"/>
    <n v="0"/>
    <n v="0"/>
    <n v="0"/>
    <x v="0"/>
    <s v="PRAH2T8"/>
    <n v="231165"/>
    <n v="403829"/>
    <s v="&quot;&quot;"/>
    <n v="0"/>
    <n v="0"/>
    <n v="0"/>
    <n v="1"/>
    <s v="&quot;2014-12-04 17:23:21&quot;"/>
    <s v="&quot;2014-12-04 17:24:03.386&quot;"/>
    <n v="42279"/>
    <s v="&quot;--- _x000d_- - start_x000d_  - 1417731801888_x000d_  - &quot;3115971&quot;_x000d_- - answer_x000d_  - 422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361666"/>
    <n v="0"/>
    <n v="0"/>
    <n v="0"/>
    <n v="0"/>
    <x v="0"/>
    <s v="PRAH2SA"/>
    <n v="231105"/>
    <n v="403769"/>
    <s v="&quot;&quot;"/>
    <n v="0"/>
    <n v="0"/>
    <n v="0"/>
    <n v="1"/>
    <s v="&quot;2014-12-04 17:24:06&quot;"/>
    <s v="&quot;2014-12-04 17:25:15.122&quot;"/>
    <n v="69029"/>
    <s v="&quot;--- _x000d_- - start_x000d_  - 1417731846920_x000d_  - &quot;3115972&quot;_x000d_- - answer_x000d_  - 6902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61722"/>
    <n v="0"/>
    <n v="0"/>
    <n v="0"/>
    <n v="0"/>
    <x v="0"/>
    <s v="PRAH2TR"/>
    <n v="231150"/>
    <n v="403814"/>
    <s v="&quot;&quot;"/>
    <n v="0"/>
    <n v="0"/>
    <n v="0"/>
    <n v="1"/>
    <s v="&quot;2014-12-04 17:25:18&quot;"/>
    <s v="&quot;2014-12-04 17:26:21.834&quot;"/>
    <n v="63685"/>
    <s v="&quot;--- _x000d_- - start_x000d_  - 1417731918268_x000d_  - &quot;3115973&quot;_x000d_- - answer_x000d_  - 6368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2632"/>
    <n v="1"/>
    <s v="&quot;Teacher&quot;"/>
    <n v="1"/>
    <s v="&quot;Class&quot;"/>
    <s v="&quot;2014-12-03 10:10:54.828095&quot;"/>
    <s v="&quot;2014-12-04 17:27:04.13&quot;"/>
    <b v="0"/>
    <s v="&quot;1 day 07:16:09.301905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1773"/>
    <n v="0"/>
    <n v="2"/>
    <n v="0"/>
    <n v="0"/>
    <x v="2"/>
    <s v="PRA4BVQ"/>
    <n v="746307"/>
    <n v="1105366"/>
    <s v="&quot;&quot;"/>
    <n v="1"/>
    <n v="1"/>
    <n v="1"/>
    <n v="1"/>
    <s v="&quot;2014-12-04 17:26:25&quot;"/>
    <s v="&quot;2014-12-04 17:27:03.165&quot;"/>
    <n v="30104"/>
    <s v="&quot;--- _x000d_- - start_x000d_  - 1417731985599_x000d_  - &quot;3123408&quot;_x000d_- - hint_x000d_  - 30104_x000d_- - answer_x000d_  - 3810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6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965"/>
    <n v="1"/>
    <s v="&quot;Teacher&quot;"/>
    <n v="1"/>
    <s v="&quot;Class&quot;"/>
    <s v="&quot;2014-12-04 17:43:32.977688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12&quot;"/>
    <n v="1"/>
    <n v="162362647"/>
    <n v="0"/>
    <n v="0"/>
    <n v="0"/>
    <n v="0"/>
    <x v="0"/>
    <s v="PRAH2RN"/>
    <n v="231085"/>
    <n v="403749"/>
    <s v="&quot;&quot;"/>
    <n v="0"/>
    <n v="3"/>
    <n v="1"/>
    <n v="16"/>
    <s v="&quot;2014-12-04 17:43:32&quot;"/>
    <s v="&quot;2014-12-04 18:20:22.796&quot;"/>
    <n v="27925"/>
    <s v="&quot;--- _x000d_- - start_x000d_  - 1417733012631_x000d_  - &quot;3115784&quot;_x000d_- - answer_x000d_  - 27925_x000d_  - false_x000d_  - &quot;12&quot;_x000d_  - _x000d_- - answer_x000d_  - 57766_x000d_  - false_x000d_  - (12-2)_x000d_  - _x000d_- - answer_x000d_  - 59743_x000d_  - false_x000d_  - (12-2)_x000d_  - _x000d_- - answer_x000d_  - 89735_x000d_  - false_x000d_  - &quot;6&quot;_x000d_  - _x000d_- - resume_x000d_  - 1417733228111_x000d_- - answer_x000d_  - 796102_x000d_  - false_x000d_  - &quot;4&quot;_x000d_  - _x000d_- - answer_x000d_  - 978450_x000d_  - false_x000d_  - &quot;17&quot;_x000d_  - _x000d_- - answer_x000d_  - 996743_x000d_  - false_x000d_  - &quot;-17&quot;_x000d_  - _x000d_- - answer_x000d_  - 1112733_x000d_  - false_x000d_  - &quot;8&quot;_x000d_  - _x000d_- - answer_x000d_  - 1191300_x000d_  - false_x000d_  - (9-3)*2_x000d_  - _x000d_- - answer_x000d_  - 1221649_x000d_  - false_x000d_  - (9^-3)2_x000d_  - _x000d_- - answer_x000d_  - 1248114_x000d_  - false_x000d_  - &quot;24&quot;_x000d_  - _x000d_- - answer_x000d_  - 1281530_x000d_  - false_x000d_  - &quot;14&quot;_x000d_  - _x000d_- - answer_x000d_  - 1524208_x000d_  - false_x000d_  - &quot;54&quot;_x000d_  - _x000d_- - answer_x000d_  - 1684559_x000d_  - false_x000d_  - &quot;29&quot;_x000d_  - _x000d_- - hint_x000d_  - 2077468_x000d_- - answer_x000d_  - 2138561_x000d_  - false_x000d_  - (6)2_x000d_  - _x000d_- - hint_x000d_  - 2146990_x000d_- - hint_x000d_  - 2191341_x000d_- - answer_x000d_  - 221077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6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965"/>
    <n v="1"/>
    <s v="&quot;Teacher&quot;"/>
    <n v="1"/>
    <s v="&quot;Class&quot;"/>
    <s v="&quot;2014-12-04 17:43:32.977688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12&quot;"/>
    <n v="1"/>
    <n v="162364302"/>
    <n v="0"/>
    <n v="0"/>
    <n v="0"/>
    <n v="0"/>
    <x v="0"/>
    <s v="PRAH2TK"/>
    <n v="231145"/>
    <n v="403809"/>
    <s v="&quot;&quot;"/>
    <n v="0"/>
    <n v="4"/>
    <n v="1"/>
    <n v="6"/>
    <s v="&quot;2014-12-04 18:20:32&quot;"/>
    <s v="&quot;2014-12-04 18:27:23.95&quot;"/>
    <n v="99131"/>
    <s v="&quot;--- _x000d_- - start_x000d_  - 1417735232592_x000d_  - &quot;3115785&quot;_x000d_- - answer_x000d_  - 99131_x000d_  - false_x000d_  - &quot;-112&quot;_x000d_  - _x000d_- - hint_x000d_  - 105933_x000d_- - answer_x000d_  - 176785_x000d_  - false_x000d_  - &quot;-52&quot;_x000d_  - _x000d_- - hint_x000d_  - 198351_x000d_- - answer_x000d_  - 212944_x000d_  - false_x000d_  - &quot;52&quot;_x000d_  - _x000d_- - answer_x000d_  - 278197_x000d_  - false_x000d_  - &quot;-144&quot;_x000d_  - _x000d_- - hint_x000d_  - 280523_x000d_- - answer_x000d_  - 396621_x000d_  - false_x000d_  - &quot;-80&quot;_x000d_  - _x000d_- - hint_x000d_  - 398701_x000d_- - answer_x000d_  - 41193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6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965"/>
    <n v="1"/>
    <s v="&quot;Teacher&quot;"/>
    <n v="1"/>
    <s v="&quot;Class&quot;"/>
    <s v="&quot;2014-12-04 17:43:32.977688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4593"/>
    <n v="0"/>
    <n v="0"/>
    <n v="0"/>
    <n v="0"/>
    <x v="0"/>
    <s v="PRAH2RP"/>
    <n v="231086"/>
    <n v="403750"/>
    <s v="&quot;&quot;"/>
    <n v="1"/>
    <n v="3"/>
    <n v="1"/>
    <n v="3"/>
    <s v="&quot;2014-12-04 18:27:26&quot;"/>
    <s v="&quot;2014-12-04 18:29:17.285&quot;"/>
    <n v="24974"/>
    <s v="&quot;--- _x000d_- - start_x000d_  - 1417735646393_x000d_  - &quot;3115786&quot;_x000d_- - hint_x000d_  - 24974_x000d_- - answer_x000d_  - 59624_x000d_  - false_x000d_  - &quot;-64&quot;_x000d_  - _x000d_- - hint_x000d_  - 62491_x000d_- - answer_x000d_  - 95697_x000d_  - false_x000d_  - &quot;-16&quot;_x000d_  - _x000d_- - hint_x000d_  - 100311_x000d_- - answer_x000d_  - 1112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6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965"/>
    <n v="1"/>
    <s v="&quot;Teacher&quot;"/>
    <n v="1"/>
    <s v="&quot;Class&quot;"/>
    <s v="&quot;2014-12-04 17:43:32.977688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4672"/>
    <n v="0"/>
    <n v="0"/>
    <n v="0"/>
    <n v="0"/>
    <x v="0"/>
    <s v="PRAH2T4"/>
    <n v="231161"/>
    <n v="403825"/>
    <s v="&quot;&quot;"/>
    <n v="1"/>
    <n v="2"/>
    <n v="0"/>
    <n v="2"/>
    <s v="&quot;2014-12-04 18:29:26&quot;"/>
    <s v="&quot;2014-12-04 18:32:50.442&quot;"/>
    <n v="17981"/>
    <s v="&quot;--- _x000d_- - start_x000d_  - 1417735766083_x000d_  - &quot;3115787&quot;_x000d_- - hint_x000d_  - 17981_x000d_- - answer_x000d_  - 109451_x000d_  - false_x000d_  - &quot;50&quot;_x000d_  - _x000d_- - hint_x000d_  - 113522_x000d_- - answer_x000d_  - 20437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6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965"/>
    <n v="1"/>
    <s v="&quot;Teacher&quot;"/>
    <n v="1"/>
    <s v="&quot;Class&quot;"/>
    <s v="&quot;2014-12-04 17:43:32.977688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9&quot;"/>
    <n v="1"/>
    <n v="162364786"/>
    <n v="0"/>
    <n v="0"/>
    <n v="0"/>
    <n v="0"/>
    <x v="0"/>
    <s v="PRAH2T8"/>
    <n v="231165"/>
    <n v="403829"/>
    <s v="&quot;&quot;"/>
    <n v="0"/>
    <n v="0"/>
    <n v="0"/>
    <n v="4"/>
    <s v="&quot;2014-12-04 18:32:53&quot;"/>
    <s v="&quot;2014-12-04 18:36:09.574&quot;"/>
    <n v="99251"/>
    <s v="&quot;--- _x000d_- - start_x000d_  - 1417735973217_x000d_  - &quot;3115788&quot;_x000d_- - answer_x000d_  - 99251_x000d_  - false_x000d_  - &quot;9&quot;_x000d_  - _x000d_- - answer_x000d_  - 144622_x000d_  - false_x000d_  - &quot;-9&quot;_x000d_  - _x000d_- - answer_x000d_  - 146507_x000d_  - false_x000d_  - &quot;-9&quot;_x000d_  - _x000d_- - answer_x000d_  - 19650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6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965"/>
    <n v="1"/>
    <s v="&quot;Teacher&quot;"/>
    <n v="1"/>
    <s v="&quot;Class&quot;"/>
    <s v="&quot;2014-12-04 17:43:32.977688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09&quot;"/>
    <n v="1"/>
    <n v="162364942"/>
    <n v="0"/>
    <n v="0"/>
    <n v="0"/>
    <n v="0"/>
    <x v="0"/>
    <s v="PRAH2SA"/>
    <n v="231105"/>
    <n v="403769"/>
    <s v="&quot;&quot;"/>
    <n v="0"/>
    <n v="1"/>
    <n v="0"/>
    <n v="3"/>
    <s v="&quot;2014-12-04 18:36:11&quot;"/>
    <s v="&quot;&quot;"/>
    <n v="72615"/>
    <s v="&quot;--- _x000d_- - start_x000d_  - 1417736171052_x000d_  - &quot;3115941&quot;_x000d_- - answer_x000d_  - 72615_x000d_  - false_x000d_  - &quot;-109&quot;_x000d_  - _x000d_- - answer_x000d_  - 150513_x000d_  - false_x000d_  - &quot;-29&quot;_x000d_  - _x000d_- - answer_x000d_  - 167714_x000d_  - false_x000d_  - &quot;109&quot;_x000d_  - _x000d_- - hint_x000d_  - 171071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85"/>
    <n v="1"/>
    <s v="&quot;Teacher&quot;"/>
    <n v="1"/>
    <s v="&quot;Class&quot;"/>
    <s v="&quot;2014-12-03 09:57:13.005704&quot;"/>
    <s v="&quot;2014-12-03 17:03:39.057&quot;"/>
    <b v="0"/>
    <s v="&quot;07:06:26.051296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53867"/>
    <n v="0"/>
    <n v="0"/>
    <n v="0"/>
    <n v="0"/>
    <x v="0"/>
    <s v="PRAH2RN"/>
    <n v="231085"/>
    <n v="403749"/>
    <s v="&quot;&quot;"/>
    <n v="0"/>
    <n v="0"/>
    <n v="0"/>
    <n v="1"/>
    <s v="&quot;2014-12-03 09:57:12&quot;"/>
    <s v="&quot;2014-12-03 09:57:29.668&quot;"/>
    <n v="17654"/>
    <s v="&quot;--- _x000d_- - start_x000d_  - 1417618632860_x000d_  - &quot;3115784&quot;_x000d_- - answer_x000d_  - 1765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85"/>
    <n v="1"/>
    <s v="&quot;Teacher&quot;"/>
    <n v="1"/>
    <s v="&quot;Class&quot;"/>
    <s v="&quot;2014-12-03 09:57:13.005704&quot;"/>
    <s v="&quot;2014-12-03 17:03:39.057&quot;"/>
    <b v="0"/>
    <s v="&quot;07:06:26.051296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53899"/>
    <n v="0"/>
    <n v="0"/>
    <n v="0"/>
    <n v="0"/>
    <x v="0"/>
    <s v="PRAH2TK"/>
    <n v="231145"/>
    <n v="403809"/>
    <s v="&quot;&quot;"/>
    <n v="0"/>
    <n v="0"/>
    <n v="0"/>
    <n v="9"/>
    <s v="&quot;2014-12-03 09:57:32&quot;"/>
    <s v="&quot;2014-12-03 10:02:24.277&quot;"/>
    <n v="134113"/>
    <s v="&quot;--- _x000d_- - start_x000d_  - 1417618652203_x000d_  - &quot;3115785&quot;_x000d_- - answer_x000d_  - 134113_x000d_  - false_x000d_  - &quot;0&quot;_x000d_  - _x000d_- - answer_x000d_  - 135907_x000d_  - false_x000d_  - &quot;0&quot;_x000d_  - _x000d_- - resume_x000d_  - 1417618797954_x000d_- - answer_x000d_  - 153976_x000d_  - false_x000d_  - &quot;00&quot;_x000d_  - _x000d_- - answer_x000d_  - 155008_x000d_  - false_x000d_  - &quot;00&quot;_x000d_  - _x000d_- - answer_x000d_  - 158936_x000d_  - false_x000d_  - &quot;7&quot;_x000d_  - _x000d_- - answer_x000d_  - 159559_x000d_  - false_x000d_  - &quot;7&quot;_x000d_  - _x000d_- - answer_x000d_  - 164020_x000d_  - false_x000d_  - &quot;1&quot;_x000d_  - _x000d_- - answer_x000d_  - 164721_x000d_  - false_x000d_  - &quot;1&quot;_x000d_  - _x000d_- - answer_x000d_  - 29226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85"/>
    <n v="1"/>
    <s v="&quot;Teacher&quot;"/>
    <n v="1"/>
    <s v="&quot;Class&quot;"/>
    <s v="&quot;2014-12-03 09:57:13.005704&quot;"/>
    <s v="&quot;2014-12-03 17:03:39.057&quot;"/>
    <b v="0"/>
    <s v="&quot;07:06:26.051296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54377"/>
    <n v="0"/>
    <n v="0"/>
    <n v="0"/>
    <n v="0"/>
    <x v="0"/>
    <s v="PRAH2RP"/>
    <n v="231086"/>
    <n v="403750"/>
    <s v="&quot;&quot;"/>
    <n v="0"/>
    <n v="0"/>
    <n v="0"/>
    <n v="1"/>
    <s v="&quot;2014-12-03 10:02:26&quot;"/>
    <s v="&quot;2014-12-03 10:03:16.681&quot;"/>
    <n v="50661"/>
    <s v="&quot;--- _x000d_- - start_x000d_  - 1417618946311_x000d_  - &quot;3115786&quot;_x000d_- - answer_x000d_  - 5066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85"/>
    <n v="1"/>
    <s v="&quot;Teacher&quot;"/>
    <n v="1"/>
    <s v="&quot;Class&quot;"/>
    <s v="&quot;2014-12-03 09:57:13.005704&quot;"/>
    <s v="&quot;2014-12-03 17:03:39.057&quot;"/>
    <b v="0"/>
    <s v="&quot;07:06:26.051296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54448"/>
    <n v="0"/>
    <n v="0"/>
    <n v="0"/>
    <n v="0"/>
    <x v="0"/>
    <s v="PRAH2T4"/>
    <n v="231161"/>
    <n v="403825"/>
    <s v="&quot;&quot;"/>
    <n v="0"/>
    <n v="0"/>
    <n v="0"/>
    <n v="1"/>
    <s v="&quot;2014-12-03 10:03:18&quot;"/>
    <s v="&quot;2014-12-03 10:04:04.914&quot;"/>
    <n v="46902"/>
    <s v="&quot;--- _x000d_- - start_x000d_  - 1417618998189_x000d_  - &quot;3115787&quot;_x000d_- - answer_x000d_  - 4690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7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385"/>
    <n v="1"/>
    <s v="&quot;Teacher&quot;"/>
    <n v="1"/>
    <s v="&quot;Class&quot;"/>
    <s v="&quot;2014-12-03 09:57:13.005704&quot;"/>
    <s v="&quot;2014-12-03 17:03:39.057&quot;"/>
    <b v="0"/>
    <s v="&quot;07:06:26.051296&quot;"/>
    <s v="&quot;2014-12-03&quot;"/>
    <s v="&quot;&quot;"/>
    <s v="&quot;CONNECTED&quot;"/>
    <s v="&quot;&quot;"/>
    <s v="&quot;&quot;"/>
    <s v="&quot;&quot;"/>
    <s v="&quot;&quot;"/>
    <n v="0"/>
    <s v="&quot;-4&quot;"/>
    <n v="1"/>
    <n v="162254517"/>
    <n v="1"/>
    <n v="0"/>
    <n v="0"/>
    <n v="0"/>
    <x v="4"/>
    <s v="PRA4BB8"/>
    <n v="745796"/>
    <n v="1104733"/>
    <s v="&quot;&quot;"/>
    <n v="0"/>
    <n v="1"/>
    <n v="1"/>
    <n v="8"/>
    <s v="&quot;2014-12-03 10:04:07&quot;"/>
    <s v="&quot;2014-12-03 17:03:38.435&quot;"/>
    <n v="61803"/>
    <s v="&quot;--- _x000d_- - start_x000d_  - 1417619047063_x000d_  - &quot;3115813&quot;_x000d_- - answer_x000d_  - 61803_x000d_  - false_x000d_  - &quot;-4&quot;_x000d_  - _x000d_- - answer_x000d_  - 148355_x000d_  - false_x000d_  - &quot;-12&quot;_x000d_  - _x000d_- - answer_x000d_  - 149272_x000d_  - false_x000d_  - &quot;-12&quot;_x000d_  - _x000d_- - answer_x000d_  - 152593_x000d_  - false_x000d_  - &quot;-4&quot;_x000d_  - _x000d_- - answer_x000d_  - 154456_x000d_  - false_x000d_  - &quot;-3&quot;_x000d_  - _x000d_- - answer_x000d_  - 155764_x000d_  - false_x000d_  - &quot;-34&quot;_x000d_  - _x000d_- - answer_x000d_  - 156248_x000d_  - false_x000d_  - &quot;-345&quot;_x000d_  - _x000d_- - resume_x000d_  - 1417643973602_x000d_- - resume_x000d_  - 1417644083033_x000d_- - hint_x000d_  - 25162864_x000d_- - answer_x000d_  - 2517134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53287"/>
    <n v="0"/>
    <n v="0"/>
    <n v="0"/>
    <n v="0"/>
    <x v="0"/>
    <s v="PRA4BVZ"/>
    <n v="746316"/>
    <n v="1105376"/>
    <s v="&quot;&quot;"/>
    <n v="0"/>
    <n v="0"/>
    <n v="0"/>
    <n v="1"/>
    <s v="&quot;2014-12-03 09:51:12&quot;"/>
    <s v="&quot;2014-12-03 09:51:37.401&quot;"/>
    <n v="25388"/>
    <s v="&quot;--- _x000d_- - start_x000d_  - 1417618272142_x000d_  - &quot;3123459&quot;_x000d_- - answer_x000d_  - 2538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72&quot;"/>
    <n v="1"/>
    <n v="162253326"/>
    <n v="0"/>
    <n v="0"/>
    <n v="0"/>
    <n v="0"/>
    <x v="0"/>
    <s v="PRAH2TK"/>
    <n v="231145"/>
    <n v="403809"/>
    <s v="&quot;&quot;"/>
    <n v="0"/>
    <n v="4"/>
    <n v="1"/>
    <n v="12"/>
    <s v="&quot;2014-12-03 09:51:38&quot;"/>
    <s v="&quot;2014-12-03 09:59:58.652&quot;"/>
    <n v="236256"/>
    <s v="&quot;--- _x000d_- - start_x000d_  - 1417618298359_x000d_  - &quot;3115998&quot;_x000d_- - resume_x000d_  - 1417618350721_x000d_- - resume_x000d_  - 1417618382646_x000d_- - answer_x000d_  - 236256_x000d_  - false_x000d_  - &quot;72&quot;_x000d_  - _x000d_- - answer_x000d_  - 236416_x000d_  - false_x000d_  - &quot;72&quot;_x000d_  - _x000d_- - hint_x000d_  - 246946_x000d_- - answer_x000d_  - 308830_x000d_  - false_x000d_  - &quot;-88&quot;_x000d_  - _x000d_- - answer_x000d_  - 309450_x000d_  - false_x000d_  - &quot;-88&quot;_x000d_  - _x000d_- - hint_x000d_  - 365677_x000d_- - answer_x000d_  - 406477_x000d_  - false_x000d_  - &quot;76&quot;_x000d_  - _x000d_- - answer_x000d_  - 407242_x000d_  - false_x000d_  - &quot;76&quot;_x000d_  - _x000d_- - answer_x000d_  - 417834_x000d_  - false_x000d_  - &quot;-76&quot;_x000d_  - _x000d_- - answer_x000d_  - 418656_x000d_  - false_x000d_  - &quot;-76&quot;_x000d_  - _x000d_- - hint_x000d_  - 432004_x000d_- - answer_x000d_  - 463063_x000d_  - false_x000d_  - &quot;84&quot;_x000d_  - _x000d_- - answer_x000d_  - 476359_x000d_  - false_x000d_  - &quot;76&quot;_x000d_  - _x000d_- - answer_x000d_  - 484301_x000d_  - false_x000d_  - &quot;76&quot;_x000d_  - _x000d_- - hint_x000d_  - 487875_x000d_- - answer_x000d_  - 5006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54151"/>
    <n v="0"/>
    <n v="0"/>
    <n v="0"/>
    <n v="0"/>
    <x v="0"/>
    <s v="PRAH2RP"/>
    <n v="231086"/>
    <n v="403750"/>
    <s v="&quot;&quot;"/>
    <n v="0"/>
    <n v="0"/>
    <n v="0"/>
    <n v="2"/>
    <s v="&quot;2014-12-03 10:00:00&quot;"/>
    <s v="&quot;2014-12-03 10:00:39.585&quot;"/>
    <n v="28909"/>
    <s v="&quot;--- _x000d_- - start_x000d_  - 1417618800493_x000d_  - &quot;3115999&quot;_x000d_- - answer_x000d_  - 28909_x000d_  - false_x000d_  - &quot;-16&quot;_x000d_  - _x000d_- - answer_x000d_  - 3957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54207"/>
    <n v="0"/>
    <n v="0"/>
    <n v="0"/>
    <n v="0"/>
    <x v="0"/>
    <s v="PRAH2T4"/>
    <n v="231161"/>
    <n v="403825"/>
    <s v="&quot;&quot;"/>
    <n v="0"/>
    <n v="0"/>
    <n v="0"/>
    <n v="1"/>
    <s v="&quot;2014-12-03 10:00:40&quot;"/>
    <s v="&quot;2014-12-03 10:01:48.708&quot;"/>
    <n v="68703"/>
    <s v="&quot;--- _x000d_- - start_x000d_  - 1417618840330_x000d_  - &quot;3116000&quot;_x000d_- - answer_x000d_  - 6870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54315"/>
    <n v="0"/>
    <n v="0"/>
    <n v="0"/>
    <n v="0"/>
    <x v="0"/>
    <s v="PRAH2T8"/>
    <n v="231165"/>
    <n v="403829"/>
    <s v="&quot;&quot;"/>
    <n v="0"/>
    <n v="2"/>
    <n v="0"/>
    <n v="7"/>
    <s v="&quot;2014-12-03 10:01:49&quot;"/>
    <s v="&quot;2014-12-03 10:04:07.444&quot;"/>
    <n v="33678"/>
    <s v="&quot;--- _x000d_- - start_x000d_  - 1417618909466_x000d_  - &quot;3116001&quot;_x000d_- - answer_x000d_  - 33678_x000d_  - false_x000d_  - &quot;-9&quot;_x000d_  - _x000d_- - answer_x000d_  - 49187_x000d_  - false_x000d_  - &quot;9&quot;_x000d_  - _x000d_- - hint_x000d_  - 52851_x000d_- - answer_x000d_  - 57907_x000d_  - false_x000d_  - &quot;-9&quot;_x000d_  - _x000d_- - answer_x000d_  - 61143_x000d_  - false_x000d_  - &quot;-9&quot;_x000d_  - _x000d_- - answer_x000d_  - 106176_x000d_  - false_x000d_  - &quot;-13&quot;_x000d_  - _x000d_- - answer_x000d_  - 106960_x000d_  - false_x000d_  - &quot;-13&quot;_x000d_  - _x000d_- - hint_x000d_  - 110700_x000d_- - answer_x000d_  - 13843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54520"/>
    <n v="0"/>
    <n v="0"/>
    <n v="0"/>
    <n v="0"/>
    <x v="0"/>
    <s v="PRAH2SA"/>
    <n v="231105"/>
    <n v="403769"/>
    <s v="&quot;&quot;"/>
    <n v="0"/>
    <n v="0"/>
    <n v="0"/>
    <n v="1"/>
    <s v="&quot;2014-12-03 10:04:07&quot;"/>
    <s v="&quot;2014-12-03 10:05:11.66&quot;"/>
    <n v="64651"/>
    <s v="&quot;--- _x000d_- - start_x000d_  - 1417619047867_x000d_  - &quot;3116002&quot;_x000d_- - answer_x000d_  - 6465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51&quot;"/>
    <n v="1"/>
    <n v="162254604"/>
    <n v="0"/>
    <n v="0"/>
    <n v="0"/>
    <n v="0"/>
    <x v="0"/>
    <s v="PRAH2TR"/>
    <n v="231150"/>
    <n v="403814"/>
    <s v="&quot;&quot;"/>
    <n v="0"/>
    <n v="1"/>
    <n v="0"/>
    <n v="7"/>
    <s v="&quot;2014-12-03 10:05:12&quot;"/>
    <s v="&quot;2014-12-03 10:08:06.746&quot;"/>
    <n v="74088"/>
    <s v="&quot;--- _x000d_- - start_x000d_  - 1417619112328_x000d_  - &quot;3116003&quot;_x000d_- - answer_x000d_  - 74088_x000d_  - false_x000d_  - &quot;-51&quot;_x000d_  - _x000d_- - answer_x000d_  - 107932_x000d_  - false_x000d_  - &quot;51&quot;_x000d_  - _x000d_- - answer_x000d_  - 113213_x000d_  - false_x000d_  - &quot;-51&quot;_x000d_  - _x000d_- - hint_x000d_  - 115248_x000d_- - answer_x000d_  - 124419_x000d_  - false_x000d_  - &quot;-51&quot;_x000d_  - _x000d_- - answer_x000d_  - 131818_x000d_  - false_x000d_  - &quot;51&quot;_x000d_  - _x000d_- - answer_x000d_  - 132594_x000d_  - false_x000d_  - &quot;51&quot;_x000d_  - _x000d_- - answer_x000d_  - 17473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55100"/>
    <n v="0"/>
    <n v="0"/>
    <n v="0"/>
    <n v="0"/>
    <x v="0"/>
    <s v="PRAH2SX"/>
    <n v="231125"/>
    <n v="403789"/>
    <s v="&quot;&quot;"/>
    <n v="0"/>
    <n v="0"/>
    <n v="0"/>
    <n v="1"/>
    <s v="&quot;2014-12-03 10:08:07&quot;"/>
    <s v="&quot;2014-12-03 10:08:21.913&quot;"/>
    <n v="14907"/>
    <s v="&quot;--- _x000d_- - start_x000d_  - 1417619287316_x000d_  - &quot;3116004&quot;_x000d_- - answer_x000d_  - 1490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55144"/>
    <n v="0"/>
    <n v="0"/>
    <n v="0"/>
    <n v="0"/>
    <x v="0"/>
    <s v="PRAH2QZ"/>
    <n v="231065"/>
    <n v="403729"/>
    <s v="&quot;&quot;"/>
    <n v="0"/>
    <n v="0"/>
    <n v="0"/>
    <n v="1"/>
    <s v="&quot;2014-12-03 10:08:22&quot;"/>
    <s v="&quot;2014-12-03 10:08:34.079&quot;"/>
    <n v="12072"/>
    <s v="&quot;--- _x000d_- - start_x000d_  - 1417619302544_x000d_  - &quot;3116005&quot;_x000d_- - answer_x000d_  - 1207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55190"/>
    <n v="0"/>
    <n v="0"/>
    <n v="0"/>
    <n v="0"/>
    <x v="0"/>
    <s v="PRAH2SD"/>
    <n v="231108"/>
    <n v="403772"/>
    <s v="&quot;&quot;"/>
    <n v="0"/>
    <n v="0"/>
    <n v="0"/>
    <n v="1"/>
    <s v="&quot;2014-12-03 10:08:34&quot;"/>
    <s v="&quot;2014-12-03 10:08:56.923&quot;"/>
    <n v="22915"/>
    <s v="&quot;--- _x000d_- - start_x000d_  - 1417619314720_x000d_  - &quot;3116006&quot;_x000d_- - answer_x000d_  - 2291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6&quot;"/>
    <n v="1"/>
    <n v="162255263"/>
    <n v="0"/>
    <n v="0"/>
    <n v="0"/>
    <n v="0"/>
    <x v="0"/>
    <s v="PRAH2TD"/>
    <n v="231139"/>
    <n v="403803"/>
    <s v="&quot;&quot;"/>
    <n v="0"/>
    <n v="2"/>
    <n v="0"/>
    <n v="6"/>
    <s v="&quot;2014-12-03 10:08:57&quot;"/>
    <s v="&quot;2014-12-03 10:10:41.535&quot;"/>
    <n v="14628"/>
    <s v="&quot;--- _x000d_- - start_x000d_  - 1417619337419_x000d_  - &quot;3116007&quot;_x000d_- - answer_x000d_  - 14628_x000d_  - false_x000d_  - &quot;16&quot;_x000d_  - _x000d_- - answer_x000d_  - 21580_x000d_  - false_x000d_  - &quot;-16&quot;_x000d_  - _x000d_- - answer_x000d_  - 35091_x000d_  - false_x000d_  - &quot;-16&quot;_x000d_  - _x000d_- - hint_x000d_  - 37286_x000d_- - answer_x000d_  - 72860_x000d_  - false_x000d_  - &quot;-4&quot;_x000d_  - _x000d_- - answer_x000d_  - 90468_x000d_  - false_x000d_  - &quot;-4&quot;_x000d_  - _x000d_- - hint_x000d_  - 92281_x000d_- - answer_x000d_  - 10452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3&quot;"/>
    <n v="1"/>
    <n v="162255474"/>
    <n v="0"/>
    <n v="0"/>
    <n v="0"/>
    <n v="0"/>
    <x v="0"/>
    <s v="PRAH2SB"/>
    <n v="231106"/>
    <n v="403770"/>
    <s v="&quot;&quot;"/>
    <n v="0"/>
    <n v="2"/>
    <n v="0"/>
    <n v="5"/>
    <s v="&quot;2014-12-03 10:10:42&quot;"/>
    <s v="&quot;2014-12-03 10:12:50.105&quot;"/>
    <n v="37551"/>
    <s v="&quot;--- _x000d_- - start_x000d_  - 1417619442106_x000d_  - &quot;3116008&quot;_x000d_- - answer_x000d_  - 37551_x000d_  - false_x000d_  - &quot;-3&quot;_x000d_  - _x000d_- - answer_x000d_  - 47796_x000d_  - false_x000d_  - &quot;6&quot;_x000d_  - _x000d_- - hint_x000d_  - 51752_x000d_- - hint_x000d_  - 94697_x000d_- - answer_x000d_  - 113001_x000d_  - false_x000d_  - &quot;-3&quot;_x000d_  - _x000d_- - answer_x000d_  - 120128_x000d_  - false_x000d_  - &quot;3&quot;_x000d_  - _x000d_- - answer_x000d_  - 12809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55736"/>
    <n v="0"/>
    <n v="0"/>
    <n v="0"/>
    <n v="0"/>
    <x v="0"/>
    <s v="PRAH2R9"/>
    <n v="231104"/>
    <n v="403768"/>
    <s v="&quot;&quot;"/>
    <n v="0"/>
    <n v="0"/>
    <n v="0"/>
    <n v="1"/>
    <s v="&quot;2014-12-03 10:12:53&quot;"/>
    <s v="&quot;2014-12-03 10:13:05.382&quot;"/>
    <n v="12376"/>
    <s v="&quot;--- _x000d_- - start_x000d_  - 1417619573918_x000d_  - &quot;3116009&quot;_x000d_- - answer_x000d_  - 123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4&quot;"/>
    <n v="1"/>
    <n v="162255755"/>
    <n v="0"/>
    <n v="0"/>
    <n v="0"/>
    <n v="0"/>
    <x v="0"/>
    <s v="PRAH2RR"/>
    <n v="231088"/>
    <n v="403752"/>
    <s v="&quot;&quot;"/>
    <n v="0"/>
    <n v="0"/>
    <n v="0"/>
    <n v="3"/>
    <s v="&quot;2014-12-03 10:13:05&quot;"/>
    <s v="&quot;2014-12-03 10:13:31.82&quot;"/>
    <n v="9494"/>
    <s v="&quot;--- _x000d_- - start_x000d_  - 1417619585905_x000d_  - &quot;3116010&quot;_x000d_- - answer_x000d_  - 9494_x000d_  - false_x000d_  - &quot;14&quot;_x000d_  - _x000d_- - answer_x000d_  - 19879_x000d_  - false_x000d_  - &quot;-14&quot;_x000d_  - _x000d_- - answer_x000d_  - 26813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144&quot;"/>
    <n v="1"/>
    <n v="162255803"/>
    <n v="0"/>
    <n v="0"/>
    <n v="0"/>
    <n v="0"/>
    <x v="0"/>
    <s v="PRAH2TA"/>
    <n v="231136"/>
    <n v="403800"/>
    <s v="&quot;&quot;"/>
    <n v="0"/>
    <n v="0"/>
    <n v="0"/>
    <n v="1"/>
    <s v="&quot;2014-12-03 10:13:32&quot;"/>
    <s v="&quot;2014-12-03 10:14:31.38&quot;"/>
    <n v="59372"/>
    <s v="&quot;--- _x000d_- - start_x000d_  - 1417619612293_x000d_  - &quot;3116011&quot;_x000d_- - answer_x000d_  - 5937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07&quot;"/>
    <n v="1"/>
    <n v="162255892"/>
    <n v="0"/>
    <n v="0"/>
    <n v="0"/>
    <n v="0"/>
    <x v="0"/>
    <s v="PRAH2T3"/>
    <n v="231160"/>
    <n v="403824"/>
    <s v="&quot;&quot;"/>
    <n v="0"/>
    <n v="0"/>
    <n v="0"/>
    <n v="3"/>
    <s v="&quot;2014-12-03 10:14:31&quot;"/>
    <s v="&quot;2014-12-03 10:15:54.413&quot;"/>
    <n v="47463"/>
    <s v="&quot;--- _x000d_- - start_x000d_  - 1417619671604_x000d_  - &quot;3116012&quot;_x000d_- - answer_x000d_  - 47463_x000d_  - false_x000d_  - &quot;107&quot;_x000d_  - _x000d_- - answer_x000d_  - 47783_x000d_  - false_x000d_  - &quot;107&quot;_x000d_  - _x000d_- - answer_x000d_  - 8340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2&quot;"/>
    <n v="1"/>
    <n v="162256002"/>
    <n v="0"/>
    <n v="0"/>
    <n v="0"/>
    <n v="0"/>
    <x v="0"/>
    <s v="PRAH2RA"/>
    <n v="231074"/>
    <n v="403738"/>
    <s v="&quot;&quot;"/>
    <n v="0"/>
    <n v="1"/>
    <n v="0"/>
    <n v="3"/>
    <s v="&quot;2014-12-03 10:15:55&quot;"/>
    <s v="&quot;2014-12-03 10:17:04.827&quot;"/>
    <n v="6828"/>
    <s v="&quot;--- _x000d_- - start_x000d_  - 1417619755229_x000d_  - &quot;3116013&quot;_x000d_- - answer_x000d_  - 6828_x000d_  - false_x000d_  - &quot;2&quot;_x000d_  - _x000d_- - answer_x000d_  - 13574_x000d_  - false_x000d_  - &quot;-2&quot;_x000d_  - _x000d_- - hint_x000d_  - 58161_x000d_- - answer_x000d_  - 69818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8"/>
    <n v="1209512"/>
    <s v="PSARRTZ"/>
    <n v="431046"/>
    <s v="&quot;Order of Operations EX&quot;"/>
    <s v="&quot;2015-03-08 09:42:10.849533&quot;"/>
    <n v="3"/>
    <n v="110"/>
    <n v="73"/>
    <n v="18"/>
    <s v="&quot;2014-12-02 11:00:00&quot;"/>
    <s v="&quot;2014-12-02 08:28:37.598831&quot;"/>
    <s v="&quot;2014-12-05 13:00:00&quot;"/>
    <n v="4972303"/>
    <n v="1"/>
    <s v="&quot;Teacher&quot;"/>
    <n v="1"/>
    <s v="&quot;Class&quot;"/>
    <s v="&quot;2014-12-03 09:51:12.31819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20&quot;"/>
    <n v="1"/>
    <n v="162256120"/>
    <n v="0"/>
    <n v="0"/>
    <n v="0"/>
    <n v="0"/>
    <x v="0"/>
    <s v="PRAH2S9"/>
    <n v="231135"/>
    <n v="403799"/>
    <s v="&quot;&quot;"/>
    <n v="0"/>
    <n v="2"/>
    <n v="0"/>
    <n v="5"/>
    <s v="&quot;2014-12-03 10:17:05&quot;"/>
    <s v="&quot;&quot;"/>
    <n v="9664"/>
    <s v="&quot;--- _x000d_- - start_x000d_  - 1417619825317_x000d_  - &quot;3116014&quot;_x000d_- - answer_x000d_  - 9664_x000d_  - false_x000d_  - &quot;20&quot;_x000d_  - _x000d_- - answer_x000d_  - 13529_x000d_  - false_x000d_  - &quot;-20&quot;_x000d_  - _x000d_- - hint_x000d_  - 26772_x000d_- - answer_x000d_  - 32687_x000d_  - false_x000d_  - &quot;20&quot;_x000d_  - _x000d_- - answer_x000d_  - 33862_x000d_  - false_x000d_  - &quot;20&quot;_x000d_  - _x000d_- - answer_x000d_  - 70428_x000d_  - false_x000d_  - &quot;2&quot;_x000d_  - _x000d_- - hint_x000d_  - 72396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363623"/>
    <n v="0"/>
    <n v="0"/>
    <n v="0"/>
    <n v="0"/>
    <x v="0"/>
    <s v="PRA4BVT"/>
    <n v="746310"/>
    <n v="1105369"/>
    <s v="&quot;&quot;"/>
    <n v="0"/>
    <n v="0"/>
    <n v="0"/>
    <n v="1"/>
    <s v="&quot;2014-12-04 18:05:24&quot;"/>
    <s v="&quot;2014-12-04 18:07:24.565&quot;"/>
    <n v="120435"/>
    <s v="&quot;--- _x000d_- - start_x000d_  - 1417734324259_x000d_  - &quot;3123423&quot;_x000d_- - answer_x000d_  - 12043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0"/>
    <s v="&quot;-83.75&quot;"/>
    <n v="1"/>
    <n v="162363723"/>
    <n v="0"/>
    <n v="0"/>
    <n v="0"/>
    <n v="0"/>
    <x v="0"/>
    <s v="PRAH2TK"/>
    <n v="231145"/>
    <n v="403809"/>
    <s v="&quot;&quot;"/>
    <n v="0"/>
    <n v="0"/>
    <n v="0"/>
    <n v="5"/>
    <s v="&quot;2014-12-04 18:07:28&quot;"/>
    <s v="&quot;2014-12-04 18:19:33.605&quot;"/>
    <n v="227987"/>
    <s v="&quot;--- _x000d_- - start_x000d_  - 1417734448834_x000d_  - &quot;3115968&quot;_x000d_- - answer_x000d_  - 227987_x000d_  - false_x000d_  - &quot;-83.75&quot;_x000d_  - _x000d_- - answer_x000d_  - 376852_x000d_  - false_x000d_  - &quot;88&quot;_x000d_  - _x000d_- - answer_x000d_  - 482165_x000d_  - false_x000d_  - &quot;84&quot;_x000d_  - _x000d_- - answer_x000d_  - 485183_x000d_  - false_x000d_  - &quot;84&quot;_x000d_  - _x000d_- - answer_x000d_  - 72552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364269"/>
    <n v="0"/>
    <n v="0"/>
    <n v="0"/>
    <n v="0"/>
    <x v="0"/>
    <s v="PRAH2RP"/>
    <n v="231086"/>
    <n v="403750"/>
    <s v="&quot;&quot;"/>
    <n v="0"/>
    <n v="0"/>
    <n v="0"/>
    <n v="2"/>
    <s v="&quot;2014-12-04 18:19:54&quot;"/>
    <s v="&quot;2014-12-04 18:20:42.106&quot;"/>
    <n v="37035"/>
    <s v="&quot;--- _x000d_- - start_x000d_  - 1417735194181_x000d_  - &quot;3115969&quot;_x000d_- - answer_x000d_  - 37035_x000d_  - false_x000d_  - &quot;-16&quot;_x000d_  - _x000d_- - answer_x000d_  - 4802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64311"/>
    <n v="0"/>
    <n v="0"/>
    <n v="0"/>
    <n v="0"/>
    <x v="0"/>
    <s v="PRAH2T4"/>
    <n v="231161"/>
    <n v="403825"/>
    <s v="&quot;&quot;"/>
    <n v="0"/>
    <n v="0"/>
    <n v="0"/>
    <n v="1"/>
    <s v="&quot;2014-12-04 18:20:44&quot;"/>
    <s v="&quot;2014-12-04 18:23:33.973&quot;"/>
    <n v="169853"/>
    <s v="&quot;--- _x000d_- - start_x000d_  - 1417735244683_x000d_  - &quot;3115970&quot;_x000d_- - answer_x000d_  - 16985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0"/>
    <s v="&quot;-7&quot;"/>
    <n v="1"/>
    <n v="162364434"/>
    <n v="0"/>
    <n v="0"/>
    <n v="0"/>
    <n v="0"/>
    <x v="0"/>
    <s v="PRAH2T8"/>
    <n v="231165"/>
    <n v="403829"/>
    <s v="&quot;&quot;"/>
    <n v="0"/>
    <n v="0"/>
    <n v="0"/>
    <n v="2"/>
    <s v="&quot;2014-12-04 18:23:37&quot;"/>
    <s v="&quot;2014-12-04 18:25:52.495&quot;"/>
    <n v="75130"/>
    <s v="&quot;--- _x000d_- - start_x000d_  - 1417735417078_x000d_  - &quot;3115971&quot;_x000d_- - answer_x000d_  - 75130_x000d_  - false_x000d_  - &quot;-7&quot;_x000d_  - _x000d_- - answer_x000d_  - 13541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364538"/>
    <n v="0"/>
    <n v="0"/>
    <n v="0"/>
    <n v="0"/>
    <x v="0"/>
    <s v="PRAH2SA"/>
    <n v="231105"/>
    <n v="403769"/>
    <s v="&quot;&quot;"/>
    <n v="0"/>
    <n v="0"/>
    <n v="0"/>
    <n v="1"/>
    <s v="&quot;2014-12-04 18:25:59&quot;"/>
    <s v="&quot;2014-12-04 18:28:44.234&quot;"/>
    <n v="165152"/>
    <s v="&quot;--- _x000d_- - start_x000d_  - 1417735559751_x000d_  - &quot;3115972&quot;_x000d_- - answer_x000d_  - 16515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64654"/>
    <n v="0"/>
    <n v="0"/>
    <n v="0"/>
    <n v="0"/>
    <x v="0"/>
    <s v="PRAH2TR"/>
    <n v="231150"/>
    <n v="403814"/>
    <s v="&quot;&quot;"/>
    <n v="0"/>
    <n v="0"/>
    <n v="0"/>
    <n v="1"/>
    <s v="&quot;2014-12-04 18:28:50&quot;"/>
    <s v="&quot;2014-12-04 18:31:49.792&quot;"/>
    <n v="179699"/>
    <s v="&quot;--- _x000d_- - start_x000d_  - 1417735730950_x000d_  - &quot;3115973&quot;_x000d_- - answer_x000d_  - 17969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64753"/>
    <n v="0"/>
    <n v="0"/>
    <n v="0"/>
    <n v="0"/>
    <x v="0"/>
    <s v="PRAH2SX"/>
    <n v="231125"/>
    <n v="403789"/>
    <s v="&quot;&quot;"/>
    <n v="0"/>
    <n v="0"/>
    <n v="0"/>
    <n v="1"/>
    <s v="&quot;2014-12-04 18:31:53&quot;"/>
    <s v="&quot;2014-12-04 18:33:29&quot;"/>
    <n v="95789"/>
    <s v="&quot;--- _x000d_- - start_x000d_  - 1417735913176_x000d_  - &quot;3115974&quot;_x000d_- - answer_x000d_  - 9578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79"/>
    <n v="1209512"/>
    <s v="PSARRTZ"/>
    <n v="431046"/>
    <s v="&quot;Order of Operations EX&quot;"/>
    <s v="&quot;2015-03-08 09:42:10.849533&quot;"/>
    <n v="3"/>
    <n v="110"/>
    <n v="73"/>
    <n v="9"/>
    <s v="&quot;2014-12-02 11:00:00&quot;"/>
    <s v="&quot;2014-12-02 08:28:37.598831&quot;"/>
    <s v="&quot;2014-12-05 13:00:00&quot;"/>
    <n v="4985079"/>
    <n v="1"/>
    <s v="&quot;Teacher&quot;"/>
    <n v="1"/>
    <s v="&quot;Class&quot;"/>
    <s v="&quot;2014-12-04 18:05:25.381443&quot;"/>
    <s v="&quot;2014-12-04 19:42:57.245&quot;"/>
    <b v="0"/>
    <s v="&quot;01:37:31.863557&quot;"/>
    <s v="&quot;2014-12-04&quot;"/>
    <s v="&quot;&quot;"/>
    <s v="&quot;CONNECTED&quot;"/>
    <s v="&quot;&quot;"/>
    <s v="&quot;&quot;"/>
    <s v="&quot;&quot;"/>
    <s v="&quot;&quot;"/>
    <n v="0"/>
    <s v="&quot;-12&quot;"/>
    <n v="1"/>
    <n v="162364833"/>
    <n v="0"/>
    <n v="2"/>
    <n v="0"/>
    <n v="0"/>
    <x v="2"/>
    <s v="PRA4BVQ"/>
    <n v="746307"/>
    <n v="1105366"/>
    <s v="&quot;&quot;"/>
    <n v="0"/>
    <n v="0"/>
    <n v="0"/>
    <n v="10"/>
    <s v="&quot;2014-12-04 18:33:49&quot;"/>
    <s v="&quot;2014-12-04 19:42:55.75&quot;"/>
    <n v="367450"/>
    <s v="&quot;--- _x000d_- - start_x000d_  - 1417736029499_x000d_  - &quot;3123408&quot;_x000d_- - answer_x000d_  - 367450_x000d_  - false_x000d_  - &quot;-12&quot;_x000d_  - _x000d_- - answer_x000d_  - 1259778_x000d_  - false_x000d_  - -12/-2_x000d_  - _x000d_- - answer_x000d_  - 1261754_x000d_  - false_x000d_  - -12/-2_x000d_  - _x000d_- - answer_x000d_  - 1347599_x000d_  - false_x000d_  - 12/-2_x000d_  - _x000d_- - answer_x000d_  - 1351443_x000d_  - false_x000d_  - &quot;12&quot;_x000d_  - _x000d_- - answer_x000d_  - 1648305_x000d_  - false_x000d_  - &quot;26&quot;_x000d_  - _x000d_- - answer_x000d_  - 1655033_x000d_  - false_x000d_  - 26/-2_x000d_  - _x000d_- - answer_x000d_  - 1690420_x000d_  - false_x000d_  - &quot;-26&quot;_x000d_  - _x000d_- - answer_x000d_  - 1695371_x000d_  - false_x000d_  - -26/-2_x000d_  - _x000d_- - resume_x000d_  - 1417738160932_x000d_- - answer_x000d_  - 414653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4&quot;"/>
    <n v="1"/>
    <n v="162255735"/>
    <n v="0"/>
    <n v="0"/>
    <n v="0"/>
    <n v="0"/>
    <x v="0"/>
    <s v="PRA4BVZ"/>
    <n v="746316"/>
    <n v="1105376"/>
    <s v="&quot;&quot;"/>
    <n v="0"/>
    <n v="1"/>
    <n v="0"/>
    <n v="2"/>
    <s v="&quot;2014-12-03 10:12:53&quot;"/>
    <s v="&quot;2014-12-03 10:13:46.826&quot;"/>
    <n v="32503"/>
    <s v="&quot;--- _x000d_- - start_x000d_  - 1417619573503_x000d_  - &quot;3123459&quot;_x000d_- - answer_x000d_  - 32503_x000d_  - false_x000d_  - &quot;4&quot;_x000d_  - _x000d_- - hint_x000d_  - 36772_x000d_- - answer_x000d_  - 5380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0&quot;"/>
    <n v="1"/>
    <n v="162255825"/>
    <n v="0"/>
    <n v="0"/>
    <n v="0"/>
    <n v="0"/>
    <x v="0"/>
    <s v="PRAH2TK"/>
    <n v="231145"/>
    <n v="403809"/>
    <s v="&quot;&quot;"/>
    <n v="0"/>
    <n v="3"/>
    <n v="0"/>
    <n v="10"/>
    <s v="&quot;2014-12-03 10:13:48&quot;"/>
    <s v="&quot;2014-12-04 16:33:20.966&quot;"/>
    <n v="230026"/>
    <s v="&quot;--- _x000d_- - start_x000d_  - 1417619628605_x000d_  - &quot;3115998&quot;_x000d_- - answer_x000d_  - 230026_x000d_  - false_x000d_  - &quot;0&quot;_x000d_  - _x000d_- - hint_x000d_  - 250606_x000d_- - resume_x000d_  - 1417694527983_x000d_- - answer_x000d_  - 75067851_x000d_  - false_x000d_  - &quot;-120&quot;_x000d_  - _x000d_- - answer_x000d_  - 75072103_x000d_  - false_x000d_  - &quot;-120&quot;_x000d_  - _x000d_- - answer_x000d_  - 75143085_x000d_  - false_x000d_  - -2-80_x000d_  - _x000d_- - resume_x000d_  - 1417726485023_x000d_- - hint_x000d_  - 107246821_x000d_- - answer_x000d_  - 107544446_x000d_  - false_x000d_  - &quot;808.4&quot;_x000d_  - _x000d_- - resume_x000d_  - 1417728696364_x000d_- - answer_x000d_  - 109114477_x000d_  - false_x000d_  - &quot;-1104&quot;_x000d_  - _x000d_- - answer_x000d_  - 109129565_x000d_  - false_x000d_  - &quot;-1104&quot;_x000d_  - _x000d_- - hint_x000d_  - 109136308_x000d_- - answer_x000d_  - 109150699_x000d_  - false_x000d_  - &quot;-76&quot;_x000d_  - _x000d_- - answer_x000d_  - 109158049_x000d_  - false_x000d_  - &quot;76&quot;_x000d_  - _x000d_- - answer_x000d_  - 10917294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8&quot;"/>
    <n v="1"/>
    <n v="162358657"/>
    <n v="0"/>
    <n v="0"/>
    <n v="0"/>
    <n v="0"/>
    <x v="0"/>
    <s v="PRAH2RP"/>
    <n v="231086"/>
    <n v="403750"/>
    <s v="&quot;&quot;"/>
    <n v="0"/>
    <n v="2"/>
    <n v="0"/>
    <n v="6"/>
    <s v="&quot;2014-12-04 16:33:25&quot;"/>
    <s v="&quot;2014-12-04 16:36:17.053&quot;"/>
    <n v="31293"/>
    <s v="&quot;--- _x000d_- - start_x000d_  - 1417728805433_x000d_  - &quot;3115999&quot;_x000d_- - answer_x000d_  - 31293_x000d_  - false_x000d_  - &quot;-8&quot;_x000d_  - _x000d_- - answer_x000d_  - 73496_x000d_  - false_x000d_  - (-4)2_x000d_  - _x000d_- - answer_x000d_  - 75932_x000d_  - false_x000d_  - (-4)2_x000d_  - _x000d_- - answer_x000d_  - 89556_x000d_  - false_x000d_  - &quot;-8&quot;_x000d_  - _x000d_- - hint_x000d_  - 99185_x000d_- - answer_x000d_  - 146034_x000d_  - false_x000d_  - &quot;-8&quot;_x000d_  - _x000d_- - hint_x000d_  - 149291_x000d_- - answer_x000d_  - 17200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9150&quot;"/>
    <n v="1"/>
    <n v="162358845"/>
    <n v="0"/>
    <n v="0"/>
    <n v="0"/>
    <n v="0"/>
    <x v="0"/>
    <s v="PRAH2T4"/>
    <n v="231161"/>
    <n v="403825"/>
    <s v="&quot;&quot;"/>
    <n v="0"/>
    <n v="3"/>
    <n v="0"/>
    <n v="6"/>
    <s v="&quot;2014-12-04 16:36:19&quot;"/>
    <s v="&quot;2014-12-04 16:51:52.098&quot;"/>
    <n v="68070"/>
    <s v="&quot;--- _x000d_- - start_x000d_  - 1417728979596_x000d_  - &quot;3116000&quot;_x000d_- - answer_x000d_  - 68070_x000d_  - false_x000d_  - &quot;-9150&quot;_x000d_  - _x000d_- - answer_x000d_  - 502870_x000d_  - false_x000d_  - &quot;-49.424&quot;_x000d_  - _x000d_- - hint_x000d_  - 513703_x000d_- - hint_x000d_  - 652529_x000d_- - answer_x000d_  - 791124_x000d_  - false_x000d_  - &quot;-47&quot;_x000d_  - _x000d_- - answer_x000d_  - 817099_x000d_  - false_x000d_  - &quot;47&quot;_x000d_  - _x000d_- - answer_x000d_  - 828393_x000d_  - false_x000d_  - &quot;-47&quot;_x000d_  - _x000d_- - hint_x000d_  - 847279_x000d_- - answer_x000d_  - 93303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7&quot;"/>
    <n v="1"/>
    <n v="162359842"/>
    <n v="0"/>
    <n v="0"/>
    <n v="0"/>
    <n v="0"/>
    <x v="0"/>
    <s v="PRAH2T8"/>
    <n v="231165"/>
    <n v="403829"/>
    <s v="&quot;&quot;"/>
    <n v="0"/>
    <n v="1"/>
    <n v="0"/>
    <n v="3"/>
    <s v="&quot;2014-12-04 16:51:55&quot;"/>
    <s v="&quot;2014-12-04 16:56:19.033&quot;"/>
    <n v="71298"/>
    <s v="&quot;--- _x000d_- - start_x000d_  - 1417729915576_x000d_  - &quot;3116001&quot;_x000d_- - answer_x000d_  - 71298_x000d_  - false_x000d_  - &quot;-7&quot;_x000d_  - _x000d_- - hint_x000d_  - 75929_x000d_- - answer_x000d_  - 137049_x000d_  - false_x000d_  - &quot;7&quot;_x000d_  - _x000d_- - answer_x000d_  - 26397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0.261&quot;"/>
    <n v="1"/>
    <n v="162360140"/>
    <n v="0"/>
    <n v="0"/>
    <n v="0"/>
    <n v="0"/>
    <x v="0"/>
    <s v="PRAH2SA"/>
    <n v="231105"/>
    <n v="403769"/>
    <s v="&quot;&quot;"/>
    <n v="0"/>
    <n v="2"/>
    <n v="0"/>
    <n v="5"/>
    <s v="&quot;2014-12-04 16:56:24&quot;"/>
    <s v="&quot;2014-12-04 17:08:32.158&quot;"/>
    <n v="208554"/>
    <s v="&quot;--- _x000d_- - start_x000d_  - 1417730184697_x000d_  - &quot;3116002&quot;_x000d_- - answer_x000d_  - 208554_x000d_  - false_x000d_  - &quot;0.261&quot;_x000d_  - _x000d_- - hint_x000d_  - 371710_x000d_- - hint_x000d_  - 661411_x000d_- - answer_x000d_  - 709874_x000d_  - false_x000d_  - &quot;-19&quot;_x000d_  - _x000d_- - answer_x000d_  - 715195_x000d_  - false_x000d_  - &quot;19&quot;_x000d_  - _x000d_- - answer_x000d_  - 722484_x000d_  - false_x000d_  - &quot;21&quot;_x000d_  - _x000d_- - answer_x000d_  - 72813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1.107&quot;"/>
    <n v="1"/>
    <n v="162360837"/>
    <n v="0"/>
    <n v="0"/>
    <n v="0"/>
    <n v="0"/>
    <x v="0"/>
    <s v="PRAH2TR"/>
    <n v="231150"/>
    <n v="403814"/>
    <s v="&quot;&quot;"/>
    <n v="0"/>
    <n v="3"/>
    <n v="0"/>
    <n v="6"/>
    <s v="&quot;2014-12-04 17:08:37&quot;"/>
    <s v="&quot;2014-12-04 17:22:39.225&quot;"/>
    <n v="531096"/>
    <s v="&quot;--- _x000d_- - start_x000d_  - 1417730917973_x000d_  - &quot;3116003&quot;_x000d_- - answer_x000d_  - 531096_x000d_  - false_x000d_  - &quot;1.107&quot;_x000d_  - _x000d_- - hint_x000d_  - 533557_x000d_- - hint_x000d_  - 652596_x000d_- - answer_x000d_  - 757437_x000d_  - false_x000d_  - &quot;-45&quot;_x000d_  - _x000d_- - hint_x000d_  - 764874_x000d_- - answer_x000d_  - 776043_x000d_  - false_x000d_  - &quot;-42&quot;_x000d_  - _x000d_- - answer_x000d_  - 793158_x000d_  - false_x000d_  - &quot;42&quot;_x000d_  - _x000d_- - answer_x000d_  - 794311_x000d_  - false_x000d_  - &quot;42&quot;_x000d_  - _x000d_- - answer_x000d_  - 84214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10&quot;"/>
    <n v="1"/>
    <n v="162361592"/>
    <n v="0"/>
    <n v="0"/>
    <n v="0"/>
    <n v="0"/>
    <x v="0"/>
    <s v="PRAH2SX"/>
    <n v="231125"/>
    <n v="403789"/>
    <s v="&quot;&quot;"/>
    <n v="0"/>
    <n v="3"/>
    <n v="0"/>
    <n v="5"/>
    <s v="&quot;2014-12-04 17:22:43&quot;"/>
    <s v="&quot;2014-12-04 17:27:03.415&quot;"/>
    <n v="42093"/>
    <s v="&quot;--- _x000d_- - start_x000d_  - 1417731763315_x000d_  - &quot;3116004&quot;_x000d_- - answer_x000d_  - 42093_x000d_  - false_x000d_  - &quot;10&quot;_x000d_  - _x000d_- - answer_x000d_  - 114056_x000d_  - false_x000d_  - (5)2_x000d_  - _x000d_- - hint_x000d_  - 120671_x000d_- - hint_x000d_  - 154068_x000d_- - answer_x000d_  - 170088_x000d_  - false_x000d_  - &quot;7&quot;_x000d_  - _x000d_- - answer_x000d_  - 239701_x000d_  - false_x000d_  - &quot;-10&quot;_x000d_  - _x000d_- - hint_x000d_  - 250906_x000d_- - answer_x000d_  - 26039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6&quot;"/>
    <n v="1"/>
    <n v="162361816"/>
    <n v="0"/>
    <n v="0"/>
    <n v="0"/>
    <n v="0"/>
    <x v="0"/>
    <s v="PRAH2QZ"/>
    <n v="231065"/>
    <n v="403729"/>
    <s v="&quot;&quot;"/>
    <n v="0"/>
    <n v="1"/>
    <n v="0"/>
    <n v="3"/>
    <s v="&quot;2014-12-04 17:27:15&quot;"/>
    <s v="&quot;2014-12-04 17:28:50.542&quot;"/>
    <n v="49493"/>
    <s v="&quot;--- _x000d_- - start_x000d_  - 1417732035530_x000d_  - &quot;3116005&quot;_x000d_- - answer_x000d_  - 49493_x000d_  - false_x000d_  - &quot;-6&quot;_x000d_  - _x000d_- - hint_x000d_  - 60201_x000d_- - answer_x000d_  - 68247_x000d_  - false_x000d_  - &quot;6&quot;_x000d_  - _x000d_- - answer_x000d_  - 9552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0.283&quot;"/>
    <n v="1"/>
    <n v="162361896"/>
    <n v="0"/>
    <n v="0"/>
    <n v="0"/>
    <n v="0"/>
    <x v="0"/>
    <s v="PRAH2SD"/>
    <n v="231108"/>
    <n v="403772"/>
    <s v="&quot;&quot;"/>
    <n v="0"/>
    <n v="2"/>
    <n v="0"/>
    <n v="2"/>
    <s v="&quot;2014-12-04 17:28:52&quot;"/>
    <s v="&quot;2014-12-04 17:36:39.944&quot;"/>
    <n v="331293"/>
    <s v="&quot;--- _x000d_- - start_x000d_  - 1417732132148_x000d_  - &quot;3116006&quot;_x000d_- - answer_x000d_  - 331293_x000d_  - false_x000d_  - &quot;0.283&quot;_x000d_  - _x000d_- - hint_x000d_  - 342604_x000d_- - hint_x000d_  - 380069_x000d_- - answer_x000d_  - 46787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4&quot;"/>
    <n v="1"/>
    <n v="162362319"/>
    <n v="0"/>
    <n v="0"/>
    <n v="0"/>
    <n v="0"/>
    <x v="0"/>
    <s v="PRAH2TD"/>
    <n v="231139"/>
    <n v="403803"/>
    <s v="&quot;&quot;"/>
    <n v="0"/>
    <n v="0"/>
    <n v="0"/>
    <n v="2"/>
    <s v="&quot;2014-12-04 17:36:44&quot;"/>
    <s v="&quot;2014-12-04 17:38:17.429&quot;"/>
    <n v="58146"/>
    <s v="&quot;--- _x000d_- - start_x000d_  - 1417732604421_x000d_  - &quot;3116007&quot;_x000d_- - answer_x000d_  - 58146_x000d_  - false_x000d_  - &quot;-4&quot;_x000d_  - _x000d_- - answer_x000d_  - 9340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6&quot;"/>
    <n v="1"/>
    <n v="162362391"/>
    <n v="0"/>
    <n v="0"/>
    <n v="0"/>
    <n v="0"/>
    <x v="0"/>
    <s v="PRAH2SB"/>
    <n v="231106"/>
    <n v="403770"/>
    <s v="&quot;&quot;"/>
    <n v="0"/>
    <n v="3"/>
    <n v="0"/>
    <n v="2"/>
    <s v="&quot;2014-12-04 17:38:34&quot;"/>
    <s v="&quot;2014-12-04 17:47:56.124&quot;"/>
    <n v="52917"/>
    <s v="&quot;--- _x000d_- - start_x000d_  - 1417732714550_x000d_  - &quot;3116008&quot;_x000d_- - answer_x000d_  - 52917_x000d_  - false_x000d_  - &quot;6&quot;_x000d_  - _x000d_- - hint_x000d_  - 64086_x000d_- - hint_x000d_  - 502082_x000d_- - hint_x000d_  - 538815_x000d_- - answer_x000d_  - 56206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16&quot;"/>
    <n v="1"/>
    <n v="162362875"/>
    <n v="0"/>
    <n v="0"/>
    <n v="0"/>
    <n v="0"/>
    <x v="0"/>
    <s v="PRAH2R9"/>
    <n v="231104"/>
    <n v="403768"/>
    <s v="&quot;&quot;"/>
    <n v="0"/>
    <n v="0"/>
    <n v="0"/>
    <n v="1"/>
    <s v="&quot;2014-12-04 17:47:57&quot;"/>
    <s v="&quot;2014-12-04 17:48:31.875&quot;"/>
    <n v="34860"/>
    <s v="&quot;--- _x000d_- - start_x000d_  - 1417733277833_x000d_  - &quot;3116009&quot;_x000d_- - answer_x000d_  - 348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64&quot;"/>
    <n v="1"/>
    <n v="162362898"/>
    <n v="0"/>
    <n v="0"/>
    <n v="0"/>
    <n v="0"/>
    <x v="0"/>
    <s v="PRAH2RR"/>
    <n v="231088"/>
    <n v="403752"/>
    <s v="&quot;&quot;"/>
    <n v="0"/>
    <n v="0"/>
    <n v="0"/>
    <n v="8"/>
    <s v="&quot;2014-12-04 17:48:37&quot;"/>
    <s v="&quot;2014-12-04 17:51:37.723&quot;"/>
    <n v="64018"/>
    <s v="&quot;--- _x000d_- - start_x000d_  - 1417733317151_x000d_  - &quot;3116010&quot;_x000d_- - answer_x000d_  - 64018_x000d_  - false_x000d_  - &quot;64&quot;_x000d_  - _x000d_- - answer_x000d_  - 72882_x000d_  - false_x000d_  - &quot;164&quot;_x000d_  - _x000d_- - answer_x000d_  - 79505_x000d_  - false_x000d_  - &quot;-64&quot;_x000d_  - _x000d_- - answer_x000d_  - 121705_x000d_  - false_x000d_  - &quot;59&quot;_x000d_  - _x000d_- - answer_x000d_  - 162736_x000d_  - false_x000d_  - &quot;48&quot;_x000d_  - _x000d_- - answer_x000d_  - 170493_x000d_  - false_x000d_  - &quot;-48&quot;_x000d_  - _x000d_- - answer_x000d_  - 175140_x000d_  - false_x000d_  - &quot;-49&quot;_x000d_  - _x000d_- - answer_x000d_  - 18070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144&quot;"/>
    <n v="1"/>
    <n v="162363029"/>
    <n v="0"/>
    <n v="0"/>
    <n v="0"/>
    <n v="0"/>
    <x v="0"/>
    <s v="PRAH2TA"/>
    <n v="231136"/>
    <n v="403800"/>
    <s v="&quot;&quot;"/>
    <n v="0"/>
    <n v="0"/>
    <n v="0"/>
    <n v="1"/>
    <s v="&quot;2014-12-04 17:51:39&quot;"/>
    <s v="&quot;2014-12-04 17:52:11.452&quot;"/>
    <n v="32388"/>
    <s v="&quot;--- _x000d_- - start_x000d_  - 1417733499051_x000d_  - &quot;3116011&quot;_x000d_- - answer_x000d_  - 3238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107&quot;"/>
    <n v="1"/>
    <n v="162363049"/>
    <n v="0"/>
    <n v="0"/>
    <n v="0"/>
    <n v="0"/>
    <x v="0"/>
    <s v="PRAH2T3"/>
    <n v="231160"/>
    <n v="403824"/>
    <s v="&quot;&quot;"/>
    <n v="0"/>
    <n v="0"/>
    <n v="0"/>
    <n v="2"/>
    <s v="&quot;2014-12-04 17:52:15&quot;"/>
    <s v="&quot;2014-12-04 17:54:53.253&quot;"/>
    <n v="151842"/>
    <s v="&quot;--- _x000d_- - start_x000d_  - 1417733535793_x000d_  - &quot;3116012&quot;_x000d_- - answer_x000d_  - 151842_x000d_  - false_x000d_  - &quot;107&quot;_x000d_  - _x000d_- - answer_x000d_  - 15822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1&quot;"/>
    <n v="1"/>
    <n v="162363142"/>
    <n v="0"/>
    <n v="0"/>
    <n v="0"/>
    <n v="0"/>
    <x v="0"/>
    <s v="PRAH2RA"/>
    <n v="231074"/>
    <n v="403738"/>
    <s v="&quot;&quot;"/>
    <n v="0"/>
    <n v="0"/>
    <n v="0"/>
    <n v="2"/>
    <s v="&quot;2014-12-04 17:54:55&quot;"/>
    <s v="&quot;2014-12-04 17:55:57.734&quot;"/>
    <n v="51122"/>
    <s v="&quot;--- _x000d_- - start_x000d_  - 1417733695641_x000d_  - &quot;3116013&quot;_x000d_- - answer_x000d_  - 51122_x000d_  - false_x000d_  - &quot;-1&quot;_x000d_  - _x000d_- - answer_x000d_  - 62720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100&quot;"/>
    <n v="1"/>
    <n v="162363194"/>
    <n v="0"/>
    <n v="0"/>
    <n v="0"/>
    <n v="0"/>
    <x v="0"/>
    <s v="PRAH2S9"/>
    <n v="231135"/>
    <n v="403799"/>
    <s v="&quot;&quot;"/>
    <n v="0"/>
    <n v="0"/>
    <n v="0"/>
    <n v="1"/>
    <s v="&quot;2014-12-04 17:55:59&quot;"/>
    <s v="&quot;2014-12-04 17:56:18.185&quot;"/>
    <n v="19174"/>
    <s v="&quot;--- _x000d_- - start_x000d_  - 1417733759341_x000d_  - &quot;3116014&quot;_x000d_- - answer_x000d_  - 19174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2&quot;"/>
    <n v="1"/>
    <n v="162363213"/>
    <n v="0"/>
    <n v="0"/>
    <n v="0"/>
    <n v="0"/>
    <x v="0"/>
    <s v="PRAH2UT"/>
    <n v="231183"/>
    <n v="403883"/>
    <s v="&quot;&quot;"/>
    <n v="0"/>
    <n v="1"/>
    <n v="0"/>
    <n v="2"/>
    <s v="&quot;2014-12-04 17:56:19&quot;"/>
    <s v="&quot;2014-12-04 17:57:45.813&quot;"/>
    <n v="43492"/>
    <s v="&quot;--- _x000d_- - start_x000d_  - 1417733779813_x000d_  - &quot;3116015&quot;_x000d_- - answer_x000d_  - 43492_x000d_  - false_x000d_  - &quot;-2&quot;_x000d_  - _x000d_- - hint_x000d_  - 51425_x000d_- - answer_x000d_  - 86797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5&quot;"/>
    <n v="1"/>
    <n v="162363294"/>
    <n v="0"/>
    <n v="0"/>
    <n v="0"/>
    <n v="0"/>
    <x v="0"/>
    <s v="PRAH2UG"/>
    <n v="231173"/>
    <n v="403853"/>
    <s v="&quot;&quot;"/>
    <n v="0"/>
    <n v="0"/>
    <n v="0"/>
    <n v="1"/>
    <s v="&quot;2014-12-04 17:57:47&quot;"/>
    <s v="&quot;2014-12-04 17:58:12.428&quot;"/>
    <n v="25415"/>
    <s v="&quot;--- _x000d_- - start_x000d_  - 1417733867502_x000d_  - &quot;3116016&quot;_x000d_- - answer_x000d_  - 25415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100&quot;"/>
    <n v="1"/>
    <n v="162363308"/>
    <n v="0"/>
    <n v="0"/>
    <n v="0"/>
    <n v="0"/>
    <x v="0"/>
    <s v="PRAH2S5"/>
    <n v="231131"/>
    <n v="403795"/>
    <s v="&quot;&quot;"/>
    <n v="0"/>
    <n v="0"/>
    <n v="0"/>
    <n v="1"/>
    <s v="&quot;2014-12-04 17:58:14&quot;"/>
    <s v="&quot;2014-12-04 17:58:41.608&quot;"/>
    <n v="27597"/>
    <s v="&quot;--- _x000d_- - start_x000d_  - 1417733894601_x000d_  - &quot;3116017&quot;_x000d_- - answer_x000d_  - 2759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0"/>
    <s v="&quot;-14&quot;"/>
    <n v="1"/>
    <n v="162363326"/>
    <n v="0"/>
    <n v="0"/>
    <n v="0"/>
    <n v="0"/>
    <x v="0"/>
    <s v="PRAH2UH"/>
    <n v="231174"/>
    <n v="403856"/>
    <s v="&quot;&quot;"/>
    <n v="0"/>
    <n v="0"/>
    <n v="0"/>
    <n v="2"/>
    <s v="&quot;2014-12-04 17:58:42&quot;"/>
    <s v="&quot;2014-12-04 17:59:24.757&quot;"/>
    <n v="37354"/>
    <s v="&quot;--- _x000d_- - start_x000d_  - 1417733922926_x000d_  - &quot;3116018&quot;_x000d_- - answer_x000d_  - 37354_x000d_  - false_x000d_  - &quot;-14&quot;_x000d_  - _x000d_- - answer_x000d_  - 42740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36&quot;"/>
    <n v="1"/>
    <n v="162430001"/>
    <n v="0"/>
    <n v="0"/>
    <n v="0"/>
    <n v="0"/>
    <x v="0"/>
    <s v="PRAH2TH"/>
    <n v="231143"/>
    <n v="403807"/>
    <s v="&quot;&quot;"/>
    <n v="0"/>
    <n v="0"/>
    <n v="0"/>
    <n v="1"/>
    <s v="&quot;2014-12-06 14:28:45&quot;"/>
    <s v="&quot;2014-12-06 14:29:14.131&quot;"/>
    <n v="29111"/>
    <s v="&quot;--- _x000d_- - start_x000d_  - 1417894125961_x000d_  - &quot;3116019&quot;_x000d_- - answer_x000d_  - 29111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9&quot;"/>
    <n v="1"/>
    <n v="162430005"/>
    <n v="0"/>
    <n v="0"/>
    <n v="0"/>
    <n v="0"/>
    <x v="0"/>
    <s v="PRAH2Q9"/>
    <n v="231073"/>
    <n v="403737"/>
    <s v="&quot;&quot;"/>
    <n v="0"/>
    <n v="0"/>
    <n v="0"/>
    <n v="1"/>
    <s v="&quot;2014-12-06 14:29:15&quot;"/>
    <s v="&quot;2014-12-06 14:29:32.389&quot;"/>
    <n v="17378"/>
    <s v="&quot;--- _x000d_- - start_x000d_  - 1417894155845_x000d_  - &quot;3116020&quot;_x000d_- - answer_x000d_  - 1737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n v="1"/>
    <s v="&quot;9&quot;"/>
    <n v="1"/>
    <n v="162430011"/>
    <n v="0"/>
    <n v="0"/>
    <n v="0"/>
    <n v="0"/>
    <x v="0"/>
    <s v="PRAH2R5"/>
    <n v="231100"/>
    <n v="403764"/>
    <s v="&quot;&quot;"/>
    <n v="0"/>
    <n v="0"/>
    <n v="0"/>
    <n v="1"/>
    <s v="&quot;2014-12-06 14:29:33&quot;"/>
    <s v="&quot;2014-12-06 14:29:48.833&quot;"/>
    <n v="15798"/>
    <s v="&quot;--- _x000d_- - start_x000d_  - 1417894173518_x000d_  - &quot;3116021&quot;_x000d_- - answer_x000d_  - 15798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0"/>
    <n v="1209512"/>
    <s v="PSARRTZ"/>
    <n v="431046"/>
    <s v="&quot;Order of Operations EX&quot;"/>
    <s v="&quot;2015-03-08 09:42:10.849533&quot;"/>
    <n v="3"/>
    <n v="110"/>
    <n v="73"/>
    <n v="26"/>
    <s v="&quot;2014-12-02 11:00:00&quot;"/>
    <s v="&quot;2014-12-02 08:28:37.598831&quot;"/>
    <s v="&quot;2014-12-05 13:00:00&quot;"/>
    <n v="4972671"/>
    <n v="1"/>
    <s v="&quot;Teacher&quot;"/>
    <n v="1"/>
    <s v="&quot;Class&quot;"/>
    <s v="&quot;2014-12-03 10:12:53.77835&quot;"/>
    <s v="&quot;&quot;"/>
    <b v="1"/>
    <s v="&quot;&quot;"/>
    <s v="&quot;2014-12-06&quot;"/>
    <s v="&quot;&quot;"/>
    <s v="&quot;CONNECTED&quot;"/>
    <s v="&quot;&quot;"/>
    <s v="&quot;&quot;"/>
    <s v="&quot;&quot;"/>
    <s v="&quot;&quot;"/>
    <m/>
    <s v="&quot;&quot;"/>
    <n v="1"/>
    <n v="162430015"/>
    <n v="0"/>
    <n v="0"/>
    <n v="0"/>
    <n v="0"/>
    <x v="0"/>
    <s v="PRAH2SE"/>
    <n v="231109"/>
    <n v="403773"/>
    <s v="&quot;&quot;"/>
    <m/>
    <n v="0"/>
    <n v="0"/>
    <n v="0"/>
    <s v="&quot;2014-12-06 14:29:50&quot;"/>
    <s v="&quot;&quot;"/>
    <m/>
    <s v="&quot;--- _x000d_- - start_x000d_  - 1417894190398_x000d_  - &quot;3116022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0"/>
    <s v="&quot;0&quot;"/>
    <n v="1"/>
    <n v="162227453"/>
    <n v="0"/>
    <n v="0"/>
    <n v="0"/>
    <n v="0"/>
    <x v="0"/>
    <s v="PRA4BV2"/>
    <n v="746317"/>
    <n v="1105377"/>
    <s v="&quot;&quot;"/>
    <n v="0"/>
    <n v="0"/>
    <n v="0"/>
    <n v="2"/>
    <s v="&quot;2014-12-02 17:59:15&quot;"/>
    <s v="&quot;2014-12-02 18:00:24.913&quot;"/>
    <n v="46853"/>
    <s v="&quot;--- _x000d_- - start_x000d_  - 1417561155236_x000d_  - &quot;3123501&quot;_x000d_- - answer_x000d_  - 46853_x000d_  - false_x000d_  - &quot;0&quot;_x000d_  - _x000d_- - answer_x000d_  - 6962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27555"/>
    <n v="0"/>
    <n v="0"/>
    <n v="0"/>
    <n v="0"/>
    <x v="0"/>
    <s v="PRAH2TK"/>
    <n v="231145"/>
    <n v="403809"/>
    <s v="&quot;&quot;"/>
    <n v="0"/>
    <n v="0"/>
    <n v="0"/>
    <n v="1"/>
    <s v="&quot;2014-12-02 18:00:29&quot;"/>
    <s v="&quot;2014-12-02 18:03:20.441&quot;"/>
    <n v="171219"/>
    <s v="&quot;--- _x000d_- - start_x000d_  - 1417561229195_x000d_  - &quot;3116030&quot;_x000d_- - answer_x000d_  - 17121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27834"/>
    <n v="0"/>
    <n v="0"/>
    <n v="0"/>
    <n v="0"/>
    <x v="0"/>
    <s v="PRAH2RP"/>
    <n v="231086"/>
    <n v="403750"/>
    <s v="&quot;&quot;"/>
    <n v="0"/>
    <n v="0"/>
    <n v="0"/>
    <n v="1"/>
    <s v="&quot;2014-12-02 18:03:25&quot;"/>
    <s v="&quot;2014-12-02 18:03:46.87&quot;"/>
    <n v="21687"/>
    <s v="&quot;--- _x000d_- - start_x000d_  - 1417561405179_x000d_  - &quot;3116031&quot;_x000d_- - answer_x000d_  - 2168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27861"/>
    <n v="0"/>
    <n v="0"/>
    <n v="0"/>
    <n v="0"/>
    <x v="0"/>
    <s v="PRAH2T4"/>
    <n v="231161"/>
    <n v="403825"/>
    <s v="&quot;&quot;"/>
    <n v="0"/>
    <n v="0"/>
    <n v="0"/>
    <n v="1"/>
    <s v="&quot;2014-12-02 18:03:49&quot;"/>
    <s v="&quot;2014-12-02 18:05:18.164&quot;"/>
    <n v="88916"/>
    <s v="&quot;--- _x000d_- - start_x000d_  - 1417561429806_x000d_  - &quot;3116032&quot;_x000d_- - answer_x000d_  - 8891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0"/>
    <s v="&quot;9&quot;"/>
    <n v="1"/>
    <n v="162228026"/>
    <n v="0"/>
    <n v="0"/>
    <n v="0"/>
    <n v="0"/>
    <x v="0"/>
    <s v="PRAH2T8"/>
    <n v="231165"/>
    <n v="403829"/>
    <s v="&quot;&quot;"/>
    <n v="0"/>
    <n v="0"/>
    <n v="0"/>
    <n v="3"/>
    <s v="&quot;2014-12-02 18:06:01&quot;"/>
    <s v="&quot;2014-12-02 18:09:00.172&quot;"/>
    <n v="53915"/>
    <s v="&quot;--- _x000d_- - start_x000d_  - 1417561561217_x000d_  - &quot;3116033&quot;_x000d_- - answer_x000d_  - 53915_x000d_  - false_x000d_  - &quot;9&quot;_x000d_  - _x000d_- - answer_x000d_  - 67675_x000d_  - false_x000d_  - &quot;-3&quot;_x000d_  - _x000d_- - answer_x000d_  - 17892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28263"/>
    <n v="0"/>
    <n v="0"/>
    <n v="0"/>
    <n v="0"/>
    <x v="0"/>
    <s v="PRAH2SA"/>
    <n v="231105"/>
    <n v="403769"/>
    <s v="&quot;&quot;"/>
    <n v="0"/>
    <n v="0"/>
    <n v="0"/>
    <n v="1"/>
    <s v="&quot;2014-12-02 18:09:04&quot;"/>
    <s v="&quot;2014-12-02 18:12:11.489&quot;"/>
    <n v="187245"/>
    <s v="&quot;--- _x000d_- - start_x000d_  - 1417561744093_x000d_  - &quot;3116034&quot;_x000d_- - answer_x000d_  - 18724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28531"/>
    <n v="0"/>
    <n v="0"/>
    <n v="0"/>
    <n v="0"/>
    <x v="0"/>
    <s v="PRAH2TR"/>
    <n v="231150"/>
    <n v="403814"/>
    <s v="&quot;&quot;"/>
    <n v="0"/>
    <n v="0"/>
    <n v="0"/>
    <n v="1"/>
    <s v="&quot;2014-12-02 18:12:35&quot;"/>
    <s v="&quot;2014-12-02 18:13:46.092&quot;"/>
    <n v="70847"/>
    <s v="&quot;--- _x000d_- - start_x000d_  - 1417561955655_x000d_  - &quot;3116035&quot;_x000d_- - answer_x000d_  - 7084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28620"/>
    <n v="0"/>
    <n v="0"/>
    <n v="0"/>
    <n v="0"/>
    <x v="0"/>
    <s v="PRAH2SX"/>
    <n v="231125"/>
    <n v="403789"/>
    <s v="&quot;&quot;"/>
    <n v="0"/>
    <n v="0"/>
    <n v="0"/>
    <n v="1"/>
    <s v="&quot;2014-12-02 18:13:51&quot;"/>
    <s v="&quot;2014-12-02 18:14:18.03&quot;"/>
    <n v="26784"/>
    <s v="&quot;--- _x000d_- - start_x000d_  - 1417562031348_x000d_  - &quot;3116036&quot;_x000d_- - answer_x000d_  - 2678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28651"/>
    <n v="0"/>
    <n v="0"/>
    <n v="0"/>
    <n v="0"/>
    <x v="0"/>
    <s v="PRAH2QZ"/>
    <n v="231065"/>
    <n v="403729"/>
    <s v="&quot;&quot;"/>
    <n v="0"/>
    <n v="0"/>
    <n v="0"/>
    <n v="1"/>
    <s v="&quot;2014-12-02 18:14:21&quot;"/>
    <s v="&quot;2014-12-02 18:15:50.234&quot;"/>
    <n v="88980"/>
    <s v="&quot;--- _x000d_- - start_x000d_  - 1417562061057_x000d_  - &quot;3116037&quot;_x000d_- - answer_x000d_  - 8898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1"/>
    <s v="&quot;-63&quot;"/>
    <n v="1"/>
    <n v="162228775"/>
    <n v="0"/>
    <n v="0"/>
    <n v="0"/>
    <n v="0"/>
    <x v="0"/>
    <s v="PRAH2SD"/>
    <n v="231108"/>
    <n v="403772"/>
    <s v="&quot;&quot;"/>
    <n v="0"/>
    <n v="0"/>
    <n v="0"/>
    <n v="1"/>
    <s v="&quot;2014-12-02 18:15:58&quot;"/>
    <s v="&quot;2014-12-02 18:18:58.874&quot;"/>
    <n v="180613"/>
    <s v="&quot;--- _x000d_- - start_x000d_  - 1417562158198_x000d_  - &quot;3116038&quot;_x000d_- - answer_x000d_  - 180613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1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039"/>
    <n v="1"/>
    <s v="&quot;Teacher&quot;"/>
    <n v="1"/>
    <s v="&quot;Class&quot;"/>
    <s v="&quot;2014-12-02 17:59:16.189682&quot;"/>
    <s v="&quot;2014-12-02 18:39:24.751&quot;"/>
    <b v="0"/>
    <s v="&quot;00:40:08.561318&quot;"/>
    <s v="&quot;2014-12-02&quot;"/>
    <s v="&quot;&quot;"/>
    <s v="&quot;CONNECTED&quot;"/>
    <s v="&quot;&quot;"/>
    <s v="&quot;&quot;"/>
    <s v="&quot;&quot;"/>
    <s v="&quot;&quot;"/>
    <n v="0"/>
    <s v="&quot;18&quot;"/>
    <n v="1"/>
    <n v="162228983"/>
    <n v="0"/>
    <n v="0"/>
    <n v="0"/>
    <n v="4"/>
    <x v="3"/>
    <s v="PRA4BVS"/>
    <n v="746309"/>
    <n v="1105368"/>
    <s v="&quot;&quot;"/>
    <n v="0"/>
    <n v="0"/>
    <n v="0"/>
    <n v="8"/>
    <s v="&quot;2014-12-02 18:19:14&quot;"/>
    <s v="&quot;2014-12-02 18:39:22.561&quot;"/>
    <n v="134960"/>
    <s v="&quot;--- _x000d_- - start_x000d_  - 1417562354454_x000d_  - &quot;3123414&quot;_x000d_- - answer_x000d_  - 134960_x000d_  - false_x000d_  - &quot;18&quot;_x000d_  - _x000d_- - answer_x000d_  - 282839_x000d_  - false_x000d_  - &quot;15&quot;_x000d_  - _x000d_- - answer_x000d_  - 291918_x000d_  - false_x000d_  - &quot;14&quot;_x000d_  - _x000d_- - answer_x000d_  - 610705_x000d_  - false_x000d_  - &quot;-3&quot;_x000d_  - _x000d_- - answer_x000d_  - 618314_x000d_  - false_x000d_  - &quot;3&quot;_x000d_  - _x000d_- - answer_x000d_  - 856364_x000d_  - false_x000d_  - &quot;9&quot;_x000d_  - _x000d_- - answer_x000d_  - 872997_x000d_  - false_x000d_  - &quot;-9&quot;_x000d_  - _x000d_- - answer_x000d_  - 120768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3&quot;"/>
    <n v="1"/>
    <n v="162251653"/>
    <n v="0"/>
    <n v="0"/>
    <n v="0"/>
    <n v="0"/>
    <x v="0"/>
    <s v="PRAH2RN"/>
    <n v="231085"/>
    <n v="403749"/>
    <s v="&quot;&quot;"/>
    <n v="0"/>
    <n v="1"/>
    <n v="0"/>
    <n v="5"/>
    <s v="&quot;2014-12-03 09:35:13&quot;"/>
    <s v="&quot;2014-12-03 09:42:22.853&quot;"/>
    <n v="106830"/>
    <s v="&quot;--- _x000d_- - start_x000d_  - 1417617313929_x000d_  - &quot;3115784&quot;_x000d_- - answer_x000d_  - 106830_x000d_  - false_x000d_  - &quot;3&quot;_x000d_  - _x000d_- - resume_x000d_  - 1417617506127_x000d_- - answer_x000d_  - 290316_x000d_  - false_x000d_  - (9-6)_x000d_  - _x000d_- - answer_x000d_  - 291156_x000d_  - false_x000d_  - (9-6)_x000d_  - _x000d_- - answer_x000d_  - 347399_x000d_  - false_x000d_  - 3(3-3)_x000d_  - _x000d_- - hint_x000d_  - 354478_x000d_- - answer_x000d_  - 42984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2434"/>
    <n v="0"/>
    <n v="0"/>
    <n v="0"/>
    <n v="0"/>
    <x v="0"/>
    <s v="PRAH2TK"/>
    <n v="231145"/>
    <n v="403809"/>
    <s v="&quot;&quot;"/>
    <n v="1"/>
    <n v="3"/>
    <n v="0"/>
    <n v="1"/>
    <s v="&quot;2014-12-03 09:42:26&quot;"/>
    <s v="&quot;2014-12-03 09:47:02.776&quot;"/>
    <n v="73281"/>
    <s v="&quot;--- _x000d_- - start_x000d_  - 1417617746385_x000d_  - &quot;3115785&quot;_x000d_- - hint_x000d_  - 73281_x000d_- - hint_x000d_  - 132895_x000d_- - hint_x000d_  - 235883_x000d_- - answer_x000d_  - 276760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2967"/>
    <n v="0"/>
    <n v="0"/>
    <n v="0"/>
    <n v="0"/>
    <x v="0"/>
    <s v="PRAH2RP"/>
    <n v="231086"/>
    <n v="403750"/>
    <s v="&quot;&quot;"/>
    <n v="1"/>
    <n v="1"/>
    <n v="0"/>
    <n v="1"/>
    <s v="&quot;2014-12-03 09:47:26&quot;"/>
    <s v="&quot;2014-12-03 09:50:42.559&quot;"/>
    <n v="178092"/>
    <s v="&quot;--- _x000d_- - start_x000d_  - 1417618046534_x000d_  - &quot;3115786&quot;_x000d_- - hint_x000d_  - 178092_x000d_- - answer_x000d_  - 19655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3253"/>
    <n v="0"/>
    <n v="0"/>
    <n v="0"/>
    <n v="0"/>
    <x v="0"/>
    <s v="PRAH2T4"/>
    <n v="231161"/>
    <n v="403825"/>
    <s v="&quot;&quot;"/>
    <n v="1"/>
    <n v="3"/>
    <n v="0"/>
    <n v="4"/>
    <s v="&quot;2014-12-03 09:50:44&quot;"/>
    <s v="&quot;2014-12-03 09:58:07.553&quot;"/>
    <n v="19724"/>
    <s v="&quot;--- _x000d_- - start_x000d_  - 1417618244559_x000d_  - &quot;3115787&quot;_x000d_- - hint_x000d_  - 19724_x000d_- - hint_x000d_  - 50682_x000d_- - resume_x000d_  - 1417618355459_x000d_- - resume_x000d_  - 1417618369759_x000d_- - resume_x000d_  - 1417618460533_x000d_- - resume_x000d_  - 1417618471292_x000d_- - resume_x000d_  - 1417618483606_x000d_- - resume_x000d_  - 1417618488752_x000d_- - resume_x000d_  - 1417618532792_x000d_- - answer_x000d_  - 377120_x000d_  - false_x000d_  - 7-(5)_x000d_  - _x000d_- - answer_x000d_  - 411892_x000d_  - false_x000d_  - -7-(5)_x000d_  - _x000d_- - answer_x000d_  - 416133_x000d_  - false_x000d_  - -7-(5)_x000d_  - _x000d_- - hint_x000d_  - 428215_x000d_- - answer_x000d_  - 443530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53963"/>
    <n v="0"/>
    <n v="0"/>
    <n v="0"/>
    <n v="0"/>
    <x v="0"/>
    <s v="PRAH2T8"/>
    <n v="231165"/>
    <n v="403829"/>
    <s v="&quot;&quot;"/>
    <n v="0"/>
    <n v="0"/>
    <n v="0"/>
    <n v="1"/>
    <s v="&quot;2014-12-03 09:58:09&quot;"/>
    <s v="&quot;2014-12-03 09:58:55.93&quot;"/>
    <n v="46921"/>
    <s v="&quot;--- _x000d_- - start_x000d_  - 1417618689710_x000d_  - &quot;3115788&quot;_x000d_- - answer_x000d_  - 4692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5(2)&quot;"/>
    <n v="1"/>
    <n v="162254050"/>
    <n v="0"/>
    <n v="0"/>
    <n v="0"/>
    <n v="0"/>
    <x v="0"/>
    <s v="PRAH2SA"/>
    <n v="231105"/>
    <n v="403769"/>
    <s v="&quot;&quot;"/>
    <n v="0"/>
    <n v="3"/>
    <n v="0"/>
    <n v="5"/>
    <s v="&quot;2014-12-03 09:58:57&quot;"/>
    <s v="&quot;2014-12-03 10:04:58.387&quot;"/>
    <n v="174000"/>
    <s v="&quot;--- _x000d_- - start_x000d_  - 1417618737845_x000d_  - &quot;3115941&quot;_x000d_- - answer_x000d_  - 174000_x000d_  - false_x000d_  - -5(2)_x000d_  - _x000d_- - answer_x000d_  - 174781_x000d_  - false_x000d_  - -5(2)_x000d_  - _x000d_- - hint_x000d_  - 179659_x000d_- - hint_x000d_  - 238419_x000d_- - answer_x000d_  - 342117_x000d_  - false_x000d_  - -9(2)_x000d_  - _x000d_- - answer_x000d_  - 342757_x000d_  - false_x000d_  - -9(2)_x000d_  - _x000d_- - hint_x000d_  - 348387_x000d_- - answer_x000d_  - 361379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4606"/>
    <n v="0"/>
    <n v="0"/>
    <n v="0"/>
    <n v="0"/>
    <x v="0"/>
    <s v="PRAH2TR"/>
    <n v="231150"/>
    <n v="403814"/>
    <s v="&quot;&quot;"/>
    <n v="1"/>
    <n v="3"/>
    <n v="0"/>
    <n v="1"/>
    <s v="&quot;2014-12-03 10:05:14&quot;"/>
    <s v="&quot;2014-12-03 10:07:05.803&quot;"/>
    <n v="11007"/>
    <s v="&quot;--- _x000d_- - start_x000d_  - 1417619114238_x000d_  - &quot;3115942&quot;_x000d_- - hint_x000d_  - 11007_x000d_- - hint_x000d_  - 66147_x000d_- - hint_x000d_  - 99457_x000d_- - answer_x000d_  - 111794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0&quot;"/>
    <n v="1"/>
    <n v="162254906"/>
    <n v="0"/>
    <n v="0"/>
    <n v="0"/>
    <n v="0"/>
    <x v="0"/>
    <s v="PRAH2SX"/>
    <n v="231125"/>
    <n v="403789"/>
    <s v="&quot;&quot;"/>
    <n v="0"/>
    <n v="4"/>
    <n v="0"/>
    <n v="4"/>
    <s v="&quot;2014-12-03 10:07:18&quot;"/>
    <s v="&quot;2014-12-03 10:10:46.328&quot;"/>
    <n v="52061"/>
    <s v="&quot;--- _x000d_- - start_x000d_  - 1417619238978_x000d_  - &quot;3115943&quot;_x000d_- - answer_x000d_  - 52061_x000d_  - false_x000d_  - &quot;10&quot;_x000d_  - _x000d_- - answer_x000d_  - 65790_x000d_  - false_x000d_  - (10)_x000d_  - _x000d_- - answer_x000d_  - 68408_x000d_  - false_x000d_  - (10)_x000d_  - _x000d_- - hint_x000d_  - 73468_x000d_- - hint_x000d_  - 106026_x000d_- - hint_x000d_  - 139280_x000d_- - hint_x000d_  - 172172_x000d_- - answer_x000d_  - 208321_x000d_  - true_x000d_  - 5*5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5494"/>
    <n v="0"/>
    <n v="0"/>
    <n v="0"/>
    <n v="0"/>
    <x v="0"/>
    <s v="PRAH2QZ"/>
    <n v="231065"/>
    <n v="403729"/>
    <s v="&quot;&quot;"/>
    <n v="1"/>
    <n v="2"/>
    <n v="0"/>
    <n v="3"/>
    <s v="&quot;2014-12-03 10:10:48&quot;"/>
    <s v="&quot;2014-12-03 10:12:05.353&quot;"/>
    <n v="12710"/>
    <s v="&quot;--- _x000d_- - start_x000d_  - 1417619448282_x000d_  - &quot;3115944&quot;_x000d_- - hint_x000d_  - 12710_x000d_- - answer_x000d_  - 28373_x000d_  - false_x000d_  - (3)2_x000d_  - _x000d_- - answer_x000d_  - 29371_x000d_  - false_x000d_  - (3)2_x000d_  - _x000d_- - hint_x000d_  - 61809_x000d_- - answer_x000d_  - 77346_x000d_  - true_x000d_  - 3*3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5654"/>
    <n v="0"/>
    <n v="0"/>
    <n v="0"/>
    <n v="0"/>
    <x v="0"/>
    <s v="PRAH2SD"/>
    <n v="231108"/>
    <n v="403772"/>
    <s v="&quot;&quot;"/>
    <n v="1"/>
    <n v="3"/>
    <n v="0"/>
    <n v="1"/>
    <s v="&quot;2014-12-03 10:12:08&quot;"/>
    <s v="&quot;2014-12-03 10:13:58.211&quot;"/>
    <n v="4870"/>
    <s v="&quot;--- _x000d_- - start_x000d_  - 1417619528337_x000d_  - &quot;3115945&quot;_x000d_- - hint_x000d_  - 4870_x000d_- - hint_x000d_  - 65697_x000d_- - hint_x000d_  - 99126_x000d_- - answer_x000d_  - 110200_x000d_  - true_x000d_  - -3-6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5844"/>
    <n v="0"/>
    <n v="0"/>
    <n v="0"/>
    <n v="0"/>
    <x v="0"/>
    <s v="PRAH2TD"/>
    <n v="231139"/>
    <n v="403803"/>
    <s v="&quot;&quot;"/>
    <n v="1"/>
    <n v="3"/>
    <n v="0"/>
    <n v="1"/>
    <s v="&quot;2014-12-03 10:13:59&quot;"/>
    <s v="&quot;2014-12-03 10:15:48.292&quot;"/>
    <n v="10155"/>
    <s v="&quot;--- _x000d_- - start_x000d_  - 1417619639832_x000d_  - &quot;3115946&quot;_x000d_- - hint_x000d_  - 10155_x000d_- - hint_x000d_  - 43541_x000d_- - hint_x000d_  - 84856_x000d_- - answer_x000d_  - 109282_x000d_  - true_x000d_  - -2*-2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(1)&quot;"/>
    <n v="1"/>
    <n v="162255999"/>
    <n v="0"/>
    <n v="0"/>
    <n v="0"/>
    <n v="0"/>
    <x v="0"/>
    <s v="PRAH2SB"/>
    <n v="231106"/>
    <n v="403770"/>
    <s v="&quot;&quot;"/>
    <n v="0"/>
    <n v="3"/>
    <n v="0"/>
    <n v="2"/>
    <s v="&quot;2014-12-03 10:15:53&quot;"/>
    <s v="&quot;2014-12-03 10:18:40.124&quot;"/>
    <n v="60613"/>
    <s v="&quot;--- _x000d_- - start_x000d_  - 1417619753268_x000d_  - &quot;3115947&quot;_x000d_- - answer_x000d_  - 60613_x000d_  - false_x000d_  - (1)_x000d_  - _x000d_- - hint_x000d_  - 68488_x000d_- - hint_x000d_  - 106327_x000d_- - hint_x000d_  - 138944_x000d_- - answer_x000d_  - 167117_x000d_  - true_x000d_  - 0-6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2"/>
    <n v="1209512"/>
    <s v="PSARRTZ"/>
    <n v="431046"/>
    <s v="&quot;Order of Operations EX&quot;"/>
    <s v="&quot;2015-03-08 09:42:10.849533&quot;"/>
    <n v="3"/>
    <n v="110"/>
    <n v="73"/>
    <n v="13"/>
    <s v="&quot;2014-12-02 11:00:00&quot;"/>
    <s v="&quot;2014-12-02 08:28:37.598831&quot;"/>
    <s v="&quot;2014-12-05 13:00:00&quot;"/>
    <n v="4972124"/>
    <n v="1"/>
    <s v="&quot;Teacher&quot;"/>
    <n v="1"/>
    <s v="&quot;Class&quot;"/>
    <s v="&quot;2014-12-03 09:35:14.025616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56216"/>
    <n v="0"/>
    <n v="0"/>
    <n v="0"/>
    <n v="0"/>
    <x v="0"/>
    <s v="PRAH2R9"/>
    <n v="231104"/>
    <n v="403768"/>
    <s v="&quot;&quot;"/>
    <m/>
    <n v="0"/>
    <n v="0"/>
    <n v="0"/>
    <s v="&quot;2014-12-03 10:18:41&quot;"/>
    <s v="&quot;&quot;"/>
    <m/>
    <s v="&quot;--- _x000d_- - start_x000d_  - 1417619921837_x000d_  - &quot;3115948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3"/>
    <n v="1209512"/>
    <s v="PSARRTZ"/>
    <n v="431046"/>
    <s v="&quot;Order of Operations EX&quot;"/>
    <s v="&quot;2015-03-08 09:42:10.849533&quot;"/>
    <n v="3"/>
    <n v="110"/>
    <n v="73"/>
    <n v="1"/>
    <s v="&quot;2014-12-02 11:00:00&quot;"/>
    <s v="&quot;2014-12-02 08:28:37.598831&quot;"/>
    <s v="&quot;2014-12-05 13:00:00&quot;"/>
    <n v="4972223"/>
    <n v="1"/>
    <s v="&quot;Teacher&quot;"/>
    <n v="1"/>
    <s v="&quot;Class&quot;"/>
    <s v="&quot;2014-12-03 09:41:55.36797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7&quot;"/>
    <n v="1"/>
    <n v="162252346"/>
    <n v="0"/>
    <n v="0"/>
    <n v="0"/>
    <n v="0"/>
    <x v="0"/>
    <s v="PRA4BVZ"/>
    <n v="746316"/>
    <n v="1105376"/>
    <s v="&quot;&quot;"/>
    <n v="0"/>
    <n v="0"/>
    <n v="0"/>
    <n v="2"/>
    <s v="&quot;2014-12-03 09:41:54&quot;"/>
    <s v="&quot;&quot;"/>
    <n v="31563"/>
    <s v="&quot;--- _x000d_- - start_x000d_  - 1417617714861_x000d_  - &quot;3123459&quot;_x000d_- - answer_x000d_  - 31563_x000d_  - false_x000d_  - &quot;7&quot;_x000d_  - _x000d_- - answer_x000d_  - 54233_x000d_  - false_x000d_  - &quot;6&quot;_x000d_  - _x000d_&quot;"/>
    <s v="&quot;30310 - Squaring an Expression&quot;"/>
    <s v="&quot;PRABAT2&quot;"/>
    <n v="30310"/>
    <s v="&quot;&quot;"/>
    <s v="&quot;&quot;"/>
    <s v="&quot;&quot;"/>
    <s v="&quot;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08006"/>
    <n v="0"/>
    <n v="0"/>
    <n v="0"/>
    <n v="0"/>
    <x v="0"/>
    <s v="PRA4BVZ"/>
    <n v="746316"/>
    <n v="1105376"/>
    <s v="&quot;&quot;"/>
    <n v="1"/>
    <n v="2"/>
    <n v="0"/>
    <n v="2"/>
    <s v="&quot;2014-12-02 14:43:24&quot;"/>
    <s v="&quot;2014-12-02 14:45:41.123&quot;"/>
    <n v="16955"/>
    <s v="&quot;--- _x000d_- - start_x000d_  - 1417549404966_x000d_  - &quot;3123459&quot;_x000d_- - hint_x000d_  - 16955_x000d_- - answer_x000d_  - 89638_x000d_  - false_x000d_  - (6)2_x000d_  - _x000d_- - hint_x000d_  - 97760_x000d_- - answer_x000d_  - 137104_x000d_  - true_x000d_  - 6*6_x000d_  - _x000d_- - end_x000d_&quot;"/>
    <s v="&quot;30310 - Squaring an Expression&quot;"/>
    <s v="&quot;PRABAT2&quot;"/>
    <n v="30310"/>
    <s v="&quot;&quot;"/>
    <s v="&quot;&quot;"/>
    <s v="&quot;&quot;"/>
    <s v="&quot;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08216"/>
    <n v="0"/>
    <n v="0"/>
    <n v="0"/>
    <n v="0"/>
    <x v="0"/>
    <s v="PRAH2TK"/>
    <n v="231145"/>
    <n v="403809"/>
    <s v="&quot;&quot;"/>
    <n v="1"/>
    <n v="3"/>
    <n v="0"/>
    <n v="7"/>
    <s v="&quot;2014-12-02 14:45:42&quot;"/>
    <s v="&quot;2014-12-03 10:14:17.45&quot;"/>
    <n v="139538"/>
    <s v="&quot;--- _x000d_- - start_x000d_  - 1417549542679_x000d_  - &quot;3115998&quot;_x000d_- - hint_x000d_  - 139538_x000d_- - answer_x000d_  - 272707_x000d_  - false_x000d_  - &quot;-76&quot;_x000d_  - _x000d_- - answer_x000d_  - 282730_x000d_  - false_x000d_  - &quot;76&quot;_x000d_  - _x000d_- - resume_x000d_  - 1417619225352_x000d_- - answer_x000d_  - 69969346_x000d_  - false_x000d_  - &quot;72&quot;_x000d_  - _x000d_- - answer_x000d_  - 69988084_x000d_  - false_x000d_  - -8-80_x000d_  - _x000d_- - hint_x000d_  - 70049639_x000d_- - answer_x000d_  - 70078550_x000d_  - false_x000d_  - &quot;-72&quot;_x000d_  - _x000d_- - hint_x000d_  - 70081822_x000d_- - answer_x000d_  - 70101285_x000d_  - false_x000d_  - &quot;76&quot;_x000d_  - _x000d_- - answer_x000d_  - 70115432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55880"/>
    <n v="0"/>
    <n v="0"/>
    <n v="0"/>
    <n v="0"/>
    <x v="0"/>
    <s v="PRAH2RP"/>
    <n v="231086"/>
    <n v="403750"/>
    <s v="&quot;&quot;"/>
    <n v="0"/>
    <n v="0"/>
    <n v="0"/>
    <n v="1"/>
    <s v="&quot;2014-12-03 10:14:19&quot;"/>
    <s v="&quot;2014-12-03 10:15:10.302&quot;"/>
    <n v="51282"/>
    <s v="&quot;--- _x000d_- - start_x000d_  - 1417619659664_x000d_  - &quot;3115999&quot;_x000d_- - answer_x000d_  - 5128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47&quot;"/>
    <n v="1"/>
    <n v="162255944"/>
    <n v="0"/>
    <n v="0"/>
    <n v="0"/>
    <n v="0"/>
    <x v="0"/>
    <s v="PRAH2T4"/>
    <n v="231161"/>
    <n v="403825"/>
    <s v="&quot;&quot;"/>
    <n v="0"/>
    <n v="3"/>
    <n v="0"/>
    <n v="4"/>
    <s v="&quot;2014-12-03 10:15:12&quot;"/>
    <s v="&quot;2014-12-03 15:01:43.219&quot;"/>
    <n v="171122"/>
    <s v="&quot;--- _x000d_- - start_x000d_  - 1417619712281_x000d_  - &quot;3116000&quot;_x000d_- - answer_x000d_  - 171122_x000d_  - false_x000d_  - &quot;47&quot;_x000d_  - _x000d_- - resume_x000d_  - 1417636407614_x000d_- - answer_x000d_  - 17072661_x000d_  - false_x000d_  - &quot;-47&quot;_x000d_  - _x000d_- - answer_x000d_  - 17075085_x000d_  - false_x000d_  - &quot;-47&quot;_x000d_  - _x000d_- - hint_x000d_  - 17097398_x000d_- - hint_x000d_  - 17140668_x000d_- - hint_x000d_  - 17172941_x000d_- - answer_x000d_  - 17191184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3*-3&quot;"/>
    <n v="1"/>
    <n v="162281077"/>
    <n v="0"/>
    <n v="0"/>
    <n v="0"/>
    <n v="0"/>
    <x v="0"/>
    <s v="PRAH2T8"/>
    <n v="231165"/>
    <n v="403829"/>
    <s v="&quot;&quot;"/>
    <n v="0"/>
    <n v="1"/>
    <n v="0"/>
    <n v="2"/>
    <s v="&quot;2014-12-03 15:01:47&quot;"/>
    <s v="&quot;2014-12-03 15:03:43.068&quot;"/>
    <n v="70924"/>
    <s v="&quot;--- _x000d_- - start_x000d_  - 1417636907972_x000d_  - &quot;3116001&quot;_x000d_- - answer_x000d_  - 70924_x000d_  - false_x000d_  - -3*-3_x000d_  - _x000d_- - hint_x000d_  - 84046_x000d_- - answer_x000d_  - 11603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-1-20&quot;"/>
    <n v="1"/>
    <n v="162281187"/>
    <n v="0"/>
    <n v="0"/>
    <n v="0"/>
    <n v="0"/>
    <x v="0"/>
    <s v="PRAH2SA"/>
    <n v="231105"/>
    <n v="403769"/>
    <s v="&quot;&quot;"/>
    <n v="0"/>
    <n v="0"/>
    <n v="0"/>
    <n v="1"/>
    <s v="&quot;2014-12-03 15:03:46&quot;"/>
    <s v="&quot;2014-12-03 15:04:46.515&quot;"/>
    <n v="60380"/>
    <s v="&quot;--- _x000d_- - start_x000d_  - 1417637026802_x000d_  - &quot;3116002&quot;_x000d_- - answer_x000d_  - 60380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-3-45&quot;"/>
    <n v="1"/>
    <n v="162281232"/>
    <n v="0"/>
    <n v="0"/>
    <n v="0"/>
    <n v="0"/>
    <x v="0"/>
    <s v="PRAH2TR"/>
    <n v="231150"/>
    <n v="403814"/>
    <s v="&quot;&quot;"/>
    <n v="0"/>
    <n v="0"/>
    <n v="0"/>
    <n v="1"/>
    <s v="&quot;2014-12-03 15:04:50&quot;"/>
    <s v="&quot;2014-12-03 15:10:52.192&quot;"/>
    <n v="362161"/>
    <s v="&quot;--- _x000d_- - start_x000d_  - 1417637090168_x000d_  - &quot;3116003&quot;_x000d_- - resume_x000d_  - 1417637273496_x000d_- - answer_x000d_  - 362161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0&quot;"/>
    <n v="1"/>
    <n v="162281518"/>
    <n v="0"/>
    <n v="0"/>
    <n v="0"/>
    <n v="0"/>
    <x v="0"/>
    <s v="PRAH2SX"/>
    <n v="231125"/>
    <n v="403789"/>
    <s v="&quot;&quot;"/>
    <n v="0"/>
    <n v="4"/>
    <n v="0"/>
    <n v="2"/>
    <s v="&quot;2014-12-03 15:10:54&quot;"/>
    <s v="&quot;2014-12-03 15:17:22.435&quot;"/>
    <n v="266832"/>
    <s v="&quot;--- _x000d_- - start_x000d_  - 1417637454737_x000d_  - &quot;3116004&quot;_x000d_- - answer_x000d_  - 266832_x000d_  - false_x000d_  - &quot;10&quot;_x000d_  - _x000d_- - hint_x000d_  - 270305_x000d_- - hint_x000d_  - 294895_x000d_- - hint_x000d_  - 313566_x000d_- - hint_x000d_  - 328788_x000d_- - resume_x000d_  - 1417637825540_x000d_- - answer_x000d_  - 388406_x000d_  - true_x000d_  - 5*5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3*3&quot;"/>
    <n v="1"/>
    <n v="162281894"/>
    <n v="0"/>
    <n v="0"/>
    <n v="0"/>
    <n v="0"/>
    <x v="0"/>
    <s v="PRAH2QZ"/>
    <n v="231065"/>
    <n v="403729"/>
    <s v="&quot;&quot;"/>
    <n v="0"/>
    <n v="0"/>
    <n v="0"/>
    <n v="2"/>
    <s v="&quot;2014-12-03 15:17:25&quot;"/>
    <s v="&quot;2014-12-03 15:18:54.665&quot;"/>
    <n v="67663"/>
    <s v="&quot;--- _x000d_- - start_x000d_  - 1417637845122_x000d_  - &quot;3116005&quot;_x000d_- - answer_x000d_  - 67663_x000d_  - false_x000d_  - -3*3_x000d_  - _x000d_- - answer_x000d_  - 89611_x000d_  - true_x000d_  - 3*3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4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846"/>
    <n v="1"/>
    <s v="&quot;Teacher&quot;"/>
    <n v="1"/>
    <s v="&quot;Class&quot;"/>
    <s v="&quot;2014-12-02 14:43:25.139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3-60&quot;"/>
    <n v="1"/>
    <n v="162282018"/>
    <n v="0"/>
    <n v="0"/>
    <n v="0"/>
    <n v="0"/>
    <x v="0"/>
    <s v="PRAH2SD"/>
    <n v="231108"/>
    <n v="403772"/>
    <s v="&quot;&quot;"/>
    <n v="0"/>
    <n v="0"/>
    <n v="0"/>
    <n v="1"/>
    <s v="&quot;2014-12-03 15:18:58&quot;"/>
    <s v="&quot;&quot;"/>
    <n v="19695"/>
    <s v="&quot;--- _x000d_- - start_x000d_  - 1417637938700_x000d_  - &quot;3116006&quot;_x000d_- - answer_x000d_  - 19695_x000d_  - false_x000d_  - 3-60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80527"/>
    <n v="0"/>
    <n v="0"/>
    <n v="0"/>
    <n v="0"/>
    <x v="0"/>
    <s v="PRA4BV2"/>
    <n v="746317"/>
    <n v="1105377"/>
    <s v="&quot;&quot;"/>
    <n v="0"/>
    <n v="0"/>
    <n v="0"/>
    <n v="6"/>
    <s v="&quot;2014-12-03 14:51:59&quot;"/>
    <s v="&quot;2014-12-03 14:55:58.175&quot;"/>
    <n v="37845"/>
    <s v="&quot;--- _x000d_- - start_x000d_  - 1417636319064_x000d_  - &quot;3123501&quot;_x000d_- - answer_x000d_  - 37845_x000d_  - false_x000d_  - &quot;0&quot;_x000d_  - _x000d_- - answer_x000d_  - 47880_x000d_  - false_x000d_  - &quot;3&quot;_x000d_  - _x000d_- - answer_x000d_  - 49900_x000d_  - false_x000d_  - &quot;3&quot;_x000d_  - _x000d_- - answer_x000d_  - 144436_x000d_  - false_x000d_  - &quot;83&quot;_x000d_  - _x000d_- - answer_x000d_  - 153974_x000d_  - false_x000d_  - &quot;-3&quot;_x000d_  - _x000d_- - resume_x000d_  - 1417636491435_x000d_- - answer_x000d_  - 23915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80743"/>
    <n v="0"/>
    <n v="0"/>
    <n v="0"/>
    <n v="0"/>
    <x v="0"/>
    <s v="PRAH2TK"/>
    <n v="231145"/>
    <n v="403809"/>
    <s v="&quot;&quot;"/>
    <n v="0"/>
    <n v="0"/>
    <n v="0"/>
    <n v="1"/>
    <s v="&quot;2014-12-03 14:56:00&quot;"/>
    <s v="&quot;2014-12-03 14:57:31.412&quot;"/>
    <n v="91364"/>
    <s v="&quot;--- _x000d_- - start_x000d_  - 1417636560355_x000d_  - &quot;3116030&quot;_x000d_- - answer_x000d_  - 9136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80817"/>
    <n v="0"/>
    <n v="0"/>
    <n v="0"/>
    <n v="0"/>
    <x v="0"/>
    <s v="PRAH2RP"/>
    <n v="231086"/>
    <n v="403750"/>
    <s v="&quot;&quot;"/>
    <n v="0"/>
    <n v="0"/>
    <n v="0"/>
    <n v="1"/>
    <s v="&quot;2014-12-03 14:57:33&quot;"/>
    <s v="&quot;2014-12-03 14:58:25.099&quot;"/>
    <n v="52050"/>
    <s v="&quot;--- _x000d_- - start_x000d_  - 1417636653476_x000d_  - &quot;3116031&quot;_x000d_- - answer_x000d_  - 5205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80859"/>
    <n v="0"/>
    <n v="0"/>
    <n v="0"/>
    <n v="0"/>
    <x v="0"/>
    <s v="PRAH2T4"/>
    <n v="231161"/>
    <n v="403825"/>
    <s v="&quot;&quot;"/>
    <n v="0"/>
    <n v="0"/>
    <n v="0"/>
    <n v="1"/>
    <s v="&quot;2014-12-03 14:58:26&quot;"/>
    <s v="&quot;2014-12-03 15:00:18.429&quot;"/>
    <n v="112410"/>
    <s v="&quot;--- _x000d_- - start_x000d_  - 1417636706734_x000d_  - &quot;3116032&quot;_x000d_- - answer_x000d_  - 11241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0"/>
    <s v="&quot;-7&quot;"/>
    <n v="1"/>
    <n v="162280977"/>
    <n v="0"/>
    <n v="0"/>
    <n v="0"/>
    <n v="0"/>
    <x v="0"/>
    <s v="PRAH2T8"/>
    <n v="231165"/>
    <n v="403829"/>
    <s v="&quot;&quot;"/>
    <n v="0"/>
    <n v="0"/>
    <n v="0"/>
    <n v="2"/>
    <s v="&quot;2014-12-03 15:00:20&quot;"/>
    <s v="&quot;2014-12-03 15:02:37.514&quot;"/>
    <n v="71339"/>
    <s v="&quot;--- _x000d_- - start_x000d_  - 1417636820199_x000d_  - &quot;3116033&quot;_x000d_- - answer_x000d_  - 71339_x000d_  - false_x000d_  - &quot;-7&quot;_x000d_  - _x000d_- - answer_x000d_  - 1374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81126"/>
    <n v="0"/>
    <n v="0"/>
    <n v="0"/>
    <n v="0"/>
    <x v="0"/>
    <s v="PRAH2SA"/>
    <n v="231105"/>
    <n v="403769"/>
    <s v="&quot;&quot;"/>
    <n v="0"/>
    <n v="0"/>
    <n v="0"/>
    <n v="1"/>
    <s v="&quot;2014-12-03 15:02:40&quot;"/>
    <s v="&quot;2014-12-03 15:04:53.126&quot;"/>
    <n v="133075"/>
    <s v="&quot;--- _x000d_- - start_x000d_  - 1417636960635_x000d_  - &quot;3116034&quot;_x000d_- - answer_x000d_  - 13307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81235"/>
    <n v="0"/>
    <n v="0"/>
    <n v="0"/>
    <n v="0"/>
    <x v="0"/>
    <s v="PRAH2TR"/>
    <n v="231150"/>
    <n v="403814"/>
    <s v="&quot;&quot;"/>
    <n v="0"/>
    <n v="0"/>
    <n v="0"/>
    <n v="1"/>
    <s v="&quot;2014-12-03 15:04:54&quot;"/>
    <s v="&quot;2014-12-03 15:07:25.104&quot;"/>
    <n v="151053"/>
    <s v="&quot;--- _x000d_- - start_x000d_  - 1417637094932_x000d_  - &quot;3116035&quot;_x000d_- - answer_x000d_  - 15105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81358"/>
    <n v="0"/>
    <n v="0"/>
    <n v="0"/>
    <n v="0"/>
    <x v="0"/>
    <s v="PRAH2SX"/>
    <n v="231125"/>
    <n v="403789"/>
    <s v="&quot;&quot;"/>
    <n v="0"/>
    <n v="0"/>
    <n v="0"/>
    <n v="1"/>
    <s v="&quot;2014-12-03 15:07:27&quot;"/>
    <s v="&quot;2014-12-03 15:12:45.035&quot;"/>
    <n v="317985"/>
    <s v="&quot;--- _x000d_- - start_x000d_  - 1417637247131_x000d_  - &quot;3116036&quot;_x000d_- - answer_x000d_  - 31798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81627"/>
    <n v="0"/>
    <n v="0"/>
    <n v="0"/>
    <n v="0"/>
    <x v="0"/>
    <s v="PRAH2QZ"/>
    <n v="231065"/>
    <n v="403729"/>
    <s v="&quot;&quot;"/>
    <n v="0"/>
    <n v="0"/>
    <n v="0"/>
    <n v="1"/>
    <s v="&quot;2014-12-03 15:12:46&quot;"/>
    <s v="&quot;2014-12-03 15:14:11.068&quot;"/>
    <n v="85005"/>
    <s v="&quot;--- _x000d_- - start_x000d_  - 1417637566836_x000d_  - &quot;3116037&quot;_x000d_- - answer_x000d_  - 8500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81698"/>
    <n v="0"/>
    <n v="0"/>
    <n v="0"/>
    <n v="0"/>
    <x v="0"/>
    <s v="PRAH2SD"/>
    <n v="231108"/>
    <n v="403772"/>
    <s v="&quot;&quot;"/>
    <n v="0"/>
    <n v="0"/>
    <n v="0"/>
    <n v="1"/>
    <s v="&quot;2014-12-03 15:14:13&quot;"/>
    <s v="&quot;2014-12-03 15:19:29.464&quot;"/>
    <n v="316420"/>
    <s v="&quot;--- _x000d_- - start_x000d_  - 1417637653543_x000d_  - &quot;3116038&quot;_x000d_- - answer_x000d_  - 31642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5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75776"/>
    <n v="1"/>
    <s v="&quot;Teacher&quot;"/>
    <n v="1"/>
    <s v="&quot;Class&quot;"/>
    <s v="&quot;2014-12-03 14:51:59.404402&quot;"/>
    <s v="&quot;2014-12-03 15:24:58.741&quot;"/>
    <b v="0"/>
    <s v="&quot;00:32:59.336598&quot;"/>
    <s v="&quot;2014-12-03&quot;"/>
    <s v="&quot;&quot;"/>
    <s v="&quot;CONNECTED&quot;"/>
    <s v="&quot;&quot;"/>
    <s v="&quot;&quot;"/>
    <s v="&quot;&quot;"/>
    <s v="&quot;&quot;"/>
    <n v="0"/>
    <s v="&quot;477&quot;"/>
    <n v="1"/>
    <n v="162282056"/>
    <n v="0"/>
    <n v="0"/>
    <n v="0"/>
    <n v="4"/>
    <x v="3"/>
    <s v="PRA4BVS"/>
    <n v="746309"/>
    <n v="1105368"/>
    <s v="&quot;&quot;"/>
    <n v="0"/>
    <n v="1"/>
    <n v="1"/>
    <n v="6"/>
    <s v="&quot;2014-12-03 15:19:31&quot;"/>
    <s v="&quot;2014-12-03 15:24:58.395&quot;"/>
    <n v="32089"/>
    <s v="&quot;--- _x000d_- - start_x000d_  - 1417637971942_x000d_  - &quot;3123414&quot;_x000d_- - answer_x000d_  - 32089_x000d_  - false_x000d_  - &quot;477&quot;_x000d_  - _x000d_- - answer_x000d_  - 47431_x000d_  - false_x000d_  - &quot;-122&quot;_x000d_  - _x000d_- - answer_x000d_  - 65376_x000d_  - false_x000d_  - 2/-2_x000d_  - _x000d_- - answer_x000d_  - 314200_x000d_  - false_x000d_  - -12/-2_x000d_  - _x000d_- - answer_x000d_  - 315693_x000d_  - false_x000d_  - -12/-2_x000d_  - _x000d_- - hint_x000d_  - 318772_x000d_- - answer_x000d_  - 32738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86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58"/>
    <n v="1"/>
    <s v="&quot;Teacher&quot;"/>
    <n v="1"/>
    <s v="&quot;Class&quot;"/>
    <s v="&quot;2014-12-03 10:11:55.476244&quot;"/>
    <s v="&quot;2014-12-04 14:53:09.151&quot;"/>
    <b v="0"/>
    <s v="&quot;1 day 04:41:13.674756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55630"/>
    <n v="0"/>
    <n v="0"/>
    <n v="0"/>
    <n v="0"/>
    <x v="0"/>
    <s v="PRAH2RN"/>
    <n v="231085"/>
    <n v="403749"/>
    <s v="&quot;&quot;"/>
    <n v="0"/>
    <n v="0"/>
    <n v="0"/>
    <n v="1"/>
    <s v="&quot;2014-12-03 10:11:52&quot;"/>
    <s v="&quot;2014-12-03 10:12:21.24&quot;"/>
    <n v="29233"/>
    <s v="&quot;--- _x000d_- - start_x000d_  - 1417619512823_x000d_  - &quot;3115784&quot;_x000d_- - answer_x000d_  - 2923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6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58"/>
    <n v="1"/>
    <s v="&quot;Teacher&quot;"/>
    <n v="1"/>
    <s v="&quot;Class&quot;"/>
    <s v="&quot;2014-12-03 10:11:55.476244&quot;"/>
    <s v="&quot;2014-12-04 14:53:09.151&quot;"/>
    <b v="0"/>
    <s v="&quot;1 day 04:41:13.674756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55677"/>
    <n v="0"/>
    <n v="0"/>
    <n v="0"/>
    <n v="0"/>
    <x v="0"/>
    <s v="PRAH2TK"/>
    <n v="231145"/>
    <n v="403809"/>
    <s v="&quot;&quot;"/>
    <n v="1"/>
    <n v="1"/>
    <n v="0"/>
    <n v="1"/>
    <s v="&quot;2014-12-03 10:12:23&quot;"/>
    <s v="&quot;2014-12-04 14:47:36.027&quot;"/>
    <n v="299675"/>
    <s v="&quot;--- _x000d_- - start_x000d_  - 1417619543063_x000d_  - &quot;3115785&quot;_x000d_- - hint_x000d_  - 299675_x000d_- - resume_x000d_  - 1417721734953_x000d_- - answer_x000d_  - 10291255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6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58"/>
    <n v="1"/>
    <s v="&quot;Teacher&quot;"/>
    <n v="1"/>
    <s v="&quot;Class&quot;"/>
    <s v="&quot;2014-12-03 10:11:55.476244&quot;"/>
    <s v="&quot;2014-12-04 14:53:09.151&quot;"/>
    <b v="0"/>
    <s v="&quot;1 day 04:41:13.674756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50916"/>
    <n v="0"/>
    <n v="0"/>
    <n v="0"/>
    <n v="0"/>
    <x v="0"/>
    <s v="PRAH2RP"/>
    <n v="231086"/>
    <n v="403750"/>
    <s v="&quot;&quot;"/>
    <n v="0"/>
    <n v="0"/>
    <n v="0"/>
    <n v="1"/>
    <s v="&quot;2014-12-04 14:47:40&quot;"/>
    <s v="&quot;2014-12-04 14:48:35.456&quot;"/>
    <n v="55301"/>
    <s v="&quot;--- _x000d_- - start_x000d_  - 1417722460729_x000d_  - &quot;3115786&quot;_x000d_- - answer_x000d_  - 553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6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58"/>
    <n v="1"/>
    <s v="&quot;Teacher&quot;"/>
    <n v="1"/>
    <s v="&quot;Class&quot;"/>
    <s v="&quot;2014-12-03 10:11:55.476244&quot;"/>
    <s v="&quot;2014-12-04 14:53:09.151&quot;"/>
    <b v="0"/>
    <s v="&quot;1 day 04:41:13.674756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50968"/>
    <n v="0"/>
    <n v="0"/>
    <n v="0"/>
    <n v="0"/>
    <x v="0"/>
    <s v="PRAH2T4"/>
    <n v="231161"/>
    <n v="403825"/>
    <s v="&quot;&quot;"/>
    <n v="0"/>
    <n v="0"/>
    <n v="0"/>
    <n v="1"/>
    <s v="&quot;2014-12-04 14:48:37&quot;"/>
    <s v="&quot;2014-12-04 14:51:51.917&quot;"/>
    <n v="194817"/>
    <s v="&quot;--- _x000d_- - start_x000d_  - 1417722517382_x000d_  - &quot;3115787&quot;_x000d_- - answer_x000d_  - 19481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6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2658"/>
    <n v="1"/>
    <s v="&quot;Teacher&quot;"/>
    <n v="1"/>
    <s v="&quot;Class&quot;"/>
    <s v="&quot;2014-12-03 10:11:55.476244&quot;"/>
    <s v="&quot;2014-12-04 14:53:09.151&quot;"/>
    <b v="0"/>
    <s v="&quot;1 day 04:41:13.674756&quot;"/>
    <s v="&quot;2014-12-04&quot;"/>
    <s v="&quot;&quot;"/>
    <s v="&quot;CONNECTED&quot;"/>
    <s v="&quot;&quot;"/>
    <s v="&quot;&quot;"/>
    <s v="&quot;&quot;"/>
    <s v="&quot;&quot;"/>
    <n v="0"/>
    <s v="&quot;-26/-2&quot;"/>
    <n v="1"/>
    <n v="162351180"/>
    <n v="1"/>
    <n v="0"/>
    <n v="0"/>
    <n v="0"/>
    <x v="4"/>
    <s v="PRA4BB8"/>
    <n v="745796"/>
    <n v="1104733"/>
    <s v="&quot;&quot;"/>
    <n v="0"/>
    <n v="1"/>
    <n v="1"/>
    <n v="3"/>
    <s v="&quot;2014-12-04 14:51:55&quot;"/>
    <s v="&quot;2014-12-04 14:53:08.391&quot;"/>
    <n v="54163"/>
    <s v="&quot;--- _x000d_- - start_x000d_  - 1417722715309_x000d_  - &quot;3115813&quot;_x000d_- - answer_x000d_  - 54163_x000d_  - false_x000d_  - -26/-2_x000d_  - _x000d_- - answer_x000d_  - 55865_x000d_  - false_x000d_  - -26/-2_x000d_  - _x000d_- - hint_x000d_  - 66924_x000d_- - answer_x000d_  - 7333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87"/>
    <n v="1209512"/>
    <s v="PSARRTZ"/>
    <n v="431046"/>
    <s v="&quot;Order of Operations EX&quot;"/>
    <s v="&quot;2015-03-08 09:42:10.849533&quot;"/>
    <n v="3"/>
    <n v="110"/>
    <n v="73"/>
    <n v="1"/>
    <s v="&quot;2014-12-02 11:00:00&quot;"/>
    <s v="&quot;2014-12-02 08:28:37.598831&quot;"/>
    <s v="&quot;2014-12-05 13:00:00&quot;"/>
    <n v="4972699"/>
    <n v="1"/>
    <s v="&quot;Teacher&quot;"/>
    <n v="1"/>
    <s v="&quot;Class&quot;"/>
    <s v="&quot;2014-12-03 10:15:15.111443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3&quot;"/>
    <n v="1"/>
    <n v="162255947"/>
    <n v="0"/>
    <n v="0"/>
    <n v="0"/>
    <n v="0"/>
    <x v="0"/>
    <s v="PRA4BVZ"/>
    <n v="746316"/>
    <n v="1105376"/>
    <s v="&quot;&quot;"/>
    <n v="0"/>
    <n v="0"/>
    <n v="0"/>
    <n v="6"/>
    <s v="&quot;2014-12-03 10:15:14&quot;"/>
    <s v="&quot;&quot;"/>
    <n v="24178"/>
    <s v="&quot;--- _x000d_- - start_x000d_  - 1417619714832_x000d_  - &quot;3123459&quot;_x000d_- - answer_x000d_  - 24178_x000d_  - false_x000d_  - &quot;3&quot;_x000d_  - _x000d_- - answer_x000d_  - 58290_x000d_  - false_x000d_  - &quot;0&quot;_x000d_  - _x000d_- - answer_x000d_  - 71460_x000d_  - false_x000d_  - 9-9_x000d_  - _x000d_- - resume_x000d_  - 1417619794277_x000d_- - answer_x000d_  - 95928_x000d_  - false_x000d_  - &quot;18&quot;_x000d_  - _x000d_- - answer_x000d_  - 124284_x000d_  - false_x000d_  - &quot;12&quot;_x000d_  - _x000d_- - answer_x000d_  - 155504_x000d_  - false_x000d_  - 9-6_x000d_  - _x000d_&quot;"/>
    <s v="&quot;30310 - Squaring an Expression&quot;"/>
    <s v="&quot;PRABAT2&quot;"/>
    <n v="30310"/>
    <s v="&quot;&quot;"/>
    <s v="&quot;&quot;"/>
    <s v="&quot;&quot;"/>
    <s v="&quot;&quot;"/>
  </r>
  <r>
    <x v="188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8561"/>
    <n v="1"/>
    <s v="&quot;Teacher&quot;"/>
    <n v="1"/>
    <s v="&quot;Class&quot;"/>
    <s v="&quot;2014-12-03 22:45:21.386609&quot;"/>
    <s v="&quot;2014-12-04 22:07:24.383&quot;"/>
    <b v="0"/>
    <s v="&quot;23:22:02.996391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304068"/>
    <n v="0"/>
    <n v="0"/>
    <n v="0"/>
    <n v="0"/>
    <x v="0"/>
    <s v="PRA4BVZ"/>
    <n v="746316"/>
    <n v="1105376"/>
    <s v="&quot;&quot;"/>
    <n v="0"/>
    <n v="0"/>
    <n v="0"/>
    <n v="1"/>
    <s v="&quot;2014-12-03 22:45:20&quot;"/>
    <s v="&quot;2014-12-03 22:46:24.127&quot;"/>
    <n v="64085"/>
    <s v="&quot;--- _x000d_- - start_x000d_  - 1417664720879_x000d_  - &quot;3123459&quot;_x000d_- - answer_x000d_  - 6408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88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8561"/>
    <n v="1"/>
    <s v="&quot;Teacher&quot;"/>
    <n v="1"/>
    <s v="&quot;Class&quot;"/>
    <s v="&quot;2014-12-03 22:45:21.386609&quot;"/>
    <s v="&quot;2014-12-04 22:07:24.383&quot;"/>
    <b v="0"/>
    <s v="&quot;23:22:02.996391&quot;"/>
    <s v="&quot;2014-12-04&quot;"/>
    <s v="&quot;&quot;"/>
    <s v="&quot;CONNECTED&quot;"/>
    <s v="&quot;&quot;"/>
    <s v="&quot;&quot;"/>
    <s v="&quot;&quot;"/>
    <s v="&quot;&quot;"/>
    <n v="1"/>
    <s v="&quot;-84&quot;"/>
    <n v="1"/>
    <n v="162304074"/>
    <n v="0"/>
    <n v="0"/>
    <n v="0"/>
    <n v="0"/>
    <x v="0"/>
    <s v="PRAH2TK"/>
    <n v="231145"/>
    <n v="403809"/>
    <s v="&quot;&quot;"/>
    <n v="0"/>
    <n v="0"/>
    <n v="0"/>
    <n v="1"/>
    <s v="&quot;2014-12-03 22:46:29&quot;"/>
    <s v="&quot;2014-12-03 22:47:45.591&quot;"/>
    <n v="76538"/>
    <s v="&quot;--- _x000d_- - start_x000d_  - 1417664789333_x000d_  - &quot;3115998&quot;_x000d_- - answer_x000d_  - 7653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8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8561"/>
    <n v="1"/>
    <s v="&quot;Teacher&quot;"/>
    <n v="1"/>
    <s v="&quot;Class&quot;"/>
    <s v="&quot;2014-12-03 22:45:21.386609&quot;"/>
    <s v="&quot;2014-12-04 22:07:24.383&quot;"/>
    <b v="0"/>
    <s v="&quot;23:22:02.996391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04081"/>
    <n v="0"/>
    <n v="0"/>
    <n v="0"/>
    <n v="0"/>
    <x v="0"/>
    <s v="PRAH2RP"/>
    <n v="231086"/>
    <n v="403750"/>
    <s v="&quot;&quot;"/>
    <n v="0"/>
    <n v="0"/>
    <n v="0"/>
    <n v="1"/>
    <s v="&quot;2014-12-03 22:47:47&quot;"/>
    <s v="&quot;2014-12-03 22:48:11.267&quot;"/>
    <n v="24228"/>
    <s v="&quot;--- _x000d_- - start_x000d_  - 1417664867957_x000d_  - &quot;3115999&quot;_x000d_- - answer_x000d_  - 242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8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8561"/>
    <n v="1"/>
    <s v="&quot;Teacher&quot;"/>
    <n v="1"/>
    <s v="&quot;Class&quot;"/>
    <s v="&quot;2014-12-03 22:45:21.386609&quot;"/>
    <s v="&quot;2014-12-04 22:07:24.383&quot;"/>
    <b v="0"/>
    <s v="&quot;23:22:02.996391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04084"/>
    <n v="0"/>
    <n v="0"/>
    <n v="0"/>
    <n v="0"/>
    <x v="0"/>
    <s v="PRAH2T4"/>
    <n v="231161"/>
    <n v="403825"/>
    <s v="&quot;&quot;"/>
    <n v="0"/>
    <n v="0"/>
    <n v="0"/>
    <n v="1"/>
    <s v="&quot;2014-12-03 22:48:14&quot;"/>
    <s v="&quot;2014-12-03 22:49:10.197&quot;"/>
    <n v="56152"/>
    <s v="&quot;--- _x000d_- - start_x000d_  - 1417664894086_x000d_  - &quot;3116000&quot;_x000d_- - answer_x000d_  - 5615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8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8561"/>
    <n v="1"/>
    <s v="&quot;Teacher&quot;"/>
    <n v="1"/>
    <s v="&quot;Class&quot;"/>
    <s v="&quot;2014-12-03 22:45:21.386609&quot;"/>
    <s v="&quot;2014-12-04 22:07:24.383&quot;"/>
    <b v="0"/>
    <s v="&quot;23:22:02.996391&quot;"/>
    <s v="&quot;2014-12-04&quot;"/>
    <s v="&quot;&quot;"/>
    <s v="&quot;CONNECTED&quot;"/>
    <s v="&quot;&quot;"/>
    <s v="&quot;&quot;"/>
    <s v="&quot;&quot;"/>
    <s v="&quot;&quot;"/>
    <n v="0"/>
    <s v="&quot;160&quot;"/>
    <n v="1"/>
    <n v="162373554"/>
    <n v="0"/>
    <n v="0"/>
    <n v="3"/>
    <n v="0"/>
    <x v="1"/>
    <s v="PRA4BVR"/>
    <n v="746308"/>
    <n v="1105367"/>
    <s v="&quot;&quot;"/>
    <n v="0"/>
    <n v="1"/>
    <n v="1"/>
    <n v="3"/>
    <s v="&quot;2014-12-04 22:03:22&quot;"/>
    <s v="&quot;2014-12-04 22:07:23.705&quot;"/>
    <n v="171331"/>
    <s v="&quot;--- _x000d_- - start_x000d_  - 1417748602534_x000d_  - &quot;3123412&quot;_x000d_- - answer_x000d_  - 171331_x000d_  - false_x000d_  - &quot;160&quot;_x000d_  - _x000d_- - answer_x000d_  - 196821_x000d_  - false_x000d_  - &quot;-160&quot;_x000d_  - _x000d_- - hint_x000d_  - 211443_x000d_- - answer_x000d_  - 24166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24&quot;"/>
    <n v="1"/>
    <n v="162254864"/>
    <n v="0"/>
    <n v="0"/>
    <n v="0"/>
    <n v="0"/>
    <x v="0"/>
    <s v="PRA4BV2"/>
    <n v="746317"/>
    <n v="1105377"/>
    <s v="&quot;&quot;"/>
    <n v="0"/>
    <n v="2"/>
    <n v="0"/>
    <n v="3"/>
    <s v="&quot;2014-12-03 10:07:08&quot;"/>
    <s v="&quot;2014-12-03 10:08:42.862&quot;"/>
    <n v="15900"/>
    <s v="&quot;--- _x000d_- - start_x000d_  - 1417619228271_x000d_  - &quot;3123501&quot;_x000d_- - answer_x000d_  - 15900_x000d_  - false_x000d_  - &quot;24&quot;_x000d_  - _x000d_- - hint_x000d_  - 20549_x000d_- - answer_x000d_  - 71709_x000d_  - false_x000d_  - &quot;24&quot;_x000d_  - _x000d_- - hint_x000d_  - 74452_x000d_- - answer_x000d_  - 9484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55222"/>
    <n v="0"/>
    <n v="0"/>
    <n v="0"/>
    <n v="0"/>
    <x v="0"/>
    <s v="PRAH2TK"/>
    <n v="231145"/>
    <n v="403809"/>
    <s v="&quot;&quot;"/>
    <n v="0"/>
    <n v="0"/>
    <n v="0"/>
    <n v="1"/>
    <s v="&quot;2014-12-03 10:08:44&quot;"/>
    <s v="&quot;2014-12-03 19:17:18.802&quot;"/>
    <n v="32914757"/>
    <s v="&quot;--- _x000d_- - start_x000d_  - 1417619324306_x000d_  - &quot;3116030&quot;_x000d_- - resume_x000d_  - 1417651708040_x000d_- - answer_x000d_  - 3291475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96262"/>
    <n v="0"/>
    <n v="0"/>
    <n v="0"/>
    <n v="0"/>
    <x v="0"/>
    <s v="PRAH2RP"/>
    <n v="231086"/>
    <n v="403750"/>
    <s v="&quot;&quot;"/>
    <n v="0"/>
    <n v="0"/>
    <n v="0"/>
    <n v="1"/>
    <s v="&quot;2014-12-03 19:17:21&quot;"/>
    <s v="&quot;2014-12-03 19:20:29.429&quot;"/>
    <n v="188401"/>
    <s v="&quot;--- _x000d_- - start_x000d_  - 1417652241494_x000d_  - &quot;3116031&quot;_x000d_- - answer_x000d_  - 1884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53&quot;"/>
    <n v="1"/>
    <n v="162296435"/>
    <n v="0"/>
    <n v="0"/>
    <n v="0"/>
    <n v="0"/>
    <x v="0"/>
    <s v="PRAH2T4"/>
    <n v="231161"/>
    <n v="403825"/>
    <s v="&quot;&quot;"/>
    <n v="0"/>
    <n v="0"/>
    <n v="0"/>
    <n v="2"/>
    <s v="&quot;2014-12-03 19:20:31&quot;"/>
    <s v="&quot;2014-12-03 19:23:51.956&quot;"/>
    <n v="171746"/>
    <s v="&quot;--- _x000d_- - start_x000d_  - 1417652431270_x000d_  - &quot;3116032&quot;_x000d_- - answer_x000d_  - 171746_x000d_  - false_x000d_  - &quot;53&quot;_x000d_  - _x000d_- - answer_x000d_  - 20069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96634"/>
    <n v="0"/>
    <n v="0"/>
    <n v="0"/>
    <n v="0"/>
    <x v="0"/>
    <s v="PRAH2T8"/>
    <n v="231165"/>
    <n v="403829"/>
    <s v="&quot;&quot;"/>
    <n v="0"/>
    <n v="0"/>
    <n v="0"/>
    <n v="1"/>
    <s v="&quot;2014-12-03 19:23:53&quot;"/>
    <s v="&quot;2014-12-03 19:25:39.256&quot;"/>
    <n v="106224"/>
    <s v="&quot;--- _x000d_- - start_x000d_  - 1417652633678_x000d_  - &quot;3116033&quot;_x000d_- - answer_x000d_  - 1062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96747"/>
    <n v="0"/>
    <n v="0"/>
    <n v="0"/>
    <n v="0"/>
    <x v="0"/>
    <s v="PRAH2SA"/>
    <n v="231105"/>
    <n v="403769"/>
    <s v="&quot;&quot;"/>
    <n v="0"/>
    <n v="0"/>
    <n v="0"/>
    <n v="1"/>
    <s v="&quot;2014-12-03 19:25:42&quot;"/>
    <s v="&quot;2014-12-03 19:28:09.687&quot;"/>
    <n v="147642"/>
    <s v="&quot;--- _x000d_- - start_x000d_  - 1417652742086_x000d_  - &quot;3116034&quot;_x000d_- - answer_x000d_  - 14764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-3&quot;"/>
    <n v="1"/>
    <n v="162296887"/>
    <n v="0"/>
    <n v="0"/>
    <n v="0"/>
    <n v="0"/>
    <x v="0"/>
    <s v="PRAH2TR"/>
    <n v="231150"/>
    <n v="403814"/>
    <s v="&quot;&quot;"/>
    <n v="0"/>
    <n v="0"/>
    <n v="0"/>
    <n v="2"/>
    <s v="&quot;2014-12-03 19:28:11&quot;"/>
    <s v="&quot;2014-12-03 19:30:15.119&quot;"/>
    <n v="63766"/>
    <s v="&quot;--- _x000d_- - start_x000d_  - 1417652891362_x000d_  - &quot;3116035&quot;_x000d_- - answer_x000d_  - 63766_x000d_  - false_x000d_  - &quot;-3&quot;_x000d_  - _x000d_- - answer_x000d_  - 12409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96966"/>
    <n v="0"/>
    <n v="0"/>
    <n v="0"/>
    <n v="0"/>
    <x v="0"/>
    <s v="PRAH2SX"/>
    <n v="231125"/>
    <n v="403789"/>
    <s v="&quot;&quot;"/>
    <n v="0"/>
    <n v="0"/>
    <n v="0"/>
    <n v="1"/>
    <s v="&quot;2014-12-03 19:30:16&quot;"/>
    <s v="&quot;2014-12-03 19:31:10.438&quot;"/>
    <n v="54408"/>
    <s v="&quot;--- _x000d_- - start_x000d_  - 1417653016733_x000d_  - &quot;3116036&quot;_x000d_- - answer_x000d_  - 5440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97007"/>
    <n v="0"/>
    <n v="0"/>
    <n v="0"/>
    <n v="0"/>
    <x v="0"/>
    <s v="PRAH2QZ"/>
    <n v="231065"/>
    <n v="403729"/>
    <s v="&quot;&quot;"/>
    <n v="0"/>
    <n v="0"/>
    <n v="0"/>
    <n v="1"/>
    <s v="&quot;2014-12-03 19:31:11&quot;"/>
    <s v="&quot;2014-12-03 19:31:49.57&quot;"/>
    <n v="38551"/>
    <s v="&quot;--- _x000d_- - start_x000d_  - 1417653071699_x000d_  - &quot;3116037&quot;_x000d_- - answer_x000d_  - 3855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-66&quot;"/>
    <n v="1"/>
    <n v="162297043"/>
    <n v="0"/>
    <n v="0"/>
    <n v="0"/>
    <n v="0"/>
    <x v="0"/>
    <s v="PRAH2SD"/>
    <n v="231108"/>
    <n v="403772"/>
    <s v="&quot;&quot;"/>
    <n v="0"/>
    <n v="0"/>
    <n v="0"/>
    <n v="3"/>
    <s v="&quot;2014-12-03 19:31:51&quot;"/>
    <s v="&quot;2014-12-03 19:34:40.421&quot;"/>
    <n v="67425"/>
    <s v="&quot;--- _x000d_- - start_x000d_  - 1417653111473_x000d_  - &quot;3116038&quot;_x000d_- - answer_x000d_  - 67425_x000d_  - false_x000d_  - &quot;-66&quot;_x000d_  - _x000d_- - answer_x000d_  - 116506_x000d_  - false_x000d_  - &quot;-303&quot;_x000d_  - _x000d_- - answer_x000d_  - 16937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4&quot;"/>
    <n v="1"/>
    <n v="162297151"/>
    <n v="0"/>
    <n v="0"/>
    <n v="0"/>
    <n v="0"/>
    <x v="0"/>
    <s v="PRAH2TD"/>
    <n v="231139"/>
    <n v="403803"/>
    <s v="&quot;&quot;"/>
    <n v="0"/>
    <n v="0"/>
    <n v="0"/>
    <n v="1"/>
    <s v="&quot;2014-12-03 19:34:42&quot;"/>
    <s v="&quot;2014-12-03 19:35:17.281&quot;"/>
    <n v="35250"/>
    <s v="&quot;--- _x000d_- - start_x000d_  - 1417653282510_x000d_  - &quot;3116039&quot;_x000d_- - answer_x000d_  - 3525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-6&quot;"/>
    <n v="1"/>
    <n v="162297190"/>
    <n v="0"/>
    <n v="0"/>
    <n v="0"/>
    <n v="0"/>
    <x v="0"/>
    <s v="PRAH2SB"/>
    <n v="231106"/>
    <n v="403770"/>
    <s v="&quot;&quot;"/>
    <n v="0"/>
    <n v="0"/>
    <n v="0"/>
    <n v="1"/>
    <s v="&quot;2014-12-03 19:35:19&quot;"/>
    <s v="&quot;2014-12-03 19:35:57.529&quot;"/>
    <n v="38494"/>
    <s v="&quot;--- _x000d_- - start_x000d_  - 1417653319463_x000d_  - &quot;3116040&quot;_x000d_- - answer_x000d_  - 3849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97220"/>
    <n v="0"/>
    <n v="0"/>
    <n v="0"/>
    <n v="0"/>
    <x v="0"/>
    <s v="PRAH2R9"/>
    <n v="231104"/>
    <n v="403768"/>
    <s v="&quot;&quot;"/>
    <n v="0"/>
    <n v="0"/>
    <n v="0"/>
    <n v="1"/>
    <s v="&quot;2014-12-03 19:35:59&quot;"/>
    <s v="&quot;2014-12-03 19:36:11.322&quot;"/>
    <n v="12290"/>
    <s v="&quot;--- _x000d_- - start_x000d_  - 1417653359433_x000d_  - &quot;3116041&quot;_x000d_- - answer_x000d_  - 1229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-49&quot;"/>
    <n v="1"/>
    <n v="162297231"/>
    <n v="0"/>
    <n v="0"/>
    <n v="0"/>
    <n v="0"/>
    <x v="0"/>
    <s v="PRAH2RR"/>
    <n v="231088"/>
    <n v="403752"/>
    <s v="&quot;&quot;"/>
    <n v="0"/>
    <n v="0"/>
    <n v="0"/>
    <n v="2"/>
    <s v="&quot;2014-12-03 19:36:13&quot;"/>
    <s v="&quot;2014-12-03 19:37:08.664&quot;"/>
    <n v="19606"/>
    <s v="&quot;--- _x000d_- - start_x000d_  - 1417653373212_x000d_  - &quot;3116042&quot;_x000d_- - answer_x000d_  - 19606_x000d_  - false_x000d_  - &quot;-49&quot;_x000d_  - _x000d_- - answer_x000d_  - 55652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144&quot;"/>
    <n v="1"/>
    <n v="162297279"/>
    <n v="0"/>
    <n v="0"/>
    <n v="0"/>
    <n v="0"/>
    <x v="0"/>
    <s v="PRAH2TA"/>
    <n v="231136"/>
    <n v="403800"/>
    <s v="&quot;&quot;"/>
    <n v="0"/>
    <n v="0"/>
    <n v="0"/>
    <n v="1"/>
    <s v="&quot;2014-12-03 19:37:10&quot;"/>
    <s v="&quot;2014-12-03 19:37:57.505&quot;"/>
    <n v="47473"/>
    <s v="&quot;--- _x000d_- - start_x000d_  - 1417653430269_x000d_  - &quot;3116043&quot;_x000d_- - answer_x000d_  - 47473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10&quot;"/>
    <n v="1"/>
    <n v="162297321"/>
    <n v="0"/>
    <n v="0"/>
    <n v="0"/>
    <n v="0"/>
    <x v="0"/>
    <s v="PRAH2T3"/>
    <n v="231160"/>
    <n v="403824"/>
    <s v="&quot;&quot;"/>
    <n v="0"/>
    <n v="0"/>
    <n v="0"/>
    <n v="2"/>
    <s v="&quot;2014-12-03 19:37:59&quot;"/>
    <s v="&quot;2014-12-03 19:39:48.49&quot;"/>
    <n v="53682"/>
    <s v="&quot;--- _x000d_- - start_x000d_  - 1417653479430_x000d_  - &quot;3116044&quot;_x000d_- - answer_x000d_  - 53682_x000d_  - false_x000d_  - &quot;10&quot;_x000d_  - _x000d_- - answer_x000d_  - 10947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97405"/>
    <n v="0"/>
    <n v="0"/>
    <n v="0"/>
    <n v="0"/>
    <x v="0"/>
    <s v="PRAH2RA"/>
    <n v="231074"/>
    <n v="403738"/>
    <s v="&quot;&quot;"/>
    <n v="0"/>
    <n v="0"/>
    <n v="0"/>
    <n v="1"/>
    <s v="&quot;2014-12-03 19:39:50&quot;"/>
    <s v="&quot;2014-12-03 19:40:26.056&quot;"/>
    <n v="36025"/>
    <s v="&quot;--- _x000d_- - start_x000d_  - 1417653590103_x000d_  - &quot;3116045&quot;_x000d_- - answer_x000d_  - 36025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100&quot;"/>
    <n v="1"/>
    <n v="162297432"/>
    <n v="0"/>
    <n v="0"/>
    <n v="0"/>
    <n v="0"/>
    <x v="0"/>
    <s v="PRAH2S9"/>
    <n v="231135"/>
    <n v="403799"/>
    <s v="&quot;&quot;"/>
    <n v="0"/>
    <n v="0"/>
    <n v="0"/>
    <n v="1"/>
    <s v="&quot;2014-12-03 19:40:28&quot;"/>
    <s v="&quot;2014-12-03 19:42:11.679&quot;"/>
    <n v="103630"/>
    <s v="&quot;--- _x000d_- - start_x000d_  - 1417653628020_x000d_  - &quot;3116046&quot;_x000d_- - answer_x000d_  - 10363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-8&quot;"/>
    <n v="1"/>
    <n v="162297535"/>
    <n v="0"/>
    <n v="0"/>
    <n v="0"/>
    <n v="0"/>
    <x v="0"/>
    <s v="PRAH2UT"/>
    <n v="231183"/>
    <n v="403883"/>
    <s v="&quot;&quot;"/>
    <n v="0"/>
    <n v="0"/>
    <n v="0"/>
    <n v="1"/>
    <s v="&quot;2014-12-03 19:42:13&quot;"/>
    <s v="&quot;2014-12-03 19:43:07.339&quot;"/>
    <n v="54303"/>
    <s v="&quot;--- _x000d_- - start_x000d_  - 1417653733575_x000d_  - &quot;3116047&quot;_x000d_- - answer_x000d_  - 54303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5&quot;"/>
    <n v="1"/>
    <n v="162297578"/>
    <n v="0"/>
    <n v="0"/>
    <n v="0"/>
    <n v="0"/>
    <x v="0"/>
    <s v="PRAH2UG"/>
    <n v="231173"/>
    <n v="403853"/>
    <s v="&quot;&quot;"/>
    <n v="0"/>
    <n v="0"/>
    <n v="0"/>
    <n v="1"/>
    <s v="&quot;2014-12-03 19:43:09&quot;"/>
    <s v="&quot;2014-12-03 19:43:44.217&quot;"/>
    <n v="35186"/>
    <s v="&quot;--- _x000d_- - start_x000d_  - 1417653789601_x000d_  - &quot;3116048&quot;_x000d_- - answer_x000d_  - 35186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1"/>
    <s v="&quot;100&quot;"/>
    <n v="1"/>
    <n v="162297603"/>
    <n v="0"/>
    <n v="0"/>
    <n v="0"/>
    <n v="0"/>
    <x v="0"/>
    <s v="PRAH2S5"/>
    <n v="231131"/>
    <n v="403795"/>
    <s v="&quot;&quot;"/>
    <n v="0"/>
    <n v="0"/>
    <n v="0"/>
    <n v="1"/>
    <s v="&quot;2014-12-03 19:43:47&quot;"/>
    <s v="&quot;2014-12-03 19:44:19.249&quot;"/>
    <n v="32217"/>
    <s v="&quot;--- _x000d_- - start_x000d_  - 1417653827028_x000d_  - &quot;3116049&quot;_x000d_- - answer_x000d_  - 3221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89"/>
    <n v="1209512"/>
    <s v="PSARRTZ"/>
    <n v="431046"/>
    <s v="&quot;Order of Operations EX&quot;"/>
    <s v="&quot;2015-03-08 09:42:10.849533&quot;"/>
    <n v="3"/>
    <n v="110"/>
    <n v="73"/>
    <n v="22"/>
    <s v="&quot;2014-12-02 11:00:00&quot;"/>
    <s v="&quot;2014-12-02 08:28:37.598831&quot;"/>
    <s v="&quot;2014-12-05 13:00:00&quot;"/>
    <n v="4972553"/>
    <n v="1"/>
    <s v="&quot;Teacher&quot;"/>
    <n v="1"/>
    <s v="&quot;Class&quot;"/>
    <s v="&quot;2014-12-03 10:07:08.723176&quot;"/>
    <s v="&quot;2014-12-03 19:46:28.299&quot;"/>
    <b v="0"/>
    <s v="&quot;09:39:19.575824&quot;"/>
    <s v="&quot;2014-12-03&quot;"/>
    <s v="&quot;&quot;"/>
    <s v="&quot;CONNECTED&quot;"/>
    <s v="&quot;&quot;"/>
    <s v="&quot;&quot;"/>
    <s v="&quot;&quot;"/>
    <s v="&quot;&quot;"/>
    <n v="0"/>
    <s v="&quot;-6&quot;"/>
    <n v="1"/>
    <n v="162297629"/>
    <n v="0"/>
    <n v="0"/>
    <n v="0"/>
    <n v="4"/>
    <x v="3"/>
    <s v="PRA4BVS"/>
    <n v="746309"/>
    <n v="1105368"/>
    <s v="&quot;&quot;"/>
    <n v="0"/>
    <n v="1"/>
    <n v="1"/>
    <n v="3"/>
    <s v="&quot;2014-12-03 19:44:22&quot;"/>
    <s v="&quot;2014-12-03 19:46:27.09&quot;"/>
    <n v="80299"/>
    <s v="&quot;--- _x000d_- - start_x000d_  - 1417653862139_x000d_  - &quot;3123414&quot;_x000d_- - answer_x000d_  - 80299_x000d_  - false_x000d_  - &quot;-6&quot;_x000d_  - _x000d_- - answer_x000d_  - 115217_x000d_  - false_x000d_  - &quot;6&quot;_x000d_  - _x000d_- - hint_x000d_  - 119181_x000d_- - answer_x000d_  - 12506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0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67285"/>
    <n v="1"/>
    <s v="&quot;Teacher&quot;"/>
    <n v="1"/>
    <s v="&quot;Class&quot;"/>
    <s v="&quot;2014-12-02 15:17:13.47087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12091"/>
    <n v="0"/>
    <n v="0"/>
    <n v="0"/>
    <n v="0"/>
    <x v="0"/>
    <s v="PRAH2RN"/>
    <n v="231085"/>
    <n v="403749"/>
    <s v="&quot;&quot;"/>
    <n v="1"/>
    <n v="2"/>
    <n v="0"/>
    <n v="4"/>
    <s v="&quot;2014-12-02 15:17:12&quot;"/>
    <s v="&quot;2014-12-03 10:13:06.39&quot;"/>
    <n v="38313"/>
    <s v="&quot;--- _x000d_- - start_x000d_  - 1417551432926_x000d_  - &quot;3115784&quot;_x000d_- - hint_x000d_  - 38313_x000d_- - hint_x000d_  - 73028_x000d_- - resume_x000d_  - 1417551864141_x000d_- - resume_x000d_  - 1417619509210_x000d_- - answer_x000d_  - 68135517_x000d_  - false_x000d_  - (12)_x000d_  - _x000d_- - answer_x000d_  - 68143948_x000d_  - false_x000d_  - &quot;12&quot;_x000d_  - _x000d_- - answer_x000d_  - 68145357_x000d_  - false_x000d_  - &quot;12&quot;_x000d_  - _x000d_- - answer_x000d_  - 6815437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0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67285"/>
    <n v="1"/>
    <s v="&quot;Teacher&quot;"/>
    <n v="1"/>
    <s v="&quot;Class&quot;"/>
    <s v="&quot;2014-12-02 15:17:13.470872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55762"/>
    <n v="0"/>
    <n v="0"/>
    <n v="0"/>
    <n v="0"/>
    <x v="0"/>
    <s v="PRAH2TK"/>
    <n v="231145"/>
    <n v="403809"/>
    <s v="&quot;&quot;"/>
    <n v="1"/>
    <n v="1"/>
    <n v="0"/>
    <n v="0"/>
    <s v="&quot;2014-12-03 10:13:08&quot;"/>
    <s v="&quot;&quot;"/>
    <n v="15219"/>
    <s v="&quot;--- _x000d_- - start_x000d_  - 1417619588761_x000d_  - &quot;3115785&quot;_x000d_- - hint_x000d_  - 15219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21249"/>
    <n v="0"/>
    <n v="0"/>
    <n v="0"/>
    <n v="0"/>
    <x v="0"/>
    <s v="PRA4BV2"/>
    <n v="746317"/>
    <n v="1105377"/>
    <s v="&quot;&quot;"/>
    <n v="0"/>
    <n v="0"/>
    <n v="0"/>
    <n v="1"/>
    <s v="&quot;2014-12-02 16:47:17&quot;"/>
    <s v="&quot;2014-12-02 16:48:35.038&quot;"/>
    <n v="77996"/>
    <s v="&quot;--- _x000d_- - start_x000d_  - 1417556837170_x000d_  - &quot;3123501&quot;_x000d_- - answer_x000d_  - 7799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1"/>
    <s v="&quot;-84&quot;"/>
    <n v="1"/>
    <n v="162221343"/>
    <n v="0"/>
    <n v="0"/>
    <n v="0"/>
    <n v="0"/>
    <x v="0"/>
    <s v="PRAH2TK"/>
    <n v="231145"/>
    <n v="403809"/>
    <s v="&quot;&quot;"/>
    <n v="0"/>
    <n v="0"/>
    <n v="0"/>
    <n v="1"/>
    <s v="&quot;2014-12-02 16:48:39&quot;"/>
    <s v="&quot;2014-12-02 16:54:13.19&quot;"/>
    <n v="334082"/>
    <s v="&quot;--- _x000d_- - start_x000d_  - 1417556919728_x000d_  - &quot;3116030&quot;_x000d_- - answer_x000d_  - 33408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221789"/>
    <n v="0"/>
    <n v="0"/>
    <n v="0"/>
    <n v="0"/>
    <x v="0"/>
    <s v="PRAH2RP"/>
    <n v="231086"/>
    <n v="403750"/>
    <s v="&quot;&quot;"/>
    <n v="0"/>
    <n v="0"/>
    <n v="0"/>
    <n v="5"/>
    <s v="&quot;2014-12-02 16:54:21&quot;"/>
    <s v="&quot;2014-12-02 16:57:48.004&quot;"/>
    <n v="93500"/>
    <s v="&quot;--- _x000d_- - start_x000d_  - 1417557261920_x000d_  - &quot;3116031&quot;_x000d_- - answer_x000d_  - 93500_x000d_  - false_x000d_  - &quot;-16&quot;_x000d_  - _x000d_- - answer_x000d_  - 100396_x000d_  - false_x000d_  - &quot;-16&quot;_x000d_  - _x000d_- - answer_x000d_  - 161878_x000d_  - false_x000d_  - &quot;-8&quot;_x000d_  - _x000d_- - answer_x000d_  - 197129_x000d_  - false_x000d_  - &quot;-16&quot;_x000d_  - _x000d_- - answer_x000d_  - 20696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3&quot;"/>
    <n v="1"/>
    <n v="162222089"/>
    <n v="0"/>
    <n v="0"/>
    <n v="0"/>
    <n v="0"/>
    <x v="0"/>
    <s v="PRAH2T4"/>
    <n v="231161"/>
    <n v="403825"/>
    <s v="&quot;&quot;"/>
    <n v="0"/>
    <n v="1"/>
    <n v="0"/>
    <n v="3"/>
    <s v="&quot;2014-12-02 16:57:50&quot;"/>
    <s v="&quot;2014-12-04 16:07:56.778&quot;"/>
    <n v="169691275"/>
    <s v="&quot;--- _x000d_- - start_x000d_  - 1417557470583_x000d_  - &quot;3116032&quot;_x000d_- - resume_x000d_  - 1417640840382_x000d_- - resume_x000d_  - 1417641429809_x000d_- - resume_x000d_  - 1417726660797_x000d_- - answer_x000d_  - 169691275_x000d_  - false_x000d_  - &quot;-13&quot;_x000d_  - _x000d_- - answer_x000d_  - 169717416_x000d_  - false_x000d_  - &quot;13&quot;_x000d_  - _x000d_- - hint_x000d_  - 169722898_x000d_- - answer_x000d_  - 16980667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56785"/>
    <n v="0"/>
    <n v="0"/>
    <n v="0"/>
    <n v="0"/>
    <x v="0"/>
    <s v="PRAH2T8"/>
    <n v="231165"/>
    <n v="403829"/>
    <s v="&quot;&quot;"/>
    <n v="0"/>
    <n v="0"/>
    <n v="0"/>
    <n v="1"/>
    <s v="&quot;2014-12-04 16:08:00&quot;"/>
    <s v="&quot;2014-12-04 16:09:02.084&quot;"/>
    <n v="62013"/>
    <s v="&quot;--- _x000d_- - start_x000d_  - 1417727280312_x000d_  - &quot;3116033&quot;_x000d_- - answer_x000d_  - 6201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19&quot;"/>
    <n v="1"/>
    <n v="162356871"/>
    <n v="0"/>
    <n v="0"/>
    <n v="0"/>
    <n v="0"/>
    <x v="0"/>
    <s v="PRAH2SA"/>
    <n v="231105"/>
    <n v="403769"/>
    <s v="&quot;&quot;"/>
    <n v="0"/>
    <n v="1"/>
    <n v="0"/>
    <n v="2"/>
    <s v="&quot;2014-12-04 16:09:07&quot;"/>
    <s v="&quot;2014-12-04 16:12:07.677&quot;"/>
    <n v="104411"/>
    <s v="&quot;--- _x000d_- - start_x000d_  - 1417727347411_x000d_  - &quot;3116034&quot;_x000d_- - answer_x000d_  - 104411_x000d_  - false_x000d_  - &quot;-19&quot;_x000d_  - _x000d_- - hint_x000d_  - 115857_x000d_- - answer_x000d_  - 18064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24&quot;"/>
    <n v="1"/>
    <n v="162357078"/>
    <n v="0"/>
    <n v="0"/>
    <n v="0"/>
    <n v="0"/>
    <x v="0"/>
    <s v="PRAH2TR"/>
    <n v="231150"/>
    <n v="403814"/>
    <s v="&quot;&quot;"/>
    <n v="0"/>
    <n v="1"/>
    <n v="0"/>
    <n v="3"/>
    <s v="&quot;2014-12-04 16:12:10&quot;"/>
    <s v="&quot;2014-12-04 16:15:02.644&quot;"/>
    <n v="113786"/>
    <s v="&quot;--- _x000d_- - start_x000d_  - 1417727530013_x000d_  - &quot;3116035&quot;_x000d_- - answer_x000d_  - 113786_x000d_  - false_x000d_  - &quot;-24&quot;_x000d_  - _x000d_- - answer_x000d_  - 116406_x000d_  - false_x000d_  - &quot;-42&quot;_x000d_  - _x000d_- - hint_x000d_  - 126392_x000d_- - answer_x000d_  - 17262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57290"/>
    <n v="0"/>
    <n v="0"/>
    <n v="0"/>
    <n v="0"/>
    <x v="0"/>
    <s v="PRAH2SX"/>
    <n v="231125"/>
    <n v="403789"/>
    <s v="&quot;&quot;"/>
    <n v="0"/>
    <n v="0"/>
    <n v="0"/>
    <n v="1"/>
    <s v="&quot;2014-12-04 16:15:04&quot;"/>
    <s v="&quot;2014-12-04 16:15:39.093&quot;"/>
    <n v="35064"/>
    <s v="&quot;--- _x000d_- - start_x000d_  - 1417727704694_x000d_  - &quot;3116036&quot;_x000d_- - answer_x000d_  - 3506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81&quot;"/>
    <n v="1"/>
    <n v="162357331"/>
    <n v="0"/>
    <n v="0"/>
    <n v="0"/>
    <n v="0"/>
    <x v="0"/>
    <s v="PRAH2QZ"/>
    <n v="231065"/>
    <n v="403729"/>
    <s v="&quot;&quot;"/>
    <n v="0"/>
    <n v="0"/>
    <n v="0"/>
    <n v="4"/>
    <s v="&quot;2014-12-04 16:15:40&quot;"/>
    <s v="&quot;2014-12-04 16:17:22.473&quot;"/>
    <n v="48989"/>
    <s v="&quot;--- _x000d_- - start_x000d_  - 1417727740788_x000d_  - &quot;3116037&quot;_x000d_- - answer_x000d_  - 48989_x000d_  - false_x000d_  - &quot;81&quot;_x000d_  - _x000d_- - answer_x000d_  - 75829_x000d_  - false_x000d_  - &quot;-81&quot;_x000d_  - _x000d_- - answer_x000d_  - 80395_x000d_  - false_x000d_  - &quot;81&quot;_x000d_  - _x000d_- - answer_x000d_  - 10245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1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8330"/>
    <n v="1"/>
    <s v="&quot;Teacher&quot;"/>
    <n v="1"/>
    <s v="&quot;Class&quot;"/>
    <s v="&quot;2014-12-02 16:47:17.648703&quot;"/>
    <s v="&quot;&quot;"/>
    <b v="1"/>
    <s v="&quot;&quot;"/>
    <s v="&quot;2014-12-04&quot;"/>
    <s v="&quot;&quot;"/>
    <s v="&quot;CONNECTED&quot;"/>
    <s v="&quot;&quot;"/>
    <s v="&quot;&quot;"/>
    <s v="&quot;&quot;"/>
    <s v="&quot;&quot;"/>
    <n v="0"/>
    <s v="&quot;-57&quot;"/>
    <n v="1"/>
    <n v="162357477"/>
    <n v="0"/>
    <n v="0"/>
    <n v="0"/>
    <n v="0"/>
    <x v="0"/>
    <s v="PRAH2SD"/>
    <n v="231108"/>
    <n v="403772"/>
    <s v="&quot;&quot;"/>
    <n v="0"/>
    <n v="1"/>
    <n v="0"/>
    <n v="1"/>
    <s v="&quot;2014-12-04 16:17:26&quot;"/>
    <s v="&quot;&quot;"/>
    <n v="121522"/>
    <s v="&quot;--- _x000d_- - start_x000d_  - 1417727846372_x000d_  - &quot;3116038&quot;_x000d_- - answer_x000d_  - 121522_x000d_  - false_x000d_  - &quot;-57&quot;_x000d_  - _x000d_- - hint_x000d_  - 126973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12&quot;"/>
    <n v="1"/>
    <n v="162267758"/>
    <n v="0"/>
    <n v="0"/>
    <n v="0"/>
    <n v="0"/>
    <x v="0"/>
    <s v="PRA4BV2"/>
    <n v="746317"/>
    <n v="1105377"/>
    <s v="&quot;&quot;"/>
    <n v="0"/>
    <n v="0"/>
    <n v="0"/>
    <n v="2"/>
    <s v="&quot;2014-12-03 12:37:22&quot;"/>
    <s v="&quot;2014-12-04 17:18:00.855&quot;"/>
    <n v="19593"/>
    <s v="&quot;--- _x000d_- - start_x000d_  - 1417628242366_x000d_  - &quot;3123501&quot;_x000d_- - answer_x000d_  - 19593_x000d_  - false_x000d_  - &quot;12&quot;_x000d_  - _x000d_- - resume_x000d_  - 1417628291663_x000d_- - resume_x000d_  - 1417628296979_x000d_- - resume_x000d_  - 1417728583291_x000d_- - resume_x000d_  - 1417731431225_x000d_- - answer_x000d_  - 10323885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-84&quot;"/>
    <n v="1"/>
    <n v="162361318"/>
    <n v="0"/>
    <n v="0"/>
    <n v="0"/>
    <n v="0"/>
    <x v="0"/>
    <s v="PRAH2TK"/>
    <n v="231145"/>
    <n v="403809"/>
    <s v="&quot;&quot;"/>
    <n v="0"/>
    <n v="0"/>
    <n v="0"/>
    <n v="1"/>
    <s v="&quot;2014-12-04 17:18:02&quot;"/>
    <s v="&quot;2014-12-04 17:20:00.594&quot;"/>
    <n v="118577"/>
    <s v="&quot;--- _x000d_- - start_x000d_  - 1417731482786_x000d_  - &quot;3116030&quot;_x000d_- - answer_x000d_  - 11857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-10&quot;"/>
    <n v="1"/>
    <n v="162361428"/>
    <n v="0"/>
    <n v="0"/>
    <n v="0"/>
    <n v="0"/>
    <x v="0"/>
    <s v="PRAH2RP"/>
    <n v="231086"/>
    <n v="403750"/>
    <s v="&quot;&quot;"/>
    <n v="0"/>
    <n v="0"/>
    <n v="0"/>
    <n v="4"/>
    <s v="&quot;2014-12-04 17:20:01&quot;"/>
    <s v="&quot;2014-12-04 17:26:05.435&quot;"/>
    <n v="57310"/>
    <s v="&quot;--- _x000d_- - start_x000d_  - 1417731601998_x000d_  - &quot;3116031&quot;_x000d_- - answer_x000d_  - 57310_x000d_  - false_x000d_  - &quot;-10&quot;_x000d_  - _x000d_- - answer_x000d_  - 76406_x000d_  - false_x000d_  - &quot;-8&quot;_x000d_  - _x000d_- - answer_x000d_  - 98538_x000d_  - false_x000d_  - &quot;-16&quot;_x000d_  - _x000d_- - answer_x000d_  - 3644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61761"/>
    <n v="0"/>
    <n v="0"/>
    <n v="0"/>
    <n v="0"/>
    <x v="0"/>
    <s v="PRAH2T4"/>
    <n v="231161"/>
    <n v="403825"/>
    <s v="&quot;&quot;"/>
    <n v="0"/>
    <n v="0"/>
    <n v="0"/>
    <n v="1"/>
    <s v="&quot;2014-12-04 17:26:06&quot;"/>
    <s v="&quot;2014-12-04 17:27:10.941&quot;"/>
    <n v="64938"/>
    <s v="&quot;--- _x000d_- - start_x000d_  - 1417731966681_x000d_  - &quot;3116032&quot;_x000d_- - answer_x000d_  - 6493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-7&quot;"/>
    <n v="1"/>
    <n v="162361811"/>
    <n v="0"/>
    <n v="0"/>
    <n v="0"/>
    <n v="0"/>
    <x v="0"/>
    <s v="PRAH2T8"/>
    <n v="231165"/>
    <n v="403829"/>
    <s v="&quot;&quot;"/>
    <n v="0"/>
    <n v="0"/>
    <n v="0"/>
    <n v="2"/>
    <s v="&quot;2014-12-04 17:27:11&quot;"/>
    <s v="&quot;2014-12-04 17:30:31.552&quot;"/>
    <n v="166558"/>
    <s v="&quot;--- _x000d_- - start_x000d_  - 1417732031458_x000d_  - &quot;3116033&quot;_x000d_- - answer_x000d_  - 166558_x000d_  - false_x000d_  - &quot;-7&quot;_x000d_  - _x000d_- - answer_x000d_  - 20054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-101&quot;"/>
    <n v="1"/>
    <n v="162361994"/>
    <n v="0"/>
    <n v="0"/>
    <n v="0"/>
    <n v="0"/>
    <x v="0"/>
    <s v="PRAH2SA"/>
    <n v="231105"/>
    <n v="403769"/>
    <s v="&quot;&quot;"/>
    <n v="0"/>
    <n v="0"/>
    <n v="0"/>
    <n v="2"/>
    <s v="&quot;2014-12-04 17:30:32&quot;"/>
    <s v="&quot;2014-12-04 17:31:53.395&quot;"/>
    <n v="46692"/>
    <s v="&quot;--- _x000d_- - start_x000d_  - 1417732232108_x000d_  - &quot;3116034&quot;_x000d_- - answer_x000d_  - 46692_x000d_  - false_x000d_  - &quot;-101&quot;_x000d_  - _x000d_- - answer_x000d_  - 8139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62078"/>
    <n v="0"/>
    <n v="0"/>
    <n v="0"/>
    <n v="0"/>
    <x v="0"/>
    <s v="PRAH2TR"/>
    <n v="231150"/>
    <n v="403814"/>
    <s v="&quot;&quot;"/>
    <n v="0"/>
    <n v="0"/>
    <n v="0"/>
    <n v="1"/>
    <s v="&quot;2014-12-04 17:31:55&quot;"/>
    <s v="&quot;2014-12-04 17:32:17.079&quot;"/>
    <n v="22077"/>
    <s v="&quot;--- _x000d_- - start_x000d_  - 1417732315111_x000d_  - &quot;3116035&quot;_x000d_- - answer_x000d_  - 2207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10&quot;"/>
    <n v="1"/>
    <n v="162362096"/>
    <n v="0"/>
    <n v="0"/>
    <n v="0"/>
    <n v="0"/>
    <x v="0"/>
    <s v="PRAH2SX"/>
    <n v="231125"/>
    <n v="403789"/>
    <s v="&quot;&quot;"/>
    <n v="0"/>
    <n v="0"/>
    <n v="0"/>
    <n v="3"/>
    <s v="&quot;2014-12-04 17:32:17&quot;"/>
    <s v="&quot;2014-12-04 17:32:49.312&quot;"/>
    <n v="10808"/>
    <s v="&quot;--- _x000d_- - start_x000d_  - 1417732337596_x000d_  - &quot;3116036&quot;_x000d_- - answer_x000d_  - 10808_x000d_  - false_x000d_  - &quot;10&quot;_x000d_  - _x000d_- - answer_x000d_  - 17100_x000d_  - false_x000d_  - &quot;100&quot;_x000d_  - _x000d_- - answer_x000d_  - 3230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362121"/>
    <n v="0"/>
    <n v="0"/>
    <n v="0"/>
    <n v="0"/>
    <x v="0"/>
    <s v="PRAH2QZ"/>
    <n v="231065"/>
    <n v="403729"/>
    <s v="&quot;&quot;"/>
    <n v="0"/>
    <n v="0"/>
    <n v="0"/>
    <n v="1"/>
    <s v="&quot;2014-12-04 17:32:49&quot;"/>
    <s v="&quot;2014-12-04 17:33:03.307&quot;"/>
    <n v="14305"/>
    <s v="&quot;--- _x000d_- - start_x000d_  - 1417732369738_x000d_  - &quot;3116037&quot;_x000d_- - answer_x000d_  - 1430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-63&quot;"/>
    <n v="1"/>
    <n v="162362132"/>
    <n v="0"/>
    <n v="0"/>
    <n v="0"/>
    <n v="0"/>
    <x v="0"/>
    <s v="PRAH2SD"/>
    <n v="231108"/>
    <n v="403772"/>
    <s v="&quot;&quot;"/>
    <n v="0"/>
    <n v="0"/>
    <n v="0"/>
    <n v="1"/>
    <s v="&quot;2014-12-04 17:33:03&quot;"/>
    <s v="&quot;2014-12-04 17:33:37.747&quot;"/>
    <n v="34744"/>
    <s v="&quot;--- _x000d_- - start_x000d_  - 1417732383733_x000d_  - &quot;3116038&quot;_x000d_- - answer_x000d_  - 3474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-4&quot;"/>
    <n v="1"/>
    <n v="162362150"/>
    <n v="0"/>
    <n v="0"/>
    <n v="0"/>
    <n v="0"/>
    <x v="0"/>
    <s v="PRAH2TD"/>
    <n v="231139"/>
    <n v="403803"/>
    <s v="&quot;&quot;"/>
    <n v="0"/>
    <n v="0"/>
    <n v="0"/>
    <n v="2"/>
    <s v="&quot;2014-12-04 17:33:38&quot;"/>
    <s v="&quot;2014-12-04 17:34:18.545&quot;"/>
    <n v="23042"/>
    <s v="&quot;--- _x000d_- - start_x000d_  - 1417732418222_x000d_  - &quot;3116039&quot;_x000d_- - answer_x000d_  - 23042_x000d_  - false_x000d_  - &quot;-4&quot;_x000d_  - _x000d_- - answer_x000d_  - 4054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-6&quot;"/>
    <n v="1"/>
    <n v="162362192"/>
    <n v="0"/>
    <n v="0"/>
    <n v="0"/>
    <n v="0"/>
    <x v="0"/>
    <s v="PRAH2SB"/>
    <n v="231106"/>
    <n v="403770"/>
    <s v="&quot;&quot;"/>
    <n v="0"/>
    <n v="0"/>
    <n v="0"/>
    <n v="1"/>
    <s v="&quot;2014-12-04 17:34:19&quot;"/>
    <s v="&quot;2014-12-04 17:35:12.772&quot;"/>
    <n v="53770"/>
    <s v="&quot;--- _x000d_- - start_x000d_  - 1417732459062_x000d_  - &quot;3116040&quot;_x000d_- - answer_x000d_  - 53770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62239"/>
    <n v="0"/>
    <n v="0"/>
    <n v="0"/>
    <n v="0"/>
    <x v="0"/>
    <s v="PRAH2R9"/>
    <n v="231104"/>
    <n v="403768"/>
    <s v="&quot;&quot;"/>
    <n v="0"/>
    <n v="0"/>
    <n v="0"/>
    <n v="1"/>
    <s v="&quot;2014-12-04 17:35:13&quot;"/>
    <s v="&quot;2014-12-04 17:35:31.89&quot;"/>
    <n v="18887"/>
    <s v="&quot;--- _x000d_- - start_x000d_  - 1417732513179_x000d_  - &quot;3116041&quot;_x000d_- - answer_x000d_  - 1888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49&quot;"/>
    <n v="1"/>
    <n v="162362256"/>
    <n v="0"/>
    <n v="0"/>
    <n v="0"/>
    <n v="0"/>
    <x v="0"/>
    <s v="PRAH2RR"/>
    <n v="231088"/>
    <n v="403752"/>
    <s v="&quot;&quot;"/>
    <n v="0"/>
    <n v="0"/>
    <n v="0"/>
    <n v="1"/>
    <s v="&quot;2014-12-04 17:35:32&quot;"/>
    <s v="&quot;2014-12-04 17:35:42.631&quot;"/>
    <n v="10629"/>
    <s v="&quot;--- _x000d_- - start_x000d_  - 1417732532276_x000d_  - &quot;3116042&quot;_x000d_- - answer_x000d_  - 10629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144&quot;"/>
    <n v="1"/>
    <n v="162362266"/>
    <n v="0"/>
    <n v="0"/>
    <n v="0"/>
    <n v="0"/>
    <x v="0"/>
    <s v="PRAH2TA"/>
    <n v="231136"/>
    <n v="403800"/>
    <s v="&quot;&quot;"/>
    <n v="0"/>
    <n v="0"/>
    <n v="0"/>
    <n v="1"/>
    <s v="&quot;2014-12-04 17:35:43&quot;"/>
    <s v="&quot;2014-12-04 17:36:05.837&quot;"/>
    <n v="22835"/>
    <s v="&quot;--- _x000d_- - start_x000d_  - 1417732543163_x000d_  - &quot;3116043&quot;_x000d_- - answer_x000d_  - 22835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1"/>
    <s v="&quot;-107&quot;"/>
    <n v="1"/>
    <n v="162362289"/>
    <n v="0"/>
    <n v="0"/>
    <n v="0"/>
    <n v="0"/>
    <x v="0"/>
    <s v="PRAH2T3"/>
    <n v="231160"/>
    <n v="403824"/>
    <s v="&quot;&quot;"/>
    <n v="0"/>
    <n v="0"/>
    <n v="0"/>
    <n v="1"/>
    <s v="&quot;2014-12-04 17:36:06&quot;"/>
    <s v="&quot;2014-12-04 17:36:30.116&quot;"/>
    <n v="24113"/>
    <s v="&quot;--- _x000d_- - start_x000d_  - 1417732566201_x000d_  - &quot;3116044&quot;_x000d_- - answer_x000d_  - 24113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2"/>
    <n v="1209512"/>
    <s v="PSARRTZ"/>
    <n v="431046"/>
    <s v="&quot;Order of Operations EX&quot;"/>
    <s v="&quot;2015-03-08 09:42:10.849533&quot;"/>
    <n v="3"/>
    <n v="110"/>
    <n v="73"/>
    <n v="17"/>
    <s v="&quot;2014-12-02 11:00:00&quot;"/>
    <s v="&quot;2014-12-02 08:28:37.598831&quot;"/>
    <s v="&quot;2014-12-05 13:00:00&quot;"/>
    <n v="4974312"/>
    <n v="1"/>
    <s v="&quot;Teacher&quot;"/>
    <n v="1"/>
    <s v="&quot;Class&quot;"/>
    <s v="&quot;2014-12-03 12:37:22.630334&quot;"/>
    <s v="&quot;2014-12-04 17:43:30.518&quot;"/>
    <b v="0"/>
    <s v="&quot;1 day 05:06:07.887666&quot;"/>
    <s v="&quot;2014-12-04&quot;"/>
    <s v="&quot;&quot;"/>
    <s v="&quot;CONNECTED&quot;"/>
    <s v="&quot;&quot;"/>
    <s v="&quot;&quot;"/>
    <s v="&quot;&quot;"/>
    <s v="&quot;&quot;"/>
    <n v="0"/>
    <s v="&quot;27&quot;"/>
    <n v="1"/>
    <n v="162362308"/>
    <n v="0"/>
    <n v="0"/>
    <n v="0"/>
    <n v="4"/>
    <x v="3"/>
    <s v="PRA4BVS"/>
    <n v="746309"/>
    <n v="1105368"/>
    <s v="&quot;&quot;"/>
    <n v="0"/>
    <n v="0"/>
    <n v="0"/>
    <n v="5"/>
    <s v="&quot;2014-12-04 17:36:30&quot;"/>
    <s v="&quot;2014-12-04 17:43:30.459&quot;"/>
    <n v="65257"/>
    <s v="&quot;--- _x000d_- - start_x000d_  - 1417732590677_x000d_  - &quot;3123414&quot;_x000d_- - answer_x000d_  - 65257_x000d_  - false_x000d_  - &quot;27&quot;_x000d_  - _x000d_- - answer_x000d_  - 101557_x000d_  - false_x000d_  - &quot;-7.5&quot;_x000d_  - _x000d_- - answer_x000d_  - 145365_x000d_  - false_x000d_  - &quot;-3&quot;_x000d_  - _x000d_- - answer_x000d_  - 146636_x000d_  - false_x000d_  - &quot;3&quot;_x000d_  - _x000d_- - answer_x000d_  - 42045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3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4137"/>
    <n v="1"/>
    <s v="&quot;Teacher&quot;"/>
    <n v="1"/>
    <s v="&quot;Class&quot;"/>
    <s v="&quot;2014-12-03 12:24:34.53733&quot;"/>
    <s v="&quot;2014-12-03 12:38:40.163&quot;"/>
    <b v="0"/>
    <s v="&quot;00:14:05.62567&quot;"/>
    <s v="&quot;2014-12-03&quot;"/>
    <s v="&quot;&quot;"/>
    <s v="&quot;CONNECTED&quot;"/>
    <s v="&quot;&quot;"/>
    <s v="&quot;&quot;"/>
    <s v="&quot;&quot;"/>
    <s v="&quot;&quot;"/>
    <n v="0"/>
    <s v="&quot;6*2&quot;"/>
    <n v="1"/>
    <n v="162266140"/>
    <n v="0"/>
    <n v="0"/>
    <n v="0"/>
    <n v="0"/>
    <x v="0"/>
    <s v="PRAH2RN"/>
    <n v="231085"/>
    <n v="403749"/>
    <s v="&quot;&quot;"/>
    <n v="0"/>
    <n v="1"/>
    <n v="0"/>
    <n v="2"/>
    <s v="&quot;2014-12-03 12:24:34&quot;"/>
    <s v="&quot;2014-12-03 12:26:59.119&quot;"/>
    <n v="26045"/>
    <s v="&quot;--- _x000d_- - start_x000d_  - 1417627474357_x000d_  - &quot;3115784&quot;_x000d_- - answer_x000d_  - 26045_x000d_  - false_x000d_  - 6*2_x000d_  - _x000d_- - hint_x000d_  - 32570_x000d_- - answer_x000d_  - 14510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3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4137"/>
    <n v="1"/>
    <s v="&quot;Teacher&quot;"/>
    <n v="1"/>
    <s v="&quot;Class&quot;"/>
    <s v="&quot;2014-12-03 12:24:34.53733&quot;"/>
    <s v="&quot;2014-12-03 12:38:40.163&quot;"/>
    <b v="0"/>
    <s v="&quot;00:14:05.62567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66464"/>
    <n v="0"/>
    <n v="0"/>
    <n v="0"/>
    <n v="0"/>
    <x v="0"/>
    <s v="PRAH2TK"/>
    <n v="231145"/>
    <n v="403809"/>
    <s v="&quot;&quot;"/>
    <n v="1"/>
    <n v="2"/>
    <n v="0"/>
    <n v="3"/>
    <s v="&quot;2014-12-03 12:27:00&quot;"/>
    <s v="&quot;2014-12-03 12:31:53.566&quot;"/>
    <n v="64518"/>
    <s v="&quot;--- _x000d_- - start_x000d_  - 1417627620695_x000d_  - &quot;3115785&quot;_x000d_- - resume_x000d_  - 1417627670810_x000d_- - hint_x000d_  - 64518_x000d_- - answer_x000d_  - 173816_x000d_  - false_x000d_  - &quot;-88&quot;_x000d_  - _x000d_- - hint_x000d_  - 180582_x000d_- - answer_x000d_  - 268072_x000d_  - false_x000d_  - &quot;-76&quot;_x000d_  - _x000d_- - answer_x000d_  - 29355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3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4137"/>
    <n v="1"/>
    <s v="&quot;Teacher&quot;"/>
    <n v="1"/>
    <s v="&quot;Class&quot;"/>
    <s v="&quot;2014-12-03 12:24:34.53733&quot;"/>
    <s v="&quot;2014-12-03 12:38:40.163&quot;"/>
    <b v="0"/>
    <s v="&quot;00:14:05.62567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67125"/>
    <n v="0"/>
    <n v="0"/>
    <n v="0"/>
    <n v="0"/>
    <x v="0"/>
    <s v="PRAH2RP"/>
    <n v="231086"/>
    <n v="403750"/>
    <s v="&quot;&quot;"/>
    <n v="0"/>
    <n v="0"/>
    <n v="0"/>
    <n v="1"/>
    <s v="&quot;2014-12-03 12:31:54&quot;"/>
    <s v="&quot;2014-12-03 12:32:53.085&quot;"/>
    <n v="59077"/>
    <s v="&quot;--- _x000d_- - start_x000d_  - 1417627914999_x000d_  - &quot;3115786&quot;_x000d_- - answer_x000d_  - 5907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3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4137"/>
    <n v="1"/>
    <s v="&quot;Teacher&quot;"/>
    <n v="1"/>
    <s v="&quot;Class&quot;"/>
    <s v="&quot;2014-12-03 12:24:34.53733&quot;"/>
    <s v="&quot;2014-12-03 12:38:40.163&quot;"/>
    <b v="0"/>
    <s v="&quot;00:14:05.62567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67219"/>
    <n v="0"/>
    <n v="0"/>
    <n v="0"/>
    <n v="0"/>
    <x v="0"/>
    <s v="PRAH2T4"/>
    <n v="231161"/>
    <n v="403825"/>
    <s v="&quot;&quot;"/>
    <n v="0"/>
    <n v="0"/>
    <n v="0"/>
    <n v="1"/>
    <s v="&quot;2014-12-03 12:32:54&quot;"/>
    <s v="&quot;2014-12-03 12:35:32.572&quot;"/>
    <n v="158565"/>
    <s v="&quot;--- _x000d_- - start_x000d_  - 1417627974099_x000d_  - &quot;3115787&quot;_x000d_- - answer_x000d_  - 15856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3"/>
    <n v="1209512"/>
    <s v="PSARRTZ"/>
    <n v="431046"/>
    <s v="&quot;Order of Operations EX&quot;"/>
    <s v="&quot;2015-03-08 09:42:10.849533&quot;"/>
    <n v="3"/>
    <n v="110"/>
    <n v="73"/>
    <n v="5"/>
    <s v="&quot;2014-12-02 11:00:00&quot;"/>
    <s v="&quot;2014-12-02 08:28:37.598831&quot;"/>
    <s v="&quot;2014-12-05 13:00:00&quot;"/>
    <n v="4974137"/>
    <n v="1"/>
    <s v="&quot;Teacher&quot;"/>
    <n v="1"/>
    <s v="&quot;Class&quot;"/>
    <s v="&quot;2014-12-03 12:24:34.53733&quot;"/>
    <s v="&quot;2014-12-03 12:38:40.163&quot;"/>
    <b v="0"/>
    <s v="&quot;00:14:05.62567&quot;"/>
    <s v="&quot;2014-12-03&quot;"/>
    <s v="&quot;&quot;"/>
    <s v="&quot;CONNECTED&quot;"/>
    <s v="&quot;&quot;"/>
    <s v="&quot;&quot;"/>
    <s v="&quot;&quot;"/>
    <s v="&quot;&quot;"/>
    <n v="0"/>
    <s v="&quot;-8-10-2&quot;"/>
    <n v="1"/>
    <n v="162267559"/>
    <n v="1"/>
    <n v="0"/>
    <n v="0"/>
    <n v="0"/>
    <x v="4"/>
    <s v="PRA4BB8"/>
    <n v="745796"/>
    <n v="1104733"/>
    <s v="&quot;&quot;"/>
    <n v="0"/>
    <n v="1"/>
    <n v="1"/>
    <n v="4"/>
    <s v="&quot;2014-12-03 12:35:34&quot;"/>
    <s v="&quot;2014-12-03 12:38:40.083&quot;"/>
    <n v="136398"/>
    <s v="&quot;--- _x000d_- - start_x000d_  - 1417628134016_x000d_  - &quot;3115813&quot;_x000d_- - answer_x000d_  - 136398_x000d_  - false_x000d_  - -8-10-2_x000d_  - _x000d_- - answer_x000d_  - 166123_x000d_  - false_x000d_  - &quot;-20&quot;_x000d_  - _x000d_- - answer_x000d_  - 174972_x000d_  - false_x000d_  - -18-2_x000d_  - _x000d_- - hint_x000d_  - 177634_x000d_- - answer_x000d_  - 18607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6068"/>
    <n v="0"/>
    <n v="0"/>
    <n v="0"/>
    <n v="0"/>
    <x v="0"/>
    <s v="PRA4BVT"/>
    <n v="746310"/>
    <n v="1105369"/>
    <s v="&quot;&quot;"/>
    <n v="1"/>
    <n v="1"/>
    <n v="0"/>
    <n v="4"/>
    <s v="&quot;2014-12-03 12:24:02&quot;"/>
    <s v="&quot;2014-12-03 12:25:49.394&quot;"/>
    <n v="8891"/>
    <s v="&quot;--- _x000d_- - start_x000d_  - 1417627442413_x000d_  - &quot;3123423&quot;_x000d_- - hint_x000d_  - 8891_x000d_- - answer_x000d_  - 52296_x000d_  - false_x000d_  - &quot;60&quot;_x000d_  - _x000d_- - answer_x000d_  - 64018_x000d_  - false_x000d_  - &quot;12&quot;_x000d_  - _x000d_- - answer_x000d_  - 84601_x000d_  - false_x000d_  - (6)2_x000d_  - _x000d_- - answer_x000d_  - 1073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266308"/>
    <n v="0"/>
    <n v="0"/>
    <n v="0"/>
    <n v="0"/>
    <x v="0"/>
    <s v="PRAH2TK"/>
    <n v="231145"/>
    <n v="403809"/>
    <s v="&quot;&quot;"/>
    <n v="0"/>
    <n v="4"/>
    <n v="1"/>
    <n v="13"/>
    <s v="&quot;2014-12-03 12:25:51&quot;"/>
    <s v="&quot;2014-12-03 12:35:14.207&quot;"/>
    <n v="152614"/>
    <s v="&quot;--- _x000d_- - start_x000d_  - 1417627551537_x000d_  - &quot;3115968&quot;_x000d_- - answer_x000d_  - 152614_x000d_  - false_x000d_  - &quot;0&quot;_x000d_  - _x000d_- - answer_x000d_  - 165813_x000d_  - false_x000d_  - &quot;32&quot;_x000d_  - _x000d_- - answer_x000d_  - 198970_x000d_  - false_x000d_  - &quot;2&quot;_x000d_  - _x000d_- - answer_x000d_  - 248848_x000d_  - false_x000d_  - &quot;79&quot;_x000d_  - _x000d_- - answer_x000d_  - 343944_x000d_  - false_x000d_  - &quot;1&quot;_x000d_  - _x000d_- - answer_x000d_  - 345946_x000d_  - false_x000d_  - &quot;1&quot;_x000d_  - _x000d_- - hint_x000d_  - 387761_x000d_- - answer_x000d_  - 425926_x000d_  - false_x000d_  - &quot;64&quot;_x000d_  - _x000d_- - hint_x000d_  - 431487_x000d_- - answer_x000d_  - 472947_x000d_  - false_x000d_  - &quot;14&quot;_x000d_  - _x000d_- - answer_x000d_  - 473715_x000d_  - false_x000d_  - &quot;14&quot;_x000d_  - _x000d_- - hint_x000d_  - 481078_x000d_- - answer_x000d_  - 503145_x000d_  - false_x000d_  - &quot;84&quot;_x000d_  - _x000d_- - answer_x000d_  - 538354_x000d_  - false_x000d_  - &quot;76&quot;_x000d_  - _x000d_- - answer_x000d_  - 543583_x000d_  - false_x000d_  - &quot;-76&quot;_x000d_  - _x000d_- - hint_x000d_  - 552398_x000d_- - answer_x000d_  - 56318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20&quot;"/>
    <n v="1"/>
    <n v="162267523"/>
    <n v="0"/>
    <n v="0"/>
    <n v="0"/>
    <n v="0"/>
    <x v="0"/>
    <s v="PRAH2RP"/>
    <n v="231086"/>
    <n v="403750"/>
    <s v="&quot;&quot;"/>
    <n v="0"/>
    <n v="0"/>
    <n v="0"/>
    <n v="2"/>
    <s v="&quot;2014-12-03 12:35:16&quot;"/>
    <s v="&quot;2014-12-03 12:36:44.275&quot;"/>
    <n v="55538"/>
    <s v="&quot;--- _x000d_- - start_x000d_  - 1417628116516_x000d_  - &quot;3115969&quot;_x000d_- - answer_x000d_  - 55538_x000d_  - false_x000d_  - &quot;420&quot;_x000d_  - _x000d_- - answer_x000d_  - 8824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267698"/>
    <n v="0"/>
    <n v="0"/>
    <n v="0"/>
    <n v="0"/>
    <x v="0"/>
    <s v="PRAH2T4"/>
    <n v="231161"/>
    <n v="403825"/>
    <s v="&quot;&quot;"/>
    <n v="0"/>
    <n v="0"/>
    <n v="0"/>
    <n v="1"/>
    <s v="&quot;2014-12-03 12:36:46&quot;"/>
    <s v="&quot;2014-12-03 12:42:23.659&quot;"/>
    <n v="337629"/>
    <s v="&quot;--- _x000d_- - start_x000d_  - 1417628206373_x000d_  - &quot;3115970&quot;_x000d_- - answer_x000d_  - 33762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24&quot;"/>
    <n v="1"/>
    <n v="162268300"/>
    <n v="0"/>
    <n v="0"/>
    <n v="0"/>
    <n v="0"/>
    <x v="0"/>
    <s v="PRAH2T8"/>
    <n v="231165"/>
    <n v="403829"/>
    <s v="&quot;&quot;"/>
    <n v="0"/>
    <n v="0"/>
    <n v="0"/>
    <n v="3"/>
    <s v="&quot;2014-12-03 12:42:26&quot;"/>
    <s v="&quot;2014-12-03 12:44:08.956&quot;"/>
    <n v="41554"/>
    <s v="&quot;--- _x000d_- - start_x000d_  - 1417628546167_x000d_  - &quot;3115971&quot;_x000d_- - answer_x000d_  - 41554_x000d_  - false_x000d_  - &quot;24&quot;_x000d_  - _x000d_- - answer_x000d_  - 46690_x000d_  - false_x000d_  - &quot;-24&quot;_x000d_  - _x000d_- - answer_x000d_  - 10292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8487"/>
    <n v="0"/>
    <n v="0"/>
    <n v="0"/>
    <n v="0"/>
    <x v="0"/>
    <s v="PRAH2SA"/>
    <n v="231105"/>
    <n v="403769"/>
    <s v="&quot;&quot;"/>
    <n v="1"/>
    <n v="4"/>
    <n v="1"/>
    <n v="1"/>
    <s v="&quot;2014-12-03 12:44:11&quot;"/>
    <s v="&quot;2014-12-05 09:09:36.207&quot;"/>
    <n v="159902757"/>
    <s v="&quot;--- _x000d_- - start_x000d_  - 1417628651396_x000d_  - &quot;3115972&quot;_x000d_- - resume_x000d_  - 1417788475087_x000d_- - hint_x000d_  - 159902757_x000d_- - hint_x000d_  - 159911668_x000d_- - hint_x000d_  - 159915620_x000d_- - hint_x000d_  - 159917975_x000d_- - answer_x000d_  - 15992519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84519"/>
    <n v="0"/>
    <n v="0"/>
    <n v="0"/>
    <n v="0"/>
    <x v="0"/>
    <s v="PRAH2TR"/>
    <n v="231150"/>
    <n v="403814"/>
    <s v="&quot;&quot;"/>
    <n v="1"/>
    <n v="4"/>
    <n v="1"/>
    <n v="7"/>
    <s v="&quot;2014-12-05 09:09:37&quot;"/>
    <s v="&quot;2014-12-05 09:15:11.126&quot;"/>
    <n v="2988"/>
    <s v="&quot;--- _x000d_- - start_x000d_  - 1417788577035_x000d_  - &quot;3115973&quot;_x000d_- - hint_x000d_  - 2988_x000d_- - answer_x000d_  - 43599_x000d_  - false_x000d_  - &quot;39&quot;_x000d_  - _x000d_- - answer_x000d_  - 46824_x000d_  - false_x000d_  - &quot;-39&quot;_x000d_  - _x000d_- - hint_x000d_  - 48531_x000d_- - answer_x000d_  - 50463_x000d_  - false_x000d_  - &quot;-39&quot;_x000d_  - _x000d_- - hint_x000d_  - 243318_x000d_- - answer_x000d_  - 310956_x000d_  - false_x000d_  - &quot;-42&quot;_x000d_  - _x000d_- - answer_x000d_  - 315552_x000d_  - false_x000d_  - &quot;-42&quot;_x000d_  - _x000d_- - answer_x000d_  - 319479_x000d_  - false_x000d_  - &quot;42&quot;_x000d_  - _x000d_- - hint_x000d_  - 320779_x000d_- - answer_x000d_  - 33412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385039"/>
    <n v="0"/>
    <n v="0"/>
    <n v="0"/>
    <n v="0"/>
    <x v="0"/>
    <s v="PRAH2SX"/>
    <n v="231125"/>
    <n v="403789"/>
    <s v="&quot;&quot;"/>
    <n v="0"/>
    <n v="0"/>
    <n v="0"/>
    <n v="3"/>
    <s v="&quot;2014-12-05 09:15:12&quot;"/>
    <s v="&quot;2014-12-05 09:16:34.314&quot;"/>
    <n v="45544"/>
    <s v="&quot;--- _x000d_- - start_x000d_  - 1417788912223_x000d_  - &quot;3115974&quot;_x000d_- - answer_x000d_  - 45544_x000d_  - false_x000d_  - &quot;9&quot;_x000d_  - _x000d_- - answer_x000d_  - 70662_x000d_  - false_x000d_  - &quot;15&quot;_x000d_  - _x000d_- - answer_x000d_  - 8230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3&quot;"/>
    <n v="1"/>
    <n v="162385236"/>
    <n v="0"/>
    <n v="0"/>
    <n v="0"/>
    <n v="0"/>
    <x v="0"/>
    <s v="PRAH2QZ"/>
    <n v="231065"/>
    <n v="403729"/>
    <s v="&quot;&quot;"/>
    <n v="0"/>
    <n v="0"/>
    <n v="0"/>
    <n v="6"/>
    <s v="&quot;2014-12-05 09:16:35&quot;"/>
    <s v="&quot;2014-12-05 09:18:02.989&quot;"/>
    <n v="28869"/>
    <s v="&quot;--- _x000d_- - start_x000d_  - 1417788995740_x000d_  - &quot;3115975&quot;_x000d_- - answer_x000d_  - 28869_x000d_  - false_x000d_  - &quot;13&quot;_x000d_  - _x000d_- - answer_x000d_  - 31962_x000d_  - false_x000d_  - &quot;-13&quot;_x000d_  - _x000d_- - answer_x000d_  - 38081_x000d_  - false_x000d_  - &quot;-9&quot;_x000d_  - _x000d_- - answer_x000d_  - 40609_x000d_  - false_x000d_  - &quot;-18&quot;_x000d_  - _x000d_- - answer_x000d_  - 68052_x000d_  - false_x000d_  - &quot;81&quot;_x000d_  - _x000d_- - answer_x000d_  - 8798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85456"/>
    <n v="0"/>
    <n v="0"/>
    <n v="0"/>
    <n v="0"/>
    <x v="0"/>
    <s v="PRAH2SD"/>
    <n v="231108"/>
    <n v="403772"/>
    <s v="&quot;&quot;"/>
    <n v="1"/>
    <n v="4"/>
    <n v="1"/>
    <n v="1"/>
    <s v="&quot;2014-12-05 09:18:04&quot;"/>
    <s v="&quot;2014-12-05 09:18:27.393&quot;"/>
    <n v="9601"/>
    <s v="&quot;--- _x000d_- - start_x000d_  - 1417789084697_x000d_  - &quot;3115976&quot;_x000d_- - hint_x000d_  - 9601_x000d_- - hint_x000d_  - 13550_x000d_- - hint_x000d_  - 15718_x000d_- - hint_x000d_  - 17838_x000d_- - answer_x000d_  - 2338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4&quot;"/>
    <n v="1"/>
    <n v="162385512"/>
    <n v="0"/>
    <n v="0"/>
    <n v="0"/>
    <n v="0"/>
    <x v="0"/>
    <s v="PRAH2TD"/>
    <n v="231139"/>
    <n v="403803"/>
    <s v="&quot;&quot;"/>
    <n v="0"/>
    <n v="0"/>
    <n v="0"/>
    <n v="1"/>
    <s v="&quot;2014-12-05 09:18:28&quot;"/>
    <s v="&quot;2014-12-05 09:18:58.687&quot;"/>
    <n v="30682"/>
    <s v="&quot;--- _x000d_- - start_x000d_  - 1417789108776_x000d_  - &quot;3115977&quot;_x000d_- - answer_x000d_  - 3068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85582"/>
    <n v="0"/>
    <n v="0"/>
    <n v="0"/>
    <n v="0"/>
    <x v="0"/>
    <s v="PRAH2SB"/>
    <n v="231106"/>
    <n v="403770"/>
    <s v="&quot;&quot;"/>
    <n v="1"/>
    <n v="3"/>
    <n v="0"/>
    <n v="3"/>
    <s v="&quot;2014-12-05 09:18:59&quot;"/>
    <s v="&quot;2014-12-05 09:19:52.174&quot;"/>
    <n v="14664"/>
    <s v="&quot;--- _x000d_- - start_x000d_  - 1417789139825_x000d_  - &quot;3115978&quot;_x000d_- - hint_x000d_  - 14664_x000d_- - hint_x000d_  - 19493_x000d_- - hint_x000d_  - 21541_x000d_- - answer_x000d_  - 30337_x000d_  - false_x000d_  - &quot;6&quot;_x000d_  - _x000d_- - answer_x000d_  - 50101_x000d_  - false_x000d_  - &quot;6&quot;_x000d_  - _x000d_- - answer_x000d_  - 53165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8&quot;"/>
    <n v="1"/>
    <n v="162385699"/>
    <n v="0"/>
    <n v="0"/>
    <n v="0"/>
    <n v="0"/>
    <x v="0"/>
    <s v="PRAH2R9"/>
    <n v="231104"/>
    <n v="403768"/>
    <s v="&quot;&quot;"/>
    <n v="0"/>
    <n v="0"/>
    <n v="0"/>
    <n v="2"/>
    <s v="&quot;2014-12-05 09:19:54&quot;"/>
    <s v="&quot;2014-12-05 09:20:12.537&quot;"/>
    <n v="9905"/>
    <s v="&quot;--- _x000d_- - start_x000d_  - 1417789194263_x000d_  - &quot;3115979&quot;_x000d_- - answer_x000d_  - 9905_x000d_  - false_x000d_  - &quot;8&quot;_x000d_  - _x000d_- - answer_x000d_  - 185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9&quot;"/>
    <n v="1"/>
    <n v="162385737"/>
    <n v="0"/>
    <n v="0"/>
    <n v="0"/>
    <n v="0"/>
    <x v="0"/>
    <s v="PRAH2RR"/>
    <n v="231088"/>
    <n v="403752"/>
    <s v="&quot;&quot;"/>
    <n v="0"/>
    <n v="1"/>
    <n v="0"/>
    <n v="6"/>
    <s v="&quot;2014-12-05 09:20:13&quot;"/>
    <s v="&quot;2014-12-05 09:21:12.9&quot;"/>
    <n v="12560"/>
    <s v="&quot;--- _x000d_- - start_x000d_  - 1417789213446_x000d_  - &quot;3115980&quot;_x000d_- - answer_x000d_  - 12560_x000d_  - false_x000d_  - &quot;-49&quot;_x000d_  - _x000d_- - answer_x000d_  - 22886_x000d_  - false_x000d_  - &quot;15&quot;_x000d_  - _x000d_- - hint_x000d_  - 25134_x000d_- - answer_x000d_  - 27112_x000d_  - false_x000d_  - &quot;15&quot;_x000d_  - _x000d_- - answer_x000d_  - 48448_x000d_  - false_x000d_  - &quot;-14&quot;_x000d_  - _x000d_- - answer_x000d_  - 53301_x000d_  - false_x000d_  - &quot;14&quot;_x000d_  - _x000d_- - answer_x000d_  - 5989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94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119"/>
    <n v="1"/>
    <s v="&quot;Teacher&quot;"/>
    <n v="1"/>
    <s v="&quot;Class&quot;"/>
    <s v="&quot;2014-12-03 12:24:02.749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385854"/>
    <n v="0"/>
    <n v="0"/>
    <n v="0"/>
    <n v="0"/>
    <x v="0"/>
    <s v="PRAH2TA"/>
    <n v="231136"/>
    <n v="403800"/>
    <s v="&quot;&quot;"/>
    <m/>
    <n v="0"/>
    <n v="0"/>
    <n v="0"/>
    <s v="&quot;2014-12-05 09:21:13&quot;"/>
    <s v="&quot;&quot;"/>
    <m/>
    <s v="&quot;--- _x000d_- - start_x000d_  - 1417789273891_x000d_  - &quot;3115981&quot;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355650"/>
    <n v="0"/>
    <n v="0"/>
    <n v="0"/>
    <n v="0"/>
    <x v="0"/>
    <s v="PRA4BVZ"/>
    <n v="746316"/>
    <n v="1105376"/>
    <s v="&quot;&quot;"/>
    <n v="0"/>
    <n v="0"/>
    <n v="0"/>
    <n v="1"/>
    <s v="&quot;2014-12-04 15:51:23&quot;"/>
    <s v="&quot;2014-12-04 15:51:58.878&quot;"/>
    <n v="35862"/>
    <s v="&quot;--- _x000d_- - start_x000d_  - 1417726283381_x000d_  - &quot;3123459&quot;_x000d_- - answer_x000d_  - 3586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-22&quot;"/>
    <n v="1"/>
    <n v="162355718"/>
    <n v="0"/>
    <n v="0"/>
    <n v="0"/>
    <n v="0"/>
    <x v="0"/>
    <s v="PRAH2TK"/>
    <n v="231145"/>
    <n v="403809"/>
    <s v="&quot;&quot;"/>
    <n v="0"/>
    <n v="1"/>
    <n v="0"/>
    <n v="3"/>
    <s v="&quot;2014-12-04 15:52:02&quot;"/>
    <s v="&quot;2014-12-04 15:56:24.633&quot;"/>
    <n v="149753"/>
    <s v="&quot;--- _x000d_- - start_x000d_  - 1417726322654_x000d_  - &quot;3115998&quot;_x000d_- - answer_x000d_  - 149753_x000d_  - false_x000d_  - &quot;-22&quot;_x000d_  - _x000d_- - answer_x000d_  - 167598_x000d_  - false_x000d_  - &quot;-22&quot;_x000d_  - _x000d_- - hint_x000d_  - 189540_x000d_- - answer_x000d_  - 26261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56024"/>
    <n v="0"/>
    <n v="0"/>
    <n v="0"/>
    <n v="0"/>
    <x v="0"/>
    <s v="PRAH2RP"/>
    <n v="231086"/>
    <n v="403750"/>
    <s v="&quot;&quot;"/>
    <n v="0"/>
    <n v="0"/>
    <n v="0"/>
    <n v="1"/>
    <s v="&quot;2014-12-04 15:56:27&quot;"/>
    <s v="&quot;2014-12-04 15:57:08.494&quot;"/>
    <n v="41485"/>
    <s v="&quot;--- _x000d_- - start_x000d_  - 1417726587136_x000d_  - &quot;3115999&quot;_x000d_- - answer_x000d_  - 4148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56080"/>
    <n v="0"/>
    <n v="0"/>
    <n v="0"/>
    <n v="0"/>
    <x v="0"/>
    <s v="PRAH2T4"/>
    <n v="231161"/>
    <n v="403825"/>
    <s v="&quot;&quot;"/>
    <n v="0"/>
    <n v="0"/>
    <n v="0"/>
    <n v="1"/>
    <s v="&quot;2014-12-04 15:57:11&quot;"/>
    <s v="&quot;2014-12-04 15:58:25.065&quot;"/>
    <n v="74030"/>
    <s v="&quot;--- _x000d_- - start_x000d_  - 1417726631136_x000d_  - &quot;3116000&quot;_x000d_- - answer_x000d_  - 7403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56167"/>
    <n v="0"/>
    <n v="0"/>
    <n v="0"/>
    <n v="0"/>
    <x v="0"/>
    <s v="PRAH2T8"/>
    <n v="231165"/>
    <n v="403829"/>
    <s v="&quot;&quot;"/>
    <n v="0"/>
    <n v="0"/>
    <n v="0"/>
    <n v="1"/>
    <s v="&quot;2014-12-04 15:58:26&quot;"/>
    <s v="&quot;2014-12-04 15:58:56.728&quot;"/>
    <n v="30716"/>
    <s v="&quot;--- _x000d_- - start_x000d_  - 1417726706812_x000d_  - &quot;3116001&quot;_x000d_- - answer_x000d_  - 3071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-19&quot;"/>
    <n v="1"/>
    <n v="162356201"/>
    <n v="0"/>
    <n v="0"/>
    <n v="0"/>
    <n v="0"/>
    <x v="0"/>
    <s v="PRAH2SA"/>
    <n v="231105"/>
    <n v="403769"/>
    <s v="&quot;&quot;"/>
    <n v="0"/>
    <n v="0"/>
    <n v="0"/>
    <n v="2"/>
    <s v="&quot;2014-12-04 15:58:57&quot;"/>
    <s v="&quot;2014-12-04 16:00:41.791&quot;"/>
    <n v="84049"/>
    <s v="&quot;--- _x000d_- - start_x000d_  - 1417726737848_x000d_  - &quot;3116002&quot;_x000d_- - answer_x000d_  - 84049_x000d_  - false_x000d_  - &quot;-19&quot;_x000d_  - _x000d_- - answer_x000d_  - 10477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356314"/>
    <n v="0"/>
    <n v="0"/>
    <n v="0"/>
    <n v="0"/>
    <x v="0"/>
    <s v="PRAH2TR"/>
    <n v="231150"/>
    <n v="403814"/>
    <s v="&quot;&quot;"/>
    <n v="0"/>
    <n v="0"/>
    <n v="0"/>
    <n v="1"/>
    <s v="&quot;2014-12-04 16:00:44&quot;"/>
    <s v="&quot;2014-12-04 16:02:13.382&quot;"/>
    <n v="89350"/>
    <s v="&quot;--- _x000d_- - start_x000d_  - 1417726844438_x000d_  - &quot;3116003&quot;_x000d_- - answer_x000d_  - 8935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56401"/>
    <n v="0"/>
    <n v="0"/>
    <n v="0"/>
    <n v="0"/>
    <x v="0"/>
    <s v="PRAH2SX"/>
    <n v="231125"/>
    <n v="403789"/>
    <s v="&quot;&quot;"/>
    <n v="0"/>
    <n v="0"/>
    <n v="0"/>
    <n v="1"/>
    <s v="&quot;2014-12-04 16:02:15&quot;"/>
    <s v="&quot;2014-12-04 16:02:24.965&quot;"/>
    <n v="9953"/>
    <s v="&quot;--- _x000d_- - start_x000d_  - 1417726935312_x000d_  - &quot;3116004&quot;_x000d_- - answer_x000d_  - 995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356408"/>
    <n v="0"/>
    <n v="0"/>
    <n v="0"/>
    <n v="0"/>
    <x v="0"/>
    <s v="PRAH2QZ"/>
    <n v="231065"/>
    <n v="403729"/>
    <s v="&quot;&quot;"/>
    <n v="0"/>
    <n v="0"/>
    <n v="0"/>
    <n v="1"/>
    <s v="&quot;2014-12-04 16:02:26&quot;"/>
    <s v="&quot;2014-12-04 16:02:36.252&quot;"/>
    <n v="10240"/>
    <s v="&quot;--- _x000d_- - start_x000d_  - 1417726946168_x000d_  - &quot;3116005&quot;_x000d_- - answer_x000d_  - 1024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-57&quot;"/>
    <n v="1"/>
    <n v="162356421"/>
    <n v="0"/>
    <n v="0"/>
    <n v="0"/>
    <n v="0"/>
    <x v="0"/>
    <s v="PRAH2SD"/>
    <n v="231108"/>
    <n v="403772"/>
    <s v="&quot;&quot;"/>
    <n v="0"/>
    <n v="1"/>
    <n v="0"/>
    <n v="2"/>
    <s v="&quot;2014-12-04 16:02:37&quot;"/>
    <s v="&quot;2014-12-04 16:04:58.403&quot;"/>
    <n v="66397"/>
    <s v="&quot;--- _x000d_- - start_x000d_  - 1417726957621_x000d_  - &quot;3116006&quot;_x000d_- - answer_x000d_  - 66397_x000d_  - false_x000d_  - &quot;-57&quot;_x000d_  - _x000d_- - hint_x000d_  - 129984_x000d_- - answer_x000d_  - 14139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-9&quot;"/>
    <n v="1"/>
    <n v="162356570"/>
    <n v="0"/>
    <n v="0"/>
    <n v="0"/>
    <n v="0"/>
    <x v="0"/>
    <s v="PRAH2TD"/>
    <n v="231139"/>
    <n v="403803"/>
    <s v="&quot;&quot;"/>
    <n v="0"/>
    <n v="0"/>
    <n v="0"/>
    <n v="6"/>
    <s v="&quot;2014-12-04 16:05:00&quot;"/>
    <s v="&quot;2014-12-04 16:06:11.51&quot;"/>
    <n v="11775"/>
    <s v="&quot;--- _x000d_- - start_x000d_  - 1417727100053_x000d_  - &quot;3116007&quot;_x000d_- - answer_x000d_  - 11775_x000d_  - false_x000d_  - &quot;-9&quot;_x000d_  - _x000d_- - answer_x000d_  - 29169_x000d_  - false_x000d_  - &quot;-4&quot;_x000d_  - _x000d_- - answer_x000d_  - 50147_x000d_  - false_x000d_  - &quot;16&quot;_x000d_  - _x000d_- - answer_x000d_  - 51037_x000d_  - false_x000d_  - &quot;16&quot;_x000d_  - _x000d_- - answer_x000d_  - 56740_x000d_  - false_x000d_  - &quot;-16&quot;_x000d_  - _x000d_- - answer_x000d_  - 7150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3&quot;"/>
    <n v="1"/>
    <n v="162356646"/>
    <n v="0"/>
    <n v="0"/>
    <n v="0"/>
    <n v="0"/>
    <x v="0"/>
    <s v="PRAH2SB"/>
    <n v="231106"/>
    <n v="403770"/>
    <s v="&quot;&quot;"/>
    <n v="0"/>
    <n v="0"/>
    <n v="0"/>
    <n v="2"/>
    <s v="&quot;2014-12-04 16:06:14&quot;"/>
    <s v="&quot;2014-12-04 16:06:38.498&quot;"/>
    <n v="11057"/>
    <s v="&quot;--- _x000d_- - start_x000d_  - 1417727174235_x000d_  - &quot;3116008&quot;_x000d_- - answer_x000d_  - 11057_x000d_  - false_x000d_  - &quot;3&quot;_x000d_  - _x000d_- - answer_x000d_  - 24493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56680"/>
    <n v="0"/>
    <n v="0"/>
    <n v="0"/>
    <n v="0"/>
    <x v="0"/>
    <s v="PRAH2R9"/>
    <n v="231104"/>
    <n v="403768"/>
    <s v="&quot;&quot;"/>
    <n v="0"/>
    <n v="0"/>
    <n v="0"/>
    <n v="1"/>
    <s v="&quot;2014-12-04 16:06:39&quot;"/>
    <s v="&quot;2014-12-04 16:06:45.689&quot;"/>
    <n v="6682"/>
    <s v="&quot;--- _x000d_- - start_x000d_  - 1417727199864_x000d_  - &quot;3116009&quot;_x000d_- - answer_x000d_  - 668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-14&quot;"/>
    <n v="1"/>
    <n v="162356685"/>
    <n v="0"/>
    <n v="0"/>
    <n v="0"/>
    <n v="0"/>
    <x v="0"/>
    <s v="PRAH2RR"/>
    <n v="231088"/>
    <n v="403752"/>
    <s v="&quot;&quot;"/>
    <n v="0"/>
    <n v="0"/>
    <n v="0"/>
    <n v="4"/>
    <s v="&quot;2014-12-04 16:06:47&quot;"/>
    <s v="&quot;2014-12-04 16:07:10.09&quot;"/>
    <n v="8847"/>
    <s v="&quot;--- _x000d_- - start_x000d_  - 1417727207300_x000d_  - &quot;3116010&quot;_x000d_- - answer_x000d_  - 8847_x000d_  - false_x000d_  - &quot;-14&quot;_x000d_  - _x000d_- - answer_x000d_  - 11007_x000d_  - false_x000d_  - &quot;14&quot;_x000d_  - _x000d_- - answer_x000d_  - 11622_x000d_  - false_x000d_  - &quot;14&quot;_x000d_  - _x000d_- - answer_x000d_  - 2308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144&quot;"/>
    <n v="1"/>
    <n v="162356724"/>
    <n v="0"/>
    <n v="0"/>
    <n v="0"/>
    <n v="0"/>
    <x v="0"/>
    <s v="PRAH2TA"/>
    <n v="231136"/>
    <n v="403800"/>
    <s v="&quot;&quot;"/>
    <n v="0"/>
    <n v="0"/>
    <n v="0"/>
    <n v="1"/>
    <s v="&quot;2014-12-04 16:07:11&quot;"/>
    <s v="&quot;2014-12-04 16:07:21.215&quot;"/>
    <n v="10208"/>
    <s v="&quot;--- _x000d_- - start_x000d_  - 1417727231888_x000d_  - &quot;3116011&quot;_x000d_- - answer_x000d_  - 1020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-107&quot;"/>
    <n v="1"/>
    <n v="162356739"/>
    <n v="0"/>
    <n v="0"/>
    <n v="0"/>
    <n v="0"/>
    <x v="0"/>
    <s v="PRAH2T3"/>
    <n v="231160"/>
    <n v="403824"/>
    <s v="&quot;&quot;"/>
    <n v="0"/>
    <n v="0"/>
    <n v="0"/>
    <n v="1"/>
    <s v="&quot;2014-12-04 16:07:23&quot;"/>
    <s v="&quot;2014-12-04 16:07:58.668&quot;"/>
    <n v="35659"/>
    <s v="&quot;--- _x000d_- - start_x000d_  - 1417727243152_x000d_  - &quot;3116012&quot;_x000d_- - answer_x000d_  - 35659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1&quot;"/>
    <n v="1"/>
    <n v="162356783"/>
    <n v="0"/>
    <n v="0"/>
    <n v="0"/>
    <n v="0"/>
    <x v="0"/>
    <s v="PRAH2RA"/>
    <n v="231074"/>
    <n v="403738"/>
    <s v="&quot;&quot;"/>
    <n v="0"/>
    <n v="0"/>
    <n v="0"/>
    <n v="1"/>
    <s v="&quot;2014-12-04 16:08:00&quot;"/>
    <s v="&quot;2014-12-04 16:08:10.528&quot;"/>
    <n v="10522"/>
    <s v="&quot;--- _x000d_- - start_x000d_  - 1417727280148_x000d_  - &quot;3116013&quot;_x000d_- - answer_x000d_  - 1052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1"/>
    <s v="&quot;100&quot;"/>
    <n v="1"/>
    <n v="162356804"/>
    <n v="0"/>
    <n v="0"/>
    <n v="0"/>
    <n v="0"/>
    <x v="0"/>
    <s v="PRAH2S9"/>
    <n v="231135"/>
    <n v="403799"/>
    <s v="&quot;&quot;"/>
    <n v="0"/>
    <n v="0"/>
    <n v="0"/>
    <n v="1"/>
    <s v="&quot;2014-12-04 16:08:11&quot;"/>
    <s v="&quot;2014-12-04 16:08:17.578&quot;"/>
    <n v="6571"/>
    <s v="&quot;--- _x000d_- - start_x000d_  - 1417727291902_x000d_  - &quot;3116014&quot;_x000d_- - answer_x000d_  - 6571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5"/>
    <n v="1209512"/>
    <s v="PSARRTZ"/>
    <n v="431046"/>
    <s v="&quot;Order of Operations EX&quot;"/>
    <s v="&quot;2015-03-08 09:42:10.849533&quot;"/>
    <n v="3"/>
    <n v="110"/>
    <n v="73"/>
    <n v="19"/>
    <s v="&quot;2014-12-02 11:00:00&quot;"/>
    <s v="&quot;2014-12-02 08:28:37.598831&quot;"/>
    <s v="&quot;2014-12-05 13:00:00&quot;"/>
    <n v="4984304"/>
    <n v="1"/>
    <s v="&quot;Teacher&quot;"/>
    <n v="1"/>
    <s v="&quot;Class&quot;"/>
    <s v="&quot;2014-12-04 15:51:23.5668&quot;"/>
    <s v="&quot;2014-12-04 16:09:07.124&quot;"/>
    <b v="0"/>
    <s v="&quot;00:17:43.5572&quot;"/>
    <s v="&quot;2014-12-04&quot;"/>
    <s v="&quot;&quot;"/>
    <s v="&quot;CONNECTED&quot;"/>
    <s v="&quot;&quot;"/>
    <s v="&quot;&quot;"/>
    <s v="&quot;&quot;"/>
    <s v="&quot;&quot;"/>
    <n v="0"/>
    <s v="&quot;3&quot;"/>
    <n v="1"/>
    <n v="162356810"/>
    <n v="0"/>
    <n v="0"/>
    <n v="3"/>
    <n v="0"/>
    <x v="1"/>
    <s v="PRA4BVR"/>
    <n v="746308"/>
    <n v="1105367"/>
    <s v="&quot;&quot;"/>
    <n v="0"/>
    <n v="1"/>
    <n v="1"/>
    <n v="2"/>
    <s v="&quot;2014-12-04 16:08:20&quot;"/>
    <s v="&quot;2014-12-04 16:09:06.961&quot;"/>
    <n v="27265"/>
    <s v="&quot;--- _x000d_- - start_x000d_  - 1417727300087_x000d_  - &quot;3123412&quot;_x000d_- - answer_x000d_  - 27265_x000d_  - false_x000d_  - &quot;3&quot;_x000d_  - _x000d_- - hint_x000d_  - 42887_x000d_- - answer_x000d_  - 4695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0"/>
    <s v="&quot;49&quot;"/>
    <n v="1"/>
    <n v="162204084"/>
    <n v="0"/>
    <n v="0"/>
    <n v="0"/>
    <n v="0"/>
    <x v="0"/>
    <s v="PRA4BVZ"/>
    <n v="746316"/>
    <n v="1105376"/>
    <s v="&quot;&quot;"/>
    <n v="0"/>
    <n v="0"/>
    <n v="0"/>
    <n v="2"/>
    <s v="&quot;2014-12-02 13:55:51&quot;"/>
    <s v="&quot;2014-12-02 13:56:51.495&quot;"/>
    <n v="41862"/>
    <s v="&quot;--- _x000d_- - start_x000d_  - 1417546551751_x000d_  - &quot;3123459&quot;_x000d_- - answer_x000d_  - 41862_x000d_  - false_x000d_  - &quot;49&quot;_x000d_  - _x000d_- - answer_x000d_  - 6047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0"/>
    <s v="&quot;-88&quot;"/>
    <n v="1"/>
    <n v="162204206"/>
    <n v="0"/>
    <n v="0"/>
    <n v="0"/>
    <n v="0"/>
    <x v="0"/>
    <s v="PRAH2TK"/>
    <n v="231145"/>
    <n v="403809"/>
    <s v="&quot;&quot;"/>
    <n v="0"/>
    <n v="0"/>
    <n v="0"/>
    <n v="2"/>
    <s v="&quot;2014-12-02 13:56:53&quot;"/>
    <s v="&quot;2014-12-03 12:23:40.433&quot;"/>
    <n v="325643"/>
    <s v="&quot;--- _x000d_- - start_x000d_  - 1417546613948_x000d_  - &quot;3115998&quot;_x000d_- - answer_x000d_  - 325643_x000d_  - false_x000d_  - &quot;-88&quot;_x000d_  - _x000d_- - resume_x000d_  - 1417627213443_x000d_- - resume_x000d_  - 1417627230756_x000d_- - answer_x000d_  - 8080741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66028"/>
    <n v="0"/>
    <n v="0"/>
    <n v="0"/>
    <n v="0"/>
    <x v="0"/>
    <s v="PRAH2RP"/>
    <n v="231086"/>
    <n v="403750"/>
    <s v="&quot;&quot;"/>
    <n v="0"/>
    <n v="0"/>
    <n v="0"/>
    <n v="4"/>
    <s v="&quot;2014-12-03 12:23:43&quot;"/>
    <s v="&quot;2014-12-03 12:26:20.331&quot;"/>
    <n v="37094"/>
    <s v="&quot;--- _x000d_- - start_x000d_  - 1417627423858_x000d_  - &quot;3115999&quot;_x000d_- - answer_x000d_  - 37094_x000d_  - false_x000d_  - &quot;-16&quot;_x000d_  - _x000d_- - answer_x000d_  - 113491_x000d_  - false_x000d_  - &quot;-8&quot;_x000d_  - _x000d_- - answer_x000d_  - 114634_x000d_  - false_x000d_  - &quot;-8&quot;_x000d_  - _x000d_- - answer_x000d_  - 15731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66386"/>
    <n v="0"/>
    <n v="0"/>
    <n v="0"/>
    <n v="0"/>
    <x v="0"/>
    <s v="PRAH2T4"/>
    <n v="231161"/>
    <n v="403825"/>
    <s v="&quot;&quot;"/>
    <n v="0"/>
    <n v="0"/>
    <n v="0"/>
    <n v="1"/>
    <s v="&quot;2014-12-03 12:26:25&quot;"/>
    <s v="&quot;2014-12-03 12:28:26.297&quot;"/>
    <n v="121277"/>
    <s v="&quot;--- _x000d_- - start_x000d_  - 1417627585161_x000d_  - &quot;3116000&quot;_x000d_- - resume_x000d_  - 1417627680819_x000d_- - answer_x000d_  - 12127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66646"/>
    <n v="0"/>
    <n v="0"/>
    <n v="0"/>
    <n v="0"/>
    <x v="0"/>
    <s v="PRAH2T8"/>
    <n v="231165"/>
    <n v="403829"/>
    <s v="&quot;&quot;"/>
    <n v="0"/>
    <n v="0"/>
    <n v="0"/>
    <n v="1"/>
    <s v="&quot;2014-12-03 12:28:27&quot;"/>
    <s v="&quot;2014-12-03 12:29:27.743&quot;"/>
    <n v="60724"/>
    <s v="&quot;--- _x000d_- - start_x000d_  - 1417627707699_x000d_  - &quot;3116001&quot;_x000d_- - answer_x000d_  - 607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66778"/>
    <n v="0"/>
    <n v="0"/>
    <n v="0"/>
    <n v="0"/>
    <x v="0"/>
    <s v="PRAH2SA"/>
    <n v="231105"/>
    <n v="403769"/>
    <s v="&quot;&quot;"/>
    <n v="0"/>
    <n v="0"/>
    <n v="0"/>
    <n v="1"/>
    <s v="&quot;2014-12-03 12:29:28&quot;"/>
    <s v="&quot;2014-12-03 12:31:00.581&quot;"/>
    <n v="92561"/>
    <s v="&quot;--- _x000d_- - start_x000d_  - 1417627768825_x000d_  - &quot;3116002&quot;_x000d_- - answer_x000d_  - 9256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66978"/>
    <n v="0"/>
    <n v="0"/>
    <n v="0"/>
    <n v="0"/>
    <x v="0"/>
    <s v="PRAH2TR"/>
    <n v="231150"/>
    <n v="403814"/>
    <s v="&quot;&quot;"/>
    <n v="0"/>
    <n v="0"/>
    <n v="0"/>
    <n v="1"/>
    <s v="&quot;2014-12-03 12:31:03&quot;"/>
    <s v="&quot;2014-12-03 12:32:31.787&quot;"/>
    <n v="88764"/>
    <s v="&quot;--- _x000d_- - start_x000d_  - 1417627863178_x000d_  - &quot;3116003&quot;_x000d_- - answer_x000d_  - 8876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6409"/>
    <n v="1"/>
    <s v="&quot;Teacher&quot;"/>
    <n v="1"/>
    <s v="&quot;Class&quot;"/>
    <s v="&quot;2014-12-02 13:55:51.959593&quot;"/>
    <s v="&quot;2014-12-03 12:38:58.794&quot;"/>
    <b v="0"/>
    <s v="&quot;22:43:06.834407&quot;"/>
    <s v="&quot;2014-12-03&quot;"/>
    <s v="&quot;&quot;"/>
    <s v="&quot;CONNECTED&quot;"/>
    <s v="&quot;&quot;"/>
    <s v="&quot;&quot;"/>
    <s v="&quot;&quot;"/>
    <s v="&quot;&quot;"/>
    <n v="0"/>
    <s v="&quot;-6/-2&quot;"/>
    <n v="1"/>
    <n v="162267184"/>
    <n v="0"/>
    <n v="0"/>
    <n v="3"/>
    <n v="0"/>
    <x v="1"/>
    <s v="PRA4BVR"/>
    <n v="746308"/>
    <n v="1105367"/>
    <s v="&quot;&quot;"/>
    <n v="0"/>
    <n v="1"/>
    <n v="1"/>
    <n v="16"/>
    <s v="&quot;2014-12-03 12:32:34&quot;"/>
    <s v="&quot;2014-12-03 12:38:57.311&quot;"/>
    <n v="122276"/>
    <s v="&quot;--- _x000d_- - start_x000d_  - 1417627954297_x000d_  - &quot;3123412&quot;_x000d_- - answer_x000d_  - 122276_x000d_  - false_x000d_  - -6/-2_x000d_  - _x000d_- - answer_x000d_  - 128473_x000d_  - false_x000d_  - 6/-2_x000d_  - _x000d_- - answer_x000d_  - 145093_x000d_  - false_x000d_  - &quot;-3&quot;_x000d_  - _x000d_- - answer_x000d_  - 152053_x000d_  - false_x000d_  - &quot;3&quot;_x000d_  - _x000d_- - answer_x000d_  - 152732_x000d_  - false_x000d_  - &quot;3&quot;_x000d_  - _x000d_- - answer_x000d_  - 187763_x000d_  - false_x000d_  - &quot;123&quot;_x000d_  - _x000d_- - answer_x000d_  - 192477_x000d_  - false_x000d_  - 12-2_x000d_  - _x000d_- - answer_x000d_  - 193127_x000d_  - false_x000d_  - 12-2_x000d_  - _x000d_- - answer_x000d_  - 200730_x000d_  - false_x000d_  - &quot;4&quot;_x000d_  - _x000d_- - answer_x000d_  - 201707_x000d_  - false_x000d_  - &quot;4&quot;_x000d_  - _x000d_- - answer_x000d_  - 304672_x000d_  - false_x000d_  - -26/-2_x000d_  - _x000d_- - answer_x000d_  - 305456_x000d_  - false_x000d_  - -26/-2_x000d_  - _x000d_- - answer_x000d_  - 324573_x000d_  - false_x000d_  - &quot;-13&quot;_x000d_  - _x000d_- - answer_x000d_  - 325309_x000d_  - false_x000d_  - &quot;-13&quot;_x000d_  - _x000d_- - answer_x000d_  - 351314_x000d_  - false_x000d_  - 1/4_x000d_  - _x000d_- - hint_x000d_  - 377841_x000d_- - answer_x000d_  - 38328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0"/>
    <s v="&quot;0&quot;"/>
    <n v="1"/>
    <n v="162216146"/>
    <n v="0"/>
    <n v="0"/>
    <n v="0"/>
    <n v="0"/>
    <x v="0"/>
    <s v="PRAH2RN"/>
    <n v="231085"/>
    <n v="403749"/>
    <s v="&quot;&quot;"/>
    <n v="0"/>
    <n v="1"/>
    <n v="0"/>
    <n v="8"/>
    <s v="&quot;2014-12-02 15:52:27&quot;"/>
    <s v="&quot;2014-12-02 15:59:36.431&quot;"/>
    <n v="57658"/>
    <s v="&quot;--- _x000d_- - start_x000d_  - 1417553547243_x000d_  - &quot;3115784&quot;_x000d_- - answer_x000d_  - 57658_x000d_  - false_x000d_  - &quot;0&quot;_x000d_  - _x000d_- - answer_x000d_  - 67508_x000d_  - false_x000d_  - &quot;9&quot;_x000d_  - _x000d_- - hint_x000d_  - 135813_x000d_- - answer_x000d_  - 167929_x000d_  - false_x000d_  - &quot;12&quot;_x000d_  - _x000d_- - answer_x000d_  - 177431_x000d_  - false_x000d_  - (6)2_x000d_  - _x000d_- - answer_x000d_  - 179652_x000d_  - false_x000d_  - (6)2_x000d_  - _x000d_- - resume_x000d_  - 1417553816538_x000d_- - answer_x000d_  - 372530_x000d_  - false_x000d_  - (6)2_x000d_  - _x000d_- - answer_x000d_  - 378703_x000d_  - false_x000d_  - &quot;12&quot;_x000d_  - _x000d_- - answer_x000d_  - 42940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0"/>
    <s v="&quot;-88&quot;"/>
    <n v="1"/>
    <n v="162216863"/>
    <n v="0"/>
    <n v="0"/>
    <n v="0"/>
    <n v="0"/>
    <x v="0"/>
    <s v="PRAH2TK"/>
    <n v="231145"/>
    <n v="403809"/>
    <s v="&quot;&quot;"/>
    <n v="0"/>
    <n v="0"/>
    <n v="0"/>
    <n v="4"/>
    <s v="&quot;2014-12-02 15:59:40&quot;"/>
    <s v="&quot;2014-12-03 12:38:08.353&quot;"/>
    <n v="266065"/>
    <s v="&quot;--- _x000d_- - start_x000d_  - 1417553980053_x000d_  - &quot;3115785&quot;_x000d_- - answer_x000d_  - 266065_x000d_  - false_x000d_  - &quot;-88&quot;_x000d_  - _x000d_- - answer_x000d_  - 300966_x000d_  - false_x000d_  - &quot;-54&quot;_x000d_  - _x000d_- - resume_x000d_  - 1417628096241_x000d_- - answer_x000d_  - 74299481_x000d_  - false_x000d_  - &quot;84&quot;_x000d_  - _x000d_- - answer_x000d_  - 743083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67846"/>
    <n v="0"/>
    <n v="0"/>
    <n v="0"/>
    <n v="0"/>
    <x v="0"/>
    <s v="PRAH2RP"/>
    <n v="231086"/>
    <n v="403750"/>
    <s v="&quot;&quot;"/>
    <n v="0"/>
    <n v="0"/>
    <n v="0"/>
    <n v="1"/>
    <s v="&quot;2014-12-03 12:38:09&quot;"/>
    <s v="&quot;2014-12-03 12:41:33.472&quot;"/>
    <n v="204465"/>
    <s v="&quot;--- _x000d_- - start_x000d_  - 1417628289321_x000d_  - &quot;3115786&quot;_x000d_- - answer_x000d_  - 20446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0"/>
    <s v="&quot;-47&quot;"/>
    <n v="1"/>
    <n v="162268219"/>
    <n v="0"/>
    <n v="0"/>
    <n v="0"/>
    <n v="0"/>
    <x v="0"/>
    <s v="PRAH2T4"/>
    <n v="231161"/>
    <n v="403825"/>
    <s v="&quot;&quot;"/>
    <n v="0"/>
    <n v="0"/>
    <n v="0"/>
    <n v="2"/>
    <s v="&quot;2014-12-03 12:41:34&quot;"/>
    <s v="&quot;2014-12-03 18:36:08.158&quot;"/>
    <n v="21108014"/>
    <s v="&quot;--- _x000d_- - start_x000d_  - 1417628494219_x000d_  - &quot;3115787&quot;_x000d_- - resume_x000d_  - 1417649420543_x000d_- - answer_x000d_  - 21108014_x000d_  - false_x000d_  - &quot;-47&quot;_x000d_  - _x000d_- - answer_x000d_  - 2127405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0"/>
    <s v="&quot;-7&quot;"/>
    <n v="1"/>
    <n v="162294107"/>
    <n v="0"/>
    <n v="0"/>
    <n v="0"/>
    <n v="0"/>
    <x v="0"/>
    <s v="PRAH2T8"/>
    <n v="231165"/>
    <n v="403829"/>
    <s v="&quot;&quot;"/>
    <n v="0"/>
    <n v="1"/>
    <n v="0"/>
    <n v="8"/>
    <s v="&quot;2014-12-03 18:36:09&quot;"/>
    <s v="&quot;2014-12-03 18:45:48.482&quot;"/>
    <n v="48747"/>
    <s v="&quot;--- _x000d_- - start_x000d_  - 1417649769806_x000d_  - &quot;3115788&quot;_x000d_- - answer_x000d_  - 48747_x000d_  - false_x000d_  - &quot;-7&quot;_x000d_  - _x000d_- - answer_x000d_  - 169735_x000d_  - false_x000d_  - &quot;0&quot;_x000d_  - _x000d_- - answer_x000d_  - 203884_x000d_  - false_x000d_  - &quot;7&quot;_x000d_  - _x000d_- - answer_x000d_  - 273743_x000d_  - false_x000d_  - &quot;-19&quot;_x000d_  - _x000d_- - answer_x000d_  - 316398_x000d_  - false_x000d_  - &quot;19&quot;_x000d_  - _x000d_- - answer_x000d_  - 378492_x000d_  - false_x000d_  - &quot;15&quot;_x000d_  - _x000d_- - answer_x000d_  - 415409_x000d_  - false_x000d_  - 8+(-15)_x000d_  - _x000d_- - hint_x000d_  - 429075_x000d_- - answer_x000d_  - 5794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94680"/>
    <n v="0"/>
    <n v="0"/>
    <n v="0"/>
    <n v="0"/>
    <x v="0"/>
    <s v="PRAH2SA"/>
    <n v="231105"/>
    <n v="403769"/>
    <s v="&quot;&quot;"/>
    <n v="0"/>
    <n v="0"/>
    <n v="0"/>
    <n v="1"/>
    <s v="&quot;2014-12-03 18:45:50&quot;"/>
    <s v="&quot;2014-12-03 18:48:10.697&quot;"/>
    <n v="140629"/>
    <s v="&quot;--- _x000d_- - start_x000d_  - 1417650350066_x000d_  - &quot;3115941&quot;_x000d_- - answer_x000d_  - 14062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94820"/>
    <n v="0"/>
    <n v="0"/>
    <n v="0"/>
    <n v="0"/>
    <x v="0"/>
    <s v="PRAH2TR"/>
    <n v="231150"/>
    <n v="403814"/>
    <s v="&quot;&quot;"/>
    <n v="0"/>
    <n v="0"/>
    <n v="0"/>
    <n v="1"/>
    <s v="&quot;2014-12-03 18:48:12&quot;"/>
    <s v="&quot;2014-12-03 18:49:51.176&quot;"/>
    <n v="99110"/>
    <s v="&quot;--- _x000d_- - start_x000d_  - 1417650492370_x000d_  - &quot;3115942&quot;_x000d_- - answer_x000d_  - 9911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7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7747"/>
    <n v="1"/>
    <s v="&quot;Teacher&quot;"/>
    <n v="1"/>
    <s v="&quot;Class&quot;"/>
    <s v="&quot;2014-12-02 15:52:27.619325&quot;"/>
    <s v="&quot;2014-12-03 19:02:17.909&quot;"/>
    <b v="0"/>
    <s v="&quot;1 day 03:09:50.289675&quot;"/>
    <s v="&quot;2014-12-03&quot;"/>
    <s v="&quot;&quot;"/>
    <s v="&quot;CONNECTED&quot;"/>
    <s v="&quot;&quot;"/>
    <s v="&quot;&quot;"/>
    <s v="&quot;&quot;"/>
    <s v="&quot;&quot;"/>
    <n v="0"/>
    <s v="&quot;-12/-2&quot;"/>
    <n v="1"/>
    <n v="162294904"/>
    <n v="1"/>
    <n v="0"/>
    <n v="0"/>
    <n v="0"/>
    <x v="4"/>
    <s v="PRA4BB8"/>
    <n v="745796"/>
    <n v="1104733"/>
    <s v="&quot;&quot;"/>
    <n v="0"/>
    <n v="1"/>
    <n v="1"/>
    <n v="6"/>
    <s v="&quot;2014-12-03 18:49:53&quot;"/>
    <s v="&quot;2014-12-03 19:02:17.199&quot;"/>
    <n v="286048"/>
    <s v="&quot;--- _x000d_- - start_x000d_  - 1417650593740_x000d_  - &quot;3115813&quot;_x000d_- - answer_x000d_  - 286048_x000d_  - false_x000d_  - -12/-2_x000d_  - _x000d_- - answer_x000d_  - 477897_x000d_  - false_x000d_  - &quot;6&quot;_x000d_  - _x000d_- - answer_x000d_  - 484917_x000d_  - false_x000d_  - &quot;9&quot;_x000d_  - _x000d_- - answer_x000d_  - 603611_x000d_  - false_x000d_  - &quot;5&quot;_x000d_  - _x000d_- - answer_x000d_  - 723834_x000d_  - false_x000d_  - &quot;-3&quot;_x000d_  - _x000d_- - hint_x000d_  - 736196_x000d_- - answer_x000d_  - 74413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31195"/>
    <n v="0"/>
    <n v="0"/>
    <n v="0"/>
    <n v="0"/>
    <x v="0"/>
    <s v="PRA4BVT"/>
    <n v="746310"/>
    <n v="1105369"/>
    <s v="&quot;&quot;"/>
    <n v="0"/>
    <n v="0"/>
    <n v="0"/>
    <n v="1"/>
    <s v="&quot;2014-12-02 18:54:45&quot;"/>
    <s v="&quot;2014-12-02 18:55:52.455&quot;"/>
    <n v="67269"/>
    <s v="&quot;--- _x000d_- - start_x000d_  - 1417564485868_x000d_  - &quot;3123423&quot;_x000d_- - answer_x000d_  - 6726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0"/>
    <s v="&quot;-76&quot;"/>
    <n v="1"/>
    <n v="162231270"/>
    <n v="0"/>
    <n v="0"/>
    <n v="0"/>
    <n v="0"/>
    <x v="0"/>
    <s v="PRAH2TK"/>
    <n v="231145"/>
    <n v="403809"/>
    <s v="&quot;&quot;"/>
    <n v="0"/>
    <n v="1"/>
    <n v="0"/>
    <n v="4"/>
    <s v="&quot;2014-12-02 18:56:00&quot;"/>
    <s v="&quot;2014-12-02 19:02:49.569&quot;"/>
    <n v="257325"/>
    <s v="&quot;--- _x000d_- - start_x000d_  - 1417564560763_x000d_  - &quot;3115968&quot;_x000d_- - answer_x000d_  - 257325_x000d_  - false_x000d_  - &quot;-76&quot;_x000d_  - _x000d_- - answer_x000d_  - 266176_x000d_  - false_x000d_  - &quot;76&quot;_x000d_  - _x000d_- - answer_x000d_  - 294978_x000d_  - false_x000d_  - &quot;- 76&quot;_x000d_  - _x000d_- - hint_x000d_  - 350045_x000d_- - answer_x000d_  - 40941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31717"/>
    <n v="0"/>
    <n v="0"/>
    <n v="0"/>
    <n v="0"/>
    <x v="0"/>
    <s v="PRAH2RP"/>
    <n v="231086"/>
    <n v="403750"/>
    <s v="&quot;&quot;"/>
    <n v="0"/>
    <n v="1"/>
    <n v="0"/>
    <n v="2"/>
    <s v="&quot;2014-12-02 19:02:55&quot;"/>
    <s v="&quot;2014-12-02 19:04:11.384&quot;"/>
    <n v="21158"/>
    <s v="&quot;--- _x000d_- - start_x000d_  - 1417564975139_x000d_  - &quot;3115969&quot;_x000d_- - answer_x000d_  - 21158_x000d_  - false_x000d_  - &quot;-16&quot;_x000d_  - _x000d_- - hint_x000d_  - 64652_x000d_- - answer_x000d_  - 762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31831"/>
    <n v="0"/>
    <n v="0"/>
    <n v="0"/>
    <n v="0"/>
    <x v="0"/>
    <s v="PRAH2T4"/>
    <n v="231161"/>
    <n v="403825"/>
    <s v="&quot;&quot;"/>
    <n v="0"/>
    <n v="0"/>
    <n v="0"/>
    <n v="1"/>
    <s v="&quot;2014-12-02 19:04:18&quot;"/>
    <s v="&quot;2014-12-02 19:07:58.482&quot;"/>
    <n v="220302"/>
    <s v="&quot;--- _x000d_- - start_x000d_  - 1417565058290_x000d_  - &quot;3115970&quot;_x000d_- - resume_x000d_  - 1417565155288_x000d_- - answer_x000d_  - 22030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32138"/>
    <n v="0"/>
    <n v="0"/>
    <n v="0"/>
    <n v="0"/>
    <x v="0"/>
    <s v="PRAH2T8"/>
    <n v="231165"/>
    <n v="403829"/>
    <s v="&quot;&quot;"/>
    <n v="1"/>
    <n v="2"/>
    <n v="0"/>
    <n v="1"/>
    <s v="&quot;2014-12-02 19:08:03&quot;"/>
    <s v="&quot;2014-12-02 19:09:46.769&quot;"/>
    <n v="31993"/>
    <s v="&quot;--- _x000d_- - start_x000d_  - 1417565283307_x000d_  - &quot;3115971&quot;_x000d_- - hint_x000d_  - 31993_x000d_- - hint_x000d_  - 64800_x000d_- - answer_x000d_  - 10362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32251"/>
    <n v="0"/>
    <n v="0"/>
    <n v="0"/>
    <n v="0"/>
    <x v="0"/>
    <s v="PRAH2SA"/>
    <n v="231105"/>
    <n v="403769"/>
    <s v="&quot;&quot;"/>
    <n v="1"/>
    <n v="3"/>
    <n v="0"/>
    <n v="4"/>
    <s v="&quot;2014-12-02 19:09:50&quot;"/>
    <s v="&quot;2014-12-02 19:15:44.299&quot;"/>
    <n v="120145"/>
    <s v="&quot;--- _x000d_- - start_x000d_  - 1417565390786_x000d_  - &quot;3115972&quot;_x000d_- - hint_x000d_  - 120145_x000d_- - hint_x000d_  - 155825_x000d_- - resume_x000d_  - 1417565612703_x000d_- - answer_x000d_  - 288817_x000d_  - false_x000d_  - &quot;-22&quot;_x000d_  - _x000d_- - answer_x000d_  - 296175_x000d_  - false_x000d_  - &quot;-19&quot;_x000d_  - _x000d_- - hint_x000d_  - 307236_x000d_- - answer_x000d_  - 324729_x000d_  - false_x000d_  - &quot;19&quot;_x000d_  - _x000d_- - answer_x000d_  - 35412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0"/>
    <s v="&quot;42&quot;"/>
    <n v="1"/>
    <n v="162232590"/>
    <n v="0"/>
    <n v="0"/>
    <n v="0"/>
    <n v="0"/>
    <x v="0"/>
    <s v="PRAH2TR"/>
    <n v="231150"/>
    <n v="403814"/>
    <s v="&quot;&quot;"/>
    <n v="0"/>
    <n v="0"/>
    <n v="0"/>
    <n v="2"/>
    <s v="&quot;2014-12-02 19:15:48&quot;"/>
    <s v="&quot;2014-12-02 19:20:09.874&quot;"/>
    <n v="120898"/>
    <s v="&quot;--- _x000d_- - start_x000d_  - 1417565748063_x000d_  - &quot;3115973&quot;_x000d_- - answer_x000d_  - 120898_x000d_  - false_x000d_  - &quot;42&quot;_x000d_  - _x000d_- - resume_x000d_  - 1417565945744_x000d_- - answer_x000d_  - 26173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32845"/>
    <n v="0"/>
    <n v="0"/>
    <n v="0"/>
    <n v="0"/>
    <x v="0"/>
    <s v="PRAH2SX"/>
    <n v="231125"/>
    <n v="403789"/>
    <s v="&quot;&quot;"/>
    <n v="0"/>
    <n v="0"/>
    <n v="0"/>
    <n v="1"/>
    <s v="&quot;2014-12-02 19:20:13&quot;"/>
    <s v="&quot;2014-12-02 19:20:39.058&quot;"/>
    <n v="25899"/>
    <s v="&quot;--- _x000d_- - start_x000d_  - 1417566013122_x000d_  - &quot;3115974&quot;_x000d_- - answer_x000d_  - 2589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32871"/>
    <n v="0"/>
    <n v="0"/>
    <n v="0"/>
    <n v="0"/>
    <x v="0"/>
    <s v="PRAH2QZ"/>
    <n v="231065"/>
    <n v="403729"/>
    <s v="&quot;&quot;"/>
    <n v="0"/>
    <n v="0"/>
    <n v="0"/>
    <n v="1"/>
    <s v="&quot;2014-12-02 19:20:43&quot;"/>
    <s v="&quot;2014-12-02 19:21:05.657&quot;"/>
    <n v="22523"/>
    <s v="&quot;--- _x000d_- - start_x000d_  - 1417566043310_x000d_  - &quot;3115975&quot;_x000d_- - answer_x000d_  - 2252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1"/>
    <s v="&quot;-63&quot;"/>
    <n v="1"/>
    <n v="162232908"/>
    <n v="0"/>
    <n v="0"/>
    <n v="0"/>
    <n v="0"/>
    <x v="0"/>
    <s v="PRAH2SD"/>
    <n v="231108"/>
    <n v="403772"/>
    <s v="&quot;&quot;"/>
    <n v="0"/>
    <n v="0"/>
    <n v="0"/>
    <n v="1"/>
    <s v="&quot;2014-12-02 19:21:10&quot;"/>
    <s v="&quot;2014-12-02 19:22:11.269&quot;"/>
    <n v="61096"/>
    <s v="&quot;--- _x000d_- - start_x000d_  - 1417566070639_x000d_  - &quot;3115976&quot;_x000d_- - answer_x000d_  - 6109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8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443"/>
    <n v="1"/>
    <s v="&quot;Teacher&quot;"/>
    <n v="1"/>
    <s v="&quot;Class&quot;"/>
    <s v="&quot;2014-12-02 18:54:41.817893&quot;"/>
    <s v="&quot;2014-12-02 19:24:41.952&quot;"/>
    <b v="0"/>
    <s v="&quot;00:30:00.134107&quot;"/>
    <s v="&quot;2014-12-02&quot;"/>
    <s v="&quot;&quot;"/>
    <s v="&quot;CONNECTED&quot;"/>
    <s v="&quot;&quot;"/>
    <s v="&quot;&quot;"/>
    <s v="&quot;&quot;"/>
    <s v="&quot;&quot;"/>
    <n v="0"/>
    <s v="&quot;-3&quot;"/>
    <n v="1"/>
    <n v="162232984"/>
    <n v="0"/>
    <n v="2"/>
    <n v="0"/>
    <n v="0"/>
    <x v="2"/>
    <s v="PRA4BVQ"/>
    <n v="746307"/>
    <n v="1105366"/>
    <s v="&quot;&quot;"/>
    <n v="0"/>
    <n v="1"/>
    <n v="1"/>
    <n v="3"/>
    <s v="&quot;2014-12-02 19:22:21&quot;"/>
    <s v="&quot;2014-12-02 19:24:34.399&quot;"/>
    <n v="98236"/>
    <s v="&quot;--- _x000d_- - start_x000d_  - 1417566141643_x000d_  - &quot;3123408&quot;_x000d_- - answer_x000d_  - 98236_x000d_  - false_x000d_  - &quot;-3&quot;_x000d_  - _x000d_- - answer_x000d_  - 113100_x000d_  - false_x000d_  - &quot;3&quot;_x000d_  - _x000d_- - hint_x000d_  - 123624_x000d_- - answer_x000d_  - 13321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19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196"/>
    <n v="1"/>
    <s v="&quot;Teacher&quot;"/>
    <n v="1"/>
    <s v="&quot;Class&quot;"/>
    <s v="&quot;2014-12-03 12:27:32.285284&quot;"/>
    <s v="&quot;2014-12-03 12:41:04.613&quot;"/>
    <b v="0"/>
    <s v="&quot;00:13:32.327716&quot;"/>
    <s v="&quot;2014-12-03&quot;"/>
    <s v="&quot;&quot;"/>
    <s v="&quot;CONNECTED&quot;"/>
    <s v="&quot;&quot;"/>
    <s v="&quot;&quot;"/>
    <s v="&quot;&quot;"/>
    <s v="&quot;&quot;"/>
    <n v="0"/>
    <s v="&quot;12&quot;"/>
    <n v="1"/>
    <n v="162266541"/>
    <n v="0"/>
    <n v="0"/>
    <n v="0"/>
    <n v="0"/>
    <x v="0"/>
    <s v="PRA4BVT"/>
    <n v="746310"/>
    <n v="1105369"/>
    <s v="&quot;&quot;"/>
    <n v="0"/>
    <n v="1"/>
    <n v="0"/>
    <n v="2"/>
    <s v="&quot;2014-12-03 12:27:32&quot;"/>
    <s v="&quot;2014-12-03 12:29:07.224&quot;"/>
    <n v="57589"/>
    <s v="&quot;--- _x000d_- - start_x000d_  - 1417627652051_x000d_  - &quot;3123423&quot;_x000d_- - resume_x000d_  - 1417627673704_x000d_- - answer_x000d_  - 57589_x000d_  - false_x000d_  - &quot;12&quot;_x000d_  - _x000d_- - hint_x000d_  - 70814_x000d_- - answer_x000d_  - 9520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19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196"/>
    <n v="1"/>
    <s v="&quot;Teacher&quot;"/>
    <n v="1"/>
    <s v="&quot;Class&quot;"/>
    <s v="&quot;2014-12-03 12:27:32.285284&quot;"/>
    <s v="&quot;2014-12-03 12:41:04.613&quot;"/>
    <b v="0"/>
    <s v="&quot;00:13:32.327716&quot;"/>
    <s v="&quot;2014-12-03&quot;"/>
    <s v="&quot;&quot;"/>
    <s v="&quot;CONNECTED&quot;"/>
    <s v="&quot;&quot;"/>
    <s v="&quot;&quot;"/>
    <s v="&quot;&quot;"/>
    <s v="&quot;&quot;"/>
    <n v="0"/>
    <s v="&quot;76&quot;"/>
    <n v="1"/>
    <n v="162266727"/>
    <n v="0"/>
    <n v="0"/>
    <n v="0"/>
    <n v="0"/>
    <x v="0"/>
    <s v="PRAH2TK"/>
    <n v="231145"/>
    <n v="403809"/>
    <s v="&quot;&quot;"/>
    <n v="0"/>
    <n v="3"/>
    <n v="0"/>
    <n v="3"/>
    <s v="&quot;2014-12-03 12:29:09&quot;"/>
    <s v="&quot;2014-12-03 12:35:36.55&quot;"/>
    <n v="147750"/>
    <s v="&quot;--- _x000d_- - start_x000d_  - 1417627749523_x000d_  - &quot;3115968&quot;_x000d_- - answer_x000d_  - 147750_x000d_  - false_x000d_  - &quot;76&quot;_x000d_  - _x000d_- - hint_x000d_  - 151292_x000d_- - answer_x000d_  - 292318_x000d_  - false_x000d_  - &quot;-76&quot;_x000d_  - _x000d_- - hint_x000d_  - 297381_x000d_- - hint_x000d_  - 335302_x000d_- - answer_x000d_  - 38753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196"/>
    <n v="1"/>
    <s v="&quot;Teacher&quot;"/>
    <n v="1"/>
    <s v="&quot;Class&quot;"/>
    <s v="&quot;2014-12-03 12:27:32.285284&quot;"/>
    <s v="&quot;2014-12-03 12:41:04.613&quot;"/>
    <b v="0"/>
    <s v="&quot;00:13:32.327716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67569"/>
    <n v="0"/>
    <n v="0"/>
    <n v="0"/>
    <n v="0"/>
    <x v="0"/>
    <s v="PRAH2RP"/>
    <n v="231086"/>
    <n v="403750"/>
    <s v="&quot;&quot;"/>
    <n v="0"/>
    <n v="0"/>
    <n v="0"/>
    <n v="1"/>
    <s v="&quot;2014-12-03 12:35:38&quot;"/>
    <s v="&quot;2014-12-03 12:35:56.761&quot;"/>
    <n v="18739"/>
    <s v="&quot;--- _x000d_- - start_x000d_  - 1417628138758_x000d_  - &quot;3115969&quot;_x000d_- - answer_x000d_  - 187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196"/>
    <n v="1"/>
    <s v="&quot;Teacher&quot;"/>
    <n v="1"/>
    <s v="&quot;Class&quot;"/>
    <s v="&quot;2014-12-03 12:27:32.285284&quot;"/>
    <s v="&quot;2014-12-03 12:41:04.613&quot;"/>
    <b v="0"/>
    <s v="&quot;00:13:32.327716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67606"/>
    <n v="0"/>
    <n v="0"/>
    <n v="0"/>
    <n v="0"/>
    <x v="0"/>
    <s v="PRAH2T4"/>
    <n v="231161"/>
    <n v="403825"/>
    <s v="&quot;&quot;"/>
    <n v="0"/>
    <n v="0"/>
    <n v="0"/>
    <n v="1"/>
    <s v="&quot;2014-12-03 12:35:58&quot;"/>
    <s v="&quot;2014-12-03 12:36:55.943&quot;"/>
    <n v="57921"/>
    <s v="&quot;--- _x000d_- - start_x000d_  - 1417628158660_x000d_  - &quot;3115970&quot;_x000d_- - answer_x000d_  - 5792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196"/>
    <n v="1"/>
    <s v="&quot;Teacher&quot;"/>
    <n v="1"/>
    <s v="&quot;Class&quot;"/>
    <s v="&quot;2014-12-03 12:27:32.285284&quot;"/>
    <s v="&quot;2014-12-03 12:41:04.613&quot;"/>
    <b v="0"/>
    <s v="&quot;00:13:32.327716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67713"/>
    <n v="0"/>
    <n v="0"/>
    <n v="0"/>
    <n v="0"/>
    <x v="0"/>
    <s v="PRAH2T8"/>
    <n v="231165"/>
    <n v="403829"/>
    <s v="&quot;&quot;"/>
    <n v="0"/>
    <n v="0"/>
    <n v="0"/>
    <n v="1"/>
    <s v="&quot;2014-12-03 12:36:58&quot;"/>
    <s v="&quot;2014-12-03 12:37:33.07&quot;"/>
    <n v="35047"/>
    <s v="&quot;--- _x000d_- - start_x000d_  - 1417628218072_x000d_  - &quot;3115971&quot;_x000d_- - answer_x000d_  - 3504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19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74196"/>
    <n v="1"/>
    <s v="&quot;Teacher&quot;"/>
    <n v="1"/>
    <s v="&quot;Class&quot;"/>
    <s v="&quot;2014-12-03 12:27:32.285284&quot;"/>
    <s v="&quot;2014-12-03 12:41:04.613&quot;"/>
    <b v="0"/>
    <s v="&quot;00:13:32.327716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67788"/>
    <n v="0"/>
    <n v="2"/>
    <n v="0"/>
    <n v="0"/>
    <x v="2"/>
    <s v="PRA4BVQ"/>
    <n v="746307"/>
    <n v="1105366"/>
    <s v="&quot;&quot;"/>
    <n v="0"/>
    <n v="1"/>
    <n v="1"/>
    <n v="4"/>
    <s v="&quot;2014-12-03 12:37:36&quot;"/>
    <s v="&quot;2014-12-03 12:41:03.052&quot;"/>
    <n v="38374"/>
    <s v="&quot;--- _x000d_- - start_x000d_  - 1417628256440_x000d_  - &quot;3123408&quot;_x000d_- - answer_x000d_  - 38374_x000d_  - false_x000d_  - &quot;-9&quot;_x000d_  - _x000d_- - answer_x000d_  - 48837_x000d_  - false_x000d_  - &quot;9&quot;_x000d_  - _x000d_- - answer_x000d_  - 151463_x000d_  - false_x000d_  - -18/-2_x000d_  - _x000d_- - hint_x000d_  - 188808_x000d_- - answer_x000d_  - 20702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10966"/>
    <n v="0"/>
    <n v="0"/>
    <n v="0"/>
    <n v="0"/>
    <x v="0"/>
    <s v="PRA4BV2"/>
    <n v="746317"/>
    <n v="1105377"/>
    <s v="&quot;&quot;"/>
    <n v="0"/>
    <n v="0"/>
    <n v="0"/>
    <n v="1"/>
    <s v="&quot;2014-12-02 15:08:04&quot;"/>
    <s v="&quot;2014-12-02 15:08:17.935&quot;"/>
    <n v="13866"/>
    <s v="&quot;--- _x000d_- - start_x000d_  - 1417550884610_x000d_  - &quot;3123501&quot;_x000d_- - answer_x000d_  - 1386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24&quot;"/>
    <n v="1"/>
    <n v="162211006"/>
    <n v="0"/>
    <n v="0"/>
    <n v="0"/>
    <n v="0"/>
    <x v="0"/>
    <s v="PRAH2TK"/>
    <n v="231145"/>
    <n v="403809"/>
    <s v="&quot;&quot;"/>
    <n v="0"/>
    <n v="2"/>
    <n v="0"/>
    <n v="7"/>
    <s v="&quot;2014-12-02 15:08:21&quot;"/>
    <s v="&quot;2014-12-02 15:16:49.504&quot;"/>
    <n v="173213"/>
    <s v="&quot;--- _x000d_- - start_x000d_  - 1417550901455_x000d_  - &quot;3116030&quot;_x000d_- - answer_x000d_  - 173213_x000d_  - false_x000d_  - &quot;-24&quot;_x000d_  - _x000d_- - answer_x000d_  - 216008_x000d_  - false_x000d_  - &quot;80&quot;_x000d_  - _x000d_- - answer_x000d_  - 216987_x000d_  - false_x000d_  - &quot;80&quot;_x000d_  - _x000d_- - hint_x000d_  - 244556_x000d_- - answer_x000d_  - 402319_x000d_  - false_x000d_  - &quot;-76&quot;_x000d_  - _x000d_- - answer_x000d_  - 404460_x000d_  - false_x000d_  - &quot;-76&quot;_x000d_  - _x000d_- - answer_x000d_  - 456991_x000d_  - false_x000d_  - &quot;-120&quot;_x000d_  - _x000d_- - hint_x000d_  - 466643_x000d_- - answer_x000d_  - 5084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12062"/>
    <n v="0"/>
    <n v="0"/>
    <n v="0"/>
    <n v="0"/>
    <x v="0"/>
    <s v="PRAH2RP"/>
    <n v="231086"/>
    <n v="403750"/>
    <s v="&quot;&quot;"/>
    <n v="0"/>
    <n v="1"/>
    <n v="0"/>
    <n v="2"/>
    <s v="&quot;2014-12-02 15:16:53&quot;"/>
    <s v="&quot;2014-12-02 15:22:39.769&quot;"/>
    <n v="15821"/>
    <s v="&quot;--- _x000d_- - start_x000d_  - 1417551413314_x000d_  - &quot;3116031&quot;_x000d_- - answer_x000d_  - 15821_x000d_  - false_x000d_  - &quot;-16&quot;_x000d_  - _x000d_- - hint_x000d_  - 328980_x000d_- - answer_x000d_  - 34671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63&quot;"/>
    <n v="1"/>
    <n v="162212755"/>
    <n v="0"/>
    <n v="0"/>
    <n v="0"/>
    <n v="0"/>
    <x v="0"/>
    <s v="PRAH2T4"/>
    <n v="231161"/>
    <n v="403825"/>
    <s v="&quot;&quot;"/>
    <n v="0"/>
    <n v="2"/>
    <n v="0"/>
    <n v="7"/>
    <s v="&quot;2014-12-02 15:22:43&quot;"/>
    <s v="&quot;2014-12-03 12:16:36.993&quot;"/>
    <n v="389670"/>
    <s v="&quot;--- _x000d_- - start_x000d_  - 1417551763419_x000d_  - &quot;3116032&quot;_x000d_- - answer_x000d_  - 389670_x000d_  - false_x000d_  - &quot;-63&quot;_x000d_  - _x000d_- - answer_x000d_  - 391317_x000d_  - false_x000d_  - &quot;-63&quot;_x000d_  - _x000d_- - hint_x000d_  - 397612_x000d_- - resume_x000d_  - 1417552196632_x000d_- - resume_x000d_  - 1417626743260_x000d_- - resume_x000d_  - 1417626844987_x000d_- - hint_x000d_  - 75117859_x000d_- - answer_x000d_  - 75142329_x000d_  - false_x000d_  - &quot;-70&quot;_x000d_  - _x000d_- - answer_x000d_  - 75170008_x000d_  - false_x000d_  - &quot;-60&quot;_x000d_  - _x000d_- - answer_x000d_  - 75170973_x000d_  - false_x000d_  - &quot;-60&quot;_x000d_  - _x000d_- - answer_x000d_  - 75197445_x000d_  - false_x000d_  - &quot;-65&quot;_x000d_  - _x000d_- - answer_x000d_  - 7523398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65235"/>
    <n v="0"/>
    <n v="0"/>
    <n v="0"/>
    <n v="0"/>
    <x v="0"/>
    <s v="PRAH2T8"/>
    <n v="231165"/>
    <n v="403829"/>
    <s v="&quot;&quot;"/>
    <n v="0"/>
    <n v="0"/>
    <n v="0"/>
    <n v="4"/>
    <s v="&quot;2014-12-03 12:16:38&quot;"/>
    <s v="&quot;2014-12-03 12:17:16.287&quot;"/>
    <n v="12964"/>
    <s v="&quot;--- _x000d_- - start_x000d_  - 1417626998042_x000d_  - &quot;3116033&quot;_x000d_- - answer_x000d_  - 12964_x000d_  - false_x000d_  - &quot;-9&quot;_x000d_  - _x000d_- - answer_x000d_  - 20911_x000d_  - false_x000d_  - &quot;9&quot;_x000d_  - _x000d_- - answer_x000d_  - 22163_x000d_  - false_x000d_  - &quot;9&quot;_x000d_  - _x000d_- - answer_x000d_  - 382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20.28125&quot;"/>
    <n v="1"/>
    <n v="162265295"/>
    <n v="0"/>
    <n v="0"/>
    <n v="0"/>
    <n v="0"/>
    <x v="0"/>
    <s v="PRAH2SA"/>
    <n v="231105"/>
    <n v="403769"/>
    <s v="&quot;&quot;"/>
    <n v="0"/>
    <n v="0"/>
    <n v="0"/>
    <n v="3"/>
    <s v="&quot;2014-12-03 12:17:17&quot;"/>
    <s v="&quot;2014-12-03 12:19:20.111&quot;"/>
    <n v="69041"/>
    <s v="&quot;--- _x000d_- - start_x000d_  - 1417627037788_x000d_  - &quot;3116034&quot;_x000d_- - answer_x000d_  - 69041_x000d_  - false_x000d_  - &quot;-20.28125&quot;_x000d_  - _x000d_- - answer_x000d_  - 119349_x000d_  - false_x000d_  - &quot;-19&quot;_x000d_  - _x000d_- - answer_x000d_  - 12310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67179"/>
    <n v="1"/>
    <s v="&quot;Teacher&quot;"/>
    <n v="1"/>
    <s v="&quot;Class&quot;"/>
    <s v="&quot;2014-12-02 15:08:05.569068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37&quot;"/>
    <n v="1"/>
    <n v="162265524"/>
    <n v="0"/>
    <n v="0"/>
    <n v="0"/>
    <n v="0"/>
    <x v="0"/>
    <s v="PRAH2TR"/>
    <n v="231150"/>
    <n v="403814"/>
    <s v="&quot;&quot;"/>
    <n v="0"/>
    <n v="0"/>
    <n v="0"/>
    <n v="1"/>
    <s v="&quot;2014-12-03 12:19:24&quot;"/>
    <s v="&quot;&quot;"/>
    <n v="37992"/>
    <s v="&quot;--- _x000d_- - start_x000d_  - 1417627164673_x000d_  - &quot;3116035&quot;_x000d_- - answer_x000d_  - 37992_x000d_  - false_x000d_  - &quot;-37&quot;_x000d_  - 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1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87533"/>
    <n v="1"/>
    <s v="&quot;Teacher&quot;"/>
    <n v="1"/>
    <s v="&quot;Class&quot;"/>
    <s v="&quot;2014-12-05 09:08:52.790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384439"/>
    <n v="0"/>
    <n v="0"/>
    <n v="0"/>
    <n v="0"/>
    <x v="0"/>
    <s v="PRA4BVT"/>
    <n v="746310"/>
    <n v="1105369"/>
    <s v="&quot;&quot;"/>
    <n v="0"/>
    <n v="0"/>
    <n v="0"/>
    <n v="2"/>
    <s v="&quot;2014-12-05 09:08:52&quot;"/>
    <s v="&quot;2014-12-05 09:09:23.219&quot;"/>
    <n v="15231"/>
    <s v="&quot;--- _x000d_- - start_x000d_  - 1417788532633_x000d_  - &quot;3123423&quot;_x000d_- - answer_x000d_  - 15231_x000d_  - false_x000d_  - &quot;9&quot;_x000d_  - _x000d_- - answer_x000d_  - 312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1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87533"/>
    <n v="1"/>
    <s v="&quot;Teacher&quot;"/>
    <n v="1"/>
    <s v="&quot;Class&quot;"/>
    <s v="&quot;2014-12-05 09:08:52.790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88.25&quot;"/>
    <n v="1"/>
    <n v="162384501"/>
    <n v="0"/>
    <n v="0"/>
    <n v="0"/>
    <n v="0"/>
    <x v="0"/>
    <s v="PRAH2TK"/>
    <n v="231145"/>
    <n v="403809"/>
    <s v="&quot;&quot;"/>
    <n v="0"/>
    <n v="2"/>
    <n v="0"/>
    <n v="7"/>
    <s v="&quot;2014-12-05 09:09:24&quot;"/>
    <s v="&quot;2014-12-05 09:20:46.096&quot;"/>
    <n v="429447"/>
    <s v="&quot;--- _x000d_- - start_x000d_  - 1417788564303_x000d_  - &quot;3115968&quot;_x000d_- - resume_x000d_  - 1417788872396_x000d_- - answer_x000d_  - 429447_x000d_  - false_x000d_  - &quot;-88.25&quot;_x000d_  - _x000d_- - answer_x000d_  - 432872_x000d_  - false_x000d_  - &quot;88.25&quot;_x000d_  - _x000d_- - answer_x000d_  - 515759_x000d_  - false_x000d_  - &quot;-81.5&quot;_x000d_  - _x000d_- - answer_x000d_  - 576174_x000d_  - false_x000d_  - &quot;-81.5238095238&quot;_x000d_  - _x000d_- - hint_x000d_  - 583219_x000d_- - answer_x000d_  - 591482_x000d_  - false_x000d_  - &quot;-81.5238095238&quot;_x000d_  - _x000d_- - resume_x000d_  - 1417789168838_x000d_- - answer_x000d_  - 644529_x000d_  - false_x000d_  - &quot;0&quot;_x000d_  - _x000d_- - hint_x000d_  - 647027_x000d_- - answer_x000d_  - 68208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1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87533"/>
    <n v="1"/>
    <s v="&quot;Teacher&quot;"/>
    <n v="1"/>
    <s v="&quot;Class&quot;"/>
    <s v="&quot;2014-12-05 09:08:52.790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32&quot;"/>
    <n v="1"/>
    <n v="162385803"/>
    <n v="0"/>
    <n v="0"/>
    <n v="0"/>
    <n v="0"/>
    <x v="0"/>
    <s v="PRAH2RP"/>
    <n v="231086"/>
    <n v="403750"/>
    <s v="&quot;&quot;"/>
    <n v="0"/>
    <n v="0"/>
    <n v="0"/>
    <n v="2"/>
    <s v="&quot;2014-12-05 09:20:48&quot;"/>
    <s v="&quot;&quot;"/>
    <n v="40557"/>
    <s v="&quot;--- _x000d_- - start_x000d_  - 1417789248911_x000d_  - &quot;3115969&quot;_x000d_- - answer_x000d_  - 40557_x000d_  - false_x000d_  - &quot;-32&quot;_x000d_  - _x000d_- - answer_x000d_  - 41557_x000d_  - false_x000d_  - &quot;-32&quot;_x000d_  - 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62689"/>
    <n v="0"/>
    <n v="0"/>
    <n v="0"/>
    <n v="0"/>
    <x v="0"/>
    <s v="PRA4BVT"/>
    <n v="746310"/>
    <n v="1105369"/>
    <s v="&quot;&quot;"/>
    <n v="0"/>
    <n v="0"/>
    <n v="0"/>
    <n v="1"/>
    <s v="&quot;2014-12-03 11:52:15&quot;"/>
    <s v="&quot;2014-12-03 11:52:33.629&quot;"/>
    <n v="18618"/>
    <s v="&quot;--- _x000d_- - start_x000d_  - 1417625535989_x000d_  - &quot;3123423&quot;_x000d_- - answer_x000d_  - 1861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62710"/>
    <n v="0"/>
    <n v="0"/>
    <n v="0"/>
    <n v="0"/>
    <x v="0"/>
    <s v="PRAH2TK"/>
    <n v="231145"/>
    <n v="403809"/>
    <s v="&quot;&quot;"/>
    <n v="0"/>
    <n v="0"/>
    <n v="0"/>
    <n v="1"/>
    <s v="&quot;2014-12-03 11:52:35&quot;"/>
    <s v="&quot;2014-12-03 11:55:06.423&quot;"/>
    <n v="151408"/>
    <s v="&quot;--- _x000d_- - start_x000d_  - 1417625555307_x000d_  - &quot;3115968&quot;_x000d_- - answer_x000d_  - 15140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62885"/>
    <n v="0"/>
    <n v="0"/>
    <n v="0"/>
    <n v="0"/>
    <x v="0"/>
    <s v="PRAH2RP"/>
    <n v="231086"/>
    <n v="403750"/>
    <s v="&quot;&quot;"/>
    <n v="0"/>
    <n v="0"/>
    <n v="0"/>
    <n v="3"/>
    <s v="&quot;2014-12-03 11:55:08&quot;"/>
    <s v="&quot;2014-12-03 12:21:35.335&quot;"/>
    <n v="1509054"/>
    <s v="&quot;--- _x000d_- - start_x000d_  - 1417625708717_x000d_  - &quot;3115969&quot;_x000d_- - resume_x000d_  - 1417627194962_x000d_- - answer_x000d_  - 1509054_x000d_  - false_x000d_  - &quot;-16&quot;_x000d_  - _x000d_- - answer_x000d_  - 1510354_x000d_  - false_x000d_  - &quot;-16&quot;_x000d_  - _x000d_- - answer_x000d_  - 15873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0"/>
    <s v="&quot;-47&quot;"/>
    <n v="1"/>
    <n v="162265755"/>
    <n v="0"/>
    <n v="0"/>
    <n v="0"/>
    <n v="0"/>
    <x v="0"/>
    <s v="PRAH2T4"/>
    <n v="231161"/>
    <n v="403825"/>
    <s v="&quot;&quot;"/>
    <n v="0"/>
    <n v="0"/>
    <n v="0"/>
    <n v="3"/>
    <s v="&quot;2014-12-03 12:21:37&quot;"/>
    <s v="&quot;2014-12-03 12:23:28.194&quot;"/>
    <n v="60709"/>
    <s v="&quot;--- _x000d_- - start_x000d_  - 1417627297848_x000d_  - &quot;3115970&quot;_x000d_- - answer_x000d_  - 60709_x000d_  - false_x000d_  - &quot;-47&quot;_x000d_  - _x000d_- - answer_x000d_  - 64570_x000d_  - false_x000d_  - &quot;47&quot;_x000d_  - _x000d_- - answer_x000d_  - 11118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0"/>
    <s v="&quot;-9&quot;"/>
    <n v="1"/>
    <n v="162265996"/>
    <n v="0"/>
    <n v="0"/>
    <n v="0"/>
    <n v="0"/>
    <x v="0"/>
    <s v="PRAH2T8"/>
    <n v="231165"/>
    <n v="403829"/>
    <s v="&quot;&quot;"/>
    <n v="0"/>
    <n v="0"/>
    <n v="0"/>
    <n v="3"/>
    <s v="&quot;2014-12-03 12:23:29&quot;"/>
    <s v="&quot;2014-12-03 12:24:52.065&quot;"/>
    <n v="29029"/>
    <s v="&quot;--- _x000d_- - start_x000d_  - 1417627409674_x000d_  - &quot;3115971&quot;_x000d_- - answer_x000d_  - 29029_x000d_  - false_x000d_  - &quot;-9&quot;_x000d_  - _x000d_- - answer_x000d_  - 30715_x000d_  - false_x000d_  - &quot;9&quot;_x000d_  - _x000d_- - answer_x000d_  - 8305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66181"/>
    <n v="0"/>
    <n v="0"/>
    <n v="0"/>
    <n v="0"/>
    <x v="0"/>
    <s v="PRAH2SA"/>
    <n v="231105"/>
    <n v="403769"/>
    <s v="&quot;&quot;"/>
    <n v="0"/>
    <n v="0"/>
    <n v="0"/>
    <n v="1"/>
    <s v="&quot;2014-12-03 12:24:52&quot;"/>
    <s v="&quot;2014-12-03 12:25:21.785&quot;"/>
    <n v="29779"/>
    <s v="&quot;--- _x000d_- - start_x000d_  - 1417627492683_x000d_  - &quot;3115972&quot;_x000d_- - answer_x000d_  - 2977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66243"/>
    <n v="0"/>
    <n v="0"/>
    <n v="0"/>
    <n v="0"/>
    <x v="0"/>
    <s v="PRAH2TR"/>
    <n v="231150"/>
    <n v="403814"/>
    <s v="&quot;&quot;"/>
    <n v="0"/>
    <n v="0"/>
    <n v="0"/>
    <n v="1"/>
    <s v="&quot;2014-12-03 12:25:22&quot;"/>
    <s v="&quot;2014-12-03 12:26:17.834&quot;"/>
    <n v="55829"/>
    <s v="&quot;--- _x000d_- - start_x000d_  - 1417627522240_x000d_  - &quot;3115973&quot;_x000d_- - answer_x000d_  - 5582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0"/>
    <s v="&quot;9&quot;"/>
    <n v="1"/>
    <n v="162266370"/>
    <n v="0"/>
    <n v="0"/>
    <n v="0"/>
    <n v="0"/>
    <x v="0"/>
    <s v="PRAH2SX"/>
    <n v="231125"/>
    <n v="403789"/>
    <s v="&quot;&quot;"/>
    <n v="0"/>
    <n v="0"/>
    <n v="0"/>
    <n v="4"/>
    <s v="&quot;2014-12-03 12:26:18&quot;"/>
    <s v="&quot;2014-12-03 12:27:02.836&quot;"/>
    <n v="30862"/>
    <s v="&quot;--- _x000d_- - start_x000d_  - 1417627578290_x000d_  - &quot;3115974&quot;_x000d_- - answer_x000d_  - 30862_x000d_  - false_x000d_  - &quot;9&quot;_x000d_  - _x000d_- - answer_x000d_  - 34000_x000d_  - false_x000d_  - 9-9_x000d_  - _x000d_- - answer_x000d_  - 35683_x000d_  - false_x000d_  - &quot;-9&quot;_x000d_  - _x000d_- - answer_x000d_  - 4482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66473"/>
    <n v="0"/>
    <n v="0"/>
    <n v="0"/>
    <n v="0"/>
    <x v="0"/>
    <s v="PRAH2QZ"/>
    <n v="231065"/>
    <n v="403729"/>
    <s v="&quot;&quot;"/>
    <n v="0"/>
    <n v="0"/>
    <n v="0"/>
    <n v="1"/>
    <s v="&quot;2014-12-03 12:27:03&quot;"/>
    <s v="&quot;2014-12-03 12:27:10.784&quot;"/>
    <n v="7773"/>
    <s v="&quot;--- _x000d_- - start_x000d_  - 1417627623398_x000d_  - &quot;3115975&quot;_x000d_- - answer_x000d_  - 777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66492"/>
    <n v="0"/>
    <n v="0"/>
    <n v="0"/>
    <n v="0"/>
    <x v="0"/>
    <s v="PRAH2SD"/>
    <n v="231108"/>
    <n v="403772"/>
    <s v="&quot;&quot;"/>
    <n v="0"/>
    <n v="0"/>
    <n v="0"/>
    <n v="1"/>
    <s v="&quot;2014-12-03 12:27:11&quot;"/>
    <s v="&quot;2014-12-03 12:27:26.047&quot;"/>
    <n v="15041"/>
    <s v="&quot;--- _x000d_- - start_x000d_  - 1417627631302_x000d_  - &quot;3115976&quot;_x000d_- - answer_x000d_  - 1504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0"/>
    <s v="&quot;16&quot;"/>
    <n v="1"/>
    <n v="162266530"/>
    <n v="0"/>
    <n v="0"/>
    <n v="0"/>
    <n v="0"/>
    <x v="0"/>
    <s v="PRAH2TD"/>
    <n v="231139"/>
    <n v="403803"/>
    <s v="&quot;&quot;"/>
    <n v="0"/>
    <n v="0"/>
    <n v="0"/>
    <n v="3"/>
    <s v="&quot;2014-12-03 12:27:26&quot;"/>
    <s v="&quot;2014-12-03 12:28:05.003&quot;"/>
    <n v="21519"/>
    <s v="&quot;--- _x000d_- - start_x000d_  - 1417627646500_x000d_  - &quot;3115977&quot;_x000d_- - answer_x000d_  - 21519_x000d_  - false_x000d_  - &quot;16&quot;_x000d_  - _x000d_- - answer_x000d_  - 25439_x000d_  - false_x000d_  - &quot;-16&quot;_x000d_  - _x000d_- - answer_x000d_  - 3899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-6&quot;"/>
    <n v="1"/>
    <n v="162266607"/>
    <n v="0"/>
    <n v="0"/>
    <n v="0"/>
    <n v="0"/>
    <x v="0"/>
    <s v="PRAH2SB"/>
    <n v="231106"/>
    <n v="403770"/>
    <s v="&quot;&quot;"/>
    <n v="0"/>
    <n v="0"/>
    <n v="0"/>
    <n v="1"/>
    <s v="&quot;2014-12-03 12:28:05&quot;"/>
    <s v="&quot;2014-12-03 12:28:13.347&quot;"/>
    <n v="8342"/>
    <s v="&quot;--- _x000d_- - start_x000d_  - 1417627685507_x000d_  - &quot;3115978&quot;_x000d_- - answer_x000d_  - 834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66623"/>
    <n v="0"/>
    <n v="0"/>
    <n v="0"/>
    <n v="0"/>
    <x v="0"/>
    <s v="PRAH2R9"/>
    <n v="231104"/>
    <n v="403768"/>
    <s v="&quot;&quot;"/>
    <n v="0"/>
    <n v="0"/>
    <n v="0"/>
    <n v="1"/>
    <s v="&quot;2014-12-03 12:28:13&quot;"/>
    <s v="&quot;2014-12-03 12:28:23.338&quot;"/>
    <n v="10333"/>
    <s v="&quot;--- _x000d_- - start_x000d_  - 1417627693781_x000d_  - &quot;3115979&quot;_x000d_- - answer_x000d_  - 1033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1"/>
    <s v="&quot;49&quot;"/>
    <n v="1"/>
    <n v="162266639"/>
    <n v="0"/>
    <n v="0"/>
    <n v="0"/>
    <n v="0"/>
    <x v="0"/>
    <s v="PRAH2RR"/>
    <n v="231088"/>
    <n v="403752"/>
    <s v="&quot;&quot;"/>
    <n v="0"/>
    <n v="0"/>
    <n v="0"/>
    <n v="1"/>
    <s v="&quot;2014-12-03 12:28:23&quot;"/>
    <s v="&quot;2014-12-03 12:28:53.896&quot;"/>
    <n v="30891"/>
    <s v="&quot;--- _x000d_- - start_x000d_  - 1417627703709_x000d_  - &quot;3115980&quot;_x000d_- - answer_x000d_  - 3089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02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3672"/>
    <n v="1"/>
    <s v="&quot;Teacher&quot;"/>
    <n v="1"/>
    <s v="&quot;Class&quot;"/>
    <s v="&quot;2014-12-03 11:52:16.079912&quot;"/>
    <s v="&quot;2014-12-03 12:30:29.37&quot;"/>
    <b v="0"/>
    <s v="&quot;00:38:13.290088&quot;"/>
    <s v="&quot;2014-12-03&quot;"/>
    <s v="&quot;&quot;"/>
    <s v="&quot;CONNECTED&quot;"/>
    <s v="&quot;&quot;"/>
    <s v="&quot;&quot;"/>
    <s v="&quot;&quot;"/>
    <s v="&quot;&quot;"/>
    <n v="0"/>
    <s v="&quot;4&quot;"/>
    <n v="1"/>
    <n v="162266710"/>
    <n v="0"/>
    <n v="2"/>
    <n v="0"/>
    <n v="0"/>
    <x v="2"/>
    <s v="PRA4BVQ"/>
    <n v="746307"/>
    <n v="1105366"/>
    <s v="&quot;&quot;"/>
    <n v="0"/>
    <n v="0"/>
    <n v="0"/>
    <n v="7"/>
    <s v="&quot;2014-12-03 12:28:54&quot;"/>
    <s v="&quot;2014-12-03 12:30:29.293&quot;"/>
    <n v="43201"/>
    <s v="&quot;--- _x000d_- - start_x000d_  - 1417627734645_x000d_  - &quot;3123408&quot;_x000d_- - answer_x000d_  - 43201_x000d_  - false_x000d_  - &quot;4&quot;_x000d_  - _x000d_- - answer_x000d_  - 65856_x000d_  - false_x000d_  - &quot;-4&quot;_x000d_  - _x000d_- - answer_x000d_  - 82607_x000d_  - false_x000d_  - &quot;-4&quot;_x000d_  - _x000d_- - answer_x000d_  - 85327_x000d_  - false_x000d_  - &quot;4&quot;_x000d_  - _x000d_- - answer_x000d_  - 89606_x000d_  - false_x000d_  - &quot;11&quot;_x000d_  - _x000d_- - answer_x000d_  - 92975_x000d_  - false_x000d_  - &quot;-11&quot;_x000d_  - _x000d_- - answer_x000d_  - 9528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66811"/>
    <n v="0"/>
    <n v="0"/>
    <n v="0"/>
    <n v="0"/>
    <x v="0"/>
    <s v="PRA4BV2"/>
    <n v="746317"/>
    <n v="1105377"/>
    <s v="&quot;&quot;"/>
    <n v="0"/>
    <n v="0"/>
    <n v="0"/>
    <n v="1"/>
    <s v="&quot;2014-12-03 12:29:49&quot;"/>
    <s v="&quot;2014-12-03 12:30:22.779&quot;"/>
    <n v="33759"/>
    <s v="&quot;--- _x000d_- - start_x000d_  - 1417627789640_x000d_  - &quot;3123501&quot;_x000d_- - answer_x000d_  - 3375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66903"/>
    <n v="0"/>
    <n v="0"/>
    <n v="0"/>
    <n v="0"/>
    <x v="0"/>
    <s v="PRAH2TK"/>
    <n v="231145"/>
    <n v="403809"/>
    <s v="&quot;&quot;"/>
    <n v="0"/>
    <n v="0"/>
    <n v="0"/>
    <n v="1"/>
    <s v="&quot;2014-12-03 12:30:24&quot;"/>
    <s v="&quot;2014-12-03 12:32:23.341&quot;"/>
    <n v="119323"/>
    <s v="&quot;--- _x000d_- - start_x000d_  - 1417627824840_x000d_  - &quot;3116030&quot;_x000d_- - answer_x000d_  - 11932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16&quot;"/>
    <n v="1"/>
    <n v="162267166"/>
    <n v="0"/>
    <n v="0"/>
    <n v="0"/>
    <n v="0"/>
    <x v="0"/>
    <s v="PRAH2RP"/>
    <n v="231086"/>
    <n v="403750"/>
    <s v="&quot;&quot;"/>
    <n v="0"/>
    <n v="0"/>
    <n v="0"/>
    <n v="1"/>
    <s v="&quot;2014-12-03 12:32:25&quot;"/>
    <s v="&quot;2014-12-03 12:33:19.254&quot;"/>
    <n v="54232"/>
    <s v="&quot;--- _x000d_- - start_x000d_  - 1417627945643_x000d_  - &quot;3116031&quot;_x000d_- - answer_x000d_  - 542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0"/>
    <s v="&quot;-18&quot;"/>
    <n v="1"/>
    <n v="162267269"/>
    <n v="0"/>
    <n v="0"/>
    <n v="0"/>
    <n v="0"/>
    <x v="0"/>
    <s v="PRAH2T4"/>
    <n v="231161"/>
    <n v="403825"/>
    <s v="&quot;&quot;"/>
    <n v="0"/>
    <n v="1"/>
    <n v="0"/>
    <n v="2"/>
    <s v="&quot;2014-12-03 12:33:21&quot;"/>
    <s v="&quot;2014-12-03 12:35:45.499&quot;"/>
    <n v="66669"/>
    <s v="&quot;--- _x000d_- - start_x000d_  - 1417628001106_x000d_  - &quot;3116032&quot;_x000d_- - answer_x000d_  - 66669_x000d_  - false_x000d_  - &quot;-18&quot;_x000d_  - _x000d_- - hint_x000d_  - 92633_x000d_- - answer_x000d_  - 14447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67604"/>
    <n v="0"/>
    <n v="0"/>
    <n v="0"/>
    <n v="0"/>
    <x v="0"/>
    <s v="PRAH2T8"/>
    <n v="231165"/>
    <n v="403829"/>
    <s v="&quot;&quot;"/>
    <n v="0"/>
    <n v="0"/>
    <n v="0"/>
    <n v="1"/>
    <s v="&quot;2014-12-03 12:35:47&quot;"/>
    <s v="&quot;2014-12-03 12:36:31.994&quot;"/>
    <n v="44967"/>
    <s v="&quot;--- _x000d_- - start_x000d_  - 1417628147861_x000d_  - &quot;3116033&quot;_x000d_- - answer_x000d_  - 4496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67678"/>
    <n v="0"/>
    <n v="0"/>
    <n v="0"/>
    <n v="0"/>
    <x v="0"/>
    <s v="PRAH2SA"/>
    <n v="231105"/>
    <n v="403769"/>
    <s v="&quot;&quot;"/>
    <n v="0"/>
    <n v="0"/>
    <n v="0"/>
    <n v="1"/>
    <s v="&quot;2014-12-03 12:36:33&quot;"/>
    <s v="&quot;2014-12-03 12:37:18.618&quot;"/>
    <n v="45589"/>
    <s v="&quot;--- _x000d_- - start_x000d_  - 1417628193920_x000d_  - &quot;3116034&quot;_x000d_- - answer_x000d_  - 4558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67753"/>
    <n v="0"/>
    <n v="0"/>
    <n v="0"/>
    <n v="0"/>
    <x v="0"/>
    <s v="PRAH2TR"/>
    <n v="231150"/>
    <n v="403814"/>
    <s v="&quot;&quot;"/>
    <n v="0"/>
    <n v="0"/>
    <n v="0"/>
    <n v="1"/>
    <s v="&quot;2014-12-03 12:37:20&quot;"/>
    <s v="&quot;2014-12-03 12:38:23.524&quot;"/>
    <n v="63498"/>
    <s v="&quot;--- _x000d_- - start_x000d_  - 1417628240639_x000d_  - &quot;3116035&quot;_x000d_- - answer_x000d_  - 6349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67881"/>
    <n v="0"/>
    <n v="0"/>
    <n v="0"/>
    <n v="0"/>
    <x v="0"/>
    <s v="PRAH2SX"/>
    <n v="231125"/>
    <n v="403789"/>
    <s v="&quot;&quot;"/>
    <n v="0"/>
    <n v="0"/>
    <n v="0"/>
    <n v="1"/>
    <s v="&quot;2014-12-03 12:38:25&quot;"/>
    <s v="&quot;2014-12-03 12:38:50.363&quot;"/>
    <n v="25329"/>
    <s v="&quot;--- _x000d_- - start_x000d_  - 1417628305654_x000d_  - &quot;3116036&quot;_x000d_- - answer_x000d_  - 2532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67927"/>
    <n v="0"/>
    <n v="0"/>
    <n v="0"/>
    <n v="0"/>
    <x v="0"/>
    <s v="PRAH2QZ"/>
    <n v="231065"/>
    <n v="403729"/>
    <s v="&quot;&quot;"/>
    <n v="0"/>
    <n v="0"/>
    <n v="0"/>
    <n v="1"/>
    <s v="&quot;2014-12-03 12:38:52&quot;"/>
    <s v="&quot;2014-12-03 12:39:06.679&quot;"/>
    <n v="14648"/>
    <s v="&quot;--- _x000d_- - start_x000d_  - 1417628332885_x000d_  - &quot;3116037&quot;_x000d_- - answer_x000d_  - 1464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3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74225"/>
    <n v="1"/>
    <s v="&quot;Teacher&quot;"/>
    <n v="1"/>
    <s v="&quot;Class&quot;"/>
    <s v="&quot;2014-12-03 12:29:49.871952&quot;"/>
    <s v="&quot;2014-12-03 12:42:19.384&quot;"/>
    <b v="0"/>
    <s v="&quot;00:12:29.512048&quot;"/>
    <s v="&quot;2014-12-03&quot;"/>
    <s v="&quot;&quot;"/>
    <s v="&quot;CONNECTED&quot;"/>
    <s v="&quot;&quot;"/>
    <s v="&quot;&quot;"/>
    <s v="&quot;&quot;"/>
    <s v="&quot;&quot;"/>
    <n v="0"/>
    <s v="&quot;-3&quot;"/>
    <n v="1"/>
    <n v="162267962"/>
    <n v="0"/>
    <n v="0"/>
    <n v="0"/>
    <n v="4"/>
    <x v="3"/>
    <s v="PRA4BVS"/>
    <n v="746309"/>
    <n v="1105368"/>
    <s v="&quot;&quot;"/>
    <n v="0"/>
    <n v="1"/>
    <n v="1"/>
    <n v="3"/>
    <s v="&quot;2014-12-03 12:39:09&quot;"/>
    <s v="&quot;2014-12-03 12:42:17.754&quot;"/>
    <n v="99532"/>
    <s v="&quot;--- _x000d_- - start_x000d_  - 1417628349891_x000d_  - &quot;3123414&quot;_x000d_- - answer_x000d_  - 99532_x000d_  - false_x000d_  - &quot;-3&quot;_x000d_  - _x000d_- - hint_x000d_  - 173400_x000d_- - answer_x000d_  - 182727_x000d_  - false_x000d_  - &quot;-1&quot;_x000d_  - _x000d_- - answer_x000d_  - 18872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0&quot;"/>
    <n v="1"/>
    <n v="162265621"/>
    <n v="0"/>
    <n v="0"/>
    <n v="0"/>
    <n v="0"/>
    <x v="0"/>
    <s v="PRA4BV2"/>
    <n v="746317"/>
    <n v="1105377"/>
    <s v="&quot;&quot;"/>
    <n v="0"/>
    <n v="0"/>
    <n v="0"/>
    <n v="4"/>
    <s v="&quot;2014-12-03 12:20:22&quot;"/>
    <s v="&quot;2014-12-03 12:21:14.44&quot;"/>
    <n v="19941"/>
    <s v="&quot;--- _x000d_- - start_x000d_  - 1417627222396_x000d_  - &quot;3123501&quot;_x000d_- - answer_x000d_  - 19941_x000d_  - false_x000d_  - &quot;0&quot;_x000d_  - _x000d_- - answer_x000d_  - 29439_x000d_  - false_x000d_  - &quot;12&quot;_x000d_  - _x000d_- - answer_x000d_  - 32320_x000d_  - false_x000d_  - &quot;12&quot;_x000d_  - _x000d_- - answer_x000d_  - 5242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128&quot;"/>
    <n v="1"/>
    <n v="162265712"/>
    <n v="0"/>
    <n v="0"/>
    <n v="0"/>
    <n v="0"/>
    <x v="0"/>
    <s v="PRAH2TK"/>
    <n v="231145"/>
    <n v="403809"/>
    <s v="&quot;&quot;"/>
    <n v="0"/>
    <n v="3"/>
    <n v="0"/>
    <n v="5"/>
    <s v="&quot;2014-12-03 12:21:18&quot;"/>
    <s v="&quot;2014-12-03 12:28:42.69&quot;"/>
    <n v="85936"/>
    <s v="&quot;--- _x000d_- - start_x000d_  - 1417627278299_x000d_  - &quot;3116030&quot;_x000d_- - answer_x000d_  - 85936_x000d_  - false_x000d_  - &quot;128&quot;_x000d_  - _x000d_- - hint_x000d_  - 98929_x000d_- - hint_x000d_  - 250844_x000d_- - answer_x000d_  - 315698_x000d_  - false_x000d_  - &quot;80&quot;_x000d_  - _x000d_- - answer_x000d_  - 341681_x000d_  - false_x000d_  - &quot;-80&quot;_x000d_  - _x000d_- - hint_x000d_  - 352792_x000d_- - answer_x000d_  - 382679_x000d_  - false_x000d_  - &quot;-76&quot;_x000d_  - _x000d_- - resume_x000d_  - 1417627669014_x000d_- - answer_x000d_  - 44467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-16&quot;"/>
    <n v="1"/>
    <n v="162266701"/>
    <n v="0"/>
    <n v="0"/>
    <n v="0"/>
    <n v="0"/>
    <x v="0"/>
    <s v="PRAH2RP"/>
    <n v="231086"/>
    <n v="403750"/>
    <s v="&quot;&quot;"/>
    <n v="0"/>
    <n v="2"/>
    <n v="0"/>
    <n v="4"/>
    <s v="&quot;2014-12-03 12:28:47&quot;"/>
    <s v="&quot;2014-12-03 12:30:12.46&quot;"/>
    <n v="33504"/>
    <s v="&quot;--- _x000d_- - start_x000d_  - 1417627727113_x000d_  - &quot;3116031&quot;_x000d_- - answer_x000d_  - 33504_x000d_  - false_x000d_  - &quot;-16&quot;_x000d_  - _x000d_- - hint_x000d_  - 43934_x000d_- - answer_x000d_  - 62943_x000d_  - false_x000d_  - &quot;-16&quot;_x000d_  - _x000d_- - answer_x000d_  - 71640_x000d_  - false_x000d_  - &quot;-8&quot;_x000d_  - _x000d_- - hint_x000d_  - 74891_x000d_- - answer_x000d_  - 8542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266887"/>
    <n v="0"/>
    <n v="0"/>
    <n v="0"/>
    <n v="0"/>
    <x v="0"/>
    <s v="PRAH2T4"/>
    <n v="231161"/>
    <n v="403825"/>
    <s v="&quot;&quot;"/>
    <n v="1"/>
    <n v="4"/>
    <n v="1"/>
    <n v="4"/>
    <s v="&quot;2014-12-03 12:30:18&quot;"/>
    <s v="&quot;2014-12-03 12:35:02.027&quot;"/>
    <n v="158879"/>
    <s v="&quot;--- _x000d_- - start_x000d_  - 1417627818092_x000d_  - &quot;3116032&quot;_x000d_- - hint_x000d_  - 158879_x000d_- - hint_x000d_  - 210181_x000d_- - hint_x000d_  - 242723_x000d_- - answer_x000d_  - 252790_x000d_  - false_x000d_  - &quot;-47&quot;_x000d_  - _x000d_- - answer_x000d_  - 258349_x000d_  - false_x000d_  - &quot;-47&quot;_x000d_  - _x000d_- - answer_x000d_  - 263197_x000d_  - false_x000d_  - &quot;47&quot;_x000d_  - _x000d_- - hint_x000d_  - 276219_x000d_- - answer_x000d_  - 28400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267493"/>
    <n v="0"/>
    <n v="0"/>
    <n v="0"/>
    <n v="0"/>
    <x v="0"/>
    <s v="PRAH2T8"/>
    <n v="231165"/>
    <n v="403829"/>
    <s v="&quot;&quot;"/>
    <n v="1"/>
    <n v="1"/>
    <n v="0"/>
    <n v="4"/>
    <s v="&quot;2014-12-03 12:35:04&quot;"/>
    <s v="&quot;2014-12-03 12:36:27.847&quot;"/>
    <n v="14721"/>
    <s v="&quot;--- _x000d_- - start_x000d_  - 1417628104975_x000d_  - &quot;3116033&quot;_x000d_- - hint_x000d_  - 14721_x000d_- - answer_x000d_  - 33497_x000d_  - false_x000d_  - &quot;-7&quot;_x000d_  - _x000d_- - answer_x000d_  - 37689_x000d_  - false_x000d_  - &quot;7&quot;_x000d_  - _x000d_- - answer_x000d_  - 68104_x000d_  - false_x000d_  - &quot;-7&quot;_x000d_  - _x000d_- - answer_x000d_  - 8382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267674"/>
    <n v="0"/>
    <n v="0"/>
    <n v="0"/>
    <n v="0"/>
    <x v="0"/>
    <s v="PRAH2SA"/>
    <n v="231105"/>
    <n v="403769"/>
    <s v="&quot;&quot;"/>
    <n v="1"/>
    <n v="3"/>
    <n v="0"/>
    <n v="5"/>
    <s v="&quot;2014-12-03 12:36:31&quot;"/>
    <s v="&quot;2014-12-03 12:38:47.604&quot;"/>
    <n v="12239"/>
    <s v="&quot;--- _x000d_- - start_x000d_  - 1417628191600_x000d_  - &quot;3116034&quot;_x000d_- - hint_x000d_  - 12239_x000d_- - answer_x000d_  - 54019_x000d_  - false_x000d_  - &quot;19&quot;_x000d_  - _x000d_- - answer_x000d_  - 58612_x000d_  - false_x000d_  - &quot;-19&quot;_x000d_  - _x000d_- - hint_x000d_  - 64912_x000d_- - answer_x000d_  - 115955_x000d_  - false_x000d_  - &quot;-11&quot;_x000d_  - _x000d_- - answer_x000d_  - 120696_x000d_  - false_x000d_  - &quot;11&quot;_x000d_  - _x000d_- - hint_x000d_  - 126491_x000d_- - answer_x000d_  - 13657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267921"/>
    <n v="0"/>
    <n v="0"/>
    <n v="0"/>
    <n v="0"/>
    <x v="0"/>
    <s v="PRAH2TR"/>
    <n v="231150"/>
    <n v="403814"/>
    <s v="&quot;&quot;"/>
    <n v="1"/>
    <n v="1"/>
    <n v="0"/>
    <n v="1"/>
    <s v="&quot;2014-12-03 12:38:50&quot;"/>
    <s v="&quot;2014-12-03 12:39:42.6&quot;"/>
    <n v="4804"/>
    <s v="&quot;--- _x000d_- - start_x000d_  - 1417628330165_x000d_  - &quot;3116035&quot;_x000d_- - hint_x000d_  - 4804_x000d_- - answer_x000d_  - 5257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25&quot;"/>
    <n v="1"/>
    <n v="162268013"/>
    <n v="0"/>
    <n v="0"/>
    <n v="0"/>
    <n v="0"/>
    <x v="0"/>
    <s v="PRAH2SX"/>
    <n v="231125"/>
    <n v="403789"/>
    <s v="&quot;&quot;"/>
    <n v="0"/>
    <n v="0"/>
    <n v="0"/>
    <n v="1"/>
    <s v="&quot;2014-12-03 12:39:45&quot;"/>
    <s v="&quot;2014-12-03 12:40:19.135&quot;"/>
    <n v="34105"/>
    <s v="&quot;--- _x000d_- - start_x000d_  - 1417628385387_x000d_  - &quot;3116036&quot;_x000d_- - answer_x000d_  - 3410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-36&quot;"/>
    <n v="1"/>
    <n v="162268102"/>
    <n v="0"/>
    <n v="0"/>
    <n v="0"/>
    <n v="0"/>
    <x v="0"/>
    <s v="PRAH2QZ"/>
    <n v="231065"/>
    <n v="403729"/>
    <s v="&quot;&quot;"/>
    <n v="0"/>
    <n v="0"/>
    <n v="0"/>
    <n v="3"/>
    <s v="&quot;2014-12-03 12:40:23&quot;"/>
    <s v="&quot;2014-12-03 12:40:59.604&quot;"/>
    <n v="15832"/>
    <s v="&quot;--- _x000d_- - start_x000d_  - 1417628423934_x000d_  - &quot;3116037&quot;_x000d_- - answer_x000d_  - 15832_x000d_  - false_x000d_  - &quot;-36&quot;_x000d_  - _x000d_- - answer_x000d_  - 20000_x000d_  - false_x000d_  - &quot;36&quot;_x000d_  - _x000d_- - answer_x000d_  - 3658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268161"/>
    <n v="0"/>
    <n v="0"/>
    <n v="0"/>
    <n v="0"/>
    <x v="0"/>
    <s v="PRAH2SD"/>
    <n v="231108"/>
    <n v="403772"/>
    <s v="&quot;&quot;"/>
    <n v="1"/>
    <n v="1"/>
    <n v="0"/>
    <n v="2"/>
    <s v="&quot;2014-12-03 12:41:01&quot;"/>
    <s v="&quot;2014-12-03 12:41:45.77&quot;"/>
    <n v="5804"/>
    <s v="&quot;--- _x000d_- - start_x000d_  - 1417628461837_x000d_  - &quot;3116038&quot;_x000d_- - hint_x000d_  - 5804_x000d_- - answer_x000d_  - 41245_x000d_  - false_x000d_  - &quot;63&quot;_x000d_  - _x000d_- - answer_x000d_  - 4474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-4&quot;"/>
    <n v="1"/>
    <n v="162268236"/>
    <n v="0"/>
    <n v="0"/>
    <n v="0"/>
    <n v="0"/>
    <x v="0"/>
    <s v="PRAH2TD"/>
    <n v="231139"/>
    <n v="403803"/>
    <s v="&quot;&quot;"/>
    <n v="0"/>
    <n v="0"/>
    <n v="0"/>
    <n v="2"/>
    <s v="&quot;2014-12-03 12:41:48&quot;"/>
    <s v="&quot;2014-12-03 12:42:21.885&quot;"/>
    <n v="29739"/>
    <s v="&quot;--- _x000d_- - start_x000d_  - 1417628508137_x000d_  - &quot;3116039&quot;_x000d_- - answer_x000d_  - 29739_x000d_  - false_x000d_  - &quot;-4&quot;_x000d_  - _x000d_- - answer_x000d_  - 3385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3&quot;"/>
    <n v="1"/>
    <n v="162268296"/>
    <n v="0"/>
    <n v="0"/>
    <n v="0"/>
    <n v="0"/>
    <x v="0"/>
    <s v="PRAH2SB"/>
    <n v="231106"/>
    <n v="403770"/>
    <s v="&quot;&quot;"/>
    <n v="0"/>
    <n v="0"/>
    <n v="0"/>
    <n v="6"/>
    <s v="&quot;2014-12-03 12:42:24&quot;"/>
    <s v="&quot;2014-12-03 12:43:34.58&quot;"/>
    <n v="27249"/>
    <s v="&quot;--- _x000d_- - start_x000d_  - 1417628544420_x000d_  - &quot;3116040&quot;_x000d_- - answer_x000d_  - 27249_x000d_  - false_x000d_  - &quot;3&quot;_x000d_  - _x000d_- - answer_x000d_  - 32000_x000d_  - false_x000d_  - &quot;-3&quot;_x000d_  - _x000d_- - answer_x000d_  - 48735_x000d_  - false_x000d_  - &quot;15&quot;_x000d_  - _x000d_- - answer_x000d_  - 52176_x000d_  - false_x000d_  - &quot;-15&quot;_x000d_  - _x000d_- - answer_x000d_  - 67038_x000d_  - false_x000d_  - &quot;6&quot;_x000d_  - _x000d_- - answer_x000d_  - 70550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268429"/>
    <n v="0"/>
    <n v="0"/>
    <n v="0"/>
    <n v="0"/>
    <x v="0"/>
    <s v="PRAH2R9"/>
    <n v="231104"/>
    <n v="403768"/>
    <s v="&quot;&quot;"/>
    <n v="0"/>
    <n v="0"/>
    <n v="0"/>
    <n v="1"/>
    <s v="&quot;2014-12-03 12:43:37&quot;"/>
    <s v="&quot;2014-12-03 12:43:44.232&quot;"/>
    <n v="7197"/>
    <s v="&quot;--- _x000d_- - start_x000d_  - 1417628617090_x000d_  - &quot;3116041&quot;_x000d_- - answer_x000d_  - 71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-14&quot;"/>
    <n v="1"/>
    <n v="162268445"/>
    <n v="0"/>
    <n v="0"/>
    <n v="0"/>
    <n v="0"/>
    <x v="0"/>
    <s v="PRAH2RR"/>
    <n v="231088"/>
    <n v="403752"/>
    <s v="&quot;&quot;"/>
    <n v="0"/>
    <n v="0"/>
    <n v="0"/>
    <n v="3"/>
    <s v="&quot;2014-12-03 12:43:46&quot;"/>
    <s v="&quot;2014-12-03 12:44:58.036&quot;"/>
    <n v="10757"/>
    <s v="&quot;--- _x000d_- - start_x000d_  - 1417628626939_x000d_  - &quot;3116042&quot;_x000d_- - answer_x000d_  - 10757_x000d_  - false_x000d_  - &quot;-14&quot;_x000d_  - _x000d_- - answer_x000d_  - 13381_x000d_  - false_x000d_  - &quot;14&quot;_x000d_  - _x000d_- - answer_x000d_  - 72009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144&quot;"/>
    <n v="1"/>
    <n v="162268577"/>
    <n v="0"/>
    <n v="0"/>
    <n v="0"/>
    <n v="0"/>
    <x v="0"/>
    <s v="PRAH2TA"/>
    <n v="231136"/>
    <n v="403800"/>
    <s v="&quot;&quot;"/>
    <n v="0"/>
    <n v="0"/>
    <n v="0"/>
    <n v="1"/>
    <s v="&quot;2014-12-03 12:45:06&quot;"/>
    <s v="&quot;2014-12-03 12:45:22.059&quot;"/>
    <n v="16032"/>
    <s v="&quot;--- _x000d_- - start_x000d_  - 1417628706266_x000d_  - &quot;3116043&quot;_x000d_- - answer_x000d_  - 1603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268611"/>
    <n v="0"/>
    <n v="0"/>
    <n v="0"/>
    <n v="0"/>
    <x v="0"/>
    <s v="PRAH2T3"/>
    <n v="231160"/>
    <n v="403824"/>
    <s v="&quot;&quot;"/>
    <n v="1"/>
    <n v="3"/>
    <n v="0"/>
    <n v="9"/>
    <s v="&quot;2014-12-03 12:45:24&quot;"/>
    <s v="&quot;2014-12-05 09:17:53.911&quot;"/>
    <n v="158824664"/>
    <s v="&quot;--- _x000d_- - start_x000d_  - 1417628724809_x000d_  - &quot;3116044&quot;_x000d_- - resume_x000d_  - 1417787538569_x000d_- - hint_x000d_  - 158824664_x000d_- - resume_x000d_  - 1417788455307_x000d_- - answer_x000d_  - 159881861_x000d_  - false_x000d_  - &quot;-124&quot;_x000d_  - _x000d_- - answer_x000d_  - 159886820_x000d_  - false_x000d_  - &quot;124&quot;_x000d_  - _x000d_- - hint_x000d_  - 159894849_x000d_- - resume_x000d_  - 1417788660476_x000d_- - resume_x000d_  - 1417788700182_x000d_- - answer_x000d_  - 159985280_x000d_  - false_x000d_  - &quot;123&quot;_x000d_  - _x000d_- - hint_x000d_  - 160037213_x000d_- - answer_x000d_  - 160067195_x000d_  - false_x000d_  - &quot;-113&quot;_x000d_  - _x000d_- - answer_x000d_  - 160070521_x000d_  - false_x000d_  - &quot;113&quot;_x000d_  - _x000d_- - answer_x000d_  - 160241210_x000d_  - false_x000d_  - &quot;-16&quot;_x000d_  - _x000d_- - answer_x000d_  - 160298045_x000d_  - false_x000d_  - &quot;113&quot;_x000d_  - _x000d_- - answer_x000d_  - 160306854_x000d_  - false_x000d_  - &quot;-60&quot;_x000d_  - _x000d_- - resume_x000d_  - 1417789045213_x000d_- - answer_x000d_  - 16034989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385453"/>
    <n v="0"/>
    <n v="0"/>
    <n v="0"/>
    <n v="0"/>
    <x v="0"/>
    <s v="PRAH2RA"/>
    <n v="231074"/>
    <n v="403738"/>
    <s v="&quot;&quot;"/>
    <n v="0"/>
    <n v="0"/>
    <n v="0"/>
    <n v="1"/>
    <s v="&quot;2014-12-05 09:18:03&quot;"/>
    <s v="&quot;2014-12-05 09:18:27.388&quot;"/>
    <n v="24368"/>
    <s v="&quot;--- _x000d_- - start_x000d_  - 1417789083753_x000d_  - &quot;3116045&quot;_x000d_- - answer_x000d_  - 24368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100&quot;"/>
    <n v="1"/>
    <n v="162385530"/>
    <n v="0"/>
    <n v="0"/>
    <n v="0"/>
    <n v="0"/>
    <x v="0"/>
    <s v="PRAH2S9"/>
    <n v="231135"/>
    <n v="403799"/>
    <s v="&quot;&quot;"/>
    <n v="0"/>
    <n v="0"/>
    <n v="0"/>
    <n v="1"/>
    <s v="&quot;2014-12-05 09:18:35&quot;"/>
    <s v="&quot;2014-12-05 09:18:43.071&quot;"/>
    <n v="8046"/>
    <s v="&quot;--- _x000d_- - start_x000d_  - 1417789115132_x000d_  - &quot;3116046&quot;_x000d_- - answer_x000d_  - 804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-7&quot;"/>
    <n v="1"/>
    <n v="162385548"/>
    <n v="0"/>
    <n v="0"/>
    <n v="0"/>
    <n v="0"/>
    <x v="0"/>
    <s v="PRAH2UT"/>
    <n v="231183"/>
    <n v="403883"/>
    <s v="&quot;&quot;"/>
    <n v="0"/>
    <n v="0"/>
    <n v="0"/>
    <n v="2"/>
    <s v="&quot;2014-12-05 09:18:45&quot;"/>
    <s v="&quot;2014-12-05 09:19:19.619&quot;"/>
    <n v="26982"/>
    <s v="&quot;--- _x000d_- - start_x000d_  - 1417789125197_x000d_  - &quot;3116047&quot;_x000d_- - answer_x000d_  - 26982_x000d_  - false_x000d_  - &quot;-7&quot;_x000d_  - _x000d_- - answer_x000d_  - 34589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5&quot;"/>
    <n v="1"/>
    <n v="162385634"/>
    <n v="0"/>
    <n v="0"/>
    <n v="0"/>
    <n v="0"/>
    <x v="0"/>
    <s v="PRAH2UG"/>
    <n v="231173"/>
    <n v="403853"/>
    <s v="&quot;&quot;"/>
    <n v="0"/>
    <n v="0"/>
    <n v="0"/>
    <n v="1"/>
    <s v="&quot;2014-12-05 09:19:23&quot;"/>
    <s v="&quot;2014-12-05 09:19:39.333&quot;"/>
    <n v="16308"/>
    <s v="&quot;--- _x000d_- - start_x000d_  - 1417789163284_x000d_  - &quot;3116048&quot;_x000d_- - answer_x000d_  - 16308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100&quot;"/>
    <n v="1"/>
    <n v="162385693"/>
    <n v="0"/>
    <n v="0"/>
    <n v="0"/>
    <n v="0"/>
    <x v="0"/>
    <s v="PRAH2S5"/>
    <n v="231131"/>
    <n v="403795"/>
    <s v="&quot;&quot;"/>
    <n v="0"/>
    <n v="0"/>
    <n v="0"/>
    <n v="1"/>
    <s v="&quot;2014-12-05 09:19:52&quot;"/>
    <s v="&quot;2014-12-05 09:20:09.872&quot;"/>
    <n v="17843"/>
    <s v="&quot;--- _x000d_- - start_x000d_  - 1417789192707_x000d_  - &quot;3116049&quot;_x000d_- - answer_x000d_  - 17843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-10&quot;"/>
    <n v="1"/>
    <n v="162385738"/>
    <n v="0"/>
    <n v="0"/>
    <n v="0"/>
    <n v="0"/>
    <x v="0"/>
    <s v="PRAH2UH"/>
    <n v="231174"/>
    <n v="403856"/>
    <s v="&quot;&quot;"/>
    <n v="0"/>
    <n v="0"/>
    <n v="0"/>
    <n v="1"/>
    <s v="&quot;2014-12-05 09:20:13&quot;"/>
    <s v="&quot;2014-12-05 09:20:32.055&quot;"/>
    <n v="19026"/>
    <s v="&quot;--- _x000d_- - start_x000d_  - 1417789213819_x000d_  - &quot;3116050&quot;_x000d_- - answer_x000d_  - 19026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385781"/>
    <n v="0"/>
    <n v="0"/>
    <n v="0"/>
    <n v="0"/>
    <x v="0"/>
    <s v="PRAH2TH"/>
    <n v="231143"/>
    <n v="403807"/>
    <s v="&quot;&quot;"/>
    <n v="0"/>
    <n v="0"/>
    <n v="0"/>
    <n v="1"/>
    <s v="&quot;2014-12-05 09:20:34&quot;"/>
    <s v="&quot;2014-12-05 09:20:42.159&quot;"/>
    <n v="8121"/>
    <s v="&quot;--- _x000d_- - start_x000d_  - 1417789234615_x000d_  - &quot;3116051&quot;_x000d_- - answer_x000d_  - 8121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0"/>
    <s v="&quot;93&quot;"/>
    <n v="1"/>
    <n v="162385795"/>
    <n v="0"/>
    <n v="0"/>
    <n v="0"/>
    <n v="0"/>
    <x v="0"/>
    <s v="PRAH2Q9"/>
    <n v="231073"/>
    <n v="403737"/>
    <s v="&quot;&quot;"/>
    <n v="0"/>
    <n v="0"/>
    <n v="0"/>
    <n v="2"/>
    <s v="&quot;2014-12-05 09:20:44&quot;"/>
    <s v="&quot;2014-12-11 16:57:46.249&quot;"/>
    <n v="545797061"/>
    <s v="&quot;--- _x000d_- - start_x000d_  - 1417789244859_x000d_  - &quot;3116052&quot;_x000d_- - resume_x000d_  - 1418335022673_x000d_- - answer_x000d_  - 545797061_x000d_  - false_x000d_  - &quot;93&quot;_x000d_  - _x000d_- - answer_x000d_  - 54582223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710698"/>
    <n v="0"/>
    <n v="0"/>
    <n v="0"/>
    <n v="0"/>
    <x v="0"/>
    <s v="PRAH2R5"/>
    <n v="231100"/>
    <n v="403764"/>
    <s v="&quot;&quot;"/>
    <n v="0"/>
    <n v="0"/>
    <n v="0"/>
    <n v="1"/>
    <s v="&quot;2014-12-11 16:57:47&quot;"/>
    <s v="&quot;2014-12-11 16:58:01.454&quot;"/>
    <n v="14436"/>
    <s v="&quot;--- _x000d_- - start_x000d_  - 1418335067530_x000d_  - &quot;3116053&quot;_x000d_- - answer_x000d_  - 14436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-22&quot;"/>
    <n v="1"/>
    <n v="162710717"/>
    <n v="0"/>
    <n v="0"/>
    <n v="0"/>
    <n v="0"/>
    <x v="0"/>
    <s v="PRAH2SE"/>
    <n v="231109"/>
    <n v="403773"/>
    <s v="&quot;&quot;"/>
    <n v="0"/>
    <n v="0"/>
    <n v="0"/>
    <n v="1"/>
    <s v="&quot;2014-12-11 16:58:03&quot;"/>
    <s v="&quot;2014-12-11 16:58:29.498&quot;"/>
    <n v="26479"/>
    <s v="&quot;--- _x000d_- - start_x000d_  - 1418335083087_x000d_  - &quot;3116054&quot;_x000d_- - answer_x000d_  - 26479_x000d_  - true_x000d_  - &quot;-22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25&quot;"/>
    <n v="1"/>
    <n v="162710754"/>
    <n v="0"/>
    <n v="0"/>
    <n v="0"/>
    <n v="0"/>
    <x v="0"/>
    <s v="PRAH2RE"/>
    <n v="231078"/>
    <n v="403742"/>
    <s v="&quot;&quot;"/>
    <n v="0"/>
    <n v="0"/>
    <n v="0"/>
    <n v="1"/>
    <s v="&quot;2014-12-11 16:58:31&quot;"/>
    <s v="&quot;2014-12-11 16:58:48.118&quot;"/>
    <n v="17096"/>
    <s v="&quot;--- _x000d_- - start_x000d_  - 1418335111470_x000d_  - &quot;3116055&quot;_x000d_- - answer_x000d_  - 17096_x000d_  - true_x000d_  - &quot;25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81&quot;"/>
    <n v="1"/>
    <n v="162710772"/>
    <n v="0"/>
    <n v="0"/>
    <n v="0"/>
    <n v="0"/>
    <x v="0"/>
    <s v="PRAH2R6"/>
    <n v="231101"/>
    <n v="403765"/>
    <s v="&quot;&quot;"/>
    <n v="0"/>
    <n v="0"/>
    <n v="0"/>
    <n v="1"/>
    <s v="&quot;2014-12-11 16:58:50&quot;"/>
    <s v="&quot;2014-12-11 16:59:17.843&quot;"/>
    <n v="27822"/>
    <s v="&quot;--- _x000d_- - start_x000d_  - 1418335130272_x000d_  - &quot;3116056&quot;_x000d_- - answer_x000d_  - 27822_x000d_  - true_x000d_  - &quot;81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64&quot;"/>
    <n v="1"/>
    <n v="162710799"/>
    <n v="0"/>
    <n v="0"/>
    <n v="0"/>
    <n v="0"/>
    <x v="0"/>
    <s v="PRAH2R8"/>
    <n v="231103"/>
    <n v="403767"/>
    <s v="&quot;&quot;"/>
    <n v="0"/>
    <n v="0"/>
    <n v="0"/>
    <n v="1"/>
    <s v="&quot;2014-12-11 16:59:20&quot;"/>
    <s v="&quot;2014-12-11 16:59:39.247&quot;"/>
    <n v="19221"/>
    <s v="&quot;--- _x000d_- - start_x000d_  - 1418335160077_x000d_  - &quot;3116057&quot;_x000d_- - answer_x000d_  - 19221_x000d_  - true_x000d_  - &quot;64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4"/>
    <n v="1209512"/>
    <s v="PSARRTZ"/>
    <n v="431046"/>
    <s v="&quot;Order of Operations EX&quot;"/>
    <s v="&quot;2015-03-08 09:42:10.849533&quot;"/>
    <n v="3"/>
    <n v="110"/>
    <n v="73"/>
    <n v="30"/>
    <s v="&quot;2014-12-02 11:00:00&quot;"/>
    <s v="&quot;2014-12-02 08:28:37.598831&quot;"/>
    <s v="&quot;2014-12-05 13:00:00&quot;"/>
    <n v="4974043"/>
    <n v="1"/>
    <s v="&quot;Teacher&quot;"/>
    <n v="1"/>
    <s v="&quot;Class&quot;"/>
    <s v="&quot;2014-12-03 12:20:22.629274&quot;"/>
    <s v="&quot;2014-12-11 17:04:09.411&quot;"/>
    <b v="1"/>
    <s v="&quot;8 days 04:43:46.781726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710816"/>
    <n v="0"/>
    <n v="0"/>
    <n v="0"/>
    <n v="4"/>
    <x v="3"/>
    <s v="PRA4BVS"/>
    <n v="746309"/>
    <n v="1105368"/>
    <s v="&quot;&quot;"/>
    <n v="0"/>
    <n v="0"/>
    <n v="0"/>
    <n v="1"/>
    <s v="&quot;2014-12-11 16:59:42&quot;"/>
    <s v="&quot;2014-12-11 17:04:08.091&quot;"/>
    <n v="266046"/>
    <s v="&quot;--- _x000d_- - start_x000d_  - 1418335182410_x000d_  - &quot;3123414&quot;_x000d_- - answer_x000d_  - 26604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65635"/>
    <n v="0"/>
    <n v="0"/>
    <n v="0"/>
    <n v="0"/>
    <x v="0"/>
    <s v="PRA4BVT"/>
    <n v="746310"/>
    <n v="1105369"/>
    <s v="&quot;&quot;"/>
    <n v="1"/>
    <n v="1"/>
    <n v="0"/>
    <n v="1"/>
    <s v="&quot;2014-12-03 12:20:28&quot;"/>
    <s v="&quot;2014-12-03 12:21:27.567&quot;"/>
    <n v="17355"/>
    <s v="&quot;--- _x000d_- - start_x000d_  - 1417627228102_x000d_  - &quot;3123423&quot;_x000d_- - hint_x000d_  - 17355_x000d_- - answer_x000d_  - 5954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0"/>
    <s v="&quot;0&quot;"/>
    <n v="1"/>
    <n v="162265736"/>
    <n v="0"/>
    <n v="0"/>
    <n v="0"/>
    <n v="0"/>
    <x v="0"/>
    <s v="PRAH2TK"/>
    <n v="231145"/>
    <n v="403809"/>
    <s v="&quot;&quot;"/>
    <n v="0"/>
    <n v="4"/>
    <n v="1"/>
    <n v="2"/>
    <s v="&quot;2014-12-03 12:21:29&quot;"/>
    <s v="&quot;2014-12-03 12:26:17.668&quot;"/>
    <n v="157069"/>
    <s v="&quot;--- _x000d_- - start_x000d_  - 1417627289465_x000d_  - &quot;3115968&quot;_x000d_- - answer_x000d_  - 157069_x000d_  - false_x000d_  - &quot;0&quot;_x000d_  - _x000d_- - hint_x000d_  - 161896_x000d_- - hint_x000d_  - 195982_x000d_- - hint_x000d_  - 241646_x000d_- - hint_x000d_  - 279326_x000d_- - answer_x000d_  - 28865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266377"/>
    <n v="0"/>
    <n v="0"/>
    <n v="0"/>
    <n v="0"/>
    <x v="0"/>
    <s v="PRAH2RP"/>
    <n v="231086"/>
    <n v="403750"/>
    <s v="&quot;&quot;"/>
    <n v="0"/>
    <n v="0"/>
    <n v="0"/>
    <n v="1"/>
    <s v="&quot;2014-12-03 12:26:21&quot;"/>
    <s v="&quot;2014-12-03 12:26:58.35&quot;"/>
    <n v="37328"/>
    <s v="&quot;--- _x000d_- - start_x000d_  - 1417627581117_x000d_  - &quot;3115969&quot;_x000d_- - answer_x000d_  - 3732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266472"/>
    <n v="0"/>
    <n v="0"/>
    <n v="0"/>
    <n v="0"/>
    <x v="0"/>
    <s v="PRAH2T4"/>
    <n v="231161"/>
    <n v="403825"/>
    <s v="&quot;&quot;"/>
    <n v="0"/>
    <n v="0"/>
    <n v="0"/>
    <n v="1"/>
    <s v="&quot;2014-12-03 12:27:03&quot;"/>
    <s v="&quot;2014-12-03 12:32:51.092&quot;"/>
    <n v="348073"/>
    <s v="&quot;--- _x000d_- - start_x000d_  - 1417627623127_x000d_  - &quot;3115970&quot;_x000d_- - resume_x000d_  - 1417627666261_x000d_- - answer_x000d_  - 34807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67230"/>
    <n v="0"/>
    <n v="0"/>
    <n v="0"/>
    <n v="0"/>
    <x v="0"/>
    <s v="PRAH2T8"/>
    <n v="231165"/>
    <n v="403829"/>
    <s v="&quot;&quot;"/>
    <n v="1"/>
    <n v="2"/>
    <n v="0"/>
    <n v="1"/>
    <s v="&quot;2014-12-03 12:32:55&quot;"/>
    <s v="&quot;2014-12-03 12:34:28.566&quot;"/>
    <n v="23153"/>
    <s v="&quot;--- _x000d_- - start_x000d_  - 1417627975164_x000d_  - &quot;3115971&quot;_x000d_- - hint_x000d_  - 23153_x000d_- - hint_x000d_  - 65868_x000d_- - answer_x000d_  - 9354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0"/>
    <s v="&quot;61&quot;"/>
    <n v="1"/>
    <n v="162267431"/>
    <n v="0"/>
    <n v="0"/>
    <n v="0"/>
    <n v="0"/>
    <x v="0"/>
    <s v="PRAH2SA"/>
    <n v="231105"/>
    <n v="403769"/>
    <s v="&quot;&quot;"/>
    <n v="0"/>
    <n v="3"/>
    <n v="0"/>
    <n v="4"/>
    <s v="&quot;2014-12-03 12:34:31&quot;"/>
    <s v="&quot;2014-12-03 12:41:02.073&quot;"/>
    <n v="269149"/>
    <s v="&quot;--- _x000d_- - start_x000d_  - 1417628071308_x000d_  - &quot;3115972&quot;_x000d_- - answer_x000d_  - 269149_x000d_  - false_x000d_  - &quot;61&quot;_x000d_  - _x000d_- - answer_x000d_  - 279260_x000d_  - false_x000d_  - &quot;20&quot;_x000d_  - _x000d_- - hint_x000d_  - 289220_x000d_- - answer_x000d_  - 327873_x000d_  - false_x000d_  - &quot;-61&quot;_x000d_  - _x000d_- - hint_x000d_  - 334957_x000d_- - hint_x000d_  - 382567_x000d_- - answer_x000d_  - 39105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1"/>
    <s v="&quot;-48&quot;"/>
    <n v="1"/>
    <n v="162268164"/>
    <n v="0"/>
    <n v="0"/>
    <n v="0"/>
    <n v="0"/>
    <x v="0"/>
    <s v="PRAH2TR"/>
    <n v="231150"/>
    <n v="403814"/>
    <s v="&quot;&quot;"/>
    <n v="0"/>
    <n v="0"/>
    <n v="0"/>
    <n v="1"/>
    <s v="&quot;2014-12-03 12:41:04&quot;"/>
    <s v="&quot;2014-12-03 12:43:48.843&quot;"/>
    <n v="164819"/>
    <s v="&quot;--- _x000d_- - start_x000d_  - 1417628464207_x000d_  - &quot;3115973&quot;_x000d_- - answer_x000d_  - 16481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0"/>
    <s v="&quot;16&quot;"/>
    <n v="1"/>
    <n v="162268454"/>
    <n v="0"/>
    <n v="0"/>
    <n v="0"/>
    <n v="0"/>
    <x v="0"/>
    <s v="PRAH2SX"/>
    <n v="231125"/>
    <n v="403789"/>
    <s v="&quot;&quot;"/>
    <n v="0"/>
    <n v="0"/>
    <n v="0"/>
    <n v="3"/>
    <s v="&quot;2014-12-03 12:43:52&quot;"/>
    <s v="&quot;2014-12-04 15:24:35.871&quot;"/>
    <n v="62758"/>
    <s v="&quot;--- _x000d_- - start_x000d_  - 1417628632715_x000d_  - &quot;3115974&quot;_x000d_- - answer_x000d_  - 62758_x000d_  - false_x000d_  - &quot;16&quot;_x000d_  - _x000d_- - answer_x000d_  - 93053_x000d_  - false_x000d_  - &quot;-6&quot;_x000d_  - _x000d_- - resume_x000d_  - 1417724662273_x000d_- - answer_x000d_  - 9604376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353363"/>
    <n v="0"/>
    <n v="0"/>
    <n v="0"/>
    <n v="0"/>
    <x v="0"/>
    <s v="PRAH2QZ"/>
    <n v="231065"/>
    <n v="403729"/>
    <s v="&quot;&quot;"/>
    <n v="0"/>
    <n v="0"/>
    <n v="0"/>
    <n v="1"/>
    <s v="&quot;2014-12-04 15:24:39&quot;"/>
    <s v="&quot;2014-12-04 15:25:03.509&quot;"/>
    <n v="24469"/>
    <s v="&quot;--- _x000d_- - start_x000d_  - 1417724679236_x000d_  - &quot;3115975&quot;_x000d_- - answer_x000d_  - 2446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1"/>
    <s v="&quot;-63&quot;"/>
    <n v="1"/>
    <n v="162353399"/>
    <n v="0"/>
    <n v="0"/>
    <n v="0"/>
    <n v="0"/>
    <x v="0"/>
    <s v="PRAH2SD"/>
    <n v="231108"/>
    <n v="403772"/>
    <s v="&quot;&quot;"/>
    <n v="0"/>
    <n v="0"/>
    <n v="0"/>
    <n v="1"/>
    <s v="&quot;2014-12-04 15:25:04&quot;"/>
    <s v="&quot;2014-12-04 15:26:25.506&quot;"/>
    <n v="81485"/>
    <s v="&quot;--- _x000d_- - start_x000d_  - 1417724704033_x000d_  - &quot;3115976&quot;_x000d_- - answer_x000d_  - 8148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1"/>
    <s v="&quot;4&quot;"/>
    <n v="1"/>
    <n v="162353532"/>
    <n v="0"/>
    <n v="0"/>
    <n v="0"/>
    <n v="0"/>
    <x v="0"/>
    <s v="PRAH2TD"/>
    <n v="231139"/>
    <n v="403803"/>
    <s v="&quot;&quot;"/>
    <n v="0"/>
    <n v="0"/>
    <n v="0"/>
    <n v="1"/>
    <s v="&quot;2014-12-04 15:26:28&quot;"/>
    <s v="&quot;2014-12-04 15:28:40.216&quot;"/>
    <n v="132122"/>
    <s v="&quot;--- _x000d_- - start_x000d_  - 1417724788812_x000d_  - &quot;3115977&quot;_x000d_- - answer_x000d_  - 13212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5"/>
    <n v="1209512"/>
    <s v="PSARRTZ"/>
    <n v="431046"/>
    <s v="&quot;Order of Operations EX&quot;"/>
    <s v="&quot;2015-03-08 09:42:10.849533&quot;"/>
    <n v="3"/>
    <n v="110"/>
    <n v="73"/>
    <n v="12"/>
    <s v="&quot;2014-12-02 11:00:00&quot;"/>
    <s v="&quot;2014-12-02 08:28:37.598831&quot;"/>
    <s v="&quot;2014-12-05 13:00:00&quot;"/>
    <n v="4974045"/>
    <n v="1"/>
    <s v="&quot;Teacher&quot;"/>
    <n v="1"/>
    <s v="&quot;Class&quot;"/>
    <s v="&quot;2014-12-03 12:20:28.333997&quot;"/>
    <s v="&quot;2014-12-04 15:29:49.842&quot;"/>
    <b v="0"/>
    <s v="&quot;1 day 03:09:21.508003&quot;"/>
    <s v="&quot;2014-12-04&quot;"/>
    <s v="&quot;&quot;"/>
    <s v="&quot;CONNECTED&quot;"/>
    <s v="&quot;&quot;"/>
    <s v="&quot;&quot;"/>
    <s v="&quot;&quot;"/>
    <s v="&quot;&quot;"/>
    <n v="0"/>
    <s v="&quot;2&quot;"/>
    <n v="1"/>
    <n v="162353700"/>
    <n v="0"/>
    <n v="2"/>
    <n v="0"/>
    <n v="0"/>
    <x v="2"/>
    <s v="PRA4BVQ"/>
    <n v="746307"/>
    <n v="1105366"/>
    <s v="&quot;&quot;"/>
    <n v="0"/>
    <n v="1"/>
    <n v="1"/>
    <n v="2"/>
    <s v="&quot;2014-12-04 15:28:42&quot;"/>
    <s v="&quot;2014-12-04 15:29:49.347&quot;"/>
    <n v="56217"/>
    <s v="&quot;--- _x000d_- - start_x000d_  - 1417724922218_x000d_  - &quot;3123408&quot;_x000d_- - answer_x000d_  - 56217_x000d_  - false_x000d_  - &quot;2&quot;_x000d_  - _x000d_- - hint_x000d_  - 62502_x000d_- - answer_x000d_  - 6732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40495"/>
    <n v="0"/>
    <n v="0"/>
    <n v="0"/>
    <n v="0"/>
    <x v="0"/>
    <s v="PRA4BVT"/>
    <n v="746310"/>
    <n v="1105369"/>
    <s v="&quot;&quot;"/>
    <n v="0"/>
    <n v="0"/>
    <n v="0"/>
    <n v="1"/>
    <s v="&quot;2014-12-02 21:30:47&quot;"/>
    <s v="&quot;2014-12-02 21:31:12.034&quot;"/>
    <n v="25028"/>
    <s v="&quot;--- _x000d_- - start_x000d_  - 1417573847619_x000d_  - &quot;3123423&quot;_x000d_- - answer_x000d_  - 2502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40516"/>
    <n v="0"/>
    <n v="0"/>
    <n v="0"/>
    <n v="0"/>
    <x v="0"/>
    <s v="PRAH2TK"/>
    <n v="231145"/>
    <n v="403809"/>
    <s v="&quot;&quot;"/>
    <n v="0"/>
    <n v="0"/>
    <n v="0"/>
    <n v="1"/>
    <s v="&quot;2014-12-02 21:31:14&quot;"/>
    <s v="&quot;2014-12-02 21:36:49.02&quot;"/>
    <n v="335016"/>
    <s v="&quot;--- _x000d_- - start_x000d_  - 1417573874186_x000d_  - &quot;3115968&quot;_x000d_- - answer_x000d_  - 33501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40741"/>
    <n v="0"/>
    <n v="0"/>
    <n v="0"/>
    <n v="0"/>
    <x v="0"/>
    <s v="PRAH2RP"/>
    <n v="231086"/>
    <n v="403750"/>
    <s v="&quot;&quot;"/>
    <n v="0"/>
    <n v="0"/>
    <n v="0"/>
    <n v="3"/>
    <s v="&quot;2014-12-02 21:36:53&quot;"/>
    <s v="&quot;2014-12-02 21:37:45.25&quot;"/>
    <n v="42398"/>
    <s v="&quot;--- _x000d_- - start_x000d_  - 1417574213550_x000d_  - &quot;3115969&quot;_x000d_- - answer_x000d_  - 42398_x000d_  - false_x000d_  - &quot;-16&quot;_x000d_  - _x000d_- - answer_x000d_  - 45401_x000d_  - false_x000d_  - &quot;-16&quot;_x000d_  - _x000d_- - answer_x000d_  - 5224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40767"/>
    <n v="0"/>
    <n v="0"/>
    <n v="0"/>
    <n v="0"/>
    <x v="0"/>
    <s v="PRAH2T4"/>
    <n v="231161"/>
    <n v="403825"/>
    <s v="&quot;&quot;"/>
    <n v="0"/>
    <n v="0"/>
    <n v="0"/>
    <n v="1"/>
    <s v="&quot;2014-12-02 21:37:46&quot;"/>
    <s v="&quot;2014-12-02 21:40:50.408&quot;"/>
    <n v="184404"/>
    <s v="&quot;--- _x000d_- - start_x000d_  - 1417574266837_x000d_  - &quot;3115970&quot;_x000d_- - answer_x000d_  - 18440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40884"/>
    <n v="0"/>
    <n v="0"/>
    <n v="0"/>
    <n v="0"/>
    <x v="0"/>
    <s v="PRAH2T8"/>
    <n v="231165"/>
    <n v="403829"/>
    <s v="&quot;&quot;"/>
    <n v="0"/>
    <n v="0"/>
    <n v="0"/>
    <n v="1"/>
    <s v="&quot;2014-12-02 21:40:51&quot;"/>
    <s v="&quot;2014-12-02 21:41:57.952&quot;"/>
    <n v="66949"/>
    <s v="&quot;--- _x000d_- - start_x000d_  - 1417574451571_x000d_  - &quot;3115971&quot;_x000d_- - answer_x000d_  - 6694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40935"/>
    <n v="0"/>
    <n v="0"/>
    <n v="0"/>
    <n v="0"/>
    <x v="0"/>
    <s v="PRAH2SA"/>
    <n v="231105"/>
    <n v="403769"/>
    <s v="&quot;&quot;"/>
    <n v="0"/>
    <n v="0"/>
    <n v="0"/>
    <n v="1"/>
    <s v="&quot;2014-12-02 21:42:00&quot;"/>
    <s v="&quot;2014-12-02 21:45:41.319&quot;"/>
    <n v="221316"/>
    <s v="&quot;--- _x000d_- - start_x000d_  - 1417574520864_x000d_  - &quot;3115972&quot;_x000d_- - answer_x000d_  - 22131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6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0469"/>
    <n v="1"/>
    <s v="&quot;Teacher&quot;"/>
    <n v="1"/>
    <s v="&quot;Class&quot;"/>
    <s v="&quot;2014-12-02 21:30:48.178907&quot;"/>
    <s v="&quot;2014-12-02 21:51:40.711&quot;"/>
    <b v="0"/>
    <s v="&quot;00:20:52.532093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41087"/>
    <n v="0"/>
    <n v="2"/>
    <n v="0"/>
    <n v="0"/>
    <x v="2"/>
    <s v="PRA4BVQ"/>
    <n v="746307"/>
    <n v="1105366"/>
    <s v="&quot;&quot;"/>
    <n v="0"/>
    <n v="0"/>
    <n v="0"/>
    <n v="1"/>
    <s v="&quot;2014-12-02 21:45:43&quot;"/>
    <s v="&quot;2014-12-02 21:51:40.649&quot;"/>
    <n v="357646"/>
    <s v="&quot;--- _x000d_- - start_x000d_  - 1417574743024_x000d_  - &quot;3123408&quot;_x000d_- - answer_x000d_  - 35764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7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74284"/>
    <n v="1"/>
    <s v="&quot;Teacher&quot;"/>
    <n v="1"/>
    <s v="&quot;Class&quot;"/>
    <s v="&quot;2014-12-03 12:34:43.6098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67454"/>
    <n v="0"/>
    <n v="0"/>
    <n v="0"/>
    <n v="0"/>
    <x v="0"/>
    <s v="PRAH2RN"/>
    <n v="231085"/>
    <n v="403749"/>
    <s v="&quot;&quot;"/>
    <n v="0"/>
    <n v="0"/>
    <n v="0"/>
    <n v="1"/>
    <s v="&quot;2014-12-03 12:34:43&quot;"/>
    <s v="&quot;2014-12-03 12:35:00.597&quot;"/>
    <n v="17579"/>
    <s v="&quot;--- _x000d_- - start_x000d_  - 1417628083348_x000d_  - &quot;3115784&quot;_x000d_- - answer_x000d_  - 1757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7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74284"/>
    <n v="1"/>
    <s v="&quot;Teacher&quot;"/>
    <n v="1"/>
    <s v="&quot;Class&quot;"/>
    <s v="&quot;2014-12-03 12:34:43.6098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84&quot;"/>
    <n v="1"/>
    <n v="162267487"/>
    <n v="0"/>
    <n v="0"/>
    <n v="0"/>
    <n v="0"/>
    <x v="0"/>
    <s v="PRAH2TK"/>
    <n v="231145"/>
    <n v="403809"/>
    <s v="&quot;&quot;"/>
    <n v="0"/>
    <n v="3"/>
    <n v="0"/>
    <n v="13"/>
    <s v="&quot;2014-12-03 12:35:02&quot;"/>
    <s v="&quot;2014-12-03 12:41:52.974&quot;"/>
    <n v="98156"/>
    <s v="&quot;--- _x000d_- - start_x000d_  - 1417628102597_x000d_  - &quot;3115785&quot;_x000d_- - answer_x000d_  - 98156_x000d_  - false_x000d_  - &quot;84&quot;_x000d_  - _x000d_- - answer_x000d_  - 103172_x000d_  - false_x000d_  - &quot;76&quot;_x000d_  - _x000d_- - answer_x000d_  - 103882_x000d_  - false_x000d_  - &quot;76&quot;_x000d_  - _x000d_- - answer_x000d_  - 127787_x000d_  - false_x000d_  - &quot;84&quot;_x000d_  - _x000d_- - answer_x000d_  - 128426_x000d_  - false_x000d_  - &quot;84&quot;_x000d_  - _x000d_- - hint_x000d_  - 166734_x000d_- - answer_x000d_  - 215901_x000d_  - false_x000d_  - &quot;-10&quot;_x000d_  - _x000d_- - answer_x000d_  - 221314_x000d_  - false_x000d_  - &quot;10&quot;_x000d_  - _x000d_- - answer_x000d_  - 222668_x000d_  - false_x000d_  - &quot;10&quot;_x000d_  - _x000d_- - hint_x000d_  - 300059_x000d_- - hint_x000d_  - 340712_x000d_- - answer_x000d_  - 361092_x000d_  - false_x000d_  - &quot;-320&quot;_x000d_  - _x000d_- - answer_x000d_  - 365881_x000d_  - false_x000d_  - &quot;320&quot;_x000d_  - _x000d_- - answer_x000d_  - 366732_x000d_  - false_x000d_  - &quot;320&quot;_x000d_  - _x000d_- - answer_x000d_  - 402992_x000d_  - false_x000d_  - &quot;84&quot;_x000d_  - _x000d_- - answer_x000d_  - 41094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7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74284"/>
    <n v="1"/>
    <s v="&quot;Teacher&quot;"/>
    <n v="1"/>
    <s v="&quot;Class&quot;"/>
    <s v="&quot;2014-12-03 12:34:43.6098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-8&quot;"/>
    <n v="1"/>
    <n v="162268251"/>
    <n v="0"/>
    <n v="0"/>
    <n v="0"/>
    <n v="0"/>
    <x v="0"/>
    <s v="PRAH2RP"/>
    <n v="231086"/>
    <n v="403750"/>
    <s v="&quot;&quot;"/>
    <n v="0"/>
    <n v="1"/>
    <n v="0"/>
    <n v="5"/>
    <s v="&quot;2014-12-03 12:41:56&quot;"/>
    <s v="&quot;2014-12-03 12:44:29.599&quot;"/>
    <n v="41535"/>
    <s v="&quot;--- _x000d_- - start_x000d_  - 1417628516703_x000d_  - &quot;3115786&quot;_x000d_- - answer_x000d_  - 41535_x000d_  - false_x000d_  - &quot;-8&quot;_x000d_  - _x000d_- - answer_x000d_  - 52339_x000d_  - false_x000d_  - &quot;8&quot;_x000d_  - _x000d_- - hint_x000d_  - 65633_x000d_- - resume_x000d_  - 1417628588676_x000d_- - answer_x000d_  - 123846_x000d_  - false_x000d_  - &quot;8&quot;_x000d_  - _x000d_- - answer_x000d_  - 145107_x000d_  - false_x000d_  - &quot;-16&quot;_x000d_  - _x000d_- - answer_x000d_  - 15358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7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74284"/>
    <n v="1"/>
    <s v="&quot;Teacher&quot;"/>
    <n v="1"/>
    <s v="&quot;Class&quot;"/>
    <s v="&quot;2014-12-03 12:34:43.6098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68515"/>
    <n v="0"/>
    <n v="0"/>
    <n v="0"/>
    <n v="0"/>
    <x v="0"/>
    <s v="PRAH2T4"/>
    <n v="231161"/>
    <n v="403825"/>
    <s v="&quot;&quot;"/>
    <m/>
    <n v="0"/>
    <n v="0"/>
    <n v="0"/>
    <s v="&quot;2014-12-03 12:44:31&quot;"/>
    <s v="&quot;&quot;"/>
    <m/>
    <s v="&quot;--- _x000d_- - start_x000d_  - 1417628671307_x000d_  - &quot;3115787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267015"/>
    <n v="0"/>
    <n v="0"/>
    <n v="0"/>
    <n v="0"/>
    <x v="0"/>
    <s v="PRA4BVT"/>
    <n v="746310"/>
    <n v="1105369"/>
    <s v="&quot;&quot;"/>
    <n v="0"/>
    <n v="0"/>
    <n v="0"/>
    <n v="1"/>
    <s v="&quot;2014-12-03 12:31:17&quot;"/>
    <s v="&quot;2014-12-03 12:31:37.549&quot;"/>
    <n v="20537"/>
    <s v="&quot;--- _x000d_- - start_x000d_  - 1417627877558_x000d_  - &quot;3123423&quot;_x000d_- - answer_x000d_  - 2053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7071"/>
    <n v="0"/>
    <n v="0"/>
    <n v="0"/>
    <n v="0"/>
    <x v="0"/>
    <s v="PRAH2TK"/>
    <n v="231145"/>
    <n v="403809"/>
    <s v="&quot;&quot;"/>
    <n v="1"/>
    <n v="1"/>
    <n v="0"/>
    <n v="2"/>
    <s v="&quot;2014-12-03 12:31:38&quot;"/>
    <s v="&quot;2014-12-03 12:34:38.742&quot;"/>
    <n v="53671"/>
    <s v="&quot;--- _x000d_- - start_x000d_  - 1417627898818_x000d_  - &quot;3115968&quot;_x000d_- - hint_x000d_  - 53671_x000d_- - answer_x000d_  - 163077_x000d_  - false_x000d_  - &quot;84&quot;_x000d_  - _x000d_- - answer_x000d_  - 18073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-6&quot;"/>
    <n v="1"/>
    <n v="162267448"/>
    <n v="0"/>
    <n v="0"/>
    <n v="0"/>
    <n v="0"/>
    <x v="0"/>
    <s v="PRAH2RP"/>
    <n v="231086"/>
    <n v="403750"/>
    <s v="&quot;&quot;"/>
    <n v="0"/>
    <n v="1"/>
    <n v="0"/>
    <n v="9"/>
    <s v="&quot;2014-12-03 12:34:40&quot;"/>
    <s v="&quot;2014-12-03 12:37:02.222&quot;"/>
    <n v="57761"/>
    <s v="&quot;--- _x000d_- - start_x000d_  - 1417628080119_x000d_  - &quot;3115969&quot;_x000d_- - answer_x000d_  - 57761_x000d_  - false_x000d_  - &quot;-6&quot;_x000d_  - _x000d_- - answer_x000d_  - 64808_x000d_  - false_x000d_  - &quot;-9&quot;_x000d_  - _x000d_- - answer_x000d_  - 89705_x000d_  - false_x000d_  - &quot;0&quot;_x000d_  - _x000d_- - answer_x000d_  - 97392_x000d_  - false_x000d_  - &quot;3&quot;_x000d_  - _x000d_- - answer_x000d_  - 102057_x000d_  - false_x000d_  - &quot;1&quot;_x000d_  - _x000d_- - answer_x000d_  - 108495_x000d_  - false_x000d_  - &quot;9&quot;_x000d_  - _x000d_- - answer_x000d_  - 115016_x000d_  - false_x000d_  - &quot;-9&quot;_x000d_  - _x000d_- - hint_x000d_  - 116810_x000d_- - answer_x000d_  - 131287_x000d_  - false_x000d_  - &quot;-16&quot;_x000d_  - _x000d_- - answer_x000d_  - 14221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7725"/>
    <n v="0"/>
    <n v="0"/>
    <n v="0"/>
    <n v="0"/>
    <x v="0"/>
    <s v="PRAH2T4"/>
    <n v="231161"/>
    <n v="403825"/>
    <s v="&quot;&quot;"/>
    <n v="1"/>
    <n v="1"/>
    <n v="0"/>
    <n v="1"/>
    <s v="&quot;2014-12-03 12:37:03&quot;"/>
    <s v="&quot;2014-12-03 12:38:52.352&quot;"/>
    <n v="12290"/>
    <s v="&quot;--- _x000d_- - start_x000d_  - 1417628223908_x000d_  - &quot;3115970&quot;_x000d_- - hint_x000d_  - 12290_x000d_- - answer_x000d_  - 1093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267929"/>
    <n v="0"/>
    <n v="0"/>
    <n v="0"/>
    <n v="0"/>
    <x v="0"/>
    <s v="PRAH2T8"/>
    <n v="231165"/>
    <n v="403829"/>
    <s v="&quot;&quot;"/>
    <n v="0"/>
    <n v="1"/>
    <n v="0"/>
    <n v="10"/>
    <s v="&quot;2014-12-03 12:38:53&quot;"/>
    <s v="&quot;2014-12-03 12:42:22.064&quot;"/>
    <n v="67178"/>
    <s v="&quot;--- _x000d_- - start_x000d_  - 1417628333769_x000d_  - &quot;3115971&quot;_x000d_- - answer_x000d_  - 67178_x000d_  - false_x000d_  - &quot;9&quot;_x000d_  - _x000d_- - answer_x000d_  - 72179_x000d_  - false_x000d_  - &quot;-9&quot;_x000d_  - _x000d_- - answer_x000d_  - 92429_x000d_  - false_x000d_  - &quot;-3&quot;_x000d_  - _x000d_- - answer_x000d_  - 96224_x000d_  - false_x000d_  - &quot;3&quot;_x000d_  - _x000d_- - answer_x000d_  - 126352_x000d_  - false_x000d_  - &quot;-39&quot;_x000d_  - _x000d_- - answer_x000d_  - 133072_x000d_  - false_x000d_  - &quot;39&quot;_x000d_  - _x000d_- - answer_x000d_  - 152805_x000d_  - false_x000d_  - &quot;1&quot;_x000d_  - _x000d_- - answer_x000d_  - 156572_x000d_  - false_x000d_  - &quot;0&quot;_x000d_  - _x000d_- - hint_x000d_  - 162073_x000d_- - answer_x000d_  - 204089_x000d_  - false_x000d_  - &quot;-23&quot;_x000d_  - _x000d_- - answer_x000d_  - 20905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268295"/>
    <n v="0"/>
    <n v="0"/>
    <n v="0"/>
    <n v="0"/>
    <x v="0"/>
    <s v="PRAH2SA"/>
    <n v="231105"/>
    <n v="403769"/>
    <s v="&quot;&quot;"/>
    <n v="1"/>
    <n v="2"/>
    <n v="0"/>
    <n v="2"/>
    <s v="&quot;2014-12-03 12:42:24&quot;"/>
    <s v="&quot;2014-12-05 08:50:29.912&quot;"/>
    <n v="94299"/>
    <s v="&quot;--- _x000d_- - start_x000d_  - 1417628544519_x000d_  - &quot;3115972&quot;_x000d_- - hint_x000d_  - 94299_x000d_- - answer_x000d_  - 122318_x000d_  - false_x000d_  - &quot;20&quot;_x000d_  - _x000d_- - hint_x000d_  - 166091_x000d_- - resume_x000d_  - 1417787378640_x000d_- - answer_x000d_  - 15888590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20&quot;"/>
    <n v="1"/>
    <n v="162382550"/>
    <n v="0"/>
    <n v="0"/>
    <n v="0"/>
    <n v="0"/>
    <x v="0"/>
    <s v="PRAH2TR"/>
    <n v="231150"/>
    <n v="403814"/>
    <s v="&quot;&quot;"/>
    <n v="0"/>
    <n v="1"/>
    <n v="0"/>
    <n v="5"/>
    <s v="&quot;2014-12-05 08:50:32&quot;"/>
    <s v="&quot;2014-12-05 08:57:26.265&quot;"/>
    <n v="320902"/>
    <s v="&quot;--- _x000d_- - start_x000d_  - 1417787432593_x000d_  - &quot;3115973&quot;_x000d_- - answer_x000d_  - 320902_x000d_  - false_x000d_  - &quot;20&quot;_x000d_  - _x000d_- - answer_x000d_  - 322918_x000d_  - false_x000d_  - &quot;20&quot;_x000d_  - _x000d_- - answer_x000d_  - 335218_x000d_  - false_x000d_  - &quot;-20&quot;_x000d_  - _x000d_- - hint_x000d_  - 349386_x000d_- - answer_x000d_  - 409703_x000d_  - false_x000d_  - &quot;48&quot;_x000d_  - _x000d_- - answer_x000d_  - 41425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383293"/>
    <n v="0"/>
    <n v="0"/>
    <n v="0"/>
    <n v="0"/>
    <x v="0"/>
    <s v="PRAH2SX"/>
    <n v="231125"/>
    <n v="403789"/>
    <s v="&quot;&quot;"/>
    <n v="0"/>
    <n v="0"/>
    <n v="0"/>
    <n v="1"/>
    <s v="&quot;2014-12-05 08:57:30&quot;"/>
    <s v="&quot;2014-12-05 08:57:48.588&quot;"/>
    <n v="18580"/>
    <s v="&quot;--- _x000d_- - start_x000d_  - 1417787850837_x000d_  - &quot;3115974&quot;_x000d_- - answer_x000d_  - 1858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4&quot;"/>
    <n v="1"/>
    <n v="162383337"/>
    <n v="0"/>
    <n v="0"/>
    <n v="0"/>
    <n v="0"/>
    <x v="0"/>
    <s v="PRAH2QZ"/>
    <n v="231065"/>
    <n v="403729"/>
    <s v="&quot;&quot;"/>
    <n v="0"/>
    <n v="1"/>
    <n v="0"/>
    <n v="4"/>
    <s v="&quot;2014-12-05 08:57:50&quot;"/>
    <s v="&quot;2014-12-05 08:59:15.803&quot;"/>
    <n v="35243"/>
    <s v="&quot;--- _x000d_- - start_x000d_  - 1417787870449_x000d_  - &quot;3115975&quot;_x000d_- - answer_x000d_  - 35243_x000d_  - false_x000d_  - &quot;4&quot;_x000d_  - _x000d_- - answer_x000d_  - 56992_x000d_  - false_x000d_  - &quot;-82&quot;_x000d_  - _x000d_- - answer_x000d_  - 61287_x000d_  - false_x000d_  - &quot;82&quot;_x000d_  - _x000d_- - hint_x000d_  - 77336_x000d_- - answer_x000d_  - 8579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383547"/>
    <n v="0"/>
    <n v="0"/>
    <n v="0"/>
    <n v="0"/>
    <x v="0"/>
    <s v="PRAH2SD"/>
    <n v="231108"/>
    <n v="403772"/>
    <s v="&quot;&quot;"/>
    <n v="0"/>
    <n v="2"/>
    <n v="0"/>
    <n v="7"/>
    <s v="&quot;2014-12-05 08:59:17&quot;"/>
    <s v="&quot;2014-12-05 09:08:21.963&quot;"/>
    <n v="130609"/>
    <s v="&quot;--- _x000d_- - start_x000d_  - 1417787957992_x000d_  - &quot;3115976&quot;_x000d_- - answer_x000d_  - 130609_x000d_  - false_x000d_  - &quot;3&quot;_x000d_  - _x000d_- - answer_x000d_  - 136809_x000d_  - false_x000d_  - &quot;-3&quot;_x000d_  - _x000d_- - answer_x000d_  - 166276_x000d_  - false_x000d_  - &quot;63&quot;_x000d_  - _x000d_- - answer_x000d_  - 210762_x000d_  - false_x000d_  - &quot;57&quot;_x000d_  - _x000d_- - answer_x000d_  - 222641_x000d_  - false_x000d_  - &quot;-57&quot;_x000d_  - _x000d_- - answer_x000d_  - 280487_x000d_  - false_x000d_  - &quot;58&quot;_x000d_  - _x000d_- - hint_x000d_  - 319966_x000d_- - hint_x000d_  - 392997_x000d_- - answer_x000d_  - 54495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384409"/>
    <n v="0"/>
    <n v="0"/>
    <n v="0"/>
    <n v="0"/>
    <x v="0"/>
    <s v="PRAH2TD"/>
    <n v="231139"/>
    <n v="403803"/>
    <s v="&quot;&quot;"/>
    <n v="0"/>
    <n v="0"/>
    <n v="0"/>
    <n v="6"/>
    <s v="&quot;2014-12-05 09:08:24&quot;"/>
    <s v="&quot;2014-12-05 09:11:57.68&quot;"/>
    <n v="17445"/>
    <s v="&quot;--- _x000d_- - start_x000d_  - 1417788504089_x000d_  - &quot;3115977&quot;_x000d_- - answer_x000d_  - 17445_x000d_  - false_x000d_  - &quot;-16&quot;_x000d_  - _x000d_- - answer_x000d_  - 24812_x000d_  - false_x000d_  - &quot;16&quot;_x000d_  - _x000d_- - answer_x000d_  - 103904_x000d_  - false_x000d_  - &quot;0&quot;_x000d_  - _x000d_- - answer_x000d_  - 151184_x000d_  - false_x000d_  - &quot;-4&quot;_x000d_  - _x000d_- - answer_x000d_  - 160973_x000d_  - false_x000d_  - &quot;-5&quot;_x000d_  - _x000d_- - answer_x000d_  - 21367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1"/>
    <s v="&quot;-6&quot;"/>
    <n v="1"/>
    <n v="162384692"/>
    <n v="0"/>
    <n v="0"/>
    <n v="0"/>
    <n v="0"/>
    <x v="0"/>
    <s v="PRAH2SB"/>
    <n v="231106"/>
    <n v="403770"/>
    <s v="&quot;&quot;"/>
    <n v="0"/>
    <n v="0"/>
    <n v="0"/>
    <n v="1"/>
    <s v="&quot;2014-12-05 09:12:01&quot;"/>
    <s v="&quot;2014-12-05 09:13:05.036&quot;"/>
    <n v="64030"/>
    <s v="&quot;--- _x000d_- - start_x000d_  - 1417788721170_x000d_  - &quot;3115978&quot;_x000d_- - answer_x000d_  - 64030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384786"/>
    <n v="0"/>
    <n v="0"/>
    <n v="0"/>
    <n v="0"/>
    <x v="0"/>
    <s v="PRAH2R9"/>
    <n v="231104"/>
    <n v="403768"/>
    <s v="&quot;&quot;"/>
    <n v="0"/>
    <n v="0"/>
    <n v="0"/>
    <n v="1"/>
    <s v="&quot;2014-12-05 09:13:07&quot;"/>
    <s v="&quot;2014-12-05 09:13:15.226&quot;"/>
    <n v="8221"/>
    <s v="&quot;--- _x000d_- - start_x000d_  - 1417788787001_x000d_  - &quot;3115979&quot;_x000d_- - answer_x000d_  - 822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1"/>
    <s v="&quot;49&quot;"/>
    <n v="1"/>
    <n v="162384810"/>
    <n v="0"/>
    <n v="0"/>
    <n v="0"/>
    <n v="0"/>
    <x v="0"/>
    <s v="PRAH2RR"/>
    <n v="231088"/>
    <n v="403752"/>
    <s v="&quot;&quot;"/>
    <n v="0"/>
    <n v="0"/>
    <n v="0"/>
    <n v="1"/>
    <s v="&quot;2014-12-05 09:13:17&quot;"/>
    <s v="&quot;2014-12-05 09:13:27.685&quot;"/>
    <n v="10677"/>
    <s v="&quot;--- _x000d_- - start_x000d_  - 1417788797164_x000d_  - &quot;3115980&quot;_x000d_- - answer_x000d_  - 10677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08"/>
    <n v="1209512"/>
    <s v="PSARRTZ"/>
    <n v="431046"/>
    <s v="&quot;Order of Operations EX&quot;"/>
    <s v="&quot;2015-03-08 09:42:10.849533&quot;"/>
    <n v="3"/>
    <n v="110"/>
    <n v="73"/>
    <n v="15"/>
    <s v="&quot;2014-12-02 11:00:00&quot;"/>
    <s v="&quot;2014-12-02 08:28:37.598831&quot;"/>
    <s v="&quot;2014-12-05 13:00:00&quot;"/>
    <n v="4974244"/>
    <n v="1"/>
    <s v="&quot;Teacher&quot;"/>
    <n v="1"/>
    <s v="&quot;Class&quot;"/>
    <s v="&quot;2014-12-03 12:31:18.015212&quot;"/>
    <s v="&quot;2014-12-05 09:13:41.969&quot;"/>
    <b v="0"/>
    <s v="&quot;1 day 20:42:23.95378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84837"/>
    <n v="0"/>
    <n v="2"/>
    <n v="0"/>
    <n v="0"/>
    <x v="2"/>
    <s v="PRA4BVQ"/>
    <n v="746307"/>
    <n v="1105366"/>
    <s v="&quot;&quot;"/>
    <n v="1"/>
    <n v="1"/>
    <n v="1"/>
    <n v="1"/>
    <s v="&quot;2014-12-05 09:13:29&quot;"/>
    <s v="&quot;2014-12-05 09:13:41.857&quot;"/>
    <n v="6814"/>
    <s v="&quot;--- _x000d_- - start_x000d_  - 1417788809296_x000d_  - &quot;3123408&quot;_x000d_- - hint_x000d_  - 6814_x000d_- - answer_x000d_  - 1285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09467"/>
    <n v="0"/>
    <n v="0"/>
    <n v="0"/>
    <n v="0"/>
    <x v="0"/>
    <s v="PRA4BVT"/>
    <n v="746310"/>
    <n v="1105369"/>
    <s v="&quot;&quot;"/>
    <n v="1"/>
    <n v="1"/>
    <n v="0"/>
    <n v="1"/>
    <s v="&quot;2014-12-02 14:56:38&quot;"/>
    <s v="&quot;2014-12-03 12:39:56.488&quot;"/>
    <n v="9328"/>
    <s v="&quot;--- _x000d_- - start_x000d_  - 1417550198427_x000d_  - &quot;3123423&quot;_x000d_- - hint_x000d_  - 9328_x000d_- - resume_x000d_  - 1417628267974_x000d_- - resume_x000d_  - 1417628378209_x000d_- - answer_x000d_  - 7819847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68047"/>
    <n v="0"/>
    <n v="0"/>
    <n v="0"/>
    <n v="0"/>
    <x v="0"/>
    <s v="PRAH2TK"/>
    <n v="231145"/>
    <n v="403809"/>
    <s v="&quot;&quot;"/>
    <n v="1"/>
    <n v="4"/>
    <n v="1"/>
    <n v="8"/>
    <s v="&quot;2014-12-03 12:40:00&quot;"/>
    <s v="&quot;2014-12-04 17:16:33.938&quot;"/>
    <n v="164660"/>
    <s v="&quot;--- _x000d_- - start_x000d_  - 1417628400099_x000d_  - &quot;3115968&quot;_x000d_- - hint_x000d_  - 164660_x000d_- - answer_x000d_  - 318172_x000d_  - false_x000d_  - &quot;-76&quot;_x000d_  - _x000d_- - resume_x000d_  - 1417731000517_x000d_- - hint_x000d_  - 102832996_x000d_- - answer_x000d_  - 102881266_x000d_  - false_x000d_  - &quot;-76&quot;_x000d_  - _x000d_- - answer_x000d_  - 102886562_x000d_  - false_x000d_  - &quot;76&quot;_x000d_  - _x000d_- - answer_x000d_  - 102903868_x000d_  - false_x000d_  - &quot;84&quot;_x000d_  - _x000d_- - answer_x000d_  - 102904711_x000d_  - false_x000d_  - &quot;84&quot;_x000d_  - _x000d_- - hint_x000d_  - 102912549_x000d_- - answer_x000d_  - 102974966_x000d_  - false_x000d_  - &quot;989&quot;_x000d_  - _x000d_- - answer_x000d_  - 102975392_x000d_  - false_x000d_  - &quot;989&quot;_x000d_  - _x000d_- - hint_x000d_  - 102984971_x000d_- - answer_x000d_  - 10299392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-190&quot;"/>
    <n v="1"/>
    <n v="162361244"/>
    <n v="0"/>
    <n v="0"/>
    <n v="0"/>
    <n v="0"/>
    <x v="0"/>
    <s v="PRAH2RP"/>
    <n v="231086"/>
    <n v="403750"/>
    <s v="&quot;&quot;"/>
    <n v="0"/>
    <n v="2"/>
    <n v="0"/>
    <n v="4"/>
    <s v="&quot;2014-12-04 17:16:35&quot;"/>
    <s v="&quot;2014-12-04 17:19:31.692&quot;"/>
    <n v="108856"/>
    <s v="&quot;--- _x000d_- - start_x000d_  - 1417731395989_x000d_  - &quot;3115969&quot;_x000d_- - answer_x000d_  - 108856_x000d_  - false_x000d_  - &quot;-190&quot;_x000d_  - _x000d_- - hint_x000d_  - 115988_x000d_- - answer_x000d_  - 157791_x000d_  - false_x000d_  - &quot;-16&quot;_x000d_  - _x000d_- - answer_x000d_  - 159844_x000d_  - false_x000d_  - &quot;-16&quot;_x000d_  - _x000d_- - hint_x000d_  - 165695_x000d_- - answer_x000d_  - 17667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-47&quot;"/>
    <n v="1"/>
    <n v="162361405"/>
    <n v="0"/>
    <n v="0"/>
    <n v="0"/>
    <n v="0"/>
    <x v="0"/>
    <s v="PRAH2T4"/>
    <n v="231161"/>
    <n v="403825"/>
    <s v="&quot;&quot;"/>
    <n v="0"/>
    <n v="3"/>
    <n v="0"/>
    <n v="2"/>
    <s v="&quot;2014-12-04 17:19:33&quot;"/>
    <s v="&quot;2014-12-04 17:26:27.096&quot;"/>
    <n v="196841"/>
    <s v="&quot;--- _x000d_- - start_x000d_  - 1417731573891_x000d_  - &quot;3115970&quot;_x000d_- - answer_x000d_  - 196841_x000d_  - false_x000d_  - &quot;-47&quot;_x000d_  - _x000d_- - hint_x000d_  - 201326_x000d_- - hint_x000d_  - 281512_x000d_- - hint_x000d_  - 360135_x000d_- - answer_x000d_  - 41407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61778"/>
    <n v="0"/>
    <n v="0"/>
    <n v="0"/>
    <n v="0"/>
    <x v="0"/>
    <s v="PRAH2T8"/>
    <n v="231165"/>
    <n v="403829"/>
    <s v="&quot;&quot;"/>
    <n v="0"/>
    <n v="0"/>
    <n v="0"/>
    <n v="1"/>
    <s v="&quot;2014-12-04 17:26:29&quot;"/>
    <s v="&quot;2014-12-04 17:27:35.712&quot;"/>
    <n v="66683"/>
    <s v="&quot;--- _x000d_- - start_x000d_  - 1417731989384_x000d_  - &quot;3115971&quot;_x000d_- - answer_x000d_  - 6668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1830"/>
    <n v="0"/>
    <n v="0"/>
    <n v="0"/>
    <n v="0"/>
    <x v="0"/>
    <s v="PRAH2SA"/>
    <n v="231105"/>
    <n v="403769"/>
    <s v="&quot;&quot;"/>
    <n v="1"/>
    <n v="3"/>
    <n v="0"/>
    <n v="4"/>
    <s v="&quot;2014-12-04 17:27:38&quot;"/>
    <s v="&quot;2014-12-04 17:37:26.035&quot;"/>
    <n v="393512"/>
    <s v="&quot;--- _x000d_- - start_x000d_  - 1417732058259_x000d_  - &quot;3115972&quot;_x000d_- - hint_x000d_  - 393512_x000d_- - hint_x000d_  - 490533_x000d_- - answer_x000d_  - 535710_x000d_  - false_x000d_  - &quot;101&quot;_x000d_  - _x000d_- - answer_x000d_  - 557565_x000d_  - false_x000d_  - &quot;-101&quot;_x000d_  - _x000d_- - answer_x000d_  - 558363_x000d_  - false_x000d_  - &quot;-101&quot;_x000d_  - _x000d_- - hint_x000d_  - 571578_x000d_- - answer_x000d_  - 58802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362344"/>
    <n v="0"/>
    <n v="0"/>
    <n v="0"/>
    <n v="0"/>
    <x v="0"/>
    <s v="PRAH2TR"/>
    <n v="231150"/>
    <n v="403814"/>
    <s v="&quot;&quot;"/>
    <n v="1"/>
    <n v="1"/>
    <n v="0"/>
    <n v="1"/>
    <s v="&quot;2014-12-04 17:37:28&quot;"/>
    <s v="&quot;2014-12-04 17:40:15.446&quot;"/>
    <n v="123926"/>
    <s v="&quot;--- _x000d_- - start_x000d_  - 1417732648175_x000d_  - &quot;3115973&quot;_x000d_- - hint_x000d_  - 123926_x000d_- - answer_x000d_  - 16742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1"/>
    <s v="&quot;25&quot;"/>
    <n v="1"/>
    <n v="162362497"/>
    <n v="0"/>
    <n v="0"/>
    <n v="0"/>
    <n v="0"/>
    <x v="0"/>
    <s v="PRAH2SX"/>
    <n v="231125"/>
    <n v="403789"/>
    <s v="&quot;&quot;"/>
    <n v="0"/>
    <n v="0"/>
    <n v="0"/>
    <n v="1"/>
    <s v="&quot;2014-12-04 17:40:43&quot;"/>
    <s v="&quot;2014-12-04 17:41:25.669&quot;"/>
    <n v="42651"/>
    <s v="&quot;--- _x000d_- - start_x000d_  - 1417732843153_x000d_  - &quot;3115974&quot;_x000d_- - answer_x000d_  - 4265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1"/>
    <s v="&quot;9&quot;"/>
    <n v="1"/>
    <n v="162362537"/>
    <n v="0"/>
    <n v="0"/>
    <n v="0"/>
    <n v="0"/>
    <x v="0"/>
    <s v="PRAH2QZ"/>
    <n v="231065"/>
    <n v="403729"/>
    <s v="&quot;&quot;"/>
    <n v="0"/>
    <n v="0"/>
    <n v="0"/>
    <n v="1"/>
    <s v="&quot;2014-12-04 17:41:28&quot;"/>
    <s v="&quot;2014-12-04 17:42:21.687&quot;"/>
    <n v="53658"/>
    <s v="&quot;--- _x000d_- - start_x000d_  - 1417732888692_x000d_  - &quot;3115975&quot;_x000d_- - answer_x000d_  - 5365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1"/>
    <s v="&quot;-63&quot;"/>
    <n v="1"/>
    <n v="162362573"/>
    <n v="0"/>
    <n v="0"/>
    <n v="0"/>
    <n v="0"/>
    <x v="0"/>
    <s v="PRAH2SD"/>
    <n v="231108"/>
    <n v="403772"/>
    <s v="&quot;&quot;"/>
    <n v="0"/>
    <n v="0"/>
    <n v="0"/>
    <n v="1"/>
    <s v="&quot;2014-12-04 17:42:23&quot;"/>
    <s v="&quot;2014-12-04 17:43:23.74&quot;"/>
    <n v="60717"/>
    <s v="&quot;--- _x000d_- - start_x000d_  - 1417732943805_x000d_  - &quot;3115976&quot;_x000d_- - answer_x000d_  - 6071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09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7035"/>
    <n v="1"/>
    <s v="&quot;Teacher&quot;"/>
    <n v="1"/>
    <s v="&quot;Class&quot;"/>
    <s v="&quot;2014-12-02 14:56:38.732241&quot;"/>
    <s v="&quot;2014-12-04 17:46:39.201&quot;"/>
    <b v="0"/>
    <s v="&quot;2 days 02:50:00.468759&quot;"/>
    <s v="&quot;2014-12-04&quot;"/>
    <s v="&quot;&quot;"/>
    <s v="&quot;CONNECTED&quot;"/>
    <s v="&quot;&quot;"/>
    <s v="&quot;&quot;"/>
    <s v="&quot;&quot;"/>
    <s v="&quot;&quot;"/>
    <n v="0"/>
    <s v="&quot;-11&quot;"/>
    <n v="1"/>
    <n v="162362641"/>
    <n v="0"/>
    <n v="2"/>
    <n v="0"/>
    <n v="0"/>
    <x v="2"/>
    <s v="PRA4BVQ"/>
    <n v="746307"/>
    <n v="1105366"/>
    <s v="&quot;&quot;"/>
    <n v="0"/>
    <n v="1"/>
    <n v="1"/>
    <n v="2"/>
    <s v="&quot;2014-12-04 17:43:25&quot;"/>
    <s v="&quot;2014-12-04 17:46:38.912&quot;"/>
    <n v="124309"/>
    <s v="&quot;--- _x000d_- - start_x000d_  - 1417733005846_x000d_  - &quot;3123408&quot;_x000d_- - answer_x000d_  - 124309_x000d_  - false_x000d_  - &quot;-11&quot;_x000d_  - _x000d_- - hint_x000d_  - 185566_x000d_- - answer_x000d_  - 19389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0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7369"/>
    <n v="1"/>
    <s v="&quot;Teacher&quot;"/>
    <n v="1"/>
    <s v="&quot;Class&quot;"/>
    <s v="&quot;2014-12-05 08:56:44.974935&quot;"/>
    <s v="&quot;2014-12-05 09:12:40.623&quot;"/>
    <b v="0"/>
    <s v="&quot;00:15:55.648065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383188"/>
    <n v="0"/>
    <n v="0"/>
    <n v="0"/>
    <n v="0"/>
    <x v="0"/>
    <s v="PRA4BVT"/>
    <n v="746310"/>
    <n v="1105369"/>
    <s v="&quot;&quot;"/>
    <n v="0"/>
    <n v="0"/>
    <n v="0"/>
    <n v="1"/>
    <s v="&quot;2014-12-05 08:56:44&quot;"/>
    <s v="&quot;2014-12-05 08:57:20.097&quot;"/>
    <n v="36082"/>
    <s v="&quot;--- _x000d_- - start_x000d_  - 1417787804734_x000d_  - &quot;3123423&quot;_x000d_- - answer_x000d_  - 3608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0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7369"/>
    <n v="1"/>
    <s v="&quot;Teacher&quot;"/>
    <n v="1"/>
    <s v="&quot;Class&quot;"/>
    <s v="&quot;2014-12-05 08:56:44.974935&quot;"/>
    <s v="&quot;2014-12-05 09:12:40.623&quot;"/>
    <b v="0"/>
    <s v="&quot;00:15:55.648065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383274"/>
    <n v="0"/>
    <n v="0"/>
    <n v="0"/>
    <n v="0"/>
    <x v="0"/>
    <s v="PRAH2TK"/>
    <n v="231145"/>
    <n v="403809"/>
    <s v="&quot;&quot;"/>
    <n v="0"/>
    <n v="1"/>
    <n v="0"/>
    <n v="5"/>
    <s v="&quot;2014-12-05 08:57:21&quot;"/>
    <s v="&quot;2014-12-05 09:05:18.747&quot;"/>
    <n v="217170"/>
    <s v="&quot;--- _x000d_- - start_x000d_  - 1417787841868_x000d_  - &quot;3115968&quot;_x000d_- - answer_x000d_  - 217170_x000d_  - false_x000d_  - &quot;-76&quot;_x000d_  - _x000d_- - hint_x000d_  - 251996_x000d_- - answer_x000d_  - 341958_x000d_  - false_x000d_  - &quot;-40&quot;_x000d_  - _x000d_- - answer_x000d_  - 343742_x000d_  - false_x000d_  - &quot;-40&quot;_x000d_  - _x000d_- - answer_x000d_  - 369369_x000d_  - false_x000d_  - &quot;40&quot;_x000d_  - _x000d_- - answer_x000d_  - 47771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0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7369"/>
    <n v="1"/>
    <s v="&quot;Teacher&quot;"/>
    <n v="1"/>
    <s v="&quot;Class&quot;"/>
    <s v="&quot;2014-12-05 08:56:44.974935&quot;"/>
    <s v="&quot;2014-12-05 09:12:40.623&quot;"/>
    <b v="0"/>
    <s v="&quot;00:15:55.648065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384168"/>
    <n v="0"/>
    <n v="0"/>
    <n v="0"/>
    <n v="0"/>
    <x v="0"/>
    <s v="PRAH2RP"/>
    <n v="231086"/>
    <n v="403750"/>
    <s v="&quot;&quot;"/>
    <n v="0"/>
    <n v="0"/>
    <n v="0"/>
    <n v="1"/>
    <s v="&quot;2014-12-05 09:05:22&quot;"/>
    <s v="&quot;2014-12-05 09:06:22.457&quot;"/>
    <n v="60429"/>
    <s v="&quot;--- _x000d_- - start_x000d_  - 1417788322296_x000d_  - &quot;3115969&quot;_x000d_- - answer_x000d_  - 6042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0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7369"/>
    <n v="1"/>
    <s v="&quot;Teacher&quot;"/>
    <n v="1"/>
    <s v="&quot;Class&quot;"/>
    <s v="&quot;2014-12-05 08:56:44.974935&quot;"/>
    <s v="&quot;2014-12-05 09:12:40.623&quot;"/>
    <b v="0"/>
    <s v="&quot;00:15:55.648065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384240"/>
    <n v="0"/>
    <n v="0"/>
    <n v="0"/>
    <n v="0"/>
    <x v="0"/>
    <s v="PRAH2T4"/>
    <n v="231161"/>
    <n v="403825"/>
    <s v="&quot;&quot;"/>
    <n v="0"/>
    <n v="0"/>
    <n v="0"/>
    <n v="1"/>
    <s v="&quot;2014-12-05 09:06:24&quot;"/>
    <s v="&quot;2014-12-05 09:09:12.022&quot;"/>
    <n v="167989"/>
    <s v="&quot;--- _x000d_- - start_x000d_  - 1417788384368_x000d_  - &quot;3115970&quot;_x000d_- - answer_x000d_  - 16798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0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7369"/>
    <n v="1"/>
    <s v="&quot;Teacher&quot;"/>
    <n v="1"/>
    <s v="&quot;Class&quot;"/>
    <s v="&quot;2014-12-05 08:56:44.974935&quot;"/>
    <s v="&quot;2014-12-05 09:12:40.623&quot;"/>
    <b v="0"/>
    <s v="&quot;00:15:55.648065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384480"/>
    <n v="0"/>
    <n v="0"/>
    <n v="0"/>
    <n v="0"/>
    <x v="0"/>
    <s v="PRAH2T8"/>
    <n v="231165"/>
    <n v="403829"/>
    <s v="&quot;&quot;"/>
    <n v="0"/>
    <n v="0"/>
    <n v="0"/>
    <n v="1"/>
    <s v="&quot;2014-12-05 09:09:14&quot;"/>
    <s v="&quot;2014-12-05 09:10:06.199&quot;"/>
    <n v="52170"/>
    <s v="&quot;--- _x000d_- - start_x000d_  - 1417788554543_x000d_  - &quot;3115971&quot;_x000d_- - answer_x000d_  - 5217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0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7369"/>
    <n v="1"/>
    <s v="&quot;Teacher&quot;"/>
    <n v="1"/>
    <s v="&quot;Class&quot;"/>
    <s v="&quot;2014-12-05 08:56:44.974935&quot;"/>
    <s v="&quot;2014-12-05 09:12:40.623&quot;"/>
    <b v="0"/>
    <s v="&quot;00:15:55.648065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384559"/>
    <n v="0"/>
    <n v="2"/>
    <n v="0"/>
    <n v="0"/>
    <x v="2"/>
    <s v="PRA4BVQ"/>
    <n v="746307"/>
    <n v="1105366"/>
    <s v="&quot;&quot;"/>
    <n v="0"/>
    <n v="0"/>
    <n v="0"/>
    <n v="1"/>
    <s v="&quot;2014-12-05 09:10:09&quot;"/>
    <s v="&quot;2014-12-05 09:12:38.866&quot;"/>
    <n v="149826"/>
    <s v="&quot;--- _x000d_- - start_x000d_  - 1417788609663_x000d_  - &quot;3123408&quot;_x000d_- - answer_x000d_  - 14982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5282"/>
    <n v="1"/>
    <s v="&quot;Teacher&quot;"/>
    <n v="1"/>
    <s v="&quot;Class&quot;"/>
    <s v="&quot;2014-12-04 18:45:01.00381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365368"/>
    <n v="0"/>
    <n v="0"/>
    <n v="0"/>
    <n v="0"/>
    <x v="0"/>
    <s v="PRAH2RN"/>
    <n v="231085"/>
    <n v="403749"/>
    <s v="&quot;&quot;"/>
    <n v="0"/>
    <n v="1"/>
    <n v="0"/>
    <n v="3"/>
    <s v="&quot;2014-12-04 18:45:00&quot;"/>
    <s v="&quot;2014-12-04 18:49:30.629&quot;"/>
    <n v="9864"/>
    <s v="&quot;--- _x000d_- - start_x000d_  - 1417736700546_x000d_  - &quot;3115784&quot;_x000d_- - answer_x000d_  - 9864_x000d_  - false_x000d_  - &quot;12&quot;_x000d_  - _x000d_- - resume_x000d_  - 1417736882780_x000d_- - hint_x000d_  - 192632_x000d_- - answer_x000d_  - 200744_x000d_  - false_x000d_  - &quot;12&quot;_x000d_  - _x000d_- - resume_x000d_  - 1417736965238_x000d_- - answer_x000d_  - 27058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5282"/>
    <n v="1"/>
    <s v="&quot;Teacher&quot;"/>
    <n v="1"/>
    <s v="&quot;Class&quot;"/>
    <s v="&quot;2014-12-04 18:45:01.00381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65601"/>
    <n v="0"/>
    <n v="0"/>
    <n v="0"/>
    <n v="0"/>
    <x v="0"/>
    <s v="PRAH2TK"/>
    <n v="231145"/>
    <n v="403809"/>
    <s v="&quot;&quot;"/>
    <n v="1"/>
    <n v="4"/>
    <n v="1"/>
    <n v="5"/>
    <s v="&quot;2014-12-04 18:49:32&quot;"/>
    <s v="&quot;2014-12-04 18:51:45.703&quot;"/>
    <n v="19021"/>
    <s v="&quot;--- _x000d_- - start_x000d_  - 1417736972840_x000d_  - &quot;3115785&quot;_x000d_- - hint_x000d_  - 19021_x000d_- - hint_x000d_  - 54060_x000d_- - hint_x000d_  - 86992_x000d_- - answer_x000d_  - 93833_x000d_  - false_x000d_  - &quot;74&quot;_x000d_  - _x000d_- - answer_x000d_  - 100248_x000d_  - false_x000d_  - &quot;76&quot;_x000d_  - _x000d_- - answer_x000d_  - 111338_x000d_  - false_x000d_  - &quot;-76&quot;_x000d_  - _x000d_- - answer_x000d_  - 117572_x000d_  - false_x000d_  - &quot;-74&quot;_x000d_  - _x000d_- - hint_x000d_  - 125532_x000d_- - answer_x000d_  - 13358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5282"/>
    <n v="1"/>
    <s v="&quot;Teacher&quot;"/>
    <n v="1"/>
    <s v="&quot;Class&quot;"/>
    <s v="&quot;2014-12-04 18:45:01.00381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365730"/>
    <n v="0"/>
    <n v="0"/>
    <n v="0"/>
    <n v="0"/>
    <x v="0"/>
    <s v="PRAH2RP"/>
    <n v="231086"/>
    <n v="403750"/>
    <s v="&quot;&quot;"/>
    <n v="0"/>
    <n v="0"/>
    <n v="0"/>
    <n v="1"/>
    <s v="&quot;2014-12-04 18:51:47&quot;"/>
    <s v="&quot;2014-12-04 18:52:18.265&quot;"/>
    <n v="31230"/>
    <s v="&quot;--- _x000d_- - start_x000d_  - 1417737107672_x000d_  - &quot;3115786&quot;_x000d_- - answer_x000d_  - 3123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1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5282"/>
    <n v="1"/>
    <s v="&quot;Teacher&quot;"/>
    <n v="1"/>
    <s v="&quot;Class&quot;"/>
    <s v="&quot;2014-12-04 18:45:01.00381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7&quot;"/>
    <n v="1"/>
    <n v="162365758"/>
    <n v="0"/>
    <n v="0"/>
    <n v="0"/>
    <n v="0"/>
    <x v="0"/>
    <s v="PRAH2T4"/>
    <n v="231161"/>
    <n v="403825"/>
    <s v="&quot;&quot;"/>
    <n v="0"/>
    <n v="1"/>
    <n v="0"/>
    <n v="1"/>
    <s v="&quot;2014-12-04 18:52:19&quot;"/>
    <s v="&quot;&quot;"/>
    <n v="53853"/>
    <s v="&quot;--- _x000d_- - start_x000d_  - 1417737139825_x000d_  - &quot;3115787&quot;_x000d_- - answer_x000d_  - 53853_x000d_  - false_x000d_  - &quot;-47&quot;_x000d_  - _x000d_- - resume_x000d_  - 1417786553658_x000d_- - hint_x000d_  - 49417058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29968"/>
    <n v="0"/>
    <n v="0"/>
    <n v="0"/>
    <n v="0"/>
    <x v="0"/>
    <s v="PRA4BVZ"/>
    <n v="746316"/>
    <n v="1105376"/>
    <s v="&quot;&quot;"/>
    <n v="0"/>
    <n v="0"/>
    <n v="0"/>
    <n v="1"/>
    <s v="&quot;2014-12-02 18:35:54&quot;"/>
    <s v="&quot;2014-12-02 18:36:28.537&quot;"/>
    <n v="34521"/>
    <s v="&quot;--- _x000d_- - start_x000d_  - 1417563354511_x000d_  - &quot;3123459&quot;_x000d_- - answer_x000d_  - 3452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0"/>
    <s v="&quot;84.75&quot;"/>
    <n v="1"/>
    <n v="162230002"/>
    <n v="0"/>
    <n v="0"/>
    <n v="0"/>
    <n v="0"/>
    <x v="0"/>
    <s v="PRAH2TK"/>
    <n v="231145"/>
    <n v="403809"/>
    <s v="&quot;&quot;"/>
    <n v="0"/>
    <n v="1"/>
    <n v="0"/>
    <n v="2"/>
    <s v="&quot;2014-12-02 18:36:30&quot;"/>
    <s v="&quot;2014-12-02 18:42:28.918&quot;"/>
    <n v="156203"/>
    <s v="&quot;--- _x000d_- - start_x000d_  - 1417563390781_x000d_  - &quot;3115998&quot;_x000d_- - answer_x000d_  - 156203_x000d_  - false_x000d_  - &quot;84.75&quot;_x000d_  - _x000d_- - hint_x000d_  - 284594_x000d_- - answer_x000d_  - 35887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230381"/>
    <n v="0"/>
    <n v="0"/>
    <n v="0"/>
    <n v="0"/>
    <x v="0"/>
    <s v="PRAH2RP"/>
    <n v="231086"/>
    <n v="403750"/>
    <s v="&quot;&quot;"/>
    <n v="0"/>
    <n v="0"/>
    <n v="0"/>
    <n v="1"/>
    <s v="&quot;2014-12-02 18:42:56&quot;"/>
    <s v="&quot;2014-12-02 18:43:19.23&quot;"/>
    <n v="23217"/>
    <s v="&quot;--- _x000d_- - start_x000d_  - 1417563776206_x000d_  - &quot;3115999&quot;_x000d_- - answer_x000d_  - 2321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30399"/>
    <n v="0"/>
    <n v="0"/>
    <n v="0"/>
    <n v="0"/>
    <x v="0"/>
    <s v="PRAH2T4"/>
    <n v="231161"/>
    <n v="403825"/>
    <s v="&quot;&quot;"/>
    <n v="0"/>
    <n v="0"/>
    <n v="0"/>
    <n v="1"/>
    <s v="&quot;2014-12-02 18:43:20&quot;"/>
    <s v="&quot;2014-12-02 18:43:59.417&quot;"/>
    <n v="39404"/>
    <s v="&quot;--- _x000d_- - start_x000d_  - 1417563800869_x000d_  - &quot;3116000&quot;_x000d_- - answer_x000d_  - 3940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0"/>
    <s v="&quot;-9&quot;"/>
    <n v="1"/>
    <n v="162230437"/>
    <n v="0"/>
    <n v="0"/>
    <n v="0"/>
    <n v="0"/>
    <x v="0"/>
    <s v="PRAH2T8"/>
    <n v="231165"/>
    <n v="403829"/>
    <s v="&quot;&quot;"/>
    <n v="0"/>
    <n v="1"/>
    <n v="0"/>
    <n v="2"/>
    <s v="&quot;2014-12-02 18:44:00&quot;"/>
    <s v="&quot;2014-12-02 18:46:01.135&quot;"/>
    <n v="55340"/>
    <s v="&quot;--- _x000d_- - start_x000d_  - 1417563840808_x000d_  - &quot;3116001&quot;_x000d_- - answer_x000d_  - 55340_x000d_  - false_x000d_  - &quot;-9&quot;_x000d_  - _x000d_- - hint_x000d_  - 72029_x000d_- - answer_x000d_  - 12112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0"/>
    <s v="&quot;19&quot;"/>
    <n v="1"/>
    <n v="162230570"/>
    <n v="0"/>
    <n v="0"/>
    <n v="0"/>
    <n v="0"/>
    <x v="0"/>
    <s v="PRAH2SA"/>
    <n v="231105"/>
    <n v="403769"/>
    <s v="&quot;&quot;"/>
    <n v="0"/>
    <n v="0"/>
    <n v="0"/>
    <n v="2"/>
    <s v="&quot;2014-12-02 18:46:02&quot;"/>
    <s v="&quot;2014-12-02 18:47:41.157&quot;"/>
    <n v="42263"/>
    <s v="&quot;--- _x000d_- - start_x000d_  - 1417563962840_x000d_  - &quot;3116002&quot;_x000d_- - answer_x000d_  - 42263_x000d_  - false_x000d_  - &quot;19&quot;_x000d_  - _x000d_- - answer_x000d_  - 9914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30711"/>
    <n v="0"/>
    <n v="0"/>
    <n v="0"/>
    <n v="0"/>
    <x v="0"/>
    <s v="PRAH2TR"/>
    <n v="231150"/>
    <n v="403814"/>
    <s v="&quot;&quot;"/>
    <n v="0"/>
    <n v="0"/>
    <n v="0"/>
    <n v="1"/>
    <s v="&quot;2014-12-02 18:47:42&quot;"/>
    <s v="&quot;2014-12-02 18:48:42.374&quot;"/>
    <n v="60359"/>
    <s v="&quot;--- _x000d_- - start_x000d_  - 1417564062767_x000d_  - &quot;3116003&quot;_x000d_- - answer_x000d_  - 6035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30793"/>
    <n v="0"/>
    <n v="0"/>
    <n v="0"/>
    <n v="0"/>
    <x v="0"/>
    <s v="PRAH2SX"/>
    <n v="231125"/>
    <n v="403789"/>
    <s v="&quot;&quot;"/>
    <n v="0"/>
    <n v="0"/>
    <n v="0"/>
    <n v="1"/>
    <s v="&quot;2014-12-02 18:48:44&quot;"/>
    <s v="&quot;2014-12-02 18:48:58.638&quot;"/>
    <n v="14623"/>
    <s v="&quot;--- _x000d_- - start_x000d_  - 1417564124096_x000d_  - &quot;3116004&quot;_x000d_- - answer_x000d_  - 1462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30819"/>
    <n v="0"/>
    <n v="0"/>
    <n v="0"/>
    <n v="0"/>
    <x v="0"/>
    <s v="PRAH2QZ"/>
    <n v="231065"/>
    <n v="403729"/>
    <s v="&quot;&quot;"/>
    <n v="0"/>
    <n v="0"/>
    <n v="0"/>
    <n v="1"/>
    <s v="&quot;2014-12-02 18:49:04&quot;"/>
    <s v="&quot;2014-12-02 18:49:33.001&quot;"/>
    <n v="28988"/>
    <s v="&quot;--- _x000d_- - start_x000d_  - 1417564144810_x000d_  - &quot;3116005&quot;_x000d_- - answer_x000d_  - 2898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1"/>
    <s v="&quot;-63&quot;"/>
    <n v="1"/>
    <n v="162230856"/>
    <n v="0"/>
    <n v="0"/>
    <n v="0"/>
    <n v="0"/>
    <x v="0"/>
    <s v="PRAH2SD"/>
    <n v="231108"/>
    <n v="403772"/>
    <s v="&quot;&quot;"/>
    <n v="0"/>
    <n v="0"/>
    <n v="0"/>
    <n v="1"/>
    <s v="&quot;2014-12-02 18:49:34&quot;"/>
    <s v="&quot;2014-12-02 18:50:02.67&quot;"/>
    <n v="28657"/>
    <s v="&quot;--- _x000d_- - start_x000d_  - 1417564174863_x000d_  - &quot;3116006&quot;_x000d_- - answer_x000d_  - 2865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2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284"/>
    <n v="1"/>
    <s v="&quot;Teacher&quot;"/>
    <n v="1"/>
    <s v="&quot;Class&quot;"/>
    <s v="&quot;2014-12-02 18:35:54.749453&quot;"/>
    <s v="&quot;2014-12-02 18:51:37.199&quot;"/>
    <b v="0"/>
    <s v="&quot;00:15:42.449547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30896"/>
    <n v="0"/>
    <n v="0"/>
    <n v="3"/>
    <n v="0"/>
    <x v="1"/>
    <s v="PRA4BVR"/>
    <n v="746308"/>
    <n v="1105367"/>
    <s v="&quot;&quot;"/>
    <n v="1"/>
    <n v="1"/>
    <n v="1"/>
    <n v="1"/>
    <s v="&quot;2014-12-02 18:50:04&quot;"/>
    <s v="&quot;2014-12-02 18:51:36.823&quot;"/>
    <n v="86297"/>
    <s v="&quot;--- _x000d_- - start_x000d_  - 1417564204858_x000d_  - &quot;3123412&quot;_x000d_- - hint_x000d_  - 86297_x000d_- - answer_x000d_  - 9281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34289"/>
    <n v="0"/>
    <n v="0"/>
    <n v="0"/>
    <n v="0"/>
    <x v="0"/>
    <s v="PRA4BV2"/>
    <n v="746317"/>
    <n v="1105377"/>
    <s v="&quot;&quot;"/>
    <n v="0"/>
    <n v="0"/>
    <n v="0"/>
    <n v="1"/>
    <s v="&quot;2014-12-02 19:40:14&quot;"/>
    <s v="&quot;2014-12-02 19:40:51.177&quot;"/>
    <n v="37144"/>
    <s v="&quot;--- _x000d_- - start_x000d_  - 1417567214392_x000d_  - &quot;3123501&quot;_x000d_- - answer_x000d_  - 3714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34352"/>
    <n v="0"/>
    <n v="0"/>
    <n v="0"/>
    <n v="0"/>
    <x v="0"/>
    <s v="PRAH2TK"/>
    <n v="231145"/>
    <n v="403809"/>
    <s v="&quot;&quot;"/>
    <n v="1"/>
    <n v="1"/>
    <n v="0"/>
    <n v="2"/>
    <s v="&quot;2014-12-02 19:40:53&quot;"/>
    <s v="&quot;2014-12-02 19:45:47.439&quot;"/>
    <n v="72564"/>
    <s v="&quot;--- _x000d_- - start_x000d_  - 1417567253142_x000d_  - &quot;3116030&quot;_x000d_- - hint_x000d_  - 72564_x000d_- - answer_x000d_  - 172254_x000d_  - false_x000d_  - &quot;-96&quot;_x000d_  - _x000d_- - answer_x000d_  - 29439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0"/>
    <s v="&quot;-178&quot;"/>
    <n v="1"/>
    <n v="162234679"/>
    <n v="0"/>
    <n v="0"/>
    <n v="0"/>
    <n v="0"/>
    <x v="0"/>
    <s v="PRAH2RP"/>
    <n v="231086"/>
    <n v="403750"/>
    <s v="&quot;&quot;"/>
    <n v="0"/>
    <n v="3"/>
    <n v="1"/>
    <n v="5"/>
    <s v="&quot;2014-12-02 19:45:49&quot;"/>
    <s v="&quot;2014-12-02 20:01:00.369&quot;"/>
    <n v="112049"/>
    <s v="&quot;--- _x000d_- - start_x000d_  - 1417567549017_x000d_  - &quot;3116031&quot;_x000d_- - answer_x000d_  - 112049_x000d_  - false_x000d_  - &quot;-178&quot;_x000d_  - _x000d_- - answer_x000d_  - 179799_x000d_  - false_x000d_  - &quot;-16&quot;_x000d_  - _x000d_- - answer_x000d_  - 291115_x000d_  - false_x000d_  - &quot;-16&quot;_x000d_  - _x000d_- - answer_x000d_  - 488581_x000d_  - false_x000d_  - &quot;-8&quot;_x000d_  - _x000d_- - hint_x000d_  - 809236_x000d_- - hint_x000d_  - 861401_x000d_- - hint_x000d_  - 895885_x000d_- - answer_x000d_  - 91134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0"/>
    <s v="&quot;-47&quot;"/>
    <n v="1"/>
    <n v="162235798"/>
    <n v="0"/>
    <n v="0"/>
    <n v="0"/>
    <n v="0"/>
    <x v="0"/>
    <s v="PRAH2T4"/>
    <n v="231161"/>
    <n v="403825"/>
    <s v="&quot;&quot;"/>
    <n v="0"/>
    <n v="0"/>
    <n v="0"/>
    <n v="2"/>
    <s v="&quot;2014-12-02 20:01:03&quot;"/>
    <s v="&quot;2014-12-02 20:12:28.129&quot;"/>
    <n v="302824"/>
    <s v="&quot;--- _x000d_- - start_x000d_  - 1417568463238_x000d_  - &quot;3116032&quot;_x000d_- - answer_x000d_  - 302824_x000d_  - false_x000d_  - &quot;-47&quot;_x000d_  - _x000d_- - answer_x000d_  - 68509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0"/>
    <s v="&quot;-5&quot;"/>
    <n v="1"/>
    <n v="162236561"/>
    <n v="0"/>
    <n v="0"/>
    <n v="0"/>
    <n v="0"/>
    <x v="0"/>
    <s v="PRAH2T8"/>
    <n v="231165"/>
    <n v="403829"/>
    <s v="&quot;&quot;"/>
    <n v="0"/>
    <n v="0"/>
    <n v="0"/>
    <n v="2"/>
    <s v="&quot;2014-12-02 20:12:30&quot;"/>
    <s v="&quot;2014-12-02 20:14:19.951&quot;"/>
    <n v="52934"/>
    <s v="&quot;--- _x000d_- - start_x000d_  - 1417569150401_x000d_  - &quot;3116033&quot;_x000d_- - answer_x000d_  - 52934_x000d_  - false_x000d_  - &quot;-5&quot;_x000d_  - _x000d_- - answer_x000d_  - 10992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36665"/>
    <n v="0"/>
    <n v="0"/>
    <n v="0"/>
    <n v="0"/>
    <x v="0"/>
    <s v="PRAH2SA"/>
    <n v="231105"/>
    <n v="403769"/>
    <s v="&quot;&quot;"/>
    <n v="0"/>
    <n v="0"/>
    <n v="0"/>
    <n v="1"/>
    <s v="&quot;2014-12-02 20:14:21&quot;"/>
    <s v="&quot;2014-12-02 20:18:54.629&quot;"/>
    <n v="273593"/>
    <s v="&quot;--- _x000d_- - start_x000d_  - 1417569261926_x000d_  - &quot;3116034&quot;_x000d_- - answer_x000d_  - 27359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36949"/>
    <n v="0"/>
    <n v="0"/>
    <n v="0"/>
    <n v="0"/>
    <x v="0"/>
    <s v="PRAH2TR"/>
    <n v="231150"/>
    <n v="403814"/>
    <s v="&quot;&quot;"/>
    <n v="0"/>
    <n v="0"/>
    <n v="0"/>
    <n v="1"/>
    <s v="&quot;2014-12-02 20:18:56&quot;"/>
    <s v="&quot;2014-12-02 20:21:05.13&quot;"/>
    <n v="129108"/>
    <s v="&quot;--- _x000d_- - start_x000d_  - 1417569536140_x000d_  - &quot;3116035&quot;_x000d_- - answer_x000d_  - 12910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1"/>
    <s v="&quot;25&quot;"/>
    <n v="1"/>
    <n v="162237089"/>
    <n v="0"/>
    <n v="0"/>
    <n v="0"/>
    <n v="0"/>
    <x v="0"/>
    <s v="PRAH2SX"/>
    <n v="231125"/>
    <n v="403789"/>
    <s v="&quot;&quot;"/>
    <n v="0"/>
    <n v="0"/>
    <n v="0"/>
    <n v="1"/>
    <s v="&quot;2014-12-02 20:21:07&quot;"/>
    <s v="&quot;2014-12-02 20:21:47.091&quot;"/>
    <n v="40015"/>
    <s v="&quot;--- _x000d_- - start_x000d_  - 1417569667017_x000d_  - &quot;3116036&quot;_x000d_- - answer_x000d_  - 4001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1"/>
    <s v="&quot;9&quot;"/>
    <n v="1"/>
    <n v="162237138"/>
    <n v="0"/>
    <n v="0"/>
    <n v="0"/>
    <n v="0"/>
    <x v="0"/>
    <s v="PRAH2QZ"/>
    <n v="231065"/>
    <n v="403729"/>
    <s v="&quot;&quot;"/>
    <n v="0"/>
    <n v="0"/>
    <n v="0"/>
    <n v="1"/>
    <s v="&quot;2014-12-02 20:21:49&quot;"/>
    <s v="&quot;2014-12-02 20:22:54.955&quot;"/>
    <n v="65922"/>
    <s v="&quot;--- _x000d_- - start_x000d_  - 1417569709000_x000d_  - &quot;3116037&quot;_x000d_- - answer_x000d_  - 6592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1"/>
    <s v="&quot;-63&quot;"/>
    <n v="1"/>
    <n v="162237194"/>
    <n v="0"/>
    <n v="0"/>
    <n v="0"/>
    <n v="0"/>
    <x v="0"/>
    <s v="PRAH2SD"/>
    <n v="231108"/>
    <n v="403772"/>
    <s v="&quot;&quot;"/>
    <n v="0"/>
    <n v="0"/>
    <n v="0"/>
    <n v="1"/>
    <s v="&quot;2014-12-02 20:22:56&quot;"/>
    <s v="&quot;2014-12-02 20:24:58.694&quot;"/>
    <n v="122658"/>
    <s v="&quot;--- _x000d_- - start_x000d_  - 1417569776924_x000d_  - &quot;3116038&quot;_x000d_- - answer_x000d_  - 12265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3"/>
    <n v="1209512"/>
    <s v="PSARRTZ"/>
    <n v="431046"/>
    <s v="&quot;Order of Operations EX&quot;"/>
    <s v="&quot;2015-03-08 09:42:10.849533&quot;"/>
    <n v="3"/>
    <n v="110"/>
    <n v="73"/>
    <n v="11"/>
    <s v="&quot;2014-12-02 11:00:00&quot;"/>
    <s v="&quot;2014-12-02 08:28:37.598831&quot;"/>
    <s v="&quot;2014-12-05 13:00:00&quot;"/>
    <n v="4969780"/>
    <n v="1"/>
    <s v="&quot;Teacher&quot;"/>
    <n v="1"/>
    <s v="&quot;Class&quot;"/>
    <s v="&quot;2014-12-02 19:40:14.990134&quot;"/>
    <s v="&quot;2014-12-03 18:28:03.978&quot;"/>
    <b v="0"/>
    <s v="&quot;22:47:48.987866&quot;"/>
    <s v="&quot;2014-12-03&quot;"/>
    <s v="&quot;&quot;"/>
    <s v="&quot;CONNECTED&quot;"/>
    <s v="&quot;&quot;"/>
    <s v="&quot;&quot;"/>
    <s v="&quot;&quot;"/>
    <s v="&quot;&quot;"/>
    <n v="0"/>
    <s v="&quot;9&quot;"/>
    <n v="1"/>
    <n v="162237305"/>
    <n v="0"/>
    <n v="0"/>
    <n v="0"/>
    <n v="4"/>
    <x v="3"/>
    <s v="PRA4BVS"/>
    <n v="746309"/>
    <n v="1105368"/>
    <s v="&quot;&quot;"/>
    <n v="0"/>
    <n v="1"/>
    <n v="1"/>
    <n v="5"/>
    <s v="&quot;2014-12-02 20:25:06&quot;"/>
    <s v="&quot;2014-12-03 18:28:01.471&quot;"/>
    <n v="79154340"/>
    <s v="&quot;--- _x000d_- - start_x000d_  - 1417569906978_x000d_  - &quot;3123414&quot;_x000d_- - resume_x000d_  - 1417648855023_x000d_- - answer_x000d_  - 79154340_x000d_  - false_x000d_  - &quot;9&quot;_x000d_  - _x000d_- - answer_x000d_  - 79161958_x000d_  - false_x000d_  - &quot;-9&quot;_x000d_  - _x000d_- - answer_x000d_  - 79356090_x000d_  - false_x000d_  - &quot;14&quot;_x000d_  - _x000d_- - answer_x000d_  - 79362652_x000d_  - false_x000d_  - &quot;-14&quot;_x000d_  - _x000d_- - hint_x000d_  - 79365747_x000d_- - answer_x000d_  - 7937541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4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7447"/>
    <n v="1"/>
    <s v="&quot;Teacher&quot;"/>
    <n v="1"/>
    <s v="&quot;Class&quot;"/>
    <s v="&quot;2014-12-02 15:28:41.391563&quot;"/>
    <s v="&quot;2014-12-04 15:02:07.595&quot;"/>
    <b v="0"/>
    <s v="&quot;1 day 23:33:26.203437&quot;"/>
    <s v="&quot;2014-12-04&quot;"/>
    <s v="&quot;&quot;"/>
    <s v="&quot;CONNECTED&quot;"/>
    <s v="&quot;&quot;"/>
    <s v="&quot;&quot;"/>
    <s v="&quot;&quot;"/>
    <s v="&quot;&quot;"/>
    <n v="0"/>
    <s v="&quot;25&quot;"/>
    <n v="1"/>
    <n v="162213595"/>
    <n v="0"/>
    <n v="0"/>
    <n v="0"/>
    <n v="0"/>
    <x v="0"/>
    <s v="PRAH2RN"/>
    <n v="231085"/>
    <n v="403749"/>
    <s v="&quot;&quot;"/>
    <n v="0"/>
    <n v="0"/>
    <n v="0"/>
    <n v="2"/>
    <s v="&quot;2014-12-02 15:28:41&quot;"/>
    <s v="&quot;2014-12-02 15:29:01.153&quot;"/>
    <n v="10008"/>
    <s v="&quot;--- _x000d_- - start_x000d_  - 1417552121139_x000d_  - &quot;3115784&quot;_x000d_- - answer_x000d_  - 10008_x000d_  - false_x000d_  - &quot;25&quot;_x000d_  - _x000d_- - answer_x000d_  - 2014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4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7447"/>
    <n v="1"/>
    <s v="&quot;Teacher&quot;"/>
    <n v="1"/>
    <s v="&quot;Class&quot;"/>
    <s v="&quot;2014-12-02 15:28:41.391563&quot;"/>
    <s v="&quot;2014-12-04 15:02:07.595&quot;"/>
    <b v="0"/>
    <s v="&quot;1 day 23:33:26.203437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13638"/>
    <n v="0"/>
    <n v="0"/>
    <n v="0"/>
    <n v="0"/>
    <x v="0"/>
    <s v="PRAH2TK"/>
    <n v="231145"/>
    <n v="403809"/>
    <s v="&quot;&quot;"/>
    <n v="1"/>
    <n v="3"/>
    <n v="0"/>
    <n v="2"/>
    <s v="&quot;2014-12-02 15:29:03&quot;"/>
    <s v="&quot;2014-12-04 14:56:56.261&quot;"/>
    <n v="83854022"/>
    <s v="&quot;--- _x000d_- - start_x000d_  - 1417552143394_x000d_  - &quot;3115785&quot;_x000d_- - resume_x000d_  - 1417635916094_x000d_- - hint_x000d_  - 83854022_x000d_- - resume_x000d_  - 1417722811068_x000d_- - answer_x000d_  - 170763097_x000d_  - false_x000d_  - &quot;76&quot;_x000d_  - _x000d_- - hint_x000d_  - 170803406_x000d_- - hint_x000d_  - 170846306_x000d_- - answer_x000d_  - 17087324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4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7447"/>
    <n v="1"/>
    <s v="&quot;Teacher&quot;"/>
    <n v="1"/>
    <s v="&quot;Class&quot;"/>
    <s v="&quot;2014-12-02 15:28:41.391563&quot;"/>
    <s v="&quot;2014-12-04 15:02:07.595&quot;"/>
    <b v="0"/>
    <s v="&quot;1 day 23:33:26.203437&quot;"/>
    <s v="&quot;2014-12-04&quot;"/>
    <s v="&quot;&quot;"/>
    <s v="&quot;CONNECTED&quot;"/>
    <s v="&quot;&quot;"/>
    <s v="&quot;&quot;"/>
    <s v="&quot;&quot;"/>
    <s v="&quot;&quot;"/>
    <n v="0"/>
    <s v="&quot;-16&quot;"/>
    <n v="1"/>
    <n v="162351473"/>
    <n v="0"/>
    <n v="0"/>
    <n v="0"/>
    <n v="0"/>
    <x v="0"/>
    <s v="PRAH2RP"/>
    <n v="231086"/>
    <n v="403750"/>
    <s v="&quot;&quot;"/>
    <n v="0"/>
    <n v="1"/>
    <n v="0"/>
    <n v="4"/>
    <s v="&quot;2014-12-04 14:56:59&quot;"/>
    <s v="&quot;2014-12-04 14:58:48.991&quot;"/>
    <n v="26184"/>
    <s v="&quot;--- _x000d_- - start_x000d_  - 1417723019600_x000d_  - &quot;3115786&quot;_x000d_- - answer_x000d_  - 26184_x000d_  - false_x000d_  - &quot;-16&quot;_x000d_  - _x000d_- - answer_x000d_  - 46575_x000d_  - false_x000d_  - &quot;44&quot;_x000d_  - _x000d_- - hint_x000d_  - 51308_x000d_- - answer_x000d_  - 63903_x000d_  - false_x000d_  - &quot;-8&quot;_x000d_  - _x000d_- - answer_x000d_  - 10996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4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7447"/>
    <n v="1"/>
    <s v="&quot;Teacher&quot;"/>
    <n v="1"/>
    <s v="&quot;Class&quot;"/>
    <s v="&quot;2014-12-02 15:28:41.391563&quot;"/>
    <s v="&quot;2014-12-04 15:02:07.595&quot;"/>
    <b v="0"/>
    <s v="&quot;1 day 23:33:26.203437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51572"/>
    <n v="0"/>
    <n v="0"/>
    <n v="0"/>
    <n v="0"/>
    <x v="0"/>
    <s v="PRAH2T4"/>
    <n v="231161"/>
    <n v="403825"/>
    <s v="&quot;&quot;"/>
    <n v="0"/>
    <n v="0"/>
    <n v="0"/>
    <n v="1"/>
    <s v="&quot;2014-12-04 14:58:51&quot;"/>
    <s v="&quot;2014-12-04 14:59:38.19&quot;"/>
    <n v="47148"/>
    <s v="&quot;--- _x000d_- - start_x000d_  - 1417723131346_x000d_  - &quot;3115787&quot;_x000d_- - answer_x000d_  - 4714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4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7447"/>
    <n v="1"/>
    <s v="&quot;Teacher&quot;"/>
    <n v="1"/>
    <s v="&quot;Class&quot;"/>
    <s v="&quot;2014-12-02 15:28:41.391563&quot;"/>
    <s v="&quot;2014-12-04 15:02:07.595&quot;"/>
    <b v="0"/>
    <s v="&quot;1 day 23:33:26.203437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51628"/>
    <n v="0"/>
    <n v="0"/>
    <n v="0"/>
    <n v="0"/>
    <x v="0"/>
    <s v="PRAH2T8"/>
    <n v="231165"/>
    <n v="403829"/>
    <s v="&quot;&quot;"/>
    <n v="0"/>
    <n v="0"/>
    <n v="0"/>
    <n v="1"/>
    <s v="&quot;2014-12-04 14:59:40&quot;"/>
    <s v="&quot;2014-12-04 15:00:19.651&quot;"/>
    <n v="39594"/>
    <s v="&quot;--- _x000d_- - start_x000d_  - 1417723180611_x000d_  - &quot;3115788&quot;_x000d_- - answer_x000d_  - 3959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4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67447"/>
    <n v="1"/>
    <s v="&quot;Teacher&quot;"/>
    <n v="1"/>
    <s v="&quot;Class&quot;"/>
    <s v="&quot;2014-12-02 15:28:41.391563&quot;"/>
    <s v="&quot;2014-12-04 15:02:07.595&quot;"/>
    <b v="0"/>
    <s v="&quot;1 day 23:33:26.203437&quot;"/>
    <s v="&quot;2014-12-04&quot;"/>
    <s v="&quot;&quot;"/>
    <s v="&quot;CONNECTED&quot;"/>
    <s v="&quot;&quot;"/>
    <s v="&quot;&quot;"/>
    <s v="&quot;&quot;"/>
    <s v="&quot;&quot;"/>
    <n v="0"/>
    <s v="&quot;-1&quot;"/>
    <n v="1"/>
    <n v="162351688"/>
    <n v="1"/>
    <n v="0"/>
    <n v="0"/>
    <n v="0"/>
    <x v="4"/>
    <s v="PRA4BB8"/>
    <n v="745796"/>
    <n v="1104733"/>
    <s v="&quot;&quot;"/>
    <n v="0"/>
    <n v="0"/>
    <n v="0"/>
    <n v="2"/>
    <s v="&quot;2014-12-04 15:00:23&quot;"/>
    <s v="&quot;2014-12-04 15:02:06.199&quot;"/>
    <n v="94672"/>
    <s v="&quot;--- _x000d_- - start_x000d_  - 1417723223106_x000d_  - &quot;3115813&quot;_x000d_- - answer_x000d_  - 94672_x000d_  - false_x000d_  - &quot;-1&quot;_x000d_  - _x000d_- - answer_x000d_  - 10317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25761"/>
    <n v="0"/>
    <n v="0"/>
    <n v="0"/>
    <n v="0"/>
    <x v="0"/>
    <s v="PRA4BVZ"/>
    <n v="746316"/>
    <n v="1105376"/>
    <s v="&quot;&quot;"/>
    <n v="0"/>
    <n v="0"/>
    <n v="0"/>
    <n v="1"/>
    <s v="&quot;2014-12-02 17:37:46&quot;"/>
    <s v="&quot;2014-12-02 17:38:16.43&quot;"/>
    <n v="30385"/>
    <s v="&quot;--- _x000d_- - start_x000d_  - 1417559866387_x000d_  - &quot;3123459&quot;_x000d_- - answer_x000d_  - 3038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25812"/>
    <n v="0"/>
    <n v="0"/>
    <n v="0"/>
    <n v="0"/>
    <x v="0"/>
    <s v="PRAH2TK"/>
    <n v="231145"/>
    <n v="403809"/>
    <s v="&quot;&quot;"/>
    <n v="0"/>
    <n v="0"/>
    <n v="0"/>
    <n v="1"/>
    <s v="&quot;2014-12-02 17:38:20&quot;"/>
    <s v="&quot;2014-12-02 17:42:16.237&quot;"/>
    <n v="236191"/>
    <s v="&quot;--- _x000d_- - start_x000d_  - 1417559900604_x000d_  - &quot;3115998&quot;_x000d_- - answer_x000d_  - 23619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0"/>
    <s v="&quot;&quot;"/>
    <n v="1"/>
    <n v="162226149"/>
    <n v="0"/>
    <n v="0"/>
    <n v="0"/>
    <n v="0"/>
    <x v="0"/>
    <s v="PRAH2RP"/>
    <n v="231086"/>
    <n v="403750"/>
    <s v="&quot;&quot;"/>
    <n v="1"/>
    <n v="1"/>
    <n v="0"/>
    <n v="2"/>
    <s v="&quot;2014-12-02 17:42:19&quot;"/>
    <s v="&quot;2014-12-02 17:44:26.667&quot;"/>
    <n v="22018"/>
    <s v="&quot;--- _x000d_- - start_x000d_  - 1417560139610_x000d_  - &quot;3115999&quot;_x000d_- - hint_x000d_  - 22018_x000d_- - answer_x000d_  - 80148_x000d_  - false_x000d_  - &quot;-16&quot;_x000d_  - _x000d_- - answer_x000d_  - 12761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226314"/>
    <n v="0"/>
    <n v="0"/>
    <n v="0"/>
    <n v="0"/>
    <x v="0"/>
    <s v="PRAH2T4"/>
    <n v="231161"/>
    <n v="403825"/>
    <s v="&quot;&quot;"/>
    <n v="0"/>
    <n v="0"/>
    <n v="0"/>
    <n v="1"/>
    <s v="&quot;2014-12-02 17:44:30&quot;"/>
    <s v="&quot;2014-12-02 17:45:48.383&quot;"/>
    <n v="78328"/>
    <s v="&quot;--- _x000d_- - start_x000d_  - 1417560270239_x000d_  - &quot;3116000&quot;_x000d_- - answer_x000d_  - 7832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226448"/>
    <n v="0"/>
    <n v="0"/>
    <n v="0"/>
    <n v="0"/>
    <x v="0"/>
    <s v="PRAH2T8"/>
    <n v="231165"/>
    <n v="403829"/>
    <s v="&quot;&quot;"/>
    <n v="0"/>
    <n v="0"/>
    <n v="0"/>
    <n v="1"/>
    <s v="&quot;2014-12-02 17:45:52&quot;"/>
    <s v="&quot;2014-12-02 17:46:25.653&quot;"/>
    <n v="33579"/>
    <s v="&quot;--- _x000d_- - start_x000d_  - 1417560352518_x000d_  - &quot;3116001&quot;_x000d_- - answer_x000d_  - 335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-21&quot;"/>
    <n v="1"/>
    <n v="162226499"/>
    <n v="0"/>
    <n v="0"/>
    <n v="0"/>
    <n v="0"/>
    <x v="0"/>
    <s v="PRAH2SA"/>
    <n v="231105"/>
    <n v="403769"/>
    <s v="&quot;&quot;"/>
    <n v="0"/>
    <n v="0"/>
    <n v="0"/>
    <n v="1"/>
    <s v="&quot;2014-12-02 17:46:30&quot;"/>
    <s v="&quot;2014-12-02 17:49:32.801&quot;"/>
    <n v="182727"/>
    <s v="&quot;--- _x000d_- - start_x000d_  - 1417560390219_x000d_  - &quot;3116002&quot;_x000d_- - answer_x000d_  - 18272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26757"/>
    <n v="0"/>
    <n v="0"/>
    <n v="0"/>
    <n v="0"/>
    <x v="0"/>
    <s v="PRAH2TR"/>
    <n v="231150"/>
    <n v="403814"/>
    <s v="&quot;&quot;"/>
    <n v="0"/>
    <n v="0"/>
    <n v="0"/>
    <n v="1"/>
    <s v="&quot;2014-12-02 17:49:38&quot;"/>
    <s v="&quot;2014-12-02 17:50:13.654&quot;"/>
    <n v="35572"/>
    <s v="&quot;--- _x000d_- - start_x000d_  - 1417560578384_x000d_  - &quot;3116003&quot;_x000d_- - answer_x000d_  - 3557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5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68841"/>
    <n v="1"/>
    <s v="&quot;Teacher&quot;"/>
    <n v="1"/>
    <s v="&quot;Class&quot;"/>
    <s v="&quot;2014-12-02 17:37:47.084625&quot;"/>
    <s v="&quot;2014-12-02 17:52:40.074&quot;"/>
    <b v="0"/>
    <s v="&quot;00:14:52.989375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26814"/>
    <n v="0"/>
    <n v="0"/>
    <n v="3"/>
    <n v="0"/>
    <x v="1"/>
    <s v="PRA4BVR"/>
    <n v="746308"/>
    <n v="1105367"/>
    <s v="&quot;&quot;"/>
    <n v="0"/>
    <n v="0"/>
    <n v="0"/>
    <n v="1"/>
    <s v="&quot;2014-12-02 17:50:25&quot;"/>
    <s v="&quot;2014-12-02 17:52:32.938&quot;"/>
    <n v="127848"/>
    <s v="&quot;--- _x000d_- - start_x000d_  - 1417560625353_x000d_  - &quot;3123412&quot;_x000d_- - answer_x000d_  - 12784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81210"/>
    <n v="0"/>
    <n v="0"/>
    <n v="0"/>
    <n v="0"/>
    <x v="0"/>
    <s v="PRA4BVZ"/>
    <n v="746316"/>
    <n v="1105376"/>
    <s v="&quot;&quot;"/>
    <n v="0"/>
    <n v="0"/>
    <n v="0"/>
    <n v="1"/>
    <s v="&quot;2014-12-03 15:04:11&quot;"/>
    <s v="&quot;2014-12-03 15:08:37.625&quot;"/>
    <n v="266605"/>
    <s v="&quot;--- _x000d_- - start_x000d_  - 1417637051459_x000d_  - &quot;3123459&quot;_x000d_- - answer_x000d_  - 26660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0"/>
    <s v="&quot;-128&quot;"/>
    <n v="1"/>
    <n v="162281418"/>
    <n v="0"/>
    <n v="0"/>
    <n v="0"/>
    <n v="0"/>
    <x v="0"/>
    <s v="PRAH2TK"/>
    <n v="231145"/>
    <n v="403809"/>
    <s v="&quot;&quot;"/>
    <n v="0"/>
    <n v="3"/>
    <n v="0"/>
    <n v="3"/>
    <s v="&quot;2014-12-03 15:08:45&quot;"/>
    <s v="&quot;2014-12-03 15:20:07.997&quot;"/>
    <n v="183841"/>
    <s v="&quot;--- _x000d_- - start_x000d_  - 1417637325418_x000d_  - &quot;3115998&quot;_x000d_- - answer_x000d_  - 183841_x000d_  - false_x000d_  - &quot;-128&quot;_x000d_  - _x000d_- - hint_x000d_  - 283846_x000d_- - answer_x000d_  - 516355_x000d_  - false_x000d_  - &quot;84&quot;_x000d_  - _x000d_- - hint_x000d_  - 576818_x000d_- - hint_x000d_  - 645511_x000d_- - answer_x000d_  - 68297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82121"/>
    <n v="0"/>
    <n v="0"/>
    <n v="0"/>
    <n v="0"/>
    <x v="0"/>
    <s v="PRAH2RP"/>
    <n v="231086"/>
    <n v="403750"/>
    <s v="&quot;&quot;"/>
    <n v="0"/>
    <n v="0"/>
    <n v="0"/>
    <n v="2"/>
    <s v="&quot;2014-12-03 15:20:14&quot;"/>
    <s v="&quot;2014-12-03 15:23:01.231&quot;"/>
    <n v="79731"/>
    <s v="&quot;--- _x000d_- - start_x000d_  - 1417638014891_x000d_  - &quot;3115999&quot;_x000d_- - answer_x000d_  - 79731_x000d_  - false_x000d_  - &quot;-16&quot;_x000d_  - _x000d_- - answer_x000d_  - 16721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82346"/>
    <n v="0"/>
    <n v="0"/>
    <n v="0"/>
    <n v="0"/>
    <x v="0"/>
    <s v="PRAH2T4"/>
    <n v="231161"/>
    <n v="403825"/>
    <s v="&quot;&quot;"/>
    <n v="0"/>
    <n v="0"/>
    <n v="0"/>
    <n v="1"/>
    <s v="&quot;2014-12-03 15:23:06&quot;"/>
    <s v="&quot;2014-12-03 15:28:11.448&quot;"/>
    <n v="305423"/>
    <s v="&quot;--- _x000d_- - start_x000d_  - 1417638186546_x000d_  - &quot;3116000&quot;_x000d_- - answer_x000d_  - 30542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82667"/>
    <n v="0"/>
    <n v="0"/>
    <n v="0"/>
    <n v="0"/>
    <x v="0"/>
    <s v="PRAH2T8"/>
    <n v="231165"/>
    <n v="403829"/>
    <s v="&quot;&quot;"/>
    <n v="0"/>
    <n v="0"/>
    <n v="0"/>
    <n v="1"/>
    <s v="&quot;2014-12-03 15:28:14&quot;"/>
    <s v="&quot;2014-12-03 15:30:23.452&quot;"/>
    <n v="129428"/>
    <s v="&quot;--- _x000d_- - start_x000d_  - 1417638494179_x000d_  - &quot;3116001&quot;_x000d_- - answer_x000d_  - 12942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82808"/>
    <n v="0"/>
    <n v="0"/>
    <n v="0"/>
    <n v="0"/>
    <x v="0"/>
    <s v="PRAH2SA"/>
    <n v="231105"/>
    <n v="403769"/>
    <s v="&quot;&quot;"/>
    <n v="0"/>
    <n v="0"/>
    <n v="0"/>
    <n v="1"/>
    <s v="&quot;2014-12-03 15:30:27&quot;"/>
    <s v="&quot;2014-12-03 15:32:47.31&quot;"/>
    <n v="140290"/>
    <s v="&quot;--- _x000d_- - start_x000d_  - 1417638627583_x000d_  - &quot;3116002&quot;_x000d_- - answer_x000d_  - 14029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1"/>
    <s v="&quot;-48&quot;"/>
    <n v="1"/>
    <n v="162282961"/>
    <n v="0"/>
    <n v="0"/>
    <n v="0"/>
    <n v="0"/>
    <x v="0"/>
    <s v="PRAH2TR"/>
    <n v="231150"/>
    <n v="403814"/>
    <s v="&quot;&quot;"/>
    <n v="0"/>
    <n v="0"/>
    <n v="0"/>
    <n v="1"/>
    <s v="&quot;2014-12-03 15:32:52&quot;"/>
    <s v="&quot;2014-12-03 15:34:49.815&quot;"/>
    <n v="117783"/>
    <s v="&quot;--- _x000d_- - start_x000d_  - 1417638772476_x000d_  - &quot;3116003&quot;_x000d_- - answer_x000d_  - 11778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6"/>
    <n v="1209512"/>
    <s v="PSARRTZ"/>
    <n v="431046"/>
    <s v="&quot;Order of Operations EX&quot;"/>
    <s v="&quot;2015-03-08 09:42:10.849533&quot;"/>
    <n v="3"/>
    <n v="110"/>
    <n v="73"/>
    <n v="8"/>
    <s v="&quot;2014-12-02 11:00:00&quot;"/>
    <s v="&quot;2014-12-02 08:28:37.598831&quot;"/>
    <s v="&quot;2014-12-05 13:00:00&quot;"/>
    <n v="4975850"/>
    <n v="1"/>
    <s v="&quot;Teacher&quot;"/>
    <n v="1"/>
    <s v="&quot;Class&quot;"/>
    <s v="&quot;2014-12-03 15:04:11.684661&quot;"/>
    <s v="&quot;2014-12-03 15:44:49.504&quot;"/>
    <b v="0"/>
    <s v="&quot;00:40:37.819339&quot;"/>
    <s v="&quot;2014-12-03&quot;"/>
    <s v="&quot;&quot;"/>
    <s v="&quot;CONNECTED&quot;"/>
    <s v="&quot;&quot;"/>
    <s v="&quot;&quot;"/>
    <s v="&quot;&quot;"/>
    <s v="&quot;&quot;"/>
    <n v="0"/>
    <s v="&quot;-3&quot;"/>
    <n v="1"/>
    <n v="162283077"/>
    <n v="0"/>
    <n v="0"/>
    <n v="3"/>
    <n v="0"/>
    <x v="1"/>
    <s v="PRA4BVR"/>
    <n v="746308"/>
    <n v="1105367"/>
    <s v="&quot;&quot;"/>
    <n v="0"/>
    <n v="1"/>
    <n v="1"/>
    <n v="2"/>
    <s v="&quot;2014-12-03 15:34:55&quot;"/>
    <s v="&quot;2014-12-03 15:44:45.644&quot;"/>
    <n v="443623"/>
    <s v="&quot;--- _x000d_- - start_x000d_  - 1417638895843_x000d_  - &quot;3123412&quot;_x000d_- - answer_x000d_  - 443623_x000d_  - false_x000d_  - &quot;-3&quot;_x000d_  - _x000d_- - hint_x000d_  - 450833_x000d_- - answer_x000d_  - 59058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7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85238"/>
    <n v="1"/>
    <s v="&quot;Teacher&quot;"/>
    <n v="1"/>
    <s v="&quot;Class&quot;"/>
    <s v="&quot;2014-12-04 18:36:27.814843&quot;"/>
    <s v="&quot;&quot;"/>
    <b v="1"/>
    <s v="&quot;&quot;"/>
    <s v="&quot;2015-01-09&quot;"/>
    <s v="&quot;&quot;"/>
    <s v="&quot;CONNECTED&quot;"/>
    <s v="&quot;&quot;"/>
    <s v="&quot;&quot;"/>
    <s v="&quot;&quot;"/>
    <s v="&quot;&quot;"/>
    <n v="0"/>
    <s v="&quot;&quot;"/>
    <n v="1"/>
    <n v="162364953"/>
    <n v="0"/>
    <n v="0"/>
    <n v="0"/>
    <n v="0"/>
    <x v="0"/>
    <s v="PRA4BVT"/>
    <n v="746310"/>
    <n v="1105369"/>
    <s v="&quot;&quot;"/>
    <n v="1"/>
    <n v="1"/>
    <n v="0"/>
    <n v="3"/>
    <s v="&quot;2014-12-04 18:36:27&quot;"/>
    <s v="&quot;2014-12-04 18:43:22.157&quot;"/>
    <n v="166821"/>
    <s v="&quot;--- _x000d_- - start_x000d_  - 1417736187453_x000d_  - &quot;3123423&quot;_x000d_- - resume_x000d_  - 1417736217100_x000d_- - hint_x000d_  - 166821_x000d_- - answer_x000d_  - 173582_x000d_  - false_x000d_  - &quot;12&quot;_x000d_  - _x000d_- - answer_x000d_  - 388600_x000d_  - false_x000d_  - (9-3)2 +12_x000d_  - _x000d_- - answer_x000d_  - 41513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7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85238"/>
    <n v="1"/>
    <s v="&quot;Teacher&quot;"/>
    <n v="1"/>
    <s v="&quot;Class&quot;"/>
    <s v="&quot;2014-12-04 18:36:27.814843&quot;"/>
    <s v="&quot;&quot;"/>
    <b v="1"/>
    <s v="&quot;&quot;"/>
    <s v="&quot;2015-01-09&quot;"/>
    <s v="&quot;&quot;"/>
    <s v="&quot;CONNECTED&quot;"/>
    <s v="&quot;&quot;"/>
    <s v="&quot;&quot;"/>
    <s v="&quot;&quot;"/>
    <s v="&quot;&quot;"/>
    <n v="1"/>
    <s v="&quot;-84&quot;"/>
    <n v="1"/>
    <n v="162365305"/>
    <n v="0"/>
    <n v="0"/>
    <n v="0"/>
    <n v="0"/>
    <x v="0"/>
    <s v="PRAH2TK"/>
    <n v="231145"/>
    <n v="403809"/>
    <s v="&quot;&quot;"/>
    <n v="0"/>
    <n v="0"/>
    <n v="0"/>
    <n v="1"/>
    <s v="&quot;2014-12-04 18:43:53&quot;"/>
    <s v="&quot;2014-12-04 18:45:24.956&quot;"/>
    <n v="91924"/>
    <s v="&quot;--- _x000d_- - start_x000d_  - 1417736633739_x000d_  - &quot;3115968&quot;_x000d_- - answer_x000d_  - 9192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7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85238"/>
    <n v="1"/>
    <s v="&quot;Teacher&quot;"/>
    <n v="1"/>
    <s v="&quot;Class&quot;"/>
    <s v="&quot;2014-12-04 18:36:27.814843&quot;"/>
    <s v="&quot;&quot;"/>
    <b v="1"/>
    <s v="&quot;&quot;"/>
    <s v="&quot;2015-01-09&quot;"/>
    <s v="&quot;&quot;"/>
    <s v="&quot;CONNECTED&quot;"/>
    <s v="&quot;&quot;"/>
    <s v="&quot;&quot;"/>
    <s v="&quot;&quot;"/>
    <s v="&quot;&quot;"/>
    <n v="0"/>
    <s v="&quot;-17&quot;"/>
    <n v="1"/>
    <n v="162365394"/>
    <n v="0"/>
    <n v="0"/>
    <n v="0"/>
    <n v="0"/>
    <x v="0"/>
    <s v="PRAH2RP"/>
    <n v="231086"/>
    <n v="403750"/>
    <s v="&quot;&quot;"/>
    <n v="0"/>
    <n v="0"/>
    <n v="0"/>
    <n v="3"/>
    <s v="&quot;2014-12-04 18:45:29&quot;"/>
    <s v="&quot;&quot;"/>
    <n v="79491"/>
    <s v="&quot;--- _x000d_- - start_x000d_  - 1417736729659_x000d_  - &quot;3115969&quot;_x000d_- - answer_x000d_  - 79491_x000d_  - false_x000d_  - &quot;-17&quot;_x000d_  - _x000d_- - answer_x000d_  - 110637_x000d_  - false_x000d_  - &quot;-104&quot;_x000d_  - _x000d_- - resume_x000d_  - 1418338159046_x000d_- - answer_x000d_  - 601508534_x000d_  - false_x000d_  - &quot;-8&quot;_x000d_  - _x000d_- - resume_x000d_  - 1418338321186_x000d_- - resume_x000d_  - 1420811214748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204391"/>
    <n v="0"/>
    <n v="0"/>
    <n v="0"/>
    <n v="0"/>
    <x v="0"/>
    <s v="PRA4BVT"/>
    <n v="746310"/>
    <n v="1105369"/>
    <s v="&quot;&quot;"/>
    <n v="0"/>
    <n v="0"/>
    <n v="0"/>
    <n v="1"/>
    <s v="&quot;2014-12-02 13:58:38&quot;"/>
    <s v="&quot;2014-12-02 13:58:59.79&quot;"/>
    <n v="21774"/>
    <s v="&quot;--- _x000d_- - start_x000d_  - 1417546718523_x000d_  - &quot;3123423&quot;_x000d_- - answer_x000d_  - 2177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1"/>
    <s v="&quot;-84&quot;"/>
    <n v="1"/>
    <n v="162204420"/>
    <n v="0"/>
    <n v="0"/>
    <n v="0"/>
    <n v="0"/>
    <x v="0"/>
    <s v="PRAH2TK"/>
    <n v="231145"/>
    <n v="403809"/>
    <s v="&quot;&quot;"/>
    <n v="0"/>
    <n v="0"/>
    <n v="0"/>
    <n v="1"/>
    <s v="&quot;2014-12-02 13:59:00&quot;"/>
    <s v="&quot;2014-12-02 14:02:07.736&quot;"/>
    <n v="187717"/>
    <s v="&quot;--- _x000d_- - start_x000d_  - 1417546740800_x000d_  - &quot;3115968&quot;_x000d_- - answer_x000d_  - 18771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204723"/>
    <n v="0"/>
    <n v="0"/>
    <n v="0"/>
    <n v="0"/>
    <x v="0"/>
    <s v="PRAH2RP"/>
    <n v="231086"/>
    <n v="403750"/>
    <s v="&quot;&quot;"/>
    <n v="0"/>
    <n v="0"/>
    <n v="0"/>
    <n v="3"/>
    <s v="&quot;2014-12-02 14:02:09&quot;"/>
    <s v="&quot;2014-12-02 14:02:50.509&quot;"/>
    <n v="10001"/>
    <s v="&quot;--- _x000d_- - start_x000d_  - 1417546929439_x000d_  - &quot;3115969&quot;_x000d_- - answer_x000d_  - 10001_x000d_  - false_x000d_  - &quot;-16&quot;_x000d_  - _x000d_- - answer_x000d_  - 17957_x000d_  - false_x000d_  - &quot;-16&quot;_x000d_  - _x000d_- - answer_x000d_  - 4149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0"/>
    <s v="&quot;-47&quot;"/>
    <n v="1"/>
    <n v="162204801"/>
    <n v="0"/>
    <n v="0"/>
    <n v="0"/>
    <n v="0"/>
    <x v="0"/>
    <s v="PRAH2T4"/>
    <n v="231161"/>
    <n v="403825"/>
    <s v="&quot;&quot;"/>
    <n v="0"/>
    <n v="1"/>
    <n v="0"/>
    <n v="2"/>
    <s v="&quot;2014-12-02 14:02:51&quot;"/>
    <s v="&quot;2014-12-02 14:05:22.519&quot;"/>
    <n v="31472"/>
    <s v="&quot;--- _x000d_- - start_x000d_  - 1417546971306_x000d_  - &quot;3115970&quot;_x000d_- - answer_x000d_  - 31472_x000d_  - false_x000d_  - &quot;-47&quot;_x000d_  - _x000d_- - hint_x000d_  - 51198_x000d_- - answer_x000d_  - 15150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0"/>
    <s v="&quot;-7&quot;"/>
    <n v="1"/>
    <n v="162205102"/>
    <n v="0"/>
    <n v="0"/>
    <n v="0"/>
    <n v="0"/>
    <x v="0"/>
    <s v="PRAH2T8"/>
    <n v="231165"/>
    <n v="403829"/>
    <s v="&quot;&quot;"/>
    <n v="0"/>
    <n v="1"/>
    <n v="0"/>
    <n v="2"/>
    <s v="&quot;2014-12-02 14:05:24&quot;"/>
    <s v="&quot;2014-12-02 14:07:20.745&quot;"/>
    <n v="23448"/>
    <s v="&quot;--- _x000d_- - start_x000d_  - 1417547124026_x000d_  - &quot;3115971&quot;_x000d_- - answer_x000d_  - 23448_x000d_  - false_x000d_  - &quot;-7&quot;_x000d_  - _x000d_- - hint_x000d_  - 26771_x000d_- - answer_x000d_  - 11673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0"/>
    <s v="&quot;-38&quot;"/>
    <n v="1"/>
    <n v="162205270"/>
    <n v="0"/>
    <n v="0"/>
    <n v="0"/>
    <n v="0"/>
    <x v="0"/>
    <s v="PRAH2SA"/>
    <n v="231105"/>
    <n v="403769"/>
    <s v="&quot;&quot;"/>
    <n v="0"/>
    <n v="0"/>
    <n v="0"/>
    <n v="3"/>
    <s v="&quot;2014-12-02 14:07:21&quot;"/>
    <s v="&quot;2014-12-02 17:31:27.66&quot;"/>
    <n v="2030568"/>
    <s v="&quot;--- _x000d_- - start_x000d_  - 1417547241773_x000d_  - &quot;3115972&quot;_x000d_- - resume_x000d_  - 1417549180888_x000d_- - answer_x000d_  - 2030568_x000d_  - false_x000d_  - &quot;-38&quot;_x000d_  - _x000d_- - resume_x000d_  - 1417559409793_x000d_- - answer_x000d_  - 12193528_x000d_  - false_x000d_  - &quot;-26&quot;_x000d_  - _x000d_- - answer_x000d_  - 1224664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1"/>
    <s v="&quot;-48&quot;"/>
    <n v="1"/>
    <n v="162225129"/>
    <n v="0"/>
    <n v="0"/>
    <n v="0"/>
    <n v="0"/>
    <x v="0"/>
    <s v="PRAH2TR"/>
    <n v="231150"/>
    <n v="403814"/>
    <s v="&quot;&quot;"/>
    <n v="0"/>
    <n v="0"/>
    <n v="0"/>
    <n v="1"/>
    <s v="&quot;2014-12-02 17:31:28&quot;"/>
    <s v="&quot;2014-12-02 17:32:00.741&quot;"/>
    <n v="32727"/>
    <s v="&quot;--- _x000d_- - start_x000d_  - 1417559488208_x000d_  - &quot;3115973&quot;_x000d_- - answer_x000d_  - 3272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1"/>
    <s v="&quot;25&quot;"/>
    <n v="1"/>
    <n v="162225182"/>
    <n v="0"/>
    <n v="0"/>
    <n v="0"/>
    <n v="0"/>
    <x v="0"/>
    <s v="PRAH2SX"/>
    <n v="231125"/>
    <n v="403789"/>
    <s v="&quot;&quot;"/>
    <n v="0"/>
    <n v="0"/>
    <n v="0"/>
    <n v="1"/>
    <s v="&quot;2014-12-02 17:32:01&quot;"/>
    <s v="&quot;2014-12-02 17:32:07.71&quot;"/>
    <n v="6698"/>
    <s v="&quot;--- _x000d_- - start_x000d_  - 1417559521553_x000d_  - &quot;3115974&quot;_x000d_- - answer_x000d_  - 669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1"/>
    <s v="&quot;9&quot;"/>
    <n v="1"/>
    <n v="162225193"/>
    <n v="0"/>
    <n v="0"/>
    <n v="0"/>
    <n v="0"/>
    <x v="0"/>
    <s v="PRAH2QZ"/>
    <n v="231065"/>
    <n v="403729"/>
    <s v="&quot;&quot;"/>
    <n v="0"/>
    <n v="0"/>
    <n v="0"/>
    <n v="1"/>
    <s v="&quot;2014-12-02 17:32:08&quot;"/>
    <s v="&quot;2014-12-02 17:32:15.555&quot;"/>
    <n v="7548"/>
    <s v="&quot;--- _x000d_- - start_x000d_  - 1417559528265_x000d_  - &quot;3115975&quot;_x000d_- - answer_x000d_  - 754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8"/>
    <n v="1209512"/>
    <s v="PSARRTZ"/>
    <n v="431046"/>
    <s v="&quot;Order of Operations EX&quot;"/>
    <s v="&quot;2015-03-08 09:42:10.849533&quot;"/>
    <n v="3"/>
    <n v="110"/>
    <n v="73"/>
    <n v="10"/>
    <s v="&quot;2014-12-02 11:00:00&quot;"/>
    <s v="&quot;2014-12-02 08:28:37.598831&quot;"/>
    <s v="&quot;2014-12-05 13:00:00&quot;"/>
    <n v="4966444"/>
    <n v="1"/>
    <s v="&quot;Teacher&quot;"/>
    <n v="1"/>
    <s v="&quot;Class&quot;"/>
    <s v="&quot;2014-12-02 13:58:39.687126&quot;"/>
    <s v="&quot;2014-12-02 17:38:36.329&quot;"/>
    <b v="0"/>
    <s v="&quot;03:39:56.641874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225208"/>
    <n v="0"/>
    <n v="2"/>
    <n v="0"/>
    <n v="0"/>
    <x v="2"/>
    <s v="PRA4BVQ"/>
    <n v="746307"/>
    <n v="1105366"/>
    <s v="&quot;&quot;"/>
    <n v="0"/>
    <n v="0"/>
    <n v="0"/>
    <n v="1"/>
    <s v="&quot;2014-12-02 17:32:16&quot;"/>
    <s v="&quot;2014-12-02 17:38:36.189&quot;"/>
    <n v="380171"/>
    <s v="&quot;--- _x000d_- - start_x000d_  - 1417559536484_x000d_  - &quot;3123408&quot;_x000d_- - resume_x000d_  - 1417559713075_x000d_- - answer_x000d_  - 38017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1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542"/>
    <n v="1"/>
    <s v="&quot;Teacher&quot;"/>
    <n v="1"/>
    <s v="&quot;Class&quot;"/>
    <s v="&quot;2014-12-04 16:28:31.9074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358289"/>
    <n v="0"/>
    <n v="0"/>
    <n v="0"/>
    <n v="0"/>
    <x v="0"/>
    <s v="PRA4BVT"/>
    <n v="746310"/>
    <n v="1105369"/>
    <s v="&quot;&quot;"/>
    <n v="0"/>
    <n v="0"/>
    <n v="0"/>
    <n v="1"/>
    <s v="&quot;2014-12-04 16:28:31&quot;"/>
    <s v="&quot;2014-12-04 16:34:25.073&quot;"/>
    <n v="353777"/>
    <s v="&quot;--- _x000d_- - start_x000d_  - 1417728511322_x000d_  - &quot;3123423&quot;_x000d_- - answer_x000d_  - 35377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1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542"/>
    <n v="1"/>
    <s v="&quot;Teacher&quot;"/>
    <n v="1"/>
    <s v="&quot;Class&quot;"/>
    <s v="&quot;2014-12-04 16:28:31.9074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20&quot;"/>
    <n v="1"/>
    <n v="162358723"/>
    <n v="0"/>
    <n v="0"/>
    <n v="0"/>
    <n v="0"/>
    <x v="0"/>
    <s v="PRAH2TK"/>
    <n v="231145"/>
    <n v="403809"/>
    <s v="&quot;&quot;"/>
    <n v="0"/>
    <n v="3"/>
    <n v="0"/>
    <n v="7"/>
    <s v="&quot;2014-12-04 16:34:29&quot;"/>
    <s v="&quot;2014-12-05 11:35:29.932&quot;"/>
    <n v="429759"/>
    <s v="&quot;--- _x000d_- - start_x000d_  - 1417728869778_x000d_  - &quot;3115968&quot;_x000d_- - answer_x000d_  - 429759_x000d_  - false_x000d_  - &quot;-120&quot;_x000d_  - _x000d_- - answer_x000d_  - 440483_x000d_  - false_x000d_  - &quot;1&quot;_x000d_  - _x000d_- - resume_x000d_  - 1417730010645_x000d_- - answer_x000d_  - 1592382_x000d_  - false_x000d_  - &quot;-1&quot;_x000d_  - _x000d_- - answer_x000d_  - 1694852_x000d_  - false_x000d_  - &quot;1&quot;_x000d_  - _x000d_- - resume_x000d_  - 1417797122043_x000d_- - answer_x000d_  - 68272468_x000d_  - false_x000d_  - &quot;1&quot;_x000d_  - _x000d_- - hint_x000d_  - 68275525_x000d_- - hint_x000d_  - 68331630_x000d_- - answer_x000d_  - 68437941_x000d_  - false_x000d_  - &quot;40&quot;_x000d_  - _x000d_- - hint_x000d_  - 68448082_x000d_- - answer_x000d_  - 6846092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542"/>
    <n v="1"/>
    <s v="&quot;Teacher&quot;"/>
    <n v="1"/>
    <s v="&quot;Class&quot;"/>
    <s v="&quot;2014-12-04 16:28:31.9074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8&quot;"/>
    <n v="1"/>
    <n v="162405916"/>
    <n v="0"/>
    <n v="0"/>
    <n v="0"/>
    <n v="0"/>
    <x v="0"/>
    <s v="PRAH2RP"/>
    <n v="231086"/>
    <n v="403750"/>
    <s v="&quot;&quot;"/>
    <n v="0"/>
    <n v="1"/>
    <n v="0"/>
    <n v="7"/>
    <s v="&quot;2014-12-05 11:35:35&quot;"/>
    <s v="&quot;2014-12-05 11:36:20.406&quot;"/>
    <n v="10234"/>
    <s v="&quot;--- _x000d_- - start_x000d_  - 1417797335095_x000d_  - &quot;3115969&quot;_x000d_- - answer_x000d_  - 10234_x000d_  - false_x000d_  - &quot;-8&quot;_x000d_  - _x000d_- - answer_x000d_  - 15056_x000d_  - false_x000d_  - &quot;-9&quot;_x000d_  - _x000d_- - answer_x000d_  - 15687_x000d_  - false_x000d_  - &quot;-9&quot;_x000d_  - _x000d_- - answer_x000d_  - 26760_x000d_  - false_x000d_  - &quot;4&quot;_x000d_  - _x000d_- - answer_x000d_  - 29263_x000d_  - false_x000d_  - &quot;8&quot;_x000d_  - _x000d_- - hint_x000d_  - 34080_x000d_- - answer_x000d_  - 42796_x000d_  - false_x000d_  - &quot;-16&quot;_x000d_  - _x000d_- - answer_x000d_  - 453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542"/>
    <n v="1"/>
    <s v="&quot;Teacher&quot;"/>
    <n v="1"/>
    <s v="&quot;Class&quot;"/>
    <s v="&quot;2014-12-04 16:28:31.9074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65&quot;"/>
    <n v="1"/>
    <n v="162406013"/>
    <n v="0"/>
    <n v="0"/>
    <n v="0"/>
    <n v="0"/>
    <x v="0"/>
    <s v="PRAH2T4"/>
    <n v="231161"/>
    <n v="403825"/>
    <s v="&quot;&quot;"/>
    <n v="0"/>
    <n v="3"/>
    <n v="0"/>
    <n v="8"/>
    <s v="&quot;2014-12-05 11:36:21&quot;"/>
    <s v="&quot;2014-12-05 11:40:55.195&quot;"/>
    <n v="49722"/>
    <s v="&quot;--- _x000d_- - start_x000d_  - 1417797381886_x000d_  - &quot;3115970&quot;_x000d_- - answer_x000d_  - 49722_x000d_  - false_x000d_  - &quot;65&quot;_x000d_  - _x000d_- - answer_x000d_  - 52752_x000d_  - false_x000d_  - &quot;-65&quot;_x000d_  - _x000d_- - answer_x000d_  - 96127_x000d_  - false_x000d_  - &quot;35&quot;_x000d_  - _x000d_- - answer_x000d_  - 99499_x000d_  - false_x000d_  - &quot;-35&quot;_x000d_  - _x000d_- - hint_x000d_  - 102054_x000d_- - hint_x000d_  - 134137_x000d_- - answer_x000d_  - 160426_x000d_  - false_x000d_  - &quot;47&quot;_x000d_  - _x000d_- - answer_x000d_  - 172897_x000d_  - false_x000d_  - &quot;57&quot;_x000d_  - _x000d_- - answer_x000d_  - 177113_x000d_  - false_x000d_  - &quot;-57&quot;_x000d_  - _x000d_- - hint_x000d_  - 193020_x000d_- - answer_x000d_  - 2741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542"/>
    <n v="1"/>
    <s v="&quot;Teacher&quot;"/>
    <n v="1"/>
    <s v="&quot;Class&quot;"/>
    <s v="&quot;2014-12-04 16:28:31.9074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06419"/>
    <n v="0"/>
    <n v="0"/>
    <n v="0"/>
    <n v="0"/>
    <x v="0"/>
    <s v="PRAH2T8"/>
    <n v="231165"/>
    <n v="403829"/>
    <s v="&quot;&quot;"/>
    <n v="0"/>
    <n v="0"/>
    <n v="0"/>
    <n v="1"/>
    <s v="&quot;2014-12-05 11:40:55&quot;"/>
    <s v="&quot;2014-12-05 11:41:12.676&quot;"/>
    <n v="17668"/>
    <s v="&quot;--- _x000d_- - start_x000d_  - 1417797655982_x000d_  - &quot;3115971&quot;_x000d_- - answer_x000d_  - 1766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19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4542"/>
    <n v="1"/>
    <s v="&quot;Teacher&quot;"/>
    <n v="1"/>
    <s v="&quot;Class&quot;"/>
    <s v="&quot;2014-12-04 16:28:31.9074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09&quot;"/>
    <n v="1"/>
    <n v="162406435"/>
    <n v="0"/>
    <n v="0"/>
    <n v="0"/>
    <n v="0"/>
    <x v="0"/>
    <s v="PRAH2SA"/>
    <n v="231105"/>
    <n v="403769"/>
    <s v="&quot;&quot;"/>
    <n v="0"/>
    <n v="0"/>
    <n v="0"/>
    <n v="3"/>
    <s v="&quot;2014-12-05 11:41:13&quot;"/>
    <s v="&quot;&quot;"/>
    <n v="69806"/>
    <s v="&quot;--- _x000d_- - start_x000d_  - 1417797673514_x000d_  - &quot;3115972&quot;_x000d_- - answer_x000d_  - 69806_x000d_  - false_x000d_  - &quot;-109&quot;_x000d_  - _x000d_- - answer_x000d_  - 102748_x000d_  - false_x000d_  - &quot;20&quot;_x000d_  - _x000d_- - answer_x000d_  - 105708_x000d_  - false_x000d_  - &quot;-20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CONNECTED&quot;"/>
    <s v="&quot;&quot;"/>
    <s v="&quot;&quot;"/>
    <s v="&quot;&quot;"/>
    <s v="&quot;&quot;"/>
    <n v="1"/>
    <s v="&quot;36&quot;"/>
    <n v="1"/>
    <n v="162273580"/>
    <n v="0"/>
    <n v="0"/>
    <n v="0"/>
    <n v="0"/>
    <x v="0"/>
    <s v="PRA4BVT"/>
    <n v="746310"/>
    <n v="1105369"/>
    <s v="&quot;&quot;"/>
    <n v="0"/>
    <n v="0"/>
    <n v="0"/>
    <n v="1"/>
    <s v="&quot;2014-12-03 13:31:06&quot;"/>
    <s v="&quot;2014-12-03 13:32:53.445&quot;"/>
    <n v="107422"/>
    <s v="&quot;--- _x000d_- - start_x000d_  - 1417631466055_x000d_  - &quot;3123423&quot;_x000d_- - answer_x000d_  - 10742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CONNECTED&quot;"/>
    <s v="&quot;&quot;"/>
    <s v="&quot;&quot;"/>
    <s v="&quot;&quot;"/>
    <s v="&quot;&quot;"/>
    <n v="0"/>
    <s v="&quot;&quot;"/>
    <n v="1"/>
    <n v="162273687"/>
    <n v="0"/>
    <n v="0"/>
    <n v="0"/>
    <n v="0"/>
    <x v="0"/>
    <s v="PRAH2TK"/>
    <n v="231145"/>
    <n v="403809"/>
    <s v="&quot;&quot;"/>
    <n v="1"/>
    <n v="1"/>
    <n v="0"/>
    <n v="3"/>
    <s v="&quot;2014-12-03 13:32:57&quot;"/>
    <s v="&quot;2014-12-04 21:16:17.264&quot;"/>
    <n v="481568"/>
    <s v="&quot;--- _x000d_- - start_x000d_  - 1417631577321_x000d_  - &quot;3115968&quot;_x000d_- - hint_x000d_  - 481568_x000d_- - resume_x000d_  - 1417744900621_x000d_- - answer_x000d_  - 113562350_x000d_  - false_x000d_  - &quot;1&quot;_x000d_  - _x000d_- - answer_x000d_  - 113589345_x000d_  - false_x000d_  - &quot;-1&quot;_x000d_  - _x000d_- - answer_x000d_  - 11420025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DISCONNECTED&quot;"/>
    <s v="&quot;&quot;"/>
    <s v="&quot;&quot;"/>
    <s v="&quot;&quot;"/>
    <s v="&quot;&quot;"/>
    <n v="0"/>
    <s v="&quot;-16&quot;"/>
    <n v="1"/>
    <n v="162372313"/>
    <n v="0"/>
    <n v="0"/>
    <n v="0"/>
    <n v="0"/>
    <x v="0"/>
    <s v="PRAH2RP"/>
    <n v="231086"/>
    <n v="403750"/>
    <s v="&quot;&quot;"/>
    <n v="0"/>
    <n v="0"/>
    <n v="0"/>
    <n v="2"/>
    <s v="&quot;2014-12-04 21:16:21&quot;"/>
    <s v="&quot;2014-12-04 21:18:23.345&quot;"/>
    <n v="40433"/>
    <s v="&quot;--- _x000d_- - start_x000d_  - 1417745781313_x000d_  - &quot;3115969&quot;_x000d_- - answer_x000d_  - 40433_x000d_  - false_x000d_  - &quot;-16&quot;_x000d_  - _x000d_- - answer_x000d_  - 12233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CONNECTED&quot;"/>
    <s v="&quot;&quot;"/>
    <s v="&quot;&quot;"/>
    <s v="&quot;&quot;"/>
    <s v="&quot;&quot;"/>
    <n v="1"/>
    <s v="&quot;-53&quot;"/>
    <n v="1"/>
    <n v="162372314"/>
    <n v="0"/>
    <n v="0"/>
    <n v="0"/>
    <n v="0"/>
    <x v="0"/>
    <s v="PRAH2T4"/>
    <n v="231161"/>
    <n v="403825"/>
    <s v="&quot;&quot;"/>
    <n v="0"/>
    <n v="0"/>
    <n v="0"/>
    <n v="1"/>
    <s v="&quot;2014-12-04 21:18:26&quot;"/>
    <s v="&quot;2014-12-04 21:26:40.911&quot;"/>
    <n v="494900"/>
    <s v="&quot;--- _x000d_- - start_x000d_  - 1417745906371_x000d_  - &quot;3115970&quot;_x000d_- - resume_x000d_  - 1417746272395_x000d_- - answer_x000d_  - 49490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CONNECTED&quot;"/>
    <s v="&quot;&quot;"/>
    <s v="&quot;&quot;"/>
    <s v="&quot;&quot;"/>
    <s v="&quot;&quot;"/>
    <n v="1"/>
    <s v="&quot;23&quot;"/>
    <n v="1"/>
    <n v="162372430"/>
    <n v="0"/>
    <n v="0"/>
    <n v="0"/>
    <n v="0"/>
    <x v="0"/>
    <s v="PRAH2T8"/>
    <n v="231165"/>
    <n v="403829"/>
    <s v="&quot;&quot;"/>
    <n v="0"/>
    <n v="0"/>
    <n v="0"/>
    <n v="1"/>
    <s v="&quot;2014-12-04 21:26:43&quot;"/>
    <s v="&quot;2014-12-04 21:27:26.738&quot;"/>
    <n v="43728"/>
    <s v="&quot;--- _x000d_- - start_x000d_  - 1417746403694_x000d_  - &quot;3115971&quot;_x000d_- - answer_x000d_  - 4372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CONNECTED&quot;"/>
    <s v="&quot;&quot;"/>
    <s v="&quot;&quot;"/>
    <s v="&quot;&quot;"/>
    <s v="&quot;&quot;"/>
    <n v="1"/>
    <s v="&quot;-21&quot;"/>
    <n v="1"/>
    <n v="162372456"/>
    <n v="0"/>
    <n v="0"/>
    <n v="0"/>
    <n v="0"/>
    <x v="0"/>
    <s v="PRAH2SA"/>
    <n v="231105"/>
    <n v="403769"/>
    <s v="&quot;&quot;"/>
    <n v="0"/>
    <n v="0"/>
    <n v="0"/>
    <n v="1"/>
    <s v="&quot;2014-12-04 21:27:29&quot;"/>
    <s v="&quot;2014-12-04 21:29:44.409&quot;"/>
    <n v="135402"/>
    <s v="&quot;--- _x000d_- - start_x000d_  - 1417746449137_x000d_  - &quot;3115972&quot;_x000d_- - answer_x000d_  - 13540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0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4997"/>
    <n v="1"/>
    <s v="&quot;Teacher&quot;"/>
    <n v="1"/>
    <s v="&quot;Class&quot;"/>
    <s v="&quot;2014-12-03 13:31:06.379083&quot;"/>
    <s v="&quot;2014-12-04 21:38:15.813&quot;"/>
    <b v="0"/>
    <s v="&quot;1 day 08:07:09.433917&quot;"/>
    <s v="&quot;2014-12-04&quot;"/>
    <s v="&quot;&quot;"/>
    <s v="&quot;CONNECTED&quot;"/>
    <s v="&quot;&quot;"/>
    <s v="&quot;&quot;"/>
    <s v="&quot;&quot;"/>
    <s v="&quot;&quot;"/>
    <n v="0"/>
    <s v="&quot;9&quot;"/>
    <n v="1"/>
    <n v="162372518"/>
    <n v="0"/>
    <n v="2"/>
    <n v="0"/>
    <n v="0"/>
    <x v="2"/>
    <s v="PRA4BVQ"/>
    <n v="746307"/>
    <n v="1105366"/>
    <s v="&quot;&quot;"/>
    <n v="0"/>
    <n v="1"/>
    <n v="1"/>
    <n v="4"/>
    <s v="&quot;2014-12-04 21:29:47&quot;"/>
    <s v="&quot;2014-12-04 21:38:15.72&quot;"/>
    <n v="218666"/>
    <s v="&quot;--- _x000d_- - start_x000d_  - 1417746587451_x000d_  - &quot;3123408&quot;_x000d_- - answer_x000d_  - 218666_x000d_  - false_x000d_  - &quot;9&quot;_x000d_  - _x000d_- - answer_x000d_  - 345348_x000d_  - false_x000d_  - &quot;-9&quot;_x000d_  - _x000d_- - answer_x000d_  - 490035_x000d_  - false_x000d_  - &quot;2048&quot;_x000d_  - _x000d_- - hint_x000d_  - 499041_x000d_- - answer_x000d_  - 50871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7413"/>
    <n v="0"/>
    <n v="0"/>
    <n v="0"/>
    <n v="0"/>
    <x v="0"/>
    <s v="PRA4BVT"/>
    <n v="746310"/>
    <n v="1105369"/>
    <s v="&quot;&quot;"/>
    <n v="0"/>
    <n v="0"/>
    <n v="0"/>
    <n v="1"/>
    <s v="&quot;2014-12-03 08:28:15&quot;"/>
    <s v="&quot;2014-12-03 08:28:38.738&quot;"/>
    <n v="23701"/>
    <s v="&quot;--- _x000d_- - start_x000d_  - 1417613295181_x000d_  - &quot;3123423&quot;_x000d_- - answer_x000d_  - 2370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0"/>
    <s v="&quot;&quot;"/>
    <n v="1"/>
    <n v="162247460"/>
    <n v="0"/>
    <n v="0"/>
    <n v="0"/>
    <n v="0"/>
    <x v="0"/>
    <s v="PRAH2TK"/>
    <n v="231145"/>
    <n v="403809"/>
    <s v="&quot;&quot;"/>
    <n v="1"/>
    <n v="1"/>
    <n v="0"/>
    <n v="1"/>
    <s v="&quot;2014-12-03 08:28:40&quot;"/>
    <s v="&quot;2014-12-03 08:31:21.035&quot;"/>
    <n v="39368"/>
    <s v="&quot;--- _x000d_- - start_x000d_  - 1417613320243_x000d_  - &quot;3115968&quot;_x000d_- - hint_x000d_  - 39368_x000d_- - answer_x000d_  - 16101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0"/>
    <s v="&quot;-16&quot;"/>
    <n v="1"/>
    <n v="162247649"/>
    <n v="0"/>
    <n v="0"/>
    <n v="0"/>
    <n v="0"/>
    <x v="0"/>
    <s v="PRAH2RP"/>
    <n v="231086"/>
    <n v="403750"/>
    <s v="&quot;&quot;"/>
    <n v="0"/>
    <n v="0"/>
    <n v="0"/>
    <n v="2"/>
    <s v="&quot;2014-12-03 08:31:24&quot;"/>
    <s v="&quot;2014-12-03 08:32:36.535&quot;"/>
    <n v="47332"/>
    <s v="&quot;--- _x000d_- - start_x000d_  - 1417613484037_x000d_  - &quot;3115969&quot;_x000d_- - answer_x000d_  - 47332_x000d_  - false_x000d_  - &quot;-16&quot;_x000d_  - _x000d_- - answer_x000d_  - 7251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1"/>
    <s v="&quot;-53&quot;"/>
    <n v="1"/>
    <n v="162247755"/>
    <n v="0"/>
    <n v="0"/>
    <n v="0"/>
    <n v="0"/>
    <x v="0"/>
    <s v="PRAH2T4"/>
    <n v="231161"/>
    <n v="403825"/>
    <s v="&quot;&quot;"/>
    <n v="0"/>
    <n v="0"/>
    <n v="0"/>
    <n v="1"/>
    <s v="&quot;2014-12-03 08:32:38&quot;"/>
    <s v="&quot;2014-12-03 08:33:19.5&quot;"/>
    <n v="41479"/>
    <s v="&quot;--- _x000d_- - start_x000d_  - 1417613558597_x000d_  - &quot;3115970&quot;_x000d_- - answer_x000d_  - 4147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1"/>
    <s v="&quot;23&quot;"/>
    <n v="1"/>
    <n v="162247757"/>
    <n v="0"/>
    <n v="0"/>
    <n v="0"/>
    <n v="0"/>
    <x v="0"/>
    <s v="PRAH2T8"/>
    <n v="231165"/>
    <n v="403829"/>
    <s v="&quot;&quot;"/>
    <n v="0"/>
    <n v="0"/>
    <n v="0"/>
    <n v="1"/>
    <s v="&quot;2014-12-03 08:33:21&quot;"/>
    <s v="&quot;2014-12-03 08:34:32.332&quot;"/>
    <n v="71306"/>
    <s v="&quot;--- _x000d_- - start_x000d_  - 1417613601181_x000d_  - &quot;3115971&quot;_x000d_- - answer_x000d_  - 7130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1"/>
    <s v="&quot;-21&quot;"/>
    <n v="1"/>
    <n v="162247785"/>
    <n v="0"/>
    <n v="0"/>
    <n v="0"/>
    <n v="0"/>
    <x v="0"/>
    <s v="PRAH2SA"/>
    <n v="231105"/>
    <n v="403769"/>
    <s v="&quot;&quot;"/>
    <n v="0"/>
    <n v="0"/>
    <n v="0"/>
    <n v="1"/>
    <s v="&quot;2014-12-03 08:34:34&quot;"/>
    <s v="&quot;2014-12-03 08:35:01.752&quot;"/>
    <n v="27728"/>
    <s v="&quot;--- _x000d_- - start_x000d_  - 1417613674104_x000d_  - &quot;3115972&quot;_x000d_- - answer_x000d_  - 2772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1"/>
    <n v="1209512"/>
    <s v="PSARRTZ"/>
    <n v="431046"/>
    <s v="&quot;Order of Operations EX&quot;"/>
    <s v="&quot;2015-03-08 09:42:10.849533&quot;"/>
    <n v="3"/>
    <n v="110"/>
    <n v="73"/>
    <n v="7"/>
    <s v="&quot;2014-12-02 11:00:00&quot;"/>
    <s v="&quot;2014-12-02 08:28:37.598831&quot;"/>
    <s v="&quot;2014-12-05 13:00:00&quot;"/>
    <n v="4971422"/>
    <n v="1"/>
    <s v="&quot;Teacher&quot;"/>
    <n v="1"/>
    <s v="&quot;Class&quot;"/>
    <s v="&quot;2014-12-03 08:28:15.408271&quot;"/>
    <s v="&quot;2014-12-03 08:38:40.967&quot;"/>
    <b v="0"/>
    <s v="&quot;00:10:25.558729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7813"/>
    <n v="0"/>
    <n v="2"/>
    <n v="0"/>
    <n v="0"/>
    <x v="2"/>
    <s v="PRA4BVQ"/>
    <n v="746307"/>
    <n v="1105366"/>
    <s v="&quot;&quot;"/>
    <n v="0"/>
    <n v="0"/>
    <n v="0"/>
    <n v="1"/>
    <s v="&quot;2014-12-03 08:35:04&quot;"/>
    <s v="&quot;2014-12-03 08:38:40.648&quot;"/>
    <n v="216616"/>
    <s v="&quot;--- _x000d_- - start_x000d_  - 1417613704217_x000d_  - &quot;3123408&quot;_x000d_- - resume_x000d_  - 1417613878321_x000d_- - answer_x000d_  - 21661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22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1479"/>
    <n v="1"/>
    <s v="&quot;Teacher&quot;"/>
    <n v="1"/>
    <s v="&quot;Class&quot;"/>
    <s v="&quot;2014-12-03 08:34:26.996991&quot;"/>
    <s v="&quot;2014-12-03 08:37:13.863&quot;"/>
    <b v="0"/>
    <s v="&quot;00:02:46.866009&quot;"/>
    <s v="&quot;2014-12-03&quot;"/>
    <s v="&quot;&quot;"/>
    <s v="&quot;CONNECTED&quot;"/>
    <s v="&quot;&quot;"/>
    <s v="&quot;&quot;"/>
    <s v="&quot;&quot;"/>
    <s v="&quot;&quot;"/>
    <n v="1"/>
    <s v="&quot;36&quot;"/>
    <n v="1"/>
    <n v="162247781"/>
    <n v="0"/>
    <n v="0"/>
    <n v="0"/>
    <n v="0"/>
    <x v="0"/>
    <s v="PRAH2RN"/>
    <n v="231085"/>
    <n v="403749"/>
    <s v="&quot;&quot;"/>
    <n v="0"/>
    <n v="0"/>
    <n v="0"/>
    <n v="1"/>
    <s v="&quot;2014-12-03 08:34:26&quot;"/>
    <s v="&quot;2014-12-03 08:34:54.248&quot;"/>
    <n v="28231"/>
    <s v="&quot;--- _x000d_- - start_x000d_  - 1417613666717_x000d_  - &quot;3115784&quot;_x000d_- - answer_x000d_  - 2823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2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1479"/>
    <n v="1"/>
    <s v="&quot;Teacher&quot;"/>
    <n v="1"/>
    <s v="&quot;Class&quot;"/>
    <s v="&quot;2014-12-03 08:34:26.996991&quot;"/>
    <s v="&quot;2014-12-03 08:37:13.863&quot;"/>
    <b v="0"/>
    <s v="&quot;00:02:46.866009&quot;"/>
    <s v="&quot;2014-12-03&quot;"/>
    <s v="&quot;&quot;"/>
    <s v="&quot;CONNECTED&quot;"/>
    <s v="&quot;&quot;"/>
    <s v="&quot;&quot;"/>
    <s v="&quot;&quot;"/>
    <s v="&quot;&quot;"/>
    <n v="1"/>
    <s v="&quot;-84&quot;"/>
    <n v="1"/>
    <n v="162247806"/>
    <n v="0"/>
    <n v="0"/>
    <n v="0"/>
    <n v="0"/>
    <x v="0"/>
    <s v="PRAH2TK"/>
    <n v="231145"/>
    <n v="403809"/>
    <s v="&quot;&quot;"/>
    <n v="0"/>
    <n v="0"/>
    <n v="0"/>
    <n v="1"/>
    <s v="&quot;2014-12-03 08:34:55&quot;"/>
    <s v="&quot;2014-12-03 08:36:56.948&quot;"/>
    <n v="121926"/>
    <s v="&quot;--- _x000d_- - start_x000d_  - 1417613695638_x000d_  - &quot;3115785&quot;_x000d_- - answer_x000d_  - 12192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2"/>
    <n v="1209512"/>
    <s v="PSARRTZ"/>
    <n v="431046"/>
    <s v="&quot;Order of Operations EX&quot;"/>
    <s v="&quot;2015-03-08 09:42:10.849533&quot;"/>
    <n v="3"/>
    <n v="110"/>
    <n v="73"/>
    <n v="3"/>
    <s v="&quot;2014-12-02 11:00:00&quot;"/>
    <s v="&quot;2014-12-02 08:28:37.598831&quot;"/>
    <s v="&quot;2014-12-05 13:00:00&quot;"/>
    <n v="4971479"/>
    <n v="1"/>
    <s v="&quot;Teacher&quot;"/>
    <n v="1"/>
    <s v="&quot;Class&quot;"/>
    <s v="&quot;2014-12-03 08:34:26.996991&quot;"/>
    <s v="&quot;2014-12-03 08:37:13.863&quot;"/>
    <b v="0"/>
    <s v="&quot;00:02:46.866009&quot;"/>
    <s v="&quot;2014-12-03&quot;"/>
    <s v="&quot;&quot;"/>
    <s v="&quot;CONNECTED&quot;"/>
    <s v="&quot;&quot;"/>
    <s v="&quot;&quot;"/>
    <s v="&quot;&quot;"/>
    <s v="&quot;&quot;"/>
    <n v="1"/>
    <s v="&quot;1&quot;"/>
    <n v="1"/>
    <n v="162247954"/>
    <n v="1"/>
    <n v="0"/>
    <n v="0"/>
    <n v="0"/>
    <x v="4"/>
    <s v="PRA4BB8"/>
    <n v="745796"/>
    <n v="1104733"/>
    <s v="&quot;&quot;"/>
    <n v="0"/>
    <n v="0"/>
    <n v="0"/>
    <n v="1"/>
    <s v="&quot;2014-12-03 08:36:58&quot;"/>
    <s v="&quot;2014-12-03 08:37:13.187&quot;"/>
    <n v="15164"/>
    <s v="&quot;--- _x000d_- - start_x000d_  - 1417613818844_x000d_  - &quot;3115813&quot;_x000d_- - answer_x000d_  - 1516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8056"/>
    <n v="1"/>
    <s v="&quot;Teacher&quot;"/>
    <n v="1"/>
    <s v="&quot;Class&quot;"/>
    <s v="&quot;2014-12-05 09:44:12.605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389351"/>
    <n v="0"/>
    <n v="0"/>
    <n v="0"/>
    <n v="0"/>
    <x v="0"/>
    <s v="PRAH2RN"/>
    <n v="231085"/>
    <n v="403749"/>
    <s v="&quot;&quot;"/>
    <n v="0"/>
    <n v="1"/>
    <n v="0"/>
    <n v="15"/>
    <s v="&quot;2014-12-05 09:44:12&quot;"/>
    <s v="&quot;2014-12-05 09:49:49.417&quot;"/>
    <n v="18603"/>
    <s v="&quot;--- _x000d_- - start_x000d_  - 1417790652363_x000d_  - &quot;3115784&quot;_x000d_- - answer_x000d_  - 18603_x000d_  - false_x000d_  - &quot;3&quot;_x000d_  - _x000d_- - answer_x000d_  - 43645_x000d_  - false_x000d_  - &quot;4&quot;_x000d_  - _x000d_- - answer_x000d_  - 49803_x000d_  - false_x000d_  - &quot;1&quot;_x000d_  - _x000d_- - answer_x000d_  - 54731_x000d_  - false_x000d_  - &quot;2&quot;_x000d_  - _x000d_- - answer_x000d_  - 61131_x000d_  - false_x000d_  - &quot;5&quot;_x000d_  - _x000d_- - answer_x000d_  - 67034_x000d_  - false_x000d_  - &quot;6&quot;_x000d_  - _x000d_- - answer_x000d_  - 74410_x000d_  - false_x000d_  - &quot;7&quot;_x000d_  - _x000d_- - answer_x000d_  - 80810_x000d_  - false_x000d_  - &quot;8&quot;_x000d_  - _x000d_- - answer_x000d_  - 86121_x000d_  - false_x000d_  - &quot;9&quot;_x000d_  - _x000d_- - answer_x000d_  - 93011_x000d_  - false_x000d_  - &quot;10&quot;_x000d_  - _x000d_- - answer_x000d_  - 134874_x000d_  - false_x000d_  - (9-6)_x000d_  - _x000d_- - answer_x000d_  - 137435_x000d_  - false_x000d_  - (9-6)_x000d_  - _x000d_- - hint_x000d_  - 171290_x000d_- - answer_x000d_  - 200077_x000d_  - false_x000d_  - (6)2_x000d_  - _x000d_- - answer_x000d_  - 201419_x000d_  - false_x000d_  - (6)2_x000d_  - _x000d_- - answer_x000d_  - 33739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8056"/>
    <n v="1"/>
    <s v="&quot;Teacher&quot;"/>
    <n v="1"/>
    <s v="&quot;Class&quot;"/>
    <s v="&quot;2014-12-05 09:44:12.605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2&quot;"/>
    <n v="1"/>
    <n v="162390451"/>
    <n v="0"/>
    <n v="0"/>
    <n v="0"/>
    <n v="0"/>
    <x v="0"/>
    <s v="PRAH2TK"/>
    <n v="231145"/>
    <n v="403809"/>
    <s v="&quot;&quot;"/>
    <n v="0"/>
    <n v="4"/>
    <n v="1"/>
    <n v="8"/>
    <s v="&quot;2014-12-05 09:49:54&quot;"/>
    <s v="&quot;2014-12-05 10:01:37.86&quot;"/>
    <n v="245403"/>
    <s v="&quot;--- _x000d_- - start_x000d_  - 1417790994512_x000d_  - &quot;3115785&quot;_x000d_- - answer_x000d_  - 245403_x000d_  - false_x000d_  - &quot;72&quot;_x000d_  - _x000d_- - hint_x000d_  - 289928_x000d_- - answer_x000d_  - 341453_x000d_  - false_x000d_  - &quot;72&quot;_x000d_  - _x000d_- - answer_x000d_  - 355051_x000d_  - false_x000d_  - &quot;71&quot;_x000d_  - _x000d_- - answer_x000d_  - 412153_x000d_  - false_x000d_  - &quot;3&quot;_x000d_  - _x000d_- - answer_x000d_  - 444615_x000d_  - false_x000d_  - &quot;3&quot;_x000d_  - _x000d_- - hint_x000d_  - 492585_x000d_- - answer_x000d_  - 612014_x000d_  - false_x000d_  - &quot;76&quot;_x000d_  - _x000d_- - hint_x000d_  - 626394_x000d_- - answer_x000d_  - 674674_x000d_  - false_x000d_  - &quot;-76&quot;_x000d_  - _x000d_- - hint_x000d_  - 686752_x000d_- - answer_x000d_  - 70383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8056"/>
    <n v="1"/>
    <s v="&quot;Teacher&quot;"/>
    <n v="1"/>
    <s v="&quot;Class&quot;"/>
    <s v="&quot;2014-12-05 09:44:12.605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7&quot;"/>
    <n v="1"/>
    <n v="162392207"/>
    <n v="0"/>
    <n v="0"/>
    <n v="0"/>
    <n v="0"/>
    <x v="0"/>
    <s v="PRAH2RP"/>
    <n v="231086"/>
    <n v="403750"/>
    <s v="&quot;&quot;"/>
    <n v="0"/>
    <n v="3"/>
    <n v="1"/>
    <n v="4"/>
    <s v="&quot;2014-12-05 10:01:40&quot;"/>
    <s v="&quot;2014-12-05 10:04:04.442&quot;"/>
    <n v="43557"/>
    <s v="&quot;--- _x000d_- - start_x000d_  - 1417791700601_x000d_  - &quot;3115786&quot;_x000d_- - answer_x000d_  - 43557_x000d_  - false_x000d_  - &quot;17&quot;_x000d_  - _x000d_- - hint_x000d_  - 46158_x000d_- - answer_x000d_  - 87260_x000d_  - false_x000d_  - &quot;-16&quot;_x000d_  - _x000d_- - hint_x000d_  - 98804_x000d_- - answer_x000d_  - 132952_x000d_  - false_x000d_  - &quot;-7&quot;_x000d_  - _x000d_- - hint_x000d_  - 136227_x000d_- - answer_x000d_  - 14440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8056"/>
    <n v="1"/>
    <s v="&quot;Teacher&quot;"/>
    <n v="1"/>
    <s v="&quot;Class&quot;"/>
    <s v="&quot;2014-12-05 09:44:12.605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392471"/>
    <n v="0"/>
    <n v="0"/>
    <n v="0"/>
    <n v="0"/>
    <x v="0"/>
    <s v="PRAH2T4"/>
    <n v="231161"/>
    <n v="403825"/>
    <s v="&quot;&quot;"/>
    <n v="1"/>
    <n v="4"/>
    <n v="1"/>
    <n v="5"/>
    <s v="&quot;2014-12-05 10:04:06&quot;"/>
    <s v="&quot;2014-12-05 10:09:27.549&quot;"/>
    <n v="210620"/>
    <s v="&quot;--- _x000d_- - start_x000d_  - 1417791846976_x000d_  - &quot;3115787&quot;_x000d_- - hint_x000d_  - 210620_x000d_- - answer_x000d_  - 234546_x000d_  - false_x000d_  - &quot;47&quot;_x000d_  - _x000d_- - hint_x000d_  - 243191_x000d_- - answer_x000d_  - 271088_x000d_  - false_x000d_  - &quot;3&quot;_x000d_  - _x000d_- - hint_x000d_  - 274263_x000d_- - answer_x000d_  - 284798_x000d_  - false_x000d_  - &quot;-47&quot;_x000d_  - _x000d_- - answer_x000d_  - 287056_x000d_  - false_x000d_  - &quot;-47&quot;_x000d_  - _x000d_- - hint_x000d_  - 307347_x000d_- - answer_x000d_  - 32151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8056"/>
    <n v="1"/>
    <s v="&quot;Teacher&quot;"/>
    <n v="1"/>
    <s v="&quot;Class&quot;"/>
    <s v="&quot;2014-12-05 09:44:12.605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23&quot;"/>
    <n v="1"/>
    <n v="162393105"/>
    <n v="0"/>
    <n v="0"/>
    <n v="0"/>
    <n v="0"/>
    <x v="0"/>
    <s v="PRAH2T8"/>
    <n v="231165"/>
    <n v="403829"/>
    <s v="&quot;&quot;"/>
    <n v="0"/>
    <n v="2"/>
    <n v="0"/>
    <n v="2"/>
    <s v="&quot;2014-12-05 10:09:30&quot;"/>
    <s v="&quot;2014-12-05 10:11:03.45&quot;"/>
    <n v="55617"/>
    <s v="&quot;--- _x000d_- - start_x000d_  - 1417792170606_x000d_  - &quot;3115788&quot;_x000d_- - resume_x000d_  - 1417792188190_x000d_- - answer_x000d_  - 55617_x000d_  - false_x000d_  - &quot;-23&quot;_x000d_  - _x000d_- - hint_x000d_  - 57456_x000d_- - hint_x000d_  - 75245_x000d_- - answer_x000d_  - 9343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3"/>
    <n v="1209512"/>
    <s v="PSARRTZ"/>
    <n v="431046"/>
    <s v="&quot;Order of Operations EX&quot;"/>
    <s v="&quot;2015-03-08 09:42:10.849533&quot;"/>
    <n v="3"/>
    <n v="110"/>
    <n v="73"/>
    <n v="6"/>
    <s v="&quot;2014-12-02 11:00:00&quot;"/>
    <s v="&quot;2014-12-02 08:28:37.598831&quot;"/>
    <s v="&quot;2014-12-05 13:00:00&quot;"/>
    <n v="4988056"/>
    <n v="1"/>
    <s v="&quot;Teacher&quot;"/>
    <n v="1"/>
    <s v="&quot;Class&quot;"/>
    <s v="&quot;2014-12-05 09:44:12.60544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393303"/>
    <n v="0"/>
    <n v="0"/>
    <n v="0"/>
    <n v="0"/>
    <x v="0"/>
    <s v="PRAH2SA"/>
    <n v="231105"/>
    <n v="403769"/>
    <s v="&quot;&quot;"/>
    <m/>
    <n v="0"/>
    <n v="0"/>
    <n v="0"/>
    <s v="&quot;2014-12-05 10:11:05&quot;"/>
    <s v="&quot;&quot;"/>
    <m/>
    <s v="&quot;--- _x000d_- - start_x000d_  - 1417792265104_x000d_  - &quot;3115941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4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4949"/>
    <n v="1"/>
    <s v="&quot;Teacher&quot;"/>
    <n v="1"/>
    <s v="&quot;Class&quot;"/>
    <s v="&quot;2014-12-04 17:40:52.466818&quot;"/>
    <s v="&quot;2014-12-04 18:05:49.515&quot;"/>
    <b v="0"/>
    <s v="&quot;00:24:57.048182&quot;"/>
    <s v="&quot;2014-12-04&quot;"/>
    <s v="&quot;&quot;"/>
    <s v="&quot;CONNECTED&quot;"/>
    <s v="&quot;&quot;"/>
    <s v="&quot;&quot;"/>
    <s v="&quot;&quot;"/>
    <s v="&quot;&quot;"/>
    <n v="0"/>
    <s v="&quot;15&quot;"/>
    <n v="1"/>
    <n v="162362509"/>
    <n v="0"/>
    <n v="0"/>
    <n v="0"/>
    <n v="0"/>
    <x v="0"/>
    <s v="PRAH2RN"/>
    <n v="231085"/>
    <n v="403749"/>
    <s v="&quot;&quot;"/>
    <n v="0"/>
    <n v="1"/>
    <n v="0"/>
    <n v="6"/>
    <s v="&quot;2014-12-04 17:40:52&quot;"/>
    <s v="&quot;2014-12-04 17:57:33.888&quot;"/>
    <n v="23475"/>
    <s v="&quot;--- _x000d_- - start_x000d_  - 1417732852164_x000d_  - &quot;3115784&quot;_x000d_- - answer_x000d_  - 23475_x000d_  - false_x000d_  - &quot;15&quot;_x000d_  - _x000d_- - hint_x000d_  - 29564_x000d_- - answer_x000d_  - 34577_x000d_  - false_x000d_  - &quot;15&quot;_x000d_  - _x000d_- - answer_x000d_  - 92953_x000d_  - false_x000d_  - (6)2_x000d_  - _x000d_- - answer_x000d_  - 97957_x000d_  - false_x000d_  - (6)2_x000d_  - _x000d_- - answer_x000d_  - 127935_x000d_  - false_x000d_  - (6)_x000d_  - _x000d_- - resume_x000d_  - 1417733705101_x000d_- - answer_x000d_  - 100184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4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4949"/>
    <n v="1"/>
    <s v="&quot;Teacher&quot;"/>
    <n v="1"/>
    <s v="&quot;Class&quot;"/>
    <s v="&quot;2014-12-04 17:40:52.466818&quot;"/>
    <s v="&quot;2014-12-04 18:05:49.515&quot;"/>
    <b v="0"/>
    <s v="&quot;00:24:57.048182&quot;"/>
    <s v="&quot;2014-12-04&quot;"/>
    <s v="&quot;&quot;"/>
    <s v="&quot;CONNECTED&quot;"/>
    <s v="&quot;&quot;"/>
    <s v="&quot;&quot;"/>
    <s v="&quot;&quot;"/>
    <s v="&quot;&quot;"/>
    <n v="1"/>
    <s v="&quot;-84&quot;"/>
    <n v="1"/>
    <n v="162363296"/>
    <n v="0"/>
    <n v="0"/>
    <n v="0"/>
    <n v="0"/>
    <x v="0"/>
    <s v="PRAH2TK"/>
    <n v="231145"/>
    <n v="403809"/>
    <s v="&quot;&quot;"/>
    <n v="0"/>
    <n v="0"/>
    <n v="0"/>
    <n v="1"/>
    <s v="&quot;2014-12-04 17:57:50&quot;"/>
    <s v="&quot;2014-12-04 18:02:30.179&quot;"/>
    <n v="280148"/>
    <s v="&quot;--- _x000d_- - start_x000d_  - 1417733870047_x000d_  - &quot;3115785&quot;_x000d_- - resume_x000d_  - 1417734143601_x000d_- - answer_x000d_  - 28014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4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4949"/>
    <n v="1"/>
    <s v="&quot;Teacher&quot;"/>
    <n v="1"/>
    <s v="&quot;Class&quot;"/>
    <s v="&quot;2014-12-04 17:40:52.466818&quot;"/>
    <s v="&quot;2014-12-04 18:05:49.515&quot;"/>
    <b v="0"/>
    <s v="&quot;00:24:57.048182&quot;"/>
    <s v="&quot;2014-12-04&quot;"/>
    <s v="&quot;&quot;"/>
    <s v="&quot;CONNECTED&quot;"/>
    <s v="&quot;&quot;"/>
    <s v="&quot;&quot;"/>
    <s v="&quot;&quot;"/>
    <s v="&quot;&quot;"/>
    <n v="1"/>
    <s v="&quot;16&quot;"/>
    <n v="1"/>
    <n v="162363506"/>
    <n v="0"/>
    <n v="0"/>
    <n v="0"/>
    <n v="0"/>
    <x v="0"/>
    <s v="PRAH2RP"/>
    <n v="231086"/>
    <n v="403750"/>
    <s v="&quot;&quot;"/>
    <n v="0"/>
    <n v="0"/>
    <n v="0"/>
    <n v="1"/>
    <s v="&quot;2014-12-04 18:02:32&quot;"/>
    <s v="&quot;2014-12-04 18:02:51.531&quot;"/>
    <n v="19513"/>
    <s v="&quot;--- _x000d_- - start_x000d_  - 1417734152412_x000d_  - &quot;3115786&quot;_x000d_- - answer_x000d_  - 1951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4"/>
    <n v="1209512"/>
    <s v="PSARRTZ"/>
    <n v="431046"/>
    <s v="&quot;Order of Operations EX&quot;"/>
    <s v="&quot;2015-03-08 09:42:10.849533&quot;"/>
    <n v="3"/>
    <n v="110"/>
    <n v="73"/>
    <n v="4"/>
    <s v="&quot;2014-12-02 11:00:00&quot;"/>
    <s v="&quot;2014-12-02 08:28:37.598831&quot;"/>
    <s v="&quot;2014-12-05 13:00:00&quot;"/>
    <n v="4984949"/>
    <n v="1"/>
    <s v="&quot;Teacher&quot;"/>
    <n v="1"/>
    <s v="&quot;Class&quot;"/>
    <s v="&quot;2014-12-04 17:40:52.466818&quot;"/>
    <s v="&quot;2014-12-04 18:05:49.515&quot;"/>
    <b v="0"/>
    <s v="&quot;00:24:57.048182&quot;"/>
    <s v="&quot;2014-12-04&quot;"/>
    <s v="&quot;&quot;"/>
    <s v="&quot;CONNECTED&quot;"/>
    <s v="&quot;&quot;"/>
    <s v="&quot;&quot;"/>
    <s v="&quot;&quot;"/>
    <s v="&quot;&quot;"/>
    <n v="1"/>
    <s v="&quot;1&quot;"/>
    <n v="1"/>
    <n v="162363519"/>
    <n v="1"/>
    <n v="0"/>
    <n v="0"/>
    <n v="0"/>
    <x v="4"/>
    <s v="PRA4BB8"/>
    <n v="745796"/>
    <n v="1104733"/>
    <s v="&quot;&quot;"/>
    <n v="0"/>
    <n v="0"/>
    <n v="0"/>
    <n v="1"/>
    <s v="&quot;2014-12-04 18:02:55&quot;"/>
    <s v="&quot;2014-12-04 18:05:49.218&quot;"/>
    <n v="174187"/>
    <s v="&quot;--- _x000d_- - start_x000d_  - 1417734175067_x000d_  - &quot;3115813&quot;_x000d_- - answer_x000d_  - 17418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25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72330"/>
    <n v="1"/>
    <s v="&quot;Teacher&quot;"/>
    <n v="1"/>
    <s v="&quot;Class&quot;"/>
    <s v="&quot;2014-12-03 09:53:07.37692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9&quot;"/>
    <n v="1"/>
    <n v="162253487"/>
    <n v="0"/>
    <n v="0"/>
    <n v="0"/>
    <n v="0"/>
    <x v="0"/>
    <s v="PRA4BVZ"/>
    <n v="746316"/>
    <n v="1105376"/>
    <s v="&quot;&quot;"/>
    <n v="0"/>
    <n v="1"/>
    <n v="0"/>
    <n v="5"/>
    <s v="&quot;2014-12-03 09:53:07&quot;"/>
    <s v="&quot;2014-12-03 09:58:04.171&quot;"/>
    <n v="20781"/>
    <s v="&quot;--- _x000d_- - start_x000d_  - 1417618387212_x000d_  - &quot;3123459&quot;_x000d_- - answer_x000d_  - 20781_x000d_  - false_x000d_  - &quot;9&quot;_x000d_  - _x000d_- - answer_x000d_  - 47518_x000d_  - false_x000d_  - (9-6)_x000d_  - _x000d_- - answer_x000d_  - 80323_x000d_  - false_x000d_  - &quot;12&quot;_x000d_  - _x000d_- - hint_x000d_  - 130331_x000d_- - answer_x000d_  - 219135_x000d_  - false_x000d_  - &quot;18&quot;_x000d_  - _x000d_- - resume_x000d_  - 1417618656784_x000d_- - answer_x000d_  - 29715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25"/>
    <n v="1209512"/>
    <s v="PSARRTZ"/>
    <n v="431046"/>
    <s v="&quot;Order of Operations EX&quot;"/>
    <s v="&quot;2015-03-08 09:42:10.849533&quot;"/>
    <n v="3"/>
    <n v="110"/>
    <n v="73"/>
    <n v="2"/>
    <s v="&quot;2014-12-02 11:00:00&quot;"/>
    <s v="&quot;2014-12-02 08:28:37.598831&quot;"/>
    <s v="&quot;2014-12-05 13:00:00&quot;"/>
    <n v="4972330"/>
    <n v="1"/>
    <s v="&quot;Teacher&quot;"/>
    <n v="1"/>
    <s v="&quot;Class&quot;"/>
    <s v="&quot;2014-12-03 09:53:07.376924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m/>
    <s v="&quot;&quot;"/>
    <n v="1"/>
    <n v="162253973"/>
    <n v="0"/>
    <n v="0"/>
    <n v="0"/>
    <n v="0"/>
    <x v="0"/>
    <s v="PRAH2TK"/>
    <n v="231145"/>
    <n v="403809"/>
    <s v="&quot;&quot;"/>
    <m/>
    <n v="0"/>
    <n v="0"/>
    <n v="0"/>
    <s v="&quot;2014-12-03 09:58:18&quot;"/>
    <s v="&quot;&quot;"/>
    <m/>
    <s v="&quot;--- _x000d_- - start_x000d_  - 1417618698384_x000d_  - &quot;3115998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6"/>
    <n v="1209512"/>
    <s v="PSARRTZ"/>
    <n v="431046"/>
    <s v="&quot;Order of Operations EX&quot;"/>
    <s v="&quot;2015-03-08 09:42:10.849533&quot;"/>
    <n v="3"/>
    <n v="110"/>
    <n v="73"/>
    <n v="1"/>
    <s v="&quot;2014-12-02 11:00:00&quot;"/>
    <s v="&quot;2014-12-02 08:28:37.598831&quot;"/>
    <s v="&quot;2014-12-05 13:00:00&quot;"/>
    <n v="4972639"/>
    <n v="1"/>
    <s v="&quot;Teacher&quot;"/>
    <n v="1"/>
    <s v="&quot;Class&quot;"/>
    <s v="&quot;2014-12-03 10:11:07.698501&quot;"/>
    <s v="&quot;&quot;"/>
    <b v="1"/>
    <s v="&quot;&quot;"/>
    <s v="&quot;2014-12-03&quot;"/>
    <s v="&quot;&quot;"/>
    <s v="&quot;CONNECTED&quot;"/>
    <s v="&quot;&quot;"/>
    <s v="&quot;&quot;"/>
    <s v="&quot;&quot;"/>
    <s v="&quot;&quot;"/>
    <n v="0"/>
    <s v="&quot;18&quot;"/>
    <n v="1"/>
    <n v="162255539"/>
    <n v="0"/>
    <n v="0"/>
    <n v="0"/>
    <n v="0"/>
    <x v="0"/>
    <s v="PRA4BV2"/>
    <n v="746317"/>
    <n v="1105377"/>
    <s v="&quot;&quot;"/>
    <n v="0"/>
    <n v="1"/>
    <n v="0"/>
    <n v="6"/>
    <s v="&quot;2014-12-03 10:11:07&quot;"/>
    <s v="&quot;&quot;"/>
    <n v="110800"/>
    <s v="&quot;--- _x000d_- - start_x000d_  - 1417619467467_x000d_  - &quot;3123501&quot;_x000d_- - answer_x000d_  - 110800_x000d_  - false_x000d_  - &quot;18&quot;_x000d_  - _x000d_- - answer_x000d_  - 140709_x000d_  - false_x000d_  - &quot;3&quot;_x000d_  - _x000d_- - hint_x000d_  - 155144_x000d_- - answer_x000d_  - 215896_x000d_  - false_x000d_  - &quot;12&quot;_x000d_  - _x000d_- - answer_x000d_  - 285958_x000d_  - false_x000d_  - (6)2_x000d_  - _x000d_- - answer_x000d_  - 354672_x000d_  - false_x000d_  - &quot;18&quot;_x000d_  - _x000d_- - answer_x000d_  - 364753_x000d_  - false_x000d_  - &quot;18&quot;_x000d_  - _x000d_- - resume_x000d_  - 1417619844755_x000d_&quot;"/>
    <s v="&quot;30310 - Squaring an Expression&quot;"/>
    <s v="&quot;PRABAT2&quot;"/>
    <n v="30310"/>
    <s v="&quot;&quot;"/>
    <s v="&quot;&quot;"/>
    <s v="&quot;&quot;"/>
    <s v="&quot;&quot;"/>
  </r>
  <r>
    <x v="227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87"/>
    <n v="1"/>
    <s v="&quot;Teacher&quot;"/>
    <n v="1"/>
    <s v="&quot;Class&quot;"/>
    <s v="&quot;2014-12-02 11:18:45.588626&quot;"/>
    <s v="&quot;2014-12-02 11:39:24.306&quot;"/>
    <b v="0"/>
    <s v="&quot;00:20:38.717374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90354"/>
    <n v="0"/>
    <n v="0"/>
    <n v="0"/>
    <n v="0"/>
    <x v="0"/>
    <s v="PRA4BVT"/>
    <n v="746310"/>
    <n v="1105369"/>
    <s v="&quot;&quot;"/>
    <n v="0"/>
    <n v="0"/>
    <n v="0"/>
    <n v="1"/>
    <s v="&quot;2014-12-02 11:18:45&quot;"/>
    <s v="&quot;2014-12-02 11:21:40.34&quot;"/>
    <n v="175327"/>
    <s v="&quot;--- _x000d_- - start_x000d_  - 1417537125336_x000d_  - &quot;3123423&quot;_x000d_- - answer_x000d_  - 17532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27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87"/>
    <n v="1"/>
    <s v="&quot;Teacher&quot;"/>
    <n v="1"/>
    <s v="&quot;Class&quot;"/>
    <s v="&quot;2014-12-02 11:18:45.588626&quot;"/>
    <s v="&quot;2014-12-02 11:39:24.306&quot;"/>
    <b v="0"/>
    <s v="&quot;00:20:38.717374&quot;"/>
    <s v="&quot;2014-12-02&quot;"/>
    <s v="&quot;&quot;"/>
    <s v="&quot;CONNECTED&quot;"/>
    <s v="&quot;&quot;"/>
    <s v="&quot;&quot;"/>
    <s v="&quot;&quot;"/>
    <s v="&quot;&quot;"/>
    <n v="0"/>
    <s v="&quot;-81.5238095238&quot;"/>
    <n v="1"/>
    <n v="162190647"/>
    <n v="0"/>
    <n v="0"/>
    <n v="0"/>
    <n v="0"/>
    <x v="0"/>
    <s v="PRAH2TK"/>
    <n v="231145"/>
    <n v="403809"/>
    <s v="&quot;&quot;"/>
    <n v="0"/>
    <n v="0"/>
    <n v="0"/>
    <n v="4"/>
    <s v="&quot;2014-12-02 11:21:41&quot;"/>
    <s v="&quot;2014-12-02 11:31:05.136&quot;"/>
    <n v="32245"/>
    <s v="&quot;--- _x000d_- - start_x000d_  - 1417537301962_x000d_  - &quot;3115968&quot;_x000d_- - answer_x000d_  - 32245_x000d_  - false_x000d_  - &quot;-81.5238095238&quot;_x000d_  - _x000d_- - answer_x000d_  - 425943_x000d_  - false_x000d_  - &quot;-76&quot;_x000d_  - _x000d_- - answer_x000d_  - 488159_x000d_  - false_x000d_  - &quot;-1&quot;_x000d_  - _x000d_- - answer_x000d_  - 56412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7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87"/>
    <n v="1"/>
    <s v="&quot;Teacher&quot;"/>
    <n v="1"/>
    <s v="&quot;Class&quot;"/>
    <s v="&quot;2014-12-02 11:18:45.588626&quot;"/>
    <s v="&quot;2014-12-02 11:39:24.306&quot;"/>
    <b v="0"/>
    <s v="&quot;00:20:38.717374&quot;"/>
    <s v="&quot;2014-12-02&quot;"/>
    <s v="&quot;&quot;"/>
    <s v="&quot;CONNECTED&quot;"/>
    <s v="&quot;&quot;"/>
    <s v="&quot;&quot;"/>
    <s v="&quot;&quot;"/>
    <s v="&quot;&quot;"/>
    <n v="1"/>
    <s v="&quot;16&quot;"/>
    <n v="1"/>
    <n v="162191518"/>
    <n v="0"/>
    <n v="0"/>
    <n v="0"/>
    <n v="0"/>
    <x v="0"/>
    <s v="PRAH2RP"/>
    <n v="231086"/>
    <n v="403750"/>
    <s v="&quot;&quot;"/>
    <n v="0"/>
    <n v="0"/>
    <n v="0"/>
    <n v="1"/>
    <s v="&quot;2014-12-02 11:31:07&quot;"/>
    <s v="&quot;2014-12-02 11:34:38.217&quot;"/>
    <n v="211206"/>
    <s v="&quot;--- _x000d_- - start_x000d_  - 1417537867008_x000d_  - &quot;3115969&quot;_x000d_- - answer_x000d_  - 21120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7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87"/>
    <n v="1"/>
    <s v="&quot;Teacher&quot;"/>
    <n v="1"/>
    <s v="&quot;Class&quot;"/>
    <s v="&quot;2014-12-02 11:18:45.588626&quot;"/>
    <s v="&quot;2014-12-02 11:39:24.306&quot;"/>
    <b v="0"/>
    <s v="&quot;00:20:38.717374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191895"/>
    <n v="0"/>
    <n v="0"/>
    <n v="0"/>
    <n v="0"/>
    <x v="0"/>
    <s v="PRAH2T4"/>
    <n v="231161"/>
    <n v="403825"/>
    <s v="&quot;&quot;"/>
    <n v="0"/>
    <n v="0"/>
    <n v="0"/>
    <n v="1"/>
    <s v="&quot;2014-12-02 11:34:40&quot;"/>
    <s v="&quot;2014-12-02 11:38:13.56&quot;"/>
    <n v="213553"/>
    <s v="&quot;--- _x000d_- - start_x000d_  - 1417538080513_x000d_  - &quot;3115970&quot;_x000d_- - answer_x000d_  - 21355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7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87"/>
    <n v="1"/>
    <s v="&quot;Teacher&quot;"/>
    <n v="1"/>
    <s v="&quot;Class&quot;"/>
    <s v="&quot;2014-12-02 11:18:45.588626&quot;"/>
    <s v="&quot;2014-12-02 11:39:24.306&quot;"/>
    <b v="0"/>
    <s v="&quot;00:20:38.717374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192209"/>
    <n v="0"/>
    <n v="0"/>
    <n v="0"/>
    <n v="0"/>
    <x v="0"/>
    <s v="PRAH2T8"/>
    <n v="231165"/>
    <n v="403829"/>
    <s v="&quot;&quot;"/>
    <n v="0"/>
    <n v="0"/>
    <n v="0"/>
    <n v="1"/>
    <s v="&quot;2014-12-02 11:38:14&quot;"/>
    <s v="&quot;2014-12-02 11:39:19.251&quot;"/>
    <n v="65243"/>
    <s v="&quot;--- _x000d_- - start_x000d_  - 1417538294876_x000d_  - &quot;3115971&quot;_x000d_- - answer_x000d_  - 6524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7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87"/>
    <n v="1"/>
    <s v="&quot;Teacher&quot;"/>
    <n v="1"/>
    <s v="&quot;Class&quot;"/>
    <s v="&quot;2014-12-02 11:18:45.588626&quot;"/>
    <s v="&quot;2014-12-02 11:39:24.306&quot;"/>
    <b v="0"/>
    <s v="&quot;00:20:38.717374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192297"/>
    <n v="0"/>
    <n v="2"/>
    <n v="0"/>
    <n v="0"/>
    <x v="2"/>
    <s v="PRA4BVQ"/>
    <n v="746307"/>
    <n v="1105366"/>
    <s v="&quot;&quot;"/>
    <n v="0"/>
    <n v="0"/>
    <n v="0"/>
    <n v="1"/>
    <s v="&quot;2014-12-02 11:39:20&quot;"/>
    <s v="&quot;2014-12-02 11:39:24.229&quot;"/>
    <n v="4224"/>
    <s v="&quot;--- _x000d_- - start_x000d_  - 1417538360319_x000d_  - &quot;3123408&quot;_x000d_- - answer_x000d_  - 422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12&quot;"/>
    <n v="1"/>
    <n v="170243721"/>
    <n v="0"/>
    <n v="0"/>
    <n v="0"/>
    <n v="0"/>
    <x v="0"/>
    <s v="PRA4BV2"/>
    <n v="746317"/>
    <n v="1105377"/>
    <s v="&quot;&quot;"/>
    <n v="0"/>
    <n v="0"/>
    <n v="0"/>
    <n v="37"/>
    <s v="&quot;2015-06-18 07:38:19&quot;"/>
    <s v="&quot;2015-06-18 07:54:57.104&quot;"/>
    <n v="682200"/>
    <s v="&quot;--- _x000d_- - start_x000d_  - 1434627499800_x000d_  - &quot;3123501&quot;_x000d_- - resume_x000d_  - 1434628129703_x000d_- - answer_x000d_  - 682200_x000d_  - false_x000d_  - &quot;12&quot;_x000d_  - _x000d_- - answer_x000d_  - 692560_x000d_  - false_x000d_  - &quot;1&quot;_x000d_  - _x000d_- - answer_x000d_  - 703541_x000d_  - false_x000d_  - &quot;2&quot;_x000d_  - _x000d_- - answer_x000d_  - 705608_x000d_  - false_x000d_  - &quot;2&quot;_x000d_  - _x000d_- - answer_x000d_  - 710654_x000d_  - false_x000d_  - &quot;3&quot;_x000d_  - _x000d_- - answer_x000d_  - 715198_x000d_  - false_x000d_  - &quot;4&quot;_x000d_  - _x000d_- - answer_x000d_  - 724691_x000d_  - false_x000d_  - &quot;5&quot;_x000d_  - _x000d_- - resume_x000d_  - 1434628230644_x000d_- - answer_x000d_  - 740960_x000d_  - false_x000d_  - &quot;6&quot;_x000d_  - _x000d_- - answer_x000d_  - 756681_x000d_  - false_x000d_  - &quot;32&quot;_x000d_  - _x000d_- - answer_x000d_  - 769604_x000d_  - false_x000d_  - &quot;7&quot;_x000d_  - _x000d_- - answer_x000d_  - 775057_x000d_  - false_x000d_  - &quot;8&quot;_x000d_  - _x000d_- - answer_x000d_  - 781665_x000d_  - false_x000d_  - &quot;9&quot;_x000d_  - _x000d_- - answer_x000d_  - 788249_x000d_  - false_x000d_  - &quot;10&quot;_x000d_  - _x000d_- - answer_x000d_  - 795920_x000d_  - false_x000d_  - &quot;11&quot;_x000d_  - _x000d_- - answer_x000d_  - 802415_x000d_  - false_x000d_  - &quot;15&quot;_x000d_  - _x000d_- - answer_x000d_  - 847438_x000d_  - false_x000d_  - &quot;16&quot;_x000d_  - _x000d_- - answer_x000d_  - 855100_x000d_  - false_x000d_  - &quot;17&quot;_x000d_  - _x000d_- - answer_x000d_  - 866500_x000d_  - false_x000d_  - &quot;18&quot;_x000d_  - _x000d_- - answer_x000d_  - 874116_x000d_  - false_x000d_  - &quot;19&quot;_x000d_  - _x000d_- - answer_x000d_  - 882860_x000d_  - false_x000d_  - &quot;20&quot;_x000d_  - _x000d_- - answer_x000d_  - 891955_x000d_  - false_x000d_  - &quot;21&quot;_x000d_  - _x000d_- - answer_x000d_  - 899955_x000d_  - false_x000d_  - &quot;22&quot;_x000d_  - _x000d_- - answer_x000d_  - 906042_x000d_  - false_x000d_  - &quot;23&quot;_x000d_  - _x000d_- - answer_x000d_  - 914866_x000d_  - false_x000d_  - &quot;24&quot;_x000d_  - _x000d_- - answer_x000d_  - 922874_x000d_  - false_x000d_  - &quot;25&quot;_x000d_  - _x000d_- - answer_x000d_  - 931960_x000d_  - false_x000d_  - &quot;26&quot;_x000d_  - _x000d_- - answer_x000d_  - 942817_x000d_  - false_x000d_  - &quot;27&quot;_x000d_  - _x000d_- - answer_x000d_  - 949679_x000d_  - false_x000d_  - &quot;28&quot;_x000d_  - _x000d_- - answer_x000d_  - 956664_x000d_  - false_x000d_  - &quot;29&quot;_x000d_  - _x000d_- - answer_x000d_  - 962599_x000d_  - false_x000d_  - &quot;30&quot;_x000d_  - _x000d_- - answer_x000d_  - 969101_x000d_  - false_x000d_  - &quot;31&quot;_x000d_  - _x000d_- - answer_x000d_  - 971023_x000d_  - false_x000d_  - &quot;31&quot;_x000d_  - _x000d_- - answer_x000d_  - 975951_x000d_  - false_x000d_  - &quot;32&quot;_x000d_  - _x000d_- - answer_x000d_  - 981312_x000d_  - false_x000d_  - &quot;33&quot;_x000d_  - _x000d_- - answer_x000d_  - 985684_x000d_  - false_x000d_  - &quot;34&quot;_x000d_  - _x000d_- - answer_x000d_  - 992718_x000d_  - false_x000d_  - &quot;35&quot;_x000d_  - _x000d_- - answer_x000d_  - 99807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5962"/>
    <n v="0"/>
    <n v="0"/>
    <n v="0"/>
    <n v="0"/>
    <x v="0"/>
    <s v="PRAH2TK"/>
    <n v="231145"/>
    <n v="403809"/>
    <s v="&quot;&quot;"/>
    <n v="1"/>
    <n v="4"/>
    <n v="1"/>
    <n v="16"/>
    <s v="&quot;2015-06-18 07:55:04&quot;"/>
    <s v="&quot;2015-06-18 08:11:06.584&quot;"/>
    <n v="34764"/>
    <s v="&quot;--- _x000d_- - start_x000d_  - 1434628504847_x000d_  - &quot;3116030&quot;_x000d_- - hint_x000d_  - 34764_x000d_- - answer_x000d_  - 77882_x000d_  - false_x000d_  - &quot;42&quot;_x000d_  - _x000d_- - answer_x000d_  - 84079_x000d_  - false_x000d_  - &quot;30&quot;_x000d_  - _x000d_- - answer_x000d_  - 93737_x000d_  - false_x000d_  - &quot;62&quot;_x000d_  - _x000d_- - answer_x000d_  - 100784_x000d_  - false_x000d_  - &quot;48&quot;_x000d_  - _x000d_- - answer_x000d_  - 109704_x000d_  - false_x000d_  - &quot;24&quot;_x000d_  - _x000d_- - answer_x000d_  - 127783_x000d_  - false_x000d_  - &quot;12&quot;_x000d_  - _x000d_- - answer_x000d_  - 140006_x000d_  - false_x000d_  - &quot;84&quot;_x000d_  - _x000d_- - answer_x000d_  - 201642_x000d_  - false_x000d_  - &quot;38&quot;_x000d_  - _x000d_- - answer_x000d_  - 376138_x000d_  - false_x000d_  - &quot;3&quot;_x000d_  - _x000d_- - answer_x000d_  - 382898_x000d_  - false_x000d_  - &quot;1&quot;_x000d_  - _x000d_- - answer_x000d_  - 391994_x000d_  - false_x000d_  - &quot;123&quot;_x000d_  - _x000d_- - hint_x000d_  - 505967_x000d_- - answer_x000d_  - 596880_x000d_  - false_x000d_  - &quot;2&quot;_x000d_  - _x000d_- - answer_x000d_  - 632678_x000d_  - false_x000d_  - &quot;6&quot;_x000d_  - _x000d_- - resume_x000d_  - 1434629195872_x000d_- - hint_x000d_  - 892013_x000d_- - answer_x000d_  - 919629_x000d_  - false_x000d_  - &quot;-76&quot;_x000d_  - _x000d_- - answer_x000d_  - 929564_x000d_  - false_x000d_  - &quot;76&quot;_x000d_  - _x000d_- - hint_x000d_  - 946531_x000d_- - answer_x000d_  - 96256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497"/>
    <n v="0"/>
    <n v="0"/>
    <n v="0"/>
    <n v="0"/>
    <x v="0"/>
    <s v="PRAH2RP"/>
    <n v="231086"/>
    <n v="403750"/>
    <s v="&quot;&quot;"/>
    <n v="1"/>
    <n v="3"/>
    <n v="1"/>
    <n v="2"/>
    <s v="&quot;2015-06-18 08:11:08&quot;"/>
    <s v="&quot;2015-06-18 08:12:25.809&quot;"/>
    <n v="3980"/>
    <s v="&quot;--- _x000d_- - start_x000d_  - 1434629468422_x000d_  - &quot;3116031&quot;_x000d_- - hint_x000d_  - 3980_x000d_- - answer_x000d_  - 23144_x000d_  - false_x000d_  - &quot;-8&quot;_x000d_  - _x000d_- - hint_x000d_  - 38595_x000d_- - hint_x000d_  - 71774_x000d_- - answer_x000d_  - 7778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570"/>
    <n v="0"/>
    <n v="0"/>
    <n v="0"/>
    <n v="0"/>
    <x v="0"/>
    <s v="PRAH2T4"/>
    <n v="231161"/>
    <n v="403825"/>
    <s v="&quot;&quot;"/>
    <n v="1"/>
    <n v="3"/>
    <n v="0"/>
    <n v="3"/>
    <s v="&quot;2015-06-18 08:12:27&quot;"/>
    <s v="&quot;2015-06-18 08:14:06.119&quot;"/>
    <n v="2814"/>
    <s v="&quot;--- _x000d_- - start_x000d_  - 1434629547372_x000d_  - &quot;3116032&quot;_x000d_- - hint_x000d_  - 2814_x000d_- - hint_x000d_  - 35413_x000d_- - hint_x000d_  - 67981_x000d_- - answer_x000d_  - 78290_x000d_  - false_x000d_  - &quot;53&quot;_x000d_  - _x000d_- - answer_x000d_  - 89928_x000d_  - false_x000d_  - &quot;-47&quot;_x000d_  - _x000d_- - answer_x000d_  - 9909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674"/>
    <n v="0"/>
    <n v="0"/>
    <n v="0"/>
    <n v="0"/>
    <x v="0"/>
    <s v="PRAH2T8"/>
    <n v="231165"/>
    <n v="403829"/>
    <s v="&quot;&quot;"/>
    <n v="1"/>
    <n v="2"/>
    <n v="0"/>
    <n v="1"/>
    <s v="&quot;2015-06-18 08:14:07&quot;"/>
    <s v="&quot;2015-06-18 08:14:53.49&quot;"/>
    <n v="4979"/>
    <s v="&quot;--- _x000d_- - start_x000d_  - 1434629647888_x000d_  - &quot;3116033&quot;_x000d_- - hint_x000d_  - 4979_x000d_- - hint_x000d_  - 37512_x000d_- - answer_x000d_  - 4645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723"/>
    <n v="0"/>
    <n v="0"/>
    <n v="0"/>
    <n v="0"/>
    <x v="0"/>
    <s v="PRAH2SA"/>
    <n v="231105"/>
    <n v="403769"/>
    <s v="&quot;&quot;"/>
    <n v="1"/>
    <n v="3"/>
    <n v="0"/>
    <n v="1"/>
    <s v="&quot;2015-06-18 08:14:55&quot;"/>
    <s v="&quot;2015-06-18 08:16:14.247&quot;"/>
    <n v="3996"/>
    <s v="&quot;--- _x000d_- - start_x000d_  - 1434629695055_x000d_  - &quot;3116034&quot;_x000d_- - hint_x000d_  - 3996_x000d_- - hint_x000d_  - 36843_x000d_- - hint_x000d_  - 68649_x000d_- - answer_x000d_  - 7922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788"/>
    <n v="0"/>
    <n v="0"/>
    <n v="0"/>
    <n v="0"/>
    <x v="0"/>
    <s v="PRAH2TR"/>
    <n v="231150"/>
    <n v="403814"/>
    <s v="&quot;&quot;"/>
    <n v="1"/>
    <n v="3"/>
    <n v="0"/>
    <n v="1"/>
    <s v="&quot;2015-06-18 08:16:16&quot;"/>
    <s v="&quot;2015-06-18 08:17:49.377&quot;"/>
    <n v="4698"/>
    <s v="&quot;--- _x000d_- - start_x000d_  - 1434629776286_x000d_  - &quot;3116035&quot;_x000d_- - hint_x000d_  - 4698_x000d_- - hint_x000d_  - 54166_x000d_- - hint_x000d_  - 86094_x000d_- - answer_x000d_  - 9335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849"/>
    <n v="0"/>
    <n v="0"/>
    <n v="0"/>
    <n v="0"/>
    <x v="0"/>
    <s v="PRAH2SX"/>
    <n v="231125"/>
    <n v="403789"/>
    <s v="&quot;&quot;"/>
    <n v="1"/>
    <n v="3"/>
    <n v="0"/>
    <n v="2"/>
    <s v="&quot;2015-06-18 08:17:51&quot;"/>
    <s v="&quot;2015-06-18 08:19:30.407&quot;"/>
    <n v="2791"/>
    <s v="&quot;--- _x000d_- - start_x000d_  - 1434629871261_x000d_  - &quot;3116036&quot;_x000d_- - hint_x000d_  - 2791_x000d_- - hint_x000d_  - 59886_x000d_- - answer_x000d_  - 71090_x000d_  - false_x000d_  - &quot;10&quot;_x000d_  - _x000d_- - hint_x000d_  - 91961_x000d_- - answer_x000d_  - 9937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927"/>
    <n v="0"/>
    <n v="0"/>
    <n v="0"/>
    <n v="0"/>
    <x v="0"/>
    <s v="PRAH2QZ"/>
    <n v="231065"/>
    <n v="403729"/>
    <s v="&quot;&quot;"/>
    <n v="1"/>
    <n v="3"/>
    <n v="0"/>
    <n v="1"/>
    <s v="&quot;2015-06-18 08:19:32&quot;"/>
    <s v="&quot;2015-06-18 08:20:58.616&quot;"/>
    <n v="10511"/>
    <s v="&quot;--- _x000d_- - start_x000d_  - 1434629972212_x000d_  - &quot;3116037&quot;_x000d_- - hint_x000d_  - 10511_x000d_- - hint_x000d_  - 42890_x000d_- - hint_x000d_  - 79941_x000d_- - answer_x000d_  - 8657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7995"/>
    <n v="0"/>
    <n v="0"/>
    <n v="0"/>
    <n v="0"/>
    <x v="0"/>
    <s v="PRAH2SD"/>
    <n v="231108"/>
    <n v="403772"/>
    <s v="&quot;&quot;"/>
    <n v="1"/>
    <n v="3"/>
    <n v="0"/>
    <n v="1"/>
    <s v="&quot;2015-06-18 08:21:00&quot;"/>
    <s v="&quot;2015-06-18 08:22:24.083&quot;"/>
    <n v="5527"/>
    <s v="&quot;--- _x000d_- - start_x000d_  - 1434630060951_x000d_  - &quot;3116038&quot;_x000d_- - hint_x000d_  - 5527_x000d_- - hint_x000d_  - 39543_x000d_- - hint_x000d_  - 71158_x000d_- - answer_x000d_  - 8404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8058"/>
    <n v="0"/>
    <n v="0"/>
    <n v="0"/>
    <n v="0"/>
    <x v="0"/>
    <s v="PRAH2TD"/>
    <n v="231139"/>
    <n v="403803"/>
    <s v="&quot;&quot;"/>
    <n v="1"/>
    <n v="2"/>
    <n v="0"/>
    <n v="2"/>
    <s v="&quot;2015-06-18 08:22:30&quot;"/>
    <s v="&quot;2015-06-18 08:24:23.331&quot;"/>
    <n v="37499"/>
    <s v="&quot;--- _x000d_- - start_x000d_  - 1434630150699_x000d_  - &quot;3116039&quot;_x000d_- - hint_x000d_  - 37499_x000d_- - hint_x000d_  - 101458_x000d_- - answer_x000d_  - 109171_x000d_  - false_x000d_  - &quot;-4&quot;_x000d_  - _x000d_- - answer_x000d_  - 11329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8125"/>
    <n v="0"/>
    <n v="0"/>
    <n v="0"/>
    <n v="0"/>
    <x v="0"/>
    <s v="PRAH2SB"/>
    <n v="231106"/>
    <n v="403770"/>
    <s v="&quot;&quot;"/>
    <n v="1"/>
    <n v="3"/>
    <n v="0"/>
    <n v="2"/>
    <s v="&quot;2015-06-18 08:24:25&quot;"/>
    <s v="&quot;2015-06-18 08:26:13.98&quot;"/>
    <n v="4719"/>
    <s v="&quot;--- _x000d_- - start_x000d_  - 1434630265724_x000d_  - &quot;3116040&quot;_x000d_- - hint_x000d_  - 4719_x000d_- - hint_x000d_  - 48765_x000d_- - hint_x000d_  - 86408_x000d_- - answer_x000d_  - 101980_x000d_  - false_x000d_  - &quot;6&quot;_x000d_  - _x000d_- - answer_x000d_  - 108949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8&quot;"/>
    <n v="1"/>
    <n v="170248189"/>
    <n v="0"/>
    <n v="0"/>
    <n v="0"/>
    <n v="0"/>
    <x v="0"/>
    <s v="PRAH2R9"/>
    <n v="231104"/>
    <n v="403768"/>
    <s v="&quot;&quot;"/>
    <n v="0"/>
    <n v="0"/>
    <n v="0"/>
    <n v="2"/>
    <s v="&quot;2015-06-18 08:26:16&quot;"/>
    <s v="&quot;2015-06-18 08:26:34.436&quot;"/>
    <n v="9690"/>
    <s v="&quot;--- _x000d_- - start_x000d_  - 1434630376175_x000d_  - &quot;3116041&quot;_x000d_- - answer_x000d_  - 9690_x000d_  - false_x000d_  - &quot;8&quot;_x000d_  - _x000d_- - answer_x000d_  - 1841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-2&quot;"/>
    <n v="1"/>
    <n v="170248197"/>
    <n v="0"/>
    <n v="0"/>
    <n v="0"/>
    <n v="0"/>
    <x v="0"/>
    <s v="PRAH2RR"/>
    <n v="231088"/>
    <n v="403752"/>
    <s v="&quot;&quot;"/>
    <n v="0"/>
    <n v="2"/>
    <n v="0"/>
    <n v="5"/>
    <s v="&quot;2015-06-18 08:26:36&quot;"/>
    <s v="&quot;2015-06-18 08:30:20.415&quot;"/>
    <n v="11764"/>
    <s v="&quot;--- _x000d_- - start_x000d_  - 1434630396285_x000d_  - &quot;3116042&quot;_x000d_- - answer_x000d_  - 11764_x000d_  - false_x000d_  - &quot;-2&quot;_x000d_  - _x000d_- - answer_x000d_  - 16227_x000d_  - false_x000d_  - &quot;2&quot;_x000d_  - _x000d_- - hint_x000d_  - 18519_x000d_- - hint_x000d_  - 195007_x000d_- - answer_x000d_  - 204762_x000d_  - false_x000d_  - &quot;-14&quot;_x000d_  - _x000d_- - answer_x000d_  - 212873_x000d_  - false_x000d_  - &quot;14&quot;_x000d_  - _x000d_- - answer_x000d_  - 22438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8318"/>
    <n v="0"/>
    <n v="0"/>
    <n v="0"/>
    <n v="0"/>
    <x v="0"/>
    <s v="PRAH2TA"/>
    <n v="231136"/>
    <n v="403800"/>
    <s v="&quot;&quot;"/>
    <n v="1"/>
    <n v="4"/>
    <n v="0"/>
    <n v="3"/>
    <s v="&quot;2015-06-18 08:30:23&quot;"/>
    <s v="&quot;2015-06-18 08:35:39.064&quot;"/>
    <n v="42597"/>
    <s v="&quot;--- _x000d_- - start_x000d_  - 1434630623317_x000d_  - &quot;3116043&quot;_x000d_- - hint_x000d_  - 42597_x000d_- - hint_x000d_  - 75432_x000d_- - answer_x000d_  - 84986_x000d_  - false_x000d_  - &quot;24&quot;_x000d_  - _x000d_- - hint_x000d_  - 133912_x000d_- - answer_x000d_  - 144057_x000d_  - false_x000d_  - &quot;100&quot;_x000d_  - _x000d_- - hint_x000d_  - 244799_x000d_- - answer_x000d_  - 316034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48513"/>
    <n v="0"/>
    <n v="0"/>
    <n v="0"/>
    <n v="0"/>
    <x v="0"/>
    <s v="PRAH2T3"/>
    <n v="231160"/>
    <n v="403824"/>
    <s v="&quot;&quot;"/>
    <n v="1"/>
    <n v="3"/>
    <n v="0"/>
    <n v="8"/>
    <s v="&quot;2015-06-18 08:35:41&quot;"/>
    <s v="&quot;2015-06-18 09:12:56.883&quot;"/>
    <n v="8938"/>
    <s v="&quot;--- _x000d_- - start_x000d_  - 1434630941447_x000d_  - &quot;3116044&quot;_x000d_- - hint_x000d_  - 8938_x000d_- - hint_x000d_  - 342038_x000d_- - hint_x000d_  - 2163720_x000d_- - answer_x000d_  - 2172366_x000d_  - false_x000d_  - &quot;-103&quot;_x000d_  - _x000d_- - answer_x000d_  - 2179072_x000d_  - false_x000d_  - &quot;103&quot;_x000d_  - _x000d_- - answer_x000d_  - 2186861_x000d_  - false_x000d_  - &quot;113&quot;_x000d_  - _x000d_- - answer_x000d_  - 2192381_x000d_  - false_x000d_  - &quot;-113&quot;_x000d_  - _x000d_- - answer_x000d_  - 2203581_x000d_  - false_x000d_  - &quot;113&quot;_x000d_  - _x000d_- - answer_x000d_  - 2210813_x000d_  - false_x000d_  - &quot;-113&quot;_x000d_  - _x000d_- - answer_x000d_  - 2221548_x000d_  - false_x000d_  - &quot;107&quot;_x000d_  - _x000d_- - answer_x000d_  - 223585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-26&quot;"/>
    <n v="1"/>
    <n v="170250897"/>
    <n v="0"/>
    <n v="0"/>
    <n v="0"/>
    <n v="0"/>
    <x v="0"/>
    <s v="PRAH2RA"/>
    <n v="231074"/>
    <n v="403738"/>
    <s v="&quot;&quot;"/>
    <n v="0"/>
    <n v="2"/>
    <n v="0"/>
    <n v="8"/>
    <s v="&quot;2015-06-18 09:12:59&quot;"/>
    <s v="&quot;2015-06-18 09:14:23.271&quot;"/>
    <n v="19951"/>
    <s v="&quot;--- _x000d_- - start_x000d_  - 1434633179359_x000d_  - &quot;3116045&quot;_x000d_- - answer_x000d_  - 19951_x000d_  - false_x000d_  - &quot;-26&quot;_x000d_  - _x000d_- - answer_x000d_  - 25880_x000d_  - false_x000d_  - &quot;26&quot;_x000d_  - _x000d_- - hint_x000d_  - 30138_x000d_- - answer_x000d_  - 39806_x000d_  - false_x000d_  - &quot;2&quot;_x000d_  - _x000d_- - answer_x000d_  - 45174_x000d_  - false_x000d_  - &quot;-2&quot;_x000d_  - _x000d_- - hint_x000d_  - 63803_x000d_- - answer_x000d_  - 72761_x000d_  - false_x000d_  - &quot;0&quot;_x000d_  - _x000d_- - answer_x000d_  - 76961_x000d_  - false_x000d_  - &quot;-0&quot;_x000d_  - _x000d_- - answer_x000d_  - 78906_x000d_  - false_x000d_  - &quot;-0&quot;_x000d_  - _x000d_- - answer_x000d_  - 84244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20&quot;"/>
    <n v="1"/>
    <n v="170250992"/>
    <n v="0"/>
    <n v="0"/>
    <n v="0"/>
    <n v="0"/>
    <x v="0"/>
    <s v="PRAH2S9"/>
    <n v="231135"/>
    <n v="403799"/>
    <s v="&quot;&quot;"/>
    <n v="0"/>
    <n v="2"/>
    <n v="0"/>
    <n v="3"/>
    <s v="&quot;2015-06-18 09:14:25&quot;"/>
    <s v="&quot;2015-06-18 09:18:40.418&quot;"/>
    <n v="12692"/>
    <s v="&quot;--- _x000d_- - start_x000d_  - 1434633265568_x000d_  - &quot;3116046&quot;_x000d_- - answer_x000d_  - 12692_x000d_  - false_x000d_  - &quot;20&quot;_x000d_  - _x000d_- - hint_x000d_  - 92773_x000d_- - hint_x000d_  - 134874_x000d_- - answer_x000d_  - 142549_x000d_  - false_x000d_  - &quot;20&quot;_x000d_  - _x000d_- - answer_x000d_  - 25538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51347"/>
    <n v="0"/>
    <n v="0"/>
    <n v="0"/>
    <n v="0"/>
    <x v="0"/>
    <s v="PRAH2UT"/>
    <n v="231183"/>
    <n v="403883"/>
    <s v="&quot;&quot;"/>
    <n v="1"/>
    <n v="2"/>
    <n v="0"/>
    <n v="3"/>
    <s v="&quot;2015-06-18 09:18:42&quot;"/>
    <s v="&quot;2015-06-18 09:19:50.827&quot;"/>
    <n v="8283"/>
    <s v="&quot;--- _x000d_- - start_x000d_  - 1434633522942_x000d_  - &quot;3116047&quot;_x000d_- - hint_x000d_  - 8283_x000d_- - hint_x000d_  - 40288_x000d_- - answer_x000d_  - 52464_x000d_  - false_x000d_  - &quot;-20&quot;_x000d_  - _x000d_- - answer_x000d_  - 62813_x000d_  - false_x000d_  - &quot;8&quot;_x000d_  - _x000d_- - answer_x000d_  - 68799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8"/>
    <n v="1210099"/>
    <s v="PSARRTZ"/>
    <n v="431046"/>
    <s v="&quot;Order of Operations EX&quot;"/>
    <s v="&quot;2015-03-08 09:42:10.849533&quot;"/>
    <n v="2"/>
    <n v="15"/>
    <n v="3"/>
    <n v="20"/>
    <s v="&quot;&quot;"/>
    <s v="&quot;2014-12-02 10:56:48.912532&quot;"/>
    <s v="&quot;&quot;"/>
    <n v="5834375"/>
    <n v="1"/>
    <s v="&quot;Teacher&quot;"/>
    <n v="1"/>
    <s v="&quot;Class&quot;"/>
    <s v="&quot;2015-06-18 07:38:20.109265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70251459"/>
    <n v="0"/>
    <n v="0"/>
    <n v="0"/>
    <n v="0"/>
    <x v="0"/>
    <s v="PRAH2UG"/>
    <n v="231173"/>
    <n v="403853"/>
    <s v="&quot;&quot;"/>
    <n v="1"/>
    <n v="1"/>
    <n v="0"/>
    <n v="0"/>
    <s v="&quot;2015-06-18 09:19:53&quot;"/>
    <s v="&quot;&quot;"/>
    <n v="4308"/>
    <s v="&quot;--- _x000d_- - start_x000d_  - 1434633593455_x000d_  - &quot;3116048&quot;_x000d_- - hint_x000d_  - 4308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9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17"/>
    <n v="1"/>
    <s v="&quot;Teacher&quot;"/>
    <n v="1"/>
    <s v="&quot;Class&quot;"/>
    <s v="&quot;2014-12-02 11:13:29.207313&quot;"/>
    <s v="&quot;2014-12-02 11:39:59.029&quot;"/>
    <b v="0"/>
    <s v="&quot;00:26:29.821687&quot;"/>
    <s v="&quot;2014-12-02&quot;"/>
    <s v="&quot;&quot;"/>
    <s v="&quot;CONNECTED&quot;"/>
    <s v="&quot;&quot;"/>
    <s v="&quot;&quot;"/>
    <s v="&quot;&quot;"/>
    <s v="&quot;&quot;"/>
    <n v="1"/>
    <s v="&quot;36&quot;"/>
    <n v="1"/>
    <n v="162189842"/>
    <n v="0"/>
    <n v="0"/>
    <n v="0"/>
    <n v="0"/>
    <x v="0"/>
    <s v="PRAH2RN"/>
    <n v="231085"/>
    <n v="403749"/>
    <s v="&quot;&quot;"/>
    <n v="0"/>
    <n v="0"/>
    <n v="0"/>
    <n v="1"/>
    <s v="&quot;2014-12-02 11:13:29&quot;"/>
    <s v="&quot;2014-12-02 11:18:39.778&quot;"/>
    <n v="310764"/>
    <s v="&quot;--- _x000d_- - start_x000d_  - 1417536809032_x000d_  - &quot;3115784&quot;_x000d_- - answer_x000d_  - 31076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9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17"/>
    <n v="1"/>
    <s v="&quot;Teacher&quot;"/>
    <n v="1"/>
    <s v="&quot;Class&quot;"/>
    <s v="&quot;2014-12-02 11:13:29.207313&quot;"/>
    <s v="&quot;2014-12-02 11:39:59.029&quot;"/>
    <b v="0"/>
    <s v="&quot;00:26:29.821687&quot;"/>
    <s v="&quot;2014-12-02&quot;"/>
    <s v="&quot;&quot;"/>
    <s v="&quot;CONNECTED&quot;"/>
    <s v="&quot;&quot;"/>
    <s v="&quot;&quot;"/>
    <s v="&quot;&quot;"/>
    <s v="&quot;&quot;"/>
    <n v="0"/>
    <s v="&quot;64&quot;"/>
    <n v="1"/>
    <n v="162190353"/>
    <n v="0"/>
    <n v="0"/>
    <n v="0"/>
    <n v="0"/>
    <x v="0"/>
    <s v="PRAH2TK"/>
    <n v="231145"/>
    <n v="403809"/>
    <s v="&quot;&quot;"/>
    <n v="0"/>
    <n v="0"/>
    <n v="0"/>
    <n v="6"/>
    <s v="&quot;2014-12-02 11:18:44&quot;"/>
    <s v="&quot;2014-12-02 11:31:21.372&quot;"/>
    <n v="392990"/>
    <s v="&quot;--- _x000d_- - start_x000d_  - 1417537124109_x000d_  - &quot;3115785&quot;_x000d_- - answer_x000d_  - 392990_x000d_  - false_x000d_  - &quot;64&quot;_x000d_  - _x000d_- - answer_x000d_  - 612166_x000d_  - false_x000d_  - &quot;-81&quot;_x000d_  - _x000d_- - answer_x000d_  - 613299_x000d_  - false_x000d_  - &quot;-81&quot;_x000d_  - _x000d_- - answer_x000d_  - 665092_x000d_  - false_x000d_  - &quot;-88&quot;_x000d_  - _x000d_- - answer_x000d_  - 668989_x000d_  - false_x000d_  - &quot;-88&quot;_x000d_  - _x000d_- - answer_x000d_  - 75736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9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17"/>
    <n v="1"/>
    <s v="&quot;Teacher&quot;"/>
    <n v="1"/>
    <s v="&quot;Class&quot;"/>
    <s v="&quot;2014-12-02 11:13:29.207313&quot;"/>
    <s v="&quot;2014-12-02 11:39:59.029&quot;"/>
    <b v="0"/>
    <s v="&quot;00:26:29.821687&quot;"/>
    <s v="&quot;2014-12-02&quot;"/>
    <s v="&quot;&quot;"/>
    <s v="&quot;CONNECTED&quot;"/>
    <s v="&quot;&quot;"/>
    <s v="&quot;&quot;"/>
    <s v="&quot;&quot;"/>
    <s v="&quot;&quot;"/>
    <n v="0"/>
    <s v="&quot;-16&quot;"/>
    <n v="1"/>
    <n v="162191555"/>
    <n v="0"/>
    <n v="0"/>
    <n v="0"/>
    <n v="0"/>
    <x v="0"/>
    <s v="PRAH2RP"/>
    <n v="231086"/>
    <n v="403750"/>
    <s v="&quot;&quot;"/>
    <n v="0"/>
    <n v="0"/>
    <n v="0"/>
    <n v="3"/>
    <s v="&quot;2014-12-02 11:31:24&quot;"/>
    <s v="&quot;2014-12-02 11:34:41.578&quot;"/>
    <n v="185015"/>
    <s v="&quot;--- _x000d_- - start_x000d_  - 1417537884275_x000d_  - &quot;3115786&quot;_x000d_- - answer_x000d_  - 185015_x000d_  - false_x000d_  - &quot;-16&quot;_x000d_  - _x000d_- - answer_x000d_  - 186338_x000d_  - false_x000d_  - &quot;-16&quot;_x000d_  - _x000d_- - answer_x000d_  - 19756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9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17"/>
    <n v="1"/>
    <s v="&quot;Teacher&quot;"/>
    <n v="1"/>
    <s v="&quot;Class&quot;"/>
    <s v="&quot;2014-12-02 11:13:29.207313&quot;"/>
    <s v="&quot;2014-12-02 11:39:59.029&quot;"/>
    <b v="0"/>
    <s v="&quot;00:26:29.821687&quot;"/>
    <s v="&quot;2014-12-02&quot;"/>
    <s v="&quot;&quot;"/>
    <s v="&quot;CONNECTED&quot;"/>
    <s v="&quot;&quot;"/>
    <s v="&quot;&quot;"/>
    <s v="&quot;&quot;"/>
    <s v="&quot;&quot;"/>
    <n v="1"/>
    <s v="&quot;-53&quot;"/>
    <n v="1"/>
    <n v="162191889"/>
    <n v="0"/>
    <n v="0"/>
    <n v="0"/>
    <n v="0"/>
    <x v="0"/>
    <s v="PRAH2T4"/>
    <n v="231161"/>
    <n v="403825"/>
    <s v="&quot;&quot;"/>
    <n v="0"/>
    <n v="0"/>
    <n v="0"/>
    <n v="1"/>
    <s v="&quot;2014-12-02 11:34:47&quot;"/>
    <s v="&quot;2014-12-02 11:38:15.726&quot;"/>
    <n v="208716"/>
    <s v="&quot;--- _x000d_- - start_x000d_  - 1417538087904_x000d_  - &quot;3115787&quot;_x000d_- - answer_x000d_  - 20871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9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17"/>
    <n v="1"/>
    <s v="&quot;Teacher&quot;"/>
    <n v="1"/>
    <s v="&quot;Class&quot;"/>
    <s v="&quot;2014-12-02 11:13:29.207313&quot;"/>
    <s v="&quot;2014-12-02 11:39:59.029&quot;"/>
    <b v="0"/>
    <s v="&quot;00:26:29.821687&quot;"/>
    <s v="&quot;2014-12-02&quot;"/>
    <s v="&quot;&quot;"/>
    <s v="&quot;CONNECTED&quot;"/>
    <s v="&quot;&quot;"/>
    <s v="&quot;&quot;"/>
    <s v="&quot;&quot;"/>
    <s v="&quot;&quot;"/>
    <n v="1"/>
    <s v="&quot;23&quot;"/>
    <n v="1"/>
    <n v="162192214"/>
    <n v="0"/>
    <n v="0"/>
    <n v="0"/>
    <n v="0"/>
    <x v="0"/>
    <s v="PRAH2T8"/>
    <n v="231165"/>
    <n v="403829"/>
    <s v="&quot;&quot;"/>
    <n v="0"/>
    <n v="0"/>
    <n v="0"/>
    <n v="1"/>
    <s v="&quot;2014-12-02 11:38:17&quot;"/>
    <s v="&quot;2014-12-02 11:39:51.06&quot;"/>
    <n v="94052"/>
    <s v="&quot;--- _x000d_- - start_x000d_  - 1417538297427_x000d_  - &quot;3115788&quot;_x000d_- - answer_x000d_  - 9405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29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4964417"/>
    <n v="1"/>
    <s v="&quot;Teacher&quot;"/>
    <n v="1"/>
    <s v="&quot;Class&quot;"/>
    <s v="&quot;2014-12-02 11:13:29.207313&quot;"/>
    <s v="&quot;2014-12-02 11:39:59.029&quot;"/>
    <b v="0"/>
    <s v="&quot;00:26:29.821687&quot;"/>
    <s v="&quot;2014-12-02&quot;"/>
    <s v="&quot;&quot;"/>
    <s v="&quot;CONNECTED&quot;"/>
    <s v="&quot;&quot;"/>
    <s v="&quot;&quot;"/>
    <s v="&quot;&quot;"/>
    <s v="&quot;&quot;"/>
    <n v="1"/>
    <s v="&quot;1&quot;"/>
    <n v="1"/>
    <n v="162192338"/>
    <n v="1"/>
    <n v="0"/>
    <n v="0"/>
    <n v="0"/>
    <x v="4"/>
    <s v="PRA4BB8"/>
    <n v="745796"/>
    <n v="1104733"/>
    <s v="&quot;&quot;"/>
    <n v="0"/>
    <n v="0"/>
    <n v="0"/>
    <n v="1"/>
    <s v="&quot;2014-12-02 11:39:52&quot;"/>
    <s v="&quot;2014-12-02 11:39:58.959&quot;"/>
    <n v="6952"/>
    <s v="&quot;--- _x000d_- - start_x000d_  - 1417538392717_x000d_  - &quot;3115813&quot;_x000d_- - answer_x000d_  - 695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2401205"/>
    <n v="0"/>
    <n v="0"/>
    <n v="0"/>
    <n v="0"/>
    <x v="0"/>
    <s v="PRAH2RN"/>
    <n v="231085"/>
    <n v="403749"/>
    <s v="&quot;&quot;"/>
    <n v="0"/>
    <n v="0"/>
    <n v="0"/>
    <n v="1"/>
    <s v="&quot;2014-12-05 11:04:43&quot;"/>
    <s v="&quot;2014-12-05 11:04:56.133&quot;"/>
    <n v="13122"/>
    <s v="&quot;--- _x000d_- - start_x000d_  - 1417795483415_x000d_  - &quot;3115784&quot;_x000d_- - answer_x000d_  - 1312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20&quot;"/>
    <n v="1"/>
    <n v="162401250"/>
    <n v="0"/>
    <n v="0"/>
    <n v="0"/>
    <n v="0"/>
    <x v="0"/>
    <s v="PRAH2TK"/>
    <n v="231145"/>
    <n v="403809"/>
    <s v="&quot;&quot;"/>
    <n v="0"/>
    <n v="4"/>
    <n v="1"/>
    <n v="6"/>
    <s v="&quot;2014-12-05 11:05:11&quot;"/>
    <s v="&quot;2014-12-05 11:21:01.163&quot;"/>
    <n v="273286"/>
    <s v="&quot;--- _x000d_- - start_x000d_  - 1417795511437_x000d_  - &quot;3115785&quot;_x000d_- - answer_x000d_  - 273286_x000d_  - false_x000d_  - &quot;320&quot;_x000d_  - _x000d_- - hint_x000d_  - 283820_x000d_- - answer_x000d_  - 642254_x000d_  - false_x000d_  - &quot;80&quot;_x000d_  - _x000d_- - answer_x000d_  - 655685_x000d_  - false_x000d_  - &quot;-80&quot;_x000d_  - _x000d_- - hint_x000d_  - 719957_x000d_- - hint_x000d_  - 843504_x000d_- - answer_x000d_  - 861048_x000d_  - false_x000d_  - &quot;76&quot;_x000d_  - _x000d_- - answer_x000d_  - 879143_x000d_  - false_x000d_  - &quot;84&quot;_x000d_  - _x000d_- - hint_x000d_  - 939530_x000d_- - answer_x000d_  - 95015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6&quot;"/>
    <n v="1"/>
    <n v="162403725"/>
    <n v="0"/>
    <n v="0"/>
    <n v="0"/>
    <n v="0"/>
    <x v="0"/>
    <s v="PRAH2RP"/>
    <n v="231086"/>
    <n v="403750"/>
    <s v="&quot;&quot;"/>
    <n v="0"/>
    <n v="0"/>
    <n v="0"/>
    <n v="4"/>
    <s v="&quot;2014-12-05 11:21:03&quot;"/>
    <s v="&quot;2014-12-05 11:26:52.016&quot;"/>
    <n v="99416"/>
    <s v="&quot;--- _x000d_- - start_x000d_  - 1417796463773_x000d_  - &quot;3115786&quot;_x000d_- - answer_x000d_  - 99416_x000d_  - false_x000d_  - &quot;36&quot;_x000d_  - _x000d_- - answer_x000d_  - 105627_x000d_  - false_x000d_  - &quot;-36&quot;_x000d_  - _x000d_- - answer_x000d_  - 220591_x000d_  - false_x000d_  - &quot;-16&quot;_x000d_  - _x000d_- - answer_x000d_  - 34900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47&quot;"/>
    <n v="1"/>
    <n v="162404775"/>
    <n v="0"/>
    <n v="0"/>
    <n v="0"/>
    <n v="0"/>
    <x v="0"/>
    <s v="PRAH2T4"/>
    <n v="231161"/>
    <n v="403825"/>
    <s v="&quot;&quot;"/>
    <n v="0"/>
    <n v="4"/>
    <n v="1"/>
    <n v="5"/>
    <s v="&quot;2014-12-05 11:26:56&quot;"/>
    <s v="&quot;2014-12-05 11:33:48.879&quot;"/>
    <n v="155351"/>
    <s v="&quot;--- _x000d_- - start_x000d_  - 1417796816433_x000d_  - &quot;3115787&quot;_x000d_- - answer_x000d_  - 155351_x000d_  - false_x000d_  - &quot;47&quot;_x000d_  - _x000d_- - answer_x000d_  - 159688_x000d_  - false_x000d_  - &quot;-47&quot;_x000d_  - _x000d_- - hint_x000d_  - 178023_x000d_- - hint_x000d_  - 212717_x000d_- - hint_x000d_  - 269536_x000d_- - answer_x000d_  - 280836_x000d_  - false_x000d_  - &quot;47&quot;_x000d_  - _x000d_- - answer_x000d_  - 295924_x000d_  - false_x000d_  - &quot;53&quot;_x000d_  - _x000d_- - hint_x000d_  - 319663_x000d_- - answer_x000d_  - 41287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23&quot;"/>
    <n v="1"/>
    <n v="162405690"/>
    <n v="0"/>
    <n v="0"/>
    <n v="0"/>
    <n v="0"/>
    <x v="0"/>
    <s v="PRAH2T8"/>
    <n v="231165"/>
    <n v="403829"/>
    <s v="&quot;&quot;"/>
    <n v="0"/>
    <n v="0"/>
    <n v="0"/>
    <n v="1"/>
    <s v="&quot;2014-12-05 11:33:50&quot;"/>
    <s v="&quot;2014-12-05 11:36:05.798&quot;"/>
    <n v="135789"/>
    <s v="&quot;--- _x000d_- - start_x000d_  - 1417797230437_x000d_  - &quot;3115788&quot;_x000d_- - answer_x000d_  - 13578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5987"/>
    <n v="0"/>
    <n v="0"/>
    <n v="0"/>
    <n v="0"/>
    <x v="0"/>
    <s v="PRAH2SA"/>
    <n v="231105"/>
    <n v="403769"/>
    <s v="&quot;&quot;"/>
    <n v="1"/>
    <n v="3"/>
    <n v="0"/>
    <n v="2"/>
    <s v="&quot;2014-12-05 11:36:07&quot;"/>
    <s v="&quot;2014-12-19 11:32:50.757&quot;"/>
    <n v="205247"/>
    <s v="&quot;--- _x000d_- - start_x000d_  - 1417797367867_x000d_  - &quot;3115941&quot;_x000d_- - hint_x000d_  - 205247_x000d_- - resume_x000d_  - 1419006335929_x000d_- - hint_x000d_  - 1209219106_x000d_- - hint_x000d_  - 1209298219_x000d_- - answer_x000d_  - 1209320144_x000d_  - false_x000d_  - -1 + 20_x000d_  - _x000d_- - answer_x000d_  - 1209403740_x000d_  - true_x000d_  - -1 - 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0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89671"/>
    <n v="1"/>
    <s v="&quot;Teacher&quot;"/>
    <n v="1"/>
    <s v="&quot;Class&quot;"/>
    <s v="&quot;2014-12-05 11:04:43.56534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&quot;"/>
    <n v="1"/>
    <n v="163088968"/>
    <n v="0"/>
    <n v="0"/>
    <n v="0"/>
    <n v="0"/>
    <x v="0"/>
    <s v="PRAH2TR"/>
    <n v="231150"/>
    <n v="403814"/>
    <s v="&quot;&quot;"/>
    <n v="0"/>
    <n v="0"/>
    <n v="0"/>
    <n v="2"/>
    <s v="&quot;2014-12-19 11:32:53&quot;"/>
    <s v="&quot;&quot;"/>
    <n v="252381"/>
    <s v="&quot;--- _x000d_- - start_x000d_  - 1419006773910_x000d_  - &quot;3115942&quot;_x000d_- - answer_x000d_  - 252381_x000d_  - false_x000d_  - &quot;3&quot;_x000d_  - _x000d_- - answer_x000d_  - 360449_x000d_  - false_x000d_  - &quot;-42&quot;_x000d_  - 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2&quot;"/>
    <n v="1"/>
    <n v="162401134"/>
    <n v="0"/>
    <n v="0"/>
    <n v="0"/>
    <n v="0"/>
    <x v="0"/>
    <s v="PRA4BVZ"/>
    <n v="746316"/>
    <n v="1105376"/>
    <s v="&quot;&quot;"/>
    <n v="0"/>
    <n v="1"/>
    <n v="0"/>
    <n v="7"/>
    <s v="&quot;2014-12-05 11:04:05&quot;"/>
    <s v="&quot;2014-12-05 11:11:32.767&quot;"/>
    <n v="83744"/>
    <s v="&quot;--- _x000d_- - start_x000d_  - 1417795445882_x000d_  - &quot;3123459&quot;_x000d_- - answer_x000d_  - 83744_x000d_  - false_x000d_  - &quot;12&quot;_x000d_  - _x000d_- - hint_x000d_  - 89083_x000d_- - answer_x000d_  - 153824_x000d_  - false_x000d_  - &quot;3&quot;_x000d_  - _x000d_- - answer_x000d_  - 155727_x000d_  - false_x000d_  - &quot;3&quot;_x000d_  - _x000d_- - resume_x000d_  - 1417795620040_x000d_- - answer_x000d_  - 259013_x000d_  - false_x000d_  - &quot;3&quot;_x000d_  - _x000d_- - answer_x000d_  - 293750_x000d_  - false_x000d_  - &quot;6&quot;_x000d_  - _x000d_- - answer_x000d_  - 330317_x000d_  - false_x000d_  - (6)2_x000d_  - _x000d_- - answer_x000d_  - 44775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&quot;"/>
    <n v="1"/>
    <n v="162401995"/>
    <n v="0"/>
    <n v="0"/>
    <n v="0"/>
    <n v="0"/>
    <x v="0"/>
    <s v="PRAH2TK"/>
    <n v="231145"/>
    <n v="403809"/>
    <s v="&quot;&quot;"/>
    <n v="0"/>
    <n v="1"/>
    <n v="0"/>
    <n v="10"/>
    <s v="&quot;2014-12-05 11:11:35&quot;"/>
    <s v="&quot;2014-12-05 11:19:21.163&quot;"/>
    <n v="201945"/>
    <s v="&quot;--- _x000d_- - start_x000d_  - 1417795895679_x000d_  - &quot;3115998&quot;_x000d_- - answer_x000d_  - 201945_x000d_  - false_x000d_  - &quot;1&quot;_x000d_  - _x000d_- - answer_x000d_  - 209983_x000d_  - false_x000d_  - &quot;1&quot;_x000d_  - _x000d_- - answer_x000d_  - 213541_x000d_  - false_x000d_  - &quot;111&quot;_x000d_  - _x000d_- - answer_x000d_  - 213805_x000d_  - false_x000d_  - &quot;111&quot;_x000d_  - _x000d_- - answer_x000d_  - 217262_x000d_  - false_x000d_  - &quot;1&quot;_x000d_  - _x000d_- - answer_x000d_  - 218269_x000d_  - false_x000d_  - &quot;1&quot;_x000d_  - _x000d_- - hint_x000d_  - 224712_x000d_- - answer_x000d_  - 232944_x000d_  - false_x000d_  - &quot;80&quot;_x000d_  - _x000d_- - answer_x000d_  - 363098_x000d_  - false_x000d_  - &quot;20&quot;_x000d_  - _x000d_- - answer_x000d_  - 381458_x000d_  - false_x000d_  - &quot;76&quot;_x000d_  - _x000d_- - answer_x000d_  - 46615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3344"/>
    <n v="0"/>
    <n v="0"/>
    <n v="0"/>
    <n v="0"/>
    <x v="0"/>
    <s v="PRAH2RP"/>
    <n v="231086"/>
    <n v="403750"/>
    <s v="&quot;&quot;"/>
    <n v="1"/>
    <n v="3"/>
    <n v="1"/>
    <n v="3"/>
    <s v="&quot;2014-12-05 11:19:27&quot;"/>
    <s v="&quot;2014-12-05 11:21:52.846&quot;"/>
    <n v="45319"/>
    <s v="&quot;--- _x000d_- - start_x000d_  - 1417796367184_x000d_  - &quot;3115999&quot;_x000d_- - hint_x000d_  - 45319_x000d_- - hint_x000d_  - 57387_x000d_- - answer_x000d_  - 64121_x000d_  - false_x000d_  - &quot;12&quot;_x000d_  - _x000d_- - answer_x000d_  - 106367_x000d_  - false_x000d_  - &quot;-12&quot;_x000d_  - _x000d_- - hint_x000d_  - 133136_x000d_- - answer_x000d_  - 14583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3921"/>
    <n v="0"/>
    <n v="0"/>
    <n v="0"/>
    <n v="0"/>
    <x v="0"/>
    <s v="PRAH2T4"/>
    <n v="231161"/>
    <n v="403825"/>
    <s v="&quot;&quot;"/>
    <n v="1"/>
    <n v="3"/>
    <n v="0"/>
    <n v="2"/>
    <s v="&quot;2014-12-05 11:21:56&quot;"/>
    <s v="&quot;2014-12-05 11:26:18.724&quot;"/>
    <n v="103270"/>
    <s v="&quot;--- _x000d_- - start_x000d_  - 1417796516510_x000d_  - &quot;3116000&quot;_x000d_- - hint_x000d_  - 103270_x000d_- - hint_x000d_  - 137099_x000d_- - hint_x000d_  - 188299_x000d_- - answer_x000d_  - 217628_x000d_  - false_x000d_  - &quot;47&quot;_x000d_  - _x000d_- - answer_x000d_  - 262715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4722"/>
    <n v="0"/>
    <n v="0"/>
    <n v="0"/>
    <n v="0"/>
    <x v="0"/>
    <s v="PRAH2T8"/>
    <n v="231165"/>
    <n v="403829"/>
    <s v="&quot;&quot;"/>
    <n v="1"/>
    <n v="2"/>
    <n v="0"/>
    <n v="1"/>
    <s v="&quot;2014-12-05 11:26:40&quot;"/>
    <s v="&quot;2014-12-05 11:29:16.068&quot;"/>
    <n v="8537"/>
    <s v="&quot;--- _x000d_- - start_x000d_  - 1417796800992_x000d_  - &quot;3116001&quot;_x000d_- - hint_x000d_  - 8537_x000d_- - hint_x000d_  - 75893_x000d_- - answer_x000d_  - 156061_x000d_  - true_x000d_  - 8+15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5117"/>
    <n v="0"/>
    <n v="0"/>
    <n v="0"/>
    <n v="0"/>
    <x v="0"/>
    <s v="PRAH2SA"/>
    <n v="231105"/>
    <n v="403769"/>
    <s v="&quot;&quot;"/>
    <n v="1"/>
    <n v="3"/>
    <n v="0"/>
    <n v="1"/>
    <s v="&quot;2014-12-05 11:29:24&quot;"/>
    <s v="&quot;2014-12-05 11:32:52.144&quot;"/>
    <n v="91312"/>
    <s v="&quot;--- _x000d_- - start_x000d_  - 1417796964660_x000d_  - &quot;3116002&quot;_x000d_- - hint_x000d_  - 91312_x000d_- - hint_x000d_  - 125252_x000d_- - hint_x000d_  - 160254_x000d_- - answer_x000d_  - 208133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5585"/>
    <n v="0"/>
    <n v="0"/>
    <n v="0"/>
    <n v="0"/>
    <x v="0"/>
    <s v="PRAH2TR"/>
    <n v="231150"/>
    <n v="403814"/>
    <s v="&quot;&quot;"/>
    <n v="1"/>
    <n v="4"/>
    <n v="1"/>
    <n v="1"/>
    <s v="&quot;2014-12-05 11:32:55&quot;"/>
    <s v="&quot;2014-12-05 11:40:23.163&quot;"/>
    <n v="299692"/>
    <s v="&quot;--- _x000d_- - start_x000d_  - 1417797175057_x000d_  - &quot;3116003&quot;_x000d_- - hint_x000d_  - 299692_x000d_- - hint_x000d_  - 352989_x000d_- - hint_x000d_  - 390691_x000d_- - hint_x000d_  - 422800_x000d_- - answer_x000d_  - 44815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6383"/>
    <n v="0"/>
    <n v="0"/>
    <n v="0"/>
    <n v="0"/>
    <x v="0"/>
    <s v="PRAH2SX"/>
    <n v="231125"/>
    <n v="403789"/>
    <s v="&quot;&quot;"/>
    <n v="1"/>
    <n v="2"/>
    <n v="0"/>
    <n v="2"/>
    <s v="&quot;2014-12-05 11:40:25&quot;"/>
    <s v="&quot;2014-12-05 11:42:10.358&quot;"/>
    <n v="42259"/>
    <s v="&quot;--- _x000d_- - start_x000d_  - 1417797625422_x000d_  - &quot;3116004&quot;_x000d_- - hint_x000d_  - 42259_x000d_- - answer_x000d_  - 68442_x000d_  - false_x000d_  - &quot;9&quot;_x000d_  - _x000d_- - hint_x000d_  - 75862_x000d_- - answer_x000d_  - 10535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6506"/>
    <n v="0"/>
    <n v="0"/>
    <n v="0"/>
    <n v="0"/>
    <x v="0"/>
    <s v="PRAH2QZ"/>
    <n v="231065"/>
    <n v="403729"/>
    <s v="&quot;&quot;"/>
    <n v="1"/>
    <n v="1"/>
    <n v="0"/>
    <n v="1"/>
    <s v="&quot;2014-12-05 11:42:12&quot;"/>
    <s v="&quot;2014-12-05 11:43:39.913&quot;"/>
    <n v="67829"/>
    <s v="&quot;--- _x000d_- - start_x000d_  - 1417797732405_x000d_  - &quot;3116005&quot;_x000d_- - hint_x000d_  - 67829_x000d_- - answer_x000d_  - 8790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6618"/>
    <n v="0"/>
    <n v="0"/>
    <n v="0"/>
    <n v="0"/>
    <x v="0"/>
    <s v="PRAH2SD"/>
    <n v="231108"/>
    <n v="403772"/>
    <s v="&quot;&quot;"/>
    <n v="1"/>
    <n v="3"/>
    <n v="0"/>
    <n v="3"/>
    <s v="&quot;2014-12-05 11:43:41&quot;"/>
    <s v="&quot;2014-12-19 11:10:58.439&quot;"/>
    <n v="37152"/>
    <s v="&quot;--- _x000d_- - start_x000d_  - 1417797821864_x000d_  - &quot;3116006&quot;_x000d_- - hint_x000d_  - 37152_x000d_- - hint_x000d_  - 71973_x000d_- - resume_x000d_  - 1419004908714_x000d_- - resume_x000d_  - 1419005416897_x000d_- - answer_x000d_  - 1207620744_x000d_  - false_x000d_  - &quot;57&quot;_x000d_  - _x000d_- - answer_x000d_  - 1207625194_x000d_  - false_x000d_  - &quot;-57&quot;_x000d_  - _x000d_- - hint_x000d_  - 1207627533_x000d_- - answer_x000d_  - 1207637423_x000d_  - true_x000d_  - -3-6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87678"/>
    <n v="0"/>
    <n v="0"/>
    <n v="0"/>
    <n v="0"/>
    <x v="0"/>
    <s v="PRAH2TD"/>
    <n v="231139"/>
    <n v="403803"/>
    <s v="&quot;&quot;"/>
    <n v="1"/>
    <n v="2"/>
    <n v="0"/>
    <n v="1"/>
    <s v="&quot;2014-12-19 11:10:59&quot;"/>
    <s v="&quot;2014-12-19 11:12:11.75&quot;"/>
    <n v="27972"/>
    <s v="&quot;--- _x000d_- - start_x000d_  - 1419005459424_x000d_  - &quot;3116007&quot;_x000d_- - hint_x000d_  - 27972_x000d_- - hint_x000d_  - 64010_x000d_- - answer_x000d_  - 7274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87777"/>
    <n v="0"/>
    <n v="0"/>
    <n v="0"/>
    <n v="0"/>
    <x v="0"/>
    <s v="PRAH2SB"/>
    <n v="231106"/>
    <n v="403770"/>
    <s v="&quot;&quot;"/>
    <n v="1"/>
    <n v="3"/>
    <n v="0"/>
    <n v="5"/>
    <s v="&quot;2014-12-19 11:12:12&quot;"/>
    <s v="&quot;2014-12-19 11:13:48.33&quot;"/>
    <n v="2938"/>
    <s v="&quot;--- _x000d_- - start_x000d_  - 1419005532712_x000d_  - &quot;3116008&quot;_x000d_- - hint_x000d_  - 2938_x000d_- - answer_x000d_  - 19391_x000d_  - false_x000d_  - &quot;54&quot;_x000d_  - _x000d_- - answer_x000d_  - 25037_x000d_  - false_x000d_  - &quot;-54&quot;_x000d_  - _x000d_- - hint_x000d_  - 40935_x000d_- - hint_x000d_  - 78813_x000d_- - answer_x000d_  - 82990_x000d_  - false_x000d_  - &quot;6&quot;_x000d_  - _x000d_- - answer_x000d_  - 84938_x000d_  - false_x000d_  - &quot;6&quot;_x000d_  - _x000d_- - answer_x000d_  - 96319_x000d_  - true_x000d_  - 0-6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87908"/>
    <n v="0"/>
    <n v="0"/>
    <n v="0"/>
    <n v="0"/>
    <x v="0"/>
    <s v="PRAH2R9"/>
    <n v="231104"/>
    <n v="403768"/>
    <s v="&quot;&quot;"/>
    <n v="0"/>
    <n v="0"/>
    <n v="0"/>
    <n v="1"/>
    <s v="&quot;2014-12-19 11:13:51&quot;"/>
    <s v="&quot;2014-12-19 11:14:03.009&quot;"/>
    <n v="12001"/>
    <s v="&quot;--- _x000d_- - start_x000d_  - 1419005631346_x000d_  - &quot;3116009&quot;_x000d_- - answer_x000d_  - 120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98&quot;"/>
    <n v="1"/>
    <n v="163087925"/>
    <n v="0"/>
    <n v="0"/>
    <n v="0"/>
    <n v="0"/>
    <x v="0"/>
    <s v="PRAH2RR"/>
    <n v="231088"/>
    <n v="403752"/>
    <s v="&quot;&quot;"/>
    <n v="0"/>
    <n v="1"/>
    <n v="0"/>
    <n v="2"/>
    <s v="&quot;2014-12-19 11:14:04&quot;"/>
    <s v="&quot;2014-12-19 11:15:34.51&quot;"/>
    <n v="77363"/>
    <s v="&quot;--- _x000d_- - start_x000d_  - 1419005644000_x000d_  - &quot;3116010&quot;_x000d_- - answer_x000d_  - 77363_x000d_  - false_x000d_  - &quot;98&quot;_x000d_  - _x000d_- - hint_x000d_  - 78521_x000d_- - answer_x000d_  - 90503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6&quot;"/>
    <n v="1"/>
    <n v="163088045"/>
    <n v="0"/>
    <n v="0"/>
    <n v="0"/>
    <n v="0"/>
    <x v="0"/>
    <s v="PRAH2TA"/>
    <n v="231136"/>
    <n v="403800"/>
    <s v="&quot;&quot;"/>
    <n v="0"/>
    <n v="2"/>
    <n v="0"/>
    <n v="2"/>
    <s v="&quot;2014-12-19 11:15:35&quot;"/>
    <s v="&quot;2014-12-19 11:17:09.932&quot;"/>
    <n v="24147"/>
    <s v="&quot;--- _x000d_- - start_x000d_  - 1419005735620_x000d_  - &quot;3116011&quot;_x000d_- - answer_x000d_  - 24147_x000d_  - false_x000d_  - &quot;16&quot;_x000d_  - _x000d_- - hint_x000d_  - 27420_x000d_- - hint_x000d_  - 79046_x000d_- - answer_x000d_  - 9492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88179"/>
    <n v="0"/>
    <n v="0"/>
    <n v="0"/>
    <n v="0"/>
    <x v="0"/>
    <s v="PRAH2T3"/>
    <n v="231160"/>
    <n v="403824"/>
    <s v="&quot;&quot;"/>
    <n v="1"/>
    <n v="3"/>
    <n v="0"/>
    <n v="2"/>
    <s v="&quot;2014-12-19 11:17:11&quot;"/>
    <s v="&quot;2014-12-19 11:19:28.353&quot;"/>
    <n v="12651"/>
    <s v="&quot;--- _x000d_- - start_x000d_  - 1419005831616_x000d_  - &quot;3116012&quot;_x000d_- - hint_x000d_  - 12651_x000d_- - hint_x000d_  - 92801_x000d_- - answer_x000d_  - 125623_x000d_  - false_x000d_  - &quot;107&quot;_x000d_  - _x000d_- - hint_x000d_  - 127249_x000d_- - answer_x000d_  - 137344_x000d_  - true_x000d_  - 3-11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26&quot;"/>
    <n v="1"/>
    <n v="163088351"/>
    <n v="0"/>
    <n v="0"/>
    <n v="0"/>
    <n v="0"/>
    <x v="0"/>
    <s v="PRAH2RA"/>
    <n v="231074"/>
    <n v="403738"/>
    <s v="&quot;&quot;"/>
    <n v="0"/>
    <n v="1"/>
    <n v="0"/>
    <n v="4"/>
    <s v="&quot;2014-12-19 11:19:29&quot;"/>
    <s v="&quot;2014-12-19 11:20:22.297&quot;"/>
    <n v="29989"/>
    <s v="&quot;--- _x000d_- - start_x000d_  - 1419005969372_x000d_  - &quot;3116013&quot;_x000d_- - answer_x000d_  - 29989_x000d_  - false_x000d_  - &quot;26&quot;_x000d_  - _x000d_- - hint_x000d_  - 31676_x000d_- - answer_x000d_  - 37724_x000d_  - false_x000d_  - &quot;2&quot;_x000d_  - _x000d_- - answer_x000d_  - 43405_x000d_  - false_x000d_  - &quot;-2&quot;_x000d_  - _x000d_- - answer_x000d_  - 53290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6&quot;"/>
    <n v="1"/>
    <n v="163088404"/>
    <n v="0"/>
    <n v="0"/>
    <n v="0"/>
    <n v="0"/>
    <x v="0"/>
    <s v="PRAH2S9"/>
    <n v="231135"/>
    <n v="403799"/>
    <s v="&quot;&quot;"/>
    <n v="0"/>
    <n v="2"/>
    <n v="0"/>
    <n v="3"/>
    <s v="&quot;2014-12-19 11:20:23&quot;"/>
    <s v="&quot;2014-12-19 11:21:54.629&quot;"/>
    <n v="42612"/>
    <s v="&quot;--- _x000d_- - start_x000d_  - 1419006023469_x000d_  - &quot;3116014&quot;_x000d_- - answer_x000d_  - 42612_x000d_  - false_x000d_  - &quot;36&quot;_x000d_  - _x000d_- - hint_x000d_  - 46061_x000d_- - hint_x000d_  - 79053_x000d_- - answer_x000d_  - 84368_x000d_  - false_x000d_  - &quot;20&quot;_x000d_  - _x000d_- - answer_x000d_  - 91623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20&quot;"/>
    <n v="1"/>
    <n v="163088507"/>
    <n v="0"/>
    <n v="0"/>
    <n v="0"/>
    <n v="0"/>
    <x v="0"/>
    <s v="PRAH2UT"/>
    <n v="231183"/>
    <n v="403883"/>
    <s v="&quot;&quot;"/>
    <n v="0"/>
    <n v="3"/>
    <n v="1"/>
    <n v="4"/>
    <s v="&quot;2014-12-19 11:21:55&quot;"/>
    <s v="&quot;2014-12-19 11:23:48.53&quot;"/>
    <n v="26724"/>
    <s v="&quot;--- _x000d_- - start_x000d_  - 1419006115681_x000d_  - &quot;3116015&quot;_x000d_- - answer_x000d_  - 26724_x000d_  - false_x000d_  - &quot;20&quot;_x000d_  - _x000d_- - answer_x000d_  - 27924_x000d_  - false_x000d_  - &quot;20&quot;_x000d_  - _x000d_- - hint_x000d_  - 30218_x000d_- - answer_x000d_  - 50308_x000d_  - false_x000d_  - &quot;-20&quot;_x000d_  - _x000d_- - hint_x000d_  - 71551_x000d_- - hint_x000d_  - 107303_x000d_- - answer_x000d_  - 113522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5&quot;"/>
    <n v="1"/>
    <n v="163088607"/>
    <n v="0"/>
    <n v="0"/>
    <n v="0"/>
    <n v="0"/>
    <x v="0"/>
    <s v="PRAH2UG"/>
    <n v="231173"/>
    <n v="403853"/>
    <s v="&quot;&quot;"/>
    <n v="0"/>
    <n v="0"/>
    <n v="0"/>
    <n v="1"/>
    <s v="&quot;2014-12-19 11:23:51&quot;"/>
    <s v="&quot;2014-12-19 11:23:56.989&quot;"/>
    <n v="5983"/>
    <s v="&quot;--- _x000d_- - start_x000d_  - 1419006231208_x000d_  - &quot;3116016&quot;_x000d_- - answer_x000d_  - 5983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3088618"/>
    <n v="0"/>
    <n v="0"/>
    <n v="0"/>
    <n v="0"/>
    <x v="0"/>
    <s v="PRAH2S5"/>
    <n v="231131"/>
    <n v="403795"/>
    <s v="&quot;&quot;"/>
    <n v="0"/>
    <n v="0"/>
    <n v="0"/>
    <n v="1"/>
    <s v="&quot;2014-12-19 11:24:06&quot;"/>
    <s v="&quot;2014-12-19 11:24:25.009&quot;"/>
    <n v="19000"/>
    <s v="&quot;--- _x000d_- - start_x000d_  - 1419006246918_x000d_  - &quot;3116017&quot;_x000d_- - answer_x000d_  - 1900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10&quot;"/>
    <n v="1"/>
    <n v="163088634"/>
    <n v="0"/>
    <n v="0"/>
    <n v="0"/>
    <n v="0"/>
    <x v="0"/>
    <s v="PRAH2UH"/>
    <n v="231174"/>
    <n v="403856"/>
    <s v="&quot;&quot;"/>
    <n v="0"/>
    <n v="0"/>
    <n v="0"/>
    <n v="1"/>
    <s v="&quot;2014-12-19 11:24:25&quot;"/>
    <s v="&quot;2014-12-19 11:24:49.563&quot;"/>
    <n v="24557"/>
    <s v="&quot;--- _x000d_- - start_x000d_  - 1419006265913_x000d_  - &quot;3116018&quot;_x000d_- - answer_x000d_  - 24557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4&quot;"/>
    <n v="1"/>
    <n v="163088653"/>
    <n v="0"/>
    <n v="0"/>
    <n v="0"/>
    <n v="0"/>
    <x v="0"/>
    <s v="PRAH2TH"/>
    <n v="231143"/>
    <n v="403807"/>
    <s v="&quot;&quot;"/>
    <n v="0"/>
    <n v="2"/>
    <n v="0"/>
    <n v="2"/>
    <s v="&quot;2014-12-19 11:24:51&quot;"/>
    <s v="&quot;2014-12-19 11:26:22.609&quot;"/>
    <n v="47154"/>
    <s v="&quot;--- _x000d_- - start_x000d_  - 1419006291203_x000d_  - &quot;3116019&quot;_x000d_- - answer_x000d_  - 47154_x000d_  - false_x000d_  - &quot;4&quot;_x000d_  - _x000d_- - hint_x000d_  - 50542_x000d_- - hint_x000d_  - 81954_x000d_- - answer_x000d_  - 91601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88731"/>
    <n v="0"/>
    <n v="0"/>
    <n v="0"/>
    <n v="0"/>
    <x v="0"/>
    <s v="PRAH2Q9"/>
    <n v="231073"/>
    <n v="403737"/>
    <s v="&quot;&quot;"/>
    <n v="1"/>
    <n v="1"/>
    <n v="0"/>
    <n v="1"/>
    <s v="&quot;2014-12-19 11:26:23&quot;"/>
    <s v="&quot;2014-12-19 11:26:52.92&quot;"/>
    <n v="25275"/>
    <s v="&quot;--- _x000d_- - start_x000d_  - 1419006383737_x000d_  - &quot;3116020&quot;_x000d_- - resume_x000d_  - 1419006392815_x000d_- - hint_x000d_  - 25275_x000d_- - answer_x000d_  - 2991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3088750"/>
    <n v="0"/>
    <n v="0"/>
    <n v="0"/>
    <n v="0"/>
    <x v="0"/>
    <s v="PRAH2R5"/>
    <n v="231100"/>
    <n v="403764"/>
    <s v="&quot;&quot;"/>
    <n v="0"/>
    <n v="0"/>
    <n v="0"/>
    <n v="1"/>
    <s v="&quot;2014-12-19 11:26:53&quot;"/>
    <s v="&quot;2014-12-19 11:27:01.256&quot;"/>
    <n v="8246"/>
    <s v="&quot;--- _x000d_- - start_x000d_  - 1419006413914_x000d_  - &quot;3116021&quot;_x000d_- - answer_x000d_  - 8246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88757"/>
    <n v="0"/>
    <n v="0"/>
    <n v="0"/>
    <n v="0"/>
    <x v="0"/>
    <s v="PRAH2SE"/>
    <n v="231109"/>
    <n v="403773"/>
    <s v="&quot;&quot;"/>
    <n v="1"/>
    <n v="3"/>
    <n v="0"/>
    <n v="3"/>
    <s v="&quot;2014-12-19 11:27:02&quot;"/>
    <s v="&quot;2014-12-19 11:36:52.475&quot;"/>
    <n v="319824"/>
    <s v="&quot;--- _x000d_- - start_x000d_  - 1419006422049_x000d_  - &quot;3116022&quot;_x000d_- - resume_x000d_  - 1419006477449_x000d_- - hint_x000d_  - 319824_x000d_- - hint_x000d_  - 378466_x000d_- - hint_x000d_  - 569699_x000d_- - answer_x000d_  - 575480_x000d_  - false_x000d_  - &quot;14&quot;_x000d_  - _x000d_- - answer_x000d_  - 580996_x000d_  - false_x000d_  - &quot;-14&quot;_x000d_  - _x000d_- - answer_x000d_  - 590462_x000d_  - true_x000d_  - -4-18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89122"/>
    <n v="0"/>
    <n v="0"/>
    <n v="0"/>
    <n v="0"/>
    <x v="0"/>
    <s v="PRAH2RE"/>
    <n v="231078"/>
    <n v="403742"/>
    <s v="&quot;&quot;"/>
    <n v="1"/>
    <n v="1"/>
    <n v="0"/>
    <n v="1"/>
    <s v="&quot;2014-12-19 11:36:54&quot;"/>
    <s v="&quot;2014-12-19 11:40:29.588&quot;"/>
    <n v="210607"/>
    <s v="&quot;--- _x000d_- - start_x000d_  - 1419007014165_x000d_  - &quot;3116023&quot;_x000d_- - hint_x000d_  - 210607_x000d_- - answer_x000d_  - 215583_x000d_  - true_x000d_  - &quot;25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1"/>
    <n v="1215315"/>
    <s v="PSARRTZ"/>
    <n v="431046"/>
    <s v="&quot;Order of Operations EX&quot;"/>
    <s v="&quot;2015-03-08 09:42:10.849533&quot;"/>
    <n v="1"/>
    <n v="91"/>
    <n v="47"/>
    <n v="28"/>
    <s v="&quot;2014-12-05 11:00:00&quot;"/>
    <s v="&quot;2014-12-05 09:00:20.933186&quot;"/>
    <s v="&quot;2015-12-06 13:00:00&quot;"/>
    <n v="4989651"/>
    <n v="1"/>
    <s v="&quot;Teacher&quot;"/>
    <n v="1"/>
    <s v="&quot;Class&quot;"/>
    <s v="&quot;2014-12-05 11:04:06.0316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m/>
    <s v="&quot;&quot;"/>
    <n v="1"/>
    <n v="163089254"/>
    <n v="0"/>
    <n v="0"/>
    <n v="0"/>
    <n v="0"/>
    <x v="0"/>
    <s v="PRAH2R6"/>
    <n v="231101"/>
    <n v="403765"/>
    <s v="&quot;&quot;"/>
    <m/>
    <n v="0"/>
    <n v="0"/>
    <n v="0"/>
    <s v="&quot;2014-12-19 11:40:30&quot;"/>
    <s v="&quot;&quot;"/>
    <m/>
    <s v="&quot;--- _x000d_- - start_x000d_  - 1419007230880_x000d_  - &quot;3116024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1049"/>
    <n v="0"/>
    <n v="0"/>
    <n v="0"/>
    <n v="0"/>
    <x v="0"/>
    <s v="PRAH2RN"/>
    <n v="231085"/>
    <n v="403749"/>
    <s v="&quot;&quot;"/>
    <n v="0"/>
    <n v="0"/>
    <n v="0"/>
    <n v="1"/>
    <s v="&quot;2014-12-05 11:03:24&quot;"/>
    <s v="&quot;2014-12-05 11:04:19.683&quot;"/>
    <n v="55669"/>
    <s v="&quot;--- _x000d_- - start_x000d_  - 1417795404957_x000d_  - &quot;3115784&quot;_x000d_- - answer_x000d_  - 5566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164"/>
    <n v="0"/>
    <n v="0"/>
    <n v="0"/>
    <n v="0"/>
    <x v="0"/>
    <s v="PRAH2TK"/>
    <n v="231145"/>
    <n v="403809"/>
    <s v="&quot;&quot;"/>
    <n v="1"/>
    <n v="3"/>
    <n v="0"/>
    <n v="6"/>
    <s v="&quot;2014-12-05 11:04:21&quot;"/>
    <s v="&quot;2014-12-05 11:10:03.955&quot;"/>
    <n v="132246"/>
    <s v="&quot;--- _x000d_- - start_x000d_  - 1417795461419_x000d_  - &quot;3115785&quot;_x000d_- - hint_x000d_  - 132246_x000d_- - hint_x000d_  - 181533_x000d_- - answer_x000d_  - 254019_x000d_  - false_x000d_  - &quot;-83&quot;_x000d_  - _x000d_- - answer_x000d_  - 283805_x000d_  - false_x000d_  - &quot;77&quot;_x000d_  - _x000d_- - answer_x000d_  - 297784_x000d_  - false_x000d_  - &quot;83&quot;_x000d_  - _x000d_- - answer_x000d_  - 300211_x000d_  - false_x000d_  - &quot;83&quot;_x000d_  - _x000d_- - hint_x000d_  - 310283_x000d_- - answer_x000d_  - 324550_x000d_  - false_x000d_  - &quot;76&quot;_x000d_  - _x000d_- - answer_x000d_  - 3429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4&quot;"/>
    <n v="1"/>
    <n v="162401834"/>
    <n v="0"/>
    <n v="0"/>
    <n v="0"/>
    <n v="0"/>
    <x v="0"/>
    <s v="PRAH2RP"/>
    <n v="231086"/>
    <n v="403750"/>
    <s v="&quot;&quot;"/>
    <n v="0"/>
    <n v="1"/>
    <n v="0"/>
    <n v="4"/>
    <s v="&quot;2014-12-05 11:10:10&quot;"/>
    <s v="&quot;2014-12-05 11:11:52.848&quot;"/>
    <n v="8948"/>
    <s v="&quot;--- _x000d_- - start_x000d_  - 1417795810534_x000d_  - &quot;3115786&quot;_x000d_- - answer_x000d_  - 8948_x000d_  - false_x000d_  - &quot;4&quot;_x000d_  - _x000d_- - answer_x000d_  - 29556_x000d_  - false_x000d_  - &quot;-16&quot;_x000d_  - _x000d_- - hint_x000d_  - 70705_x000d_- - answer_x000d_  - 79906_x000d_  - false_x000d_  - &quot;-16&quot;_x000d_  - _x000d_- - answer_x000d_  - 10284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024"/>
    <n v="0"/>
    <n v="0"/>
    <n v="0"/>
    <n v="0"/>
    <x v="0"/>
    <s v="PRAH2T4"/>
    <n v="231161"/>
    <n v="403825"/>
    <s v="&quot;&quot;"/>
    <n v="1"/>
    <n v="1"/>
    <n v="0"/>
    <n v="1"/>
    <s v="&quot;2014-12-05 11:11:56&quot;"/>
    <s v="&quot;2014-12-05 11:13:32.51&quot;"/>
    <n v="5110"/>
    <s v="&quot;--- _x000d_- - start_x000d_  - 1417795916210_x000d_  - &quot;3115787&quot;_x000d_- - hint_x000d_  - 5110_x000d_- - answer_x000d_  - 9650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02216"/>
    <n v="0"/>
    <n v="0"/>
    <n v="0"/>
    <n v="0"/>
    <x v="0"/>
    <s v="PRAH2T8"/>
    <n v="231165"/>
    <n v="403829"/>
    <s v="&quot;&quot;"/>
    <n v="0"/>
    <n v="2"/>
    <n v="0"/>
    <n v="3"/>
    <s v="&quot;2014-12-05 11:13:34&quot;"/>
    <s v="&quot;2014-12-05 11:14:59.648&quot;"/>
    <n v="13627"/>
    <s v="&quot;--- _x000d_- - start_x000d_  - 1417796014415_x000d_  - &quot;3115788&quot;_x000d_- - answer_x000d_  - 13627_x000d_  - false_x000d_  - &quot;-9&quot;_x000d_  - _x000d_- - answer_x000d_  - 17210_x000d_  - false_x000d_  - &quot;9&quot;_x000d_  - _x000d_- - hint_x000d_  - 28402_x000d_- - hint_x000d_  - 61293_x000d_- - answer_x000d_  - 8564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407"/>
    <n v="0"/>
    <n v="0"/>
    <n v="0"/>
    <n v="0"/>
    <x v="0"/>
    <s v="PRAH2SA"/>
    <n v="231105"/>
    <n v="403769"/>
    <s v="&quot;&quot;"/>
    <n v="1"/>
    <n v="2"/>
    <n v="0"/>
    <n v="4"/>
    <s v="&quot;2014-12-05 11:15:04&quot;"/>
    <s v="&quot;2014-12-05 11:17:06.473&quot;"/>
    <n v="56372"/>
    <s v="&quot;--- _x000d_- - start_x000d_  - 1417796104191_x000d_  - &quot;3115941&quot;_x000d_- - hint_x000d_  - 56372_x000d_- - answer_x000d_  - 93491_x000d_  - false_x000d_  - &quot;19&quot;_x000d_  - _x000d_- - answer_x000d_  - 97250_x000d_  - false_x000d_  - &quot;21&quot;_x000d_  - _x000d_- - answer_x000d_  - 98418_x000d_  - false_x000d_  - &quot;21&quot;_x000d_  - _x000d_- - hint_x000d_  - 112111_x000d_- - answer_x000d_  - 12246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842"/>
    <n v="0"/>
    <n v="0"/>
    <n v="0"/>
    <n v="0"/>
    <x v="0"/>
    <s v="PRAH2TR"/>
    <n v="231150"/>
    <n v="403814"/>
    <s v="&quot;&quot;"/>
    <n v="1"/>
    <n v="3"/>
    <n v="0"/>
    <n v="1"/>
    <s v="&quot;2014-12-05 11:17:11&quot;"/>
    <s v="&quot;2014-12-05 11:19:32.831&quot;"/>
    <n v="3185"/>
    <s v="&quot;--- _x000d_- - start_x000d_  - 1417796231280_x000d_  - &quot;3115942&quot;_x000d_- - hint_x000d_  - 3185_x000d_- - hint_x000d_  - 64860_x000d_- - hint_x000d_  - 102818_x000d_- - answer_x000d_  - 14182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03370"/>
    <n v="0"/>
    <n v="0"/>
    <n v="0"/>
    <n v="0"/>
    <x v="0"/>
    <s v="PRAH2SX"/>
    <n v="231125"/>
    <n v="403789"/>
    <s v="&quot;&quot;"/>
    <n v="0"/>
    <n v="0"/>
    <n v="0"/>
    <n v="1"/>
    <s v="&quot;2014-12-05 11:19:34&quot;"/>
    <s v="&quot;2014-12-05 11:20:00.351&quot;"/>
    <n v="26345"/>
    <s v="&quot;--- _x000d_- - start_x000d_  - 1417796374690_x000d_  - &quot;3115943&quot;_x000d_- - answer_x000d_  - 2634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03480"/>
    <n v="0"/>
    <n v="0"/>
    <n v="0"/>
    <n v="0"/>
    <x v="0"/>
    <s v="PRAH2QZ"/>
    <n v="231065"/>
    <n v="403729"/>
    <s v="&quot;&quot;"/>
    <n v="0"/>
    <n v="0"/>
    <n v="0"/>
    <n v="1"/>
    <s v="&quot;2014-12-05 11:20:01&quot;"/>
    <s v="&quot;2014-12-05 11:20:06.838&quot;"/>
    <n v="5833"/>
    <s v="&quot;--- _x000d_- - start_x000d_  - 1417796401734_x000d_  - &quot;3115944&quot;_x000d_- - answer_x000d_  - 583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2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9"/>
    <n v="1"/>
    <s v="&quot;Teacher&quot;"/>
    <n v="1"/>
    <s v="&quot;Class&quot;"/>
    <s v="&quot;2014-12-05 11:03:25.149744&quot;"/>
    <s v="&quot;2014-12-05 11:21:06.856&quot;"/>
    <b v="0"/>
    <s v="&quot;00:17:41.70625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514"/>
    <n v="1"/>
    <n v="0"/>
    <n v="0"/>
    <n v="0"/>
    <x v="4"/>
    <s v="PRA4BB8"/>
    <n v="745796"/>
    <n v="1104733"/>
    <s v="&quot;&quot;"/>
    <n v="1"/>
    <n v="1"/>
    <n v="1"/>
    <n v="1"/>
    <s v="&quot;2014-12-05 11:20:09&quot;"/>
    <s v="&quot;2014-12-05 11:21:06.779&quot;"/>
    <n v="51744"/>
    <s v="&quot;--- _x000d_- - start_x000d_  - 1417796409579_x000d_  - &quot;3115813&quot;_x000d_- - hint_x000d_  - 51744_x000d_- - answer_x000d_  - 5777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3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89746"/>
    <n v="1"/>
    <s v="&quot;Teacher&quot;"/>
    <n v="1"/>
    <s v="&quot;Class&quot;"/>
    <s v="&quot;2014-12-05 11:07:38.006809&quot;"/>
    <s v="&quot;2014-12-05 11:09:02.088&quot;"/>
    <b v="0"/>
    <s v="&quot;00:01:24.081191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1556"/>
    <n v="0"/>
    <n v="0"/>
    <n v="0"/>
    <n v="0"/>
    <x v="0"/>
    <s v="PRAH2RN"/>
    <n v="231085"/>
    <n v="403749"/>
    <s v="&quot;&quot;"/>
    <n v="0"/>
    <n v="0"/>
    <n v="0"/>
    <n v="1"/>
    <s v="&quot;2014-12-05 11:07:37&quot;"/>
    <s v="&quot;2014-12-05 11:07:48.641&quot;"/>
    <n v="11628"/>
    <s v="&quot;--- _x000d_- - start_x000d_  - 1417795657792_x000d_  - &quot;3115784&quot;_x000d_- - answer_x000d_  - 11628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3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89746"/>
    <n v="1"/>
    <s v="&quot;Teacher&quot;"/>
    <n v="1"/>
    <s v="&quot;Class&quot;"/>
    <s v="&quot;2014-12-05 11:07:38.006809&quot;"/>
    <s v="&quot;2014-12-05 11:09:02.088&quot;"/>
    <b v="0"/>
    <s v="&quot;00:01:24.081191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01578"/>
    <n v="0"/>
    <n v="0"/>
    <n v="0"/>
    <n v="0"/>
    <x v="0"/>
    <s v="PRAH2TK"/>
    <n v="231145"/>
    <n v="403809"/>
    <s v="&quot;&quot;"/>
    <n v="0"/>
    <n v="0"/>
    <n v="0"/>
    <n v="1"/>
    <s v="&quot;2014-12-05 11:07:50&quot;"/>
    <s v="&quot;2014-12-05 11:08:28.966&quot;"/>
    <n v="38954"/>
    <s v="&quot;--- _x000d_- - start_x000d_  - 1417795670851_x000d_  - &quot;3115785&quot;_x000d_- - answer_x000d_  - 3895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3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89746"/>
    <n v="1"/>
    <s v="&quot;Teacher&quot;"/>
    <n v="1"/>
    <s v="&quot;Class&quot;"/>
    <s v="&quot;2014-12-05 11:07:38.006809&quot;"/>
    <s v="&quot;2014-12-05 11:09:02.088&quot;"/>
    <b v="0"/>
    <s v="&quot;00:01:24.081191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01640"/>
    <n v="1"/>
    <n v="0"/>
    <n v="0"/>
    <n v="0"/>
    <x v="4"/>
    <s v="PRA4BB8"/>
    <n v="745796"/>
    <n v="1104733"/>
    <s v="&quot;&quot;"/>
    <n v="0"/>
    <n v="0"/>
    <n v="0"/>
    <n v="1"/>
    <s v="&quot;2014-12-05 11:08:31&quot;"/>
    <s v="&quot;2014-12-05 11:09:02.017&quot;"/>
    <n v="31002"/>
    <s v="&quot;--- _x000d_- - start_x000d_  - 1417795711024_x000d_  - &quot;3115813&quot;_x000d_- - answer_x000d_  - 3100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89627"/>
    <n v="1"/>
    <s v="&quot;Teacher&quot;"/>
    <n v="1"/>
    <s v="&quot;Class&quot;"/>
    <s v="&quot;2014-12-05 11:03:24.273953&quot;"/>
    <s v="&quot;2014-12-05 11:21:45.451&quot;"/>
    <b v="0"/>
    <s v="&quot;00:18:21.177047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1045"/>
    <n v="0"/>
    <n v="0"/>
    <n v="0"/>
    <n v="0"/>
    <x v="0"/>
    <s v="PRA4BVT"/>
    <n v="746310"/>
    <n v="1105369"/>
    <s v="&quot;&quot;"/>
    <n v="0"/>
    <n v="0"/>
    <n v="0"/>
    <n v="1"/>
    <s v="&quot;2014-12-05 11:03:23&quot;"/>
    <s v="&quot;2014-12-05 11:04:02.021&quot;"/>
    <n v="39013"/>
    <s v="&quot;--- _x000d_- - start_x000d_  - 1417795403701_x000d_  - &quot;3123423&quot;_x000d_- - answer_x000d_  - 3901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89627"/>
    <n v="1"/>
    <s v="&quot;Teacher&quot;"/>
    <n v="1"/>
    <s v="&quot;Class&quot;"/>
    <s v="&quot;2014-12-05 11:03:24.273953&quot;"/>
    <s v="&quot;2014-12-05 11:21:45.451&quot;"/>
    <b v="0"/>
    <s v="&quot;00:18:21.177047&quot;"/>
    <s v="&quot;2014-12-05&quot;"/>
    <s v="&quot;&quot;"/>
    <s v="&quot;CONNECTED&quot;"/>
    <s v="&quot;&quot;"/>
    <s v="&quot;&quot;"/>
    <s v="&quot;&quot;"/>
    <s v="&quot;&quot;"/>
    <n v="0"/>
    <s v="&quot;40&quot;"/>
    <n v="1"/>
    <n v="162401141"/>
    <n v="0"/>
    <n v="0"/>
    <n v="0"/>
    <n v="0"/>
    <x v="0"/>
    <s v="PRAH2TK"/>
    <n v="231145"/>
    <n v="403809"/>
    <s v="&quot;&quot;"/>
    <n v="0"/>
    <n v="3"/>
    <n v="0"/>
    <n v="9"/>
    <s v="&quot;2014-12-05 11:04:07&quot;"/>
    <s v="&quot;2014-12-05 11:13:51.853&quot;"/>
    <n v="174063"/>
    <s v="&quot;--- _x000d_- - start_x000d_  - 1417795447809_x000d_  - &quot;3115968&quot;_x000d_- - answer_x000d_  - 174063_x000d_  - false_x000d_  - &quot;40&quot;_x000d_  - _x000d_- - hint_x000d_  - 215733_x000d_- - answer_x000d_  - 282801_x000d_  - false_x000d_  - &quot;76&quot;_x000d_  - _x000d_- - hint_x000d_  - 409693_x000d_- - hint_x000d_  - 492234_x000d_- - answer_x000d_  - 497072_x000d_  - false_x000d_  - &quot;80&quot;_x000d_  - _x000d_- - answer_x000d_  - 499079_x000d_  - false_x000d_  - &quot;80&quot;_x000d_  - _x000d_- - answer_x000d_  - 555509_x000d_  - false_x000d_  - &quot;76&quot;_x000d_  - _x000d_- - answer_x000d_  - 564375_x000d_  - false_x000d_  - &quot;76&quot;_x000d_  - _x000d_- - answer_x000d_  - 570299_x000d_  - false_x000d_  - &quot;84&quot;_x000d_  - _x000d_- - answer_x000d_  - 581197_x000d_  - false_x000d_  - &quot;-80&quot;_x000d_  - _x000d_- - answer_x000d_  - 5848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89627"/>
    <n v="1"/>
    <s v="&quot;Teacher&quot;"/>
    <n v="1"/>
    <s v="&quot;Class&quot;"/>
    <s v="&quot;2014-12-05 11:03:24.273953&quot;"/>
    <s v="&quot;2014-12-05 11:21:45.451&quot;"/>
    <b v="0"/>
    <s v="&quot;00:18:21.177047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2265"/>
    <n v="0"/>
    <n v="0"/>
    <n v="0"/>
    <n v="0"/>
    <x v="0"/>
    <s v="PRAH2RP"/>
    <n v="231086"/>
    <n v="403750"/>
    <s v="&quot;&quot;"/>
    <n v="0"/>
    <n v="0"/>
    <n v="0"/>
    <n v="1"/>
    <s v="&quot;2014-12-05 11:13:59&quot;"/>
    <s v="&quot;2014-12-05 11:14:31.91&quot;"/>
    <n v="32904"/>
    <s v="&quot;--- _x000d_- - start_x000d_  - 1417796039950_x000d_  - &quot;3115969&quot;_x000d_- - answer_x000d_  - 3290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89627"/>
    <n v="1"/>
    <s v="&quot;Teacher&quot;"/>
    <n v="1"/>
    <s v="&quot;Class&quot;"/>
    <s v="&quot;2014-12-05 11:03:24.273953&quot;"/>
    <s v="&quot;2014-12-05 11:21:45.451&quot;"/>
    <b v="0"/>
    <s v="&quot;00:18:21.177047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02339"/>
    <n v="0"/>
    <n v="0"/>
    <n v="0"/>
    <n v="0"/>
    <x v="0"/>
    <s v="PRAH2T4"/>
    <n v="231161"/>
    <n v="403825"/>
    <s v="&quot;&quot;"/>
    <n v="0"/>
    <n v="0"/>
    <n v="0"/>
    <n v="1"/>
    <s v="&quot;2014-12-05 11:14:36&quot;"/>
    <s v="&quot;2014-12-05 11:15:53.525&quot;"/>
    <n v="77518"/>
    <s v="&quot;--- _x000d_- - start_x000d_  - 1417796076969_x000d_  - &quot;3115970&quot;_x000d_- - answer_x000d_  - 7751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89627"/>
    <n v="1"/>
    <s v="&quot;Teacher&quot;"/>
    <n v="1"/>
    <s v="&quot;Class&quot;"/>
    <s v="&quot;2014-12-05 11:03:24.273953&quot;"/>
    <s v="&quot;2014-12-05 11:21:45.451&quot;"/>
    <b v="0"/>
    <s v="&quot;00:18:21.177047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02610"/>
    <n v="0"/>
    <n v="0"/>
    <n v="0"/>
    <n v="0"/>
    <x v="0"/>
    <s v="PRAH2T8"/>
    <n v="231165"/>
    <n v="403829"/>
    <s v="&quot;&quot;"/>
    <n v="0"/>
    <n v="0"/>
    <n v="0"/>
    <n v="1"/>
    <s v="&quot;2014-12-05 11:16:07&quot;"/>
    <s v="&quot;2014-12-05 11:18:01.139&quot;"/>
    <n v="114131"/>
    <s v="&quot;--- _x000d_- - start_x000d_  - 1417796167950_x000d_  - &quot;3115971&quot;_x000d_- - answer_x000d_  - 11413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89627"/>
    <n v="1"/>
    <s v="&quot;Teacher&quot;"/>
    <n v="1"/>
    <s v="&quot;Class&quot;"/>
    <s v="&quot;2014-12-05 11:03:24.273953&quot;"/>
    <s v="&quot;2014-12-05 11:21:45.451&quot;"/>
    <b v="0"/>
    <s v="&quot;00:18:21.17704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068"/>
    <n v="0"/>
    <n v="2"/>
    <n v="0"/>
    <n v="0"/>
    <x v="2"/>
    <s v="PRA4BVQ"/>
    <n v="746307"/>
    <n v="1105366"/>
    <s v="&quot;&quot;"/>
    <n v="1"/>
    <n v="1"/>
    <n v="1"/>
    <n v="1"/>
    <s v="&quot;2014-12-05 11:18:12&quot;"/>
    <s v="&quot;2014-12-05 11:21:45.384&quot;"/>
    <n v="209844"/>
    <s v="&quot;--- _x000d_- - start_x000d_  - 1417796292957_x000d_  - &quot;3123408&quot;_x000d_- - hint_x000d_  - 209844_x000d_- - answer_x000d_  - 2133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1091"/>
    <n v="0"/>
    <n v="0"/>
    <n v="0"/>
    <n v="0"/>
    <x v="0"/>
    <s v="PRA4BVT"/>
    <n v="746310"/>
    <n v="1105369"/>
    <s v="&quot;&quot;"/>
    <n v="0"/>
    <n v="0"/>
    <n v="0"/>
    <n v="1"/>
    <s v="&quot;2014-12-05 11:03:40&quot;"/>
    <s v="&quot;2014-12-05 11:05:06.34&quot;"/>
    <n v="86327"/>
    <s v="&quot;--- _x000d_- - start_x000d_  - 1417795420971_x000d_  - &quot;3123423&quot;_x000d_- - answer_x000d_  - 8632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0"/>
    <s v="&quot;1&quot;"/>
    <n v="1"/>
    <n v="162401297"/>
    <n v="0"/>
    <n v="0"/>
    <n v="0"/>
    <n v="0"/>
    <x v="0"/>
    <s v="PRAH2TK"/>
    <n v="231145"/>
    <n v="403809"/>
    <s v="&quot;&quot;"/>
    <n v="0"/>
    <n v="1"/>
    <n v="0"/>
    <n v="6"/>
    <s v="&quot;2014-12-05 11:05:31&quot;"/>
    <s v="&quot;2014-12-05 11:14:17.104&quot;"/>
    <n v="59537"/>
    <s v="&quot;--- _x000d_- - start_x000d_  - 1417795531494_x000d_  - &quot;3115968&quot;_x000d_- - answer_x000d_  - 59537_x000d_  - false_x000d_  - &quot;1&quot;_x000d_  - _x000d_- - answer_x000d_  - 64560_x000d_  - false_x000d_  - &quot;-1&quot;_x000d_  - _x000d_- - answer_x000d_  - 65560_x000d_  - false_x000d_  - &quot;-1&quot;_x000d_  - _x000d_- - answer_x000d_  - 360022_x000d_  - false_x000d_  - &quot;-76&quot;_x000d_  - _x000d_- - answer_x000d_  - 364684_x000d_  - false_x000d_  - &quot;76&quot;_x000d_  - _x000d_- - hint_x000d_  - 384834_x000d_- - answer_x000d_  - 52609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02310"/>
    <n v="0"/>
    <n v="0"/>
    <n v="0"/>
    <n v="0"/>
    <x v="0"/>
    <s v="PRAH2RP"/>
    <n v="231086"/>
    <n v="403750"/>
    <s v="&quot;&quot;"/>
    <n v="0"/>
    <n v="0"/>
    <n v="0"/>
    <n v="3"/>
    <s v="&quot;2014-12-05 11:14:20&quot;"/>
    <s v="&quot;2014-12-05 11:15:36.174&quot;"/>
    <n v="35612"/>
    <s v="&quot;--- _x000d_- - start_x000d_  - 1417796060954_x000d_  - &quot;3115969&quot;_x000d_- - answer_x000d_  - 35612_x000d_  - false_x000d_  - &quot;-16&quot;_x000d_  - _x000d_- - answer_x000d_  - 71001_x000d_  - false_x000d_  - &quot;-1616&quot;_x000d_  - _x000d_- - answer_x000d_  - 761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402515"/>
    <n v="0"/>
    <n v="0"/>
    <n v="0"/>
    <n v="0"/>
    <x v="0"/>
    <s v="PRAH2T4"/>
    <n v="231161"/>
    <n v="403825"/>
    <s v="&quot;&quot;"/>
    <n v="0"/>
    <n v="0"/>
    <n v="0"/>
    <n v="5"/>
    <s v="&quot;2014-12-05 11:15:39&quot;"/>
    <s v="&quot;2014-12-05 11:18:19.598&quot;"/>
    <n v="104791"/>
    <s v="&quot;--- _x000d_- - start_x000d_  - 1417796139420_x000d_  - &quot;3115970&quot;_x000d_- - answer_x000d_  - 104791_x000d_  - false_x000d_  - &quot;47&quot;_x000d_  - _x000d_- - answer_x000d_  - 111426_x000d_  - false_x000d_  - &quot;35&quot;_x000d_  - _x000d_- - answer_x000d_  - 137052_x000d_  - false_x000d_  - &quot;3&quot;_x000d_  - _x000d_- - answer_x000d_  - 142835_x000d_  - false_x000d_  - &quot;-3&quot;_x000d_  - _x000d_- - answer_x000d_  - 16059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403110"/>
    <n v="0"/>
    <n v="0"/>
    <n v="0"/>
    <n v="0"/>
    <x v="0"/>
    <s v="PRAH2T8"/>
    <n v="231165"/>
    <n v="403829"/>
    <s v="&quot;&quot;"/>
    <n v="0"/>
    <n v="0"/>
    <n v="0"/>
    <n v="4"/>
    <s v="&quot;2014-12-05 11:18:22&quot;"/>
    <s v="&quot;2014-12-05 11:21:03.807&quot;"/>
    <n v="79724"/>
    <s v="&quot;--- _x000d_- - start_x000d_  - 1417796302777_x000d_  - &quot;3115971&quot;_x000d_- - answer_x000d_  - 79724_x000d_  - false_x000d_  - &quot;0&quot;_x000d_  - _x000d_- - answer_x000d_  - 144257_x000d_  - false_x000d_  - &quot;-21&quot;_x000d_  - _x000d_- - answer_x000d_  - 149264_x000d_  - false_x000d_  - &quot;21&quot;_x000d_  - _x000d_- - answer_x000d_  - 16180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03736"/>
    <n v="0"/>
    <n v="0"/>
    <n v="0"/>
    <n v="0"/>
    <x v="0"/>
    <s v="PRAH2SA"/>
    <n v="231105"/>
    <n v="403769"/>
    <s v="&quot;&quot;"/>
    <n v="0"/>
    <n v="0"/>
    <n v="0"/>
    <n v="1"/>
    <s v="&quot;2014-12-05 11:21:05&quot;"/>
    <s v="&quot;2014-12-05 11:22:11.599&quot;"/>
    <n v="66590"/>
    <s v="&quot;--- _x000d_- - start_x000d_  - 1417796465653_x000d_  - &quot;3115972&quot;_x000d_- - answer_x000d_  - 6659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03967"/>
    <n v="0"/>
    <n v="0"/>
    <n v="0"/>
    <n v="0"/>
    <x v="0"/>
    <s v="PRAH2TR"/>
    <n v="231150"/>
    <n v="403814"/>
    <s v="&quot;&quot;"/>
    <n v="0"/>
    <n v="0"/>
    <n v="0"/>
    <n v="1"/>
    <s v="&quot;2014-12-05 11:22:13&quot;"/>
    <s v="&quot;2014-12-05 11:23:12.392&quot;"/>
    <n v="59386"/>
    <s v="&quot;--- _x000d_- - start_x000d_  - 1417796533034_x000d_  - &quot;3115973&quot;_x000d_- - answer_x000d_  - 5938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04124"/>
    <n v="0"/>
    <n v="0"/>
    <n v="0"/>
    <n v="0"/>
    <x v="0"/>
    <s v="PRAH2SX"/>
    <n v="231125"/>
    <n v="403789"/>
    <s v="&quot;&quot;"/>
    <n v="0"/>
    <n v="0"/>
    <n v="0"/>
    <n v="1"/>
    <s v="&quot;2014-12-05 11:23:12&quot;"/>
    <s v="&quot;2014-12-05 11:23:41.436&quot;"/>
    <n v="29430"/>
    <s v="&quot;--- _x000d_- - start_x000d_  - 1417796592850_x000d_  - &quot;3115974&quot;_x000d_- - answer_x000d_  - 2943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5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89643"/>
    <n v="1"/>
    <s v="&quot;Teacher&quot;"/>
    <n v="1"/>
    <s v="&quot;Class&quot;"/>
    <s v="&quot;2014-12-05 11:03:41.06615&quot;"/>
    <s v="&quot;2014-12-05 11:24:02.28&quot;"/>
    <b v="0"/>
    <s v="&quot;00:20:21.21385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04248"/>
    <n v="0"/>
    <n v="2"/>
    <n v="0"/>
    <n v="0"/>
    <x v="2"/>
    <s v="PRA4BVQ"/>
    <n v="746307"/>
    <n v="1105366"/>
    <s v="&quot;&quot;"/>
    <n v="0"/>
    <n v="0"/>
    <n v="0"/>
    <n v="1"/>
    <s v="&quot;2014-12-05 11:23:42&quot;"/>
    <s v="&quot;2014-12-05 11:24:02.206&quot;"/>
    <n v="20200"/>
    <s v="&quot;--- _x000d_- - start_x000d_  - 1417796622979_x000d_  - &quot;3123408&quot;_x000d_- - answer_x000d_  - 2020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401048"/>
    <n v="0"/>
    <n v="0"/>
    <n v="0"/>
    <n v="0"/>
    <x v="0"/>
    <s v="PRA4BVT"/>
    <n v="746310"/>
    <n v="1105369"/>
    <s v="&quot;&quot;"/>
    <n v="0"/>
    <n v="1"/>
    <n v="0"/>
    <n v="3"/>
    <s v="&quot;2014-12-05 11:03:24&quot;"/>
    <s v="&quot;2014-12-05 11:05:13.753&quot;"/>
    <n v="12437"/>
    <s v="&quot;--- _x000d_- - start_x000d_  - 1417795404841_x000d_  - &quot;3123423&quot;_x000d_- - answer_x000d_  - 12437_x000d_  - false_x000d_  - &quot;0&quot;_x000d_  - _x000d_- - answer_x000d_  - 38828_x000d_  - false_x000d_  - &quot;0&quot;_x000d_  - _x000d_- - hint_x000d_  - 54437_x000d_- - answer_x000d_  - 10974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0"/>
    <s v="&quot;-32&quot;"/>
    <n v="1"/>
    <n v="162401266"/>
    <n v="0"/>
    <n v="0"/>
    <n v="0"/>
    <n v="0"/>
    <x v="0"/>
    <s v="PRAH2TK"/>
    <n v="231145"/>
    <n v="403809"/>
    <s v="&quot;&quot;"/>
    <n v="0"/>
    <n v="0"/>
    <n v="0"/>
    <n v="19"/>
    <s v="&quot;2014-12-05 11:05:15&quot;"/>
    <s v="&quot;2014-12-05 11:14:03.24&quot;"/>
    <n v="67315"/>
    <s v="&quot;--- _x000d_- - start_x000d_  - 1417795515540_x000d_  - &quot;3115968&quot;_x000d_- - answer_x000d_  - 67315_x000d_  - false_x000d_  - &quot;-32&quot;_x000d_  - _x000d_- - answer_x000d_  - 90234_x000d_  - false_x000d_  - &quot;-32&quot;_x000d_  - _x000d_- - answer_x000d_  - 131395_x000d_  - false_x000d_  - &quot;-76&quot;_x000d_  - _x000d_- - answer_x000d_  - 132504_x000d_  - false_x000d_  - &quot;-76&quot;_x000d_  - _x000d_- - answer_x000d_  - 157062_x000d_  - false_x000d_  - &quot;-72&quot;_x000d_  - _x000d_- - answer_x000d_  - 157644_x000d_  - false_x000d_  - &quot;-72&quot;_x000d_  - _x000d_- - answer_x000d_  - 186747_x000d_  - false_x000d_  - &quot;-10&quot;_x000d_  - _x000d_- - answer_x000d_  - 249232_x000d_  - false_x000d_  - &quot;-88&quot;_x000d_  - _x000d_- - answer_x000d_  - 250215_x000d_  - false_x000d_  - &quot;-88&quot;_x000d_  - _x000d_- - answer_x000d_  - 265646_x000d_  - false_x000d_  - &quot;88&quot;_x000d_  - _x000d_- - answer_x000d_  - 269190_x000d_  - false_x000d_  - &quot;-88&quot;_x000d_  - _x000d_- - answer_x000d_  - 269366_x000d_  - false_x000d_  - &quot;-88&quot;_x000d_  - _x000d_- - answer_x000d_  - 379424_x000d_  - false_x000d_  - &quot;-80&quot;_x000d_  - _x000d_- - answer_x000d_  - 380248_x000d_  - false_x000d_  - &quot;-80&quot;_x000d_  - _x000d_- - answer_x000d_  - 383808_x000d_  - false_x000d_  - &quot;-32&quot;_x000d_  - _x000d_- - answer_x000d_  - 390162_x000d_  - false_x000d_  - &quot;32&quot;_x000d_  - _x000d_- - answer_x000d_  - 392123_x000d_  - false_x000d_  - &quot;32&quot;_x000d_  - _x000d_- - answer_x000d_  - 476814_x000d_  - false_x000d_  - &quot;76&quot;_x000d_  - _x000d_- - answer_x000d_  - 52823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02282"/>
    <n v="0"/>
    <n v="0"/>
    <n v="0"/>
    <n v="0"/>
    <x v="0"/>
    <s v="PRAH2RP"/>
    <n v="231086"/>
    <n v="403750"/>
    <s v="&quot;&quot;"/>
    <n v="0"/>
    <n v="0"/>
    <n v="0"/>
    <n v="2"/>
    <s v="&quot;2014-12-05 11:14:08&quot;"/>
    <s v="&quot;2014-12-05 11:14:42.389&quot;"/>
    <n v="29968"/>
    <s v="&quot;--- _x000d_- - start_x000d_  - 1417796048968_x000d_  - &quot;3115969&quot;_x000d_- - answer_x000d_  - 29968_x000d_  - false_x000d_  - &quot;-16&quot;_x000d_  - _x000d_- - answer_x000d_  - 3438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02361"/>
    <n v="0"/>
    <n v="0"/>
    <n v="0"/>
    <n v="0"/>
    <x v="0"/>
    <s v="PRAH2T4"/>
    <n v="231161"/>
    <n v="403825"/>
    <s v="&quot;&quot;"/>
    <n v="0"/>
    <n v="0"/>
    <n v="0"/>
    <n v="1"/>
    <s v="&quot;2014-12-05 11:14:44&quot;"/>
    <s v="&quot;2014-12-05 11:15:20.097&quot;"/>
    <n v="36088"/>
    <s v="&quot;--- _x000d_- - start_x000d_  - 1417796084462_x000d_  - &quot;3115970&quot;_x000d_- - answer_x000d_  - 360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02459"/>
    <n v="0"/>
    <n v="0"/>
    <n v="0"/>
    <n v="0"/>
    <x v="0"/>
    <s v="PRAH2T8"/>
    <n v="231165"/>
    <n v="403829"/>
    <s v="&quot;&quot;"/>
    <n v="0"/>
    <n v="0"/>
    <n v="0"/>
    <n v="3"/>
    <s v="&quot;2014-12-05 11:15:22&quot;"/>
    <s v="&quot;2014-12-05 11:16:22.383&quot;"/>
    <n v="28404"/>
    <s v="&quot;--- _x000d_- - start_x000d_  - 1417796122539_x000d_  - &quot;3115971&quot;_x000d_- - answer_x000d_  - 28404_x000d_  - false_x000d_  - &quot;-9&quot;_x000d_  - _x000d_- - answer_x000d_  - 31586_x000d_  - false_x000d_  - &quot;9&quot;_x000d_  - _x000d_- - answer_x000d_  - 6037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0"/>
    <s v="&quot;-20&quot;"/>
    <n v="1"/>
    <n v="162402660"/>
    <n v="0"/>
    <n v="0"/>
    <n v="0"/>
    <n v="0"/>
    <x v="0"/>
    <s v="PRAH2SA"/>
    <n v="231105"/>
    <n v="403769"/>
    <s v="&quot;&quot;"/>
    <n v="0"/>
    <n v="0"/>
    <n v="0"/>
    <n v="5"/>
    <s v="&quot;2014-12-05 11:16:25&quot;"/>
    <s v="&quot;2014-12-05 11:20:05.3&quot;"/>
    <n v="69702"/>
    <s v="&quot;--- _x000d_- - start_x000d_  - 1417796185117_x000d_  - &quot;3115972&quot;_x000d_- - answer_x000d_  - 69702_x000d_  - false_x000d_  - &quot;-20&quot;_x000d_  - _x000d_- - answer_x000d_  - 73533_x000d_  - false_x000d_  - &quot;20&quot;_x000d_  - _x000d_- - answer_x000d_  - 147578_x000d_  - false_x000d_  - &quot;-20&quot;_x000d_  - _x000d_- - answer_x000d_  - 152561_x000d_  - false_x000d_  - &quot;0&quot;_x000d_  - _x000d_- - answer_x000d_  - 22029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03516"/>
    <n v="0"/>
    <n v="0"/>
    <n v="0"/>
    <n v="0"/>
    <x v="0"/>
    <s v="PRAH2TR"/>
    <n v="231150"/>
    <n v="403814"/>
    <s v="&quot;&quot;"/>
    <n v="0"/>
    <n v="0"/>
    <n v="0"/>
    <n v="1"/>
    <s v="&quot;2014-12-05 11:20:10&quot;"/>
    <s v="&quot;2014-12-05 11:23:04.997&quot;"/>
    <n v="174990"/>
    <s v="&quot;--- _x000d_- - start_x000d_  - 1417796410061_x000d_  - &quot;3115973&quot;_x000d_- - answer_x000d_  - 17499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04117"/>
    <n v="0"/>
    <n v="0"/>
    <n v="0"/>
    <n v="0"/>
    <x v="0"/>
    <s v="PRAH2SX"/>
    <n v="231125"/>
    <n v="403789"/>
    <s v="&quot;&quot;"/>
    <n v="0"/>
    <n v="0"/>
    <n v="0"/>
    <n v="1"/>
    <s v="&quot;2014-12-05 11:23:10&quot;"/>
    <s v="&quot;2014-12-05 11:23:37.577&quot;"/>
    <n v="27570"/>
    <s v="&quot;--- _x000d_- - start_x000d_  - 1417796590544_x000d_  - &quot;3115974&quot;_x000d_- - answer_x000d_  - 2757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04186"/>
    <n v="0"/>
    <n v="0"/>
    <n v="0"/>
    <n v="0"/>
    <x v="0"/>
    <s v="PRAH2QZ"/>
    <n v="231065"/>
    <n v="403729"/>
    <s v="&quot;&quot;"/>
    <n v="0"/>
    <n v="0"/>
    <n v="0"/>
    <n v="1"/>
    <s v="&quot;2014-12-05 11:23:38&quot;"/>
    <s v="&quot;2014-12-05 11:23:44.304&quot;"/>
    <n v="6298"/>
    <s v="&quot;--- _x000d_- - start_x000d_  - 1417796618990_x000d_  - &quot;3115975&quot;_x000d_- - answer_x000d_  - 629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6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628"/>
    <n v="1"/>
    <s v="&quot;Teacher&quot;"/>
    <n v="1"/>
    <s v="&quot;Class&quot;"/>
    <s v="&quot;2014-12-05 11:03:24.997186&quot;"/>
    <s v="&quot;2014-12-05 11:23:57.401&quot;"/>
    <b v="0"/>
    <s v="&quot;00:20:32.403814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04220"/>
    <n v="0"/>
    <n v="2"/>
    <n v="0"/>
    <n v="0"/>
    <x v="2"/>
    <s v="PRA4BVQ"/>
    <n v="746307"/>
    <n v="1105366"/>
    <s v="&quot;&quot;"/>
    <n v="0"/>
    <n v="0"/>
    <n v="0"/>
    <n v="1"/>
    <s v="&quot;2014-12-05 11:23:45&quot;"/>
    <s v="&quot;2014-12-05 11:23:57.306&quot;"/>
    <n v="12299"/>
    <s v="&quot;--- _x000d_- - start_x000d_  - 1417796625780_x000d_  - &quot;3123408&quot;_x000d_- - answer_x000d_  - 1229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&quot;"/>
    <n v="1"/>
    <n v="162401066"/>
    <n v="0"/>
    <n v="0"/>
    <n v="0"/>
    <n v="0"/>
    <x v="0"/>
    <s v="PRA4BV2"/>
    <n v="746317"/>
    <n v="1105377"/>
    <s v="&quot;&quot;"/>
    <n v="0"/>
    <n v="0"/>
    <n v="0"/>
    <n v="2"/>
    <s v="&quot;2014-12-05 11:03:32&quot;"/>
    <s v="&quot;2014-12-05 11:04:07.343&quot;"/>
    <n v="24521"/>
    <s v="&quot;--- _x000d_- - start_x000d_  - 1417795412147_x000d_  - &quot;3123501&quot;_x000d_- - answer_x000d_  - 24521_x000d_  - false_x000d_  - &quot;3&quot;_x000d_  - _x000d_- - answer_x000d_  - 3533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71&quot;"/>
    <n v="1"/>
    <n v="162401143"/>
    <n v="0"/>
    <n v="0"/>
    <n v="0"/>
    <n v="0"/>
    <x v="0"/>
    <s v="PRAH2TK"/>
    <n v="231145"/>
    <n v="403809"/>
    <s v="&quot;&quot;"/>
    <n v="0"/>
    <n v="1"/>
    <n v="0"/>
    <n v="2"/>
    <s v="&quot;2014-12-05 11:04:08&quot;"/>
    <s v="&quot;2014-12-05 11:14:09.404&quot;"/>
    <n v="417533"/>
    <s v="&quot;--- _x000d_- - start_x000d_  - 1417795448906_x000d_  - &quot;3116030&quot;_x000d_- - answer_x000d_  - 417533_x000d_  - false_x000d_  - &quot;71&quot;_x000d_  - _x000d_- - hint_x000d_  - 549684_x000d_- - answer_x000d_  - 60139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02292"/>
    <n v="0"/>
    <n v="0"/>
    <n v="0"/>
    <n v="0"/>
    <x v="0"/>
    <s v="PRAH2RP"/>
    <n v="231086"/>
    <n v="403750"/>
    <s v="&quot;&quot;"/>
    <n v="0"/>
    <n v="0"/>
    <n v="0"/>
    <n v="1"/>
    <s v="&quot;2014-12-05 11:14:12&quot;"/>
    <s v="&quot;2014-12-05 11:14:35.037&quot;"/>
    <n v="23023"/>
    <s v="&quot;--- _x000d_- - start_x000d_  - 1417796052447_x000d_  - &quot;3116031&quot;_x000d_- - answer_x000d_  - 2302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53&quot;"/>
    <n v="1"/>
    <n v="162402340"/>
    <n v="0"/>
    <n v="0"/>
    <n v="0"/>
    <n v="0"/>
    <x v="0"/>
    <s v="PRAH2T4"/>
    <n v="231161"/>
    <n v="403825"/>
    <s v="&quot;&quot;"/>
    <n v="0"/>
    <n v="0"/>
    <n v="0"/>
    <n v="1"/>
    <s v="&quot;2014-12-05 11:14:37&quot;"/>
    <s v="&quot;2014-12-05 11:16:06.365&quot;"/>
    <n v="89358"/>
    <s v="&quot;--- _x000d_- - start_x000d_  - 1417796077617_x000d_  - &quot;3116032&quot;_x000d_- - answer_x000d_  - 8935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23&quot;"/>
    <n v="1"/>
    <n v="162402616"/>
    <n v="0"/>
    <n v="0"/>
    <n v="0"/>
    <n v="0"/>
    <x v="0"/>
    <s v="PRAH2T8"/>
    <n v="231165"/>
    <n v="403829"/>
    <s v="&quot;&quot;"/>
    <n v="0"/>
    <n v="0"/>
    <n v="0"/>
    <n v="1"/>
    <s v="&quot;2014-12-05 11:16:10&quot;"/>
    <s v="&quot;2014-12-05 11:18:11.995&quot;"/>
    <n v="121984"/>
    <s v="&quot;--- _x000d_- - start_x000d_  - 1417796170911_x000d_  - &quot;3116033&quot;_x000d_- - answer_x000d_  - 12198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4&quot;"/>
    <n v="1"/>
    <n v="162403071"/>
    <n v="0"/>
    <n v="0"/>
    <n v="0"/>
    <n v="0"/>
    <x v="0"/>
    <s v="PRAH2SA"/>
    <n v="231105"/>
    <n v="403769"/>
    <s v="&quot;&quot;"/>
    <n v="0"/>
    <n v="3"/>
    <n v="0"/>
    <n v="10"/>
    <s v="&quot;2014-12-05 11:18:13&quot;"/>
    <s v="&quot;2014-12-05 11:24:54.446&quot;"/>
    <n v="82280"/>
    <s v="&quot;--- _x000d_- - start_x000d_  - 1417796293759_x000d_  - &quot;3116034&quot;_x000d_- - answer_x000d_  - 82280_x000d_  - false_x000d_  - &quot;14&quot;_x000d_  - _x000d_- - answer_x000d_  - 103872_x000d_  - false_x000d_  - &quot;-14&quot;_x000d_  - _x000d_- - answer_x000d_  - 104616_x000d_  - false_x000d_  - &quot;-14&quot;_x000d_  - _x000d_- - hint_x000d_  - 201192_x000d_- - answer_x000d_  - 287077_x000d_  - false_x000d_  - &quot;8&quot;_x000d_  - _x000d_- - answer_x000d_  - 291614_x000d_  - false_x000d_  - &quot;-8&quot;_x000d_  - _x000d_- - hint_x000d_  - 326215_x000d_- - answer_x000d_  - 346055_x000d_  - false_x000d_  - &quot;20&quot;_x000d_  - _x000d_- - hint_x000d_  - 359080_x000d_- - answer_x000d_  - 365779_x000d_  - false_x000d_  - &quot;19&quot;_x000d_  - _x000d_- - answer_x000d_  - 375703_x000d_  - false_x000d_  - &quot;-19&quot;_x000d_  - _x000d_- - answer_x000d_  - 385449_x000d_  - false_x000d_  - &quot;21&quot;_x000d_  - _x000d_- - answer_x000d_  - 40144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4444"/>
    <n v="0"/>
    <n v="0"/>
    <n v="0"/>
    <n v="0"/>
    <x v="0"/>
    <s v="PRAH2TR"/>
    <n v="231150"/>
    <n v="403814"/>
    <s v="&quot;&quot;"/>
    <n v="1"/>
    <n v="3"/>
    <n v="0"/>
    <n v="1"/>
    <s v="&quot;2014-12-05 11:25:00&quot;"/>
    <s v="&quot;2014-12-05 11:26:32.514&quot;"/>
    <n v="6944"/>
    <s v="&quot;--- _x000d_- - start_x000d_  - 1417796700550_x000d_  - &quot;3116035&quot;_x000d_- - hint_x000d_  - 6944_x000d_- - hint_x000d_  - 41841_x000d_- - hint_x000d_  - 73628_x000d_- - answer_x000d_  - 9250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6&quot;"/>
    <n v="1"/>
    <n v="162404708"/>
    <n v="0"/>
    <n v="0"/>
    <n v="0"/>
    <n v="0"/>
    <x v="0"/>
    <s v="PRAH2SX"/>
    <n v="231125"/>
    <n v="403789"/>
    <s v="&quot;&quot;"/>
    <n v="0"/>
    <n v="3"/>
    <n v="0"/>
    <n v="8"/>
    <s v="&quot;2014-12-05 11:26:34&quot;"/>
    <s v="&quot;2014-12-05 11:28:47.034&quot;"/>
    <n v="23721"/>
    <s v="&quot;--- _x000d_- - start_x000d_  - 1417796794294_x000d_  - &quot;3116036&quot;_x000d_- - answer_x000d_  - 23721_x000d_  - false_x000d_  - &quot;6&quot;_x000d_  - _x000d_- - answer_x000d_  - 47186_x000d_  - false_x000d_  - &quot;10&quot;_x000d_  - _x000d_- - hint_x000d_  - 53682_x000d_- - answer_x000d_  - 72991_x000d_  - false_x000d_  - &quot;2&quot;_x000d_  - _x000d_- - answer_x000d_  - 74967_x000d_  - false_x000d_  - &quot;1&quot;_x000d_  - _x000d_- - answer_x000d_  - 82071_x000d_  - false_x000d_  - &quot;20&quot;_x000d_  - _x000d_- - hint_x000d_  - 85917_x000d_- - answer_x000d_  - 94742_x000d_  - false_x000d_  - &quot;10&quot;_x000d_  - _x000d_- - answer_x000d_  - 100446_x000d_  - false_x000d_  - &quot;-10&quot;_x000d_  - _x000d_- - hint_x000d_  - 118315_x000d_- - answer_x000d_  - 13302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2405040"/>
    <n v="0"/>
    <n v="0"/>
    <n v="0"/>
    <n v="0"/>
    <x v="0"/>
    <s v="PRAH2QZ"/>
    <n v="231065"/>
    <n v="403729"/>
    <s v="&quot;&quot;"/>
    <n v="0"/>
    <n v="0"/>
    <n v="0"/>
    <n v="1"/>
    <s v="&quot;2014-12-05 11:28:49&quot;"/>
    <s v="&quot;2014-12-05 11:29:20.814&quot;"/>
    <n v="31803"/>
    <s v="&quot;--- _x000d_- - start_x000d_  - 1417796929147_x000d_  - &quot;3116037&quot;_x000d_- - answer_x000d_  - 3180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5041&quot;"/>
    <n v="1"/>
    <n v="162405112"/>
    <n v="0"/>
    <n v="0"/>
    <n v="0"/>
    <n v="0"/>
    <x v="0"/>
    <s v="PRAH2SD"/>
    <n v="231108"/>
    <n v="403772"/>
    <s v="&quot;&quot;"/>
    <n v="0"/>
    <n v="3"/>
    <n v="0"/>
    <n v="4"/>
    <s v="&quot;2014-12-05 11:29:23&quot;"/>
    <s v="&quot;2014-12-05 11:32:32.177&quot;"/>
    <n v="98591"/>
    <s v="&quot;--- _x000d_- - start_x000d_  - 1417796963252_x000d_  - &quot;3116038&quot;_x000d_- - answer_x000d_  - 98591_x000d_  - false_x000d_  - &quot;5041&quot;_x000d_  - _x000d_- - hint_x000d_  - 102093_x000d_- - answer_x000d_  - 116221_x000d_  - false_x000d_  - &quot;-5041&quot;_x000d_  - _x000d_- - answer_x000d_  - 120454_x000d_  - false_x000d_  - &quot;-5041&quot;_x000d_  - _x000d_- - hint_x000d_  - 148022_x000d_- - hint_x000d_  - 179438_x000d_- - answer_x000d_  - 18917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8&quot;"/>
    <n v="1"/>
    <n v="162405539"/>
    <n v="0"/>
    <n v="0"/>
    <n v="0"/>
    <n v="0"/>
    <x v="0"/>
    <s v="PRAH2TD"/>
    <n v="231139"/>
    <n v="403803"/>
    <s v="&quot;&quot;"/>
    <n v="0"/>
    <n v="2"/>
    <n v="0"/>
    <n v="6"/>
    <s v="&quot;2014-12-05 11:32:34&quot;"/>
    <s v="&quot;2014-12-05 11:34:39.113&quot;"/>
    <n v="41529"/>
    <s v="&quot;--- _x000d_- - start_x000d_  - 1417797154305_x000d_  - &quot;3116039&quot;_x000d_- - answer_x000d_  - 41529_x000d_  - false_x000d_  - &quot;8&quot;_x000d_  - _x000d_- - answer_x000d_  - 45241_x000d_  - false_x000d_  - &quot;-8&quot;_x000d_  - _x000d_- - answer_x000d_  - 62270_x000d_  - false_x000d_  - &quot;16&quot;_x000d_  - _x000d_- - answer_x000d_  - 75837_x000d_  - false_x000d_  - &quot;16&quot;_x000d_  - _x000d_- - hint_x000d_  - 78774_x000d_- - hint_x000d_  - 113976_x000d_- - answer_x000d_  - 121012_x000d_  - false_x000d_  - &quot;-4&quot;_x000d_  - _x000d_- - answer_x000d_  - 125107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6&quot;"/>
    <n v="1"/>
    <n v="162405798"/>
    <n v="0"/>
    <n v="0"/>
    <n v="0"/>
    <n v="0"/>
    <x v="0"/>
    <s v="PRAH2SB"/>
    <n v="231106"/>
    <n v="403770"/>
    <s v="&quot;&quot;"/>
    <n v="0"/>
    <n v="1"/>
    <n v="0"/>
    <n v="3"/>
    <s v="&quot;2014-12-05 11:34:40&quot;"/>
    <s v="&quot;2014-12-05 11:35:40.598&quot;"/>
    <n v="32489"/>
    <s v="&quot;--- _x000d_- - start_x000d_  - 1417797280876_x000d_  - &quot;3116040&quot;_x000d_- - answer_x000d_  - 32489_x000d_  - false_x000d_  - &quot;36&quot;_x000d_  - _x000d_- - answer_x000d_  - 36961_x000d_  - false_x000d_  - &quot;-36&quot;_x000d_  - _x000d_- - hint_x000d_  - 40466_x000d_- - answer_x000d_  - 6059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05949"/>
    <n v="0"/>
    <n v="0"/>
    <n v="0"/>
    <n v="0"/>
    <x v="0"/>
    <s v="PRAH2R9"/>
    <n v="231104"/>
    <n v="403768"/>
    <s v="&quot;&quot;"/>
    <n v="0"/>
    <n v="0"/>
    <n v="0"/>
    <n v="1"/>
    <s v="&quot;2014-12-05 11:35:42&quot;"/>
    <s v="&quot;2014-12-05 11:35:51.247&quot;"/>
    <n v="9240"/>
    <s v="&quot;--- _x000d_- - start_x000d_  - 1417797342669_x000d_  - &quot;3116041&quot;_x000d_- - answer_x000d_  - 92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4&quot;"/>
    <n v="1"/>
    <n v="162405953"/>
    <n v="0"/>
    <n v="0"/>
    <n v="0"/>
    <n v="0"/>
    <x v="0"/>
    <s v="PRAH2RR"/>
    <n v="231088"/>
    <n v="403752"/>
    <s v="&quot;&quot;"/>
    <n v="0"/>
    <n v="0"/>
    <n v="0"/>
    <n v="4"/>
    <s v="&quot;2014-12-05 11:35:52&quot;"/>
    <s v="&quot;2014-12-05 11:36:37.106&quot;"/>
    <n v="8910"/>
    <s v="&quot;--- _x000d_- - start_x000d_  - 1417797352376_x000d_  - &quot;3116042&quot;_x000d_- - answer_x000d_  - 8910_x000d_  - false_x000d_  - &quot;14&quot;_x000d_  - _x000d_- - answer_x000d_  - 25110_x000d_  - false_x000d_  - &quot;14&quot;_x000d_  - _x000d_- - answer_x000d_  - 28462_x000d_  - false_x000d_  - &quot;-14&quot;_x000d_  - _x000d_- - answer_x000d_  - 4510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44&quot;"/>
    <n v="1"/>
    <n v="162406045"/>
    <n v="0"/>
    <n v="0"/>
    <n v="0"/>
    <n v="0"/>
    <x v="0"/>
    <s v="PRAH2TA"/>
    <n v="231136"/>
    <n v="403800"/>
    <s v="&quot;&quot;"/>
    <n v="0"/>
    <n v="0"/>
    <n v="0"/>
    <n v="1"/>
    <s v="&quot;2014-12-05 11:36:39&quot;"/>
    <s v="&quot;2014-12-05 11:37:03.042&quot;"/>
    <n v="24036"/>
    <s v="&quot;--- _x000d_- - start_x000d_  - 1417797399205_x000d_  - &quot;3116043&quot;_x000d_- - answer_x000d_  - 2403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2365&quot;"/>
    <n v="1"/>
    <n v="162406113"/>
    <n v="0"/>
    <n v="0"/>
    <n v="0"/>
    <n v="0"/>
    <x v="0"/>
    <s v="PRAH2T3"/>
    <n v="231160"/>
    <n v="403824"/>
    <s v="&quot;&quot;"/>
    <n v="0"/>
    <n v="3"/>
    <n v="0"/>
    <n v="4"/>
    <s v="&quot;2014-12-05 11:37:05&quot;"/>
    <s v="&quot;2014-12-05 11:41:48.297&quot;"/>
    <n v="171468"/>
    <s v="&quot;--- _x000d_- - start_x000d_  - 1417797425047_x000d_  - &quot;3116044&quot;_x000d_- - answer_x000d_  - 171468_x000d_  - false_x000d_  - &quot;2365&quot;_x000d_  - _x000d_- - answer_x000d_  - 178123_x000d_  - false_x000d_  - &quot;2,365&quot;_x000d_  - _x000d_- - hint_x000d_  - 190840_x000d_- - hint_x000d_  - 221915_x000d_- - hint_x000d_  - 253097_x000d_- - answer_x000d_  - 264342_x000d_  - false_x000d_  - &quot;107&quot;_x000d_  - _x000d_- - answer_x000d_  - 283288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2&quot;"/>
    <n v="1"/>
    <n v="162406479"/>
    <n v="0"/>
    <n v="0"/>
    <n v="0"/>
    <n v="0"/>
    <x v="0"/>
    <s v="PRAH2RA"/>
    <n v="231074"/>
    <n v="403738"/>
    <s v="&quot;&quot;"/>
    <n v="0"/>
    <n v="0"/>
    <n v="0"/>
    <n v="3"/>
    <s v="&quot;2014-12-05 11:41:49&quot;"/>
    <s v="&quot;2014-12-05 11:42:34.287&quot;"/>
    <n v="14837"/>
    <s v="&quot;--- _x000d_- - start_x000d_  - 1417797709509_x000d_  - &quot;3116045&quot;_x000d_- - answer_x000d_  - 14837_x000d_  - false_x000d_  - &quot;-2&quot;_x000d_  - _x000d_- - answer_x000d_  - 19141_x000d_  - false_x000d_  - &quot;2&quot;_x000d_  - _x000d_- - answer_x000d_  - 45277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2406532"/>
    <n v="0"/>
    <n v="0"/>
    <n v="0"/>
    <n v="0"/>
    <x v="0"/>
    <s v="PRAH2S9"/>
    <n v="231135"/>
    <n v="403799"/>
    <s v="&quot;&quot;"/>
    <n v="0"/>
    <n v="0"/>
    <n v="0"/>
    <n v="1"/>
    <s v="&quot;2014-12-05 11:42:36&quot;"/>
    <s v="&quot;2014-12-05 11:42:51.744&quot;"/>
    <n v="15738"/>
    <s v="&quot;--- _x000d_- - start_x000d_  - 1417797756016_x000d_  - &quot;3116046&quot;_x000d_- - answer_x000d_  - 15738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20&quot;"/>
    <n v="1"/>
    <n v="162406551"/>
    <n v="0"/>
    <n v="0"/>
    <n v="0"/>
    <n v="0"/>
    <x v="0"/>
    <s v="PRAH2UT"/>
    <n v="231183"/>
    <n v="403883"/>
    <s v="&quot;&quot;"/>
    <n v="0"/>
    <n v="2"/>
    <n v="0"/>
    <n v="8"/>
    <s v="&quot;2014-12-05 11:42:53&quot;"/>
    <s v="&quot;2014-12-05 11:44:42.805&quot;"/>
    <n v="34360"/>
    <s v="&quot;--- _x000d_- - start_x000d_  - 1417797773151_x000d_  - &quot;3116047&quot;_x000d_- - answer_x000d_  - 34360_x000d_  - false_x000d_  - &quot;20&quot;_x000d_  - _x000d_- - answer_x000d_  - 39016_x000d_  - false_x000d_  - &quot;20&quot;_x000d_  - _x000d_- - answer_x000d_  - 41417_x000d_  - false_x000d_  - &quot;-20&quot;_x000d_  - _x000d_- - answer_x000d_  - 55471_x000d_  - false_x000d_  - &quot;2&quot;_x000d_  - _x000d_- - answer_x000d_  - 57479_x000d_  - false_x000d_  - &quot;1&quot;_x000d_  - _x000d_- - answer_x000d_  - 61455_x000d_  - false_x000d_  - &quot;-2&quot;_x000d_  - _x000d_- - answer_x000d_  - 63443_x000d_  - false_x000d_  - &quot;-1&quot;_x000d_  - _x000d_- - hint_x000d_  - 68265_x000d_- - hint_x000d_  - 100002_x000d_- - answer_x000d_  - 109798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7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89635"/>
    <n v="1"/>
    <s v="&quot;Teacher&quot;"/>
    <n v="1"/>
    <s v="&quot;Class&quot;"/>
    <s v="&quot;2014-12-05 11:03:32.3276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2406698"/>
    <n v="0"/>
    <n v="0"/>
    <n v="0"/>
    <n v="0"/>
    <x v="0"/>
    <s v="PRAH2UG"/>
    <n v="231173"/>
    <n v="403853"/>
    <s v="&quot;&quot;"/>
    <n v="0"/>
    <n v="0"/>
    <n v="0"/>
    <n v="1"/>
    <s v="&quot;2014-12-05 11:44:43&quot;"/>
    <s v="&quot;&quot;"/>
    <n v="604800000"/>
    <s v="&quot;--- _x000d_- - start_x000d_  - 1417797883039_x000d_  - &quot;3116048&quot;_x000d_- - resume_x000d_  - 1419008448626_x000d_- - answer_x000d_  - 1210582206_x000d_  - false_x000d_  - &quot;0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039"/>
    <n v="0"/>
    <n v="0"/>
    <n v="0"/>
    <n v="0"/>
    <x v="0"/>
    <s v="PRA4BVZ"/>
    <n v="746316"/>
    <n v="1105376"/>
    <s v="&quot;&quot;"/>
    <n v="1"/>
    <n v="3"/>
    <n v="1"/>
    <n v="2"/>
    <s v="&quot;2014-12-05 11:03:19&quot;"/>
    <s v="&quot;2014-12-05 11:08:36.306&quot;"/>
    <n v="31291"/>
    <s v="&quot;--- _x000d_- - start_x000d_  - 1417795399125_x000d_  - &quot;3123459&quot;_x000d_- - hint_x000d_  - 31291_x000d_- - answer_x000d_  - 219991_x000d_  - false_x000d_  - (6)2_x000d_  - _x000d_- - hint_x000d_  - 244932_x000d_- - hint_x000d_  - 301513_x000d_- - answer_x000d_  - 31727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655"/>
    <n v="0"/>
    <n v="0"/>
    <n v="0"/>
    <n v="0"/>
    <x v="0"/>
    <s v="PRAH2TK"/>
    <n v="231145"/>
    <n v="403809"/>
    <s v="&quot;&quot;"/>
    <n v="1"/>
    <n v="4"/>
    <n v="1"/>
    <n v="1"/>
    <s v="&quot;2014-12-05 11:08:39&quot;"/>
    <s v="&quot;2014-12-05 11:10:37.462&quot;"/>
    <n v="4205"/>
    <s v="&quot;--- _x000d_- - start_x000d_  - 1417795719927_x000d_  - &quot;3115998&quot;_x000d_- - hint_x000d_  - 4205_x000d_- - hint_x000d_  - 37348_x000d_- - hint_x000d_  - 68735_x000d_- - hint_x000d_  - 109260_x000d_- - answer_x000d_  - 11841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883"/>
    <n v="0"/>
    <n v="0"/>
    <n v="0"/>
    <n v="0"/>
    <x v="0"/>
    <s v="PRAH2RP"/>
    <n v="231086"/>
    <n v="403750"/>
    <s v="&quot;&quot;"/>
    <n v="1"/>
    <n v="3"/>
    <n v="1"/>
    <n v="1"/>
    <s v="&quot;2014-12-05 11:10:40&quot;"/>
    <s v="&quot;2014-12-05 11:13:04.198&quot;"/>
    <n v="71900"/>
    <s v="&quot;--- _x000d_- - start_x000d_  - 1417795840858_x000d_  - &quot;3115999&quot;_x000d_- - hint_x000d_  - 71900_x000d_- - hint_x000d_  - 105045_x000d_- - hint_x000d_  - 138027_x000d_- - answer_x000d_  - 1441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171"/>
    <n v="0"/>
    <n v="0"/>
    <n v="0"/>
    <n v="0"/>
    <x v="0"/>
    <s v="PRAH2T4"/>
    <n v="231161"/>
    <n v="403825"/>
    <s v="&quot;&quot;"/>
    <n v="1"/>
    <n v="4"/>
    <n v="1"/>
    <n v="1"/>
    <s v="&quot;2014-12-05 11:13:07&quot;"/>
    <s v="&quot;2014-12-05 11:15:01.656&quot;"/>
    <n v="4594"/>
    <s v="&quot;--- _x000d_- - start_x000d_  - 1417795987907_x000d_  - &quot;3116000&quot;_x000d_- - hint_x000d_  - 4594_x000d_- - hint_x000d_  - 36283_x000d_- - hint_x000d_  - 76272_x000d_- - hint_x000d_  - 108311_x000d_- - answer_x000d_  - 11460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414"/>
    <n v="0"/>
    <n v="0"/>
    <n v="0"/>
    <n v="0"/>
    <x v="0"/>
    <s v="PRAH2T8"/>
    <n v="231165"/>
    <n v="403829"/>
    <s v="&quot;&quot;"/>
    <n v="1"/>
    <n v="3"/>
    <n v="1"/>
    <n v="1"/>
    <s v="&quot;2014-12-05 11:15:05&quot;"/>
    <s v="&quot;2014-12-05 11:16:20.745&quot;"/>
    <n v="6055"/>
    <s v="&quot;--- _x000d_- - start_x000d_  - 1417796105799_x000d_  - &quot;3116001&quot;_x000d_- - hint_x000d_  - 6055_x000d_- - hint_x000d_  - 38197_x000d_- - hint_x000d_  - 71060_x000d_- - answer_x000d_  - 7567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663"/>
    <n v="0"/>
    <n v="0"/>
    <n v="0"/>
    <n v="0"/>
    <x v="0"/>
    <s v="PRAH2SA"/>
    <n v="231105"/>
    <n v="403769"/>
    <s v="&quot;&quot;"/>
    <n v="1"/>
    <n v="4"/>
    <n v="1"/>
    <n v="3"/>
    <s v="&quot;2014-12-05 11:16:24&quot;"/>
    <s v="&quot;2014-12-05 11:18:25.062&quot;"/>
    <n v="4546"/>
    <s v="&quot;--- _x000d_- - start_x000d_  - 1417796184572_x000d_  - &quot;3116002&quot;_x000d_- - hint_x000d_  - 4546_x000d_- - hint_x000d_  - 51880_x000d_- - hint_x000d_  - 83529_x000d_- - answer_x000d_  - 94793_x000d_  - false_x000d_  - &quot;19&quot;_x000d_  - _x000d_- - answer_x000d_  - 100376_x000d_  - false_x000d_  - &quot;21&quot;_x000d_  - _x000d_- - hint_x000d_  - 114758_x000d_- - answer_x000d_  - 12100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154"/>
    <n v="0"/>
    <n v="0"/>
    <n v="0"/>
    <n v="0"/>
    <x v="0"/>
    <s v="PRAH2TR"/>
    <n v="231150"/>
    <n v="403814"/>
    <s v="&quot;&quot;"/>
    <n v="1"/>
    <n v="4"/>
    <n v="1"/>
    <n v="3"/>
    <s v="&quot;2014-12-05 11:18:29&quot;"/>
    <s v="&quot;2014-12-05 11:20:25.474&quot;"/>
    <n v="4844"/>
    <s v="&quot;--- _x000d_- - start_x000d_  - 1417796309578_x000d_  - &quot;3116003&quot;_x000d_- - hint_x000d_  - 4844_x000d_- - hint_x000d_  - 43891_x000d_- - hint_x000d_  - 75384_x000d_- - answer_x000d_  - 94995_x000d_  - false_x000d_  - &quot;-42&quot;_x000d_  - _x000d_- - answer_x000d_  - 102938_x000d_  - false_x000d_  - &quot;-45&quot;_x000d_  - _x000d_- - hint_x000d_  - 109945_x000d_- - answer_x000d_  - 1163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609"/>
    <n v="0"/>
    <n v="0"/>
    <n v="0"/>
    <n v="0"/>
    <x v="0"/>
    <s v="PRAH2SX"/>
    <n v="231125"/>
    <n v="403789"/>
    <s v="&quot;&quot;"/>
    <n v="1"/>
    <n v="5"/>
    <n v="1"/>
    <n v="1"/>
    <s v="&quot;2014-12-05 11:20:32&quot;"/>
    <s v="&quot;2014-12-05 11:23:07.207&quot;"/>
    <n v="11801"/>
    <s v="&quot;--- _x000d_- - start_x000d_  - 1417796432449_x000d_  - &quot;3116004&quot;_x000d_- - hint_x000d_  - 11801_x000d_- - hint_x000d_  - 47323_x000d_- - hint_x000d_  - 81616_x000d_- - hint_x000d_  - 113527_x000d_- - hint_x000d_  - 149788_x000d_- - answer_x000d_  - 15513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4129"/>
    <n v="0"/>
    <n v="0"/>
    <n v="0"/>
    <n v="0"/>
    <x v="0"/>
    <s v="PRAH2QZ"/>
    <n v="231065"/>
    <n v="403729"/>
    <s v="&quot;&quot;"/>
    <n v="1"/>
    <n v="4"/>
    <n v="1"/>
    <n v="5"/>
    <s v="&quot;2014-12-05 11:23:12&quot;"/>
    <s v="&quot;2014-12-05 11:26:10.755&quot;"/>
    <n v="4509"/>
    <s v="&quot;--- _x000d_- - start_x000d_  - 1417796592504_x000d_  - &quot;3116005&quot;_x000d_- - hint_x000d_  - 4509_x000d_- - answer_x000d_  - 14145_x000d_  - false_x000d_  - &quot;-9&quot;_x000d_  - _x000d_- - answer_x000d_  - 19904_x000d_  - false_x000d_  - &quot;-3&quot;_x000d_  - _x000d_- - answer_x000d_  - 24656_x000d_  - false_x000d_  - &quot;-6&quot;_x000d_  - _x000d_- - answer_x000d_  - 30293_x000d_  - false_x000d_  - &quot;-9&quot;_x000d_  - _x000d_- - hint_x000d_  - 81274_x000d_- - hint_x000d_  - 143623_x000d_- - hint_x000d_  - 174875_x000d_- - answer_x000d_  - 17866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4&quot;"/>
    <n v="1"/>
    <n v="162404667"/>
    <n v="0"/>
    <n v="0"/>
    <n v="0"/>
    <n v="0"/>
    <x v="0"/>
    <s v="PRAH2SD"/>
    <n v="231108"/>
    <n v="403772"/>
    <s v="&quot;&quot;"/>
    <n v="0"/>
    <n v="4"/>
    <n v="1"/>
    <n v="5"/>
    <s v="&quot;2014-12-05 11:26:18&quot;"/>
    <s v="&quot;2014-12-05 11:28:17.274&quot;"/>
    <n v="6663"/>
    <s v="&quot;--- _x000d_- - start_x000d_  - 1417796778403_x000d_  - &quot;3116006&quot;_x000d_- - answer_x000d_  - 6663_x000d_  - false_x000d_  - &quot;34&quot;_x000d_  - _x000d_- - hint_x000d_  - 8273_x000d_- - answer_x000d_  - 14431_x000d_  - false_x000d_  - &quot;27&quot;_x000d_  - _x000d_- - hint_x000d_  - 47309_x000d_- - hint_x000d_  - 78321_x000d_- - answer_x000d_  - 100307_x000d_  - false_x000d_  - &quot;-60&quot;_x000d_  - _x000d_- - answer_x000d_  - 108683_x000d_  - false_x000d_  - &quot;60&quot;_x000d_  - _x000d_- - hint_x000d_  - 112280_x000d_- - answer_x000d_  - 11919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&quot;"/>
    <n v="1"/>
    <n v="162404971"/>
    <n v="0"/>
    <n v="0"/>
    <n v="0"/>
    <n v="0"/>
    <x v="0"/>
    <s v="PRAH2TD"/>
    <n v="231139"/>
    <n v="403803"/>
    <s v="&quot;&quot;"/>
    <n v="0"/>
    <n v="3"/>
    <n v="0"/>
    <n v="4"/>
    <s v="&quot;2014-12-05 11:28:23&quot;"/>
    <s v="&quot;2014-12-05 11:30:08.056&quot;"/>
    <n v="24769"/>
    <s v="&quot;--- _x000d_- - start_x000d_  - 1417796903441_x000d_  - &quot;3116007&quot;_x000d_- - answer_x000d_  - 24769_x000d_  - false_x000d_  - &quot;7&quot;_x000d_  - _x000d_- - hint_x000d_  - 27376_x000d_- - hint_x000d_  - 57603_x000d_- - answer_x000d_  - 66623_x000d_  - false_x000d_  - &quot;-2&quot;_x000d_  - _x000d_- - hint_x000d_  - 88890_x000d_- - answer_x000d_  - 99789_x000d_  - false_x000d_  - &quot;-4&quot;_x000d_  - _x000d_- - answer_x000d_  - 104986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5244"/>
    <n v="0"/>
    <n v="0"/>
    <n v="0"/>
    <n v="0"/>
    <x v="0"/>
    <s v="PRAH2SB"/>
    <n v="231106"/>
    <n v="403770"/>
    <s v="&quot;&quot;"/>
    <n v="1"/>
    <n v="1"/>
    <n v="0"/>
    <n v="3"/>
    <s v="&quot;2014-12-05 11:30:14&quot;"/>
    <s v="&quot;2014-12-05 11:30:48.509&quot;"/>
    <n v="4256"/>
    <s v="&quot;--- _x000d_- - start_x000d_  - 1417797014484_x000d_  - &quot;3116008&quot;_x000d_- - hint_x000d_  - 4256_x000d_- - answer_x000d_  - 24316_x000d_  - false_x000d_  - &quot;3&quot;_x000d_  - _x000d_- - answer_x000d_  - 28931_x000d_  - false_x000d_  - &quot;-3&quot;_x000d_  - _x000d_- - answer_x000d_  - 34448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5338"/>
    <n v="0"/>
    <n v="0"/>
    <n v="0"/>
    <n v="0"/>
    <x v="0"/>
    <s v="PRAH2R9"/>
    <n v="231104"/>
    <n v="403768"/>
    <s v="&quot;&quot;"/>
    <n v="1"/>
    <n v="2"/>
    <n v="0"/>
    <n v="7"/>
    <s v="&quot;2014-12-05 11:30:54&quot;"/>
    <s v="&quot;2014-12-05 11:32:33.998&quot;"/>
    <n v="5524"/>
    <s v="&quot;--- _x000d_- - start_x000d_  - 1417797054913_x000d_  - &quot;3116009&quot;_x000d_- - hint_x000d_  - 5524_x000d_- - answer_x000d_  - 11994_x000d_  - false_x000d_  - &quot;-4&quot;_x000d_  - _x000d_- - answer_x000d_  - 17151_x000d_  - false_x000d_  - &quot;-8&quot;_x000d_  - _x000d_- - answer_x000d_  - 24130_x000d_  - false_x000d_  - &quot;-7&quot;_x000d_  - _x000d_- - hint_x000d_  - 65601_x000d_- - answer_x000d_  - 69287_x000d_  - false_x000d_  - &quot;6&quot;_x000d_  - _x000d_- - answer_x000d_  - 73735_x000d_  - false_x000d_  - &quot;-6&quot;_x000d_  - _x000d_- - answer_x000d_  - 77623_x000d_  - false_x000d_  - &quot;-8&quot;_x000d_  - _x000d_- - answer_x000d_  - 999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5562"/>
    <n v="0"/>
    <n v="0"/>
    <n v="0"/>
    <n v="0"/>
    <x v="0"/>
    <s v="PRAH2RR"/>
    <n v="231088"/>
    <n v="403752"/>
    <s v="&quot;&quot;"/>
    <n v="1"/>
    <n v="3"/>
    <n v="1"/>
    <n v="6"/>
    <s v="&quot;2014-12-05 11:32:41&quot;"/>
    <s v="&quot;2014-12-05 11:33:55.849&quot;"/>
    <n v="5298"/>
    <s v="&quot;--- _x000d_- - start_x000d_  - 1417797161430_x000d_  - &quot;3116010&quot;_x000d_- - hint_x000d_  - 5298_x000d_- - answer_x000d_  - 11397_x000d_  - false_x000d_  - &quot;-7&quot;_x000d_  - _x000d_- - answer_x000d_  - 16307_x000d_  - false_x000d_  - &quot;-8&quot;_x000d_  - _x000d_- - answer_x000d_  - 23780_x000d_  - false_x000d_  - &quot;8&quot;_x000d_  - _x000d_- - hint_x000d_  - 36766_x000d_- - answer_x000d_  - 45803_x000d_  - false_x000d_  - &quot;14&quot;_x000d_  - _x000d_- - answer_x000d_  - 52892_x000d_  - false_x000d_  - &quot;-14&quot;_x000d_  - _x000d_- - hint_x000d_  - 69597_x000d_- - answer_x000d_  - 74777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5728"/>
    <n v="0"/>
    <n v="0"/>
    <n v="0"/>
    <n v="0"/>
    <x v="0"/>
    <s v="PRAH2TA"/>
    <n v="231136"/>
    <n v="403800"/>
    <s v="&quot;&quot;"/>
    <n v="1"/>
    <n v="5"/>
    <n v="1"/>
    <n v="4"/>
    <s v="&quot;2014-12-05 11:34:10&quot;"/>
    <s v="&quot;2014-12-05 11:37:41.872&quot;"/>
    <n v="4789"/>
    <s v="&quot;--- _x000d_- - start_x000d_  - 1417797250221_x000d_  - &quot;3116011&quot;_x000d_- - hint_x000d_  - 4789_x000d_- - answer_x000d_  - 10424_x000d_  - false_x000d_  - &quot;14&quot;_x000d_  - _x000d_- - hint_x000d_  - 100047_x000d_- - answer_x000d_  - 109371_x000d_  - false_x000d_  - &quot;12&quot;_x000d_  - _x000d_- - hint_x000d_  - 132569_x000d_- - hint_x000d_  - 170470_x000d_- - hint_x000d_  - 202625_x000d_- - answer_x000d_  - 207774_x000d_  - false_x000d_  - &quot;14&quot;_x000d_  - _x000d_- - answer_x000d_  - 21180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6187"/>
    <n v="0"/>
    <n v="0"/>
    <n v="0"/>
    <n v="0"/>
    <x v="0"/>
    <s v="PRAH2T3"/>
    <n v="231160"/>
    <n v="403824"/>
    <s v="&quot;&quot;"/>
    <n v="1"/>
    <n v="4"/>
    <n v="1"/>
    <n v="3"/>
    <s v="&quot;2014-12-05 11:37:50&quot;"/>
    <s v="&quot;2014-12-05 11:40:27.699&quot;"/>
    <n v="5248"/>
    <s v="&quot;--- _x000d_- - start_x000d_  - 1417797470340_x000d_  - &quot;3116012&quot;_x000d_- - hint_x000d_  - 5248_x000d_- - hint_x000d_  - 76194_x000d_- - hint_x000d_  - 116589_x000d_- - answer_x000d_  - 130920_x000d_  - false_x000d_  - &quot;117&quot;_x000d_  - _x000d_- - answer_x000d_  - 138295_x000d_  - false_x000d_  - &quot;118&quot;_x000d_  - _x000d_- - hint_x000d_  - 150468_x000d_- - answer_x000d_  - 157630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6489"/>
    <n v="0"/>
    <n v="0"/>
    <n v="0"/>
    <n v="0"/>
    <x v="0"/>
    <s v="PRAH2RA"/>
    <n v="231074"/>
    <n v="403738"/>
    <s v="&quot;&quot;"/>
    <n v="1"/>
    <n v="2"/>
    <n v="0"/>
    <n v="5"/>
    <s v="&quot;2014-12-05 11:41:56&quot;"/>
    <s v="&quot;2014-12-05 11:42:48.251&quot;"/>
    <n v="4199"/>
    <s v="&quot;--- _x000d_- - start_x000d_  - 1417797716433_x000d_  - &quot;3116013&quot;_x000d_- - hint_x000d_  - 4199_x000d_- - answer_x000d_  - 9930_x000d_  - false_x000d_  - &quot;-6&quot;_x000d_  - _x000d_- - answer_x000d_  - 12708_x000d_  - false_x000d_  - &quot;-6&quot;_x000d_  - _x000d_- - hint_x000d_  - 38803_x000d_- - answer_x000d_  - 44224_x000d_  - false_x000d_  - &quot;-2&quot;_x000d_  - _x000d_- - answer_x000d_  - 48288_x000d_  - false_x000d_  - &quot;-1&quot;_x000d_  - _x000d_- - answer_x000d_  - 5218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8"/>
    <n v="1215315"/>
    <s v="PSARRTZ"/>
    <n v="431046"/>
    <s v="&quot;Order of Operations EX&quot;"/>
    <s v="&quot;2015-03-08 09:42:10.849533&quot;"/>
    <n v="1"/>
    <n v="91"/>
    <n v="47"/>
    <n v="18"/>
    <s v="&quot;2014-12-05 11:00:00&quot;"/>
    <s v="&quot;2014-12-05 09:00:20.933186&quot;"/>
    <s v="&quot;2015-12-06 13:00:00&quot;"/>
    <n v="4989624"/>
    <n v="1"/>
    <s v="&quot;Teacher&quot;"/>
    <n v="1"/>
    <s v="&quot;Class&quot;"/>
    <s v="&quot;2014-12-05 11:03:19.5967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6558"/>
    <n v="0"/>
    <n v="0"/>
    <n v="0"/>
    <n v="0"/>
    <x v="0"/>
    <s v="PRAH2S9"/>
    <n v="231135"/>
    <n v="403799"/>
    <s v="&quot;&quot;"/>
    <n v="1"/>
    <n v="2"/>
    <n v="0"/>
    <n v="0"/>
    <s v="&quot;2014-12-05 11:42:55&quot;"/>
    <s v="&quot;&quot;"/>
    <n v="5554"/>
    <s v="&quot;--- _x000d_- - start_x000d_  - 1417797775904_x000d_  - &quot;3116014&quot;_x000d_- - hint_x000d_  - 5554_x000d_- - hint_x000d_  - 54793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89632"/>
    <n v="1"/>
    <s v="&quot;Teacher&quot;"/>
    <n v="1"/>
    <s v="&quot;Class&quot;"/>
    <s v="&quot;2014-12-05 11:03:26.336783&quot;"/>
    <s v="&quot;2014-12-05 11:23:06.551&quot;"/>
    <b v="0"/>
    <s v="&quot;00:19:40.214217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01054"/>
    <n v="0"/>
    <n v="0"/>
    <n v="0"/>
    <n v="0"/>
    <x v="0"/>
    <s v="PRAH2RN"/>
    <n v="231085"/>
    <n v="403749"/>
    <s v="&quot;&quot;"/>
    <n v="0"/>
    <n v="0"/>
    <n v="0"/>
    <n v="3"/>
    <s v="&quot;2014-12-05 11:03:26&quot;"/>
    <s v="&quot;2014-12-05 11:05:11.681&quot;"/>
    <n v="41136"/>
    <s v="&quot;--- _x000d_- - start_x000d_  - 1417795406159_x000d_  - &quot;3115784&quot;_x000d_- - answer_x000d_  - 41136_x000d_  - false_x000d_  - &quot;3&quot;_x000d_  - _x000d_- - answer_x000d_  - 69643_x000d_  - false_x000d_  - &quot;0&quot;_x000d_  - _x000d_- - answer_x000d_  - 10567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89632"/>
    <n v="1"/>
    <s v="&quot;Teacher&quot;"/>
    <n v="1"/>
    <s v="&quot;Class&quot;"/>
    <s v="&quot;2014-12-05 11:03:26.336783&quot;"/>
    <s v="&quot;2014-12-05 11:23:06.551&quot;"/>
    <b v="0"/>
    <s v="&quot;00:19:40.214217&quot;"/>
    <s v="&quot;2014-12-05&quot;"/>
    <s v="&quot;&quot;"/>
    <s v="&quot;CONNECTED&quot;"/>
    <s v="&quot;&quot;"/>
    <s v="&quot;&quot;"/>
    <s v="&quot;&quot;"/>
    <s v="&quot;&quot;"/>
    <n v="0"/>
    <s v="&quot;-148&quot;"/>
    <n v="1"/>
    <n v="162401261"/>
    <n v="0"/>
    <n v="0"/>
    <n v="0"/>
    <n v="0"/>
    <x v="0"/>
    <s v="PRAH2TK"/>
    <n v="231145"/>
    <n v="403809"/>
    <s v="&quot;&quot;"/>
    <n v="0"/>
    <n v="1"/>
    <n v="0"/>
    <n v="4"/>
    <s v="&quot;2014-12-05 11:05:13&quot;"/>
    <s v="&quot;2014-12-05 11:14:08.653&quot;"/>
    <n v="185875"/>
    <s v="&quot;--- _x000d_- - start_x000d_  - 1417795513996_x000d_  - &quot;3115785&quot;_x000d_- - answer_x000d_  - 185875_x000d_  - false_x000d_  - &quot;-148&quot;_x000d_  - _x000d_- - hint_x000d_  - 194284_x000d_- - answer_x000d_  - 348590_x000d_  - false_x000d_  - &quot;-64&quot;_x000d_  - _x000d_- - answer_x000d_  - 425655_x000d_  - false_x000d_  - &quot;-24&quot;_x000d_  - _x000d_- - answer_x000d_  - 53564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89632"/>
    <n v="1"/>
    <s v="&quot;Teacher&quot;"/>
    <n v="1"/>
    <s v="&quot;Class&quot;"/>
    <s v="&quot;2014-12-05 11:03:26.336783&quot;"/>
    <s v="&quot;2014-12-05 11:23:06.551&quot;"/>
    <b v="0"/>
    <s v="&quot;00:19:40.214217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2286"/>
    <n v="0"/>
    <n v="0"/>
    <n v="0"/>
    <n v="0"/>
    <x v="0"/>
    <s v="PRAH2RP"/>
    <n v="231086"/>
    <n v="403750"/>
    <s v="&quot;&quot;"/>
    <n v="0"/>
    <n v="0"/>
    <n v="0"/>
    <n v="1"/>
    <s v="&quot;2014-12-05 11:14:11&quot;"/>
    <s v="&quot;2014-12-05 11:14:28.218&quot;"/>
    <n v="17208"/>
    <s v="&quot;--- _x000d_- - start_x000d_  - 1417796051196_x000d_  - &quot;3115786&quot;_x000d_- - answer_x000d_  - 1720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89632"/>
    <n v="1"/>
    <s v="&quot;Teacher&quot;"/>
    <n v="1"/>
    <s v="&quot;Class&quot;"/>
    <s v="&quot;2014-12-05 11:03:26.336783&quot;"/>
    <s v="&quot;2014-12-05 11:23:06.551&quot;"/>
    <b v="0"/>
    <s v="&quot;00:19:40.214217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02332"/>
    <n v="0"/>
    <n v="0"/>
    <n v="0"/>
    <n v="0"/>
    <x v="0"/>
    <s v="PRAH2T4"/>
    <n v="231161"/>
    <n v="403825"/>
    <s v="&quot;&quot;"/>
    <n v="0"/>
    <n v="0"/>
    <n v="0"/>
    <n v="1"/>
    <s v="&quot;2014-12-05 11:14:32&quot;"/>
    <s v="&quot;2014-12-05 11:15:26.398&quot;"/>
    <n v="54392"/>
    <s v="&quot;--- _x000d_- - start_x000d_  - 1417796072000_x000d_  - &quot;3115787&quot;_x000d_- - answer_x000d_  - 5439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3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89632"/>
    <n v="1"/>
    <s v="&quot;Teacher&quot;"/>
    <n v="1"/>
    <s v="&quot;Class&quot;"/>
    <s v="&quot;2014-12-05 11:03:26.336783&quot;"/>
    <s v="&quot;2014-12-05 11:23:06.551&quot;"/>
    <b v="0"/>
    <s v="&quot;00:19:40.214217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402480"/>
    <n v="1"/>
    <n v="0"/>
    <n v="0"/>
    <n v="0"/>
    <x v="4"/>
    <s v="PRA4BB8"/>
    <n v="745796"/>
    <n v="1104733"/>
    <s v="&quot;&quot;"/>
    <n v="0"/>
    <n v="1"/>
    <n v="1"/>
    <n v="4"/>
    <s v="&quot;2014-12-05 11:15:28&quot;"/>
    <s v="&quot;2014-12-05 11:23:06.486&quot;"/>
    <n v="113084"/>
    <s v="&quot;--- _x000d_- - start_x000d_  - 1417796128605_x000d_  - &quot;3115813&quot;_x000d_- - answer_x000d_  - 113084_x000d_  - false_x000d_  - &quot;12&quot;_x000d_  - _x000d_- - answer_x000d_  - 167120_x000d_  - false_x000d_  - &quot;52&quot;_x000d_  - _x000d_- - answer_x000d_  - 442126_x000d_  - false_x000d_  - &quot;28&quot;_x000d_  - _x000d_- - hint_x000d_  - 447610_x000d_- - answer_x000d_  - 4584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0"/>
    <s v="&quot;6&quot;"/>
    <n v="1"/>
    <n v="162401090"/>
    <n v="0"/>
    <n v="0"/>
    <n v="0"/>
    <n v="0"/>
    <x v="0"/>
    <s v="PRAH2RN"/>
    <n v="231085"/>
    <n v="403749"/>
    <s v="&quot;&quot;"/>
    <n v="0"/>
    <n v="0"/>
    <n v="0"/>
    <n v="2"/>
    <s v="&quot;2014-12-05 11:03:40&quot;"/>
    <s v="&quot;2014-12-05 11:05:28.223&quot;"/>
    <n v="83604"/>
    <s v="&quot;--- _x000d_- - start_x000d_  - 1417795420803_x000d_  - &quot;3115784&quot;_x000d_- - answer_x000d_  - 83604_x000d_  - false_x000d_  - &quot;6&quot;_x000d_  - _x000d_- - answer_x000d_  - 10821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0"/>
    <s v="&quot;72&quot;"/>
    <n v="1"/>
    <n v="162401293"/>
    <n v="0"/>
    <n v="0"/>
    <n v="0"/>
    <n v="0"/>
    <x v="0"/>
    <s v="PRAH2TK"/>
    <n v="231145"/>
    <n v="403809"/>
    <s v="&quot;&quot;"/>
    <n v="0"/>
    <n v="1"/>
    <n v="0"/>
    <n v="4"/>
    <s v="&quot;2014-12-05 11:05:30&quot;"/>
    <s v="&quot;2014-12-05 11:15:13.141&quot;"/>
    <n v="94941"/>
    <s v="&quot;--- _x000d_- - start_x000d_  - 1417795530257_x000d_  - &quot;3115785&quot;_x000d_- - answer_x000d_  - 94941_x000d_  - false_x000d_  - &quot;72&quot;_x000d_  - _x000d_- - answer_x000d_  - 144769_x000d_  - false_x000d_  - &quot;-72&quot;_x000d_  - _x000d_- - answer_x000d_  - 197404_x000d_  - false_x000d_  - &quot;88&quot;_x000d_  - _x000d_- - hint_x000d_  - 393609_x000d_- - answer_x000d_  - 5831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2464"/>
    <n v="0"/>
    <n v="0"/>
    <n v="0"/>
    <n v="0"/>
    <x v="0"/>
    <s v="PRAH2RP"/>
    <n v="231086"/>
    <n v="403750"/>
    <s v="&quot;&quot;"/>
    <n v="0"/>
    <n v="0"/>
    <n v="0"/>
    <n v="1"/>
    <s v="&quot;2014-12-05 11:15:15&quot;"/>
    <s v="&quot;2014-12-05 11:15:45.593&quot;"/>
    <n v="30584"/>
    <s v="&quot;--- _x000d_- - start_x000d_  - 1417796115412_x000d_  - &quot;3115786&quot;_x000d_- - answer_x000d_  - 3058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0"/>
    <s v="&quot;-15&quot;"/>
    <n v="1"/>
    <n v="162402545"/>
    <n v="0"/>
    <n v="0"/>
    <n v="0"/>
    <n v="0"/>
    <x v="0"/>
    <s v="PRAH2T4"/>
    <n v="231161"/>
    <n v="403825"/>
    <s v="&quot;&quot;"/>
    <n v="0"/>
    <n v="0"/>
    <n v="0"/>
    <n v="4"/>
    <s v="&quot;2014-12-05 11:15:47&quot;"/>
    <s v="&quot;2014-12-05 11:18:48.092&quot;"/>
    <n v="163375"/>
    <s v="&quot;--- _x000d_- - start_x000d_  - 1417796147472_x000d_  - &quot;3115787&quot;_x000d_- - answer_x000d_  - 163375_x000d_  - false_x000d_  - &quot;-15&quot;_x000d_  - _x000d_- - answer_x000d_  - 171927_x000d_  - false_x000d_  - &quot;-50&quot;_x000d_  - _x000d_- - answer_x000d_  - 172477_x000d_  - false_x000d_  - &quot;-50&quot;_x000d_  - _x000d_- - answer_x000d_  - 18108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0"/>
    <s v="&quot;-7&quot;"/>
    <n v="1"/>
    <n v="162403222"/>
    <n v="0"/>
    <n v="0"/>
    <n v="0"/>
    <n v="0"/>
    <x v="0"/>
    <s v="PRAH2T8"/>
    <n v="231165"/>
    <n v="403829"/>
    <s v="&quot;&quot;"/>
    <n v="0"/>
    <n v="0"/>
    <n v="0"/>
    <n v="11"/>
    <s v="&quot;2014-12-05 11:18:52&quot;"/>
    <s v="&quot;2014-12-05 11:22:06.303&quot;"/>
    <n v="47100"/>
    <s v="&quot;--- _x000d_- - start_x000d_  - 1417796332526_x000d_  - &quot;3115788&quot;_x000d_- - answer_x000d_  - 47100_x000d_  - false_x000d_  - &quot;-7&quot;_x000d_  - _x000d_- - answer_x000d_  - 77081_x000d_  - false_x000d_  - &quot;-7&quot;_x000d_  - _x000d_- - answer_x000d_  - 116062_x000d_  - false_x000d_  - &quot;9&quot;_x000d_  - _x000d_- - answer_x000d_  - 120022_x000d_  - false_x000d_  - &quot;-9&quot;_x000d_  - _x000d_- - answer_x000d_  - 139589_x000d_  - false_x000d_  - &quot;-3&quot;_x000d_  - _x000d_- - answer_x000d_  - 140149_x000d_  - false_x000d_  - &quot;-3&quot;_x000d_  - _x000d_- - answer_x000d_  - 147349_x000d_  - false_x000d_  - &quot;-76&quot;_x000d_  - _x000d_- - answer_x000d_  - 148961_x000d_  - false_x000d_  - &quot;-7&quot;_x000d_  - _x000d_- - answer_x000d_  - 156168_x000d_  - false_x000d_  - &quot;-23&quot;_x000d_  - _x000d_- - answer_x000d_  - 163452_x000d_  - false_x000d_  - &quot;-23&quot;_x000d_  - _x000d_- - answer_x000d_  - 19429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0"/>
    <s v="&quot;21&quot;"/>
    <n v="1"/>
    <n v="162403994"/>
    <n v="0"/>
    <n v="0"/>
    <n v="0"/>
    <n v="0"/>
    <x v="0"/>
    <s v="PRAH2SA"/>
    <n v="231105"/>
    <n v="403769"/>
    <s v="&quot;&quot;"/>
    <n v="0"/>
    <n v="0"/>
    <n v="0"/>
    <n v="2"/>
    <s v="&quot;2014-12-05 11:22:09&quot;"/>
    <s v="&quot;2014-12-05 11:22:27.924&quot;"/>
    <n v="12275"/>
    <s v="&quot;--- _x000d_- - start_x000d_  - 1417796529281_x000d_  - &quot;3115941&quot;_x000d_- - answer_x000d_  - 12275_x000d_  - false_x000d_  - &quot;21&quot;_x000d_  - _x000d_- - answer_x000d_  - 1891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04015"/>
    <n v="0"/>
    <n v="0"/>
    <n v="0"/>
    <n v="0"/>
    <x v="0"/>
    <s v="PRAH2TR"/>
    <n v="231150"/>
    <n v="403814"/>
    <s v="&quot;&quot;"/>
    <n v="0"/>
    <n v="0"/>
    <n v="0"/>
    <n v="1"/>
    <s v="&quot;2014-12-05 11:22:30&quot;"/>
    <s v="&quot;2014-12-05 11:23:55.635&quot;"/>
    <n v="85629"/>
    <s v="&quot;--- _x000d_- - start_x000d_  - 1417796550484_x000d_  - &quot;3115942&quot;_x000d_- - answer_x000d_  - 8562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404268"/>
    <n v="0"/>
    <n v="0"/>
    <n v="0"/>
    <n v="0"/>
    <x v="0"/>
    <s v="PRAH2SX"/>
    <n v="231125"/>
    <n v="403789"/>
    <s v="&quot;&quot;"/>
    <n v="0"/>
    <n v="0"/>
    <n v="0"/>
    <n v="11"/>
    <s v="&quot;2014-12-05 11:23:57&quot;"/>
    <s v="&quot;2014-12-05 11:26:52.425&quot;"/>
    <n v="47179"/>
    <s v="&quot;--- _x000d_- - start_x000d_  - 1417796637944_x000d_  - &quot;3115943&quot;_x000d_- - answer_x000d_  - 47179_x000d_  - false_x000d_  - &quot;9&quot;_x000d_  - _x000d_- - answer_x000d_  - 63082_x000d_  - false_x000d_  - &quot;2&quot;_x000d_  - _x000d_- - answer_x000d_  - 63585_x000d_  - false_x000d_  - &quot;2&quot;_x000d_  - _x000d_- - answer_x000d_  - 66769_x000d_  - false_x000d_  - &quot;1&quot;_x000d_  - _x000d_- - answer_x000d_  - 69289_x000d_  - false_x000d_  - &quot;2&quot;_x000d_  - _x000d_- - answer_x000d_  - 110982_x000d_  - false_x000d_  - &quot;2&quot;_x000d_  - _x000d_- - answer_x000d_  - 117374_x000d_  - false_x000d_  - &quot;0&quot;_x000d_  - _x000d_- - answer_x000d_  - 117694_x000d_  - false_x000d_  - &quot;0&quot;_x000d_  - _x000d_- - answer_x000d_  - 123638_x000d_  - false_x000d_  - &quot;23&quot;_x000d_  - _x000d_- - answer_x000d_  - 126799_x000d_  - false_x000d_  - &quot;2&quot;_x000d_  - _x000d_- - answer_x000d_  - 17541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04763"/>
    <n v="0"/>
    <n v="0"/>
    <n v="0"/>
    <n v="0"/>
    <x v="0"/>
    <s v="PRAH2QZ"/>
    <n v="231065"/>
    <n v="403729"/>
    <s v="&quot;&quot;"/>
    <n v="0"/>
    <n v="0"/>
    <n v="0"/>
    <n v="1"/>
    <s v="&quot;2014-12-05 11:26:58&quot;"/>
    <s v="&quot;2014-12-05 11:27:29.882&quot;"/>
    <n v="31874"/>
    <s v="&quot;--- _x000d_- - start_x000d_  - 1417796818994_x000d_  - &quot;3115944&quot;_x000d_- - answer_x000d_  - 3187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04833"/>
    <n v="0"/>
    <n v="0"/>
    <n v="0"/>
    <n v="0"/>
    <x v="0"/>
    <s v="PRAH2SD"/>
    <n v="231108"/>
    <n v="403772"/>
    <s v="&quot;&quot;"/>
    <n v="0"/>
    <n v="0"/>
    <n v="0"/>
    <n v="1"/>
    <s v="&quot;2014-12-05 11:27:32&quot;"/>
    <s v="&quot;2014-12-05 11:28:25.901&quot;"/>
    <n v="53895"/>
    <s v="&quot;--- _x000d_- - start_x000d_  - 1417796852145_x000d_  - &quot;3115945&quot;_x000d_- - answer_x000d_  - 5389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0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42"/>
    <n v="1"/>
    <s v="&quot;Teacher&quot;"/>
    <n v="1"/>
    <s v="&quot;Class&quot;"/>
    <s v="&quot;2014-12-05 11:03:40.935239&quot;"/>
    <s v="&quot;2014-12-05 11:28:43.334&quot;"/>
    <b v="0"/>
    <s v="&quot;00:25:02.398761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04991"/>
    <n v="1"/>
    <n v="0"/>
    <n v="0"/>
    <n v="0"/>
    <x v="4"/>
    <s v="PRA4BB8"/>
    <n v="745796"/>
    <n v="1104733"/>
    <s v="&quot;&quot;"/>
    <n v="0"/>
    <n v="0"/>
    <n v="0"/>
    <n v="1"/>
    <s v="&quot;2014-12-05 11:28:28&quot;"/>
    <s v="&quot;2014-12-05 11:28:43.226&quot;"/>
    <n v="15216"/>
    <s v="&quot;--- _x000d_- - start_x000d_  - 1417796908614_x000d_  - &quot;3115813&quot;_x000d_- - answer_x000d_  - 1521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0992"/>
    <n v="0"/>
    <n v="0"/>
    <n v="0"/>
    <n v="0"/>
    <x v="0"/>
    <s v="PRA4BVT"/>
    <n v="746310"/>
    <n v="1105369"/>
    <s v="&quot;&quot;"/>
    <n v="0"/>
    <n v="0"/>
    <n v="0"/>
    <n v="1"/>
    <s v="&quot;2014-12-05 11:02:45&quot;"/>
    <s v="&quot;2014-12-05 11:02:57.091&quot;"/>
    <n v="12059"/>
    <s v="&quot;--- _x000d_- - start_x000d_  - 1417795365222_x000d_  - &quot;3123423&quot;_x000d_- - answer_x000d_  - 1205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0"/>
    <s v="&quot;166&quot;"/>
    <n v="1"/>
    <n v="162401012"/>
    <n v="0"/>
    <n v="0"/>
    <n v="0"/>
    <n v="0"/>
    <x v="0"/>
    <s v="PRAH2TK"/>
    <n v="231145"/>
    <n v="403809"/>
    <s v="&quot;&quot;"/>
    <n v="0"/>
    <n v="0"/>
    <n v="0"/>
    <n v="6"/>
    <s v="&quot;2014-12-05 11:02:58&quot;"/>
    <s v="&quot;2014-12-05 11:07:15.761&quot;"/>
    <n v="94365"/>
    <s v="&quot;--- _x000d_- - start_x000d_  - 1417795378729_x000d_  - &quot;3115968&quot;_x000d_- - answer_x000d_  - 94365_x000d_  - false_x000d_  - &quot;166&quot;_x000d_  - _x000d_- - answer_x000d_  - 164230_x000d_  - false_x000d_  - &quot;64&quot;_x000d_  - _x000d_- - answer_x000d_  - 184010_x000d_  - false_x000d_  - &quot;64&quot;_x000d_  - _x000d_- - answer_x000d_  - 227270_x000d_  - false_x000d_  - &quot;76&quot;_x000d_  - _x000d_- - answer_x000d_  - 228791_x000d_  - false_x000d_  - &quot;76&quot;_x000d_  - _x000d_- - answer_x000d_  - 25773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01512"/>
    <n v="0"/>
    <n v="0"/>
    <n v="0"/>
    <n v="0"/>
    <x v="0"/>
    <s v="PRAH2RP"/>
    <n v="231086"/>
    <n v="403750"/>
    <s v="&quot;&quot;"/>
    <n v="0"/>
    <n v="0"/>
    <n v="0"/>
    <n v="2"/>
    <s v="&quot;2014-12-05 11:07:18&quot;"/>
    <s v="&quot;2014-12-05 11:08:17.271&quot;"/>
    <n v="22412"/>
    <s v="&quot;--- _x000d_- - start_x000d_  - 1417795638243_x000d_  - &quot;3115969&quot;_x000d_- - answer_x000d_  - 22412_x000d_  - false_x000d_  - &quot;-16&quot;_x000d_  - _x000d_- - answer_x000d_  - 592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401622"/>
    <n v="0"/>
    <n v="0"/>
    <n v="0"/>
    <n v="0"/>
    <x v="0"/>
    <s v="PRAH2T4"/>
    <n v="231161"/>
    <n v="403825"/>
    <s v="&quot;&quot;"/>
    <n v="0"/>
    <n v="0"/>
    <n v="0"/>
    <n v="5"/>
    <s v="&quot;2014-12-05 11:08:19&quot;"/>
    <s v="&quot;2014-12-05 11:12:07.745&quot;"/>
    <n v="64940"/>
    <s v="&quot;--- _x000d_- - start_x000d_  - 1417795699942_x000d_  - &quot;3115970&quot;_x000d_- - answer_x000d_  - 64940_x000d_  - false_x000d_  - &quot;47&quot;_x000d_  - _x000d_- - answer_x000d_  - 69241_x000d_  - false_x000d_  - &quot;-47&quot;_x000d_  - _x000d_- - answer_x000d_  - 112677_x000d_  - false_x000d_  - &quot;-25&quot;_x000d_  - _x000d_- - answer_x000d_  - 118682_x000d_  - false_x000d_  - &quot;25&quot;_x000d_  - _x000d_- - resume_x000d_  - 1417795825307_x000d_- - answer_x000d_  - 22872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02050"/>
    <n v="0"/>
    <n v="0"/>
    <n v="0"/>
    <n v="0"/>
    <x v="0"/>
    <s v="PRAH2T8"/>
    <n v="231165"/>
    <n v="403829"/>
    <s v="&quot;&quot;"/>
    <n v="0"/>
    <n v="0"/>
    <n v="0"/>
    <n v="1"/>
    <s v="&quot;2014-12-05 11:12:09&quot;"/>
    <s v="&quot;2014-12-05 11:12:26.682&quot;"/>
    <n v="17657"/>
    <s v="&quot;--- _x000d_- - start_x000d_  - 1417795929950_x000d_  - &quot;3115971&quot;_x000d_- - answer_x000d_  - 1765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0"/>
    <s v="&quot;19&quot;"/>
    <n v="1"/>
    <n v="162402083"/>
    <n v="0"/>
    <n v="0"/>
    <n v="0"/>
    <n v="0"/>
    <x v="0"/>
    <s v="PRAH2SA"/>
    <n v="231105"/>
    <n v="403769"/>
    <s v="&quot;&quot;"/>
    <n v="0"/>
    <n v="3"/>
    <n v="0"/>
    <n v="9"/>
    <s v="&quot;2014-12-05 11:12:28&quot;"/>
    <s v="&quot;2014-12-05 11:16:59.102&quot;"/>
    <n v="85041"/>
    <s v="&quot;--- _x000d_- - start_x000d_  - 1417795948653_x000d_  - &quot;3115972&quot;_x000d_- - answer_x000d_  - 85041_x000d_  - false_x000d_  - &quot;19&quot;_x000d_  - _x000d_- - answer_x000d_  - 103097_x000d_  - false_x000d_  - &quot;0&quot;_x000d_  - _x000d_- - answer_x000d_  - 109526_x000d_  - false_x000d_  - &quot;20&quot;_x000d_  - _x000d_- - hint_x000d_  - 127193_x000d_- - answer_x000d_  - 189689_x000d_  - false_x000d_  - &quot;19&quot;_x000d_  - _x000d_- - hint_x000d_  - 192131_x000d_- - answer_x000d_  - 205993_x000d_  - false_x000d_  - &quot;-20&quot;_x000d_  - _x000d_- - answer_x000d_  - 218963_x000d_  - false_x000d_  - &quot;-19&quot;_x000d_  - _x000d_- - resume_x000d_  - 1417796178254_x000d_- - answer_x000d_  - 257093_x000d_  - false_x000d_  - &quot;0&quot;_x000d_  - _x000d_- - answer_x000d_  - 259176_x000d_  - false_x000d_  - &quot;0&quot;_x000d_  - _x000d_- - hint_x000d_  - 263534_x000d_- - answer_x000d_  - 27108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0"/>
    <s v="&quot;-42&quot;"/>
    <n v="1"/>
    <n v="162402800"/>
    <n v="0"/>
    <n v="0"/>
    <n v="0"/>
    <n v="0"/>
    <x v="0"/>
    <s v="PRAH2TR"/>
    <n v="231150"/>
    <n v="403814"/>
    <s v="&quot;&quot;"/>
    <n v="0"/>
    <n v="1"/>
    <n v="0"/>
    <n v="4"/>
    <s v="&quot;2014-12-05 11:17:01&quot;"/>
    <s v="&quot;2014-12-05 11:19:04.43&quot;"/>
    <n v="63897"/>
    <s v="&quot;--- _x000d_- - start_x000d_  - 1417796221600_x000d_  - &quot;3115973&quot;_x000d_- - answer_x000d_  - 63897_x000d_  - false_x000d_  - &quot;-42&quot;_x000d_  - _x000d_- - answer_x000d_  - 67879_x000d_  - false_x000d_  - &quot;42&quot;_x000d_  - _x000d_- - answer_x000d_  - 87774_x000d_  - false_x000d_  - &quot;-42&quot;_x000d_  - _x000d_- - hint_x000d_  - 92809_x000d_- - answer_x000d_  - 12338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03274"/>
    <n v="0"/>
    <n v="0"/>
    <n v="0"/>
    <n v="0"/>
    <x v="0"/>
    <s v="PRAH2SX"/>
    <n v="231125"/>
    <n v="403789"/>
    <s v="&quot;&quot;"/>
    <n v="0"/>
    <n v="0"/>
    <n v="0"/>
    <n v="1"/>
    <s v="&quot;2014-12-05 11:19:06&quot;"/>
    <s v="&quot;2014-12-05 11:19:19.814&quot;"/>
    <n v="13789"/>
    <s v="&quot;--- _x000d_- - start_x000d_  - 1417796346558_x000d_  - &quot;3115974&quot;_x000d_- - answer_x000d_  - 1378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03325"/>
    <n v="0"/>
    <n v="0"/>
    <n v="0"/>
    <n v="0"/>
    <x v="0"/>
    <s v="PRAH2QZ"/>
    <n v="231065"/>
    <n v="403729"/>
    <s v="&quot;&quot;"/>
    <n v="0"/>
    <n v="0"/>
    <n v="0"/>
    <n v="1"/>
    <s v="&quot;2014-12-05 11:19:21&quot;"/>
    <s v="&quot;2014-12-05 11:19:32.319&quot;"/>
    <n v="11288"/>
    <s v="&quot;--- _x000d_- - start_x000d_  - 1417796361444_x000d_  - &quot;3115975&quot;_x000d_- - answer_x000d_  - 1128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03373"/>
    <n v="0"/>
    <n v="0"/>
    <n v="0"/>
    <n v="0"/>
    <x v="0"/>
    <s v="PRAH2SD"/>
    <n v="231108"/>
    <n v="403772"/>
    <s v="&quot;&quot;"/>
    <n v="0"/>
    <n v="0"/>
    <n v="0"/>
    <n v="1"/>
    <s v="&quot;2014-12-05 11:19:34&quot;"/>
    <s v="&quot;2014-12-05 11:20:24.206&quot;"/>
    <n v="50176"/>
    <s v="&quot;--- _x000d_- - start_x000d_  - 1417796374580_x000d_  - &quot;3115976&quot;_x000d_- - answer_x000d_  - 5017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20"/>
    <n v="1"/>
    <s v="&quot;Teacher&quot;"/>
    <n v="1"/>
    <s v="&quot;Class&quot;"/>
    <s v="&quot;2014-12-05 11:02:45.481435&quot;"/>
    <s v="&quot;2014-12-05 11:21:33.824&quot;"/>
    <b v="0"/>
    <s v="&quot;00:18:48.342565&quot;"/>
    <s v="&quot;2014-12-05&quot;"/>
    <s v="&quot;&quot;"/>
    <s v="&quot;CONNECTED&quot;"/>
    <s v="&quot;&quot;"/>
    <s v="&quot;&quot;"/>
    <s v="&quot;&quot;"/>
    <s v="&quot;&quot;"/>
    <n v="0"/>
    <s v="&quot;-1&quot;"/>
    <n v="1"/>
    <n v="162403589"/>
    <n v="0"/>
    <n v="2"/>
    <n v="0"/>
    <n v="0"/>
    <x v="2"/>
    <s v="PRA4BVQ"/>
    <n v="746307"/>
    <n v="1105366"/>
    <s v="&quot;&quot;"/>
    <n v="0"/>
    <n v="1"/>
    <n v="1"/>
    <n v="2"/>
    <s v="&quot;2014-12-05 11:20:27&quot;"/>
    <s v="&quot;2014-12-05 11:21:32.029&quot;"/>
    <n v="55069"/>
    <s v="&quot;--- _x000d_- - start_x000d_  - 1417796427610_x000d_  - &quot;3123408&quot;_x000d_- - answer_x000d_  - 55069_x000d_  - false_x000d_  - &quot;-1&quot;_x000d_  - _x000d_- - hint_x000d_  - 61560_x000d_- - answer_x000d_  - 6499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1044"/>
    <n v="0"/>
    <n v="0"/>
    <n v="0"/>
    <n v="0"/>
    <x v="0"/>
    <s v="PRA4BVZ"/>
    <n v="746316"/>
    <n v="1105376"/>
    <s v="&quot;&quot;"/>
    <n v="0"/>
    <n v="0"/>
    <n v="0"/>
    <n v="1"/>
    <s v="&quot;2014-12-05 11:03:23&quot;"/>
    <s v="&quot;2014-12-05 11:04:29.153&quot;"/>
    <n v="66139"/>
    <s v="&quot;--- _x000d_- - start_x000d_  - 1417795403669_x000d_  - &quot;3123459&quot;_x000d_- - answer_x000d_  - 6613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401182"/>
    <n v="0"/>
    <n v="0"/>
    <n v="0"/>
    <n v="0"/>
    <x v="0"/>
    <s v="PRAH2TK"/>
    <n v="231145"/>
    <n v="403809"/>
    <s v="&quot;&quot;"/>
    <n v="0"/>
    <n v="3"/>
    <n v="0"/>
    <n v="6"/>
    <s v="&quot;2014-12-05 11:04:31&quot;"/>
    <s v="&quot;2014-12-05 11:10:52.468&quot;"/>
    <n v="165745"/>
    <s v="&quot;--- _x000d_- - start_x000d_  - 1417795471655_x000d_  - &quot;3115998&quot;_x000d_- - answer_x000d_  - 165745_x000d_  - false_x000d_  - &quot;76&quot;_x000d_  - _x000d_- - answer_x000d_  - 168158_x000d_  - false_x000d_  - &quot;76&quot;_x000d_  - _x000d_- - hint_x000d_  - 178042_x000d_- - answer_x000d_  - 245460_x000d_  - false_x000d_  - &quot;-76&quot;_x000d_  - _x000d_- - hint_x000d_  - 296986_x000d_- - answer_x000d_  - 311148_x000d_  - false_x000d_  - &quot;4&quot;_x000d_  - _x000d_- - answer_x000d_  - 320760_x000d_  - false_x000d_  - &quot;-76&quot;_x000d_  - _x000d_- - hint_x000d_  - 367090_x000d_- - answer_x000d_  - 38145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1909"/>
    <n v="0"/>
    <n v="0"/>
    <n v="0"/>
    <n v="0"/>
    <x v="0"/>
    <s v="PRAH2RP"/>
    <n v="231086"/>
    <n v="403750"/>
    <s v="&quot;&quot;"/>
    <n v="0"/>
    <n v="0"/>
    <n v="0"/>
    <n v="1"/>
    <s v="&quot;2014-12-05 11:10:54&quot;"/>
    <s v="&quot;2014-12-05 11:12:44.478&quot;"/>
    <n v="110470"/>
    <s v="&quot;--- _x000d_- - start_x000d_  - 1417795854636_x000d_  - &quot;3115999&quot;_x000d_- - answer_x000d_  - 11047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5&quot;"/>
    <n v="1"/>
    <n v="162402130"/>
    <n v="0"/>
    <n v="0"/>
    <n v="0"/>
    <n v="0"/>
    <x v="0"/>
    <s v="PRAH2T4"/>
    <n v="231161"/>
    <n v="403825"/>
    <s v="&quot;&quot;"/>
    <n v="0"/>
    <n v="4"/>
    <n v="1"/>
    <n v="5"/>
    <s v="&quot;2014-12-05 11:12:46&quot;"/>
    <s v="&quot;2014-12-05 11:17:45.896&quot;"/>
    <n v="146742"/>
    <s v="&quot;--- _x000d_- - start_x000d_  - 1417795966008_x000d_  - &quot;3116000&quot;_x000d_- - answer_x000d_  - 146742_x000d_  - false_x000d_  - &quot;-15&quot;_x000d_  - _x000d_- - hint_x000d_  - 149755_x000d_- - hint_x000d_  - 208429_x000d_- - answer_x000d_  - 250141_x000d_  - false_x000d_  - &quot;-35&quot;_x000d_  - _x000d_- - answer_x000d_  - 250896_x000d_  - false_x000d_  - &quot;-35&quot;_x000d_  - _x000d_- - hint_x000d_  - 253231_x000d_- - answer_x000d_  - 284601_x000d_  - false_x000d_  - &quot;-47&quot;_x000d_  - _x000d_- - hint_x000d_  - 287780_x000d_- - answer_x000d_  - 2998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02971"/>
    <n v="0"/>
    <n v="0"/>
    <n v="0"/>
    <n v="0"/>
    <x v="0"/>
    <s v="PRAH2T8"/>
    <n v="231165"/>
    <n v="403829"/>
    <s v="&quot;&quot;"/>
    <n v="0"/>
    <n v="0"/>
    <n v="0"/>
    <n v="1"/>
    <s v="&quot;2014-12-05 11:17:47&quot;"/>
    <s v="&quot;2014-12-05 11:18:36.018&quot;"/>
    <n v="49012"/>
    <s v="&quot;--- _x000d_- - start_x000d_  - 1417796267505_x000d_  - &quot;3116001&quot;_x000d_- - answer_x000d_  - 4901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9&quot;"/>
    <n v="1"/>
    <n v="162403165"/>
    <n v="0"/>
    <n v="0"/>
    <n v="0"/>
    <n v="0"/>
    <x v="0"/>
    <s v="PRAH2SA"/>
    <n v="231105"/>
    <n v="403769"/>
    <s v="&quot;&quot;"/>
    <n v="0"/>
    <n v="4"/>
    <n v="1"/>
    <n v="4"/>
    <s v="&quot;2014-12-05 11:18:37&quot;"/>
    <s v="&quot;2014-12-05 11:22:23.359&quot;"/>
    <n v="81583"/>
    <s v="&quot;--- _x000d_- - start_x000d_  - 1417796317549_x000d_  - &quot;3116002&quot;_x000d_- - answer_x000d_  - 81583_x000d_  - false_x000d_  - &quot;-19&quot;_x000d_  - _x000d_- - hint_x000d_  - 83941_x000d_- - hint_x000d_  - 117767_x000d_- - answer_x000d_  - 179100_x000d_  - false_x000d_  - &quot;-18&quot;_x000d_  - _x000d_- - hint_x000d_  - 180669_x000d_- - answer_x000d_  - 205602_x000d_  - false_x000d_  - &quot;-19&quot;_x000d_  - _x000d_- - hint_x000d_  - 212708_x000d_- - answer_x000d_  - 22635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998"/>
    <n v="0"/>
    <n v="0"/>
    <n v="0"/>
    <n v="0"/>
    <x v="0"/>
    <s v="PRAH2TR"/>
    <n v="231150"/>
    <n v="403814"/>
    <s v="&quot;&quot;"/>
    <n v="1"/>
    <n v="3"/>
    <n v="0"/>
    <n v="2"/>
    <s v="&quot;2014-12-05 11:22:24&quot;"/>
    <s v="&quot;2014-12-05 11:25:53.589&quot;"/>
    <n v="52098"/>
    <s v="&quot;--- _x000d_- - start_x000d_  - 1417796544718_x000d_  - &quot;3116003&quot;_x000d_- - hint_x000d_  - 52098_x000d_- - answer_x000d_  - 142043_x000d_  - false_x000d_  - &quot;-72&quot;_x000d_  - _x000d_- - hint_x000d_  - 144627_x000d_- - hint_x000d_  - 178113_x000d_- - answer_x000d_  - 20958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04600"/>
    <n v="0"/>
    <n v="0"/>
    <n v="0"/>
    <n v="0"/>
    <x v="0"/>
    <s v="PRAH2SX"/>
    <n v="231125"/>
    <n v="403789"/>
    <s v="&quot;&quot;"/>
    <n v="0"/>
    <n v="0"/>
    <n v="0"/>
    <n v="1"/>
    <s v="&quot;2014-12-05 11:25:54&quot;"/>
    <s v="&quot;2014-12-05 11:26:43.726&quot;"/>
    <n v="49717"/>
    <s v="&quot;--- _x000d_- - start_x000d_  - 1417796754979_x000d_  - &quot;3116004&quot;_x000d_- - answer_x000d_  - 4971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8&quot;"/>
    <n v="1"/>
    <n v="162404731"/>
    <n v="0"/>
    <n v="0"/>
    <n v="0"/>
    <n v="0"/>
    <x v="0"/>
    <s v="PRAH2QZ"/>
    <n v="231065"/>
    <n v="403729"/>
    <s v="&quot;&quot;"/>
    <n v="0"/>
    <n v="1"/>
    <n v="0"/>
    <n v="3"/>
    <s v="&quot;2014-12-05 11:26:44&quot;"/>
    <s v="&quot;2014-12-05 11:27:51.473&quot;"/>
    <n v="40937"/>
    <s v="&quot;--- _x000d_- - start_x000d_  - 1417796804908_x000d_  - &quot;3116005&quot;_x000d_- - answer_x000d_  - 40937_x000d_  - false_x000d_  - &quot;-18&quot;_x000d_  - _x000d_- - hint_x000d_  - 46800_x000d_- - answer_x000d_  - 63040_x000d_  - false_x000d_  - &quot;-9&quot;_x000d_  - _x000d_- - answer_x000d_  - 6746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59&quot;"/>
    <n v="1"/>
    <n v="162404892"/>
    <n v="0"/>
    <n v="0"/>
    <n v="0"/>
    <n v="0"/>
    <x v="0"/>
    <s v="PRAH2SD"/>
    <n v="231108"/>
    <n v="403772"/>
    <s v="&quot;&quot;"/>
    <n v="0"/>
    <n v="4"/>
    <n v="1"/>
    <n v="3"/>
    <s v="&quot;2014-12-05 11:27:52&quot;"/>
    <s v="&quot;2014-12-05 11:33:09.121&quot;"/>
    <n v="199480"/>
    <s v="&quot;--- _x000d_- - start_x000d_  - 1417796872874_x000d_  - &quot;3116006&quot;_x000d_- - answer_x000d_  - 199480_x000d_  - false_x000d_  - &quot;-59&quot;_x000d_  - _x000d_- - hint_x000d_  - 204274_x000d_- - hint_x000d_  - 236199_x000d_- - hint_x000d_  - 269261_x000d_- - answer_x000d_  - 293242_x000d_  - false_x000d_  - &quot;-57&quot;_x000d_  - _x000d_- - hint_x000d_  - 300395_x000d_- - answer_x000d_  - 317113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&quot;"/>
    <n v="1"/>
    <n v="162405616"/>
    <n v="0"/>
    <n v="0"/>
    <n v="0"/>
    <n v="0"/>
    <x v="0"/>
    <s v="PRAH2TD"/>
    <n v="231139"/>
    <n v="403803"/>
    <s v="&quot;&quot;"/>
    <n v="0"/>
    <n v="3"/>
    <n v="0"/>
    <n v="2"/>
    <s v="&quot;2014-12-05 11:33:10&quot;"/>
    <s v="&quot;2014-12-05 11:35:49.949&quot;"/>
    <n v="68525"/>
    <s v="&quot;--- _x000d_- - start_x000d_  - 1417797190465_x000d_  - &quot;3116007&quot;_x000d_- - answer_x000d_  - 68525_x000d_  - false_x000d_  - &quot;-4&quot;_x000d_  - _x000d_- - hint_x000d_  - 74615_x000d_- - hint_x000d_  - 113762_x000d_- - hint_x000d_  - 145807_x000d_- - answer_x000d_  - 15994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6&quot;"/>
    <n v="1"/>
    <n v="162405951"/>
    <n v="0"/>
    <n v="0"/>
    <n v="0"/>
    <n v="0"/>
    <x v="0"/>
    <s v="PRAH2SB"/>
    <n v="231106"/>
    <n v="403770"/>
    <s v="&quot;&quot;"/>
    <n v="0"/>
    <n v="0"/>
    <n v="0"/>
    <n v="1"/>
    <s v="&quot;2014-12-05 11:35:50&quot;"/>
    <s v="&quot;2014-12-05 11:37:00.63&quot;"/>
    <n v="70622"/>
    <s v="&quot;--- _x000d_- - start_x000d_  - 1417797350869_x000d_  - &quot;3116008&quot;_x000d_- - answer_x000d_  - 7062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6096"/>
    <n v="0"/>
    <n v="0"/>
    <n v="0"/>
    <n v="0"/>
    <x v="0"/>
    <s v="PRAH2R9"/>
    <n v="231104"/>
    <n v="403768"/>
    <s v="&quot;&quot;"/>
    <n v="0"/>
    <n v="0"/>
    <n v="0"/>
    <n v="1"/>
    <s v="&quot;2014-12-05 11:37:02&quot;"/>
    <s v="&quot;2014-12-05 11:37:13.765&quot;"/>
    <n v="11760"/>
    <s v="&quot;--- _x000d_- - start_x000d_  - 1417797422986_x000d_  - &quot;3116009&quot;_x000d_- - answer_x000d_  - 117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4&quot;"/>
    <n v="1"/>
    <n v="162406115"/>
    <n v="0"/>
    <n v="0"/>
    <n v="0"/>
    <n v="0"/>
    <x v="0"/>
    <s v="PRAH2RR"/>
    <n v="231088"/>
    <n v="403752"/>
    <s v="&quot;&quot;"/>
    <n v="0"/>
    <n v="3"/>
    <n v="1"/>
    <n v="6"/>
    <s v="&quot;2014-12-05 11:37:16&quot;"/>
    <s v="&quot;2014-12-05 11:39:41.73&quot;"/>
    <n v="34825"/>
    <s v="&quot;--- _x000d_- - start_x000d_  - 1417797436387_x000d_  - &quot;3116010&quot;_x000d_- - answer_x000d_  - 34825_x000d_  - false_x000d_  - &quot;14&quot;_x000d_  - _x000d_- - answer_x000d_  - 39395_x000d_  - false_x000d_  - &quot;-14&quot;_x000d_  - _x000d_- - hint_x000d_  - 40785_x000d_- - answer_x000d_  - 104503_x000d_  - false_x000d_  - &quot;2401&quot;_x000d_  - _x000d_- - hint_x000d_  - 105818_x000d_- - answer_x000d_  - 114002_x000d_  - false_x000d_  - &quot;-2401&quot;_x000d_  - _x000d_- - answer_x000d_  - 134897_x000d_  - false_x000d_  - &quot;-2401&quot;_x000d_  - _x000d_- - hint_x000d_  - 136423_x000d_- - answer_x000d_  - 14572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06338"/>
    <n v="0"/>
    <n v="0"/>
    <n v="0"/>
    <n v="0"/>
    <x v="0"/>
    <s v="PRAH2TA"/>
    <n v="231136"/>
    <n v="403800"/>
    <s v="&quot;&quot;"/>
    <n v="0"/>
    <n v="0"/>
    <n v="0"/>
    <n v="1"/>
    <s v="&quot;2014-12-05 11:39:42&quot;"/>
    <s v="&quot;2014-12-05 11:40:29.762&quot;"/>
    <n v="47755"/>
    <s v="&quot;--- _x000d_- - start_x000d_  - 1417797582867_x000d_  - &quot;3116011&quot;_x000d_- - answer_x000d_  - 47755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77&quot;"/>
    <n v="1"/>
    <n v="162406389"/>
    <n v="0"/>
    <n v="0"/>
    <n v="0"/>
    <n v="0"/>
    <x v="0"/>
    <s v="PRAH2T3"/>
    <n v="231160"/>
    <n v="403824"/>
    <s v="&quot;&quot;"/>
    <n v="0"/>
    <n v="4"/>
    <n v="1"/>
    <n v="4"/>
    <s v="&quot;2014-12-05 11:40:31&quot;"/>
    <s v="&quot;2014-12-05 11:44:23.775&quot;"/>
    <n v="122981"/>
    <s v="&quot;--- _x000d_- - start_x000d_  - 1417797631346_x000d_  - &quot;3116012&quot;_x000d_- - answer_x000d_  - 122981_x000d_  - false_x000d_  - &quot;-77&quot;_x000d_  - _x000d_- - hint_x000d_  - 126373_x000d_- - hint_x000d_  - 158191_x000d_- - answer_x000d_  - 188323_x000d_  - false_x000d_  - &quot;165&quot;_x000d_  - _x000d_- - hint_x000d_  - 190547_x000d_- - answer_x000d_  - 220720_x000d_  - false_x000d_  - &quot;-17&quot;_x000d_  - _x000d_- - hint_x000d_  - 223122_x000d_- - answer_x000d_  - 232768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26"/>
    <n v="1"/>
    <s v="&quot;Teacher&quot;"/>
    <n v="1"/>
    <s v="&quot;Class&quot;"/>
    <s v="&quot;2014-12-05 11:03:23.872424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2&quot;"/>
    <n v="1"/>
    <n v="162406671"/>
    <n v="0"/>
    <n v="0"/>
    <n v="0"/>
    <n v="0"/>
    <x v="0"/>
    <s v="PRAH2RA"/>
    <n v="231074"/>
    <n v="403738"/>
    <s v="&quot;&quot;"/>
    <n v="0"/>
    <n v="0"/>
    <n v="0"/>
    <n v="1"/>
    <s v="&quot;2014-12-05 11:44:24&quot;"/>
    <s v="&quot;&quot;"/>
    <n v="24640"/>
    <s v="&quot;--- _x000d_- - start_x000d_  - 1417797864638_x000d_  - &quot;3116013&quot;_x000d_- - answer_x000d_  - 24640_x000d_  - false_x000d_  - &quot;-2&quot;_x000d_  - 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1377"/>
    <n v="0"/>
    <n v="0"/>
    <n v="0"/>
    <n v="0"/>
    <x v="0"/>
    <s v="PRA4BV2"/>
    <n v="746317"/>
    <n v="1105377"/>
    <s v="&quot;&quot;"/>
    <n v="0"/>
    <n v="0"/>
    <n v="0"/>
    <n v="1"/>
    <s v="&quot;2014-12-05 11:06:06&quot;"/>
    <s v="&quot;2014-12-05 11:09:48.915&quot;"/>
    <n v="222906"/>
    <s v="&quot;--- _x000d_- - start_x000d_  - 1417795566280_x000d_  - &quot;3123501&quot;_x000d_- - answer_x000d_  - 22290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01797"/>
    <n v="0"/>
    <n v="0"/>
    <n v="0"/>
    <n v="0"/>
    <x v="0"/>
    <s v="PRAH2TK"/>
    <n v="231145"/>
    <n v="403809"/>
    <s v="&quot;&quot;"/>
    <n v="0"/>
    <n v="0"/>
    <n v="0"/>
    <n v="1"/>
    <s v="&quot;2014-12-05 11:09:51&quot;"/>
    <s v="&quot;2014-12-05 11:20:04.355&quot;"/>
    <n v="613339"/>
    <s v="&quot;--- _x000d_- - start_x000d_  - 1417795791501_x000d_  - &quot;3116030&quot;_x000d_- - answer_x000d_  - 61333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8&quot;"/>
    <n v="1"/>
    <n v="162403500"/>
    <n v="0"/>
    <n v="0"/>
    <n v="0"/>
    <n v="0"/>
    <x v="0"/>
    <s v="PRAH2RP"/>
    <n v="231086"/>
    <n v="403750"/>
    <s v="&quot;&quot;"/>
    <n v="0"/>
    <n v="1"/>
    <n v="0"/>
    <n v="6"/>
    <s v="&quot;2014-12-05 11:20:06&quot;"/>
    <s v="&quot;2014-12-05 11:22:54.024&quot;"/>
    <n v="89111"/>
    <s v="&quot;--- _x000d_- - start_x000d_  - 1417796406213_x000d_  - &quot;3116031&quot;_x000d_- - answer_x000d_  - 89111_x000d_  - false_x000d_  - &quot;8&quot;_x000d_  - _x000d_- - hint_x000d_  - 96242_x000d_- - answer_x000d_  - 110803_x000d_  - false_x000d_  - &quot;-8&quot;_x000d_  - _x000d_- - answer_x000d_  - 122565_x000d_  - false_x000d_  - &quot;64&quot;_x000d_  - _x000d_- - answer_x000d_  - 146300_x000d_  - false_x000d_  - &quot;-8&quot;_x000d_  - _x000d_- - answer_x000d_  - 150507_x000d_  - false_x000d_  - &quot;60&quot;_x000d_  - _x000d_- - answer_x000d_  - 16801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4372"/>
    <n v="0"/>
    <n v="0"/>
    <n v="0"/>
    <n v="0"/>
    <x v="0"/>
    <s v="PRAH2T4"/>
    <n v="231161"/>
    <n v="403825"/>
    <s v="&quot;&quot;"/>
    <n v="1"/>
    <n v="1"/>
    <n v="0"/>
    <n v="1"/>
    <s v="&quot;2014-12-05 11:24:28&quot;"/>
    <s v="&quot;2014-12-05 11:28:54.95&quot;"/>
    <n v="121067"/>
    <s v="&quot;--- _x000d_- - start_x000d_  - 1417796668131_x000d_  - &quot;3116032&quot;_x000d_- - hint_x000d_  - 121067_x000d_- - answer_x000d_  - 26694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05053"/>
    <n v="0"/>
    <n v="0"/>
    <n v="0"/>
    <n v="0"/>
    <x v="0"/>
    <s v="PRAH2T8"/>
    <n v="231165"/>
    <n v="403829"/>
    <s v="&quot;&quot;"/>
    <n v="0"/>
    <n v="0"/>
    <n v="0"/>
    <n v="1"/>
    <s v="&quot;2014-12-05 11:28:57&quot;"/>
    <s v="&quot;2014-12-05 11:30:18.168&quot;"/>
    <n v="81163"/>
    <s v="&quot;--- _x000d_- - start_x000d_  - 1417796937455_x000d_  - &quot;3116033&quot;_x000d_- - answer_x000d_  - 8116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05250"/>
    <n v="0"/>
    <n v="0"/>
    <n v="0"/>
    <n v="0"/>
    <x v="0"/>
    <s v="PRAH2SA"/>
    <n v="231105"/>
    <n v="403769"/>
    <s v="&quot;&quot;"/>
    <n v="0"/>
    <n v="0"/>
    <n v="0"/>
    <n v="1"/>
    <s v="&quot;2014-12-05 11:30:20&quot;"/>
    <s v="&quot;2014-12-05 11:34:32.567&quot;"/>
    <n v="252561"/>
    <s v="&quot;--- _x000d_- - start_x000d_  - 1417797020135_x000d_  - &quot;3116034&quot;_x000d_- - answer_x000d_  - 25256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05783"/>
    <n v="0"/>
    <n v="0"/>
    <n v="0"/>
    <n v="0"/>
    <x v="0"/>
    <s v="PRAH2TR"/>
    <n v="231150"/>
    <n v="403814"/>
    <s v="&quot;&quot;"/>
    <n v="0"/>
    <n v="0"/>
    <n v="0"/>
    <n v="1"/>
    <s v="&quot;2014-12-05 11:34:35&quot;"/>
    <s v="&quot;2014-12-05 11:36:41.431&quot;"/>
    <n v="126425"/>
    <s v="&quot;--- _x000d_- - start_x000d_  - 1417797275609_x000d_  - &quot;3116035&quot;_x000d_- - answer_x000d_  - 12642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06053"/>
    <n v="0"/>
    <n v="0"/>
    <n v="0"/>
    <n v="0"/>
    <x v="0"/>
    <s v="PRAH2SX"/>
    <n v="231125"/>
    <n v="403789"/>
    <s v="&quot;&quot;"/>
    <n v="0"/>
    <n v="0"/>
    <n v="0"/>
    <n v="1"/>
    <s v="&quot;2014-12-05 11:36:43&quot;"/>
    <s v="&quot;2014-12-05 11:39:44.891&quot;"/>
    <n v="181886"/>
    <s v="&quot;--- _x000d_- - start_x000d_  - 1417797403242_x000d_  - &quot;3116036&quot;_x000d_- - answer_x000d_  - 18188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06341"/>
    <n v="0"/>
    <n v="0"/>
    <n v="0"/>
    <n v="0"/>
    <x v="0"/>
    <s v="PRAH2QZ"/>
    <n v="231065"/>
    <n v="403729"/>
    <s v="&quot;&quot;"/>
    <n v="0"/>
    <n v="0"/>
    <n v="0"/>
    <n v="1"/>
    <s v="&quot;2014-12-05 11:39:46&quot;"/>
    <s v="&quot;2014-12-05 11:41:37.709&quot;"/>
    <n v="111704"/>
    <s v="&quot;--- _x000d_- - start_x000d_  - 1417797586424_x000d_  - &quot;3116037&quot;_x000d_- - answer_x000d_  - 11170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2"/>
    <n v="1"/>
    <s v="&quot;Teacher&quot;"/>
    <n v="1"/>
    <s v="&quot;Class&quot;"/>
    <s v="&quot;2014-12-05 11:06:06.67564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06467"/>
    <n v="0"/>
    <n v="0"/>
    <n v="0"/>
    <n v="4"/>
    <x v="3"/>
    <s v="PRA4BVS"/>
    <n v="746309"/>
    <n v="1105368"/>
    <s v="&quot;&quot;"/>
    <m/>
    <n v="0"/>
    <n v="0"/>
    <n v="0"/>
    <s v="&quot;2014-12-05 11:41:39&quot;"/>
    <s v="&quot;&quot;"/>
    <m/>
    <s v="&quot;--- _x000d_- - start_x000d_  - 1417797699440_x000d_  - &quot;3123414&quot;_x000d_&quot;"/>
    <s v="&quot;Simplify the expr...&quot;"/>
    <s v="&quot;&quot;"/>
    <m/>
    <s v="&quot;&quot;"/>
    <s v="&quot;&quot;"/>
    <s v="&quot;&quot;"/>
    <s v="&quot;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1077"/>
    <n v="0"/>
    <n v="0"/>
    <n v="0"/>
    <n v="0"/>
    <x v="0"/>
    <s v="PRA4BV2"/>
    <n v="746317"/>
    <n v="1105377"/>
    <s v="&quot;&quot;"/>
    <n v="1"/>
    <n v="3"/>
    <n v="1"/>
    <n v="1"/>
    <s v="&quot;2014-12-05 11:03:36&quot;"/>
    <s v="&quot;2014-12-05 11:10:31.29&quot;"/>
    <n v="232153"/>
    <s v="&quot;--- _x000d_- - start_x000d_  - 1417795416376_x000d_  - &quot;3123501&quot;_x000d_- - hint_x000d_  - 232153_x000d_- - hint_x000d_  - 298394_x000d_- - hint_x000d_  - 377660_x000d_- - answer_x000d_  - 41528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1869"/>
    <n v="0"/>
    <n v="0"/>
    <n v="0"/>
    <n v="0"/>
    <x v="0"/>
    <s v="PRAH2TK"/>
    <n v="231145"/>
    <n v="403809"/>
    <s v="&quot;&quot;"/>
    <n v="1"/>
    <n v="4"/>
    <n v="1"/>
    <n v="3"/>
    <s v="&quot;2014-12-05 11:10:34&quot;"/>
    <s v="&quot;2014-12-05 11:18:44.718&quot;"/>
    <n v="282559"/>
    <s v="&quot;--- _x000d_- - start_x000d_  - 1417795834352_x000d_  - &quot;3116030&quot;_x000d_- - hint_x000d_  - 282559_x000d_- - hint_x000d_  - 319239_x000d_- - hint_x000d_  - 364591_x000d_- - hint_x000d_  - 438319_x000d_- - answer_x000d_  - 475812_x000d_  - false_x000d_  - &quot;84&quot;_x000d_  - _x000d_- - answer_x000d_  - 477337_x000d_  - false_x000d_  - &quot;84&quot;_x000d_  - _x000d_- - answer_x000d_  - 49070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3237"/>
    <n v="0"/>
    <n v="0"/>
    <n v="0"/>
    <n v="0"/>
    <x v="0"/>
    <s v="PRAH2RP"/>
    <n v="231086"/>
    <n v="403750"/>
    <s v="&quot;&quot;"/>
    <n v="1"/>
    <n v="3"/>
    <n v="1"/>
    <n v="2"/>
    <s v="&quot;2014-12-05 11:18:46&quot;"/>
    <s v="&quot;2014-12-05 11:27:27.528&quot;"/>
    <n v="284201"/>
    <s v="&quot;--- _x000d_- - start_x000d_  - 1417796326771_x000d_  - &quot;3116031&quot;_x000d_- - hint_x000d_  - 284201_x000d_- - hint_x000d_  - 335065_x000d_- - hint_x000d_  - 490300_x000d_- - answer_x000d_  - 517665_x000d_  - false_x000d_  - &quot;-16&quot;_x000d_  - _x000d_- - answer_x000d_  - 52151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4828"/>
    <n v="0"/>
    <n v="0"/>
    <n v="0"/>
    <n v="0"/>
    <x v="0"/>
    <s v="PRAH2T4"/>
    <n v="231161"/>
    <n v="403825"/>
    <s v="&quot;&quot;"/>
    <n v="1"/>
    <n v="4"/>
    <n v="1"/>
    <n v="1"/>
    <s v="&quot;2014-12-05 11:27:29&quot;"/>
    <s v="&quot;2014-12-05 11:31:52.03&quot;"/>
    <n v="52603"/>
    <s v="&quot;--- _x000d_- - start_x000d_  - 1417796849055_x000d_  - &quot;3116032&quot;_x000d_- - hint_x000d_  - 52603_x000d_- - hint_x000d_  - 118134_x000d_- - hint_x000d_  - 208227_x000d_- - hint_x000d_  - 241638_x000d_- - answer_x000d_  - 26302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5487"/>
    <n v="0"/>
    <n v="0"/>
    <n v="0"/>
    <n v="0"/>
    <x v="0"/>
    <s v="PRAH2T8"/>
    <n v="231165"/>
    <n v="403829"/>
    <s v="&quot;&quot;"/>
    <n v="1"/>
    <n v="3"/>
    <n v="1"/>
    <n v="1"/>
    <s v="&quot;2014-12-05 11:32:05&quot;"/>
    <s v="&quot;2014-12-05 11:36:06.144&quot;"/>
    <n v="162235"/>
    <s v="&quot;--- _x000d_- - start_x000d_  - 1417797125840_x000d_  - &quot;3116033&quot;_x000d_- - hint_x000d_  - 162235_x000d_- - hint_x000d_  - 202303_x000d_- - hint_x000d_  - 237425_x000d_- - answer_x000d_  - 24113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5991"/>
    <n v="0"/>
    <n v="0"/>
    <n v="0"/>
    <n v="0"/>
    <x v="0"/>
    <s v="PRAH2SA"/>
    <n v="231105"/>
    <n v="403769"/>
    <s v="&quot;&quot;"/>
    <n v="1"/>
    <n v="4"/>
    <n v="1"/>
    <n v="1"/>
    <s v="&quot;2014-12-05 11:36:09&quot;"/>
    <s v="&quot;2014-12-05 11:41:25.703&quot;"/>
    <n v="9759"/>
    <s v="&quot;--- _x000d_- - start_x000d_  - 1417797369523_x000d_  - &quot;3116034&quot;_x000d_- - hint_x000d_  - 9759_x000d_- - hint_x000d_  - 213062_x000d_- - hint_x000d_  - 246541_x000d_- - hint_x000d_  - 297323_x000d_- - answer_x000d_  - 31669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6452"/>
    <n v="0"/>
    <n v="0"/>
    <n v="0"/>
    <n v="0"/>
    <x v="0"/>
    <s v="PRAH2TR"/>
    <n v="231150"/>
    <n v="403814"/>
    <s v="&quot;&quot;"/>
    <n v="1"/>
    <n v="4"/>
    <n v="1"/>
    <n v="1"/>
    <s v="&quot;2014-12-05 11:41:27&quot;"/>
    <s v="&quot;2014-12-05 11:43:50.502&quot;"/>
    <n v="6120"/>
    <s v="&quot;--- _x000d_- - start_x000d_  - 1417797687209_x000d_  - &quot;3116035&quot;_x000d_- - hint_x000d_  - 6120_x000d_- - hint_x000d_  - 49160_x000d_- - hint_x000d_  - 98193_x000d_- - hint_x000d_  - 130483_x000d_- - answer_x000d_  - 1434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6633"/>
    <n v="0"/>
    <n v="0"/>
    <n v="0"/>
    <n v="0"/>
    <x v="0"/>
    <s v="PRAH2SX"/>
    <n v="231125"/>
    <n v="403789"/>
    <s v="&quot;&quot;"/>
    <n v="1"/>
    <n v="5"/>
    <n v="1"/>
    <n v="5"/>
    <s v="&quot;2014-12-05 11:43:52&quot;"/>
    <s v="&quot;2014-12-19 13:38:36.616&quot;"/>
    <n v="28736"/>
    <s v="&quot;--- _x000d_- - start_x000d_  - 1417797832242_x000d_  - &quot;3116036&quot;_x000d_- - hint_x000d_  - 28736_x000d_- - hint_x000d_  - 59800_x000d_- - hint_x000d_  - 94190_x000d_- - resume_x000d_  - 1419014235117_x000d_- - hint_x000d_  - 1216435240_x000d_- - answer_x000d_  - 1216447649_x000d_  - false_x000d_  - &quot;1&quot;_x000d_  - _x000d_- - answer_x000d_  - 1216462205_x000d_  - false_x000d_  - &quot;+1&quot;_x000d_  - _x000d_- - answer_x000d_  - 1216464592_x000d_  - false_x000d_  - &quot;+1&quot;_x000d_  - _x000d_- - answer_x000d_  - 1216470579_x000d_  - false_x000d_  - &quot;-1&quot;_x000d_  - _x000d_- - hint_x000d_  - 1216478288_x000d_- - answer_x000d_  - 121648460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8197"/>
    <n v="0"/>
    <n v="0"/>
    <n v="0"/>
    <n v="0"/>
    <x v="0"/>
    <s v="PRAH2QZ"/>
    <n v="231065"/>
    <n v="403729"/>
    <s v="&quot;&quot;"/>
    <n v="1"/>
    <n v="4"/>
    <n v="1"/>
    <n v="1"/>
    <s v="&quot;2014-12-19 13:38:44&quot;"/>
    <s v="&quot;2014-12-19 13:40:29.636&quot;"/>
    <n v="3511"/>
    <s v="&quot;--- _x000d_- - start_x000d_  - 1419014324214_x000d_  - &quot;3116037&quot;_x000d_- - hint_x000d_  - 3511_x000d_- - hint_x000d_  - 35519_x000d_- - hint_x000d_  - 69905_x000d_- - hint_x000d_  - 101179_x000d_- - answer_x000d_  - 10562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8345"/>
    <n v="0"/>
    <n v="0"/>
    <n v="0"/>
    <n v="0"/>
    <x v="0"/>
    <s v="PRAH2SD"/>
    <n v="231108"/>
    <n v="403772"/>
    <s v="&quot;&quot;"/>
    <n v="1"/>
    <n v="4"/>
    <n v="1"/>
    <n v="1"/>
    <s v="&quot;2014-12-19 13:40:32&quot;"/>
    <s v="&quot;2014-12-19 13:42:24.465&quot;"/>
    <n v="2017"/>
    <s v="&quot;--- _x000d_- - start_x000d_  - 1419014432141_x000d_  - &quot;3116038&quot;_x000d_- - hint_x000d_  - 2017_x000d_- - hint_x000d_  - 34831_x000d_- - hint_x000d_  - 66180_x000d_- - hint_x000d_  - 103834_x000d_- - answer_x000d_  - 11245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8525"/>
    <n v="0"/>
    <n v="0"/>
    <n v="0"/>
    <n v="0"/>
    <x v="0"/>
    <s v="PRAH2TD"/>
    <n v="231139"/>
    <n v="403803"/>
    <s v="&quot;&quot;"/>
    <n v="1"/>
    <n v="5"/>
    <n v="1"/>
    <n v="1"/>
    <s v="&quot;2014-12-19 13:42:26&quot;"/>
    <s v="&quot;2014-12-19 13:46:01.204&quot;"/>
    <n v="39560"/>
    <s v="&quot;--- _x000d_- - start_x000d_  - 1419014546300_x000d_  - &quot;3116039&quot;_x000d_- - hint_x000d_  - 39560_x000d_- - hint_x000d_  - 105976_x000d_- - hint_x000d_  - 138145_x000d_- - hint_x000d_  - 171440_x000d_- - hint_x000d_  - 211481_x000d_- - answer_x000d_  - 21519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8904"/>
    <n v="0"/>
    <n v="0"/>
    <n v="0"/>
    <n v="0"/>
    <x v="0"/>
    <s v="PRAH2SB"/>
    <n v="231106"/>
    <n v="403770"/>
    <s v="&quot;&quot;"/>
    <n v="1"/>
    <n v="4"/>
    <n v="1"/>
    <n v="1"/>
    <s v="&quot;2014-12-19 13:46:04&quot;"/>
    <s v="&quot;2014-12-19 13:48:46.014&quot;"/>
    <n v="52694"/>
    <s v="&quot;--- _x000d_- - start_x000d_  - 1419014764188_x000d_  - &quot;3116040&quot;_x000d_- - hint_x000d_  - 52694_x000d_- - hint_x000d_  - 85831_x000d_- - hint_x000d_  - 124428_x000d_- - hint_x000d_  - 157923_x000d_- - answer_x000d_  - 16200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9198"/>
    <n v="0"/>
    <n v="0"/>
    <n v="0"/>
    <n v="0"/>
    <x v="0"/>
    <s v="PRAH2R9"/>
    <n v="231104"/>
    <n v="403768"/>
    <s v="&quot;&quot;"/>
    <n v="1"/>
    <n v="3"/>
    <n v="1"/>
    <n v="1"/>
    <s v="&quot;2014-12-19 13:48:47&quot;"/>
    <s v="&quot;2014-12-19 13:50:06.929&quot;"/>
    <n v="12198"/>
    <s v="&quot;--- _x000d_- - start_x000d_  - 1419014927940_x000d_  - &quot;3116041&quot;_x000d_- - hint_x000d_  - 12198_x000d_- - hint_x000d_  - 43592_x000d_- - hint_x000d_  - 74679_x000d_- - answer_x000d_  - 7991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9375"/>
    <n v="0"/>
    <n v="0"/>
    <n v="0"/>
    <n v="0"/>
    <x v="0"/>
    <s v="PRAH2RR"/>
    <n v="231088"/>
    <n v="403752"/>
    <s v="&quot;&quot;"/>
    <n v="1"/>
    <n v="3"/>
    <n v="1"/>
    <n v="1"/>
    <s v="&quot;2014-12-19 13:50:08&quot;"/>
    <s v="&quot;2014-12-19 13:51:22.176&quot;"/>
    <n v="5434"/>
    <s v="&quot;--- _x000d_- - start_x000d_  - 1419015008142_x000d_  - &quot;3116042&quot;_x000d_- - hint_x000d_  - 5434_x000d_- - hint_x000d_  - 37505_x000d_- - hint_x000d_  - 68816_x000d_- - answer_x000d_  - 7417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9563"/>
    <n v="0"/>
    <n v="0"/>
    <n v="0"/>
    <n v="0"/>
    <x v="0"/>
    <s v="PRAH2TA"/>
    <n v="231136"/>
    <n v="403800"/>
    <s v="&quot;&quot;"/>
    <n v="1"/>
    <n v="5"/>
    <n v="1"/>
    <n v="1"/>
    <s v="&quot;2014-12-19 13:51:24&quot;"/>
    <s v="&quot;2014-12-19 13:54:17.999&quot;"/>
    <n v="4021"/>
    <s v="&quot;--- _x000d_- - start_x000d_  - 1419015084426_x000d_  - &quot;3116043&quot;_x000d_- - hint_x000d_  - 4021_x000d_- - resume_x000d_  - 1419015117755_x000d_- - hint_x000d_  - 69892_x000d_- - hint_x000d_  - 103768_x000d_- - hint_x000d_  - 137535_x000d_- - hint_x000d_  - 168749_x000d_- - answer_x000d_  - 17398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9896"/>
    <n v="0"/>
    <n v="0"/>
    <n v="0"/>
    <n v="0"/>
    <x v="0"/>
    <s v="PRAH2T3"/>
    <n v="231160"/>
    <n v="403824"/>
    <s v="&quot;&quot;"/>
    <n v="1"/>
    <n v="4"/>
    <n v="1"/>
    <n v="1"/>
    <s v="&quot;2014-12-19 13:54:19&quot;"/>
    <s v="&quot;2014-12-19 13:56:33.534&quot;"/>
    <n v="5328"/>
    <s v="&quot;--- _x000d_- - start_x000d_  - 1419015259928_x000d_  - &quot;3116044&quot;_x000d_- - hint_x000d_  - 5328_x000d_- - hint_x000d_  - 39132_x000d_- - hint_x000d_  - 70784_x000d_- - hint_x000d_  - 112799_x000d_- - answer_x000d_  - 134527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4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89638"/>
    <n v="1"/>
    <s v="&quot;Teacher&quot;"/>
    <n v="1"/>
    <s v="&quot;Class&quot;"/>
    <s v="&quot;2014-12-05 11:03:36.56172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100143"/>
    <n v="0"/>
    <n v="0"/>
    <n v="0"/>
    <n v="0"/>
    <x v="0"/>
    <s v="PRAH2RA"/>
    <n v="231074"/>
    <n v="403738"/>
    <s v="&quot;&quot;"/>
    <n v="1"/>
    <n v="1"/>
    <n v="0"/>
    <n v="0"/>
    <s v="&quot;2014-12-19 13:56:37&quot;"/>
    <s v="&quot;&quot;"/>
    <n v="3459"/>
    <s v="&quot;--- _x000d_- - start_x000d_  - 1419015397683_x000d_  - &quot;3116045&quot;_x000d_- - hint_x000d_  - 3459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401470"/>
    <n v="0"/>
    <n v="0"/>
    <n v="0"/>
    <n v="0"/>
    <x v="0"/>
    <s v="PRA4BV2"/>
    <n v="746317"/>
    <n v="1105377"/>
    <s v="&quot;&quot;"/>
    <n v="0"/>
    <n v="0"/>
    <n v="0"/>
    <n v="4"/>
    <s v="&quot;2014-12-05 11:06:58&quot;"/>
    <s v="&quot;2014-12-05 11:11:42.764&quot;"/>
    <n v="24547"/>
    <s v="&quot;--- _x000d_- - start_x000d_  - 1417795618673_x000d_  - &quot;3123501&quot;_x000d_- - answer_x000d_  - 24547_x000d_  - false_x000d_  - &quot;12&quot;_x000d_  - _x000d_- - answer_x000d_  - 138199_x000d_  - false_x000d_  - &quot;6&quot;_x000d_  - _x000d_- - answer_x000d_  - 165692_x000d_  - false_x000d_  - 6*2_x000d_  - _x000d_- - answer_x000d_  - 28474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2&quot;"/>
    <n v="1"/>
    <n v="162402007"/>
    <n v="0"/>
    <n v="0"/>
    <n v="0"/>
    <n v="0"/>
    <x v="0"/>
    <s v="PRAH2TK"/>
    <n v="231145"/>
    <n v="403809"/>
    <s v="&quot;&quot;"/>
    <n v="0"/>
    <n v="0"/>
    <n v="0"/>
    <n v="8"/>
    <s v="&quot;2014-12-05 11:11:45&quot;"/>
    <s v="&quot;2014-12-05 11:19:34.696&quot;"/>
    <n v="109111"/>
    <s v="&quot;--- _x000d_- - start_x000d_  - 1417795905560_x000d_  - &quot;3116030&quot;_x000d_- - answer_x000d_  - 109111_x000d_  - false_x000d_  - &quot;72&quot;_x000d_  - _x000d_- - answer_x000d_  - 283966_x000d_  - false_x000d_  - &quot;-72.&quot;_x000d_  - _x000d_- - answer_x000d_  - 304148_x000d_  - false_x000d_  - &quot;-82&quot;_x000d_  - _x000d_- - answer_x000d_  - 417438_x000d_  - false_x000d_  - &quot;-86&quot;_x000d_  - _x000d_- - answer_x000d_  - 419767_x000d_  - false_x000d_  - &quot;-86&quot;_x000d_  - _x000d_- - answer_x000d_  - 426380_x000d_  - false_x000d_  - &quot;86&quot;_x000d_  - _x000d_- - answer_x000d_  - 463187_x000d_  - false_x000d_  - &quot;-88&quot;_x000d_  - _x000d_- - answer_x000d_  - 46966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8&quot;"/>
    <n v="1"/>
    <n v="162403409"/>
    <n v="0"/>
    <n v="0"/>
    <n v="0"/>
    <n v="0"/>
    <x v="0"/>
    <s v="PRAH2RP"/>
    <n v="231086"/>
    <n v="403750"/>
    <s v="&quot;&quot;"/>
    <n v="0"/>
    <n v="1"/>
    <n v="0"/>
    <n v="5"/>
    <s v="&quot;2014-12-05 11:19:41&quot;"/>
    <s v="&quot;2014-12-05 11:23:05.507&quot;"/>
    <n v="39200"/>
    <s v="&quot;--- _x000d_- - start_x000d_  - 1417796381924_x000d_  - &quot;3116031&quot;_x000d_- - answer_x000d_  - 39200_x000d_  - false_x000d_  - &quot;-8&quot;_x000d_  - _x000d_- - answer_x000d_  - 126571_x000d_  - false_x000d_  - &quot;8&quot;_x000d_  - _x000d_- - hint_x000d_  - 153100_x000d_- - answer_x000d_  - 178503_x000d_  - false_x000d_  - &quot;-8&quot;_x000d_  - _x000d_- - answer_x000d_  - 192454_x000d_  - false_x000d_  - &quot;-16&quot;_x000d_  - _x000d_- - answer_x000d_  - 20388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75&quot;"/>
    <n v="1"/>
    <n v="162404255"/>
    <n v="0"/>
    <n v="0"/>
    <n v="0"/>
    <n v="0"/>
    <x v="0"/>
    <s v="PRAH2T4"/>
    <n v="231161"/>
    <n v="403825"/>
    <s v="&quot;&quot;"/>
    <n v="0"/>
    <n v="0"/>
    <n v="0"/>
    <n v="2"/>
    <s v="&quot;2014-12-05 11:23:37&quot;"/>
    <s v="&quot;2014-12-05 11:28:27.744&quot;"/>
    <n v="213503"/>
    <s v="&quot;--- _x000d_- - start_x000d_  - 1417796617913_x000d_  - &quot;3116032&quot;_x000d_- - answer_x000d_  - 213503_x000d_  - false_x000d_  - &quot;175&quot;_x000d_  - _x000d_- - answer_x000d_  - 290016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05098"/>
    <n v="0"/>
    <n v="0"/>
    <n v="0"/>
    <n v="0"/>
    <x v="0"/>
    <s v="PRAH2T8"/>
    <n v="231165"/>
    <n v="403829"/>
    <s v="&quot;&quot;"/>
    <n v="0"/>
    <n v="0"/>
    <n v="0"/>
    <n v="1"/>
    <s v="&quot;2014-12-05 11:29:06&quot;"/>
    <s v="&quot;2014-12-05 11:30:12.582&quot;"/>
    <n v="65893"/>
    <s v="&quot;--- _x000d_- - start_x000d_  - 1417796946161_x000d_  - &quot;3116033&quot;_x000d_- - answer_x000d_  - 6589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8&quot;"/>
    <n v="1"/>
    <n v="162405389"/>
    <n v="0"/>
    <n v="0"/>
    <n v="0"/>
    <n v="0"/>
    <x v="0"/>
    <s v="PRAH2SA"/>
    <n v="231105"/>
    <n v="403769"/>
    <s v="&quot;&quot;"/>
    <n v="0"/>
    <n v="1"/>
    <n v="0"/>
    <n v="5"/>
    <s v="&quot;2014-12-05 11:31:09&quot;"/>
    <s v="&quot;2014-12-05 11:39:41.881&quot;"/>
    <n v="162089"/>
    <s v="&quot;--- _x000d_- - start_x000d_  - 1417797069562_x000d_  - &quot;3116034&quot;_x000d_- - answer_x000d_  - 162089_x000d_  - false_x000d_  - &quot;8&quot;_x000d_  - _x000d_- - answer_x000d_  - 169024_x000d_  - false_x000d_  - &quot;-8&quot;_x000d_  - _x000d_- - hint_x000d_  - 355592_x000d_- - answer_x000d_  - 400306_x000d_  - false_x000d_  - &quot;20&quot;_x000d_  - _x000d_- - answer_x000d_  - 480517_x000d_  - false_x000d_  - &quot;21&quot;_x000d_  - _x000d_- - answer_x000d_  - 51210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8&quot;"/>
    <n v="1"/>
    <n v="162406406"/>
    <n v="0"/>
    <n v="0"/>
    <n v="0"/>
    <n v="0"/>
    <x v="0"/>
    <s v="PRAH2TR"/>
    <n v="231150"/>
    <n v="403814"/>
    <s v="&quot;&quot;"/>
    <n v="0"/>
    <n v="0"/>
    <n v="0"/>
    <n v="2"/>
    <s v="&quot;2014-12-05 11:40:28&quot;"/>
    <s v="&quot;2014-12-05 11:43:45.221&quot;"/>
    <n v="126156"/>
    <s v="&quot;--- _x000d_- - start_x000d_  - 1417797628884_x000d_  - &quot;3116035&quot;_x000d_- - answer_x000d_  - 126156_x000d_  - false_x000d_  - &quot;48&quot;_x000d_  - _x000d_- - answer_x000d_  - 19654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89730"/>
    <n v="1"/>
    <s v="&quot;Teacher&quot;"/>
    <n v="1"/>
    <s v="&quot;Class&quot;"/>
    <s v="&quot;2014-12-05 11:06:58.93053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06714"/>
    <n v="0"/>
    <n v="0"/>
    <n v="0"/>
    <n v="0"/>
    <x v="0"/>
    <s v="PRAH2SX"/>
    <n v="231125"/>
    <n v="403789"/>
    <s v="&quot;&quot;"/>
    <m/>
    <n v="0"/>
    <n v="0"/>
    <n v="0"/>
    <s v="&quot;2014-12-05 11:44:35&quot;"/>
    <s v="&quot;&quot;"/>
    <m/>
    <s v="&quot;--- _x000d_- - start_x000d_  - 1417797875880_x000d_  - &quot;3116036&quot;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2401295"/>
    <n v="0"/>
    <n v="0"/>
    <n v="0"/>
    <n v="0"/>
    <x v="0"/>
    <s v="PRA4BVT"/>
    <n v="746310"/>
    <n v="1105369"/>
    <s v="&quot;&quot;"/>
    <n v="0"/>
    <n v="1"/>
    <n v="0"/>
    <n v="3"/>
    <s v="&quot;2014-12-05 11:05:31&quot;"/>
    <s v="&quot;2014-12-05 11:08:31.173&quot;"/>
    <n v="89944"/>
    <s v="&quot;--- _x000d_- - start_x000d_  - 1417795531192_x000d_  - &quot;3123423&quot;_x000d_- - answer_x000d_  - 89944_x000d_  - false_x000d_  - &quot;0&quot;_x000d_  - _x000d_- - answer_x000d_  - 120440_x000d_  - false_x000d_  - &quot;18&quot;_x000d_  - _x000d_- - hint_x000d_  - 144617_x000d_- - answer_x000d_  - 18015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0"/>
    <s v="&quot;76&quot;"/>
    <n v="1"/>
    <n v="162401642"/>
    <n v="0"/>
    <n v="0"/>
    <n v="0"/>
    <n v="0"/>
    <x v="0"/>
    <s v="PRAH2TK"/>
    <n v="231145"/>
    <n v="403809"/>
    <s v="&quot;&quot;"/>
    <n v="0"/>
    <n v="4"/>
    <n v="1"/>
    <n v="3"/>
    <s v="&quot;2014-12-05 11:08:33&quot;"/>
    <s v="&quot;2014-12-05 11:22:17.817&quot;"/>
    <n v="650568"/>
    <s v="&quot;--- _x000d_- - start_x000d_  - 1417795713779_x000d_  - &quot;3115968&quot;_x000d_- - answer_x000d_  - 650568_x000d_  - false_x000d_  - &quot;76&quot;_x000d_  - _x000d_- - hint_x000d_  - 714659_x000d_- - answer_x000d_  - 729325_x000d_  - false_x000d_  - &quot;-76&quot;_x000d_  - _x000d_- - hint_x000d_  - 746948_x000d_- - hint_x000d_  - 778883_x000d_- - hint_x000d_  - 810759_x000d_- - answer_x000d_  - 82479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3979"/>
    <n v="0"/>
    <n v="0"/>
    <n v="0"/>
    <n v="0"/>
    <x v="0"/>
    <s v="PRAH2RP"/>
    <n v="231086"/>
    <n v="403750"/>
    <s v="&quot;&quot;"/>
    <n v="1"/>
    <n v="3"/>
    <n v="1"/>
    <n v="2"/>
    <s v="&quot;2014-12-05 11:22:20&quot;"/>
    <s v="&quot;2014-12-05 11:27:46.763&quot;"/>
    <n v="167428"/>
    <s v="&quot;--- _x000d_- - start_x000d_  - 1417796540193_x000d_  - &quot;3115969&quot;_x000d_- - hint_x000d_  - 167428_x000d_- - hint_x000d_  - 290532_x000d_- - answer_x000d_  - 297244_x000d_  - false_x000d_  - &quot;-16&quot;_x000d_  - _x000d_- - hint_x000d_  - 321678_x000d_- - answer_x000d_  - 3267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0"/>
    <s v="&quot;-47&quot;"/>
    <n v="1"/>
    <n v="162404883"/>
    <n v="0"/>
    <n v="0"/>
    <n v="0"/>
    <n v="0"/>
    <x v="0"/>
    <s v="PRAH2T4"/>
    <n v="231161"/>
    <n v="403825"/>
    <s v="&quot;&quot;"/>
    <n v="0"/>
    <n v="4"/>
    <n v="1"/>
    <n v="4"/>
    <s v="&quot;2014-12-05 11:27:49&quot;"/>
    <s v="&quot;2014-12-19 11:06:27.3&quot;"/>
    <n v="436148"/>
    <s v="&quot;--- _x000d_- - start_x000d_  - 1417796869647_x000d_  - &quot;3115970&quot;_x000d_- - answer_x000d_  - 436148_x000d_  - false_x000d_  - &quot;-47&quot;_x000d_  - _x000d_- - answer_x000d_  - 440580_x000d_  - false_x000d_  - &quot;47&quot;_x000d_  - _x000d_- - hint_x000d_  - 443056_x000d_- - resume_x000d_  - 1417797479222_x000d_- - resume_x000d_  - 1419004838329_x000d_- - hint_x000d_  - 1208184961_x000d_- - hint_x000d_  - 1208253987_x000d_- - answer_x000d_  - 1208278275_x000d_  - false_x000d_  - &quot;-47&quot;_x000d_  - _x000d_- - hint_x000d_  - 1208284876_x000d_- - resume_x000d_  - 1419005175044_x000d_- - answer_x000d_  - 120831829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1"/>
    <s v="&quot;23&quot;"/>
    <n v="1"/>
    <n v="163087308"/>
    <n v="0"/>
    <n v="0"/>
    <n v="0"/>
    <n v="0"/>
    <x v="0"/>
    <s v="PRAH2T8"/>
    <n v="231165"/>
    <n v="403829"/>
    <s v="&quot;&quot;"/>
    <n v="0"/>
    <n v="0"/>
    <n v="0"/>
    <n v="1"/>
    <s v="&quot;2014-12-19 11:06:29&quot;"/>
    <s v="&quot;2014-12-19 11:07:24.189&quot;"/>
    <n v="55178"/>
    <s v="&quot;--- _x000d_- - start_x000d_  - 1419005189590_x000d_  - &quot;3115971&quot;_x000d_- - answer_x000d_  - 5517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0"/>
    <s v="&quot;19&quot;"/>
    <n v="1"/>
    <n v="163087384"/>
    <n v="0"/>
    <n v="0"/>
    <n v="0"/>
    <n v="0"/>
    <x v="0"/>
    <s v="PRAH2SA"/>
    <n v="231105"/>
    <n v="403769"/>
    <s v="&quot;&quot;"/>
    <n v="0"/>
    <n v="4"/>
    <n v="1"/>
    <n v="6"/>
    <s v="&quot;2014-12-19 11:07:25&quot;"/>
    <s v="&quot;2014-12-19 11:14:56.503&quot;"/>
    <n v="234636"/>
    <s v="&quot;--- _x000d_- - start_x000d_  - 1419005245557_x000d_  - &quot;3115972&quot;_x000d_- - answer_x000d_  - 234636_x000d_  - false_x000d_  - &quot;19&quot;_x000d_  - _x000d_- - hint_x000d_  - 237747_x000d_- - hint_x000d_  - 313379_x000d_- - answer_x000d_  - 354632_x000d_  - false_x000d_  - &quot;-19&quot;_x000d_  - _x000d_- - answer_x000d_  - 364996_x000d_  - false_x000d_  - &quot;-20&quot;_x000d_  - _x000d_- - hint_x000d_  - 401515_x000d_- - answer_x000d_  - 426489_x000d_  - false_x000d_  - &quot;20&quot;_x000d_  - _x000d_- - answer_x000d_  - 429417_x000d_  - false_x000d_  - &quot;20&quot;_x000d_  - _x000d_- - hint_x000d_  - 443422_x000d_- - answer_x000d_  - 45149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0"/>
    <s v="&quot;-93&quot;"/>
    <n v="1"/>
    <n v="163087999"/>
    <n v="0"/>
    <n v="0"/>
    <n v="0"/>
    <n v="0"/>
    <x v="0"/>
    <s v="PRAH2TR"/>
    <n v="231150"/>
    <n v="403814"/>
    <s v="&quot;&quot;"/>
    <n v="0"/>
    <n v="1"/>
    <n v="0"/>
    <n v="3"/>
    <s v="&quot;2014-12-19 11:14:59&quot;"/>
    <s v="&quot;2014-12-19 11:30:26.718&quot;"/>
    <n v="554042"/>
    <s v="&quot;--- _x000d_- - start_x000d_  - 1419005699014_x000d_  - &quot;3115973&quot;_x000d_- - answer_x000d_  - 554042_x000d_  - false_x000d_  - &quot;-93&quot;_x000d_  - _x000d_- - answer_x000d_  - 844576_x000d_  - false_x000d_  - &quot;-93&quot;_x000d_  - _x000d_- - hint_x000d_  - 874963_x000d_- - answer_x000d_  - 92771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1"/>
    <s v="&quot;25&quot;"/>
    <n v="1"/>
    <n v="163088888"/>
    <n v="0"/>
    <n v="0"/>
    <n v="0"/>
    <n v="0"/>
    <x v="0"/>
    <s v="PRAH2SX"/>
    <n v="231125"/>
    <n v="403789"/>
    <s v="&quot;&quot;"/>
    <n v="0"/>
    <n v="0"/>
    <n v="0"/>
    <n v="1"/>
    <s v="&quot;2014-12-19 11:30:31&quot;"/>
    <s v="&quot;2014-12-19 11:31:47.632&quot;"/>
    <n v="76625"/>
    <s v="&quot;--- _x000d_- - start_x000d_  - 1419006631915_x000d_  - &quot;3115974&quot;_x000d_- - answer_x000d_  - 7662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3088959"/>
    <n v="0"/>
    <n v="0"/>
    <n v="0"/>
    <n v="0"/>
    <x v="0"/>
    <s v="PRAH2QZ"/>
    <n v="231065"/>
    <n v="403729"/>
    <s v="&quot;&quot;"/>
    <n v="0"/>
    <n v="0"/>
    <n v="0"/>
    <n v="1"/>
    <s v="&quot;2014-12-19 11:32:36&quot;"/>
    <s v="&quot;2014-12-19 11:33:44.417&quot;"/>
    <n v="68411"/>
    <s v="&quot;--- _x000d_- - start_x000d_  - 1419006756350_x000d_  - &quot;3115975&quot;_x000d_- - answer_x000d_  - 6841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1"/>
    <s v="&quot;-63&quot;"/>
    <n v="1"/>
    <n v="163088999"/>
    <n v="0"/>
    <n v="0"/>
    <n v="0"/>
    <n v="0"/>
    <x v="0"/>
    <s v="PRAH2SD"/>
    <n v="231108"/>
    <n v="403772"/>
    <s v="&quot;&quot;"/>
    <n v="0"/>
    <n v="0"/>
    <n v="0"/>
    <n v="1"/>
    <s v="&quot;2014-12-19 11:33:47&quot;"/>
    <s v="&quot;2014-12-19 11:35:09.654&quot;"/>
    <n v="82647"/>
    <s v="&quot;--- _x000d_- - start_x000d_  - 1419006827004_x000d_  - &quot;3115976&quot;_x000d_- - answer_x000d_  - 8264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6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89694"/>
    <n v="1"/>
    <s v="&quot;Teacher&quot;"/>
    <n v="1"/>
    <s v="&quot;Class&quot;"/>
    <s v="&quot;2014-12-05 11:05:31.522889&quot;"/>
    <s v="&quot;2014-12-19 11:38:22.976&quot;"/>
    <b v="0"/>
    <s v="&quot;14 days 00:32:51.453111&quot;"/>
    <s v="&quot;2014-12-19&quot;"/>
    <s v="&quot;&quot;"/>
    <s v="&quot;CONNECTED&quot;"/>
    <s v="&quot;&quot;"/>
    <s v="&quot;&quot;"/>
    <s v="&quot;&quot;"/>
    <s v="&quot;&quot;"/>
    <n v="1"/>
    <s v="&quot;1&quot;"/>
    <n v="1"/>
    <n v="163089051"/>
    <n v="0"/>
    <n v="2"/>
    <n v="0"/>
    <n v="0"/>
    <x v="2"/>
    <s v="PRA4BVQ"/>
    <n v="746307"/>
    <n v="1105366"/>
    <s v="&quot;&quot;"/>
    <n v="0"/>
    <n v="0"/>
    <n v="0"/>
    <n v="1"/>
    <s v="&quot;2014-12-19 11:35:13&quot;"/>
    <s v="&quot;2014-12-19 11:38:22.896&quot;"/>
    <n v="189886"/>
    <s v="&quot;--- _x000d_- - start_x000d_  - 1419006913424_x000d_  - &quot;3123408&quot;_x000d_- - answer_x000d_  - 18988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12&quot;"/>
    <n v="1"/>
    <n v="162401396"/>
    <n v="0"/>
    <n v="0"/>
    <n v="0"/>
    <n v="0"/>
    <x v="0"/>
    <s v="PRA4BVT"/>
    <n v="746310"/>
    <n v="1105369"/>
    <s v="&quot;&quot;"/>
    <n v="0"/>
    <n v="0"/>
    <n v="0"/>
    <n v="3"/>
    <s v="&quot;2014-12-05 11:06:14&quot;"/>
    <s v="&quot;2014-12-05 11:06:56.202&quot;"/>
    <n v="22878"/>
    <s v="&quot;--- _x000d_- - start_x000d_  - 1417795574986_x000d_  - &quot;3123423&quot;_x000d_- - answer_x000d_  - 22878_x000d_  - false_x000d_  - &quot;12&quot;_x000d_  - _x000d_- - answer_x000d_  - 29404_x000d_  - false_x000d_  - &quot;12&quot;_x000d_  - _x000d_- - answer_x000d_  - 4219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1469"/>
    <n v="0"/>
    <n v="0"/>
    <n v="0"/>
    <n v="0"/>
    <x v="0"/>
    <s v="PRAH2TK"/>
    <n v="231145"/>
    <n v="403809"/>
    <s v="&quot;&quot;"/>
    <n v="1"/>
    <n v="1"/>
    <n v="0"/>
    <n v="4"/>
    <s v="&quot;2014-12-05 11:06:58&quot;"/>
    <s v="&quot;2014-12-05 11:18:47.469&quot;"/>
    <n v="403948"/>
    <s v="&quot;--- _x000d_- - start_x000d_  - 1417795618429_x000d_  - &quot;3115968&quot;_x000d_- - hint_x000d_  - 403948_x000d_- - answer_x000d_  - 636851_x000d_  - false_x000d_  - &quot;76&quot;_x000d_  - _x000d_- - answer_x000d_  - 658854_x000d_  - false_x000d_  - &quot;-64&quot;_x000d_  - _x000d_- - answer_x000d_  - 681886_x000d_  - false_x000d_  - &quot;-76&quot;_x000d_  - _x000d_- - answer_x000d_  - 70946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9&quot;"/>
    <n v="1"/>
    <n v="162403342"/>
    <n v="0"/>
    <n v="0"/>
    <n v="0"/>
    <n v="0"/>
    <x v="0"/>
    <s v="PRAH2RP"/>
    <n v="231086"/>
    <n v="403750"/>
    <s v="&quot;&quot;"/>
    <n v="0"/>
    <n v="1"/>
    <n v="0"/>
    <n v="2"/>
    <s v="&quot;2014-12-05 11:19:26&quot;"/>
    <s v="&quot;2014-12-05 11:22:06.029&quot;"/>
    <n v="58235"/>
    <s v="&quot;--- _x000d_- - start_x000d_  - 1417796366868_x000d_  - &quot;3115969&quot;_x000d_- - answer_x000d_  - 58235_x000d_  - false_x000d_  - &quot;9&quot;_x000d_  - _x000d_- - hint_x000d_  - 149397_x000d_- - answer_x000d_  - 16001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3949"/>
    <n v="0"/>
    <n v="0"/>
    <n v="0"/>
    <n v="0"/>
    <x v="0"/>
    <s v="PRAH2T4"/>
    <n v="231161"/>
    <n v="403825"/>
    <s v="&quot;&quot;"/>
    <n v="1"/>
    <n v="3"/>
    <n v="0"/>
    <n v="4"/>
    <s v="&quot;2014-12-05 11:22:08&quot;"/>
    <s v="&quot;2014-12-05 11:25:55.931&quot;"/>
    <n v="60547"/>
    <s v="&quot;--- _x000d_- - start_x000d_  - 1417796528466_x000d_  - &quot;3115970&quot;_x000d_- - hint_x000d_  - 60547_x000d_- - answer_x000d_  - 125512_x000d_  - false_x000d_  - &quot;-48&quot;_x000d_  - _x000d_- - hint_x000d_  - 130093_x000d_- - hint_x000d_  - 161685_x000d_- - answer_x000d_  - 183942_x000d_  - false_x000d_  - &quot;-47&quot;_x000d_  - _x000d_- - answer_x000d_  - 207773_x000d_  - false_x000d_  - &quot;47&quot;_x000d_  - _x000d_- - answer_x000d_  - 22792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9&quot;"/>
    <n v="1"/>
    <n v="162404609"/>
    <n v="0"/>
    <n v="0"/>
    <n v="0"/>
    <n v="0"/>
    <x v="0"/>
    <s v="PRAH2T8"/>
    <n v="231165"/>
    <n v="403829"/>
    <s v="&quot;&quot;"/>
    <n v="0"/>
    <n v="2"/>
    <n v="0"/>
    <n v="2"/>
    <s v="&quot;2014-12-05 11:25:57&quot;"/>
    <s v="&quot;2014-12-05 11:30:09.098&quot;"/>
    <n v="67012"/>
    <s v="&quot;--- _x000d_- - start_x000d_  - 1417796757811_x000d_  - &quot;3115971&quot;_x000d_- - answer_x000d_  - 67012_x000d_  - false_x000d_  - &quot;-9&quot;_x000d_  - _x000d_- - hint_x000d_  - 70731_x000d_- - hint_x000d_  - 102938_x000d_- - answer_x000d_  - 25209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19&quot;"/>
    <n v="1"/>
    <n v="162405228"/>
    <n v="0"/>
    <n v="0"/>
    <n v="0"/>
    <n v="0"/>
    <x v="0"/>
    <s v="PRAH2SA"/>
    <n v="231105"/>
    <n v="403769"/>
    <s v="&quot;&quot;"/>
    <n v="0"/>
    <n v="1"/>
    <n v="0"/>
    <n v="2"/>
    <s v="&quot;2014-12-05 11:30:10&quot;"/>
    <s v="&quot;2014-12-05 11:33:14.213&quot;"/>
    <n v="114480"/>
    <s v="&quot;--- _x000d_- - start_x000d_  - 1417797010183_x000d_  - &quot;3115972&quot;_x000d_- - answer_x000d_  - 114480_x000d_  - false_x000d_  - &quot;-19&quot;_x000d_  - _x000d_- - hint_x000d_  - 117247_x000d_- - answer_x000d_  - 18420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-48&quot;"/>
    <n v="1"/>
    <n v="162405625"/>
    <n v="0"/>
    <n v="0"/>
    <n v="0"/>
    <n v="0"/>
    <x v="0"/>
    <s v="PRAH2TR"/>
    <n v="231150"/>
    <n v="403814"/>
    <s v="&quot;&quot;"/>
    <n v="0"/>
    <n v="0"/>
    <n v="0"/>
    <n v="1"/>
    <s v="&quot;2014-12-05 11:33:16&quot;"/>
    <s v="&quot;2014-12-05 11:35:29.798&quot;"/>
    <n v="133789"/>
    <s v="&quot;--- _x000d_- - start_x000d_  - 1417797196553_x000d_  - &quot;3115973&quot;_x000d_- - answer_x000d_  - 13378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9&quot;"/>
    <n v="1"/>
    <n v="162405919"/>
    <n v="0"/>
    <n v="0"/>
    <n v="0"/>
    <n v="0"/>
    <x v="0"/>
    <s v="PRAH2SX"/>
    <n v="231125"/>
    <n v="403789"/>
    <s v="&quot;&quot;"/>
    <n v="0"/>
    <n v="2"/>
    <n v="0"/>
    <n v="4"/>
    <s v="&quot;2014-12-05 11:35:35&quot;"/>
    <s v="&quot;2014-12-05 11:38:56.543&quot;"/>
    <n v="76555"/>
    <s v="&quot;--- _x000d_- - start_x000d_  - 1417797335871_x000d_  - &quot;3115974&quot;_x000d_- - answer_x000d_  - 76555_x000d_  - false_x000d_  - &quot;9&quot;_x000d_  - _x000d_- - hint_x000d_  - 119190_x000d_- - answer_x000d_  - 131567_x000d_  - false_x000d_  - &quot;7&quot;_x000d_  - _x000d_- - answer_x000d_  - 185094_x000d_  - false_x000d_  - &quot;9&quot;_x000d_  - _x000d_- - hint_x000d_  - 187237_x000d_- - answer_x000d_  - 20153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2406290"/>
    <n v="0"/>
    <n v="0"/>
    <n v="0"/>
    <n v="0"/>
    <x v="0"/>
    <s v="PRAH2QZ"/>
    <n v="231065"/>
    <n v="403729"/>
    <s v="&quot;&quot;"/>
    <n v="0"/>
    <n v="0"/>
    <n v="0"/>
    <n v="1"/>
    <s v="&quot;2014-12-05 11:39:03&quot;"/>
    <s v="&quot;2014-12-05 11:39:15.767&quot;"/>
    <n v="12759"/>
    <s v="&quot;--- _x000d_- - start_x000d_  - 1417797543405_x000d_  - &quot;3115975&quot;_x000d_- - answer_x000d_  - 1275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-63&quot;"/>
    <n v="1"/>
    <n v="162406307"/>
    <n v="0"/>
    <n v="0"/>
    <n v="0"/>
    <n v="0"/>
    <x v="0"/>
    <s v="PRAH2SD"/>
    <n v="231108"/>
    <n v="403772"/>
    <s v="&quot;&quot;"/>
    <n v="0"/>
    <n v="0"/>
    <n v="0"/>
    <n v="1"/>
    <s v="&quot;2014-12-05 11:39:17&quot;"/>
    <s v="&quot;2014-12-05 11:40:21.932&quot;"/>
    <n v="64925"/>
    <s v="&quot;--- _x000d_- - start_x000d_  - 1417797557448_x000d_  - &quot;3115976&quot;_x000d_- - answer_x000d_  - 6492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6390"/>
    <n v="0"/>
    <n v="0"/>
    <n v="0"/>
    <n v="0"/>
    <x v="0"/>
    <s v="PRAH2TD"/>
    <n v="231139"/>
    <n v="403803"/>
    <s v="&quot;&quot;"/>
    <n v="1"/>
    <n v="2"/>
    <n v="0"/>
    <n v="3"/>
    <s v="&quot;2014-12-05 11:40:22&quot;"/>
    <s v="&quot;2014-12-05 11:42:45.536&quot;"/>
    <n v="16791"/>
    <s v="&quot;--- _x000d_- - start_x000d_  - 1417797622077_x000d_  - &quot;3115977&quot;_x000d_- - hint_x000d_  - 16791_x000d_- - answer_x000d_  - 130069_x000d_  - false_x000d_  - &quot;-9&quot;_x000d_  - _x000d_- - answer_x000d_  - 131007_x000d_  - false_x000d_  - &quot;-9&quot;_x000d_  - _x000d_- - hint_x000d_  - 132074_x000d_- - answer_x000d_  - 14353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-6&quot;"/>
    <n v="1"/>
    <n v="162406549"/>
    <n v="0"/>
    <n v="0"/>
    <n v="0"/>
    <n v="0"/>
    <x v="0"/>
    <s v="PRAH2SB"/>
    <n v="231106"/>
    <n v="403770"/>
    <s v="&quot;&quot;"/>
    <n v="0"/>
    <n v="0"/>
    <n v="0"/>
    <n v="1"/>
    <s v="&quot;2014-12-05 11:42:51&quot;"/>
    <s v="&quot;2014-12-05 11:44:11.079&quot;"/>
    <n v="80073"/>
    <s v="&quot;--- _x000d_- - start_x000d_  - 1417797771519_x000d_  - &quot;3115978&quot;_x000d_- - answer_x000d_  - 80073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06656"/>
    <n v="0"/>
    <n v="0"/>
    <n v="0"/>
    <n v="0"/>
    <x v="0"/>
    <s v="PRAH2R9"/>
    <n v="231104"/>
    <n v="403768"/>
    <s v="&quot;&quot;"/>
    <n v="0"/>
    <n v="0"/>
    <n v="0"/>
    <n v="1"/>
    <s v="&quot;2014-12-05 11:44:12&quot;"/>
    <s v="&quot;2014-12-08 11:21:24.039&quot;"/>
    <n v="257832029"/>
    <s v="&quot;--- _x000d_- - start_x000d_  - 1417797852757_x000d_  - &quot;3115979&quot;_x000d_- - resume_x000d_  - 1418055601093_x000d_- - answer_x000d_  - 25783202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14&quot;"/>
    <n v="1"/>
    <n v="162466177"/>
    <n v="0"/>
    <n v="0"/>
    <n v="0"/>
    <n v="0"/>
    <x v="0"/>
    <s v="PRAH2RR"/>
    <n v="231088"/>
    <n v="403752"/>
    <s v="&quot;&quot;"/>
    <n v="0"/>
    <n v="1"/>
    <n v="0"/>
    <n v="5"/>
    <s v="&quot;2014-12-08 11:21:26&quot;"/>
    <s v="&quot;2014-12-08 11:22:18.471&quot;"/>
    <n v="20979"/>
    <s v="&quot;--- _x000d_- - start_x000d_  - 1418055686186_x000d_  - &quot;3115980&quot;_x000d_- - answer_x000d_  - 20979_x000d_  - false_x000d_  - &quot;-14&quot;_x000d_  - _x000d_- - answer_x000d_  - 22612_x000d_  - false_x000d_  - &quot;-14&quot;_x000d_  - _x000d_- - hint_x000d_  - 24842_x000d_- - answer_x000d_  - 33485_x000d_  - false_x000d_  - &quot;14&quot;_x000d_  - _x000d_- - answer_x000d_  - 35866_x000d_  - false_x000d_  - &quot;14&quot;_x000d_  - _x000d_- - answer_x000d_  - 52462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144&quot;"/>
    <n v="1"/>
    <n v="162466239"/>
    <n v="0"/>
    <n v="0"/>
    <n v="0"/>
    <n v="0"/>
    <x v="0"/>
    <s v="PRAH2TA"/>
    <n v="231136"/>
    <n v="403800"/>
    <s v="&quot;&quot;"/>
    <n v="0"/>
    <n v="0"/>
    <n v="0"/>
    <n v="1"/>
    <s v="&quot;2014-12-08 11:22:20&quot;"/>
    <s v="&quot;2014-12-08 11:22:40.098&quot;"/>
    <n v="20093"/>
    <s v="&quot;--- _x000d_- - start_x000d_  - 1418055740351_x000d_  - &quot;3115981&quot;_x000d_- - answer_x000d_  - 20093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97&quot;"/>
    <n v="1"/>
    <n v="162466263"/>
    <n v="0"/>
    <n v="0"/>
    <n v="0"/>
    <n v="0"/>
    <x v="0"/>
    <s v="PRAH2T3"/>
    <n v="231160"/>
    <n v="403824"/>
    <s v="&quot;&quot;"/>
    <n v="0"/>
    <n v="1"/>
    <n v="0"/>
    <n v="2"/>
    <s v="&quot;2014-12-08 11:22:42&quot;"/>
    <s v="&quot;2014-12-08 11:25:55.764&quot;"/>
    <n v="66578"/>
    <s v="&quot;--- _x000d_- - start_x000d_  - 1418055762275_x000d_  - &quot;3115982&quot;_x000d_- - answer_x000d_  - 66578_x000d_  - false_x000d_  - &quot;-97&quot;_x000d_  - _x000d_- - hint_x000d_  - 69225_x000d_- - answer_x000d_  - 193758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1&quot;"/>
    <n v="1"/>
    <n v="162466513"/>
    <n v="0"/>
    <n v="0"/>
    <n v="0"/>
    <n v="0"/>
    <x v="0"/>
    <s v="PRAH2RA"/>
    <n v="231074"/>
    <n v="403738"/>
    <s v="&quot;&quot;"/>
    <n v="0"/>
    <n v="1"/>
    <n v="0"/>
    <n v="2"/>
    <s v="&quot;2014-12-08 11:25:57&quot;"/>
    <s v="&quot;2014-12-08 11:26:15.885&quot;"/>
    <n v="11657"/>
    <s v="&quot;--- _x000d_- - start_x000d_  - 1418055957761_x000d_  - &quot;3115983&quot;_x000d_- - answer_x000d_  - 11657_x000d_  - false_x000d_  - &quot;-1&quot;_x000d_  - _x000d_- - hint_x000d_  - 13629_x000d_- - answer_x000d_  - 18880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2466530"/>
    <n v="0"/>
    <n v="0"/>
    <n v="0"/>
    <n v="0"/>
    <x v="0"/>
    <s v="PRAH2S9"/>
    <n v="231135"/>
    <n v="403799"/>
    <s v="&quot;&quot;"/>
    <n v="0"/>
    <n v="0"/>
    <n v="0"/>
    <n v="1"/>
    <s v="&quot;2014-12-08 11:26:17&quot;"/>
    <s v="&quot;2014-12-08 11:27:01.547&quot;"/>
    <n v="44539"/>
    <s v="&quot;--- _x000d_- - start_x000d_  - 1418055977193_x000d_  - &quot;3115984&quot;_x000d_- - answer_x000d_  - 4453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2&quot;"/>
    <n v="1"/>
    <n v="162466574"/>
    <n v="0"/>
    <n v="0"/>
    <n v="0"/>
    <n v="0"/>
    <x v="0"/>
    <s v="PRAH2UT"/>
    <n v="231183"/>
    <n v="403883"/>
    <s v="&quot;&quot;"/>
    <n v="0"/>
    <n v="3"/>
    <n v="1"/>
    <n v="4"/>
    <s v="&quot;2014-12-08 11:27:04&quot;"/>
    <s v="&quot;2014-12-08 11:29:14.832&quot;"/>
    <n v="25816"/>
    <s v="&quot;--- _x000d_- - start_x000d_  - 1418056024588_x000d_  - &quot;3115985&quot;_x000d_- - answer_x000d_  - 25816_x000d_  - false_x000d_  - &quot;-2&quot;_x000d_  - _x000d_- - hint_x000d_  - 28701_x000d_- - answer_x000d_  - 89020_x000d_  - false_x000d_  - &quot;-6&quot;_x000d_  - _x000d_- - answer_x000d_  - 90465_x000d_  - false_x000d_  - &quot;-6&quot;_x000d_  - _x000d_- - hint_x000d_  - 91335_x000d_- - hint_x000d_  - 124229_x000d_- - answer_x000d_  - 130826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-0&quot;"/>
    <n v="1"/>
    <n v="162466688"/>
    <n v="0"/>
    <n v="0"/>
    <n v="0"/>
    <n v="0"/>
    <x v="0"/>
    <s v="PRAH2UG"/>
    <n v="231173"/>
    <n v="403853"/>
    <s v="&quot;&quot;"/>
    <n v="0"/>
    <n v="1"/>
    <n v="0"/>
    <n v="3"/>
    <s v="&quot;2014-12-08 11:29:16&quot;"/>
    <s v="&quot;2014-12-19 11:13:19.601&quot;"/>
    <n v="66496"/>
    <s v="&quot;--- _x000d_- - start_x000d_  - 1418056156500_x000d_  - &quot;3115986&quot;_x000d_- - answer_x000d_  - 66496_x000d_  - false_x000d_  - &quot;-0&quot;_x000d_  - _x000d_- - hint_x000d_  - 68425_x000d_- - resume_x000d_  - 1419005562212_x000d_- - answer_x000d_  - 949423088_x000d_  - false_x000d_  - &quot;0&quot;_x000d_  - _x000d_- - answer_x000d_  - 949443594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3087878"/>
    <n v="0"/>
    <n v="0"/>
    <n v="0"/>
    <n v="0"/>
    <x v="0"/>
    <s v="PRAH2S5"/>
    <n v="231131"/>
    <n v="403795"/>
    <s v="&quot;&quot;"/>
    <n v="0"/>
    <n v="0"/>
    <n v="0"/>
    <n v="1"/>
    <s v="&quot;2014-12-19 11:13:20&quot;"/>
    <s v="&quot;2014-12-19 11:13:59.299&quot;"/>
    <n v="39291"/>
    <s v="&quot;--- _x000d_- - start_x000d_  - 1419005600489_x000d_  - &quot;3115987&quot;_x000d_- - answer_x000d_  - 39291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-10&quot;"/>
    <n v="1"/>
    <n v="163087922"/>
    <n v="0"/>
    <n v="0"/>
    <n v="0"/>
    <n v="0"/>
    <x v="0"/>
    <s v="PRAH2UH"/>
    <n v="231174"/>
    <n v="403856"/>
    <s v="&quot;&quot;"/>
    <n v="0"/>
    <n v="0"/>
    <n v="0"/>
    <n v="1"/>
    <s v="&quot;2014-12-19 11:14:00&quot;"/>
    <s v="&quot;2014-12-19 11:14:23.694&quot;"/>
    <n v="23685"/>
    <s v="&quot;--- _x000d_- - start_x000d_  - 1419005640640_x000d_  - &quot;3115988&quot;_x000d_- - answer_x000d_  - 23685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3087951"/>
    <n v="0"/>
    <n v="0"/>
    <n v="0"/>
    <n v="0"/>
    <x v="0"/>
    <s v="PRAH2TH"/>
    <n v="231143"/>
    <n v="403807"/>
    <s v="&quot;&quot;"/>
    <n v="0"/>
    <n v="0"/>
    <n v="0"/>
    <n v="1"/>
    <s v="&quot;2014-12-19 11:14:25&quot;"/>
    <s v="&quot;2014-12-19 11:14:54.398&quot;"/>
    <n v="29386"/>
    <s v="&quot;--- _x000d_- - start_x000d_  - 1419005665342_x000d_  - &quot;3115989&quot;_x000d_- - answer_x000d_  - 29386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7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89715"/>
    <n v="1"/>
    <s v="&quot;Teacher&quot;"/>
    <n v="1"/>
    <s v="&quot;Class&quot;"/>
    <s v="&quot;2014-12-05 11:06:16.850626&quot;"/>
    <s v="&quot;2014-12-19 11:16:02.691&quot;"/>
    <b v="0"/>
    <s v="&quot;14 days 00:09:45.840374&quot;"/>
    <s v="&quot;2014-12-19&quot;"/>
    <s v="&quot;&quot;"/>
    <s v="&quot;CONNECTED&quot;"/>
    <s v="&quot;&quot;"/>
    <s v="&quot;&quot;"/>
    <s v="&quot;&quot;"/>
    <s v="&quot;&quot;"/>
    <n v="0"/>
    <s v="&quot;3&quot;"/>
    <n v="1"/>
    <n v="163087997"/>
    <n v="0"/>
    <n v="2"/>
    <n v="0"/>
    <n v="0"/>
    <x v="2"/>
    <s v="PRA4BVQ"/>
    <n v="746307"/>
    <n v="1105366"/>
    <s v="&quot;&quot;"/>
    <n v="0"/>
    <n v="1"/>
    <n v="1"/>
    <n v="3"/>
    <s v="&quot;2014-12-19 11:14:56&quot;"/>
    <s v="&quot;2014-12-19 11:16:02.628&quot;"/>
    <n v="54793"/>
    <s v="&quot;--- _x000d_- - start_x000d_  - 1419005696361_x000d_  - &quot;3123408&quot;_x000d_- - answer_x000d_  - 54793_x000d_  - false_x000d_  - &quot;3&quot;_x000d_  - _x000d_- - answer_x000d_  - 60031_x000d_  - false_x000d_  - &quot;-3&quot;_x000d_  - _x000d_- - hint_x000d_  - 63587_x000d_- - answer_x000d_  - 6662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422"/>
    <n v="0"/>
    <n v="0"/>
    <n v="0"/>
    <n v="0"/>
    <x v="0"/>
    <s v="PRA4BVT"/>
    <n v="746310"/>
    <n v="1105369"/>
    <s v="&quot;&quot;"/>
    <n v="1"/>
    <n v="3"/>
    <n v="1"/>
    <n v="1"/>
    <s v="&quot;2014-12-05 11:06:29&quot;"/>
    <s v="&quot;2014-12-05 11:09:09.561&quot;"/>
    <n v="15376"/>
    <s v="&quot;--- _x000d_- - start_x000d_  - 1417795589770_x000d_  - &quot;3123423&quot;_x000d_- - hint_x000d_  - 15376_x000d_- - hint_x000d_  - 52894_x000d_- - hint_x000d_  - 142086_x000d_- - answer_x000d_  - 16053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713"/>
    <n v="0"/>
    <n v="0"/>
    <n v="0"/>
    <n v="0"/>
    <x v="0"/>
    <s v="PRAH2TK"/>
    <n v="231145"/>
    <n v="403809"/>
    <s v="&quot;&quot;"/>
    <n v="1"/>
    <n v="3"/>
    <n v="0"/>
    <n v="1"/>
    <s v="&quot;2014-12-05 11:09:12&quot;"/>
    <s v="&quot;2014-12-05 11:11:14.478&quot;"/>
    <n v="3725"/>
    <s v="&quot;--- _x000d_- - start_x000d_  - 1417795752249_x000d_  - &quot;3115968&quot;_x000d_- - hint_x000d_  - 3725_x000d_- - hint_x000d_  - 35604_x000d_- - hint_x000d_  - 66314_x000d_- - answer_x000d_  - 122444_x000d_  - true_x000d_  - -4 - 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963"/>
    <n v="0"/>
    <n v="0"/>
    <n v="0"/>
    <n v="0"/>
    <x v="0"/>
    <s v="PRAH2RP"/>
    <n v="231086"/>
    <n v="403750"/>
    <s v="&quot;&quot;"/>
    <n v="1"/>
    <n v="3"/>
    <n v="1"/>
    <n v="1"/>
    <s v="&quot;2014-12-05 11:11:18&quot;"/>
    <s v="&quot;2014-12-05 11:12:52.201&quot;"/>
    <n v="17652"/>
    <s v="&quot;--- _x000d_- - start_x000d_  - 1417795878059_x000d_  - &quot;3115969&quot;_x000d_- - hint_x000d_  - 17652_x000d_- - hint_x000d_  - 49123_x000d_- - hint_x000d_  - 89653_x000d_- - answer_x000d_  - 9416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155"/>
    <n v="0"/>
    <n v="0"/>
    <n v="0"/>
    <n v="0"/>
    <x v="0"/>
    <s v="PRAH2T4"/>
    <n v="231161"/>
    <n v="403825"/>
    <s v="&quot;&quot;"/>
    <n v="1"/>
    <n v="4"/>
    <n v="1"/>
    <n v="1"/>
    <s v="&quot;2014-12-05 11:12:55&quot;"/>
    <s v="&quot;2014-12-05 11:15:08.084&quot;"/>
    <n v="4695"/>
    <s v="&quot;--- _x000d_- - start_x000d_  - 1417795975836_x000d_  - &quot;3115970&quot;_x000d_- - hint_x000d_  - 4695_x000d_- - hint_x000d_  - 61630_x000d_- - hint_x000d_  - 91791_x000d_- - hint_x000d_  - 121942_x000d_- - answer_x000d_  - 13303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435"/>
    <n v="0"/>
    <n v="0"/>
    <n v="0"/>
    <n v="0"/>
    <x v="0"/>
    <s v="PRAH2T8"/>
    <n v="231165"/>
    <n v="403829"/>
    <s v="&quot;&quot;"/>
    <n v="1"/>
    <n v="3"/>
    <n v="1"/>
    <n v="1"/>
    <s v="&quot;2014-12-05 11:15:14&quot;"/>
    <s v="&quot;2014-12-05 11:16:44.042&quot;"/>
    <n v="11573"/>
    <s v="&quot;--- _x000d_- - start_x000d_  - 1417796114313_x000d_  - &quot;3115971&quot;_x000d_- - hint_x000d_  - 11573_x000d_- - hint_x000d_  - 49632_x000d_- - hint_x000d_  - 80649_x000d_- - answer_x000d_  - 899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746"/>
    <n v="0"/>
    <n v="0"/>
    <n v="0"/>
    <n v="0"/>
    <x v="0"/>
    <s v="PRAH2SA"/>
    <n v="231105"/>
    <n v="403769"/>
    <s v="&quot;&quot;"/>
    <n v="1"/>
    <n v="4"/>
    <n v="1"/>
    <n v="1"/>
    <s v="&quot;2014-12-05 11:16:48&quot;"/>
    <s v="&quot;2014-12-05 11:19:27.696&quot;"/>
    <n v="3440"/>
    <s v="&quot;--- _x000d_- - start_x000d_  - 1417796208046_x000d_  - &quot;3115972&quot;_x000d_- - hint_x000d_  - 3440_x000d_- - hint_x000d_  - 40775_x000d_- - hint_x000d_  - 89854_x000d_- - hint_x000d_  - 150466_x000d_- - answer_x000d_  - 15961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372"/>
    <n v="0"/>
    <n v="0"/>
    <n v="0"/>
    <n v="0"/>
    <x v="0"/>
    <s v="PRAH2TR"/>
    <n v="231150"/>
    <n v="403814"/>
    <s v="&quot;&quot;"/>
    <n v="1"/>
    <n v="4"/>
    <n v="1"/>
    <n v="1"/>
    <s v="&quot;2014-12-05 11:19:33&quot;"/>
    <s v="&quot;2014-12-05 11:22:38.966&quot;"/>
    <n v="49528"/>
    <s v="&quot;--- _x000d_- - start_x000d_  - 1417796373693_x000d_  - &quot;3115973&quot;_x000d_- - hint_x000d_  - 49528_x000d_- - hint_x000d_  - 92122_x000d_- - hint_x000d_  - 135311_x000d_- - hint_x000d_  - 167616_x000d_- - answer_x000d_  - 1858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4075"/>
    <n v="0"/>
    <n v="0"/>
    <n v="0"/>
    <n v="0"/>
    <x v="0"/>
    <s v="PRAH2SX"/>
    <n v="231125"/>
    <n v="403789"/>
    <s v="&quot;&quot;"/>
    <n v="1"/>
    <n v="5"/>
    <n v="1"/>
    <n v="1"/>
    <s v="&quot;2014-12-05 11:22:50&quot;"/>
    <s v="&quot;2014-12-05 11:30:05.285&quot;"/>
    <n v="87025"/>
    <s v="&quot;--- _x000d_- - start_x000d_  - 1417796570724_x000d_  - &quot;3115974&quot;_x000d_- - hint_x000d_  - 87025_x000d_- - hint_x000d_  - 137211_x000d_- - hint_x000d_  - 255676_x000d_- - hint_x000d_  - 289993_x000d_- - hint_x000d_  - 323799_x000d_- - answer_x000d_  - 43521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5314"/>
    <n v="0"/>
    <n v="0"/>
    <n v="0"/>
    <n v="0"/>
    <x v="0"/>
    <s v="PRAH2QZ"/>
    <n v="231065"/>
    <n v="403729"/>
    <s v="&quot;&quot;"/>
    <n v="1"/>
    <n v="4"/>
    <n v="1"/>
    <n v="1"/>
    <s v="&quot;2014-12-05 11:30:43&quot;"/>
    <s v="&quot;2014-12-05 11:36:25.501&quot;"/>
    <n v="22699"/>
    <s v="&quot;--- _x000d_- - start_x000d_  - 1417797043668_x000d_  - &quot;3115975&quot;_x000d_- - hint_x000d_  - 22699_x000d_- - hint_x000d_  - 168014_x000d_- - hint_x000d_  - 276767_x000d_- - hint_x000d_  - 317754_x000d_- - answer_x000d_  - 34239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89719"/>
    <n v="1"/>
    <s v="&quot;Teacher&quot;"/>
    <n v="1"/>
    <s v="&quot;Class&quot;"/>
    <s v="&quot;2014-12-05 11:06:28.9633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6035"/>
    <n v="0"/>
    <n v="0"/>
    <n v="0"/>
    <n v="0"/>
    <x v="0"/>
    <s v="PRAH2SD"/>
    <n v="231108"/>
    <n v="403772"/>
    <s v="&quot;&quot;"/>
    <n v="1"/>
    <n v="1"/>
    <n v="0"/>
    <n v="0"/>
    <s v="&quot;2014-12-05 11:36:32&quot;"/>
    <s v="&quot;&quot;"/>
    <n v="20792"/>
    <s v="&quot;--- _x000d_- - start_x000d_  - 1417797392242_x000d_  - &quot;3115976&quot;_x000d_- - hint_x000d_  - 20792_x000d_- - resume_x000d_  - 1417797690729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567"/>
    <n v="0"/>
    <n v="0"/>
    <n v="0"/>
    <n v="0"/>
    <x v="0"/>
    <s v="PRAH2RN"/>
    <n v="231085"/>
    <n v="403749"/>
    <s v="&quot;&quot;"/>
    <n v="1"/>
    <n v="1"/>
    <n v="0"/>
    <n v="3"/>
    <s v="&quot;2014-12-05 11:07:43&quot;"/>
    <s v="&quot;2014-12-05 11:10:01.792&quot;"/>
    <n v="12102"/>
    <s v="&quot;--- _x000d_- - start_x000d_  - 1417795663405_x000d_  - &quot;3115784&quot;_x000d_- - hint_x000d_  - 12102_x000d_- - answer_x000d_  - 85186_x000d_  - false_x000d_  - &quot;64&quot;_x000d_  - _x000d_- - answer_x000d_  - 93059_x000d_  - false_x000d_  - &quot;12&quot;_x000d_  - _x000d_- - resume_x000d_  - 1417795773433_x000d_- - answer_x000d_  - 13878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01823"/>
    <n v="0"/>
    <n v="0"/>
    <n v="0"/>
    <n v="0"/>
    <x v="0"/>
    <s v="PRAH2TK"/>
    <n v="231145"/>
    <n v="403809"/>
    <s v="&quot;&quot;"/>
    <n v="0"/>
    <n v="0"/>
    <n v="0"/>
    <n v="1"/>
    <s v="&quot;2014-12-05 11:10:03&quot;"/>
    <s v="&quot;2014-12-05 11:10:18.054&quot;"/>
    <n v="15044"/>
    <s v="&quot;--- _x000d_- - start_x000d_  - 1417795803465_x000d_  - &quot;3115785&quot;_x000d_- - answer_x000d_  - 1504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1854"/>
    <n v="0"/>
    <n v="0"/>
    <n v="0"/>
    <n v="0"/>
    <x v="0"/>
    <s v="PRAH2RP"/>
    <n v="231086"/>
    <n v="403750"/>
    <s v="&quot;&quot;"/>
    <n v="1"/>
    <n v="1"/>
    <n v="0"/>
    <n v="1"/>
    <s v="&quot;2014-12-05 11:10:20&quot;"/>
    <s v="&quot;2014-12-05 11:11:47.855&quot;"/>
    <n v="74466"/>
    <s v="&quot;--- _x000d_- - start_x000d_  - 1417795820972_x000d_  - &quot;3115786&quot;_x000d_- - hint_x000d_  - 74466_x000d_- - answer_x000d_  - 8784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019"/>
    <n v="0"/>
    <n v="0"/>
    <n v="0"/>
    <n v="0"/>
    <x v="0"/>
    <s v="PRAH2T4"/>
    <n v="231161"/>
    <n v="403825"/>
    <s v="&quot;&quot;"/>
    <n v="1"/>
    <n v="1"/>
    <n v="0"/>
    <n v="2"/>
    <s v="&quot;2014-12-05 11:11:51&quot;"/>
    <s v="&quot;2014-12-05 11:13:28.997&quot;"/>
    <n v="12722"/>
    <s v="&quot;--- _x000d_- - start_x000d_  - 1417795911792_x000d_  - &quot;3115787&quot;_x000d_- - hint_x000d_  - 12722_x000d_- - answer_x000d_  - 91938_x000d_  - false_x000d_  - &quot;47&quot;_x000d_  - _x000d_- - answer_x000d_  - 9798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205"/>
    <n v="0"/>
    <n v="0"/>
    <n v="0"/>
    <n v="0"/>
    <x v="0"/>
    <s v="PRAH2T8"/>
    <n v="231165"/>
    <n v="403829"/>
    <s v="&quot;&quot;"/>
    <n v="1"/>
    <n v="2"/>
    <n v="0"/>
    <n v="2"/>
    <s v="&quot;2014-12-05 11:13:30&quot;"/>
    <s v="&quot;2014-12-05 11:15:04.613&quot;"/>
    <n v="15609"/>
    <s v="&quot;--- _x000d_- - start_x000d_  - 1417796010429_x000d_  - &quot;3115788&quot;_x000d_- - hint_x000d_  - 15609_x000d_- - hint_x000d_  - 65974_x000d_- - answer_x000d_  - 77658_x000d_  - false_x000d_  - &quot;33&quot;_x000d_  - _x000d_- - answer_x000d_  - 9460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413"/>
    <n v="0"/>
    <n v="0"/>
    <n v="0"/>
    <n v="0"/>
    <x v="0"/>
    <s v="PRAH2SA"/>
    <n v="231105"/>
    <n v="403769"/>
    <s v="&quot;&quot;"/>
    <n v="1"/>
    <n v="1"/>
    <n v="0"/>
    <n v="1"/>
    <s v="&quot;2014-12-05 11:15:06&quot;"/>
    <s v="&quot;2014-12-05 11:17:43.075&quot;"/>
    <n v="62054"/>
    <s v="&quot;--- _x000d_- - start_x000d_  - 1417796106242_x000d_  - &quot;3115941&quot;_x000d_- - hint_x000d_  - 62054_x000d_- - answer_x000d_  - 15706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2965"/>
    <n v="0"/>
    <n v="0"/>
    <n v="0"/>
    <n v="0"/>
    <x v="0"/>
    <s v="PRAH2TR"/>
    <n v="231150"/>
    <n v="403814"/>
    <s v="&quot;&quot;"/>
    <n v="1"/>
    <n v="1"/>
    <n v="0"/>
    <n v="5"/>
    <s v="&quot;2014-12-05 11:17:46&quot;"/>
    <s v="&quot;2014-12-05 11:19:21.486&quot;"/>
    <n v="14474"/>
    <s v="&quot;--- _x000d_- - start_x000d_  - 1417796266305_x000d_  - &quot;3115942&quot;_x000d_- - hint_x000d_  - 14474_x000d_- - answer_x000d_  - 63460_x000d_  - false_x000d_  - &quot;42&quot;_x000d_  - _x000d_- - answer_x000d_  - 69402_x000d_  - false_x000d_  - &quot;-42&quot;_x000d_  - _x000d_- - answer_x000d_  - 90935_x000d_  - false_x000d_  - &quot;48&quot;_x000d_  - _x000d_- - answer_x000d_  - 91575_x000d_  - false_x000d_  - &quot;48&quot;_x000d_  - _x000d_- - answer_x000d_  - 9547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338"/>
    <n v="0"/>
    <n v="0"/>
    <n v="0"/>
    <n v="0"/>
    <x v="0"/>
    <s v="PRAH2SX"/>
    <n v="231125"/>
    <n v="403789"/>
    <s v="&quot;&quot;"/>
    <n v="1"/>
    <n v="1"/>
    <n v="0"/>
    <n v="1"/>
    <s v="&quot;2014-12-05 11:19:25&quot;"/>
    <s v="&quot;2014-12-05 11:19:53.481&quot;"/>
    <n v="13056"/>
    <s v="&quot;--- _x000d_- - start_x000d_  - 1417796365180_x000d_  - &quot;3115943&quot;_x000d_- - hint_x000d_  - 13056_x000d_- - answer_x000d_  - 2847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81&quot;"/>
    <n v="1"/>
    <n v="162403447"/>
    <n v="0"/>
    <n v="0"/>
    <n v="0"/>
    <n v="0"/>
    <x v="0"/>
    <s v="PRAH2QZ"/>
    <n v="231065"/>
    <n v="403729"/>
    <s v="&quot;&quot;"/>
    <n v="0"/>
    <n v="0"/>
    <n v="0"/>
    <n v="2"/>
    <s v="&quot;2014-12-05 11:19:56&quot;"/>
    <s v="&quot;2014-12-05 11:20:35.264&quot;"/>
    <n v="32675"/>
    <s v="&quot;--- _x000d_- - start_x000d_  - 1417796396644_x000d_  - &quot;3115944&quot;_x000d_- - answer_x000d_  - 32675_x000d_  - false_x000d_  - &quot;81&quot;_x000d_  - _x000d_- - answer_x000d_  - 3925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3623"/>
    <n v="0"/>
    <n v="0"/>
    <n v="0"/>
    <n v="0"/>
    <x v="0"/>
    <s v="PRAH2SD"/>
    <n v="231108"/>
    <n v="403772"/>
    <s v="&quot;&quot;"/>
    <n v="1"/>
    <n v="3"/>
    <n v="0"/>
    <n v="6"/>
    <s v="&quot;2014-12-05 11:20:37&quot;"/>
    <s v="&quot;2014-12-05 11:25:42.918&quot;"/>
    <n v="10562"/>
    <s v="&quot;--- _x000d_- - start_x000d_  - 1417796437376_x000d_  - &quot;3115945&quot;_x000d_- - hint_x000d_  - 10562_x000d_- - answer_x000d_  - 115228_x000d_  - false_x000d_  - &quot;21&quot;_x000d_  - _x000d_- - answer_x000d_  - 119460_x000d_  - false_x000d_  - &quot;-21&quot;_x000d_  - _x000d_- - hint_x000d_  - 161587_x000d_- - answer_x000d_  - 219426_x000d_  - false_x000d_  - &quot;57&quot;_x000d_  - _x000d_- - answer_x000d_  - 224121_x000d_  - false_x000d_  - &quot;-57&quot;_x000d_  - _x000d_- - hint_x000d_  - 276126_x000d_- - answer_x000d_  - 300492_x000d_  - false_x000d_  - &quot;63&quot;_x000d_  - _x000d_- - answer_x000d_  - 30590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24&quot;"/>
    <n v="1"/>
    <n v="162404577"/>
    <n v="0"/>
    <n v="0"/>
    <n v="0"/>
    <n v="0"/>
    <x v="0"/>
    <s v="PRAH2TD"/>
    <n v="231139"/>
    <n v="403803"/>
    <s v="&quot;&quot;"/>
    <n v="0"/>
    <n v="2"/>
    <n v="0"/>
    <n v="9"/>
    <s v="&quot;2014-12-05 11:25:45&quot;"/>
    <s v="&quot;2014-12-05 11:27:21.501&quot;"/>
    <n v="24939"/>
    <s v="&quot;--- _x000d_- - start_x000d_  - 1417796745281_x000d_  - &quot;3115946&quot;_x000d_- - answer_x000d_  - 24939_x000d_  - false_x000d_  - &quot;24&quot;_x000d_  - _x000d_- - answer_x000d_  - 36747_x000d_  - false_x000d_  - &quot;-24&quot;_x000d_  - _x000d_- - hint_x000d_  - 40644_x000d_- - answer_x000d_  - 46764_x000d_  - false_x000d_  - &quot;24&quot;_x000d_  - _x000d_- - answer_x000d_  - 50810_x000d_  - false_x000d_  - &quot;24&quot;_x000d_  - _x000d_- - answer_x000d_  - 54476_x000d_  - false_x000d_  - &quot;56&quot;_x000d_  - _x000d_- - answer_x000d_  - 54705_x000d_  - false_x000d_  - &quot;56&quot;_x000d_  - _x000d_- - answer_x000d_  - 85465_x000d_  - false_x000d_  - &quot;16&quot;_x000d_  - _x000d_- - answer_x000d_  - 87440_x000d_  - false_x000d_  - &quot;16&quot;_x000d_  - _x000d_- - hint_x000d_  - 89584_x000d_- - answer_x000d_  - 9649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4810"/>
    <n v="0"/>
    <n v="0"/>
    <n v="0"/>
    <n v="0"/>
    <x v="0"/>
    <s v="PRAH2SB"/>
    <n v="231106"/>
    <n v="403770"/>
    <s v="&quot;&quot;"/>
    <n v="1"/>
    <n v="4"/>
    <n v="1"/>
    <n v="1"/>
    <s v="&quot;2014-12-05 11:27:22&quot;"/>
    <s v="&quot;2014-12-05 11:28:09.239&quot;"/>
    <n v="9390"/>
    <s v="&quot;--- _x000d_- - start_x000d_  - 1417796842880_x000d_  - &quot;3115947&quot;_x000d_- - hint_x000d_  - 9390_x000d_- - hint_x000d_  - 32503_x000d_- - hint_x000d_  - 37500_x000d_- - hint_x000d_  - 41356_x000d_- - answer_x000d_  - 4723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4936"/>
    <n v="0"/>
    <n v="0"/>
    <n v="0"/>
    <n v="0"/>
    <x v="0"/>
    <s v="PRAH2R9"/>
    <n v="231104"/>
    <n v="403768"/>
    <s v="&quot;&quot;"/>
    <n v="1"/>
    <n v="2"/>
    <n v="0"/>
    <n v="1"/>
    <s v="&quot;2014-12-05 11:28:10&quot;"/>
    <s v="&quot;2014-12-05 11:28:20.709&quot;"/>
    <n v="3115"/>
    <s v="&quot;--- _x000d_- - start_x000d_  - 1417796890736_x000d_  - &quot;3115948&quot;_x000d_- - hint_x000d_  - 3115_x000d_- - hint_x000d_  - 5832_x000d_- - answer_x000d_  - 1070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1"/>
    <s v="&quot;49&quot;"/>
    <n v="1"/>
    <n v="162404962"/>
    <n v="0"/>
    <n v="0"/>
    <n v="0"/>
    <n v="0"/>
    <x v="0"/>
    <s v="PRAH2RR"/>
    <n v="231088"/>
    <n v="403752"/>
    <s v="&quot;&quot;"/>
    <n v="0"/>
    <n v="0"/>
    <n v="0"/>
    <n v="1"/>
    <s v="&quot;2014-12-05 11:28:22&quot;"/>
    <s v="&quot;2014-12-05 11:28:33.836&quot;"/>
    <n v="11830"/>
    <s v="&quot;--- _x000d_- - start_x000d_  - 1417796902106_x000d_  - &quot;3115949&quot;_x000d_- - answer_x000d_  - 1183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05004"/>
    <n v="0"/>
    <n v="0"/>
    <n v="0"/>
    <n v="0"/>
    <x v="0"/>
    <s v="PRAH2TA"/>
    <n v="231136"/>
    <n v="403800"/>
    <s v="&quot;&quot;"/>
    <n v="0"/>
    <n v="0"/>
    <n v="0"/>
    <n v="1"/>
    <s v="&quot;2014-12-05 11:28:35&quot;"/>
    <s v="&quot;2014-12-05 11:28:44.195&quot;"/>
    <n v="9188"/>
    <s v="&quot;--- _x000d_- - start_x000d_  - 1417796915361_x000d_  - &quot;3115950&quot;_x000d_- - answer_x000d_  - 918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4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89747"/>
    <n v="1"/>
    <s v="&quot;Teacher&quot;"/>
    <n v="1"/>
    <s v="&quot;Class&quot;"/>
    <s v="&quot;2014-12-05 11:07:43.561632&quot;"/>
    <s v="&quot;2014-12-05 11:28:51.103&quot;"/>
    <b v="0"/>
    <s v="&quot;00:21:07.541368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05031"/>
    <n v="1"/>
    <n v="0"/>
    <n v="0"/>
    <n v="0"/>
    <x v="4"/>
    <s v="PRA4BB8"/>
    <n v="745796"/>
    <n v="1104733"/>
    <s v="&quot;&quot;"/>
    <n v="0"/>
    <n v="0"/>
    <n v="0"/>
    <n v="1"/>
    <s v="&quot;2014-12-05 11:28:45&quot;"/>
    <s v="&quot;2014-12-05 11:28:50.991&quot;"/>
    <n v="5987"/>
    <s v="&quot;--- _x000d_- - start_x000d_  - 1417796925472_x000d_  - &quot;3115813&quot;_x000d_- - answer_x000d_  - 598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50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568"/>
    <n v="1"/>
    <s v="&quot;Teacher&quot;"/>
    <n v="1"/>
    <s v="&quot;Class&quot;"/>
    <s v="&quot;2014-12-05 12:03:48.906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128"/>
    <n v="0"/>
    <n v="0"/>
    <n v="0"/>
    <n v="0"/>
    <x v="0"/>
    <s v="PRA4BVT"/>
    <n v="746310"/>
    <n v="1105369"/>
    <s v="&quot;&quot;"/>
    <n v="0"/>
    <n v="0"/>
    <n v="0"/>
    <n v="1"/>
    <s v="&quot;2014-12-05 12:03:48&quot;"/>
    <s v="&quot;2014-12-05 12:04:30.307&quot;"/>
    <n v="42295"/>
    <s v="&quot;--- _x000d_- - start_x000d_  - 1417799028758_x000d_  - &quot;3123423&quot;_x000d_- - resume_x000d_  - 1417799057523_x000d_- - answer_x000d_  - 4229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0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568"/>
    <n v="1"/>
    <s v="&quot;Teacher&quot;"/>
    <n v="1"/>
    <s v="&quot;Class&quot;"/>
    <s v="&quot;2014-12-05 12:03:48.906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08178"/>
    <n v="0"/>
    <n v="0"/>
    <n v="0"/>
    <n v="0"/>
    <x v="0"/>
    <s v="PRAH2TK"/>
    <n v="231145"/>
    <n v="403809"/>
    <s v="&quot;&quot;"/>
    <n v="0"/>
    <n v="0"/>
    <n v="0"/>
    <n v="1"/>
    <s v="&quot;2014-12-05 12:04:32&quot;"/>
    <s v="&quot;2014-12-05 12:21:04.503&quot;"/>
    <n v="992494"/>
    <s v="&quot;--- _x000d_- - start_x000d_  - 1417799072055_x000d_  - &quot;3115968&quot;_x000d_- - answer_x000d_  - 99249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0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568"/>
    <n v="1"/>
    <s v="&quot;Teacher&quot;"/>
    <n v="1"/>
    <s v="&quot;Class&quot;"/>
    <s v="&quot;2014-12-05 12:03:48.906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10594"/>
    <n v="0"/>
    <n v="0"/>
    <n v="0"/>
    <n v="0"/>
    <x v="0"/>
    <s v="PRAH2RP"/>
    <n v="231086"/>
    <n v="403750"/>
    <s v="&quot;&quot;"/>
    <n v="0"/>
    <n v="0"/>
    <n v="0"/>
    <n v="2"/>
    <s v="&quot;2014-12-05 12:21:06&quot;"/>
    <s v="&quot;2014-12-05 12:23:35.956&quot;"/>
    <n v="23712"/>
    <s v="&quot;--- _x000d_- - start_x000d_  - 1417800066541_x000d_  - &quot;3115969&quot;_x000d_- - answer_x000d_  - 23712_x000d_  - false_x000d_  - &quot;-16&quot;_x000d_  - _x000d_- - answer_x000d_  - 14994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0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568"/>
    <n v="1"/>
    <s v="&quot;Teacher&quot;"/>
    <n v="1"/>
    <s v="&quot;Class&quot;"/>
    <s v="&quot;2014-12-05 12:03:48.906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102"/>
    <n v="0"/>
    <n v="0"/>
    <n v="0"/>
    <n v="0"/>
    <x v="0"/>
    <s v="PRAH2T4"/>
    <n v="231161"/>
    <n v="403825"/>
    <s v="&quot;&quot;"/>
    <n v="1"/>
    <n v="1"/>
    <n v="0"/>
    <n v="1"/>
    <s v="&quot;2014-12-05 12:23:37&quot;"/>
    <s v="&quot;2014-12-05 12:33:48.505&quot;"/>
    <n v="456778"/>
    <s v="&quot;--- _x000d_- - start_x000d_  - 1417800217670_x000d_  - &quot;3115970&quot;_x000d_- - hint_x000d_  - 456778_x000d_- - answer_x000d_  - 61149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0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568"/>
    <n v="1"/>
    <s v="&quot;Teacher&quot;"/>
    <n v="1"/>
    <s v="&quot;Class&quot;"/>
    <s v="&quot;2014-12-05 12:03:48.90625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12828"/>
    <n v="0"/>
    <n v="0"/>
    <n v="0"/>
    <n v="0"/>
    <x v="0"/>
    <s v="PRAH2T8"/>
    <n v="231165"/>
    <n v="403829"/>
    <s v="&quot;&quot;"/>
    <n v="0"/>
    <n v="1"/>
    <n v="0"/>
    <n v="4"/>
    <s v="&quot;2014-12-05 12:33:50&quot;"/>
    <s v="&quot;&quot;"/>
    <n v="74775"/>
    <s v="&quot;--- _x000d_- - start_x000d_  - 1417800830344_x000d_  - &quot;3115971&quot;_x000d_- - answer_x000d_  - 74775_x000d_  - false_x000d_  - &quot;-9&quot;_x000d_  - _x000d_- - answer_x000d_  - 82917_x000d_  - false_x000d_  - &quot;9&quot;_x000d_  - _x000d_- - answer_x000d_  - 380759_x000d_  - false_x000d_  - &quot;-6&quot;_x000d_  - _x000d_- - answer_x000d_  - 384462_x000d_  - false_x000d_  - &quot;6&quot;_x000d_  - _x000d_- - hint_x000d_  - 388487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08745"/>
    <n v="0"/>
    <n v="0"/>
    <n v="0"/>
    <n v="0"/>
    <x v="0"/>
    <s v="PRA4BV2"/>
    <n v="746317"/>
    <n v="1105377"/>
    <s v="&quot;&quot;"/>
    <n v="0"/>
    <n v="0"/>
    <n v="0"/>
    <n v="1"/>
    <s v="&quot;2014-12-05 12:11:23&quot;"/>
    <s v="&quot;2014-12-05 12:11:36.017&quot;"/>
    <n v="13006"/>
    <s v="&quot;--- _x000d_- - start_x000d_  - 1417799483023_x000d_  - &quot;3123501&quot;_x000d_- - answer_x000d_  - 1300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08770"/>
    <n v="0"/>
    <n v="0"/>
    <n v="0"/>
    <n v="0"/>
    <x v="0"/>
    <s v="PRAH2TK"/>
    <n v="231145"/>
    <n v="403809"/>
    <s v="&quot;&quot;"/>
    <n v="1"/>
    <n v="3"/>
    <n v="0"/>
    <n v="8"/>
    <s v="&quot;2014-12-05 12:11:38&quot;"/>
    <s v="&quot;2014-12-05 12:17:10.22&quot;"/>
    <n v="10813"/>
    <s v="&quot;--- _x000d_- - start_x000d_  - 1417799498339_x000d_  - &quot;3116030&quot;_x000d_- - hint_x000d_  - 10813_x000d_- - answer_x000d_  - 36639_x000d_  - false_x000d_  - &quot;56&quot;_x000d_  - _x000d_- - answer_x000d_  - 42678_x000d_  - false_x000d_  - &quot;-56&quot;_x000d_  - _x000d_- - answer_x000d_  - 50052_x000d_  - false_x000d_  - &quot;+56&quot;_x000d_  - _x000d_- - hint_x000d_  - 147080_x000d_- - hint_x000d_  - 280483_x000d_- - answer_x000d_  - 291040_x000d_  - false_x000d_  - &quot;80&quot;_x000d_  - _x000d_- - answer_x000d_  - 291793_x000d_  - false_x000d_  - &quot;80&quot;_x000d_  - _x000d_- - answer_x000d_  - 311774_x000d_  - false_x000d_  - &quot;-80&quot;_x000d_  - _x000d_- - answer_x000d_  - 314109_x000d_  - false_x000d_  - &quot;-80&quot;_x000d_  - _x000d_- - answer_x000d_  - 33221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09673"/>
    <n v="0"/>
    <n v="0"/>
    <n v="0"/>
    <n v="0"/>
    <x v="0"/>
    <s v="PRAH2RP"/>
    <n v="231086"/>
    <n v="403750"/>
    <s v="&quot;&quot;"/>
    <n v="1"/>
    <n v="2"/>
    <n v="0"/>
    <n v="2"/>
    <s v="&quot;2014-12-05 12:17:13&quot;"/>
    <s v="&quot;2014-12-05 12:18:25.796&quot;"/>
    <n v="22419"/>
    <s v="&quot;--- _x000d_- - start_x000d_  - 1417799833755_x000d_  - &quot;3116031&quot;_x000d_- - hint_x000d_  - 22419_x000d_- - hint_x000d_  - 53571_x000d_- - answer_x000d_  - 66472_x000d_  - false_x000d_  - &quot;-4&quot;_x000d_  - _x000d_- - answer_x000d_  - 727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09981"/>
    <n v="0"/>
    <n v="0"/>
    <n v="0"/>
    <n v="0"/>
    <x v="0"/>
    <s v="PRAH2T4"/>
    <n v="231161"/>
    <n v="403825"/>
    <s v="&quot;&quot;"/>
    <n v="1"/>
    <n v="4"/>
    <n v="1"/>
    <n v="8"/>
    <s v="&quot;2014-12-05 12:18:27&quot;"/>
    <s v="&quot;2014-12-05 12:20:29.591&quot;"/>
    <n v="6852"/>
    <s v="&quot;--- _x000d_- - start_x000d_  - 1417799907417_x000d_  - &quot;3116032&quot;_x000d_- - hint_x000d_  - 6852_x000d_- - hint_x000d_  - 37780_x000d_- - hint_x000d_  - 68592_x000d_- - answer_x000d_  - 79443_x000d_  - false_x000d_  - &quot;-50&quot;_x000d_  - _x000d_- - answer_x000d_  - 85254_x000d_  - false_x000d_  - &quot;-54&quot;_x000d_  - _x000d_- - answer_x000d_  - 86197_x000d_  - false_x000d_  - &quot;-54&quot;_x000d_  - _x000d_- - answer_x000d_  - 97090_x000d_  - false_x000d_  - &quot;54&quot;_x000d_  - _x000d_- - answer_x000d_  - 101770_x000d_  - false_x000d_  - &quot;51&quot;_x000d_  - _x000d_- - answer_x000d_  - 106878_x000d_  - false_x000d_  - &quot;-51&quot;_x000d_  - _x000d_- - answer_x000d_  - 107698_x000d_  - false_x000d_  - &quot;-51&quot;_x000d_  - _x000d_- - hint_x000d_  - 110590_x000d_- - answer_x000d_  - 12257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0455"/>
    <n v="0"/>
    <n v="0"/>
    <n v="0"/>
    <n v="0"/>
    <x v="0"/>
    <s v="PRAH2T8"/>
    <n v="231165"/>
    <n v="403829"/>
    <s v="&quot;&quot;"/>
    <n v="1"/>
    <n v="1"/>
    <n v="0"/>
    <n v="1"/>
    <s v="&quot;2014-12-05 12:20:32&quot;"/>
    <s v="&quot;2014-12-05 12:21:01.261&quot;"/>
    <n v="11907"/>
    <s v="&quot;--- _x000d_- - start_x000d_  - 1417800032005_x000d_  - &quot;3116033&quot;_x000d_- - hint_x000d_  - 11907_x000d_- - answer_x000d_  - 2925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0583"/>
    <n v="0"/>
    <n v="0"/>
    <n v="0"/>
    <n v="0"/>
    <x v="0"/>
    <s v="PRAH2SA"/>
    <n v="231105"/>
    <n v="403769"/>
    <s v="&quot;&quot;"/>
    <n v="1"/>
    <n v="3"/>
    <n v="0"/>
    <n v="1"/>
    <s v="&quot;2014-12-05 12:21:05&quot;"/>
    <s v="&quot;2014-12-05 12:22:36.07&quot;"/>
    <n v="4589"/>
    <s v="&quot;--- _x000d_- - start_x000d_  - 1417800065129_x000d_  - &quot;3116034&quot;_x000d_- - hint_x000d_  - 4589_x000d_- - hint_x000d_  - 36146_x000d_- - hint_x000d_  - 69452_x000d_- - answer_x000d_  - 9106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0948"/>
    <n v="0"/>
    <n v="0"/>
    <n v="0"/>
    <n v="0"/>
    <x v="0"/>
    <s v="PRAH2TR"/>
    <n v="231150"/>
    <n v="403814"/>
    <s v="&quot;&quot;"/>
    <n v="1"/>
    <n v="3"/>
    <n v="0"/>
    <n v="1"/>
    <s v="&quot;2014-12-05 12:22:40&quot;"/>
    <s v="&quot;2014-12-05 12:24:11.882&quot;"/>
    <n v="3083"/>
    <s v="&quot;--- _x000d_- - start_x000d_  - 1417800160415_x000d_  - &quot;3116035&quot;_x000d_- - hint_x000d_  - 3083_x000d_- - hint_x000d_  - 36992_x000d_- - hint_x000d_  - 69571_x000d_- - answer_x000d_  - 9187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1193"/>
    <n v="0"/>
    <n v="0"/>
    <n v="0"/>
    <n v="0"/>
    <x v="0"/>
    <s v="PRAH2SX"/>
    <n v="231125"/>
    <n v="403789"/>
    <s v="&quot;&quot;"/>
    <n v="1"/>
    <n v="1"/>
    <n v="0"/>
    <n v="1"/>
    <s v="&quot;2014-12-05 12:24:13&quot;"/>
    <s v="&quot;2014-12-05 12:24:42.979&quot;"/>
    <n v="4879"/>
    <s v="&quot;--- _x000d_- - start_x000d_  - 1417800253551_x000d_  - &quot;3116036&quot;_x000d_- - hint_x000d_  - 4879_x000d_- - answer_x000d_  - 2997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1277"/>
    <n v="0"/>
    <n v="0"/>
    <n v="0"/>
    <n v="0"/>
    <x v="0"/>
    <s v="PRAH2QZ"/>
    <n v="231065"/>
    <n v="403729"/>
    <s v="&quot;&quot;"/>
    <n v="1"/>
    <n v="1"/>
    <n v="0"/>
    <n v="1"/>
    <s v="&quot;2014-12-05 12:24:44&quot;"/>
    <s v="&quot;2014-12-05 12:25:12.991&quot;"/>
    <n v="3924"/>
    <s v="&quot;--- _x000d_- - start_x000d_  - 1417800284135_x000d_  - &quot;3116037&quot;_x000d_- - hint_x000d_  - 3924_x000d_- - answer_x000d_  - 2898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1384"/>
    <n v="0"/>
    <n v="0"/>
    <n v="0"/>
    <n v="0"/>
    <x v="0"/>
    <s v="PRAH2SD"/>
    <n v="231108"/>
    <n v="403772"/>
    <s v="&quot;&quot;"/>
    <n v="1"/>
    <n v="3"/>
    <n v="0"/>
    <n v="1"/>
    <s v="&quot;2014-12-05 12:25:14&quot;"/>
    <s v="&quot;2014-12-05 12:26:51.311&quot;"/>
    <n v="7679"/>
    <s v="&quot;--- _x000d_- - start_x000d_  - 1417800314423_x000d_  - &quot;3116038&quot;_x000d_- - hint_x000d_  - 7679_x000d_- - hint_x000d_  - 47063_x000d_- - hint_x000d_  - 78322_x000d_- - answer_x000d_  - 9730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1644"/>
    <n v="0"/>
    <n v="0"/>
    <n v="0"/>
    <n v="0"/>
    <x v="0"/>
    <s v="PRAH2TD"/>
    <n v="231139"/>
    <n v="403803"/>
    <s v="&quot;&quot;"/>
    <n v="1"/>
    <n v="1"/>
    <n v="0"/>
    <n v="1"/>
    <s v="&quot;2014-12-05 12:26:52&quot;"/>
    <s v="&quot;2014-12-05 12:27:17.543&quot;"/>
    <n v="9128"/>
    <s v="&quot;--- _x000d_- - start_x000d_  - 1417800412831_x000d_  - &quot;3116039&quot;_x000d_- - hint_x000d_  - 9128_x000d_- - answer_x000d_  - 2553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-6&quot;"/>
    <n v="1"/>
    <n v="162411719"/>
    <n v="0"/>
    <n v="0"/>
    <n v="0"/>
    <n v="0"/>
    <x v="0"/>
    <s v="PRAH2SB"/>
    <n v="231106"/>
    <n v="403770"/>
    <s v="&quot;&quot;"/>
    <n v="0"/>
    <n v="0"/>
    <n v="0"/>
    <n v="1"/>
    <s v="&quot;2014-12-05 12:27:19&quot;"/>
    <s v="&quot;2014-12-05 12:27:26.906&quot;"/>
    <n v="7900"/>
    <s v="&quot;--- _x000d_- - start_x000d_  - 1417800439292_x000d_  - &quot;3116040&quot;_x000d_- - answer_x000d_  - 7900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11750"/>
    <n v="0"/>
    <n v="0"/>
    <n v="0"/>
    <n v="0"/>
    <x v="0"/>
    <s v="PRAH2R9"/>
    <n v="231104"/>
    <n v="403768"/>
    <s v="&quot;&quot;"/>
    <n v="0"/>
    <n v="0"/>
    <n v="0"/>
    <n v="1"/>
    <s v="&quot;2014-12-05 12:27:28&quot;"/>
    <s v="&quot;2014-12-05 12:27:34.013&quot;"/>
    <n v="6007"/>
    <s v="&quot;--- _x000d_- - start_x000d_  - 1417800448482_x000d_  - &quot;3116041&quot;_x000d_- - answer_x000d_  - 600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49&quot;"/>
    <n v="1"/>
    <n v="162411764"/>
    <n v="0"/>
    <n v="0"/>
    <n v="0"/>
    <n v="0"/>
    <x v="0"/>
    <s v="PRAH2RR"/>
    <n v="231088"/>
    <n v="403752"/>
    <s v="&quot;&quot;"/>
    <n v="0"/>
    <n v="0"/>
    <n v="0"/>
    <n v="1"/>
    <s v="&quot;2014-12-05 12:27:34&quot;"/>
    <s v="&quot;2014-12-05 12:27:44.551&quot;"/>
    <n v="10542"/>
    <s v="&quot;--- _x000d_- - start_x000d_  - 1417800454865_x000d_  - &quot;3116042&quot;_x000d_- - answer_x000d_  - 10542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144&quot;"/>
    <n v="1"/>
    <n v="162411821"/>
    <n v="0"/>
    <n v="0"/>
    <n v="0"/>
    <n v="0"/>
    <x v="0"/>
    <s v="PRAH2TA"/>
    <n v="231136"/>
    <n v="403800"/>
    <s v="&quot;&quot;"/>
    <n v="0"/>
    <n v="0"/>
    <n v="0"/>
    <n v="1"/>
    <s v="&quot;2014-12-05 12:27:45&quot;"/>
    <s v="&quot;2014-12-05 12:27:55.506&quot;"/>
    <n v="10500"/>
    <s v="&quot;--- _x000d_- - start_x000d_  - 1417800465491_x000d_  - &quot;3116043&quot;_x000d_- - answer_x000d_  - 10500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107&quot;"/>
    <n v="1"/>
    <n v="162411849"/>
    <n v="0"/>
    <n v="0"/>
    <n v="0"/>
    <n v="0"/>
    <x v="0"/>
    <s v="PRAH2T3"/>
    <n v="231160"/>
    <n v="403824"/>
    <s v="&quot;&quot;"/>
    <n v="0"/>
    <n v="0"/>
    <n v="0"/>
    <n v="2"/>
    <s v="&quot;2014-12-05 12:28:06&quot;"/>
    <s v="&quot;2014-12-05 12:28:28.04&quot;"/>
    <n v="12614"/>
    <s v="&quot;--- _x000d_- - start_x000d_  - 1417800486222_x000d_  - &quot;3116044&quot;_x000d_- - answer_x000d_  - 12614_x000d_  - false_x000d_  - &quot;107&quot;_x000d_  - _x000d_- - answer_x000d_  - 2203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11903"/>
    <n v="0"/>
    <n v="0"/>
    <n v="0"/>
    <n v="0"/>
    <x v="0"/>
    <s v="PRAH2RA"/>
    <n v="231074"/>
    <n v="403738"/>
    <s v="&quot;&quot;"/>
    <n v="0"/>
    <n v="0"/>
    <n v="0"/>
    <n v="1"/>
    <s v="&quot;2014-12-05 12:28:29&quot;"/>
    <s v="&quot;2014-12-05 12:28:33.41&quot;"/>
    <n v="4402"/>
    <s v="&quot;--- _x000d_- - start_x000d_  - 1417800509280_x000d_  - &quot;3116045&quot;_x000d_- - answer_x000d_  - 440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1922"/>
    <n v="0"/>
    <n v="0"/>
    <n v="0"/>
    <n v="0"/>
    <x v="0"/>
    <s v="PRAH2S9"/>
    <n v="231135"/>
    <n v="403799"/>
    <s v="&quot;&quot;"/>
    <n v="1"/>
    <n v="1"/>
    <n v="0"/>
    <n v="1"/>
    <s v="&quot;2014-12-05 12:28:37&quot;"/>
    <s v="&quot;2014-12-05 12:28:54.798&quot;"/>
    <n v="9738"/>
    <s v="&quot;--- _x000d_- - start_x000d_  - 1417800517563_x000d_  - &quot;3116046&quot;_x000d_- - hint_x000d_  - 9738_x000d_- - answer_x000d_  - 1779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1980"/>
    <n v="0"/>
    <n v="0"/>
    <n v="0"/>
    <n v="0"/>
    <x v="0"/>
    <s v="PRAH2UT"/>
    <n v="231183"/>
    <n v="403883"/>
    <s v="&quot;&quot;"/>
    <n v="1"/>
    <n v="3"/>
    <n v="1"/>
    <n v="1"/>
    <s v="&quot;2014-12-05 12:29:01&quot;"/>
    <s v="&quot;2014-12-05 12:30:46.129&quot;"/>
    <n v="15865"/>
    <s v="&quot;--- _x000d_- - start_x000d_  - 1417800541753_x000d_  - &quot;3116047&quot;_x000d_- - hint_x000d_  - 15865_x000d_- - hint_x000d_  - 65617_x000d_- - hint_x000d_  - 98877_x000d_- - answer_x000d_  - 105123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2260"/>
    <n v="0"/>
    <n v="0"/>
    <n v="0"/>
    <n v="0"/>
    <x v="0"/>
    <s v="PRAH2UG"/>
    <n v="231173"/>
    <n v="403853"/>
    <s v="&quot;&quot;"/>
    <n v="1"/>
    <n v="2"/>
    <n v="0"/>
    <n v="2"/>
    <s v="&quot;2014-12-05 12:30:47&quot;"/>
    <s v="&quot;2014-12-05 12:31:39.398&quot;"/>
    <n v="8325"/>
    <s v="&quot;--- _x000d_- - start_x000d_  - 1417800647782_x000d_  - &quot;3116048&quot;_x000d_- - hint_x000d_  - 8325_x000d_- - answer_x000d_  - 35562_x000d_  - false_x000d_  - &quot;0&quot;_x000d_  - _x000d_- - hint_x000d_  - 44096_x000d_- - answer_x000d_  - 52392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3072"/>
    <n v="0"/>
    <n v="0"/>
    <n v="0"/>
    <n v="0"/>
    <x v="0"/>
    <s v="PRAH2S5"/>
    <n v="231131"/>
    <n v="403795"/>
    <s v="&quot;&quot;"/>
    <n v="1"/>
    <n v="5"/>
    <n v="1"/>
    <n v="2"/>
    <s v="&quot;2014-12-08 12:40:32&quot;"/>
    <s v="&quot;2014-12-08 12:43:05.559&quot;"/>
    <n v="2734"/>
    <s v="&quot;--- _x000d_- - start_x000d_  - 1418060432292_x000d_  - &quot;3116049&quot;_x000d_- - hint_x000d_  - 2734_x000d_- - hint_x000d_  - 36596_x000d_- - hint_x000d_  - 71074_x000d_- - hint_x000d_  - 102108_x000d_- - answer_x000d_  - 126320_x000d_  - false_x000d_  - &quot;+1&quot;_x000d_  - _x000d_- - hint_x000d_  - 139549_x000d_- - answer_x000d_  - 15354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3281"/>
    <n v="0"/>
    <n v="0"/>
    <n v="0"/>
    <n v="0"/>
    <x v="0"/>
    <s v="PRAH2UH"/>
    <n v="231174"/>
    <n v="403856"/>
    <s v="&quot;&quot;"/>
    <n v="0"/>
    <n v="2"/>
    <n v="0"/>
    <n v="5"/>
    <s v="&quot;2014-12-08 12:43:07&quot;"/>
    <s v="&quot;2014-12-08 12:44:50.721&quot;"/>
    <n v="18299"/>
    <s v="&quot;--- _x000d_- - start_x000d_  - 1418060587423_x000d_  - &quot;3116050&quot;_x000d_- - answer_x000d_  - 18299_x000d_  - false_x000d_  - &quot;-9&quot;_x000d_  - _x000d_- - answer_x000d_  - 25089_x000d_  - false_x000d_  - &quot;9&quot;_x000d_  - _x000d_- - hint_x000d_  - 27902_x000d_- - hint_x000d_  - 69980_x000d_- - answer_x000d_  - 90108_x000d_  - false_x000d_  - &quot;-14&quot;_x000d_  - _x000d_- - answer_x000d_  - 90962_x000d_  - false_x000d_  - &quot;-14&quot;_x000d_  - _x000d_- - answer_x000d_  - 103714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3373"/>
    <n v="0"/>
    <n v="0"/>
    <n v="0"/>
    <n v="0"/>
    <x v="0"/>
    <s v="PRAH2TH"/>
    <n v="231143"/>
    <n v="403807"/>
    <s v="&quot;&quot;"/>
    <n v="1"/>
    <n v="1"/>
    <n v="0"/>
    <n v="2"/>
    <s v="&quot;2014-12-08 12:44:54&quot;"/>
    <s v="&quot;2014-12-08 12:45:57.874&quot;"/>
    <n v="4767"/>
    <s v="&quot;--- _x000d_- - start_x000d_  - 1418060694366_x000d_  - &quot;3116051&quot;_x000d_- - hint_x000d_  - 4767_x000d_- - answer_x000d_  - 53133_x000d_  - false_x000d_  - &quot;12&quot;_x000d_  - _x000d_- - answer_x000d_  - 63869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1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728"/>
    <n v="1"/>
    <s v="&quot;Teacher&quot;"/>
    <n v="1"/>
    <s v="&quot;Class&quot;"/>
    <s v="&quot;2014-12-05 12:11:23.180039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3430"/>
    <n v="0"/>
    <n v="0"/>
    <n v="0"/>
    <n v="0"/>
    <x v="0"/>
    <s v="PRAH2Q9"/>
    <n v="231073"/>
    <n v="403737"/>
    <s v="&quot;&quot;"/>
    <n v="1"/>
    <n v="1"/>
    <n v="0"/>
    <n v="0"/>
    <s v="&quot;2014-12-08 12:45:59&quot;"/>
    <s v="&quot;&quot;"/>
    <n v="7769"/>
    <s v="&quot;--- _x000d_- - start_x000d_  - 1418060759155_x000d_  - &quot;3116052&quot;_x000d_- - hint_x000d_  - 7769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221"/>
    <n v="0"/>
    <n v="0"/>
    <n v="0"/>
    <n v="0"/>
    <x v="0"/>
    <s v="PRA4BVZ"/>
    <n v="746316"/>
    <n v="1105376"/>
    <s v="&quot;&quot;"/>
    <n v="0"/>
    <n v="0"/>
    <n v="0"/>
    <n v="1"/>
    <s v="&quot;2014-12-05 12:05:15&quot;"/>
    <s v="&quot;2014-12-05 12:06:16.154&quot;"/>
    <n v="61142"/>
    <s v="&quot;--- _x000d_- - start_x000d_  - 1417799115464_x000d_  - &quot;3123459&quot;_x000d_- - answer_x000d_  - 6114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408303"/>
    <n v="0"/>
    <n v="0"/>
    <n v="0"/>
    <n v="0"/>
    <x v="0"/>
    <s v="PRAH2TK"/>
    <n v="231145"/>
    <n v="403809"/>
    <s v="&quot;&quot;"/>
    <n v="0"/>
    <n v="2"/>
    <n v="0"/>
    <n v="3"/>
    <s v="&quot;2014-12-05 12:06:20&quot;"/>
    <s v="&quot;2014-12-05 12:15:35.006&quot;"/>
    <n v="178913"/>
    <s v="&quot;--- _x000d_- - start_x000d_  - 1417799180406_x000d_  - &quot;3115998&quot;_x000d_- - answer_x000d_  - 178913_x000d_  - false_x000d_  - &quot;-76&quot;_x000d_  - _x000d_- - answer_x000d_  - 394451_x000d_  - false_x000d_  - &quot;0.05&quot;_x000d_  - _x000d_- - hint_x000d_  - 434973_x000d_- - hint_x000d_  - 497125_x000d_- - answer_x000d_  - 55499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9287"/>
    <n v="0"/>
    <n v="0"/>
    <n v="0"/>
    <n v="0"/>
    <x v="0"/>
    <s v="PRAH2RP"/>
    <n v="231086"/>
    <n v="403750"/>
    <s v="&quot;&quot;"/>
    <n v="0"/>
    <n v="0"/>
    <n v="0"/>
    <n v="1"/>
    <s v="&quot;2014-12-05 12:15:39&quot;"/>
    <s v="&quot;2014-12-05 12:16:09.26&quot;"/>
    <n v="30251"/>
    <s v="&quot;--- _x000d_- - start_x000d_  - 1417799739369_x000d_  - &quot;3115999&quot;_x000d_- - answer_x000d_  - 3025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7&quot;"/>
    <n v="1"/>
    <n v="162409463"/>
    <n v="0"/>
    <n v="0"/>
    <n v="0"/>
    <n v="0"/>
    <x v="0"/>
    <s v="PRAH2T4"/>
    <n v="231161"/>
    <n v="403825"/>
    <s v="&quot;&quot;"/>
    <n v="0"/>
    <n v="3"/>
    <n v="0"/>
    <n v="4"/>
    <s v="&quot;2014-12-05 12:16:19&quot;"/>
    <s v="&quot;2014-12-05 12:21:35.237&quot;"/>
    <n v="82384"/>
    <s v="&quot;--- _x000d_- - start_x000d_  - 1417799779189_x000d_  - &quot;3116000&quot;_x000d_- - answer_x000d_  - 82384_x000d_  - false_x000d_  - &quot;-47&quot;_x000d_  - _x000d_- - answer_x000d_  - 86440_x000d_  - false_x000d_  - &quot;47&quot;_x000d_  - _x000d_- - hint_x000d_  - 128420_x000d_- - hint_x000d_  - 200344_x000d_- - hint_x000d_  - 264005_x000d_- - answer_x000d_  - 300941_x000d_  - false_x000d_  - &quot;-47&quot;_x000d_  - _x000d_- - answer_x000d_  - 31623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0846"/>
    <n v="0"/>
    <n v="0"/>
    <n v="0"/>
    <n v="0"/>
    <x v="0"/>
    <s v="PRAH2T8"/>
    <n v="231165"/>
    <n v="403829"/>
    <s v="&quot;&quot;"/>
    <n v="0"/>
    <n v="0"/>
    <n v="0"/>
    <n v="1"/>
    <s v="&quot;2014-12-05 12:22:09&quot;"/>
    <s v="&quot;2014-12-05 12:23:41.773&quot;"/>
    <n v="92767"/>
    <s v="&quot;--- _x000d_- - start_x000d_  - 1417800129681_x000d_  - &quot;3116001&quot;_x000d_- - answer_x000d_  - 9276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121"/>
    <n v="0"/>
    <n v="0"/>
    <n v="0"/>
    <n v="0"/>
    <x v="0"/>
    <s v="PRAH2SA"/>
    <n v="231105"/>
    <n v="403769"/>
    <s v="&quot;&quot;"/>
    <n v="1"/>
    <n v="1"/>
    <n v="0"/>
    <n v="1"/>
    <s v="&quot;2014-12-05 12:23:44&quot;"/>
    <s v="&quot;2014-12-05 12:24:44.455&quot;"/>
    <n v="15404"/>
    <s v="&quot;--- _x000d_- - start_x000d_  - 1417800224684_x000d_  - &quot;3116002&quot;_x000d_- - hint_x000d_  - 15404_x000d_- - answer_x000d_  - 6044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332"/>
    <n v="0"/>
    <n v="0"/>
    <n v="0"/>
    <n v="0"/>
    <x v="0"/>
    <s v="PRAH2TR"/>
    <n v="231150"/>
    <n v="403814"/>
    <s v="&quot;&quot;"/>
    <n v="1"/>
    <n v="1"/>
    <n v="0"/>
    <n v="2"/>
    <s v="&quot;2014-12-05 12:25:00&quot;"/>
    <s v="&quot;2014-12-05 12:26:49.501&quot;"/>
    <n v="5024"/>
    <s v="&quot;--- _x000d_- - start_x000d_  - 1417800300180_x000d_  - &quot;3116003&quot;_x000d_- - hint_x000d_  - 5024_x000d_- - answer_x000d_  - 96590_x000d_  - false_x000d_  - &quot;48&quot;_x000d_  - _x000d_- - answer_x000d_  - 10949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1657"/>
    <n v="0"/>
    <n v="0"/>
    <n v="0"/>
    <n v="0"/>
    <x v="0"/>
    <s v="PRAH2SX"/>
    <n v="231125"/>
    <n v="403789"/>
    <s v="&quot;&quot;"/>
    <n v="0"/>
    <n v="0"/>
    <n v="0"/>
    <n v="1"/>
    <s v="&quot;2014-12-05 12:26:57&quot;"/>
    <s v="&quot;2014-12-05 12:27:18.613&quot;"/>
    <n v="21605"/>
    <s v="&quot;--- _x000d_- - start_x000d_  - 1417800417776_x000d_  - &quot;3116004&quot;_x000d_- - answer_x000d_  - 2160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81&quot;"/>
    <n v="1"/>
    <n v="162411731"/>
    <n v="0"/>
    <n v="0"/>
    <n v="0"/>
    <n v="0"/>
    <x v="0"/>
    <s v="PRAH2QZ"/>
    <n v="231065"/>
    <n v="403729"/>
    <s v="&quot;&quot;"/>
    <n v="0"/>
    <n v="1"/>
    <n v="0"/>
    <n v="3"/>
    <s v="&quot;2014-12-05 12:27:22&quot;"/>
    <s v="&quot;2014-12-05 12:28:21.873&quot;"/>
    <n v="32019"/>
    <s v="&quot;--- _x000d_- - start_x000d_  - 1417800442283_x000d_  - &quot;3116005&quot;_x000d_- - answer_x000d_  - 32019_x000d_  - false_x000d_  - &quot;-81&quot;_x000d_  - _x000d_- - answer_x000d_  - 36515_x000d_  - false_x000d_  - &quot;81&quot;_x000d_  - _x000d_- - hint_x000d_  - 52142_x000d_- - answer_x000d_  - 5986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897"/>
    <n v="0"/>
    <n v="0"/>
    <n v="0"/>
    <n v="0"/>
    <x v="0"/>
    <s v="PRAH2SD"/>
    <n v="231108"/>
    <n v="403772"/>
    <s v="&quot;&quot;"/>
    <n v="1"/>
    <n v="2"/>
    <n v="0"/>
    <n v="1"/>
    <s v="&quot;2014-12-05 12:28:26&quot;"/>
    <s v="&quot;2014-12-05 12:29:50.479&quot;"/>
    <n v="2191"/>
    <s v="&quot;--- _x000d_- - start_x000d_  - 1417800506003_x000d_  - &quot;3116006&quot;_x000d_- - hint_x000d_  - 2191_x000d_- - hint_x000d_  - 50343_x000d_- - answer_x000d_  - 8447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096"/>
    <n v="0"/>
    <n v="0"/>
    <n v="0"/>
    <n v="0"/>
    <x v="0"/>
    <s v="PRAH2TD"/>
    <n v="231139"/>
    <n v="403803"/>
    <s v="&quot;&quot;"/>
    <n v="1"/>
    <n v="2"/>
    <n v="0"/>
    <n v="3"/>
    <s v="&quot;2014-12-05 12:29:52&quot;"/>
    <s v="&quot;2014-12-05 12:32:27.629&quot;"/>
    <n v="2490"/>
    <s v="&quot;--- _x000d_- - start_x000d_  - 1417800592777_x000d_  - &quot;3116007&quot;_x000d_- - hint_x000d_  - 2490_x000d_- - answer_x000d_  - 72604_x000d_  - false_x000d_  - &quot;16&quot;_x000d_  - _x000d_- - hint_x000d_  - 131541_x000d_- - answer_x000d_  - 152080_x000d_  - false_x000d_  - &quot;-4&quot;_x000d_  - _x000d_- - answer_x000d_  - 15562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596"/>
    <n v="0"/>
    <n v="0"/>
    <n v="0"/>
    <n v="0"/>
    <x v="0"/>
    <s v="PRAH2SB"/>
    <n v="231106"/>
    <n v="403770"/>
    <s v="&quot;&quot;"/>
    <n v="1"/>
    <n v="3"/>
    <n v="0"/>
    <n v="4"/>
    <s v="&quot;2014-12-05 12:32:29&quot;"/>
    <s v="&quot;2014-12-05 12:34:26.448&quot;"/>
    <n v="26505"/>
    <s v="&quot;--- _x000d_- - start_x000d_  - 1417800749742_x000d_  - &quot;3116008&quot;_x000d_- - hint_x000d_  - 26505_x000d_- - answer_x000d_  - 40798_x000d_  - false_x000d_  - &quot;3&quot;_x000d_  - _x000d_- - answer_x000d_  - 45014_x000d_  - false_x000d_  - &quot;-3&quot;_x000d_  - _x000d_- - hint_x000d_  - 69475_x000d_- - hint_x000d_  - 104866_x000d_- - answer_x000d_  - 110906_x000d_  - false_x000d_  - &quot;6&quot;_x000d_  - _x000d_- - answer_x000d_  - 11744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938"/>
    <n v="0"/>
    <n v="0"/>
    <n v="0"/>
    <n v="0"/>
    <x v="0"/>
    <s v="PRAH2R9"/>
    <n v="231104"/>
    <n v="403768"/>
    <s v="&quot;&quot;"/>
    <n v="1"/>
    <n v="1"/>
    <n v="0"/>
    <n v="1"/>
    <s v="&quot;2014-12-05 12:34:28&quot;"/>
    <s v="&quot;2014-12-05 12:34:47.508&quot;"/>
    <n v="10470"/>
    <s v="&quot;--- _x000d_- - start_x000d_  - 1417800868815_x000d_  - &quot;3116009&quot;_x000d_- - hint_x000d_  - 10470_x000d_- - answer_x000d_  - 1950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4&quot;"/>
    <n v="1"/>
    <n v="162413000"/>
    <n v="0"/>
    <n v="0"/>
    <n v="0"/>
    <n v="0"/>
    <x v="0"/>
    <s v="PRAH2RR"/>
    <n v="231088"/>
    <n v="403752"/>
    <s v="&quot;&quot;"/>
    <n v="0"/>
    <n v="1"/>
    <n v="0"/>
    <n v="4"/>
    <s v="&quot;2014-12-05 12:34:49&quot;"/>
    <s v="&quot;2014-12-05 12:35:37.117&quot;"/>
    <n v="14185"/>
    <s v="&quot;--- _x000d_- - start_x000d_  - 1417800889521_x000d_  - &quot;3116010&quot;_x000d_- - answer_x000d_  - 14185_x000d_  - false_x000d_  - &quot;14&quot;_x000d_  - _x000d_- - hint_x000d_  - 18500_x000d_- - answer_x000d_  - 24489_x000d_  - false_x000d_  - &quot;-14&quot;_x000d_  - _x000d_- - answer_x000d_  - 26325_x000d_  - false_x000d_  - &quot;-14&quot;_x000d_  - _x000d_- - answer_x000d_  - 4811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3145"/>
    <n v="0"/>
    <n v="0"/>
    <n v="0"/>
    <n v="0"/>
    <x v="0"/>
    <s v="PRAH2TA"/>
    <n v="231136"/>
    <n v="403800"/>
    <s v="&quot;&quot;"/>
    <n v="1"/>
    <n v="2"/>
    <n v="0"/>
    <n v="2"/>
    <s v="&quot;2014-12-05 12:35:38&quot;"/>
    <s v="&quot;2014-12-05 12:37:33.599&quot;"/>
    <n v="52279"/>
    <s v="&quot;--- _x000d_- - start_x000d_  - 1417800938886_x000d_  - &quot;3116011&quot;_x000d_- - hint_x000d_  - 52279_x000d_- - answer_x000d_  - 63879_x000d_  - false_x000d_  - &quot;16&quot;_x000d_  - _x000d_- - hint_x000d_  - 98682_x000d_- - answer_x000d_  - 11558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13&quot;"/>
    <n v="1"/>
    <n v="162413482"/>
    <n v="0"/>
    <n v="0"/>
    <n v="0"/>
    <n v="0"/>
    <x v="0"/>
    <s v="PRAH2T3"/>
    <n v="231160"/>
    <n v="403824"/>
    <s v="&quot;&quot;"/>
    <n v="0"/>
    <n v="4"/>
    <n v="1"/>
    <n v="6"/>
    <s v="&quot;2014-12-05 12:37:35&quot;"/>
    <s v="&quot;2014-12-05 12:41:07.688&quot;"/>
    <n v="59223"/>
    <s v="&quot;--- _x000d_- - start_x000d_  - 1417801055619_x000d_  - &quot;3116012&quot;_x000d_- - answer_x000d_  - 59223_x000d_  - false_x000d_  - &quot;113&quot;_x000d_  - _x000d_- - answer_x000d_  - 65791_x000d_  - false_x000d_  - &quot;107&quot;_x000d_  - _x000d_- - answer_x000d_  - 82406_x000d_  - false_x000d_  - &quot;93&quot;_x000d_  - _x000d_- - hint_x000d_  - 86967_x000d_- - hint_x000d_  - 128957_x000d_- - hint_x000d_  - 165914_x000d_- - answer_x000d_  - 182648_x000d_  - false_x000d_  - &quot;+107&quot;_x000d_  - _x000d_- - answer_x000d_  - 187916_x000d_  - false_x000d_  - &quot;113&quot;_x000d_  - _x000d_- - hint_x000d_  - 199874_x000d_- - answer_x000d_  - 21268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2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583"/>
    <n v="1"/>
    <s v="&quot;Teacher&quot;"/>
    <n v="1"/>
    <s v="&quot;Class&quot;"/>
    <s v="&quot;2014-12-05 12:05:15.6943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2&quot;"/>
    <n v="1"/>
    <n v="162414056"/>
    <n v="0"/>
    <n v="0"/>
    <n v="0"/>
    <n v="0"/>
    <x v="0"/>
    <s v="PRAH2RA"/>
    <n v="231074"/>
    <n v="403738"/>
    <s v="&quot;&quot;"/>
    <n v="0"/>
    <n v="0"/>
    <n v="0"/>
    <n v="3"/>
    <s v="&quot;2014-12-05 12:41:11&quot;"/>
    <s v="&quot;&quot;"/>
    <n v="6160"/>
    <s v="&quot;--- _x000d_- - start_x000d_  - 1417801271368_x000d_  - &quot;3116013&quot;_x000d_- - answer_x000d_  - 6160_x000d_  - false_x000d_  - &quot;2&quot;_x000d_  - _x000d_- - answer_x000d_  - 11224_x000d_  - false_x000d_  - &quot;-2&quot;_x000d_  - _x000d_- - answer_x000d_  - 11748_x000d_  - false_x000d_  - &quot;-2&quot;_x000d_  - 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394"/>
    <n v="0"/>
    <n v="0"/>
    <n v="0"/>
    <n v="0"/>
    <x v="0"/>
    <s v="PRA4BV2"/>
    <n v="746317"/>
    <n v="1105377"/>
    <s v="&quot;&quot;"/>
    <n v="1"/>
    <n v="1"/>
    <n v="0"/>
    <n v="1"/>
    <s v="&quot;2014-12-05 12:07:19&quot;"/>
    <s v="&quot;2014-12-05 12:07:35.929&quot;"/>
    <n v="9131"/>
    <s v="&quot;--- _x000d_- - start_x000d_  - 1417799239454_x000d_  - &quot;3123501&quot;_x000d_- - hint_x000d_  - 9131_x000d_- - answer_x000d_  - 1691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280&quot;"/>
    <n v="1"/>
    <n v="162408418"/>
    <n v="0"/>
    <n v="0"/>
    <n v="0"/>
    <n v="0"/>
    <x v="0"/>
    <s v="PRAH2TK"/>
    <n v="231145"/>
    <n v="403809"/>
    <s v="&quot;&quot;"/>
    <n v="0"/>
    <n v="2"/>
    <n v="0"/>
    <n v="9"/>
    <s v="&quot;2014-12-05 12:07:38&quot;"/>
    <s v="&quot;2014-12-05 12:10:49.357&quot;"/>
    <n v="37094"/>
    <s v="&quot;--- _x000d_- - start_x000d_  - 1417799258086_x000d_  - &quot;3116030&quot;_x000d_- - answer_x000d_  - 37094_x000d_  - false_x000d_  - &quot;-1280&quot;_x000d_  - _x000d_- - hint_x000d_  - 67935_x000d_- - answer_x000d_  - 74160_x000d_  - false_x000d_  - &quot;-128&quot;_x000d_  - _x000d_- - answer_x000d_  - 78163_x000d_  - false_x000d_  - &quot;128&quot;_x000d_  - _x000d_- - answer_x000d_  - 79611_x000d_  - false_x000d_  - &quot;1280&quot;_x000d_  - _x000d_- - answer_x000d_  - 99463_x000d_  - false_x000d_  - &quot;-60&quot;_x000d_  - _x000d_- - answer_x000d_  - 102370_x000d_  - false_x000d_  - &quot;60&quot;_x000d_  - _x000d_- - hint_x000d_  - 158468_x000d_- - answer_x000d_  - 167859_x000d_  - false_x000d_  - &quot;-120&quot;_x000d_  - _x000d_- - answer_x000d_  - 170784_x000d_  - false_x000d_  - &quot;120&quot;_x000d_  - _x000d_- - answer_x000d_  - 1913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699"/>
    <n v="0"/>
    <n v="0"/>
    <n v="0"/>
    <n v="0"/>
    <x v="0"/>
    <s v="PRAH2RP"/>
    <n v="231086"/>
    <n v="403750"/>
    <s v="&quot;&quot;"/>
    <n v="1"/>
    <n v="1"/>
    <n v="0"/>
    <n v="2"/>
    <s v="&quot;2014-12-05 12:10:51&quot;"/>
    <s v="&quot;2014-12-05 12:11:15.682&quot;"/>
    <n v="10812"/>
    <s v="&quot;--- _x000d_- - start_x000d_  - 1417799451279_x000d_  - &quot;3116031&quot;_x000d_- - hint_x000d_  - 10812_x000d_- - answer_x000d_  - 19229_x000d_  - false_x000d_  - &quot;-16&quot;_x000d_  - _x000d_- - answer_x000d_  - 246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56&quot;"/>
    <n v="1"/>
    <n v="162408738"/>
    <n v="0"/>
    <n v="0"/>
    <n v="0"/>
    <n v="0"/>
    <x v="0"/>
    <s v="PRAH2T4"/>
    <n v="231161"/>
    <n v="403825"/>
    <s v="&quot;&quot;"/>
    <n v="0"/>
    <n v="3"/>
    <n v="0"/>
    <n v="14"/>
    <s v="&quot;2014-12-05 12:11:17&quot;"/>
    <s v="&quot;2014-12-05 12:13:54.794&quot;"/>
    <n v="46425"/>
    <s v="&quot;--- _x000d_- - start_x000d_  - 1417799477580_x000d_  - &quot;3116032&quot;_x000d_- - answer_x000d_  - 46425_x000d_  - false_x000d_  - &quot;-56&quot;_x000d_  - _x000d_- - answer_x000d_  - 48633_x000d_  - false_x000d_  - &quot;56&quot;_x000d_  - _x000d_- - answer_x000d_  - 69215_x000d_  - false_x000d_  - &quot;47&quot;_x000d_  - _x000d_- - answer_x000d_  - 71729_x000d_  - false_x000d_  - &quot;-47&quot;_x000d_  - _x000d_- - hint_x000d_  - 75369_x000d_- - answer_x000d_  - 106919_x000d_  - false_x000d_  - &quot;1&quot;_x000d_  - _x000d_- - answer_x000d_  - 107429_x000d_  - false_x000d_  - &quot;12&quot;_x000d_  - _x000d_- - answer_x000d_  - 108941_x000d_  - false_x000d_  - &quot;2&quot;_x000d_  - _x000d_- - answer_x000d_  - 109749_x000d_  - false_x000d_  - &quot;3&quot;_x000d_  - _x000d_- - answer_x000d_  - 110669_x000d_  - false_x000d_  - &quot;4&quot;_x000d_  - _x000d_- - answer_x000d_  - 111405_x000d_  - false_x000d_  - &quot;5&quot;_x000d_  - _x000d_- - hint_x000d_  - 118256_x000d_- - answer_x000d_  - 133859_x000d_  - false_x000d_  - &quot;47&quot;_x000d_  - _x000d_- - answer_x000d_  - 134420_x000d_  - false_x000d_  - &quot;47&quot;_x000d_  - _x000d_- - answer_x000d_  - 138725_x000d_  - false_x000d_  - &quot;-47&quot;_x000d_  - _x000d_- - hint_x000d_  - 149622_x000d_- - answer_x000d_  - 1577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09045"/>
    <n v="0"/>
    <n v="0"/>
    <n v="0"/>
    <n v="0"/>
    <x v="0"/>
    <s v="PRAH2T8"/>
    <n v="231165"/>
    <n v="403829"/>
    <s v="&quot;&quot;"/>
    <n v="0"/>
    <n v="0"/>
    <n v="0"/>
    <n v="8"/>
    <s v="&quot;2014-12-05 12:13:56&quot;"/>
    <s v="&quot;2014-12-05 12:15:03.909&quot;"/>
    <n v="11267"/>
    <s v="&quot;--- _x000d_- - start_x000d_  - 1417799636560_x000d_  - &quot;3116033&quot;_x000d_- - answer_x000d_  - 11267_x000d_  - false_x000d_  - &quot;-9&quot;_x000d_  - _x000d_- - answer_x000d_  - 12698_x000d_  - false_x000d_  - &quot;9&quot;_x000d_  - _x000d_- - answer_x000d_  - 28246_x000d_  - false_x000d_  - 8 2/3_x000d_  - _x000d_- - answer_x000d_  - 29343_x000d_  - false_x000d_  - 8 2/3_x000d_  - _x000d_- - answer_x000d_  - 49865_x000d_  - false_x000d_  - &quot;-7&quot;_x000d_  - _x000d_- - answer_x000d_  - 51223_x000d_  - false_x000d_  - &quot;7&quot;_x000d_  - _x000d_- - answer_x000d_  - 51791_x000d_  - false_x000d_  - &quot;7&quot;_x000d_  - _x000d_- - answer_x000d_  - 6790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9190"/>
    <n v="0"/>
    <n v="0"/>
    <n v="0"/>
    <n v="0"/>
    <x v="0"/>
    <s v="PRAH2SA"/>
    <n v="231105"/>
    <n v="403769"/>
    <s v="&quot;&quot;"/>
    <n v="1"/>
    <n v="3"/>
    <n v="0"/>
    <n v="1"/>
    <s v="&quot;2014-12-05 12:15:06&quot;"/>
    <s v="&quot;2014-12-05 12:16:35.051&quot;"/>
    <n v="8758"/>
    <s v="&quot;--- _x000d_- - start_x000d_  - 1417799706311_x000d_  - &quot;3116034&quot;_x000d_- - hint_x000d_  - 8758_x000d_- - hint_x000d_  - 40097_x000d_- - hint_x000d_  - 72179_x000d_- - answer_x000d_  - 8904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9546"/>
    <n v="0"/>
    <n v="0"/>
    <n v="0"/>
    <n v="0"/>
    <x v="0"/>
    <s v="PRAH2TR"/>
    <n v="231150"/>
    <n v="403814"/>
    <s v="&quot;&quot;"/>
    <n v="1"/>
    <n v="3"/>
    <n v="0"/>
    <n v="1"/>
    <s v="&quot;2014-12-05 12:16:40&quot;"/>
    <s v="&quot;2014-12-05 12:18:00.795&quot;"/>
    <n v="3170"/>
    <s v="&quot;--- _x000d_- - start_x000d_  - 1417799800737_x000d_  - &quot;3116035&quot;_x000d_- - hint_x000d_  - 3170_x000d_- - hint_x000d_  - 40430_x000d_- - hint_x000d_  - 71092_x000d_- - answer_x000d_  - 8078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9882"/>
    <n v="0"/>
    <n v="0"/>
    <n v="0"/>
    <n v="0"/>
    <x v="0"/>
    <s v="PRAH2SX"/>
    <n v="231125"/>
    <n v="403789"/>
    <s v="&quot;&quot;"/>
    <n v="1"/>
    <n v="1"/>
    <n v="0"/>
    <n v="1"/>
    <s v="&quot;2014-12-05 12:18:02&quot;"/>
    <s v="&quot;2014-12-05 12:18:32.129&quot;"/>
    <n v="2953"/>
    <s v="&quot;--- _x000d_- - start_x000d_  - 1417799882621_x000d_  - &quot;3116036&quot;_x000d_- - hint_x000d_  - 2953_x000d_- - answer_x000d_  - 3012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10003"/>
    <n v="0"/>
    <n v="0"/>
    <n v="0"/>
    <n v="0"/>
    <x v="0"/>
    <s v="PRAH2QZ"/>
    <n v="231065"/>
    <n v="403729"/>
    <s v="&quot;&quot;"/>
    <n v="0"/>
    <n v="0"/>
    <n v="0"/>
    <n v="1"/>
    <s v="&quot;2014-12-05 12:18:34&quot;"/>
    <s v="&quot;2014-12-05 12:18:51.565&quot;"/>
    <n v="17558"/>
    <s v="&quot;--- _x000d_- - start_x000d_  - 1417799914158_x000d_  - &quot;3116037&quot;_x000d_- - answer_x000d_  - 1755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0079"/>
    <n v="0"/>
    <n v="0"/>
    <n v="0"/>
    <n v="0"/>
    <x v="0"/>
    <s v="PRAH2SD"/>
    <n v="231108"/>
    <n v="403772"/>
    <s v="&quot;&quot;"/>
    <n v="1"/>
    <n v="2"/>
    <n v="0"/>
    <n v="1"/>
    <s v="&quot;2014-12-05 12:18:53&quot;"/>
    <s v="&quot;2014-12-05 12:19:51.829&quot;"/>
    <n v="7719"/>
    <s v="&quot;--- _x000d_- - start_x000d_  - 1417799933476_x000d_  - &quot;3116038&quot;_x000d_- - hint_x000d_  - 7719_x000d_- - hint_x000d_  - 41669_x000d_- - answer_x000d_  - 5882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&quot;"/>
    <n v="1"/>
    <n v="162410324"/>
    <n v="0"/>
    <n v="0"/>
    <n v="0"/>
    <n v="0"/>
    <x v="0"/>
    <s v="PRAH2TD"/>
    <n v="231139"/>
    <n v="403803"/>
    <s v="&quot;&quot;"/>
    <n v="0"/>
    <n v="0"/>
    <n v="0"/>
    <n v="2"/>
    <s v="&quot;2014-12-05 12:19:53&quot;"/>
    <s v="&quot;2014-12-05 12:20:06.981&quot;"/>
    <n v="12072"/>
    <s v="&quot;--- _x000d_- - start_x000d_  - 1417799993833_x000d_  - &quot;3116039&quot;_x000d_- - answer_x000d_  - 12072_x000d_  - false_x000d_  - &quot;-4&quot;_x000d_  - _x000d_- - answer_x000d_  - 1397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0375"/>
    <n v="0"/>
    <n v="0"/>
    <n v="0"/>
    <n v="0"/>
    <x v="0"/>
    <s v="PRAH2SB"/>
    <n v="231106"/>
    <n v="403770"/>
    <s v="&quot;&quot;"/>
    <n v="1"/>
    <n v="4"/>
    <n v="1"/>
    <n v="1"/>
    <s v="&quot;2014-12-05 12:20:08&quot;"/>
    <s v="&quot;2014-12-05 12:23:10.062&quot;"/>
    <n v="15342"/>
    <s v="&quot;--- _x000d_- - start_x000d_  - 1417800008828_x000d_  - &quot;3116040&quot;_x000d_- - hint_x000d_  - 15342_x000d_- - hint_x000d_  - 59937_x000d_- - hint_x000d_  - 91999_x000d_- - hint_x000d_  - 130980_x000d_- - answer_x000d_  - 18205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029"/>
    <n v="0"/>
    <n v="0"/>
    <n v="0"/>
    <n v="0"/>
    <x v="0"/>
    <s v="PRAH2R9"/>
    <n v="231104"/>
    <n v="403768"/>
    <s v="&quot;&quot;"/>
    <n v="1"/>
    <n v="1"/>
    <n v="0"/>
    <n v="1"/>
    <s v="&quot;2014-12-05 12:23:11&quot;"/>
    <s v="&quot;2014-12-05 12:23:27.339&quot;"/>
    <n v="6761"/>
    <s v="&quot;--- _x000d_- - start_x000d_  - 1417800191744_x000d_  - &quot;3116041&quot;_x000d_- - hint_x000d_  - 6761_x000d_- - answer_x000d_  - 1633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4&quot;"/>
    <n v="1"/>
    <n v="162411074"/>
    <n v="0"/>
    <n v="0"/>
    <n v="0"/>
    <n v="0"/>
    <x v="0"/>
    <s v="PRAH2RR"/>
    <n v="231088"/>
    <n v="403752"/>
    <s v="&quot;&quot;"/>
    <n v="0"/>
    <n v="2"/>
    <n v="0"/>
    <n v="3"/>
    <s v="&quot;2014-12-05 12:23:29&quot;"/>
    <s v="&quot;2014-12-05 12:24:53.489&quot;"/>
    <n v="12936"/>
    <s v="&quot;--- _x000d_- - start_x000d_  - 1417800209068_x000d_  - &quot;3116042&quot;_x000d_- - answer_x000d_  - 12936_x000d_  - false_x000d_  - &quot;14&quot;_x000d_  - _x000d_- - answer_x000d_  - 16761_x000d_  - false_x000d_  - &quot;-14&quot;_x000d_  - _x000d_- - hint_x000d_  - 20842_x000d_- - hint_x000d_  - 72643_x000d_- - answer_x000d_  - 8448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11345"/>
    <n v="0"/>
    <n v="0"/>
    <n v="0"/>
    <n v="0"/>
    <x v="0"/>
    <s v="PRAH2TA"/>
    <n v="231136"/>
    <n v="403800"/>
    <s v="&quot;&quot;"/>
    <n v="0"/>
    <n v="0"/>
    <n v="0"/>
    <n v="1"/>
    <s v="&quot;2014-12-05 12:25:02&quot;"/>
    <s v="&quot;2014-12-05 12:25:13.004&quot;"/>
    <n v="10996"/>
    <s v="&quot;--- _x000d_- - start_x000d_  - 1417800302781_x000d_  - &quot;3116043&quot;_x000d_- - answer_x000d_  - 1099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406"/>
    <n v="0"/>
    <n v="0"/>
    <n v="0"/>
    <n v="0"/>
    <x v="0"/>
    <s v="PRAH2T3"/>
    <n v="231160"/>
    <n v="403824"/>
    <s v="&quot;&quot;"/>
    <n v="1"/>
    <n v="3"/>
    <n v="0"/>
    <n v="3"/>
    <s v="&quot;2014-12-05 12:25:19&quot;"/>
    <s v="&quot;2014-12-05 12:26:59.051&quot;"/>
    <n v="5563"/>
    <s v="&quot;--- _x000d_- - start_x000d_  - 1417800319886_x000d_  - &quot;3116044&quot;_x000d_- - hint_x000d_  - 5563_x000d_- - hint_x000d_  - 39360_x000d_- - hint_x000d_  - 74069_x000d_- - answer_x000d_  - 91422_x000d_  - false_x000d_  - &quot;117&quot;_x000d_  - _x000d_- - answer_x000d_  - 94754_x000d_  - false_x000d_  - &quot;-117&quot;_x000d_  - _x000d_- - answer_x000d_  - 10004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734"/>
    <n v="0"/>
    <n v="0"/>
    <n v="0"/>
    <n v="0"/>
    <x v="0"/>
    <s v="PRAH2RA"/>
    <n v="231074"/>
    <n v="403738"/>
    <s v="&quot;&quot;"/>
    <n v="1"/>
    <n v="1"/>
    <n v="0"/>
    <n v="1"/>
    <s v="&quot;2014-12-05 12:27:23&quot;"/>
    <s v="&quot;2014-12-05 12:27:37.37&quot;"/>
    <n v="2635"/>
    <s v="&quot;--- _x000d_- - start_x000d_  - 1417800443147_x000d_  - &quot;3116045&quot;_x000d_- - hint_x000d_  - 2635_x000d_- - answer_x000d_  - 1436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820"/>
    <n v="0"/>
    <n v="0"/>
    <n v="0"/>
    <n v="0"/>
    <x v="0"/>
    <s v="PRAH2S9"/>
    <n v="231135"/>
    <n v="403799"/>
    <s v="&quot;&quot;"/>
    <n v="1"/>
    <n v="2"/>
    <n v="0"/>
    <n v="2"/>
    <s v="&quot;2014-12-05 12:27:55&quot;"/>
    <s v="&quot;2014-12-05 12:28:47.78&quot;"/>
    <n v="12963"/>
    <s v="&quot;--- _x000d_- - start_x000d_  - 1417800475289_x000d_  - &quot;3116046&quot;_x000d_- - hint_x000d_  - 12963_x000d_- - hint_x000d_  - 44605_x000d_- - answer_x000d_  - 48758_x000d_  - false_x000d_  - &quot;20&quot;_x000d_  - _x000d_- - answer_x000d_  - 52774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955"/>
    <n v="0"/>
    <n v="0"/>
    <n v="0"/>
    <n v="0"/>
    <x v="0"/>
    <s v="PRAH2UT"/>
    <n v="231183"/>
    <n v="403883"/>
    <s v="&quot;&quot;"/>
    <n v="1"/>
    <n v="2"/>
    <n v="0"/>
    <n v="15"/>
    <s v="&quot;2014-12-05 12:28:50&quot;"/>
    <s v="&quot;2014-12-05 12:30:39.094&quot;"/>
    <n v="18227"/>
    <s v="&quot;--- _x000d_- - start_x000d_  - 1417800530541_x000d_  - &quot;3116047&quot;_x000d_- - hint_x000d_  - 18227_x000d_- - answer_x000d_  - 45669_x000d_  - false_x000d_  - &quot;-2&quot;_x000d_  - _x000d_- - answer_x000d_  - 46827_x000d_  - false_x000d_  - &quot;2&quot;_x000d_  - _x000d_- - answer_x000d_  - 49389_x000d_  - false_x000d_  - &quot;1&quot;_x000d_  - _x000d_- - answer_x000d_  - 51791_x000d_  - false_x000d_  - &quot;-1&quot;_x000d_  - _x000d_- - answer_x000d_  - 86977_x000d_  - false_x000d_  - &quot;-2&quot;_x000d_  - _x000d_- - answer_x000d_  - 88401_x000d_  - false_x000d_  - &quot;2&quot;_x000d_  - _x000d_- - answer_x000d_  - 90169_x000d_  - false_x000d_  - &quot;-1&quot;_x000d_  - _x000d_- - answer_x000d_  - 91386_x000d_  - false_x000d_  - &quot;1&quot;_x000d_  - _x000d_- - answer_x000d_  - 94265_x000d_  - false_x000d_  - &quot;-3&quot;_x000d_  - _x000d_- - answer_x000d_  - 95161_x000d_  - false_x000d_  - &quot;3&quot;_x000d_  - _x000d_- - answer_x000d_  - 97008_x000d_  - false_x000d_  - &quot;-4&quot;_x000d_  - _x000d_- - answer_x000d_  - 98215_x000d_  - false_x000d_  - &quot;4&quot;_x000d_  - _x000d_- - answer_x000d_  - 99899_x000d_  - false_x000d_  - &quot;-5&quot;_x000d_  - _x000d_- - answer_x000d_  - 100777_x000d_  - false_x000d_  - &quot;5&quot;_x000d_  - _x000d_- - hint_x000d_  - 104147_x000d_- - answer_x000d_  - 109088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5&quot;"/>
    <n v="1"/>
    <n v="162412240"/>
    <n v="0"/>
    <n v="0"/>
    <n v="0"/>
    <n v="0"/>
    <x v="0"/>
    <s v="PRAH2UG"/>
    <n v="231173"/>
    <n v="403853"/>
    <s v="&quot;&quot;"/>
    <n v="0"/>
    <n v="0"/>
    <n v="0"/>
    <n v="1"/>
    <s v="&quot;2014-12-05 12:30:40&quot;"/>
    <s v="&quot;2014-12-05 12:31:56.433&quot;"/>
    <n v="76427"/>
    <s v="&quot;--- _x000d_- - start_x000d_  - 1417800640693_x000d_  - &quot;3116048&quot;_x000d_- - answer_x000d_  - 76427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3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0626"/>
    <n v="1"/>
    <s v="&quot;Teacher&quot;"/>
    <n v="1"/>
    <s v="&quot;Class&quot;"/>
    <s v="&quot;2014-12-05 12:07:19.60484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482"/>
    <n v="0"/>
    <n v="0"/>
    <n v="0"/>
    <n v="0"/>
    <x v="0"/>
    <s v="PRAH2S5"/>
    <n v="231131"/>
    <n v="403795"/>
    <s v="&quot;&quot;"/>
    <n v="1"/>
    <n v="2"/>
    <n v="0"/>
    <n v="5"/>
    <s v="&quot;2014-12-05 12:31:58&quot;"/>
    <s v="&quot;2014-12-05 12:32:55.534&quot;"/>
    <n v="7894"/>
    <s v="&quot;--- _x000d_- - start_x000d_  - 1417800718139_x000d_  - &quot;3116049&quot;_x000d_- - hint_x000d_  - 7894_x000d_- - answer_x000d_  - 31657_x000d_  - false_x000d_  - &quot;20&quot;_x000d_  - _x000d_- - answer_x000d_  - 33684_x000d_  - false_x000d_  - &quot;-20&quot;_x000d_  - _x000d_- - answer_x000d_  - 37772_x000d_  - false_x000d_  - &quot;20&quot;_x000d_  - _x000d_- - answer_x000d_  - 38516_x000d_  - false_x000d_  - &quot;20&quot;_x000d_  - _x000d_- - hint_x000d_  - 50457_x000d_- - answer_x000d_  - 5752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408271"/>
    <n v="0"/>
    <n v="0"/>
    <n v="0"/>
    <n v="0"/>
    <x v="0"/>
    <s v="PRAH2RN"/>
    <n v="231085"/>
    <n v="403749"/>
    <s v="&quot;&quot;"/>
    <n v="0"/>
    <n v="0"/>
    <n v="0"/>
    <n v="2"/>
    <s v="&quot;2014-12-05 12:05:55&quot;"/>
    <s v="&quot;2014-12-05 12:06:31.575&quot;"/>
    <n v="16074"/>
    <s v="&quot;--- _x000d_- - start_x000d_  - 1417799155283_x000d_  - &quot;3115784&quot;_x000d_- - answer_x000d_  - 16074_x000d_  - false_x000d_  - &quot;0&quot;_x000d_  - _x000d_- - answer_x000d_  - 3656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325"/>
    <n v="0"/>
    <n v="0"/>
    <n v="0"/>
    <n v="0"/>
    <x v="0"/>
    <s v="PRAH2TK"/>
    <n v="231145"/>
    <n v="403809"/>
    <s v="&quot;&quot;"/>
    <n v="1"/>
    <n v="1"/>
    <n v="0"/>
    <n v="3"/>
    <s v="&quot;2014-12-05 12:06:34&quot;"/>
    <s v="&quot;2014-12-05 12:16:27.193&quot;"/>
    <n v="493093"/>
    <s v="&quot;--- _x000d_- - start_x000d_  - 1417799194203_x000d_  - &quot;3115785&quot;_x000d_- - hint_x000d_  - 493093_x000d_- - answer_x000d_  - 566858_x000d_  - false_x000d_  - &quot;-76&quot;_x000d_  - _x000d_- - answer_x000d_  - 568181_x000d_  - false_x000d_  - &quot;-76&quot;_x000d_  - _x000d_- - answer_x000d_  - 59318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9500"/>
    <n v="0"/>
    <n v="0"/>
    <n v="0"/>
    <n v="0"/>
    <x v="0"/>
    <s v="PRAH2RP"/>
    <n v="231086"/>
    <n v="403750"/>
    <s v="&quot;&quot;"/>
    <n v="0"/>
    <n v="0"/>
    <n v="0"/>
    <n v="1"/>
    <s v="&quot;2014-12-05 12:16:27&quot;"/>
    <s v="&quot;2014-12-05 12:17:11.628&quot;"/>
    <n v="44620"/>
    <s v="&quot;--- _x000d_- - start_x000d_  - 1417799787962_x000d_  - &quot;3115786&quot;_x000d_- - answer_x000d_  - 4462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409666"/>
    <n v="0"/>
    <n v="0"/>
    <n v="0"/>
    <n v="0"/>
    <x v="0"/>
    <s v="PRAH2T4"/>
    <n v="231161"/>
    <n v="403825"/>
    <s v="&quot;&quot;"/>
    <n v="0"/>
    <n v="0"/>
    <n v="0"/>
    <n v="5"/>
    <s v="&quot;2014-12-05 12:17:12&quot;"/>
    <s v="&quot;2014-12-05 12:21:28.754&quot;"/>
    <n v="141425"/>
    <s v="&quot;--- _x000d_- - start_x000d_  - 1417799832451_x000d_  - &quot;3115787&quot;_x000d_- - answer_x000d_  - 141425_x000d_  - false_x000d_  - &quot;47&quot;_x000d_  - _x000d_- - answer_x000d_  - 148599_x000d_  - false_x000d_  - &quot;4753&quot;_x000d_  - _x000d_- - answer_x000d_  - 154698_x000d_  - false_x000d_  - &quot;53&quot;_x000d_  - _x000d_- - answer_x000d_  - 249968_x000d_  - false_x000d_  - &quot;-47&quot;_x000d_  - _x000d_- - answer_x000d_  - 25674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410694"/>
    <n v="0"/>
    <n v="0"/>
    <n v="0"/>
    <n v="0"/>
    <x v="0"/>
    <s v="PRAH2T8"/>
    <n v="231165"/>
    <n v="403829"/>
    <s v="&quot;&quot;"/>
    <n v="0"/>
    <n v="0"/>
    <n v="0"/>
    <n v="3"/>
    <s v="&quot;2014-12-05 12:21:33&quot;"/>
    <s v="&quot;2014-12-05 12:22:25.08&quot;"/>
    <n v="24933"/>
    <s v="&quot;--- _x000d_- - start_x000d_  - 1417800093014_x000d_  - &quot;3115788&quot;_x000d_- - answer_x000d_  - 24933_x000d_  - false_x000d_  - &quot;9&quot;_x000d_  - _x000d_- - answer_x000d_  - 32067_x000d_  - false_x000d_  - &quot;-9&quot;_x000d_  - _x000d_- - answer_x000d_  - 5207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20&quot;"/>
    <n v="1"/>
    <n v="162410903"/>
    <n v="0"/>
    <n v="0"/>
    <n v="0"/>
    <n v="0"/>
    <x v="0"/>
    <s v="PRAH2SA"/>
    <n v="231105"/>
    <n v="403769"/>
    <s v="&quot;&quot;"/>
    <n v="0"/>
    <n v="4"/>
    <n v="1"/>
    <n v="13"/>
    <s v="&quot;2014-12-05 12:22:26&quot;"/>
    <s v="&quot;2014-12-05 12:28:53.225&quot;"/>
    <n v="124200"/>
    <s v="&quot;--- _x000d_- - start_x000d_  - 1417800146563_x000d_  - &quot;3115941&quot;_x000d_- - answer_x000d_  - 124200_x000d_  - false_x000d_  - &quot;-20&quot;_x000d_  - _x000d_- - answer_x000d_  - 132658_x000d_  - false_x000d_  - &quot;20&quot;_x000d_  - _x000d_- - answer_x000d_  - 139046_x000d_  - false_x000d_  - &quot;202&quot;_x000d_  - _x000d_- - answer_x000d_  - 142669_x000d_  - false_x000d_  - &quot;2&quot;_x000d_  - _x000d_- - answer_x000d_  - 148098_x000d_  - false_x000d_  - &quot;-2&quot;_x000d_  - _x000d_- - hint_x000d_  - 154045_x000d_- - answer_x000d_  - 234773_x000d_  - false_x000d_  - &quot;-100&quot;_x000d_  - _x000d_- - hint_x000d_  - 241204_x000d_- - answer_x000d_  - 281628_x000d_  - false_x000d_  - &quot;91&quot;_x000d_  - _x000d_- - answer_x000d_  - 288769_x000d_  - false_x000d_  - &quot;-91&quot;_x000d_  - _x000d_- - hint_x000d_  - 315426_x000d_- - answer_x000d_  - 337546_x000d_  - false_x000d_  - &quot;-19&quot;_x000d_  - _x000d_- - answer_x000d_  - 342479_x000d_  - false_x000d_  - &quot;19&quot;_x000d_  - _x000d_- - answer_x000d_  - 373418_x000d_  - false_x000d_  - &quot;-19&quot;_x000d_  - _x000d_- - answer_x000d_  - 373929_x000d_  - false_x000d_  - &quot;-19&quot;_x000d_  - _x000d_- - hint_x000d_  - 377605_x000d_- - answer_x000d_  - 38721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8&quot;"/>
    <n v="1"/>
    <n v="162411965"/>
    <n v="0"/>
    <n v="0"/>
    <n v="0"/>
    <n v="0"/>
    <x v="0"/>
    <s v="PRAH2TR"/>
    <n v="231150"/>
    <n v="403814"/>
    <s v="&quot;&quot;"/>
    <n v="0"/>
    <n v="3"/>
    <n v="0"/>
    <n v="12"/>
    <s v="&quot;2014-12-05 12:28:53&quot;"/>
    <s v="&quot;2014-12-05 12:37:25.893&quot;"/>
    <n v="249215"/>
    <s v="&quot;--- _x000d_- - start_x000d_  - 1417800533897_x000d_  - &quot;3115942&quot;_x000d_- - answer_x000d_  - 249215_x000d_  - false_x000d_  - &quot;128&quot;_x000d_  - _x000d_- - hint_x000d_  - 327973_x000d_- - answer_x000d_  - 335157_x000d_  - false_x000d_  - &quot;2&quot;_x000d_  - _x000d_- - answer_x000d_  - 340763_x000d_  - false_x000d_  - &quot;287&quot;_x000d_  - _x000d_- - answer_x000d_  - 347263_x000d_  - false_x000d_  - &quot;57&quot;_x000d_  - _x000d_- - answer_x000d_  - 348383_x000d_  - false_x000d_  - &quot;57&quot;_x000d_  - _x000d_- - answer_x000d_  - 365888_x000d_  - false_x000d_  - &quot;150&quot;_x000d_  - _x000d_- - hint_x000d_  - 369228_x000d_- - answer_x000d_  - 387485_x000d_  - false_x000d_  - &quot;159&quot;_x000d_  - _x000d_- - answer_x000d_  - 388044_x000d_  - false_x000d_  - &quot;159&quot;_x000d_  - _x000d_- - hint_x000d_  - 467776_x000d_- - answer_x000d_  - 488159_x000d_  - false_x000d_  - &quot;48&quot;_x000d_  - _x000d_- - answer_x000d_  - 488703_x000d_  - false_x000d_  - &quot;48&quot;_x000d_  - _x000d_- - answer_x000d_  - 498065_x000d_  - false_x000d_  - &quot;42&quot;_x000d_  - _x000d_- - answer_x000d_  - 51288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595"/>
    <n v="1"/>
    <s v="&quot;Teacher&quot;"/>
    <n v="1"/>
    <s v="&quot;Class&quot;"/>
    <s v="&quot;2014-12-05 12:05:55.67130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86&quot;"/>
    <n v="1"/>
    <n v="162413461"/>
    <n v="0"/>
    <n v="0"/>
    <n v="0"/>
    <n v="0"/>
    <x v="0"/>
    <s v="PRAH2SX"/>
    <n v="231125"/>
    <n v="403789"/>
    <s v="&quot;&quot;"/>
    <n v="0"/>
    <n v="2"/>
    <n v="0"/>
    <n v="5"/>
    <s v="&quot;2014-12-05 12:37:28&quot;"/>
    <s v="&quot;&quot;"/>
    <n v="67004"/>
    <s v="&quot;--- _x000d_- - start_x000d_  - 1417801048242_x000d_  - &quot;3115943&quot;_x000d_- - answer_x000d_  - 67004_x000d_  - false_x000d_  - &quot;1286&quot;_x000d_  - _x000d_- - answer_x000d_  - 67594_x000d_  - false_x000d_  - &quot;1286&quot;_x000d_  - _x000d_- - hint_x000d_  - 70184_x000d_- - answer_x000d_  - 92473_x000d_  - false_x000d_  - &quot;-1286&quot;_x000d_  - _x000d_- - answer_x000d_  - 93214_x000d_  - false_x000d_  - &quot;-1286&quot;_x000d_  - _x000d_- - answer_x000d_  - 109866_x000d_  - false_x000d_  - &quot;36&quot;_x000d_  - _x000d_- - hint_x000d_  - 139118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8219"/>
    <n v="0"/>
    <n v="0"/>
    <n v="0"/>
    <n v="0"/>
    <x v="0"/>
    <s v="PRA4BVZ"/>
    <n v="746316"/>
    <n v="1105376"/>
    <s v="&quot;&quot;"/>
    <n v="1"/>
    <n v="3"/>
    <n v="1"/>
    <n v="1"/>
    <s v="&quot;2014-12-05 12:05:11&quot;"/>
    <s v="&quot;2014-12-05 12:11:53.782&quot;"/>
    <n v="13600"/>
    <s v="&quot;--- _x000d_- - start_x000d_  - 1417799111021_x000d_  - &quot;3123459&quot;_x000d_- - hint_x000d_  - 13600_x000d_- - hint_x000d_  - 76651_x000d_- - resume_x000d_  - 1417799412748_x000d_- - hint_x000d_  - 392942_x000d_- - answer_x000d_  - 40277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84&quot;"/>
    <n v="1"/>
    <n v="162408812"/>
    <n v="0"/>
    <n v="0"/>
    <n v="0"/>
    <n v="0"/>
    <x v="0"/>
    <s v="PRAH2TK"/>
    <n v="231145"/>
    <n v="403809"/>
    <s v="&quot;&quot;"/>
    <n v="0"/>
    <n v="0"/>
    <n v="0"/>
    <n v="1"/>
    <s v="&quot;2014-12-05 12:11:57&quot;"/>
    <s v="&quot;2014-12-05 12:17:54.471&quot;"/>
    <n v="357457"/>
    <s v="&quot;--- _x000d_- - start_x000d_  - 1417799517152_x000d_  - &quot;3115998&quot;_x000d_- - answer_x000d_  - 35745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8&quot;"/>
    <n v="1"/>
    <n v="162409863"/>
    <n v="0"/>
    <n v="0"/>
    <n v="0"/>
    <n v="0"/>
    <x v="0"/>
    <s v="PRAH2RP"/>
    <n v="231086"/>
    <n v="403750"/>
    <s v="&quot;&quot;"/>
    <n v="0"/>
    <n v="0"/>
    <n v="0"/>
    <n v="2"/>
    <s v="&quot;2014-12-05 12:17:58&quot;"/>
    <s v="&quot;2014-12-05 12:19:11.769&quot;"/>
    <n v="66096"/>
    <s v="&quot;--- _x000d_- - start_x000d_  - 1417799878546_x000d_  - &quot;3115999&quot;_x000d_- - answer_x000d_  - 66096_x000d_  - false_x000d_  - &quot;8&quot;_x000d_  - _x000d_- - answer_x000d_  - 7376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35&quot;"/>
    <n v="1"/>
    <n v="162410211"/>
    <n v="0"/>
    <n v="0"/>
    <n v="0"/>
    <n v="0"/>
    <x v="0"/>
    <s v="PRAH2T4"/>
    <n v="231161"/>
    <n v="403825"/>
    <s v="&quot;&quot;"/>
    <n v="0"/>
    <n v="2"/>
    <n v="0"/>
    <n v="2"/>
    <s v="&quot;2014-12-05 12:19:14&quot;"/>
    <s v="&quot;2014-12-05 12:21:35.494&quot;"/>
    <n v="78109"/>
    <s v="&quot;--- _x000d_- - start_x000d_  - 1417799954184_x000d_  - &quot;3116000&quot;_x000d_- - answer_x000d_  - 78109_x000d_  - false_x000d_  - &quot;-35&quot;_x000d_  - _x000d_- - hint_x000d_  - 88761_x000d_- - hint_x000d_  - 119462_x000d_- - answer_x000d_  - 14148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23&quot;"/>
    <n v="1"/>
    <n v="162410727"/>
    <n v="0"/>
    <n v="0"/>
    <n v="0"/>
    <n v="0"/>
    <x v="0"/>
    <s v="PRAH2T8"/>
    <n v="231165"/>
    <n v="403829"/>
    <s v="&quot;&quot;"/>
    <n v="0"/>
    <n v="0"/>
    <n v="0"/>
    <n v="1"/>
    <s v="&quot;2014-12-05 12:21:40&quot;"/>
    <s v="&quot;2014-12-05 12:21:59.038&quot;"/>
    <n v="19035"/>
    <s v="&quot;--- _x000d_- - start_x000d_  - 1417800100577_x000d_  - &quot;3116001&quot;_x000d_- - answer_x000d_  - 190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8&quot;"/>
    <n v="1"/>
    <n v="162410809"/>
    <n v="0"/>
    <n v="0"/>
    <n v="0"/>
    <n v="0"/>
    <x v="0"/>
    <s v="PRAH2SA"/>
    <n v="231105"/>
    <n v="403769"/>
    <s v="&quot;&quot;"/>
    <n v="0"/>
    <n v="0"/>
    <n v="0"/>
    <n v="2"/>
    <s v="&quot;2014-12-05 12:22:01&quot;"/>
    <s v="&quot;2014-12-05 12:23:39.737&quot;"/>
    <n v="31174"/>
    <s v="&quot;--- _x000d_- - start_x000d_  - 1417800121615_x000d_  - &quot;3116002&quot;_x000d_- - answer_x000d_  - 31174_x000d_  - false_x000d_  - &quot;-18&quot;_x000d_  - _x000d_- - answer_x000d_  - 9872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48&quot;"/>
    <n v="1"/>
    <n v="162411111"/>
    <n v="0"/>
    <n v="0"/>
    <n v="0"/>
    <n v="0"/>
    <x v="0"/>
    <s v="PRAH2TR"/>
    <n v="231150"/>
    <n v="403814"/>
    <s v="&quot;&quot;"/>
    <n v="0"/>
    <n v="0"/>
    <n v="0"/>
    <n v="1"/>
    <s v="&quot;2014-12-05 12:23:41&quot;"/>
    <s v="&quot;2014-12-05 12:24:55.724&quot;"/>
    <n v="74716"/>
    <s v="&quot;--- _x000d_- - start_x000d_  - 1417800221457_x000d_  - &quot;3116003&quot;_x000d_- - answer_x000d_  - 7471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11324"/>
    <n v="0"/>
    <n v="0"/>
    <n v="0"/>
    <n v="0"/>
    <x v="0"/>
    <s v="PRAH2SX"/>
    <n v="231125"/>
    <n v="403789"/>
    <s v="&quot;&quot;"/>
    <n v="1"/>
    <n v="2"/>
    <n v="0"/>
    <n v="1"/>
    <s v="&quot;2014-12-05 12:24:56&quot;"/>
    <s v="&quot;2014-12-05 12:26:40.942&quot;"/>
    <n v="44452"/>
    <s v="&quot;--- _x000d_- - start_x000d_  - 1417800296986_x000d_  - &quot;3116004&quot;_x000d_- - hint_x000d_  - 44452_x000d_- - hint_x000d_  - 93044_x000d_- - answer_x000d_  - 10493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2411626"/>
    <n v="0"/>
    <n v="0"/>
    <n v="0"/>
    <n v="0"/>
    <x v="0"/>
    <s v="PRAH2QZ"/>
    <n v="231065"/>
    <n v="403729"/>
    <s v="&quot;&quot;"/>
    <n v="0"/>
    <n v="0"/>
    <n v="0"/>
    <n v="1"/>
    <s v="&quot;2014-12-05 12:26:43&quot;"/>
    <s v="&quot;2014-12-05 12:26:59.113&quot;"/>
    <n v="16107"/>
    <s v="&quot;--- _x000d_- - start_x000d_  - 1417800403368_x000d_  - &quot;3116005&quot;_x000d_- - answer_x000d_  - 1610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42&quot;"/>
    <n v="1"/>
    <n v="162411665"/>
    <n v="0"/>
    <n v="0"/>
    <n v="0"/>
    <n v="0"/>
    <x v="0"/>
    <s v="PRAH2SD"/>
    <n v="231108"/>
    <n v="403772"/>
    <s v="&quot;&quot;"/>
    <n v="0"/>
    <n v="4"/>
    <n v="1"/>
    <n v="8"/>
    <s v="&quot;2014-12-05 12:27:00&quot;"/>
    <s v="&quot;2014-12-05 12:32:47.748&quot;"/>
    <n v="121263"/>
    <s v="&quot;--- _x000d_- - start_x000d_  - 1417800420821_x000d_  - &quot;3116006&quot;_x000d_- - answer_x000d_  - 121263_x000d_  - false_x000d_  - &quot;-42&quot;_x000d_  - _x000d_- - answer_x000d_  - 159779_x000d_  - false_x000d_  - &quot;42&quot;_x000d_  - _x000d_- - answer_x000d_  - 163667_x000d_  - false_x000d_  - &quot;42&quot;_x000d_  - _x000d_- - hint_x000d_  - 169253_x000d_- - hint_x000d_  - 259939_x000d_- - hint_x000d_  - 292033_x000d_- - answer_x000d_  - 306027_x000d_  - false_x000d_  - &quot;-57&quot;_x000d_  - _x000d_- - answer_x000d_  - 307301_x000d_  - false_x000d_  - &quot;-57&quot;_x000d_  - _x000d_- - answer_x000d_  - 312873_x000d_  - false_x000d_  - &quot;57&quot;_x000d_  - _x000d_- - answer_x000d_  - 313499_x000d_  - false_x000d_  - &quot;57&quot;_x000d_  - _x000d_- - hint_x000d_  - 330256_x000d_- - answer_x000d_  - 34773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6&quot;"/>
    <n v="1"/>
    <n v="162412687"/>
    <n v="0"/>
    <n v="0"/>
    <n v="0"/>
    <n v="0"/>
    <x v="0"/>
    <s v="PRAH2TD"/>
    <n v="231139"/>
    <n v="403803"/>
    <s v="&quot;&quot;"/>
    <n v="0"/>
    <n v="2"/>
    <n v="0"/>
    <n v="4"/>
    <s v="&quot;2014-12-05 12:32:51&quot;"/>
    <s v="&quot;2014-12-05 12:34:27.376&quot;"/>
    <n v="24047"/>
    <s v="&quot;--- _x000d_- - start_x000d_  - 1417800771535_x000d_  - &quot;3116007&quot;_x000d_- - answer_x000d_  - 24047_x000d_  - false_x000d_  - &quot;16&quot;_x000d_  - _x000d_- - hint_x000d_  - 48544_x000d_- - hint_x000d_  - 80776_x000d_- - answer_x000d_  - 92658_x000d_  - false_x000d_  - &quot;-4&quot;_x000d_  - _x000d_- - answer_x000d_  - 93266_x000d_  - false_x000d_  - &quot;-4&quot;_x000d_  - _x000d_- - answer_x000d_  - 9637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6&quot;"/>
    <n v="1"/>
    <n v="162412961"/>
    <n v="0"/>
    <n v="0"/>
    <n v="0"/>
    <n v="0"/>
    <x v="0"/>
    <s v="PRAH2SB"/>
    <n v="231106"/>
    <n v="403770"/>
    <s v="&quot;&quot;"/>
    <n v="0"/>
    <n v="0"/>
    <n v="0"/>
    <n v="1"/>
    <s v="&quot;2014-12-05 12:34:37&quot;"/>
    <s v="&quot;2014-12-05 12:35:04.285&quot;"/>
    <n v="27279"/>
    <s v="&quot;--- _x000d_- - start_x000d_  - 1417800877601_x000d_  - &quot;3116008&quot;_x000d_- - answer_x000d_  - 27279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13047"/>
    <n v="0"/>
    <n v="0"/>
    <n v="0"/>
    <n v="0"/>
    <x v="0"/>
    <s v="PRAH2R9"/>
    <n v="231104"/>
    <n v="403768"/>
    <s v="&quot;&quot;"/>
    <n v="0"/>
    <n v="0"/>
    <n v="0"/>
    <n v="1"/>
    <s v="&quot;2014-12-05 12:35:06&quot;"/>
    <s v="&quot;2014-12-05 12:35:38.198&quot;"/>
    <n v="32190"/>
    <s v="&quot;--- _x000d_- - start_x000d_  - 1417800906080_x000d_  - &quot;3116009&quot;_x000d_- - answer_x000d_  - 3219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4&quot;"/>
    <n v="1"/>
    <n v="162413153"/>
    <n v="0"/>
    <n v="0"/>
    <n v="0"/>
    <n v="0"/>
    <x v="0"/>
    <s v="PRAH2RR"/>
    <n v="231088"/>
    <n v="403752"/>
    <s v="&quot;&quot;"/>
    <n v="0"/>
    <n v="0"/>
    <n v="0"/>
    <n v="4"/>
    <s v="&quot;2014-12-05 12:35:41&quot;"/>
    <s v="&quot;2014-12-05 12:36:30.975&quot;"/>
    <n v="22819"/>
    <s v="&quot;--- _x000d_- - start_x000d_  - 1417800941100_x000d_  - &quot;3116010&quot;_x000d_- - answer_x000d_  - 22819_x000d_  - false_x000d_  - &quot;14&quot;_x000d_  - _x000d_- - answer_x000d_  - 35724_x000d_  - false_x000d_  - &quot;-14&quot;_x000d_  - _x000d_- - answer_x000d_  - 43930_x000d_  - false_x000d_  - &quot;48&quot;_x000d_  - _x000d_- - answer_x000d_  - 4997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44&quot;"/>
    <n v="1"/>
    <n v="162413296"/>
    <n v="0"/>
    <n v="0"/>
    <n v="0"/>
    <n v="0"/>
    <x v="0"/>
    <s v="PRAH2TA"/>
    <n v="231136"/>
    <n v="403800"/>
    <s v="&quot;&quot;"/>
    <n v="0"/>
    <n v="0"/>
    <n v="0"/>
    <n v="1"/>
    <s v="&quot;2014-12-05 12:36:32&quot;"/>
    <s v="&quot;2014-12-05 12:37:02.172&quot;"/>
    <n v="30160"/>
    <s v="&quot;--- _x000d_- - start_x000d_  - 1417800992565_x000d_  - &quot;3116011&quot;_x000d_- - answer_x000d_  - 30160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07&quot;"/>
    <n v="1"/>
    <n v="162413403"/>
    <n v="0"/>
    <n v="0"/>
    <n v="0"/>
    <n v="0"/>
    <x v="0"/>
    <s v="PRAH2T3"/>
    <n v="231160"/>
    <n v="403824"/>
    <s v="&quot;&quot;"/>
    <n v="0"/>
    <n v="0"/>
    <n v="0"/>
    <n v="2"/>
    <s v="&quot;2014-12-05 12:37:05&quot;"/>
    <s v="&quot;2014-12-05 12:37:45.892&quot;"/>
    <n v="31063"/>
    <s v="&quot;--- _x000d_- - start_x000d_  - 1417801025518_x000d_  - &quot;3116012&quot;_x000d_- - answer_x000d_  - 31063_x000d_  - false_x000d_  - &quot;107&quot;_x000d_  - _x000d_- - answer_x000d_  - 4088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2&quot;"/>
    <n v="1"/>
    <n v="162413522"/>
    <n v="0"/>
    <n v="0"/>
    <n v="0"/>
    <n v="0"/>
    <x v="0"/>
    <s v="PRAH2RA"/>
    <n v="231074"/>
    <n v="403738"/>
    <s v="&quot;&quot;"/>
    <n v="0"/>
    <n v="0"/>
    <n v="0"/>
    <n v="4"/>
    <s v="&quot;2014-12-05 12:37:48&quot;"/>
    <s v="&quot;2014-12-05 12:38:48.519&quot;"/>
    <n v="16565"/>
    <s v="&quot;--- _x000d_- - start_x000d_  - 1417801068118_x000d_  - &quot;3116013&quot;_x000d_- - answer_x000d_  - 16565_x000d_  - false_x000d_  - &quot;-2&quot;_x000d_  - _x000d_- - answer_x000d_  - 32067_x000d_  - false_x000d_  - &quot;2&quot;_x000d_  - _x000d_- - answer_x000d_  - 55819_x000d_  - false_x000d_  - &quot;-1&quot;_x000d_  - _x000d_- - answer_x000d_  - 6051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6&quot;"/>
    <n v="1"/>
    <n v="162413667"/>
    <n v="0"/>
    <n v="0"/>
    <n v="0"/>
    <n v="0"/>
    <x v="0"/>
    <s v="PRAH2S9"/>
    <n v="231135"/>
    <n v="403799"/>
    <s v="&quot;&quot;"/>
    <n v="0"/>
    <n v="0"/>
    <n v="0"/>
    <n v="4"/>
    <s v="&quot;2014-12-05 12:38:50&quot;"/>
    <s v="&quot;2014-12-19 13:50:50.316&quot;"/>
    <n v="11482"/>
    <s v="&quot;--- _x000d_- - start_x000d_  - 1417801130876_x000d_  - &quot;3116014&quot;_x000d_- - answer_x000d_  - 11482_x000d_  - false_x000d_  - &quot;36&quot;_x000d_  - _x000d_- - answer_x000d_  - 52568_x000d_  - false_x000d_  - &quot;-36&quot;_x000d_  - _x000d_- - answer_x000d_  - 53407_x000d_  - false_x000d_  - &quot;-36&quot;_x000d_  - _x000d_- - resume_x000d_  - 1418060244607_x000d_- - resume_x000d_  - 1418060613396_x000d_- - resume_x000d_  - 1419015038313_x000d_- - answer_x000d_  - 121392030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20&quot;"/>
    <n v="1"/>
    <n v="163099480"/>
    <n v="0"/>
    <n v="0"/>
    <n v="0"/>
    <n v="0"/>
    <x v="0"/>
    <s v="PRAH2UT"/>
    <n v="231183"/>
    <n v="403883"/>
    <s v="&quot;&quot;"/>
    <n v="0"/>
    <n v="2"/>
    <n v="0"/>
    <n v="6"/>
    <s v="&quot;2014-12-19 13:50:52&quot;"/>
    <s v="&quot;2014-12-19 13:53:15.712&quot;"/>
    <n v="31540"/>
    <s v="&quot;--- _x000d_- - start_x000d_  - 1419015052066_x000d_  - &quot;3116015&quot;_x000d_- - answer_x000d_  - 31540_x000d_  - false_x000d_  - &quot;-20&quot;_x000d_  - _x000d_- - answer_x000d_  - 31896_x000d_  - false_x000d_  - &quot;-20&quot;_x000d_  - _x000d_- - answer_x000d_  - 43128_x000d_  - false_x000d_  - &quot;2&quot;_x000d_  - _x000d_- - answer_x000d_  - 45520_x000d_  - false_x000d_  - &quot;-2&quot;_x000d_  - _x000d_- - answer_x000d_  - 45897_x000d_  - false_x000d_  - &quot;-2&quot;_x000d_  - _x000d_- - hint_x000d_  - 52775_x000d_- - hint_x000d_  - 128078_x000d_- - answer_x000d_  - 143703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5&quot;"/>
    <n v="1"/>
    <n v="163099784"/>
    <n v="0"/>
    <n v="0"/>
    <n v="0"/>
    <n v="0"/>
    <x v="0"/>
    <s v="PRAH2UG"/>
    <n v="231173"/>
    <n v="403853"/>
    <s v="&quot;&quot;"/>
    <n v="0"/>
    <n v="0"/>
    <n v="0"/>
    <n v="1"/>
    <s v="&quot;2014-12-19 13:53:18&quot;"/>
    <s v="&quot;2014-12-19 13:53:24.425&quot;"/>
    <n v="6420"/>
    <s v="&quot;--- _x000d_- - start_x000d_  - 1419015198279_x000d_  - &quot;3116016&quot;_x000d_- - answer_x000d_  - 6420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3099797"/>
    <n v="0"/>
    <n v="0"/>
    <n v="0"/>
    <n v="0"/>
    <x v="0"/>
    <s v="PRAH2S5"/>
    <n v="231131"/>
    <n v="403795"/>
    <s v="&quot;&quot;"/>
    <n v="0"/>
    <n v="0"/>
    <n v="0"/>
    <n v="1"/>
    <s v="&quot;2014-12-19 13:53:25&quot;"/>
    <s v="&quot;2014-12-19 13:53:32.397&quot;"/>
    <n v="7388"/>
    <s v="&quot;--- _x000d_- - start_x000d_  - 1419015205682_x000d_  - &quot;3116017&quot;_x000d_- - answer_x000d_  - 7388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10&quot;"/>
    <n v="1"/>
    <n v="163099813"/>
    <n v="0"/>
    <n v="0"/>
    <n v="0"/>
    <n v="0"/>
    <x v="0"/>
    <s v="PRAH2UH"/>
    <n v="231174"/>
    <n v="403856"/>
    <s v="&quot;&quot;"/>
    <n v="0"/>
    <n v="0"/>
    <n v="0"/>
    <n v="1"/>
    <s v="&quot;2014-12-19 13:53:33&quot;"/>
    <s v="&quot;2014-12-19 13:53:43.669&quot;"/>
    <n v="10661"/>
    <s v="&quot;--- _x000d_- - start_x000d_  - 1419015213873_x000d_  - &quot;3116018&quot;_x000d_- - answer_x000d_  - 10661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3099835"/>
    <n v="0"/>
    <n v="0"/>
    <n v="0"/>
    <n v="0"/>
    <x v="0"/>
    <s v="PRAH2TH"/>
    <n v="231143"/>
    <n v="403807"/>
    <s v="&quot;&quot;"/>
    <n v="0"/>
    <n v="0"/>
    <n v="0"/>
    <n v="1"/>
    <s v="&quot;2014-12-19 13:53:45&quot;"/>
    <s v="&quot;2014-12-19 13:54:05.343&quot;"/>
    <n v="20338"/>
    <s v="&quot;--- _x000d_- - start_x000d_  - 1419015225325_x000d_  - &quot;3116019&quot;_x000d_- - answer_x000d_  - 20338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5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0581"/>
    <n v="1"/>
    <s v="&quot;Teacher&quot;"/>
    <n v="1"/>
    <s v="&quot;Class&quot;"/>
    <s v="&quot;2014-12-05 12:05:11.4414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m/>
    <s v="&quot;&quot;"/>
    <n v="1"/>
    <n v="163099873"/>
    <n v="0"/>
    <n v="0"/>
    <n v="3"/>
    <n v="0"/>
    <x v="1"/>
    <s v="PRA4BVR"/>
    <n v="746308"/>
    <n v="1105367"/>
    <s v="&quot;&quot;"/>
    <m/>
    <n v="0"/>
    <n v="0"/>
    <n v="0"/>
    <s v="&quot;2014-12-19 13:54:07&quot;"/>
    <s v="&quot;&quot;"/>
    <m/>
    <s v="&quot;--- _x000d_- - start_x000d_  - 1419015247076_x000d_  - &quot;3123412&quot;_x000d_&quot;"/>
    <s v="&quot;Simplify the expr...&quot;"/>
    <s v="&quot;&quot;"/>
    <m/>
    <s v="&quot;&quot;"/>
    <s v="&quot;&quot;"/>
    <s v="&quot;&quot;"/>
    <s v="&quot;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408746"/>
    <n v="0"/>
    <n v="0"/>
    <n v="0"/>
    <n v="0"/>
    <x v="0"/>
    <s v="PRA4BVT"/>
    <n v="746310"/>
    <n v="1105369"/>
    <s v="&quot;&quot;"/>
    <n v="0"/>
    <n v="0"/>
    <n v="0"/>
    <n v="2"/>
    <s v="&quot;2014-12-05 12:11:22&quot;"/>
    <s v="&quot;2014-12-05 12:11:55.743&quot;"/>
    <n v="27112"/>
    <s v="&quot;--- _x000d_- - start_x000d_  - 1417799482923_x000d_  - &quot;3123423&quot;_x000d_- - answer_x000d_  - 27112_x000d_  - false_x000d_  - &quot;12&quot;_x000d_  - _x000d_- - answer_x000d_  - 3373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08815"/>
    <n v="0"/>
    <n v="0"/>
    <n v="0"/>
    <n v="0"/>
    <x v="0"/>
    <s v="PRAH2TK"/>
    <n v="231145"/>
    <n v="403809"/>
    <s v="&quot;&quot;"/>
    <n v="0"/>
    <n v="0"/>
    <n v="0"/>
    <n v="1"/>
    <s v="&quot;2014-12-05 12:11:57&quot;"/>
    <s v="&quot;2014-12-05 12:17:56.899&quot;"/>
    <n v="359892"/>
    <s v="&quot;--- _x000d_- - start_x000d_  - 1417799517139_x000d_  - &quot;3115968&quot;_x000d_- - answer_x000d_  - 3598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9866"/>
    <n v="0"/>
    <n v="0"/>
    <n v="0"/>
    <n v="0"/>
    <x v="0"/>
    <s v="PRAH2RP"/>
    <n v="231086"/>
    <n v="403750"/>
    <s v="&quot;&quot;"/>
    <n v="0"/>
    <n v="0"/>
    <n v="0"/>
    <n v="1"/>
    <s v="&quot;2014-12-05 12:17:58&quot;"/>
    <s v="&quot;2014-12-05 12:19:08.839&quot;"/>
    <n v="70833"/>
    <s v="&quot;--- _x000d_- - start_x000d_  - 1417799878622_x000d_  - &quot;3115969&quot;_x000d_- - answer_x000d_  - 7083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0157"/>
    <n v="0"/>
    <n v="0"/>
    <n v="0"/>
    <n v="0"/>
    <x v="0"/>
    <s v="PRAH2T4"/>
    <n v="231161"/>
    <n v="403825"/>
    <s v="&quot;&quot;"/>
    <n v="1"/>
    <n v="1"/>
    <n v="0"/>
    <n v="1"/>
    <s v="&quot;2014-12-05 12:19:11&quot;"/>
    <s v="&quot;2014-12-05 12:21:13.377&quot;"/>
    <n v="79929"/>
    <s v="&quot;--- _x000d_- - start_x000d_  - 1417799951116_x000d_  - &quot;3115970&quot;_x000d_- - hint_x000d_  - 79929_x000d_- - answer_x000d_  - 12236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0625"/>
    <n v="0"/>
    <n v="0"/>
    <n v="0"/>
    <n v="0"/>
    <x v="0"/>
    <s v="PRAH2T8"/>
    <n v="231165"/>
    <n v="403829"/>
    <s v="&quot;&quot;"/>
    <n v="0"/>
    <n v="0"/>
    <n v="0"/>
    <n v="1"/>
    <s v="&quot;2014-12-05 12:21:14&quot;"/>
    <s v="&quot;2014-12-05 12:22:04.309&quot;"/>
    <n v="50303"/>
    <s v="&quot;--- _x000d_- - start_x000d_  - 1417800074840_x000d_  - &quot;3115971&quot;_x000d_- - answer_x000d_  - 5030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10831"/>
    <n v="0"/>
    <n v="0"/>
    <n v="0"/>
    <n v="0"/>
    <x v="0"/>
    <s v="PRAH2SA"/>
    <n v="231105"/>
    <n v="403769"/>
    <s v="&quot;&quot;"/>
    <n v="0"/>
    <n v="0"/>
    <n v="0"/>
    <n v="1"/>
    <s v="&quot;2014-12-05 12:22:05&quot;"/>
    <s v="&quot;2014-12-05 12:23:33.008&quot;"/>
    <n v="88002"/>
    <s v="&quot;--- _x000d_- - start_x000d_  - 1417800125958_x000d_  - &quot;3115972&quot;_x000d_- - answer_x000d_  - 8800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11093"/>
    <n v="0"/>
    <n v="0"/>
    <n v="0"/>
    <n v="0"/>
    <x v="0"/>
    <s v="PRAH2TR"/>
    <n v="231150"/>
    <n v="403814"/>
    <s v="&quot;&quot;"/>
    <n v="0"/>
    <n v="0"/>
    <n v="0"/>
    <n v="1"/>
    <s v="&quot;2014-12-05 12:23:34&quot;"/>
    <s v="&quot;2014-12-05 12:24:47.88&quot;"/>
    <n v="73871"/>
    <s v="&quot;--- _x000d_- - start_x000d_  - 1417800214920_x000d_  - &quot;3115973&quot;_x000d_- - answer_x000d_  - 7387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6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0729"/>
    <n v="1"/>
    <s v="&quot;Teacher&quot;"/>
    <n v="1"/>
    <s v="&quot;Class&quot;"/>
    <s v="&quot;2014-12-05 12:11:23.435517&quot;"/>
    <s v="&quot;2014-12-05 12:33:23.001&quot;"/>
    <b v="0"/>
    <s v="&quot;00:21:59.565483&quot;"/>
    <s v="&quot;2014-12-05&quot;"/>
    <s v="&quot;&quot;"/>
    <s v="&quot;CONNECTED&quot;"/>
    <s v="&quot;&quot;"/>
    <s v="&quot;&quot;"/>
    <s v="&quot;&quot;"/>
    <s v="&quot;&quot;"/>
    <n v="0"/>
    <s v="&quot;-21&quot;"/>
    <n v="1"/>
    <n v="162411295"/>
    <n v="0"/>
    <n v="2"/>
    <n v="0"/>
    <n v="0"/>
    <x v="2"/>
    <s v="PRA4BVQ"/>
    <n v="746307"/>
    <n v="1105366"/>
    <s v="&quot;&quot;"/>
    <n v="0"/>
    <n v="1"/>
    <n v="1"/>
    <n v="12"/>
    <s v="&quot;2014-12-05 12:24:49&quot;"/>
    <s v="&quot;2014-12-05 12:33:22.904&quot;"/>
    <n v="144342"/>
    <s v="&quot;--- _x000d_- - start_x000d_  - 1417800289345_x000d_  - &quot;3123408&quot;_x000d_- - answer_x000d_  - 144342_x000d_  - false_x000d_  - &quot;-21&quot;_x000d_  - _x000d_- - answer_x000d_  - 150594_x000d_  - false_x000d_  - &quot;21&quot;_x000d_  - _x000d_- - answer_x000d_  - 164379_x000d_  - false_x000d_  - &quot;-42&quot;_x000d_  - _x000d_- - answer_x000d_  - 254576_x000d_  - false_x000d_  - &quot;6&quot;_x000d_  - _x000d_- - answer_x000d_  - 263966_x000d_  - false_x000d_  - &quot;-6&quot;_x000d_  - _x000d_- - answer_x000d_  - 419486_x000d_  - false_x000d_  - &quot;-54&quot;_x000d_  - _x000d_- - answer_x000d_  - 423907_x000d_  - false_x000d_  - &quot;54&quot;_x000d_  - _x000d_- - answer_x000d_  - 473691_x000d_  - false_x000d_  - &quot;-74&quot;_x000d_  - _x000d_- - answer_x000d_  - 474160_x000d_  - false_x000d_  - &quot;-74.&quot;_x000d_  - _x000d_- - answer_x000d_  - 474384_x000d_  - false_x000d_  - &quot;-74.&quot;_x000d_  - _x000d_- - answer_x000d_  - 476416_x000d_  - false_x000d_  - &quot;-74&quot;_x000d_  - _x000d_- - hint_x000d_  - 498984_x000d_- - answer_x000d_  - 51389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710"/>
    <n v="0"/>
    <n v="0"/>
    <n v="0"/>
    <n v="0"/>
    <x v="0"/>
    <s v="PRA4BVZ"/>
    <n v="746316"/>
    <n v="1105376"/>
    <s v="&quot;&quot;"/>
    <n v="0"/>
    <n v="0"/>
    <n v="0"/>
    <n v="1"/>
    <s v="&quot;2014-12-05 12:11:00&quot;"/>
    <s v="&quot;2014-12-05 12:11:54.428&quot;"/>
    <n v="54418"/>
    <s v="&quot;--- _x000d_- - start_x000d_  - 1417799460227_x000d_  - &quot;3123459&quot;_x000d_- - answer_x000d_  - 5441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408810"/>
    <n v="0"/>
    <n v="0"/>
    <n v="0"/>
    <n v="0"/>
    <x v="0"/>
    <s v="PRAH2TK"/>
    <n v="231145"/>
    <n v="403809"/>
    <s v="&quot;&quot;"/>
    <n v="0"/>
    <n v="4"/>
    <n v="1"/>
    <n v="11"/>
    <s v="&quot;2014-12-05 12:11:55&quot;"/>
    <s v="&quot;2014-12-05 12:25:53.776&quot;"/>
    <n v="334961"/>
    <s v="&quot;--- _x000d_- - start_x000d_  - 1417799515926_x000d_  - &quot;3115998&quot;_x000d_- - answer_x000d_  - 334961_x000d_  - false_x000d_  - &quot;76&quot;_x000d_  - _x000d_- - hint_x000d_  - 337675_x000d_- - answer_x000d_  - 541365_x000d_  - false_x000d_  - &quot;152&quot;_x000d_  - _x000d_- - answer_x000d_  - 566773_x000d_  - false_x000d_  - &quot;-152&quot;_x000d_  - _x000d_- - hint_x000d_  - 715870_x000d_- - answer_x000d_  - 765598_x000d_  - false_x000d_  - &quot;-160&quot;_x000d_  - _x000d_- - hint_x000d_  - 767883_x000d_- - answer_x000d_  - 776094_x000d_  - false_x000d_  - &quot;80&quot;_x000d_  - _x000d_- - answer_x000d_  - 782837_x000d_  - false_x000d_  - &quot;-80&quot;_x000d_  - _x000d_- - answer_x000d_  - 792948_x000d_  - false_x000d_  - &quot;76&quot;_x000d_  - _x000d_- - answer_x000d_  - 801756_x000d_  - false_x000d_  - &quot;-76&quot;_x000d_  - _x000d_- - answer_x000d_  - 806644_x000d_  - false_x000d_  - &quot;-72&quot;_x000d_  - _x000d_- - answer_x000d_  - 812707_x000d_  - false_x000d_  - &quot;72&quot;_x000d_  - _x000d_- - hint_x000d_  - 825291_x000d_- - answer_x000d_  - 83876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8&quot;"/>
    <n v="1"/>
    <n v="162411500"/>
    <n v="0"/>
    <n v="0"/>
    <n v="0"/>
    <n v="0"/>
    <x v="0"/>
    <s v="PRAH2RP"/>
    <n v="231086"/>
    <n v="403750"/>
    <s v="&quot;&quot;"/>
    <n v="0"/>
    <n v="0"/>
    <n v="0"/>
    <n v="2"/>
    <s v="&quot;2014-12-05 12:25:56&quot;"/>
    <s v="&quot;2014-12-05 12:27:06.902&quot;"/>
    <n v="62810"/>
    <s v="&quot;--- _x000d_- - start_x000d_  - 1417800356315_x000d_  - &quot;3115999&quot;_x000d_- - answer_x000d_  - 62810_x000d_  - false_x000d_  - &quot;-8&quot;_x000d_  - _x000d_- - answer_x000d_  - 7089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11692"/>
    <n v="0"/>
    <n v="0"/>
    <n v="0"/>
    <n v="0"/>
    <x v="0"/>
    <s v="PRAH2T4"/>
    <n v="231161"/>
    <n v="403825"/>
    <s v="&quot;&quot;"/>
    <n v="0"/>
    <n v="0"/>
    <n v="0"/>
    <n v="1"/>
    <s v="&quot;2014-12-05 12:27:08&quot;"/>
    <s v="&quot;2014-12-05 12:27:33.688&quot;"/>
    <n v="25682"/>
    <s v="&quot;--- _x000d_- - start_x000d_  - 1417800428796_x000d_  - &quot;3116000&quot;_x000d_- - answer_x000d_  - 2568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1828"/>
    <n v="0"/>
    <n v="0"/>
    <n v="0"/>
    <n v="0"/>
    <x v="0"/>
    <s v="PRAH2T8"/>
    <n v="231165"/>
    <n v="403829"/>
    <s v="&quot;&quot;"/>
    <n v="0"/>
    <n v="0"/>
    <n v="0"/>
    <n v="1"/>
    <s v="&quot;2014-12-05 12:27:56&quot;"/>
    <s v="&quot;2014-12-05 12:29:33.74&quot;"/>
    <n v="97735"/>
    <s v="&quot;--- _x000d_- - start_x000d_  - 1417800476540_x000d_  - &quot;3116001&quot;_x000d_- - answer_x000d_  - 977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54&quot;"/>
    <n v="1"/>
    <n v="162412051"/>
    <n v="0"/>
    <n v="0"/>
    <n v="0"/>
    <n v="0"/>
    <x v="0"/>
    <s v="PRAH2SA"/>
    <n v="231105"/>
    <n v="403769"/>
    <s v="&quot;&quot;"/>
    <n v="0"/>
    <n v="2"/>
    <n v="0"/>
    <n v="4"/>
    <s v="&quot;2014-12-05 12:29:35&quot;"/>
    <s v="&quot;2014-12-05 12:34:14.328&quot;"/>
    <n v="155037"/>
    <s v="&quot;--- _x000d_- - start_x000d_  - 1417800575274_x000d_  - &quot;3116002&quot;_x000d_- - answer_x000d_  - 155037_x000d_  - false_x000d_  - &quot;-54&quot;_x000d_  - _x000d_- - hint_x000d_  - 157406_x000d_- - answer_x000d_  - 232883_x000d_  - false_x000d_  - &quot;-20&quot;_x000d_  - _x000d_- - answer_x000d_  - 236714_x000d_  - false_x000d_  - &quot;20&quot;_x000d_  - _x000d_- - hint_x000d_  - 238442_x000d_- - answer_x000d_  - 27932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911"/>
    <n v="0"/>
    <n v="0"/>
    <n v="0"/>
    <n v="0"/>
    <x v="0"/>
    <s v="PRAH2TR"/>
    <n v="231150"/>
    <n v="403814"/>
    <s v="&quot;&quot;"/>
    <n v="1"/>
    <n v="1"/>
    <n v="0"/>
    <n v="1"/>
    <s v="&quot;2014-12-05 12:34:15&quot;"/>
    <s v="&quot;2014-12-05 12:35:50.327&quot;"/>
    <n v="13060"/>
    <s v="&quot;--- _x000d_- - start_x000d_  - 1417800855686_x000d_  - &quot;3116003&quot;_x000d_- - hint_x000d_  - 13060_x000d_- - answer_x000d_  - 9532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3186"/>
    <n v="0"/>
    <n v="0"/>
    <n v="0"/>
    <n v="0"/>
    <x v="0"/>
    <s v="PRAH2SX"/>
    <n v="231125"/>
    <n v="403789"/>
    <s v="&quot;&quot;"/>
    <n v="0"/>
    <n v="0"/>
    <n v="0"/>
    <n v="1"/>
    <s v="&quot;2014-12-05 12:35:51&quot;"/>
    <s v="&quot;2014-12-05 12:37:27.276&quot;"/>
    <n v="96270"/>
    <s v="&quot;--- _x000d_- - start_x000d_  - 1417800951471_x000d_  - &quot;3116004&quot;_x000d_- - answer_x000d_  - 9627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13462"/>
    <n v="0"/>
    <n v="0"/>
    <n v="0"/>
    <n v="0"/>
    <x v="0"/>
    <s v="PRAH2QZ"/>
    <n v="231065"/>
    <n v="403729"/>
    <s v="&quot;&quot;"/>
    <n v="0"/>
    <n v="0"/>
    <n v="0"/>
    <n v="1"/>
    <s v="&quot;2014-12-05 12:37:29&quot;"/>
    <s v="&quot;2014-12-05 12:40:50.428&quot;"/>
    <n v="201418"/>
    <s v="&quot;--- _x000d_- - start_x000d_  - 1417801049335_x000d_  - &quot;3116005&quot;_x000d_- - answer_x000d_  - 20141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7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9"/>
    <n v="1"/>
    <s v="&quot;Teacher&quot;"/>
    <n v="1"/>
    <s v="&quot;Class&quot;"/>
    <s v="&quot;2014-12-05 12:11:00.41071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8&quot;"/>
    <n v="1"/>
    <n v="162413992"/>
    <n v="0"/>
    <n v="0"/>
    <n v="0"/>
    <n v="0"/>
    <x v="0"/>
    <s v="PRAH2SD"/>
    <n v="231108"/>
    <n v="403772"/>
    <s v="&quot;&quot;"/>
    <n v="0"/>
    <n v="0"/>
    <n v="0"/>
    <n v="1"/>
    <s v="&quot;2014-12-05 12:40:51&quot;"/>
    <s v="&quot;&quot;"/>
    <n v="105449"/>
    <s v="&quot;--- _x000d_- - start_x000d_  - 1417801251916_x000d_  - &quot;3116006&quot;_x000d_- - answer_x000d_  - 105449_x000d_  - false_x000d_  - &quot;-48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220"/>
    <n v="0"/>
    <n v="0"/>
    <n v="0"/>
    <n v="0"/>
    <x v="0"/>
    <s v="PRA4BVT"/>
    <n v="746310"/>
    <n v="1105369"/>
    <s v="&quot;&quot;"/>
    <n v="0"/>
    <n v="0"/>
    <n v="0"/>
    <n v="1"/>
    <s v="&quot;2014-12-05 12:05:14&quot;"/>
    <s v="&quot;2014-12-05 12:06:28.552&quot;"/>
    <n v="74537"/>
    <s v="&quot;--- _x000d_- - start_x000d_  - 1417799114672_x000d_  - &quot;3123423&quot;_x000d_- - answer_x000d_  - 7453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317"/>
    <n v="0"/>
    <n v="0"/>
    <n v="0"/>
    <n v="0"/>
    <x v="0"/>
    <s v="PRAH2TK"/>
    <n v="231145"/>
    <n v="403809"/>
    <s v="&quot;&quot;"/>
    <n v="1"/>
    <n v="1"/>
    <n v="0"/>
    <n v="4"/>
    <s v="&quot;2014-12-05 12:06:31&quot;"/>
    <s v="&quot;2014-12-05 12:15:17.706&quot;"/>
    <n v="256183"/>
    <s v="&quot;--- _x000d_- - start_x000d_  - 1417799191027_x000d_  - &quot;3115968&quot;_x000d_- - hint_x000d_  - 256183_x000d_- - answer_x000d_  - 313270_x000d_  - false_x000d_  - &quot;76&quot;_x000d_  - _x000d_- - answer_x000d_  - 317809_x000d_  - false_x000d_  - &quot;-76&quot;_x000d_  - _x000d_- - answer_x000d_  - 339899_x000d_  - false_x000d_  - &quot;84&quot;_x000d_  - _x000d_- - answer_x000d_  - 52669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09231"/>
    <n v="0"/>
    <n v="0"/>
    <n v="0"/>
    <n v="0"/>
    <x v="0"/>
    <s v="PRAH2RP"/>
    <n v="231086"/>
    <n v="403750"/>
    <s v="&quot;&quot;"/>
    <n v="0"/>
    <n v="0"/>
    <n v="0"/>
    <n v="2"/>
    <s v="&quot;2014-12-05 12:15:22&quot;"/>
    <s v="&quot;2014-12-05 12:16:17.584&quot;"/>
    <n v="49383"/>
    <s v="&quot;--- _x000d_- - start_x000d_  - 1417799722197_x000d_  - &quot;3115969&quot;_x000d_- - answer_x000d_  - 49383_x000d_  - false_x000d_  - &quot;-16&quot;_x000d_  - _x000d_- - answer_x000d_  - 555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0"/>
    <s v="&quot;-47&quot;"/>
    <n v="1"/>
    <n v="162409465"/>
    <n v="0"/>
    <n v="0"/>
    <n v="0"/>
    <n v="0"/>
    <x v="0"/>
    <s v="PRAH2T4"/>
    <n v="231161"/>
    <n v="403825"/>
    <s v="&quot;&quot;"/>
    <n v="0"/>
    <n v="1"/>
    <n v="0"/>
    <n v="2"/>
    <s v="&quot;2014-12-05 12:16:19&quot;"/>
    <s v="&quot;2014-12-05 12:19:43.437&quot;"/>
    <n v="107586"/>
    <s v="&quot;--- _x000d_- - start_x000d_  - 1417799779657_x000d_  - &quot;3115970&quot;_x000d_- - answer_x000d_  - 107586_x000d_  - false_x000d_  - &quot;-47&quot;_x000d_  - _x000d_- - hint_x000d_  - 132186_x000d_- - answer_x000d_  - 20442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0288"/>
    <n v="0"/>
    <n v="0"/>
    <n v="0"/>
    <n v="0"/>
    <x v="0"/>
    <s v="PRAH2T8"/>
    <n v="231165"/>
    <n v="403829"/>
    <s v="&quot;&quot;"/>
    <n v="0"/>
    <n v="0"/>
    <n v="0"/>
    <n v="1"/>
    <s v="&quot;2014-12-05 12:19:44&quot;"/>
    <s v="&quot;2014-12-05 12:20:27.121&quot;"/>
    <n v="43116"/>
    <s v="&quot;--- _x000d_- - start_x000d_  - 1417799984894_x000d_  - &quot;3115971&quot;_x000d_- - answer_x000d_  - 4311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0"/>
    <s v="&quot;-19&quot;"/>
    <n v="1"/>
    <n v="162410452"/>
    <n v="0"/>
    <n v="0"/>
    <n v="0"/>
    <n v="0"/>
    <x v="0"/>
    <s v="PRAH2SA"/>
    <n v="231105"/>
    <n v="403769"/>
    <s v="&quot;&quot;"/>
    <n v="0"/>
    <n v="1"/>
    <n v="0"/>
    <n v="2"/>
    <s v="&quot;2014-12-05 12:20:31&quot;"/>
    <s v="&quot;2014-12-05 12:22:13.685&quot;"/>
    <n v="71042"/>
    <s v="&quot;--- _x000d_- - start_x000d_  - 1417800031153_x000d_  - &quot;3115972&quot;_x000d_- - answer_x000d_  - 71042_x000d_  - false_x000d_  - &quot;-19&quot;_x000d_  - _x000d_- - hint_x000d_  - 88258_x000d_- - answer_x000d_  - 10267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0"/>
    <s v="&quot;-72&quot;"/>
    <n v="1"/>
    <n v="162410862"/>
    <n v="0"/>
    <n v="0"/>
    <n v="0"/>
    <n v="0"/>
    <x v="0"/>
    <s v="PRAH2TR"/>
    <n v="231150"/>
    <n v="403814"/>
    <s v="&quot;&quot;"/>
    <n v="0"/>
    <n v="3"/>
    <n v="0"/>
    <n v="6"/>
    <s v="&quot;2014-12-05 12:22:15&quot;"/>
    <s v="&quot;2014-12-05 12:26:55.533&quot;"/>
    <n v="113641"/>
    <s v="&quot;--- _x000d_- - start_x000d_  - 1417800135254_x000d_  - &quot;3115973&quot;_x000d_- - answer_x000d_  - 113641_x000d_  - false_x000d_  - &quot;-72&quot;_x000d_  - _x000d_- - hint_x000d_  - 117026_x000d_- - answer_x000d_  - 187405_x000d_  - false_x000d_  - &quot;72&quot;_x000d_  - _x000d_- - hint_x000d_  - 188881_x000d_- - answer_x000d_  - 228339_x000d_  - false_x000d_  - &quot;18&quot;_x000d_  - _x000d_- - answer_x000d_  - 231812_x000d_  - false_x000d_  - &quot;-18&quot;_x000d_  - _x000d_- - hint_x000d_  - 233526_x000d_- - answer_x000d_  - 268585_x000d_  - false_x000d_  - &quot;-135&quot;_x000d_  - _x000d_- - answer_x000d_  - 28052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1654"/>
    <n v="0"/>
    <n v="0"/>
    <n v="0"/>
    <n v="0"/>
    <x v="0"/>
    <s v="PRAH2SX"/>
    <n v="231125"/>
    <n v="403789"/>
    <s v="&quot;&quot;"/>
    <n v="0"/>
    <n v="0"/>
    <n v="0"/>
    <n v="1"/>
    <s v="&quot;2014-12-05 12:26:56&quot;"/>
    <s v="&quot;2014-12-05 12:27:38.534&quot;"/>
    <n v="42527"/>
    <s v="&quot;--- _x000d_- - start_x000d_  - 1417800416884_x000d_  - &quot;3115974&quot;_x000d_- - answer_x000d_  - 4252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11785"/>
    <n v="0"/>
    <n v="0"/>
    <n v="0"/>
    <n v="0"/>
    <x v="0"/>
    <s v="PRAH2QZ"/>
    <n v="231065"/>
    <n v="403729"/>
    <s v="&quot;&quot;"/>
    <n v="0"/>
    <n v="0"/>
    <n v="0"/>
    <n v="1"/>
    <s v="&quot;2014-12-05 12:27:39&quot;"/>
    <s v="&quot;2014-12-05 12:28:17.354&quot;"/>
    <n v="38349"/>
    <s v="&quot;--- _x000d_- - start_x000d_  - 1417800459822_x000d_  - &quot;3115975&quot;_x000d_- - answer_x000d_  - 3834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11880"/>
    <n v="0"/>
    <n v="0"/>
    <n v="0"/>
    <n v="0"/>
    <x v="0"/>
    <s v="PRAH2SD"/>
    <n v="231108"/>
    <n v="403772"/>
    <s v="&quot;&quot;"/>
    <n v="0"/>
    <n v="0"/>
    <n v="0"/>
    <n v="1"/>
    <s v="&quot;2014-12-05 12:28:19&quot;"/>
    <s v="&quot;2014-12-05 12:29:33.925&quot;"/>
    <n v="74916"/>
    <s v="&quot;--- _x000d_- - start_x000d_  - 1417800499077_x000d_  - &quot;3115976&quot;_x000d_- - answer_x000d_  - 7491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8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582"/>
    <n v="1"/>
    <s v="&quot;Teacher&quot;"/>
    <n v="1"/>
    <s v="&quot;Class&quot;"/>
    <s v="&quot;2014-12-05 12:05:14.82521&quot;"/>
    <s v="&quot;2014-12-05 12:33:28.63&quot;"/>
    <b v="0"/>
    <s v="&quot;00:28:13.80479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412053"/>
    <n v="0"/>
    <n v="2"/>
    <n v="0"/>
    <n v="0"/>
    <x v="2"/>
    <s v="PRA4BVQ"/>
    <n v="746307"/>
    <n v="1105366"/>
    <s v="&quot;&quot;"/>
    <n v="0"/>
    <n v="1"/>
    <n v="1"/>
    <n v="4"/>
    <s v="&quot;2014-12-05 12:29:35&quot;"/>
    <s v="&quot;2014-12-05 12:33:28.561&quot;"/>
    <n v="212072"/>
    <s v="&quot;--- _x000d_- - start_x000d_  - 1417800575590_x000d_  - &quot;3123408&quot;_x000d_- - answer_x000d_  - 212072_x000d_  - false_x000d_  - &quot;9&quot;_x000d_  - _x000d_- - answer_x000d_  - 216888_x000d_  - false_x000d_  - &quot;-9&quot;_x000d_  - _x000d_- - answer_x000d_  - 218636_x000d_  - false_x000d_  - &quot;-9&quot;_x000d_  - _x000d_- - hint_x000d_  - 224914_x000d_- - answer_x000d_  - 23355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6&quot;"/>
    <n v="1"/>
    <n v="162408301"/>
    <n v="0"/>
    <n v="0"/>
    <n v="0"/>
    <n v="0"/>
    <x v="0"/>
    <s v="PRA4BVT"/>
    <n v="746310"/>
    <n v="1105369"/>
    <s v="&quot;&quot;"/>
    <n v="0"/>
    <n v="0"/>
    <n v="0"/>
    <n v="2"/>
    <s v="&quot;2014-12-05 12:06:18&quot;"/>
    <s v="&quot;2014-12-05 12:06:46.463&quot;"/>
    <n v="12817"/>
    <s v="&quot;--- _x000d_- - start_x000d_  - 1417799178047_x000d_  - &quot;3123423&quot;_x000d_- - answer_x000d_  - 12817_x000d_  - false_x000d_  - &quot;6&quot;_x000d_  - _x000d_- - answer_x000d_  - 2845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408352"/>
    <n v="0"/>
    <n v="0"/>
    <n v="0"/>
    <n v="0"/>
    <x v="0"/>
    <s v="PRAH2TK"/>
    <n v="231145"/>
    <n v="403809"/>
    <s v="&quot;&quot;"/>
    <n v="0"/>
    <n v="3"/>
    <n v="0"/>
    <n v="8"/>
    <s v="&quot;2014-12-05 12:06:48&quot;"/>
    <s v="&quot;2014-12-05 12:16:22.299&quot;"/>
    <n v="138246"/>
    <s v="&quot;--- _x000d_- - start_x000d_  - 1417799208862_x000d_  - &quot;3115968&quot;_x000d_- - answer_x000d_  - 138246_x000d_  - false_x000d_  - &quot;-76&quot;_x000d_  - _x000d_- - answer_x000d_  - 213709_x000d_  - false_x000d_  - &quot;-32&quot;_x000d_  - _x000d_- - answer_x000d_  - 214784_x000d_  - false_x000d_  - &quot;-32&quot;_x000d_  - _x000d_- - hint_x000d_  - 257528_x000d_- - answer_x000d_  - 381194_x000d_  - false_x000d_  - &quot;-76&quot;_x000d_  - _x000d_- - answer_x000d_  - 384420_x000d_  - false_x000d_  - &quot;-76&quot;_x000d_  - _x000d_- - hint_x000d_  - 386641_x000d_- - hint_x000d_  - 419728_x000d_- - answer_x000d_  - 430374_x000d_  - false_x000d_  - &quot;76&quot;_x000d_  - _x000d_- - answer_x000d_  - 431456_x000d_  - false_x000d_  - &quot;76&quot;_x000d_  - _x000d_- - answer_x000d_  - 57428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-8&quot;"/>
    <n v="1"/>
    <n v="162409490"/>
    <n v="0"/>
    <n v="0"/>
    <n v="0"/>
    <n v="0"/>
    <x v="0"/>
    <s v="PRAH2RP"/>
    <n v="231086"/>
    <n v="403750"/>
    <s v="&quot;&quot;"/>
    <n v="0"/>
    <n v="0"/>
    <n v="0"/>
    <n v="4"/>
    <s v="&quot;2014-12-05 12:16:25&quot;"/>
    <s v="&quot;2014-12-05 12:18:51.55&quot;"/>
    <n v="40808"/>
    <s v="&quot;--- _x000d_- - start_x000d_  - 1417799785195_x000d_  - &quot;3115969&quot;_x000d_- - answer_x000d_  - 40808_x000d_  - false_x000d_  - &quot;-8&quot;_x000d_  - _x000d_- - answer_x000d_  - 42273_x000d_  - false_x000d_  - &quot;-8&quot;_x000d_  - _x000d_- - answer_x000d_  - 138573_x000d_  - false_x000d_  - &quot;-16&quot;_x000d_  - _x000d_- - answer_x000d_  - 14654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-43&quot;"/>
    <n v="1"/>
    <n v="162410081"/>
    <n v="0"/>
    <n v="0"/>
    <n v="0"/>
    <n v="0"/>
    <x v="0"/>
    <s v="PRAH2T4"/>
    <n v="231161"/>
    <n v="403825"/>
    <s v="&quot;&quot;"/>
    <n v="0"/>
    <n v="0"/>
    <n v="0"/>
    <n v="4"/>
    <s v="&quot;2014-12-05 12:18:53&quot;"/>
    <s v="&quot;2014-12-05 12:23:38.486&quot;"/>
    <n v="76408"/>
    <s v="&quot;--- _x000d_- - start_x000d_  - 1417799933486_x000d_  - &quot;3115970&quot;_x000d_- - answer_x000d_  - 76408_x000d_  - false_x000d_  - &quot;-43&quot;_x000d_  - _x000d_- - answer_x000d_  - 197385_x000d_  - false_x000d_  - &quot;47&quot;_x000d_  - _x000d_- - answer_x000d_  - 200069_x000d_  - false_x000d_  - &quot;47&quot;_x000d_  - _x000d_- - answer_x000d_  - 28547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1109"/>
    <n v="0"/>
    <n v="0"/>
    <n v="0"/>
    <n v="0"/>
    <x v="0"/>
    <s v="PRAH2T8"/>
    <n v="231165"/>
    <n v="403829"/>
    <s v="&quot;&quot;"/>
    <n v="0"/>
    <n v="0"/>
    <n v="0"/>
    <n v="1"/>
    <s v="&quot;2014-12-05 12:23:40&quot;"/>
    <s v="&quot;2014-12-05 12:24:03.243&quot;"/>
    <n v="23237"/>
    <s v="&quot;--- _x000d_- - start_x000d_  - 1417800220675_x000d_  - &quot;3115971&quot;_x000d_- - answer_x000d_  - 2323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49&quot;"/>
    <n v="1"/>
    <n v="162411179"/>
    <n v="0"/>
    <n v="0"/>
    <n v="0"/>
    <n v="0"/>
    <x v="0"/>
    <s v="PRAH2SA"/>
    <n v="231105"/>
    <n v="403769"/>
    <s v="&quot;&quot;"/>
    <n v="0"/>
    <n v="0"/>
    <n v="0"/>
    <n v="2"/>
    <s v="&quot;2014-12-05 12:24:05&quot;"/>
    <s v="&quot;2014-12-05 12:27:38.013&quot;"/>
    <n v="89746"/>
    <s v="&quot;--- _x000d_- - start_x000d_  - 1417800245728_x000d_  - &quot;3115972&quot;_x000d_- - answer_x000d_  - 89746_x000d_  - false_x000d_  - &quot;49&quot;_x000d_  - _x000d_- - answer_x000d_  - 21300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-42&quot;"/>
    <n v="1"/>
    <n v="162411787"/>
    <n v="0"/>
    <n v="0"/>
    <n v="0"/>
    <n v="0"/>
    <x v="0"/>
    <s v="PRAH2TR"/>
    <n v="231150"/>
    <n v="403814"/>
    <s v="&quot;&quot;"/>
    <n v="0"/>
    <n v="0"/>
    <n v="0"/>
    <n v="3"/>
    <s v="&quot;2014-12-05 12:27:40&quot;"/>
    <s v="&quot;2014-12-05 12:30:21.496&quot;"/>
    <n v="105399"/>
    <s v="&quot;--- _x000d_- - start_x000d_  - 1417800460882_x000d_  - &quot;3115973&quot;_x000d_- - answer_x000d_  - 105399_x000d_  - false_x000d_  - &quot;-42&quot;_x000d_  - _x000d_- - answer_x000d_  - 106655_x000d_  - false_x000d_  - &quot;-42&quot;_x000d_  - _x000d_- - answer_x000d_  - 16148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2181"/>
    <n v="0"/>
    <n v="0"/>
    <n v="0"/>
    <n v="0"/>
    <x v="0"/>
    <s v="PRAH2SX"/>
    <n v="231125"/>
    <n v="403789"/>
    <s v="&quot;&quot;"/>
    <n v="0"/>
    <n v="0"/>
    <n v="0"/>
    <n v="1"/>
    <s v="&quot;2014-12-05 12:30:24&quot;"/>
    <s v="&quot;2014-12-05 12:30:52.672&quot;"/>
    <n v="28667"/>
    <s v="&quot;--- _x000d_- - start_x000d_  - 1417800624092_x000d_  - &quot;3115974&quot;_x000d_- - answer_x000d_  - 2866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12284"/>
    <n v="0"/>
    <n v="0"/>
    <n v="0"/>
    <n v="0"/>
    <x v="0"/>
    <s v="PRAH2QZ"/>
    <n v="231065"/>
    <n v="403729"/>
    <s v="&quot;&quot;"/>
    <n v="0"/>
    <n v="0"/>
    <n v="0"/>
    <n v="1"/>
    <s v="&quot;2014-12-05 12:30:54&quot;"/>
    <s v="&quot;2014-12-05 12:31:19.052&quot;"/>
    <n v="25049"/>
    <s v="&quot;--- _x000d_- - start_x000d_  - 1417800654416_x000d_  - &quot;3115975&quot;_x000d_- - answer_x000d_  - 2504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12368"/>
    <n v="0"/>
    <n v="0"/>
    <n v="0"/>
    <n v="0"/>
    <x v="0"/>
    <s v="PRAH2SD"/>
    <n v="231108"/>
    <n v="403772"/>
    <s v="&quot;&quot;"/>
    <n v="0"/>
    <n v="0"/>
    <n v="0"/>
    <n v="1"/>
    <s v="&quot;2014-12-05 12:31:21&quot;"/>
    <s v="&quot;2014-12-05 12:32:09.514&quot;"/>
    <n v="48505"/>
    <s v="&quot;--- _x000d_- - start_x000d_  - 1417800681536_x000d_  - &quot;3115976&quot;_x000d_- - answer_x000d_  - 4850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59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0602"/>
    <n v="1"/>
    <s v="&quot;Teacher&quot;"/>
    <n v="1"/>
    <s v="&quot;Class&quot;"/>
    <s v="&quot;2014-12-05 12:06:18.4693&quot;"/>
    <s v="&quot;2014-12-05 12:33:07.208&quot;"/>
    <b v="0"/>
    <s v="&quot;00:26:48.738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542"/>
    <n v="0"/>
    <n v="2"/>
    <n v="0"/>
    <n v="0"/>
    <x v="2"/>
    <s v="PRA4BVQ"/>
    <n v="746307"/>
    <n v="1105366"/>
    <s v="&quot;&quot;"/>
    <n v="1"/>
    <n v="1"/>
    <n v="1"/>
    <n v="1"/>
    <s v="&quot;2014-12-05 12:32:11&quot;"/>
    <s v="&quot;2014-12-05 12:33:07.116&quot;"/>
    <n v="45443"/>
    <s v="&quot;--- _x000d_- - start_x000d_  - 1417800731867_x000d_  - &quot;3123408&quot;_x000d_- - hint_x000d_  - 45443_x000d_- - answer_x000d_  - 5610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12&quot;"/>
    <n v="1"/>
    <n v="162409015"/>
    <n v="0"/>
    <n v="0"/>
    <n v="0"/>
    <n v="0"/>
    <x v="0"/>
    <s v="PRA4BVT"/>
    <n v="746310"/>
    <n v="1105369"/>
    <s v="&quot;&quot;"/>
    <n v="0"/>
    <n v="0"/>
    <n v="0"/>
    <n v="3"/>
    <s v="&quot;2014-12-05 12:13:42&quot;"/>
    <s v="&quot;2014-12-05 12:15:55.261&quot;"/>
    <n v="75059"/>
    <s v="&quot;--- _x000d_- - start_x000d_  - 1417799622355_x000d_  - &quot;3123423&quot;_x000d_- - answer_x000d_  - 75059_x000d_  - false_x000d_  - &quot;12&quot;_x000d_  - _x000d_- - answer_x000d_  - 89319_x000d_  - false_x000d_  - &quot;3&quot;_x000d_  - _x000d_- - answer_x000d_  - 13325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09377"/>
    <n v="0"/>
    <n v="0"/>
    <n v="0"/>
    <n v="0"/>
    <x v="0"/>
    <s v="PRAH2TK"/>
    <n v="231145"/>
    <n v="403809"/>
    <s v="&quot;&quot;"/>
    <n v="1"/>
    <n v="2"/>
    <n v="0"/>
    <n v="3"/>
    <s v="&quot;2014-12-05 12:15:59&quot;"/>
    <s v="&quot;2014-12-05 12:27:39.551&quot;"/>
    <n v="367903"/>
    <s v="&quot;--- _x000d_- - start_x000d_  - 1417799759146_x000d_  - &quot;3115968&quot;_x000d_- - hint_x000d_  - 367903_x000d_- - answer_x000d_  - 459565_x000d_  - false_x000d_  - &quot;84&quot;_x000d_  - _x000d_- - hint_x000d_  - 613731_x000d_- - answer_x000d_  - 633205_x000d_  - false_x000d_  - &quot;84&quot;_x000d_  - _x000d_- - answer_x000d_  - 70053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11801"/>
    <n v="0"/>
    <n v="0"/>
    <n v="0"/>
    <n v="0"/>
    <x v="0"/>
    <s v="PRAH2RP"/>
    <n v="231086"/>
    <n v="403750"/>
    <s v="&quot;&quot;"/>
    <n v="0"/>
    <n v="0"/>
    <n v="0"/>
    <n v="1"/>
    <s v="&quot;2014-12-05 12:27:49&quot;"/>
    <s v="&quot;2014-12-05 12:30:48.501&quot;"/>
    <n v="179491"/>
    <s v="&quot;--- _x000d_- - start_x000d_  - 1417800469602_x000d_  - &quot;3115969&quot;_x000d_- - answer_x000d_  - 1794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2283"/>
    <n v="0"/>
    <n v="0"/>
    <n v="0"/>
    <n v="0"/>
    <x v="0"/>
    <s v="PRAH2T4"/>
    <n v="231161"/>
    <n v="403825"/>
    <s v="&quot;&quot;"/>
    <n v="1"/>
    <n v="2"/>
    <n v="0"/>
    <n v="1"/>
    <s v="&quot;2014-12-05 12:30:54&quot;"/>
    <s v="&quot;2014-12-05 12:36:36.995&quot;"/>
    <n v="174553"/>
    <s v="&quot;--- _x000d_- - start_x000d_  - 1417800654513_x000d_  - &quot;3115970&quot;_x000d_- - hint_x000d_  - 174553_x000d_- - hint_x000d_  - 243335_x000d_- - answer_x000d_  - 34298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13336"/>
    <n v="0"/>
    <n v="0"/>
    <n v="0"/>
    <n v="0"/>
    <x v="0"/>
    <s v="PRAH2T8"/>
    <n v="231165"/>
    <n v="403829"/>
    <s v="&quot;&quot;"/>
    <n v="0"/>
    <n v="0"/>
    <n v="0"/>
    <n v="1"/>
    <s v="&quot;2014-12-05 12:36:45&quot;"/>
    <s v="&quot;2014-12-05 12:37:42.347&quot;"/>
    <n v="57341"/>
    <s v="&quot;--- _x000d_- - start_x000d_  - 1417801005000_x000d_  - &quot;3115971&quot;_x000d_- - answer_x000d_  - 5734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19&quot;"/>
    <n v="1"/>
    <n v="162413513"/>
    <n v="0"/>
    <n v="0"/>
    <n v="0"/>
    <n v="0"/>
    <x v="0"/>
    <s v="PRAH2SA"/>
    <n v="231105"/>
    <n v="403769"/>
    <s v="&quot;&quot;"/>
    <n v="0"/>
    <n v="0"/>
    <n v="0"/>
    <n v="2"/>
    <s v="&quot;2014-12-05 12:37:48&quot;"/>
    <s v="&quot;2014-12-05 12:40:33.045&quot;"/>
    <n v="114137"/>
    <s v="&quot;--- _x000d_- - start_x000d_  - 1417801068861_x000d_  - &quot;3115972&quot;_x000d_- - answer_x000d_  - 114137_x000d_  - false_x000d_  - &quot;-19&quot;_x000d_  - _x000d_- - answer_x000d_  - 16503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13954"/>
    <n v="0"/>
    <n v="0"/>
    <n v="0"/>
    <n v="0"/>
    <x v="0"/>
    <s v="PRAH2TR"/>
    <n v="231150"/>
    <n v="403814"/>
    <s v="&quot;&quot;"/>
    <n v="1"/>
    <n v="1"/>
    <n v="0"/>
    <n v="1"/>
    <s v="&quot;2014-12-05 12:40:40&quot;"/>
    <s v="&quot;2014-12-08 12:41:34.086&quot;"/>
    <n v="54864"/>
    <s v="&quot;--- _x000d_- - start_x000d_  - 1417801240020_x000d_  - &quot;3115973&quot;_x000d_- - hint_x000d_  - 54864_x000d_- - resume_x000d_  - 1418060317955_x000d_- - answer_x000d_  - 25925407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3176"/>
    <n v="0"/>
    <n v="0"/>
    <n v="0"/>
    <n v="0"/>
    <x v="0"/>
    <s v="PRAH2SX"/>
    <n v="231125"/>
    <n v="403789"/>
    <s v="&quot;&quot;"/>
    <n v="1"/>
    <n v="1"/>
    <n v="0"/>
    <n v="1"/>
    <s v="&quot;2014-12-08 12:41:37&quot;"/>
    <s v="&quot;2014-12-08 12:44:59.706&quot;"/>
    <n v="95256"/>
    <s v="&quot;--- _x000d_- - start_x000d_  - 1418060497922_x000d_  - &quot;3115974&quot;_x000d_- - hint_x000d_  - 95256_x000d_- - resume_x000d_  - 1418060614408_x000d_- - answer_x000d_  - 20269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797"/>
    <n v="1"/>
    <s v="&quot;Teacher&quot;"/>
    <n v="1"/>
    <s v="&quot;Class&quot;"/>
    <s v="&quot;2014-12-05 12:13:42.566823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3382"/>
    <n v="0"/>
    <n v="0"/>
    <n v="0"/>
    <n v="0"/>
    <x v="0"/>
    <s v="PRAH2QZ"/>
    <n v="231065"/>
    <n v="403729"/>
    <s v="&quot;&quot;"/>
    <m/>
    <n v="0"/>
    <n v="0"/>
    <n v="0"/>
    <s v="&quot;2014-12-08 12:45:01&quot;"/>
    <s v="&quot;&quot;"/>
    <m/>
    <s v="&quot;--- _x000d_- - start_x000d_  - 1418060701546_x000d_  - &quot;3115975&quot;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603"/>
    <n v="0"/>
    <n v="0"/>
    <n v="0"/>
    <n v="0"/>
    <x v="0"/>
    <s v="PRA4BV2"/>
    <n v="746317"/>
    <n v="1105377"/>
    <s v="&quot;&quot;"/>
    <n v="0"/>
    <n v="0"/>
    <n v="0"/>
    <n v="1"/>
    <s v="&quot;2014-12-05 12:09:45&quot;"/>
    <s v="&quot;2014-12-05 12:11:49.837&quot;"/>
    <n v="124826"/>
    <s v="&quot;--- _x000d_- - start_x000d_  - 1417799385833_x000d_  - &quot;3123501&quot;_x000d_- - answer_x000d_  - 12482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08813"/>
    <n v="0"/>
    <n v="0"/>
    <n v="0"/>
    <n v="0"/>
    <x v="0"/>
    <s v="PRAH2TK"/>
    <n v="231145"/>
    <n v="403809"/>
    <s v="&quot;&quot;"/>
    <n v="0"/>
    <n v="0"/>
    <n v="0"/>
    <n v="1"/>
    <s v="&quot;2014-12-05 12:11:56&quot;"/>
    <s v="&quot;2014-12-05 12:16:12.749&quot;"/>
    <n v="256732"/>
    <s v="&quot;--- _x000d_- - start_x000d_  - 1417799516995_x000d_  - &quot;3116030&quot;_x000d_- - answer_x000d_  - 2567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09441"/>
    <n v="0"/>
    <n v="0"/>
    <n v="0"/>
    <n v="0"/>
    <x v="0"/>
    <s v="PRAH2RP"/>
    <n v="231086"/>
    <n v="403750"/>
    <s v="&quot;&quot;"/>
    <n v="0"/>
    <n v="0"/>
    <n v="0"/>
    <n v="2"/>
    <s v="&quot;2014-12-05 12:16:15&quot;"/>
    <s v="&quot;2014-12-05 12:19:13.105&quot;"/>
    <n v="36857"/>
    <s v="&quot;--- _x000d_- - start_x000d_  - 1417799775410_x000d_  - &quot;3116031&quot;_x000d_- - answer_x000d_  - 36857_x000d_  - false_x000d_  - &quot;-16&quot;_x000d_  - _x000d_- - answer_x000d_  - 1780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10186"/>
    <n v="0"/>
    <n v="0"/>
    <n v="0"/>
    <n v="0"/>
    <x v="0"/>
    <s v="PRAH2T4"/>
    <n v="231161"/>
    <n v="403825"/>
    <s v="&quot;&quot;"/>
    <n v="0"/>
    <n v="0"/>
    <n v="0"/>
    <n v="1"/>
    <s v="&quot;2014-12-05 12:19:18&quot;"/>
    <s v="&quot;2014-12-05 12:21:08.632&quot;"/>
    <n v="110622"/>
    <s v="&quot;--- _x000d_- - start_x000d_  - 1417799958190_x000d_  - &quot;3116032&quot;_x000d_- - answer_x000d_  - 11062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0609"/>
    <n v="0"/>
    <n v="0"/>
    <n v="0"/>
    <n v="0"/>
    <x v="0"/>
    <s v="PRAH2T8"/>
    <n v="231165"/>
    <n v="403829"/>
    <s v="&quot;&quot;"/>
    <n v="0"/>
    <n v="0"/>
    <n v="0"/>
    <n v="1"/>
    <s v="&quot;2014-12-05 12:21:11&quot;"/>
    <s v="&quot;2014-12-05 12:22:00.148&quot;"/>
    <n v="49140"/>
    <s v="&quot;--- _x000d_- - start_x000d_  - 1417800071284_x000d_  - &quot;3116033&quot;_x000d_- - answer_x000d_  - 4914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10806"/>
    <n v="0"/>
    <n v="0"/>
    <n v="0"/>
    <n v="0"/>
    <x v="0"/>
    <s v="PRAH2SA"/>
    <n v="231105"/>
    <n v="403769"/>
    <s v="&quot;&quot;"/>
    <n v="0"/>
    <n v="0"/>
    <n v="0"/>
    <n v="1"/>
    <s v="&quot;2014-12-05 12:22:01&quot;"/>
    <s v="&quot;2014-12-05 12:23:28.791&quot;"/>
    <n v="87785"/>
    <s v="&quot;--- _x000d_- - start_x000d_  - 1417800121523_x000d_  - &quot;3116034&quot;_x000d_- - answer_x000d_  - 8778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11094"/>
    <n v="0"/>
    <n v="0"/>
    <n v="0"/>
    <n v="0"/>
    <x v="0"/>
    <s v="PRAH2TR"/>
    <n v="231150"/>
    <n v="403814"/>
    <s v="&quot;&quot;"/>
    <n v="0"/>
    <n v="0"/>
    <n v="0"/>
    <n v="1"/>
    <s v="&quot;2014-12-05 12:23:35&quot;"/>
    <s v="&quot;2014-12-05 12:24:43.562&quot;"/>
    <n v="68556"/>
    <s v="&quot;--- _x000d_- - start_x000d_  - 1417800215602_x000d_  - &quot;3116035&quot;_x000d_- - answer_x000d_  - 6855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1282"/>
    <n v="0"/>
    <n v="0"/>
    <n v="0"/>
    <n v="0"/>
    <x v="0"/>
    <s v="PRAH2SX"/>
    <n v="231125"/>
    <n v="403789"/>
    <s v="&quot;&quot;"/>
    <n v="0"/>
    <n v="0"/>
    <n v="0"/>
    <n v="1"/>
    <s v="&quot;2014-12-05 12:24:46&quot;"/>
    <s v="&quot;2014-12-05 12:25:06.275&quot;"/>
    <n v="20268"/>
    <s v="&quot;--- _x000d_- - start_x000d_  - 1417800286391_x000d_  - &quot;3116036&quot;_x000d_- - answer_x000d_  - 2026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1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684"/>
    <n v="1"/>
    <s v="&quot;Teacher&quot;"/>
    <n v="1"/>
    <s v="&quot;Class&quot;"/>
    <s v="&quot;2014-12-05 12:09:46.006329&quot;"/>
    <s v="&quot;2014-12-05 12:35:26.979&quot;"/>
    <b v="0"/>
    <s v="&quot;00:25:40.972671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11368"/>
    <n v="0"/>
    <n v="0"/>
    <n v="0"/>
    <n v="4"/>
    <x v="3"/>
    <s v="PRA4BVS"/>
    <n v="746309"/>
    <n v="1105368"/>
    <s v="&quot;&quot;"/>
    <n v="0"/>
    <n v="0"/>
    <n v="0"/>
    <n v="1"/>
    <s v="&quot;2014-12-05 12:25:10&quot;"/>
    <s v="&quot;2014-12-05 12:35:26.868&quot;"/>
    <n v="616855"/>
    <s v="&quot;--- _x000d_- - start_x000d_  - 1417800310516_x000d_  - &quot;3123414&quot;_x000d_- - answer_x000d_  - 61685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08298"/>
    <n v="0"/>
    <n v="0"/>
    <n v="0"/>
    <n v="0"/>
    <x v="0"/>
    <s v="PRA4BV2"/>
    <n v="746317"/>
    <n v="1105377"/>
    <s v="&quot;&quot;"/>
    <n v="0"/>
    <n v="0"/>
    <n v="0"/>
    <n v="1"/>
    <s v="&quot;2014-12-05 12:06:17&quot;"/>
    <s v="&quot;2014-12-05 12:06:42.657&quot;"/>
    <n v="25647"/>
    <s v="&quot;--- _x000d_- - start_x000d_  - 1417799177005_x000d_  - &quot;3123501&quot;_x000d_- - answer_x000d_  - 2564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08340"/>
    <n v="0"/>
    <n v="0"/>
    <n v="0"/>
    <n v="0"/>
    <x v="0"/>
    <s v="PRAH2TK"/>
    <n v="231145"/>
    <n v="403809"/>
    <s v="&quot;&quot;"/>
    <n v="0"/>
    <n v="1"/>
    <n v="0"/>
    <n v="3"/>
    <s v="&quot;2014-12-05 12:06:44&quot;"/>
    <s v="&quot;2014-12-05 12:17:39.6&quot;"/>
    <n v="471495"/>
    <s v="&quot;--- _x000d_- - start_x000d_  - 1417799204157_x000d_  - &quot;3116030&quot;_x000d_- - answer_x000d_  - 471495_x000d_  - false_x000d_  - &quot;-76&quot;_x000d_  - _x000d_- - answer_x000d_  - 558301_x000d_  - false_x000d_  - &quot;-40&quot;_x000d_  - _x000d_- - hint_x000d_  - 562870_x000d_- - answer_x000d_  - 65559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44&quot;"/>
    <n v="1"/>
    <n v="162409787"/>
    <n v="0"/>
    <n v="0"/>
    <n v="0"/>
    <n v="0"/>
    <x v="0"/>
    <s v="PRAH2RP"/>
    <n v="231086"/>
    <n v="403750"/>
    <s v="&quot;&quot;"/>
    <n v="0"/>
    <n v="3"/>
    <n v="1"/>
    <n v="5"/>
    <s v="&quot;2014-12-05 12:17:41&quot;"/>
    <s v="&quot;2014-12-05 12:22:00.985&quot;"/>
    <n v="49043"/>
    <s v="&quot;--- _x000d_- - start_x000d_  - 1417799861148_x000d_  - &quot;3116031&quot;_x000d_- - answer_x000d_  - 49043_x000d_  - false_x000d_  - &quot;-44&quot;_x000d_  - _x000d_- - answer_x000d_  - 106584_x000d_  - false_x000d_  - &quot;-8&quot;_x000d_  - _x000d_- - hint_x000d_  - 180300_x000d_- - answer_x000d_  - 206571_x000d_  - false_x000d_  - &quot;8&quot;_x000d_  - _x000d_- - hint_x000d_  - 219748_x000d_- - answer_x000d_  - 237853_x000d_  - false_x000d_  - &quot;-16&quot;_x000d_  - _x000d_- - hint_x000d_  - 251877_x000d_- - answer_x000d_  - 2599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57&quot;"/>
    <n v="1"/>
    <n v="162410815"/>
    <n v="0"/>
    <n v="0"/>
    <n v="0"/>
    <n v="0"/>
    <x v="0"/>
    <s v="PRAH2T4"/>
    <n v="231161"/>
    <n v="403825"/>
    <s v="&quot;&quot;"/>
    <n v="0"/>
    <n v="1"/>
    <n v="0"/>
    <n v="5"/>
    <s v="&quot;2014-12-05 12:22:03&quot;"/>
    <s v="&quot;2014-12-05 12:28:45.237&quot;"/>
    <n v="96983"/>
    <s v="&quot;--- _x000d_- - start_x000d_  - 1417800123124_x000d_  - &quot;3116032&quot;_x000d_- - answer_x000d_  - 96983_x000d_  - false_x000d_  - &quot;-57&quot;_x000d_  - _x000d_- - answer_x000d_  - 294366_x000d_  - false_x000d_  - &quot;57&quot;_x000d_  - _x000d_- - hint_x000d_  - 322699_x000d_- - answer_x000d_  - 393094_x000d_  - false_x000d_  - &quot;53&quot;_x000d_  - _x000d_- - answer_x000d_  - 395140_x000d_  - false_x000d_  - &quot;53&quot;_x000d_  - _x000d_- - answer_x000d_  - 40222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7&quot;"/>
    <n v="1"/>
    <n v="162411949"/>
    <n v="0"/>
    <n v="0"/>
    <n v="0"/>
    <n v="0"/>
    <x v="0"/>
    <s v="PRAH2T8"/>
    <n v="231165"/>
    <n v="403829"/>
    <s v="&quot;&quot;"/>
    <n v="0"/>
    <n v="1"/>
    <n v="0"/>
    <n v="5"/>
    <s v="&quot;2014-12-05 12:28:49&quot;"/>
    <s v="&quot;2014-12-05 12:31:09.834&quot;"/>
    <n v="35382"/>
    <s v="&quot;--- _x000d_- - start_x000d_  - 1417800529314_x000d_  - &quot;3116033&quot;_x000d_- - answer_x000d_  - 35382_x000d_  - false_x000d_  - &quot;-7&quot;_x000d_  - _x000d_- - answer_x000d_  - 38676_x000d_  - false_x000d_  - &quot;7&quot;_x000d_  - _x000d_- - answer_x000d_  - 90091_x000d_  - false_x000d_  - &quot;-9&quot;_x000d_  - _x000d_- - answer_x000d_  - 92858_x000d_  - false_x000d_  - &quot;9&quot;_x000d_  - _x000d_- - hint_x000d_  - 97959_x000d_- - answer_x000d_  - 14082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21&quot;"/>
    <n v="1"/>
    <n v="162412330"/>
    <n v="0"/>
    <n v="0"/>
    <n v="0"/>
    <n v="0"/>
    <x v="0"/>
    <s v="PRAH2SA"/>
    <n v="231105"/>
    <n v="403769"/>
    <s v="&quot;&quot;"/>
    <n v="0"/>
    <n v="0"/>
    <n v="0"/>
    <n v="2"/>
    <s v="&quot;2014-12-05 12:31:10&quot;"/>
    <s v="&quot;2014-12-05 12:32:42.971&quot;"/>
    <n v="87869"/>
    <s v="&quot;--- _x000d_- - start_x000d_  - 1417800670802_x000d_  - &quot;3116034&quot;_x000d_- - answer_x000d_  - 87869_x000d_  - false_x000d_  - &quot;21&quot;_x000d_  - _x000d_- - answer_x000d_  - 9296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12633"/>
    <n v="0"/>
    <n v="0"/>
    <n v="0"/>
    <n v="0"/>
    <x v="0"/>
    <s v="PRAH2TR"/>
    <n v="231150"/>
    <n v="403814"/>
    <s v="&quot;&quot;"/>
    <n v="0"/>
    <n v="0"/>
    <n v="0"/>
    <n v="1"/>
    <s v="&quot;2014-12-05 12:32:45&quot;"/>
    <s v="&quot;2014-12-05 12:35:02.706&quot;"/>
    <n v="137697"/>
    <s v="&quot;--- _x000d_- - start_x000d_  - 1417800765091_x000d_  - &quot;3116035&quot;_x000d_- - answer_x000d_  - 13769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13045"/>
    <n v="0"/>
    <n v="0"/>
    <n v="0"/>
    <n v="0"/>
    <x v="0"/>
    <s v="PRAH2SX"/>
    <n v="231125"/>
    <n v="403789"/>
    <s v="&quot;&quot;"/>
    <n v="0"/>
    <n v="0"/>
    <n v="0"/>
    <n v="1"/>
    <s v="&quot;2014-12-05 12:35:05&quot;"/>
    <s v="&quot;2014-12-05 12:35:29.859&quot;"/>
    <n v="24853"/>
    <s v="&quot;--- _x000d_- - start_x000d_  - 1417800905162_x000d_  - &quot;3116036&quot;_x000d_- - answer_x000d_  - 2485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13121"/>
    <n v="0"/>
    <n v="0"/>
    <n v="0"/>
    <n v="0"/>
    <x v="0"/>
    <s v="PRAH2QZ"/>
    <n v="231065"/>
    <n v="403729"/>
    <s v="&quot;&quot;"/>
    <n v="0"/>
    <n v="0"/>
    <n v="0"/>
    <n v="1"/>
    <s v="&quot;2014-12-05 12:35:31&quot;"/>
    <s v="&quot;2014-12-05 12:35:51.791&quot;"/>
    <n v="20782"/>
    <s v="&quot;--- _x000d_- - start_x000d_  - 1417800931547_x000d_  - &quot;3116037&quot;_x000d_- - answer_x000d_  - 2078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13194"/>
    <n v="0"/>
    <n v="0"/>
    <n v="0"/>
    <n v="0"/>
    <x v="0"/>
    <s v="PRAH2SD"/>
    <n v="231108"/>
    <n v="403772"/>
    <s v="&quot;&quot;"/>
    <n v="0"/>
    <n v="0"/>
    <n v="0"/>
    <n v="1"/>
    <s v="&quot;2014-12-05 12:35:53&quot;"/>
    <s v="&quot;2014-12-05 12:36:35.882&quot;"/>
    <n v="42876"/>
    <s v="&quot;--- _x000d_- - start_x000d_  - 1417800953958_x000d_  - &quot;3116038&quot;_x000d_- - answer_x000d_  - 4287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36&quot;"/>
    <n v="1"/>
    <n v="162413307"/>
    <n v="0"/>
    <n v="0"/>
    <n v="0"/>
    <n v="0"/>
    <x v="0"/>
    <s v="PRAH2TD"/>
    <n v="231139"/>
    <n v="403803"/>
    <s v="&quot;&quot;"/>
    <n v="0"/>
    <n v="0"/>
    <n v="0"/>
    <n v="3"/>
    <s v="&quot;2014-12-05 12:36:37&quot;"/>
    <s v="&quot;2014-12-05 12:38:00.646&quot;"/>
    <n v="35116"/>
    <s v="&quot;--- _x000d_- - start_x000d_  - 1417800997437_x000d_  - &quot;3116039&quot;_x000d_- - answer_x000d_  - 35116_x000d_  - false_x000d_  - &quot;-36&quot;_x000d_  - _x000d_- - answer_x000d_  - 80210_x000d_  - false_x000d_  - &quot;-4&quot;_x000d_  - _x000d_- - answer_x000d_  - 8363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3&quot;"/>
    <n v="1"/>
    <n v="162413549"/>
    <n v="0"/>
    <n v="0"/>
    <n v="0"/>
    <n v="0"/>
    <x v="0"/>
    <s v="PRAH2SB"/>
    <n v="231106"/>
    <n v="403770"/>
    <s v="&quot;&quot;"/>
    <n v="0"/>
    <n v="3"/>
    <n v="0"/>
    <n v="4"/>
    <s v="&quot;2014-12-05 12:38:02&quot;"/>
    <s v="&quot;2014-12-05 12:40:32.449&quot;"/>
    <n v="37502"/>
    <s v="&quot;--- _x000d_- - start_x000d_  - 1417801082719_x000d_  - &quot;3116040&quot;_x000d_- - answer_x000d_  - 37502_x000d_  - false_x000d_  - &quot;3&quot;_x000d_  - _x000d_- - hint_x000d_  - 56163_x000d_- - answer_x000d_  - 82352_x000d_  - false_x000d_  - &quot;-3&quot;_x000d_  - _x000d_- - hint_x000d_  - 88890_x000d_- - answer_x000d_  - 95547_x000d_  - false_x000d_  - &quot;0&quot;_x000d_  - _x000d_- - hint_x000d_  - 127569_x000d_- - answer_x000d_  - 15044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13937"/>
    <n v="0"/>
    <n v="0"/>
    <n v="0"/>
    <n v="0"/>
    <x v="0"/>
    <s v="PRAH2R9"/>
    <n v="231104"/>
    <n v="403768"/>
    <s v="&quot;&quot;"/>
    <n v="0"/>
    <n v="0"/>
    <n v="0"/>
    <n v="1"/>
    <s v="&quot;2014-12-05 12:40:34&quot;"/>
    <s v="&quot;2014-12-05 12:40:43.937&quot;"/>
    <n v="9930"/>
    <s v="&quot;--- _x000d_- - start_x000d_  - 1417801234407_x000d_  - &quot;3116041&quot;_x000d_- - answer_x000d_  - 993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49&quot;"/>
    <n v="1"/>
    <n v="162413975"/>
    <n v="0"/>
    <n v="0"/>
    <n v="0"/>
    <n v="0"/>
    <x v="0"/>
    <s v="PRAH2RR"/>
    <n v="231088"/>
    <n v="403752"/>
    <s v="&quot;&quot;"/>
    <n v="0"/>
    <n v="0"/>
    <n v="0"/>
    <n v="2"/>
    <s v="&quot;2014-12-05 12:40:46&quot;"/>
    <s v="&quot;2014-12-05 12:41:07.75&quot;"/>
    <n v="18554"/>
    <s v="&quot;--- _x000d_- - start_x000d_  - 1417801246013_x000d_  - &quot;3116042&quot;_x000d_- - answer_x000d_  - 18554_x000d_  - false_x000d_  - &quot;-49&quot;_x000d_  - _x000d_- - answer_x000d_  - 2174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24&quot;"/>
    <n v="1"/>
    <n v="162414049"/>
    <n v="0"/>
    <n v="0"/>
    <n v="0"/>
    <n v="0"/>
    <x v="0"/>
    <s v="PRAH2TA"/>
    <n v="231136"/>
    <n v="403800"/>
    <s v="&quot;&quot;"/>
    <n v="0"/>
    <n v="2"/>
    <n v="0"/>
    <n v="9"/>
    <s v="&quot;2014-12-05 12:41:09&quot;"/>
    <s v="&quot;2014-12-08 12:18:41.96&quot;"/>
    <n v="16491"/>
    <s v="&quot;--- _x000d_- - start_x000d_  - 1417801269322_x000d_  - &quot;3116043&quot;_x000d_- - answer_x000d_  - 16491_x000d_  - false_x000d_  - &quot;24&quot;_x000d_  - _x000d_- - answer_x000d_  - 44006_x000d_  - false_x000d_  - &quot;24&quot;_x000d_  - _x000d_- - answer_x000d_  - 47862_x000d_  - false_x000d_  - &quot;-24&quot;_x000d_  - _x000d_- - answer_x000d_  - 48842_x000d_  - false_x000d_  - &quot;-24&quot;_x000d_  - _x000d_- - hint_x000d_  - 70301_x000d_- - answer_x000d_  - 79581_x000d_  - false_x000d_  - &quot;24&quot;_x000d_  - _x000d_- - answer_x000d_  - 84181_x000d_  - false_x000d_  - &quot;7&quot;_x000d_  - _x000d_- - resume_x000d_  - 1418059025218_x000d_- - answer_x000d_  - 257816876_x000d_  - false_x000d_  - &quot;24&quot;_x000d_  - _x000d_- - answer_x000d_  - 257820457_x000d_  - false_x000d_  - &quot;-24&quot;_x000d_  - _x000d_- - hint_x000d_  - 257826068_x000d_- - answer_x000d_  - 257852947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-107&quot;"/>
    <n v="1"/>
    <n v="162470679"/>
    <n v="0"/>
    <n v="0"/>
    <n v="0"/>
    <n v="0"/>
    <x v="0"/>
    <s v="PRAH2T3"/>
    <n v="231160"/>
    <n v="403824"/>
    <s v="&quot;&quot;"/>
    <n v="0"/>
    <n v="0"/>
    <n v="0"/>
    <n v="1"/>
    <s v="&quot;2014-12-08 12:18:44&quot;"/>
    <s v="&quot;2014-12-08 12:20:39.044&quot;"/>
    <n v="115035"/>
    <s v="&quot;--- _x000d_- - start_x000d_  - 1418059124593_x000d_  - &quot;3116044&quot;_x000d_- - answer_x000d_  - 11503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70898"/>
    <n v="0"/>
    <n v="0"/>
    <n v="0"/>
    <n v="0"/>
    <x v="0"/>
    <s v="PRAH2RA"/>
    <n v="231074"/>
    <n v="403738"/>
    <s v="&quot;&quot;"/>
    <n v="0"/>
    <n v="0"/>
    <n v="0"/>
    <n v="2"/>
    <s v="&quot;2014-12-08 12:20:40&quot;"/>
    <s v="&quot;2014-12-08 12:21:08.817&quot;"/>
    <n v="25118"/>
    <s v="&quot;--- _x000d_- - start_x000d_  - 1418059240781_x000d_  - &quot;3116045&quot;_x000d_- - answer_x000d_  - 25118_x000d_  - false_x000d_  - &quot;-1&quot;_x000d_  - _x000d_- - answer_x000d_  - 2881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100&quot;"/>
    <n v="1"/>
    <n v="162470940"/>
    <n v="0"/>
    <n v="0"/>
    <n v="0"/>
    <n v="0"/>
    <x v="0"/>
    <s v="PRAH2S9"/>
    <n v="231135"/>
    <n v="403799"/>
    <s v="&quot;&quot;"/>
    <n v="0"/>
    <n v="0"/>
    <n v="0"/>
    <n v="1"/>
    <s v="&quot;2014-12-08 12:21:10&quot;"/>
    <s v="&quot;2014-12-08 12:21:28.185&quot;"/>
    <n v="18180"/>
    <s v="&quot;--- _x000d_- - start_x000d_  - 1418059270485_x000d_  - &quot;3116046&quot;_x000d_- - answer_x000d_  - 1818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-8&quot;"/>
    <n v="1"/>
    <n v="162470981"/>
    <n v="0"/>
    <n v="0"/>
    <n v="0"/>
    <n v="0"/>
    <x v="0"/>
    <s v="PRAH2UT"/>
    <n v="231183"/>
    <n v="403883"/>
    <s v="&quot;&quot;"/>
    <n v="0"/>
    <n v="0"/>
    <n v="0"/>
    <n v="1"/>
    <s v="&quot;2014-12-08 12:21:30&quot;"/>
    <s v="&quot;2014-12-08 12:21:59.09&quot;"/>
    <n v="29084"/>
    <s v="&quot;--- _x000d_- - start_x000d_  - 1418059290220_x000d_  - &quot;3116047&quot;_x000d_- - answer_x000d_  - 29084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5&quot;"/>
    <n v="1"/>
    <n v="162471032"/>
    <n v="0"/>
    <n v="0"/>
    <n v="0"/>
    <n v="0"/>
    <x v="0"/>
    <s v="PRAH2UG"/>
    <n v="231173"/>
    <n v="403853"/>
    <s v="&quot;&quot;"/>
    <n v="0"/>
    <n v="0"/>
    <n v="0"/>
    <n v="1"/>
    <s v="&quot;2014-12-08 12:22:00&quot;"/>
    <s v="&quot;2014-12-08 12:22:16.865&quot;"/>
    <n v="16860"/>
    <s v="&quot;--- _x000d_- - start_x000d_  - 1418059320792_x000d_  - &quot;3116048&quot;_x000d_- - answer_x000d_  - 16860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100&quot;"/>
    <n v="1"/>
    <n v="162471064"/>
    <n v="0"/>
    <n v="0"/>
    <n v="0"/>
    <n v="0"/>
    <x v="0"/>
    <s v="PRAH2S5"/>
    <n v="231131"/>
    <n v="403795"/>
    <s v="&quot;&quot;"/>
    <n v="0"/>
    <n v="0"/>
    <n v="0"/>
    <n v="1"/>
    <s v="&quot;2014-12-08 12:22:18&quot;"/>
    <s v="&quot;2014-12-08 12:22:38.228&quot;"/>
    <n v="20218"/>
    <s v="&quot;--- _x000d_- - start_x000d_  - 1418059338403_x000d_  - &quot;3116049&quot;_x000d_- - answer_x000d_  - 20218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1"/>
    <s v="&quot;-10&quot;"/>
    <n v="1"/>
    <n v="162471105"/>
    <n v="0"/>
    <n v="0"/>
    <n v="0"/>
    <n v="0"/>
    <x v="0"/>
    <s v="PRAH2UH"/>
    <n v="231174"/>
    <n v="403856"/>
    <s v="&quot;&quot;"/>
    <n v="0"/>
    <n v="0"/>
    <n v="0"/>
    <n v="1"/>
    <s v="&quot;2014-12-08 12:22:39&quot;"/>
    <s v="&quot;2014-12-08 12:22:58.562&quot;"/>
    <n v="19553"/>
    <s v="&quot;--- _x000d_- - start_x000d_  - 1418059359780_x000d_  - &quot;3116050&quot;_x000d_- - answer_x000d_  - 19553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0601"/>
    <n v="1"/>
    <s v="&quot;Teacher&quot;"/>
    <n v="1"/>
    <s v="&quot;Class&quot;"/>
    <s v="&quot;2014-12-05 12:06:17.162453&quot;"/>
    <s v="&quot;2014-12-08 12:23:39.251&quot;"/>
    <b v="0"/>
    <s v="&quot;3 days 00:17:22.088547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1139"/>
    <n v="0"/>
    <n v="0"/>
    <n v="0"/>
    <n v="4"/>
    <x v="3"/>
    <s v="PRA4BVS"/>
    <n v="746309"/>
    <n v="1105368"/>
    <s v="&quot;&quot;"/>
    <n v="1"/>
    <n v="1"/>
    <n v="1"/>
    <n v="1"/>
    <s v="&quot;2014-12-08 12:23:00&quot;"/>
    <s v="&quot;2014-12-08 12:23:39.172&quot;"/>
    <n v="34643"/>
    <s v="&quot;--- _x000d_- - start_x000d_  - 1418059380412_x000d_  - &quot;3123414&quot;_x000d_- - hint_x000d_  - 34643_x000d_- - answer_x000d_  - 3916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09057"/>
    <n v="0"/>
    <n v="0"/>
    <n v="0"/>
    <n v="0"/>
    <x v="0"/>
    <s v="PRA4BV2"/>
    <n v="746317"/>
    <n v="1105377"/>
    <s v="&quot;&quot;"/>
    <n v="1"/>
    <n v="1"/>
    <n v="0"/>
    <n v="1"/>
    <s v="&quot;2014-12-05 12:14:04&quot;"/>
    <s v="&quot;2014-12-05 12:16:15.859&quot;"/>
    <n v="12737"/>
    <s v="&quot;--- _x000d_- - start_x000d_  - 1417799644096_x000d_  - &quot;3123501&quot;_x000d_- - hint_x000d_  - 12737_x000d_- - answer_x000d_  - 13184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77&quot;"/>
    <n v="1"/>
    <n v="162409454"/>
    <n v="0"/>
    <n v="0"/>
    <n v="0"/>
    <n v="0"/>
    <x v="0"/>
    <s v="PRAH2TK"/>
    <n v="231145"/>
    <n v="403809"/>
    <s v="&quot;&quot;"/>
    <n v="0"/>
    <n v="3"/>
    <n v="0"/>
    <n v="4"/>
    <s v="&quot;2014-12-05 12:16:17&quot;"/>
    <s v="&quot;2014-12-05 12:27:29.57&quot;"/>
    <n v="342037"/>
    <s v="&quot;--- _x000d_- - start_x000d_  - 1417799777626_x000d_  - &quot;3116030&quot;_x000d_- - answer_x000d_  - 342037_x000d_  - false_x000d_  - &quot;-77&quot;_x000d_  - _x000d_- - answer_x000d_  - 344800_x000d_  - false_x000d_  - &quot;-77&quot;_x000d_  - _x000d_- - hint_x000d_  - 348456_x000d_- - answer_x000d_  - 554359_x000d_  - false_x000d_  - &quot;-76&quot;_x000d_  - _x000d_- - hint_x000d_  - 559296_x000d_- - hint_x000d_  - 621176_x000d_- - answer_x000d_  - 67255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78&quot;"/>
    <n v="1"/>
    <n v="162411770"/>
    <n v="0"/>
    <n v="0"/>
    <n v="0"/>
    <n v="0"/>
    <x v="0"/>
    <s v="PRAH2RP"/>
    <n v="231086"/>
    <n v="403750"/>
    <s v="&quot;&quot;"/>
    <n v="0"/>
    <n v="2"/>
    <n v="0"/>
    <n v="4"/>
    <s v="&quot;2014-12-05 12:27:36&quot;"/>
    <s v="&quot;2014-12-05 12:30:10.386&quot;"/>
    <n v="99436"/>
    <s v="&quot;--- _x000d_- - start_x000d_  - 1417800456370_x000d_  - &quot;3116031&quot;_x000d_- - answer_x000d_  - 99436_x000d_  - false_x000d_  - &quot;178&quot;_x000d_  - _x000d_- - answer_x000d_  - 101851_x000d_  - false_x000d_  - &quot;178&quot;_x000d_  - _x000d_- - hint_x000d_  - 106860_x000d_- - answer_x000d_  - 128891_x000d_  - false_x000d_  - &quot;-16&quot;_x000d_  - _x000d_- - hint_x000d_  - 142446_x000d_- - answer_x000d_  - 15438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67&quot;"/>
    <n v="1"/>
    <n v="162412250"/>
    <n v="0"/>
    <n v="0"/>
    <n v="0"/>
    <n v="0"/>
    <x v="0"/>
    <s v="PRAH2T4"/>
    <n v="231161"/>
    <n v="403825"/>
    <s v="&quot;&quot;"/>
    <n v="0"/>
    <n v="3"/>
    <n v="0"/>
    <n v="6"/>
    <s v="&quot;2014-12-05 12:30:43&quot;"/>
    <s v="&quot;2014-12-05 12:36:27.308&quot;"/>
    <n v="154231"/>
    <s v="&quot;--- _x000d_- - start_x000d_  - 1417800643599_x000d_  - &quot;3116032&quot;_x000d_- - answer_x000d_  - 154231_x000d_  - false_x000d_  - &quot;-67&quot;_x000d_  - _x000d_- - answer_x000d_  - 167398_x000d_  - false_x000d_  - &quot;57.5&quot;_x000d_  - _x000d_- - answer_x000d_  - 174493_x000d_  - false_x000d_  - &quot;67&quot;_x000d_  - _x000d_- - hint_x000d_  - 179706_x000d_- - answer_x000d_  - 240282_x000d_  - false_x000d_  - &quot;-57&quot;_x000d_  - _x000d_- - hint_x000d_  - 251572_x000d_- - hint_x000d_  - 306624_x000d_- - answer_x000d_  - 338706_x000d_  - false_x000d_  - &quot;53&quot;_x000d_  - _x000d_- - answer_x000d_  - 34430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13297"/>
    <n v="0"/>
    <n v="0"/>
    <n v="0"/>
    <n v="0"/>
    <x v="0"/>
    <s v="PRAH2T8"/>
    <n v="231165"/>
    <n v="403829"/>
    <s v="&quot;&quot;"/>
    <n v="1"/>
    <n v="1"/>
    <n v="0"/>
    <n v="1"/>
    <s v="&quot;2014-12-05 12:36:33&quot;"/>
    <s v="&quot;2014-12-05 12:37:53.445&quot;"/>
    <n v="36028"/>
    <s v="&quot;--- _x000d_- - start_x000d_  - 1417800993281_x000d_  - &quot;3116033&quot;_x000d_- - hint_x000d_  - 36028_x000d_- - answer_x000d_  - 8043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13533"/>
    <n v="0"/>
    <n v="0"/>
    <n v="0"/>
    <n v="0"/>
    <x v="0"/>
    <s v="PRAH2SA"/>
    <n v="231105"/>
    <n v="403769"/>
    <s v="&quot;&quot;"/>
    <n v="1"/>
    <n v="1"/>
    <n v="0"/>
    <n v="2"/>
    <s v="&quot;2014-12-05 12:37:54&quot;"/>
    <s v="&quot;2014-12-05 12:40:15.282&quot;"/>
    <n v="79574"/>
    <s v="&quot;--- _x000d_- - start_x000d_  - 1417801074445_x000d_  - &quot;3116034&quot;_x000d_- - hint_x000d_  - 79574_x000d_- - answer_x000d_  - 135663_x000d_  - false_x000d_  - &quot;21&quot;_x000d_  - _x000d_- - answer_x000d_  - 14127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13887"/>
    <n v="0"/>
    <n v="0"/>
    <n v="0"/>
    <n v="0"/>
    <x v="0"/>
    <s v="PRAH2TR"/>
    <n v="231150"/>
    <n v="403814"/>
    <s v="&quot;&quot;"/>
    <n v="1"/>
    <n v="3"/>
    <n v="0"/>
    <n v="5"/>
    <s v="&quot;2014-12-05 12:40:17&quot;"/>
    <s v="&quot;2014-12-08 12:41:28.181&quot;"/>
    <n v="259125108"/>
    <s v="&quot;--- _x000d_- - start_x000d_  - 1417801217836_x000d_  - &quot;3116035&quot;_x000d_- - resume_x000d_  - 1418060114187_x000d_- - hint_x000d_  - 259125108_x000d_- - answer_x000d_  - 259217751_x000d_  - false_x000d_  - &quot;405&quot;_x000d_  - _x000d_- - answer_x000d_  - 259219971_x000d_  - false_x000d_  - &quot;405&quot;_x000d_  - _x000d_- - hint_x000d_  - 259221190_x000d_- - answer_x000d_  - 259250830_x000d_  - false_x000d_  - &quot;16&quot;_x000d_  - _x000d_- - hint_x000d_  - 259252386_x000d_- - answer_x000d_  - 259264633_x000d_  - false_x000d_  - &quot;48&quot;_x000d_  - _x000d_- - answer_x000d_  - 25927117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529&quot;"/>
    <n v="1"/>
    <n v="162473158"/>
    <n v="0"/>
    <n v="0"/>
    <n v="0"/>
    <n v="0"/>
    <x v="0"/>
    <s v="PRAH2SX"/>
    <n v="231125"/>
    <n v="403789"/>
    <s v="&quot;&quot;"/>
    <n v="0"/>
    <n v="2"/>
    <n v="0"/>
    <n v="6"/>
    <s v="&quot;2014-12-08 12:41:30&quot;"/>
    <s v="&quot;2014-12-08 12:44:55.929&quot;"/>
    <n v="93261"/>
    <s v="&quot;--- _x000d_- - start_x000d_  - 1418060490288_x000d_  - &quot;3116036&quot;_x000d_- - answer_x000d_  - 93261_x000d_  - false_x000d_  - &quot;529&quot;_x000d_  - _x000d_- - answer_x000d_  - 95570_x000d_  - false_x000d_  - &quot;529&quot;_x000d_  - _x000d_- - hint_x000d_  - 97958_x000d_- - answer_x000d_  - 107759_x000d_  - false_x000d_  - &quot;16&quot;_x000d_  - _x000d_- - answer_x000d_  - 117374_x000d_  - false_x000d_  - &quot;45&quot;_x000d_  - _x000d_- - hint_x000d_  - 179376_x000d_- - answer_x000d_  - 195068_x000d_  - false_x000d_  - &quot;10&quot;_x000d_  - _x000d_- - answer_x000d_  - 20592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81&quot;"/>
    <n v="1"/>
    <n v="162473376"/>
    <n v="0"/>
    <n v="0"/>
    <n v="0"/>
    <n v="0"/>
    <x v="0"/>
    <s v="PRAH2QZ"/>
    <n v="231065"/>
    <n v="403729"/>
    <s v="&quot;&quot;"/>
    <n v="0"/>
    <n v="1"/>
    <n v="0"/>
    <n v="5"/>
    <s v="&quot;2014-12-08 12:44:56&quot;"/>
    <s v="&quot;2014-12-19 12:14:27.746&quot;"/>
    <n v="24642"/>
    <s v="&quot;--- _x000d_- - start_x000d_  - 1418060696884_x000d_  - &quot;3116037&quot;_x000d_- - answer_x000d_  - 24642_x000d_  - false_x000d_  - &quot;-81&quot;_x000d_  - _x000d_- - answer_x000d_  - 30696_x000d_  - false_x000d_  - &quot;81&quot;_x000d_  - _x000d_- - answer_x000d_  - 58065_x000d_  - false_x000d_  - &quot;-39&quot;_x000d_  - _x000d_- - answer_x000d_  - 65311_x000d_  - false_x000d_  - &quot;39&quot;_x000d_  - _x000d_- - hint_x000d_  - 66456_x000d_- - resume_x000d_  - 1419009179603_x000d_- - answer_x000d_  - 94857173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0975"/>
    <n v="0"/>
    <n v="0"/>
    <n v="0"/>
    <n v="0"/>
    <x v="0"/>
    <s v="PRAH2SD"/>
    <n v="231108"/>
    <n v="403772"/>
    <s v="&quot;&quot;"/>
    <n v="1"/>
    <n v="3"/>
    <n v="0"/>
    <n v="7"/>
    <s v="&quot;2014-12-19 12:14:28&quot;"/>
    <s v="&quot;2014-12-19 12:27:17.812&quot;"/>
    <n v="387297"/>
    <s v="&quot;--- _x000d_- - start_x000d_  - 1419009268740_x000d_  - &quot;3116038&quot;_x000d_- - resume_x000d_  - 1419009580705_x000d_- - resume_x000d_  - 1419009588877_x000d_- - hint_x000d_  - 387297_x000d_- - answer_x000d_  - 655349_x000d_  - false_x000d_  - &quot;1000&quot;_x000d_  - _x000d_- - answer_x000d_  - 656630_x000d_  - false_x000d_  - &quot;1000&quot;_x000d_  - _x000d_- - hint_x000d_  - 658108_x000d_- - hint_x000d_  - 704116_x000d_- - answer_x000d_  - 728128_x000d_  - false_x000d_  - &quot;57&quot;_x000d_  - _x000d_- - answer_x000d_  - 734398_x000d_  - false_x000d_  - &quot;63&quot;_x000d_  - _x000d_- - answer_x000d_  - 748006_x000d_  - false_x000d_  - &quot;-53&quot;_x000d_  - _x000d_- - answer_x000d_  - 759552_x000d_  - false_x000d_  - &quot;-57&quot;_x000d_  - _x000d_- - answer_x000d_  - 76980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64&quot;"/>
    <n v="1"/>
    <n v="163092068"/>
    <n v="0"/>
    <n v="0"/>
    <n v="0"/>
    <n v="0"/>
    <x v="0"/>
    <s v="PRAH2TD"/>
    <n v="231139"/>
    <n v="403803"/>
    <s v="&quot;&quot;"/>
    <n v="0"/>
    <n v="2"/>
    <n v="0"/>
    <n v="3"/>
    <s v="&quot;2014-12-19 12:27:19&quot;"/>
    <s v="&quot;2014-12-19 12:31:12.153&quot;"/>
    <n v="67570"/>
    <s v="&quot;--- _x000d_- - start_x000d_  - 1419010039032_x000d_  - &quot;3116039&quot;_x000d_- - answer_x000d_  - 67570_x000d_  - false_x000d_  - &quot;64&quot;_x000d_  - _x000d_- - hint_x000d_  - 70107_x000d_- - hint_x000d_  - 103887_x000d_- - answer_x000d_  - 113337_x000d_  - false_x000d_  - &quot;-4&quot;_x000d_  - _x000d_- - answer_x000d_  - 233146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61065&quot;"/>
    <n v="1"/>
    <n v="163092292"/>
    <n v="0"/>
    <n v="0"/>
    <n v="0"/>
    <n v="0"/>
    <x v="0"/>
    <s v="PRAH2SB"/>
    <n v="231106"/>
    <n v="403770"/>
    <s v="&quot;&quot;"/>
    <n v="0"/>
    <n v="4"/>
    <n v="1"/>
    <n v="7"/>
    <s v="&quot;2014-12-19 12:31:12&quot;"/>
    <s v="&quot;2014-12-19 12:38:47.433&quot;"/>
    <n v="333785"/>
    <s v="&quot;--- _x000d_- - start_x000d_  - 1419010272976_x000d_  - &quot;3116040&quot;_x000d_- - answer_x000d_  - 333785_x000d_  - false_x000d_  - &quot;61065&quot;_x000d_  - _x000d_- - answer_x000d_  - 335648_x000d_  - false_x000d_  - &quot;61065&quot;_x000d_  - _x000d_- - hint_x000d_  - 337610_x000d_- - answer_x000d_  - 377416_x000d_  - false_x000d_  - &quot;21&quot;_x000d_  - _x000d_- - hint_x000d_  - 381981_x000d_- - answer_x000d_  - 410644_x000d_  - false_x000d_  - &quot;3&quot;_x000d_  - _x000d_- - hint_x000d_  - 413902_x000d_- - answer_x000d_  - 418918_x000d_  - false_x000d_  - &quot;6&quot;_x000d_  - _x000d_- - answer_x000d_  - 437124_x000d_  - false_x000d_  - &quot;0&quot;_x000d_  - _x000d_- - hint_x000d_  - 447774_x000d_- - answer_x000d_  - 45542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2&quot;"/>
    <n v="1"/>
    <n v="163093048"/>
    <n v="0"/>
    <n v="0"/>
    <n v="0"/>
    <n v="0"/>
    <x v="0"/>
    <s v="PRAH2R9"/>
    <n v="231104"/>
    <n v="403768"/>
    <s v="&quot;&quot;"/>
    <n v="0"/>
    <n v="1"/>
    <n v="0"/>
    <n v="4"/>
    <s v="&quot;2014-12-19 12:38:48&quot;"/>
    <s v="&quot;2014-12-19 12:39:26.743&quot;"/>
    <n v="11865"/>
    <s v="&quot;--- _x000d_- - start_x000d_  - 1419010728738_x000d_  - &quot;3116041&quot;_x000d_- - answer_x000d_  - 11865_x000d_  - false_x000d_  - &quot;12&quot;_x000d_  - _x000d_- - answer_x000d_  - 17938_x000d_  - false_x000d_  - &quot;-12&quot;_x000d_  - _x000d_- - answer_x000d_  - 19873_x000d_  - false_x000d_  - &quot;-12&quot;_x000d_  - _x000d_- - hint_x000d_  - 27814_x000d_- - answer_x000d_  - 387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42&quot;"/>
    <n v="1"/>
    <n v="163093083"/>
    <n v="0"/>
    <n v="0"/>
    <n v="0"/>
    <n v="0"/>
    <x v="0"/>
    <s v="PRAH2RR"/>
    <n v="231088"/>
    <n v="403752"/>
    <s v="&quot;&quot;"/>
    <n v="0"/>
    <n v="2"/>
    <n v="0"/>
    <n v="5"/>
    <s v="&quot;2014-12-19 12:39:28&quot;"/>
    <s v="&quot;2014-12-19 12:41:46.866&quot;"/>
    <n v="74542"/>
    <s v="&quot;--- _x000d_- - start_x000d_  - 1419010768527_x000d_  - &quot;3116042&quot;_x000d_- - answer_x000d_  - 74542_x000d_  - false_x000d_  - &quot;-42&quot;_x000d_  - _x000d_- - answer_x000d_  - 75485_x000d_  - false_x000d_  - &quot;-42&quot;_x000d_  - _x000d_- - hint_x000d_  - 77755_x000d_- - answer_x000d_  - 91012_x000d_  - false_x000d_  - &quot;42&quot;_x000d_  - _x000d_- - answer_x000d_  - 121963_x000d_  - false_x000d_  - &quot;-49&quot;_x000d_  - _x000d_- - hint_x000d_  - 125571_x000d_- - answer_x000d_  - 13886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6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4990807"/>
    <n v="1"/>
    <s v="&quot;Teacher&quot;"/>
    <n v="1"/>
    <s v="&quot;Class&quot;"/>
    <s v="&quot;2014-12-05 12:14:04.32089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6&quot;"/>
    <n v="1"/>
    <n v="163093232"/>
    <n v="0"/>
    <n v="0"/>
    <n v="0"/>
    <n v="0"/>
    <x v="0"/>
    <s v="PRAH2TA"/>
    <n v="231136"/>
    <n v="403800"/>
    <s v="&quot;&quot;"/>
    <n v="0"/>
    <n v="0"/>
    <n v="0"/>
    <n v="1"/>
    <s v="&quot;2014-12-19 12:41:47&quot;"/>
    <s v="&quot;&quot;"/>
    <n v="59255"/>
    <s v="&quot;--- _x000d_- - start_x000d_  - 1419010907717_x000d_  - &quot;3116043&quot;_x000d_- - answer_x000d_  - 59255_x000d_  - false_x000d_  - &quot;-16&quot;_x000d_  - 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599"/>
    <n v="1"/>
    <s v="&quot;Teacher&quot;"/>
    <n v="1"/>
    <s v="&quot;Class&quot;"/>
    <s v="&quot;2014-12-05 12:06:05.783364&quot;"/>
    <s v="&quot;2014-12-05 12:25:05.254&quot;"/>
    <b v="0"/>
    <s v="&quot;00:18:59.470636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287"/>
    <n v="0"/>
    <n v="0"/>
    <n v="0"/>
    <n v="0"/>
    <x v="0"/>
    <s v="PRA4BVT"/>
    <n v="746310"/>
    <n v="1105369"/>
    <s v="&quot;&quot;"/>
    <n v="0"/>
    <n v="0"/>
    <n v="0"/>
    <n v="1"/>
    <s v="&quot;2014-12-05 12:06:04&quot;"/>
    <s v="&quot;2014-12-05 12:06:27.487&quot;"/>
    <n v="23479"/>
    <s v="&quot;--- _x000d_- - start_x000d_  - 1417799164644_x000d_  - &quot;3123423&quot;_x000d_- - answer_x000d_  - 2347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599"/>
    <n v="1"/>
    <s v="&quot;Teacher&quot;"/>
    <n v="1"/>
    <s v="&quot;Class&quot;"/>
    <s v="&quot;2014-12-05 12:06:05.783364&quot;"/>
    <s v="&quot;2014-12-05 12:25:05.254&quot;"/>
    <b v="0"/>
    <s v="&quot;00:18:59.470636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408329"/>
    <n v="0"/>
    <n v="0"/>
    <n v="0"/>
    <n v="0"/>
    <x v="0"/>
    <s v="PRAH2TK"/>
    <n v="231145"/>
    <n v="403809"/>
    <s v="&quot;&quot;"/>
    <n v="0"/>
    <n v="1"/>
    <n v="0"/>
    <n v="4"/>
    <s v="&quot;2014-12-05 12:06:34&quot;"/>
    <s v="&quot;2014-12-05 12:15:54.586&quot;"/>
    <n v="189895"/>
    <s v="&quot;--- _x000d_- - start_x000d_  - 1417799194927_x000d_  - &quot;3115968&quot;_x000d_- - answer_x000d_  - 189895_x000d_  - false_x000d_  - &quot;76&quot;_x000d_  - _x000d_- - answer_x000d_  - 411979_x000d_  - false_x000d_  - &quot;40&quot;_x000d_  - _x000d_- - answer_x000d_  - 422273_x000d_  - false_x000d_  - &quot;-40&quot;_x000d_  - _x000d_- - hint_x000d_  - 455129_x000d_- - answer_x000d_  - 56057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599"/>
    <n v="1"/>
    <s v="&quot;Teacher&quot;"/>
    <n v="1"/>
    <s v="&quot;Class&quot;"/>
    <s v="&quot;2014-12-05 12:06:05.783364&quot;"/>
    <s v="&quot;2014-12-05 12:25:05.254&quot;"/>
    <b v="0"/>
    <s v="&quot;00:18:59.470636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9391"/>
    <n v="0"/>
    <n v="0"/>
    <n v="0"/>
    <n v="0"/>
    <x v="0"/>
    <s v="PRAH2RP"/>
    <n v="231086"/>
    <n v="403750"/>
    <s v="&quot;&quot;"/>
    <n v="0"/>
    <n v="0"/>
    <n v="0"/>
    <n v="1"/>
    <s v="&quot;2014-12-05 12:16:03&quot;"/>
    <s v="&quot;2014-12-05 12:16:29.72&quot;"/>
    <n v="26710"/>
    <s v="&quot;--- _x000d_- - start_x000d_  - 1417799763861_x000d_  - &quot;3115969&quot;_x000d_- - answer_x000d_  - 2671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599"/>
    <n v="1"/>
    <s v="&quot;Teacher&quot;"/>
    <n v="1"/>
    <s v="&quot;Class&quot;"/>
    <s v="&quot;2014-12-05 12:06:05.783364&quot;"/>
    <s v="&quot;2014-12-05 12:25:05.254&quot;"/>
    <b v="0"/>
    <s v="&quot;00:18:59.470636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09675"/>
    <n v="0"/>
    <n v="0"/>
    <n v="0"/>
    <n v="0"/>
    <x v="0"/>
    <s v="PRAH2T4"/>
    <n v="231161"/>
    <n v="403825"/>
    <s v="&quot;&quot;"/>
    <n v="0"/>
    <n v="0"/>
    <n v="0"/>
    <n v="1"/>
    <s v="&quot;2014-12-05 12:17:14&quot;"/>
    <s v="&quot;2014-12-05 12:22:52.379&quot;"/>
    <n v="338370"/>
    <s v="&quot;--- _x000d_- - start_x000d_  - 1417799834658_x000d_  - &quot;3115970&quot;_x000d_- - answer_x000d_  - 33837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599"/>
    <n v="1"/>
    <s v="&quot;Teacher&quot;"/>
    <n v="1"/>
    <s v="&quot;Class&quot;"/>
    <s v="&quot;2014-12-05 12:06:05.783364&quot;"/>
    <s v="&quot;2014-12-05 12:25:05.254&quot;"/>
    <b v="0"/>
    <s v="&quot;00:18:59.470636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1018"/>
    <n v="0"/>
    <n v="0"/>
    <n v="0"/>
    <n v="0"/>
    <x v="0"/>
    <s v="PRAH2T8"/>
    <n v="231165"/>
    <n v="403829"/>
    <s v="&quot;&quot;"/>
    <n v="0"/>
    <n v="0"/>
    <n v="0"/>
    <n v="1"/>
    <s v="&quot;2014-12-05 12:23:06&quot;"/>
    <s v="&quot;2014-12-05 12:23:24.86&quot;"/>
    <n v="18854"/>
    <s v="&quot;--- _x000d_- - start_x000d_  - 1417800186486_x000d_  - &quot;3115971&quot;_x000d_- - answer_x000d_  - 1885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4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599"/>
    <n v="1"/>
    <s v="&quot;Teacher&quot;"/>
    <n v="1"/>
    <s v="&quot;Class&quot;"/>
    <s v="&quot;2014-12-05 12:06:05.783364&quot;"/>
    <s v="&quot;2014-12-05 12:25:05.254&quot;"/>
    <b v="0"/>
    <s v="&quot;00:18:59.47063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091"/>
    <n v="0"/>
    <n v="2"/>
    <n v="0"/>
    <n v="0"/>
    <x v="2"/>
    <s v="PRA4BVQ"/>
    <n v="746307"/>
    <n v="1105366"/>
    <s v="&quot;&quot;"/>
    <n v="1"/>
    <n v="1"/>
    <n v="1"/>
    <n v="1"/>
    <s v="&quot;2014-12-05 12:23:33&quot;"/>
    <s v="&quot;2014-12-05 12:25:05.189&quot;"/>
    <n v="85008"/>
    <s v="&quot;--- _x000d_- - start_x000d_  - 1417800213937_x000d_  - &quot;3123408&quot;_x000d_- - hint_x000d_  - 85008_x000d_- - answer_x000d_  - 9217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5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721"/>
    <n v="1"/>
    <s v="&quot;Teacher&quot;"/>
    <n v="1"/>
    <s v="&quot;Class&quot;"/>
    <s v="&quot;2014-12-05 12:11:07.036403&quot;"/>
    <s v="&quot;2014-12-05 12:30:08.363&quot;"/>
    <b v="0"/>
    <s v="&quot;00:19:01.326597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716"/>
    <n v="0"/>
    <n v="0"/>
    <n v="0"/>
    <n v="0"/>
    <x v="0"/>
    <s v="PRAH2RN"/>
    <n v="231085"/>
    <n v="403749"/>
    <s v="&quot;&quot;"/>
    <n v="0"/>
    <n v="0"/>
    <n v="0"/>
    <n v="1"/>
    <s v="&quot;2014-12-05 12:11:06&quot;"/>
    <s v="&quot;2014-12-05 12:11:39.844&quot;"/>
    <n v="33822"/>
    <s v="&quot;--- _x000d_- - start_x000d_  - 1417799466680_x000d_  - &quot;3115784&quot;_x000d_- - answer_x000d_  - 3382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5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721"/>
    <n v="1"/>
    <s v="&quot;Teacher&quot;"/>
    <n v="1"/>
    <s v="&quot;Class&quot;"/>
    <s v="&quot;2014-12-05 12:11:07.036403&quot;"/>
    <s v="&quot;2014-12-05 12:30:08.363&quot;"/>
    <b v="0"/>
    <s v="&quot;00:19:01.326597&quot;"/>
    <s v="&quot;2014-12-05&quot;"/>
    <s v="&quot;&quot;"/>
    <s v="&quot;CONNECTED&quot;"/>
    <s v="&quot;&quot;"/>
    <s v="&quot;&quot;"/>
    <s v="&quot;&quot;"/>
    <s v="&quot;&quot;"/>
    <n v="0"/>
    <s v="&quot;84&quot;"/>
    <n v="1"/>
    <n v="162408780"/>
    <n v="0"/>
    <n v="0"/>
    <n v="0"/>
    <n v="0"/>
    <x v="0"/>
    <s v="PRAH2TK"/>
    <n v="231145"/>
    <n v="403809"/>
    <s v="&quot;&quot;"/>
    <n v="0"/>
    <n v="1"/>
    <n v="0"/>
    <n v="4"/>
    <s v="&quot;2014-12-05 12:11:43&quot;"/>
    <s v="&quot;2014-12-05 12:26:01.662&quot;"/>
    <n v="319790"/>
    <s v="&quot;--- _x000d_- - start_x000d_  - 1417799503169_x000d_  - &quot;3115785&quot;_x000d_- - answer_x000d_  - 319790_x000d_  - false_x000d_  - &quot;84&quot;_x000d_  - _x000d_- - hint_x000d_  - 382220_x000d_- - answer_x000d_  - 574487_x000d_  - false_x000d_  - &quot;-76&quot;_x000d_  - _x000d_- - answer_x000d_  - 578594_x000d_  - false_x000d_  - &quot;-76&quot;_x000d_  - _x000d_- - answer_x000d_  - 85863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5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721"/>
    <n v="1"/>
    <s v="&quot;Teacher&quot;"/>
    <n v="1"/>
    <s v="&quot;Class&quot;"/>
    <s v="&quot;2014-12-05 12:11:07.036403&quot;"/>
    <s v="&quot;2014-12-05 12:30:08.363&quot;"/>
    <b v="0"/>
    <s v="&quot;00:19:01.326597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11568"/>
    <n v="0"/>
    <n v="0"/>
    <n v="0"/>
    <n v="0"/>
    <x v="0"/>
    <s v="PRAH2RP"/>
    <n v="231086"/>
    <n v="403750"/>
    <s v="&quot;&quot;"/>
    <n v="0"/>
    <n v="0"/>
    <n v="0"/>
    <n v="1"/>
    <s v="&quot;2014-12-05 12:26:21&quot;"/>
    <s v="&quot;2014-12-05 12:27:03.067&quot;"/>
    <n v="42040"/>
    <s v="&quot;--- _x000d_- - start_x000d_  - 1417800381415_x000d_  - &quot;3115786&quot;_x000d_- - answer_x000d_  - 420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5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721"/>
    <n v="1"/>
    <s v="&quot;Teacher&quot;"/>
    <n v="1"/>
    <s v="&quot;Class&quot;"/>
    <s v="&quot;2014-12-05 12:11:07.036403&quot;"/>
    <s v="&quot;2014-12-05 12:30:08.363&quot;"/>
    <b v="0"/>
    <s v="&quot;00:19:01.326597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11682"/>
    <n v="0"/>
    <n v="0"/>
    <n v="0"/>
    <n v="0"/>
    <x v="0"/>
    <s v="PRAH2T4"/>
    <n v="231161"/>
    <n v="403825"/>
    <s v="&quot;&quot;"/>
    <n v="0"/>
    <n v="0"/>
    <n v="0"/>
    <n v="1"/>
    <s v="&quot;2014-12-05 12:27:05&quot;"/>
    <s v="&quot;2014-12-05 12:27:55.098&quot;"/>
    <n v="50070"/>
    <s v="&quot;--- _x000d_- - start_x000d_  - 1417800425182_x000d_  - &quot;3115787&quot;_x000d_- - answer_x000d_  - 5007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5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0721"/>
    <n v="1"/>
    <s v="&quot;Teacher&quot;"/>
    <n v="1"/>
    <s v="&quot;Class&quot;"/>
    <s v="&quot;2014-12-05 12:11:07.036403&quot;"/>
    <s v="&quot;2014-12-05 12:30:08.363&quot;"/>
    <b v="0"/>
    <s v="&quot;00:19:01.326597&quot;"/>
    <s v="&quot;2014-12-05&quot;"/>
    <s v="&quot;&quot;"/>
    <s v="&quot;CONNECTED&quot;"/>
    <s v="&quot;&quot;"/>
    <s v="&quot;&quot;"/>
    <s v="&quot;&quot;"/>
    <s v="&quot;&quot;"/>
    <n v="0"/>
    <s v="&quot;-1&quot;"/>
    <n v="1"/>
    <n v="162411833"/>
    <n v="1"/>
    <n v="0"/>
    <n v="0"/>
    <n v="0"/>
    <x v="4"/>
    <s v="PRA4BB8"/>
    <n v="745796"/>
    <n v="1104733"/>
    <s v="&quot;&quot;"/>
    <n v="0"/>
    <n v="1"/>
    <n v="1"/>
    <n v="2"/>
    <s v="&quot;2014-12-05 12:27:58&quot;"/>
    <s v="&quot;2014-12-05 12:30:07.068&quot;"/>
    <n v="103050"/>
    <s v="&quot;--- _x000d_- - start_x000d_  - 1417800478924_x000d_  - &quot;3115813&quot;_x000d_- - answer_x000d_  - 103050_x000d_  - false_x000d_  - &quot;-1&quot;_x000d_  - _x000d_- - hint_x000d_  - 122227_x000d_- - answer_x000d_  - 12903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388"/>
    <n v="0"/>
    <n v="0"/>
    <n v="0"/>
    <n v="0"/>
    <x v="0"/>
    <s v="PRAH2RN"/>
    <n v="231085"/>
    <n v="403749"/>
    <s v="&quot;&quot;"/>
    <n v="1"/>
    <n v="1"/>
    <n v="0"/>
    <n v="1"/>
    <s v="&quot;2014-12-05 12:07:15&quot;"/>
    <s v="&quot;2014-12-05 12:07:52.063&quot;"/>
    <n v="17270"/>
    <s v="&quot;--- _x000d_- - start_x000d_  - 1417799235363_x000d_  - &quot;3115784&quot;_x000d_- - hint_x000d_  - 17270_x000d_- - answer_x000d_  - 3705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446"/>
    <n v="0"/>
    <n v="0"/>
    <n v="0"/>
    <n v="0"/>
    <x v="0"/>
    <s v="PRAH2TK"/>
    <n v="231145"/>
    <n v="403809"/>
    <s v="&quot;&quot;"/>
    <n v="1"/>
    <n v="1"/>
    <n v="0"/>
    <n v="12"/>
    <s v="&quot;2014-12-05 12:07:54&quot;"/>
    <s v="&quot;2014-12-05 12:17:24.524&quot;"/>
    <n v="138951"/>
    <s v="&quot;--- _x000d_- - start_x000d_  - 1417799274207_x000d_  - &quot;3115785&quot;_x000d_- - hint_x000d_  - 138951_x000d_- - answer_x000d_  - 364548_x000d_  - false_x000d_  - &quot;74&quot;_x000d_  - _x000d_- - answer_x000d_  - 376801_x000d_  - false_x000d_  - &quot;-74&quot;_x000d_  - _x000d_- - answer_x000d_  - 402099_x000d_  - false_x000d_  - &quot;-76&quot;_x000d_  - _x000d_- - answer_x000d_  - 409749_x000d_  - false_x000d_  - &quot;-86&quot;_x000d_  - _x000d_- - answer_x000d_  - 432037_x000d_  - false_x000d_  - &quot;-40&quot;_x000d_  - _x000d_- - answer_x000d_  - 494681_x000d_  - false_x000d_  - &quot;-5&quot;_x000d_  - _x000d_- - answer_x000d_  - 497811_x000d_  - false_x000d_  - &quot;5&quot;_x000d_  - _x000d_- - answer_x000d_  - 523927_x000d_  - false_x000d_  - &quot;4&quot;_x000d_  - _x000d_- - answer_x000d_  - 528623_x000d_  - false_x000d_  - &quot;-4&quot;_x000d_  - _x000d_- - answer_x000d_  - 541250_x000d_  - false_x000d_  - &quot;-76&quot;_x000d_  - _x000d_- - answer_x000d_  - 544637_x000d_  - false_x000d_  - &quot;-76&quot;_x000d_  - _x000d_- - answer_x000d_  - 57051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09727"/>
    <n v="0"/>
    <n v="0"/>
    <n v="0"/>
    <n v="0"/>
    <x v="0"/>
    <s v="PRAH2RP"/>
    <n v="231086"/>
    <n v="403750"/>
    <s v="&quot;&quot;"/>
    <n v="0"/>
    <n v="0"/>
    <n v="0"/>
    <n v="1"/>
    <s v="&quot;2014-12-05 12:17:27&quot;"/>
    <s v="&quot;2014-12-05 12:18:15.353&quot;"/>
    <n v="48347"/>
    <s v="&quot;--- _x000d_- - start_x000d_  - 1417799847236_x000d_  - &quot;3115786&quot;_x000d_- - answer_x000d_  - 4834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9941"/>
    <n v="0"/>
    <n v="0"/>
    <n v="0"/>
    <n v="0"/>
    <x v="0"/>
    <s v="PRAH2T4"/>
    <n v="231161"/>
    <n v="403825"/>
    <s v="&quot;&quot;"/>
    <n v="1"/>
    <n v="1"/>
    <n v="0"/>
    <n v="2"/>
    <s v="&quot;2014-12-05 12:18:19&quot;"/>
    <s v="&quot;2014-12-05 12:20:41.089&quot;"/>
    <n v="122817"/>
    <s v="&quot;--- _x000d_- - start_x000d_  - 1417799899345_x000d_  - &quot;3115787&quot;_x000d_- - hint_x000d_  - 122817_x000d_- - answer_x000d_  - 137767_x000d_  - false_x000d_  - &quot;53&quot;_x000d_  - _x000d_- - answer_x000d_  - 14208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0498"/>
    <n v="0"/>
    <n v="0"/>
    <n v="0"/>
    <n v="0"/>
    <x v="0"/>
    <s v="PRAH2T8"/>
    <n v="231165"/>
    <n v="403829"/>
    <s v="&quot;&quot;"/>
    <n v="0"/>
    <n v="0"/>
    <n v="0"/>
    <n v="1"/>
    <s v="&quot;2014-12-05 12:20:43&quot;"/>
    <s v="&quot;2014-12-05 12:21:03.177&quot;"/>
    <n v="20171"/>
    <s v="&quot;--- _x000d_- - start_x000d_  - 1417800043049_x000d_  - &quot;3115788&quot;_x000d_- - answer_x000d_  - 2017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-99&quot;"/>
    <n v="1"/>
    <n v="162410585"/>
    <n v="0"/>
    <n v="0"/>
    <n v="0"/>
    <n v="0"/>
    <x v="0"/>
    <s v="PRAH2SA"/>
    <n v="231105"/>
    <n v="403769"/>
    <s v="&quot;&quot;"/>
    <n v="0"/>
    <n v="0"/>
    <n v="0"/>
    <n v="2"/>
    <s v="&quot;2014-12-05 12:21:05&quot;"/>
    <s v="&quot;2014-12-05 12:22:39.363&quot;"/>
    <n v="82970"/>
    <s v="&quot;--- _x000d_- - start_x000d_  - 1417800065304_x000d_  - &quot;3115941&quot;_x000d_- - answer_x000d_  - 82970_x000d_  - false_x000d_  - &quot;-99&quot;_x000d_  - _x000d_- - answer_x000d_  - 9435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0950"/>
    <n v="0"/>
    <n v="0"/>
    <n v="0"/>
    <n v="0"/>
    <x v="0"/>
    <s v="PRAH2TR"/>
    <n v="231150"/>
    <n v="403814"/>
    <s v="&quot;&quot;"/>
    <n v="1"/>
    <n v="1"/>
    <n v="0"/>
    <n v="1"/>
    <s v="&quot;2014-12-05 12:22:41&quot;"/>
    <s v="&quot;2014-12-05 12:24:18.522&quot;"/>
    <n v="56789"/>
    <s v="&quot;--- _x000d_- - start_x000d_  - 1417800161683_x000d_  - &quot;3115942&quot;_x000d_- - hint_x000d_  - 56789_x000d_- - answer_x000d_  - 9751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1211"/>
    <n v="0"/>
    <n v="0"/>
    <n v="0"/>
    <n v="0"/>
    <x v="0"/>
    <s v="PRAH2SX"/>
    <n v="231125"/>
    <n v="403789"/>
    <s v="&quot;&quot;"/>
    <n v="0"/>
    <n v="0"/>
    <n v="0"/>
    <n v="1"/>
    <s v="&quot;2014-12-05 12:24:20&quot;"/>
    <s v="&quot;2014-12-05 12:24:30.951&quot;"/>
    <n v="10946"/>
    <s v="&quot;--- _x000d_- - start_x000d_  - 1417800260270_x000d_  - &quot;3115943&quot;_x000d_- - answer_x000d_  - 1094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18&quot;"/>
    <n v="1"/>
    <n v="162411248"/>
    <n v="0"/>
    <n v="0"/>
    <n v="0"/>
    <n v="0"/>
    <x v="0"/>
    <s v="PRAH2QZ"/>
    <n v="231065"/>
    <n v="403729"/>
    <s v="&quot;&quot;"/>
    <n v="0"/>
    <n v="0"/>
    <n v="0"/>
    <n v="3"/>
    <s v="&quot;2014-12-05 12:24:33&quot;"/>
    <s v="&quot;2014-12-05 12:25:06.416&quot;"/>
    <n v="12847"/>
    <s v="&quot;--- _x000d_- - start_x000d_  - 1417800273437_x000d_  - &quot;3115944&quot;_x000d_- - answer_x000d_  - 12847_x000d_  - false_x000d_  - &quot;18&quot;_x000d_  - _x000d_- - answer_x000d_  - 17524_x000d_  - false_x000d_  - &quot;-18&quot;_x000d_  - _x000d_- - answer_x000d_  - 3340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361"/>
    <n v="0"/>
    <n v="0"/>
    <n v="0"/>
    <n v="0"/>
    <x v="0"/>
    <s v="PRAH2SD"/>
    <n v="231108"/>
    <n v="403772"/>
    <s v="&quot;&quot;"/>
    <n v="1"/>
    <n v="1"/>
    <n v="0"/>
    <n v="1"/>
    <s v="&quot;2014-12-05 12:25:08&quot;"/>
    <s v="&quot;2014-12-05 12:26:48.844&quot;"/>
    <n v="28598"/>
    <s v="&quot;--- _x000d_- - start_x000d_  - 1417800308326_x000d_  - &quot;3115945&quot;_x000d_- - hint_x000d_  - 28598_x000d_- - answer_x000d_  - 10083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8&quot;"/>
    <n v="1"/>
    <n v="162411637"/>
    <n v="0"/>
    <n v="0"/>
    <n v="0"/>
    <n v="0"/>
    <x v="0"/>
    <s v="PRAH2TD"/>
    <n v="231139"/>
    <n v="403803"/>
    <s v="&quot;&quot;"/>
    <n v="0"/>
    <n v="0"/>
    <n v="0"/>
    <n v="3"/>
    <s v="&quot;2014-12-05 12:26:50&quot;"/>
    <s v="&quot;2014-12-05 12:27:11.206&quot;"/>
    <n v="11752"/>
    <s v="&quot;--- _x000d_- - start_x000d_  - 1417800410721_x000d_  - &quot;3115946&quot;_x000d_- - answer_x000d_  - 11752_x000d_  - false_x000d_  - &quot;8&quot;_x000d_  - _x000d_- - answer_x000d_  - 14689_x000d_  - false_x000d_  - &quot;-8&quot;_x000d_  - _x000d_- - answer_x000d_  - 2120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6&quot;"/>
    <n v="1"/>
    <n v="162411704"/>
    <n v="0"/>
    <n v="0"/>
    <n v="0"/>
    <n v="0"/>
    <x v="0"/>
    <s v="PRAH2SB"/>
    <n v="231106"/>
    <n v="403770"/>
    <s v="&quot;&quot;"/>
    <n v="0"/>
    <n v="0"/>
    <n v="0"/>
    <n v="2"/>
    <s v="&quot;2014-12-05 12:27:13&quot;"/>
    <s v="&quot;2014-12-05 12:27:48.109&quot;"/>
    <n v="32664"/>
    <s v="&quot;--- _x000d_- - start_x000d_  - 1417800433579_x000d_  - &quot;3115947&quot;_x000d_- - answer_x000d_  - 32664_x000d_  - false_x000d_  - &quot;6&quot;_x000d_  - _x000d_- - answer_x000d_  - 3510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8&quot;"/>
    <n v="1"/>
    <n v="162411804"/>
    <n v="0"/>
    <n v="0"/>
    <n v="0"/>
    <n v="0"/>
    <x v="0"/>
    <s v="PRAH2R9"/>
    <n v="231104"/>
    <n v="403768"/>
    <s v="&quot;&quot;"/>
    <n v="0"/>
    <n v="0"/>
    <n v="0"/>
    <n v="2"/>
    <s v="&quot;2014-12-05 12:27:50&quot;"/>
    <s v="&quot;2014-12-05 12:28:09.562&quot;"/>
    <n v="11085"/>
    <s v="&quot;--- _x000d_- - start_x000d_  - 1417800470282_x000d_  - &quot;3115948&quot;_x000d_- - answer_x000d_  - 11085_x000d_  - false_x000d_  - &quot;8&quot;_x000d_  - _x000d_- - answer_x000d_  - 1955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864"/>
    <n v="0"/>
    <n v="0"/>
    <n v="0"/>
    <n v="0"/>
    <x v="0"/>
    <s v="PRAH2RR"/>
    <n v="231088"/>
    <n v="403752"/>
    <s v="&quot;&quot;"/>
    <n v="1"/>
    <n v="1"/>
    <n v="0"/>
    <n v="3"/>
    <s v="&quot;2014-12-05 12:28:11&quot;"/>
    <s v="&quot;2014-12-05 12:28:46.617&quot;"/>
    <n v="5318"/>
    <s v="&quot;--- _x000d_- - start_x000d_  - 1417800491715_x000d_  - &quot;3115949&quot;_x000d_- - hint_x000d_  - 5318_x000d_- - answer_x000d_  - 11958_x000d_  - false_x000d_  - &quot;14&quot;_x000d_  - _x000d_- - answer_x000d_  - 15029_x000d_  - false_x000d_  - &quot;-14&quot;_x000d_  - _x000d_- - answer_x000d_  - 3561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11948"/>
    <n v="0"/>
    <n v="0"/>
    <n v="0"/>
    <n v="0"/>
    <x v="0"/>
    <s v="PRAH2TA"/>
    <n v="231136"/>
    <n v="403800"/>
    <s v="&quot;&quot;"/>
    <n v="0"/>
    <n v="0"/>
    <n v="0"/>
    <n v="1"/>
    <s v="&quot;2014-12-05 12:28:48&quot;"/>
    <s v="&quot;2014-12-05 12:29:02.235&quot;"/>
    <n v="14229"/>
    <s v="&quot;--- _x000d_- - start_x000d_  - 1417800528339_x000d_  - &quot;3115950&quot;_x000d_- - answer_x000d_  - 14229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1"/>
    <s v="&quot;-107&quot;"/>
    <n v="1"/>
    <n v="162411984"/>
    <n v="0"/>
    <n v="0"/>
    <n v="0"/>
    <n v="0"/>
    <x v="0"/>
    <s v="PRAH2T3"/>
    <n v="231160"/>
    <n v="403824"/>
    <s v="&quot;&quot;"/>
    <n v="0"/>
    <n v="0"/>
    <n v="0"/>
    <n v="1"/>
    <s v="&quot;2014-12-05 12:29:03&quot;"/>
    <s v="&quot;2014-12-05 12:29:21.239&quot;"/>
    <n v="18234"/>
    <s v="&quot;--- _x000d_- - start_x000d_  - 1417800543668_x000d_  - &quot;3115951&quot;_x000d_- - answer_x000d_  - 1823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6"/>
    <n v="1215315"/>
    <s v="PSARRTZ"/>
    <n v="431046"/>
    <s v="&quot;Order of Operations EX&quot;"/>
    <s v="&quot;2015-03-08 09:42:10.849533&quot;"/>
    <n v="1"/>
    <n v="91"/>
    <n v="47"/>
    <n v="17"/>
    <s v="&quot;2014-12-05 11:00:00&quot;"/>
    <s v="&quot;2014-12-05 09:00:20.933186&quot;"/>
    <s v="&quot;2015-12-06 13:00:00&quot;"/>
    <n v="4990624"/>
    <n v="1"/>
    <s v="&quot;Teacher&quot;"/>
    <n v="1"/>
    <s v="&quot;Class&quot;"/>
    <s v="&quot;2014-12-05 12:07:15.512903&quot;"/>
    <s v="&quot;2014-12-05 12:29:33.11&quot;"/>
    <b v="0"/>
    <s v="&quot;00:22:17.597097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12028"/>
    <n v="1"/>
    <n v="0"/>
    <n v="0"/>
    <n v="0"/>
    <x v="4"/>
    <s v="PRA4BB8"/>
    <n v="745796"/>
    <n v="1104733"/>
    <s v="&quot;&quot;"/>
    <n v="0"/>
    <n v="0"/>
    <n v="0"/>
    <n v="1"/>
    <s v="&quot;2014-12-05 12:29:23&quot;"/>
    <s v="&quot;2014-12-05 12:29:32.992&quot;"/>
    <n v="9986"/>
    <s v="&quot;--- _x000d_- - start_x000d_  - 1417800563158_x000d_  - &quot;3115813&quot;_x000d_- - answer_x000d_  - 998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7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804"/>
    <n v="1"/>
    <s v="&quot;Teacher&quot;"/>
    <n v="1"/>
    <s v="&quot;Class&quot;"/>
    <s v="&quot;2014-12-05 12:13:56.665402&quot;"/>
    <s v="&quot;2014-12-08 12:22:30.17&quot;"/>
    <b v="0"/>
    <s v="&quot;3 days 00:08:33.504598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09044"/>
    <n v="0"/>
    <n v="0"/>
    <n v="0"/>
    <n v="0"/>
    <x v="0"/>
    <s v="PRAH2RN"/>
    <n v="231085"/>
    <n v="403749"/>
    <s v="&quot;&quot;"/>
    <n v="0"/>
    <n v="0"/>
    <n v="0"/>
    <n v="1"/>
    <s v="&quot;2014-12-05 12:13:55&quot;"/>
    <s v="&quot;2014-12-05 12:15:40.262&quot;"/>
    <n v="105251"/>
    <s v="&quot;--- _x000d_- - start_x000d_  - 1417799635795_x000d_  - &quot;3115784&quot;_x000d_- - answer_x000d_  - 10525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7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804"/>
    <n v="1"/>
    <s v="&quot;Teacher&quot;"/>
    <n v="1"/>
    <s v="&quot;Class&quot;"/>
    <s v="&quot;2014-12-05 12:13:56.665402&quot;"/>
    <s v="&quot;2014-12-08 12:22:30.17&quot;"/>
    <b v="0"/>
    <s v="&quot;3 days 00:08:33.504598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09416"/>
    <n v="0"/>
    <n v="0"/>
    <n v="0"/>
    <n v="0"/>
    <x v="0"/>
    <s v="PRAH2TK"/>
    <n v="231145"/>
    <n v="403809"/>
    <s v="&quot;&quot;"/>
    <n v="1"/>
    <n v="1"/>
    <n v="0"/>
    <n v="1"/>
    <s v="&quot;2014-12-05 12:16:08&quot;"/>
    <s v="&quot;2014-12-05 12:27:56.156&quot;"/>
    <n v="364489"/>
    <s v="&quot;--- _x000d_- - start_x000d_  - 1417799768967_x000d_  - &quot;3115785&quot;_x000d_- - hint_x000d_  - 364489_x000d_- - answer_x000d_  - 70814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7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804"/>
    <n v="1"/>
    <s v="&quot;Teacher&quot;"/>
    <n v="1"/>
    <s v="&quot;Class&quot;"/>
    <s v="&quot;2014-12-05 12:13:56.665402&quot;"/>
    <s v="&quot;2014-12-08 12:22:30.17&quot;"/>
    <b v="0"/>
    <s v="&quot;3 days 00:08:33.504598&quot;"/>
    <s v="&quot;2014-12-08&quot;"/>
    <s v="&quot;&quot;"/>
    <s v="&quot;CONNECTED&quot;"/>
    <s v="&quot;&quot;"/>
    <s v="&quot;&quot;"/>
    <s v="&quot;&quot;"/>
    <s v="&quot;&quot;"/>
    <n v="0"/>
    <s v="&quot;-8&quot;"/>
    <n v="1"/>
    <n v="162411834"/>
    <n v="0"/>
    <n v="0"/>
    <n v="0"/>
    <n v="0"/>
    <x v="0"/>
    <s v="PRAH2RP"/>
    <n v="231086"/>
    <n v="403750"/>
    <s v="&quot;&quot;"/>
    <n v="0"/>
    <n v="0"/>
    <n v="0"/>
    <n v="2"/>
    <s v="&quot;2014-12-05 12:27:59&quot;"/>
    <s v="&quot;2014-12-05 12:30:57.003&quot;"/>
    <n v="86955"/>
    <s v="&quot;--- _x000d_- - start_x000d_  - 1417800479276_x000d_  - &quot;3115786&quot;_x000d_- - answer_x000d_  - 86955_x000d_  - false_x000d_  - &quot;-8&quot;_x000d_  - _x000d_- - answer_x000d_  - 1779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7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804"/>
    <n v="1"/>
    <s v="&quot;Teacher&quot;"/>
    <n v="1"/>
    <s v="&quot;Class&quot;"/>
    <s v="&quot;2014-12-05 12:13:56.665402&quot;"/>
    <s v="&quot;2014-12-08 12:22:30.17&quot;"/>
    <b v="0"/>
    <s v="&quot;3 days 00:08:33.504598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12304"/>
    <n v="0"/>
    <n v="0"/>
    <n v="0"/>
    <n v="0"/>
    <x v="0"/>
    <s v="PRAH2T4"/>
    <n v="231161"/>
    <n v="403825"/>
    <s v="&quot;&quot;"/>
    <n v="0"/>
    <n v="0"/>
    <n v="0"/>
    <n v="1"/>
    <s v="&quot;2014-12-05 12:30:59&quot;"/>
    <s v="&quot;2014-12-05 12:36:50.33&quot;"/>
    <n v="351319"/>
    <s v="&quot;--- _x000d_- - start_x000d_  - 1417800659934_x000d_  - &quot;3115787&quot;_x000d_- - answer_x000d_  - 35131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7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804"/>
    <n v="1"/>
    <s v="&quot;Teacher&quot;"/>
    <n v="1"/>
    <s v="&quot;Class&quot;"/>
    <s v="&quot;2014-12-05 12:13:56.665402&quot;"/>
    <s v="&quot;2014-12-08 12:22:30.17&quot;"/>
    <b v="0"/>
    <s v="&quot;3 days 00:08:33.504598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13371"/>
    <n v="0"/>
    <n v="0"/>
    <n v="0"/>
    <n v="0"/>
    <x v="0"/>
    <s v="PRAH2T8"/>
    <n v="231165"/>
    <n v="403829"/>
    <s v="&quot;&quot;"/>
    <n v="0"/>
    <n v="0"/>
    <n v="0"/>
    <n v="1"/>
    <s v="&quot;2014-12-05 12:36:53&quot;"/>
    <s v="&quot;2014-12-05 12:37:50.951&quot;"/>
    <n v="57946"/>
    <s v="&quot;--- _x000d_- - start_x000d_  - 1417801013480_x000d_  - &quot;3115788&quot;_x000d_- - answer_x000d_  - 5794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7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0804"/>
    <n v="1"/>
    <s v="&quot;Teacher&quot;"/>
    <n v="1"/>
    <s v="&quot;Class&quot;"/>
    <s v="&quot;2014-12-05 12:13:56.665402&quot;"/>
    <s v="&quot;2014-12-08 12:22:30.17&quot;"/>
    <b v="0"/>
    <s v="&quot;3 days 00:08:33.504598&quot;"/>
    <s v="&quot;2014-12-08&quot;"/>
    <s v="&quot;&quot;"/>
    <s v="&quot;CONNECTED&quot;"/>
    <s v="&quot;&quot;"/>
    <s v="&quot;&quot;"/>
    <s v="&quot;&quot;"/>
    <s v="&quot;&quot;"/>
    <n v="0"/>
    <s v="&quot;-21&quot;"/>
    <n v="1"/>
    <n v="162413531"/>
    <n v="1"/>
    <n v="0"/>
    <n v="0"/>
    <n v="0"/>
    <x v="4"/>
    <s v="PRA4BB8"/>
    <n v="745796"/>
    <n v="1104733"/>
    <s v="&quot;&quot;"/>
    <n v="0"/>
    <n v="1"/>
    <n v="1"/>
    <n v="4"/>
    <s v="&quot;2014-12-05 12:37:53&quot;"/>
    <s v="&quot;2014-12-08 12:22:30.1&quot;"/>
    <n v="167768"/>
    <s v="&quot;--- _x000d_- - start_x000d_  - 1417801073882_x000d_  - &quot;3115813&quot;_x000d_- - answer_x000d_  - 167768_x000d_  - false_x000d_  - &quot;-21&quot;_x000d_  - _x000d_- - answer_x000d_  - 260410_x000d_  - false_x000d_  - &quot;80&quot;_x000d_  - _x000d_- - answer_x000d_  - 263458_x000d_  - false_x000d_  - &quot;80&quot;_x000d_  - _x000d_- - resume_x000d_  - 1418059207918_x000d_- - hint_x000d_  - 258265482_x000d_- - answer_x000d_  - 25827708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687"/>
    <n v="0"/>
    <n v="0"/>
    <n v="0"/>
    <n v="0"/>
    <x v="0"/>
    <s v="PRA4BV2"/>
    <n v="746317"/>
    <n v="1105377"/>
    <s v="&quot;&quot;"/>
    <n v="0"/>
    <n v="0"/>
    <n v="0"/>
    <n v="1"/>
    <s v="&quot;2014-12-05 12:10:42&quot;"/>
    <s v="&quot;2014-12-05 12:12:01.168&quot;"/>
    <n v="79159"/>
    <s v="&quot;--- _x000d_- - start_x000d_  - 1417799442847_x000d_  - &quot;3123501&quot;_x000d_- - answer_x000d_  - 7915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8835"/>
    <n v="0"/>
    <n v="0"/>
    <n v="0"/>
    <n v="0"/>
    <x v="0"/>
    <s v="PRAH2TK"/>
    <n v="231145"/>
    <n v="403809"/>
    <s v="&quot;&quot;"/>
    <n v="1"/>
    <n v="4"/>
    <n v="1"/>
    <n v="3"/>
    <s v="&quot;2014-12-05 12:12:06&quot;"/>
    <s v="&quot;2014-12-05 12:23:53.001&quot;"/>
    <n v="314396"/>
    <s v="&quot;--- _x000d_- - start_x000d_  - 1417799526029_x000d_  - &quot;3116030&quot;_x000d_- - hint_x000d_  - 314396_x000d_- - answer_x000d_  - 502535_x000d_  - false_x000d_  - &quot;88&quot;_x000d_  - _x000d_- - hint_x000d_  - 516671_x000d_- - hint_x000d_  - 664805_x000d_- - answer_x000d_  - 689560_x000d_  - false_x000d_  - &quot;84&quot;_x000d_  - _x000d_- - hint_x000d_  - 696617_x000d_- - answer_x000d_  - 7069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147"/>
    <n v="0"/>
    <n v="0"/>
    <n v="0"/>
    <n v="0"/>
    <x v="0"/>
    <s v="PRAH2RP"/>
    <n v="231086"/>
    <n v="403750"/>
    <s v="&quot;&quot;"/>
    <n v="1"/>
    <n v="2"/>
    <n v="0"/>
    <n v="2"/>
    <s v="&quot;2014-12-05 12:23:55&quot;"/>
    <s v="&quot;2014-12-05 12:25:38.138&quot;"/>
    <n v="27222"/>
    <s v="&quot;--- _x000d_- - start_x000d_  - 1417800235220_x000d_  - &quot;3116031&quot;_x000d_- - hint_x000d_  - 27222_x000d_- - answer_x000d_  - 61072_x000d_  - false_x000d_  - &quot;-16&quot;_x000d_  - _x000d_- - hint_x000d_  - 81901_x000d_- - answer_x000d_  - 10313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469"/>
    <n v="0"/>
    <n v="0"/>
    <n v="0"/>
    <n v="0"/>
    <x v="0"/>
    <s v="PRAH2T4"/>
    <n v="231161"/>
    <n v="403825"/>
    <s v="&quot;&quot;"/>
    <n v="1"/>
    <n v="3"/>
    <n v="0"/>
    <n v="1"/>
    <s v="&quot;2014-12-05 12:25:44&quot;"/>
    <s v="&quot;2014-12-05 12:27:24.547&quot;"/>
    <n v="2704"/>
    <s v="&quot;--- _x000d_- - start_x000d_  - 1417800344513_x000d_  - &quot;3116032&quot;_x000d_- - hint_x000d_  - 2704_x000d_- - hint_x000d_  - 35222_x000d_- - hint_x000d_  - 68570_x000d_- - answer_x000d_  - 10054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11758"/>
    <n v="0"/>
    <n v="0"/>
    <n v="0"/>
    <n v="0"/>
    <x v="0"/>
    <s v="PRAH2T8"/>
    <n v="231165"/>
    <n v="403829"/>
    <s v="&quot;&quot;"/>
    <n v="0"/>
    <n v="0"/>
    <n v="0"/>
    <n v="1"/>
    <s v="&quot;2014-12-05 12:27:32&quot;"/>
    <s v="&quot;2014-12-05 12:29:28.713&quot;"/>
    <n v="116708"/>
    <s v="&quot;--- _x000d_- - start_x000d_  - 1417800452136_x000d_  - &quot;3116033&quot;_x000d_- - answer_x000d_  - 11670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20&quot;"/>
    <n v="1"/>
    <n v="162412105"/>
    <n v="0"/>
    <n v="0"/>
    <n v="0"/>
    <n v="0"/>
    <x v="0"/>
    <s v="PRAH2SA"/>
    <n v="231105"/>
    <n v="403769"/>
    <s v="&quot;&quot;"/>
    <n v="0"/>
    <n v="0"/>
    <n v="0"/>
    <n v="2"/>
    <s v="&quot;2014-12-05 12:29:55&quot;"/>
    <s v="&quot;2014-12-05 12:34:08.907&quot;"/>
    <n v="231042"/>
    <s v="&quot;--- _x000d_- - start_x000d_  - 1417800595649_x000d_  - &quot;3116034&quot;_x000d_- - answer_x000d_  - 231042_x000d_  - false_x000d_  - &quot;20&quot;_x000d_  - _x000d_- - answer_x000d_  - 25390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895"/>
    <n v="0"/>
    <n v="0"/>
    <n v="0"/>
    <n v="0"/>
    <x v="0"/>
    <s v="PRAH2TR"/>
    <n v="231150"/>
    <n v="403814"/>
    <s v="&quot;&quot;"/>
    <n v="1"/>
    <n v="1"/>
    <n v="0"/>
    <n v="1"/>
    <s v="&quot;2014-12-05 12:34:10&quot;"/>
    <s v="&quot;2014-12-05 12:35:44.729&quot;"/>
    <n v="35527"/>
    <s v="&quot;--- _x000d_- - start_x000d_  - 1417800850980_x000d_  - &quot;3116035&quot;_x000d_- - hint_x000d_  - 35527_x000d_- - answer_x000d_  - 9472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3185"/>
    <n v="0"/>
    <n v="0"/>
    <n v="0"/>
    <n v="0"/>
    <x v="0"/>
    <s v="PRAH2SX"/>
    <n v="231125"/>
    <n v="403789"/>
    <s v="&quot;&quot;"/>
    <n v="0"/>
    <n v="0"/>
    <n v="0"/>
    <n v="1"/>
    <s v="&quot;2014-12-05 12:35:50&quot;"/>
    <s v="&quot;2014-12-05 12:37:22.603&quot;"/>
    <n v="92597"/>
    <s v="&quot;--- _x000d_- - start_x000d_  - 1417800950478_x000d_  - &quot;3116036&quot;_x000d_- - answer_x000d_  - 9259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13460"/>
    <n v="0"/>
    <n v="0"/>
    <n v="0"/>
    <n v="0"/>
    <x v="0"/>
    <s v="PRAH2QZ"/>
    <n v="231065"/>
    <n v="403729"/>
    <s v="&quot;&quot;"/>
    <n v="0"/>
    <n v="0"/>
    <n v="0"/>
    <n v="1"/>
    <s v="&quot;2014-12-05 12:37:28&quot;"/>
    <s v="&quot;2014-12-05 12:40:45.586&quot;"/>
    <n v="197580"/>
    <s v="&quot;--- _x000d_- - start_x000d_  - 1417801048590_x000d_  - &quot;3116037&quot;_x000d_- - answer_x000d_  - 19758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8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10"/>
    <n v="1"/>
    <s v="&quot;Teacher&quot;"/>
    <n v="1"/>
    <s v="&quot;Class&quot;"/>
    <s v="&quot;2014-12-05 12:10:43.03306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13982"/>
    <n v="0"/>
    <n v="0"/>
    <n v="0"/>
    <n v="0"/>
    <x v="0"/>
    <s v="PRAH2SD"/>
    <n v="231108"/>
    <n v="403772"/>
    <s v="&quot;&quot;"/>
    <m/>
    <n v="0"/>
    <n v="0"/>
    <n v="0"/>
    <s v="&quot;2014-12-05 12:40:48&quot;"/>
    <s v="&quot;&quot;"/>
    <m/>
    <s v="&quot;--- _x000d_- - start_x000d_  - 1417801248148_x000d_  - &quot;3116038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08721"/>
    <n v="0"/>
    <n v="0"/>
    <n v="0"/>
    <n v="0"/>
    <x v="0"/>
    <s v="PRA4BV2"/>
    <n v="746317"/>
    <n v="1105377"/>
    <s v="&quot;&quot;"/>
    <n v="0"/>
    <n v="0"/>
    <n v="0"/>
    <n v="1"/>
    <s v="&quot;2014-12-05 12:11:11&quot;"/>
    <s v="&quot;2014-12-05 12:12:11.086&quot;"/>
    <n v="60073"/>
    <s v="&quot;--- _x000d_- - start_x000d_  - 1417799471522_x000d_  - &quot;3123501&quot;_x000d_- - answer_x000d_  - 600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51&quot;"/>
    <n v="1"/>
    <n v="162408858"/>
    <n v="0"/>
    <n v="0"/>
    <n v="0"/>
    <n v="0"/>
    <x v="0"/>
    <s v="PRAH2TK"/>
    <n v="231145"/>
    <n v="403809"/>
    <s v="&quot;&quot;"/>
    <n v="0"/>
    <n v="4"/>
    <n v="1"/>
    <n v="10"/>
    <s v="&quot;2014-12-05 12:12:17&quot;"/>
    <s v="&quot;2014-12-05 12:23:39.692&quot;"/>
    <n v="17436"/>
    <s v="&quot;--- _x000d_- - start_x000d_  - 1417799537329_x000d_  - &quot;3116030&quot;_x000d_- - answer_x000d_  - 17436_x000d_  - false_x000d_  - &quot;51&quot;_x000d_  - _x000d_- - answer_x000d_  - 24851_x000d_  - false_x000d_  - &quot;51&quot;_x000d_  - _x000d_- - hint_x000d_  - 31396_x000d_- - answer_x000d_  - 423154_x000d_  - false_x000d_  - &quot;30&quot;_x000d_  - _x000d_- - answer_x000d_  - 486591_x000d_  - false_x000d_  - &quot;47&quot;_x000d_  - _x000d_- - answer_x000d_  - 508743_x000d_  - false_x000d_  - &quot;34&quot;_x000d_  - _x000d_- - answer_x000d_  - 534347_x000d_  - false_x000d_  - &quot;66&quot;_x000d_  - _x000d_- - answer_x000d_  - 551723_x000d_  - false_x000d_  - &quot;0&quot;_x000d_  - _x000d_- - answer_x000d_  - 565317_x000d_  - false_x000d_  - &quot;123456&quot;_x000d_  - _x000d_- - hint_x000d_  - 593229_x000d_- - answer_x000d_  - 605960_x000d_  - false_x000d_  - &quot;45&quot;_x000d_  - _x000d_- - hint_x000d_  - 634110_x000d_- - hint_x000d_  - 666957_x000d_- - answer_x000d_  - 68268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149"/>
    <n v="0"/>
    <n v="0"/>
    <n v="0"/>
    <n v="0"/>
    <x v="0"/>
    <s v="PRAH2RP"/>
    <n v="231086"/>
    <n v="403750"/>
    <s v="&quot;&quot;"/>
    <n v="1"/>
    <n v="3"/>
    <n v="1"/>
    <n v="8"/>
    <s v="&quot;2014-12-05 12:23:56&quot;"/>
    <s v="&quot;2014-12-05 12:25:40.372&quot;"/>
    <n v="12492"/>
    <s v="&quot;--- _x000d_- - start_x000d_  - 1417800236077_x000d_  - &quot;3116031&quot;_x000d_- - hint_x000d_  - 12492_x000d_- - answer_x000d_  - 25500_x000d_  - false_x000d_  - &quot;65&quot;_x000d_  - _x000d_- - answer_x000d_  - 32891_x000d_  - false_x000d_  - &quot;34&quot;_x000d_  - _x000d_- - answer_x000d_  - 33730_x000d_  - false_x000d_  - &quot;34&quot;_x000d_  - _x000d_- - answer_x000d_  - 40483_x000d_  - false_x000d_  - &quot;-29&quot;_x000d_  - _x000d_- - hint_x000d_  - 52685_x000d_- - answer_x000d_  - 67001_x000d_  - false_x000d_  - &quot;-8&quot;_x000d_  - _x000d_- - answer_x000d_  - 72288_x000d_  - false_x000d_  - &quot;8&quot;_x000d_  - _x000d_- - answer_x000d_  - 86387_x000d_  - false_x000d_  - &quot;7678&quot;_x000d_  - _x000d_- - hint_x000d_  - 95715_x000d_- - answer_x000d_  - 10436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477"/>
    <n v="0"/>
    <n v="0"/>
    <n v="0"/>
    <n v="0"/>
    <x v="0"/>
    <s v="PRAH2T4"/>
    <n v="231161"/>
    <n v="403825"/>
    <s v="&quot;&quot;"/>
    <n v="1"/>
    <n v="3"/>
    <n v="0"/>
    <n v="7"/>
    <s v="&quot;2014-12-05 12:25:46&quot;"/>
    <s v="&quot;2014-12-05 12:27:34.015&quot;"/>
    <n v="8379"/>
    <s v="&quot;--- _x000d_- - start_x000d_  - 1417800346258_x000d_  - &quot;3116032&quot;_x000d_- - hint_x000d_  - 8379_x000d_- - answer_x000d_  - 14478_x000d_  - false_x000d_  - &quot;6&quot;_x000d_  - _x000d_- - answer_x000d_  - 16078_x000d_  - false_x000d_  - &quot;6&quot;_x000d_  - _x000d_- - answer_x000d_  - 42676_x000d_  - false_x000d_  - &quot;1234567890&quot;_x000d_  - _x000d_- - hint_x000d_  - 44392_x000d_- - answer_x000d_  - 66123_x000d_  - false_x000d_  - &quot;45&quot;_x000d_  - _x000d_- - answer_x000d_  - 72434_x000d_  - false_x000d_  - &quot;465&quot;_x000d_  - _x000d_- - answer_x000d_  - 87237_x000d_  - false_x000d_  - &quot;0&quot;_x000d_  - _x000d_- - hint_x000d_  - 98171_x000d_- - answer_x000d_  - 10800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768"/>
    <n v="0"/>
    <n v="0"/>
    <n v="0"/>
    <n v="0"/>
    <x v="0"/>
    <s v="PRAH2T8"/>
    <n v="231165"/>
    <n v="403829"/>
    <s v="&quot;&quot;"/>
    <n v="1"/>
    <n v="2"/>
    <n v="0"/>
    <n v="12"/>
    <s v="&quot;2014-12-05 12:27:36&quot;"/>
    <s v="&quot;2014-12-05 12:29:06.705&quot;"/>
    <n v="2363"/>
    <s v="&quot;--- _x000d_- - start_x000d_  - 1417800456291_x000d_  - &quot;3116033&quot;_x000d_- - hint_x000d_  - 2363_x000d_- - answer_x000d_  - 6234_x000d_  - false_x000d_  - &quot;9&quot;_x000d_  - _x000d_- - answer_x000d_  - 7216_x000d_  - false_x000d_  - &quot;9&quot;_x000d_  - _x000d_- - answer_x000d_  - 13321_x000d_  - false_x000d_  - &quot;98&quot;_x000d_  - _x000d_- - answer_x000d_  - 15921_x000d_  - false_x000d_  - &quot;78&quot;_x000d_  - _x000d_- - answer_x000d_  - 17234_x000d_  - false_x000d_  - &quot;785677&quot;_x000d_  - _x000d_- - answer_x000d_  - 20500_x000d_  - false_x000d_  - &quot;8&quot;_x000d_  - _x000d_- - answer_x000d_  - 21408_x000d_  - false_x000d_  - &quot;8577&quot;_x000d_  - _x000d_- - answer_x000d_  - 22264_x000d_  - false_x000d_  - &quot;857777&quot;_x000d_  - _x000d_- - answer_x000d_  - 24856_x000d_  - false_x000d_  - &quot;57&quot;_x000d_  - _x000d_- - answer_x000d_  - 25760_x000d_  - false_x000d_  - &quot;576&quot;_x000d_  - _x000d_- - answer_x000d_  - 30577_x000d_  - false_x000d_  - &quot;-67&quot;_x000d_  - _x000d_- - hint_x000d_  - 60140_x000d_- - answer_x000d_  - 906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996"/>
    <n v="0"/>
    <n v="0"/>
    <n v="0"/>
    <n v="0"/>
    <x v="0"/>
    <s v="PRAH2SA"/>
    <n v="231105"/>
    <n v="403769"/>
    <s v="&quot;&quot;"/>
    <n v="1"/>
    <n v="4"/>
    <n v="1"/>
    <n v="3"/>
    <s v="&quot;2014-12-05 12:29:08&quot;"/>
    <s v="&quot;2014-12-05 12:33:56.789&quot;"/>
    <n v="155081"/>
    <s v="&quot;--- _x000d_- - start_x000d_  - 1417800548989_x000d_  - &quot;3116034&quot;_x000d_- - hint_x000d_  - 155081_x000d_- - hint_x000d_  - 190694_x000d_- - hint_x000d_  - 227621_x000d_- - answer_x000d_  - 252457_x000d_  - false_x000d_  - &quot;19&quot;_x000d_  - _x000d_- - answer_x000d_  - 258288_x000d_  - false_x000d_  - &quot;-19&quot;_x000d_  - _x000d_- - hint_x000d_  - 273969_x000d_- - answer_x000d_  - 28878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867"/>
    <n v="0"/>
    <n v="0"/>
    <n v="0"/>
    <n v="0"/>
    <x v="0"/>
    <s v="PRAH2TR"/>
    <n v="231150"/>
    <n v="403814"/>
    <s v="&quot;&quot;"/>
    <n v="1"/>
    <n v="4"/>
    <n v="1"/>
    <n v="1"/>
    <s v="&quot;2014-12-05 12:33:59&quot;"/>
    <s v="&quot;2014-12-05 12:35:28.526&quot;"/>
    <n v="4436"/>
    <s v="&quot;--- _x000d_- - start_x000d_  - 1417800839262_x000d_  - &quot;3116035&quot;_x000d_- - hint_x000d_  - 4436_x000d_- - hint_x000d_  - 54766_x000d_- - hint_x000d_  - 67326_x000d_- - hint_x000d_  - 72013_x000d_- - answer_x000d_  - 8952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13111"/>
    <n v="0"/>
    <n v="0"/>
    <n v="0"/>
    <n v="0"/>
    <x v="0"/>
    <s v="PRAH2SX"/>
    <n v="231125"/>
    <n v="403789"/>
    <s v="&quot;&quot;"/>
    <n v="0"/>
    <n v="0"/>
    <n v="0"/>
    <n v="1"/>
    <s v="&quot;2014-12-05 12:35:30&quot;"/>
    <s v="&quot;2014-12-05 12:37:32.307&quot;"/>
    <n v="122300"/>
    <s v="&quot;--- _x000d_- - start_x000d_  - 1417800930131_x000d_  - &quot;3116036&quot;_x000d_- - answer_x000d_  - 12230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13479"/>
    <n v="0"/>
    <n v="0"/>
    <n v="0"/>
    <n v="0"/>
    <x v="0"/>
    <s v="PRAH2QZ"/>
    <n v="231065"/>
    <n v="403729"/>
    <s v="&quot;&quot;"/>
    <n v="0"/>
    <n v="0"/>
    <n v="0"/>
    <n v="1"/>
    <s v="&quot;2014-12-05 12:37:35&quot;"/>
    <s v="&quot;2014-12-05 12:40:55.29&quot;"/>
    <n v="200280"/>
    <s v="&quot;--- _x000d_- - start_x000d_  - 1417801055170_x000d_  - &quot;3116037&quot;_x000d_- - answer_x000d_  - 20028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69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0722"/>
    <n v="1"/>
    <s v="&quot;Teacher&quot;"/>
    <n v="1"/>
    <s v="&quot;Class&quot;"/>
    <s v="&quot;2014-12-05 12:11:11.68098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14018"/>
    <n v="0"/>
    <n v="0"/>
    <n v="0"/>
    <n v="0"/>
    <x v="0"/>
    <s v="PRAH2SD"/>
    <n v="231108"/>
    <n v="403772"/>
    <s v="&quot;&quot;"/>
    <m/>
    <n v="0"/>
    <n v="0"/>
    <n v="0"/>
    <s v="&quot;2014-12-05 12:40:57&quot;"/>
    <s v="&quot;&quot;"/>
    <m/>
    <s v="&quot;--- _x000d_- - start_x000d_  - 1417801257925_x000d_  - &quot;3116038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9078"/>
    <n v="0"/>
    <n v="0"/>
    <n v="0"/>
    <n v="0"/>
    <x v="0"/>
    <s v="PRA4BVZ"/>
    <n v="746316"/>
    <n v="1105376"/>
    <s v="&quot;&quot;"/>
    <n v="1"/>
    <n v="1"/>
    <n v="0"/>
    <n v="1"/>
    <s v="&quot;2014-12-05 12:14:11&quot;"/>
    <s v="&quot;2014-12-05 12:15:55.916&quot;"/>
    <n v="61750"/>
    <s v="&quot;--- _x000d_- - start_x000d_  - 1417799651402_x000d_  - &quot;3123459&quot;_x000d_- - hint_x000d_  - 61750_x000d_- - answer_x000d_  - 1049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09371"/>
    <n v="0"/>
    <n v="0"/>
    <n v="0"/>
    <n v="0"/>
    <x v="0"/>
    <s v="PRAH2TK"/>
    <n v="231145"/>
    <n v="403809"/>
    <s v="&quot;&quot;"/>
    <n v="1"/>
    <n v="3"/>
    <n v="0"/>
    <n v="5"/>
    <s v="&quot;2014-12-05 12:15:58&quot;"/>
    <s v="&quot;2014-12-05 12:21:33.12&quot;"/>
    <n v="5427"/>
    <s v="&quot;--- _x000d_- - start_x000d_  - 1417799758679_x000d_  - &quot;3115998&quot;_x000d_- - hint_x000d_  - 5427_x000d_- - answer_x000d_  - 267359_x000d_  - false_x000d_  - &quot;4800&quot;_x000d_  - _x000d_- - answer_x000d_  - 272457_x000d_  - false_x000d_  - &quot;480&quot;_x000d_  - _x000d_- - answer_x000d_  - 277443_x000d_  - false_x000d_  - &quot;-480&quot;_x000d_  - _x000d_- - hint_x000d_  - 284712_x000d_- - hint_x000d_  - 316078_x000d_- - answer_x000d_  - 328756_x000d_  - false_x000d_  - &quot;84&quot;_x000d_  - _x000d_- - answer_x000d_  - 33511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0707"/>
    <n v="0"/>
    <n v="0"/>
    <n v="0"/>
    <n v="0"/>
    <x v="0"/>
    <s v="PRAH2RP"/>
    <n v="231086"/>
    <n v="403750"/>
    <s v="&quot;&quot;"/>
    <n v="1"/>
    <n v="2"/>
    <n v="0"/>
    <n v="1"/>
    <s v="&quot;2014-12-05 12:21:35&quot;"/>
    <s v="&quot;2014-12-05 12:22:56.356&quot;"/>
    <n v="30348"/>
    <s v="&quot;--- _x000d_- - start_x000d_  - 1417800095709_x000d_  - &quot;3115999&quot;_x000d_- - hint_x000d_  - 30348_x000d_- - hint_x000d_  - 60918_x000d_- - answer_x000d_  - 8135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0996"/>
    <n v="0"/>
    <n v="0"/>
    <n v="0"/>
    <n v="0"/>
    <x v="0"/>
    <s v="PRAH2T4"/>
    <n v="231161"/>
    <n v="403825"/>
    <s v="&quot;&quot;"/>
    <n v="1"/>
    <n v="4"/>
    <n v="1"/>
    <n v="5"/>
    <s v="&quot;2014-12-05 12:22:58&quot;"/>
    <s v="&quot;2014-12-05 12:26:12.524&quot;"/>
    <n v="14275"/>
    <s v="&quot;--- _x000d_- - start_x000d_  - 1417800178506_x000d_  - &quot;3116000&quot;_x000d_- - hint_x000d_  - 14275_x000d_- - answer_x000d_  - 89549_x000d_  - false_x000d_  - &quot;125&quot;_x000d_  - _x000d_- - answer_x000d_  - 90867_x000d_  - false_x000d_  - &quot;125&quot;_x000d_  - _x000d_- - hint_x000d_  - 113194_x000d_- - hint_x000d_  - 144033_x000d_- - answer_x000d_  - 157063_x000d_  - false_x000d_  - &quot;153&quot;_x000d_  - _x000d_- - answer_x000d_  - 162217_x000d_  - false_x000d_  - &quot;-153&quot;_x000d_  - _x000d_- - hint_x000d_  - 181159_x000d_- - answer_x000d_  - 19451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551"/>
    <n v="0"/>
    <n v="0"/>
    <n v="0"/>
    <n v="0"/>
    <x v="0"/>
    <s v="PRAH2T8"/>
    <n v="231165"/>
    <n v="403829"/>
    <s v="&quot;&quot;"/>
    <n v="1"/>
    <n v="2"/>
    <n v="0"/>
    <n v="1"/>
    <s v="&quot;2014-12-05 12:26:16&quot;"/>
    <s v="&quot;2014-12-05 12:27:05.536&quot;"/>
    <n v="7440"/>
    <s v="&quot;--- _x000d_- - start_x000d_  - 1417800376408_x000d_  - &quot;3116001&quot;_x000d_- - hint_x000d_  - 7440_x000d_- - hint_x000d_  - 40807_x000d_- - answer_x000d_  - 4953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687"/>
    <n v="0"/>
    <n v="0"/>
    <n v="0"/>
    <n v="0"/>
    <x v="0"/>
    <s v="PRAH2SA"/>
    <n v="231105"/>
    <n v="403769"/>
    <s v="&quot;&quot;"/>
    <n v="1"/>
    <n v="3"/>
    <n v="0"/>
    <n v="1"/>
    <s v="&quot;2014-12-05 12:27:07&quot;"/>
    <s v="&quot;2014-12-05 12:28:26.606&quot;"/>
    <n v="3141"/>
    <s v="&quot;--- _x000d_- - start_x000d_  - 1417800427455_x000d_  - &quot;3116002&quot;_x000d_- - hint_x000d_  - 3141_x000d_- - hint_x000d_  - 36072_x000d_- - hint_x000d_  - 68774_x000d_- - answer_x000d_  - 7959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1902"/>
    <n v="0"/>
    <n v="0"/>
    <n v="0"/>
    <n v="0"/>
    <x v="0"/>
    <s v="PRAH2TR"/>
    <n v="231150"/>
    <n v="403814"/>
    <s v="&quot;&quot;"/>
    <n v="1"/>
    <n v="3"/>
    <n v="0"/>
    <n v="1"/>
    <s v="&quot;2014-12-05 12:28:28&quot;"/>
    <s v="&quot;2014-12-05 12:29:52.084&quot;"/>
    <n v="7534"/>
    <s v="&quot;--- _x000d_- - start_x000d_  - 1417800508694_x000d_  - &quot;3116003&quot;_x000d_- - hint_x000d_  - 7534_x000d_- - hint_x000d_  - 39670_x000d_- - hint_x000d_  - 72323_x000d_- - answer_x000d_  - 8407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12101"/>
    <n v="0"/>
    <n v="0"/>
    <n v="0"/>
    <n v="0"/>
    <x v="0"/>
    <s v="PRAH2SX"/>
    <n v="231125"/>
    <n v="403789"/>
    <s v="&quot;&quot;"/>
    <n v="1"/>
    <n v="3"/>
    <n v="0"/>
    <n v="1"/>
    <s v="&quot;2014-12-05 12:29:53&quot;"/>
    <s v="&quot;2014-12-05 12:31:17.511&quot;"/>
    <n v="11048"/>
    <s v="&quot;--- _x000d_- - start_x000d_  - 1417800593868_x000d_  - &quot;3116004&quot;_x000d_- - hint_x000d_  - 11048_x000d_- - hint_x000d_  - 42392_x000d_- - hint_x000d_  - 78493_x000d_- - answer_x000d_  - 8450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0"/>
    <n v="1215315"/>
    <s v="PSARRTZ"/>
    <n v="431046"/>
    <s v="&quot;Order of Operations EX&quot;"/>
    <s v="&quot;2015-03-08 09:42:10.849533&quot;"/>
    <n v="1"/>
    <n v="91"/>
    <n v="47"/>
    <n v="9"/>
    <s v="&quot;2014-12-05 11:00:00&quot;"/>
    <s v="&quot;2014-12-05 09:00:20.933186&quot;"/>
    <s v="&quot;2015-12-06 13:00:00&quot;"/>
    <n v="4990810"/>
    <n v="1"/>
    <s v="&quot;Teacher&quot;"/>
    <n v="1"/>
    <s v="&quot;Class&quot;"/>
    <s v="&quot;2014-12-05 12:14:11.55442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91&quot;"/>
    <n v="1"/>
    <n v="162412363"/>
    <n v="0"/>
    <n v="0"/>
    <n v="0"/>
    <n v="0"/>
    <x v="0"/>
    <s v="PRAH2QZ"/>
    <n v="231065"/>
    <n v="403729"/>
    <s v="&quot;&quot;"/>
    <n v="0"/>
    <n v="0"/>
    <n v="0"/>
    <n v="4"/>
    <s v="&quot;2014-12-05 12:31:19&quot;"/>
    <s v="&quot;&quot;"/>
    <n v="46126"/>
    <s v="&quot;--- _x000d_- - start_x000d_  - 1417800679271_x000d_  - &quot;3116005&quot;_x000d_- - answer_x000d_  - 46126_x000d_  - false_x000d_  - &quot;-91&quot;_x000d_  - _x000d_- - answer_x000d_  - 50116_x000d_  - false_x000d_  - &quot;-81&quot;_x000d_  - _x000d_- - answer_x000d_  - 61819_x000d_  - false_x000d_  - &quot;81&quot;_x000d_  - _x000d_- - answer_x000d_  - 62564_x000d_  - false_x000d_  - &quot;81&quot;_x000d_  - 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1"/>
    <n v="1215315"/>
    <s v="PSARRTZ"/>
    <n v="431046"/>
    <s v="&quot;Order of Operations EX&quot;"/>
    <s v="&quot;2015-03-08 09:42:10.849533&quot;"/>
    <n v="1"/>
    <n v="91"/>
    <n v="47"/>
    <n v="2"/>
    <s v="&quot;2014-12-05 11:00:00&quot;"/>
    <s v="&quot;2014-12-05 09:00:20.933186&quot;"/>
    <s v="&quot;2015-12-06 13:00:00&quot;"/>
    <n v="4990899"/>
    <n v="1"/>
    <s v="&quot;Teacher&quot;"/>
    <n v="1"/>
    <s v="&quot;Class&quot;"/>
    <s v="&quot;2014-12-05 12:16:59.71924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09616"/>
    <n v="0"/>
    <n v="0"/>
    <n v="0"/>
    <n v="0"/>
    <x v="0"/>
    <s v="PRA4BVZ"/>
    <n v="746316"/>
    <n v="1105376"/>
    <s v="&quot;&quot;"/>
    <n v="0"/>
    <n v="3"/>
    <n v="1"/>
    <n v="3"/>
    <s v="&quot;2014-12-05 12:16:59&quot;"/>
    <s v="&quot;2014-12-05 12:28:03.063&quot;"/>
    <n v="206744"/>
    <s v="&quot;--- _x000d_- - start_x000d_  - 1417799819568_x000d_  - &quot;3123459&quot;_x000d_- - answer_x000d_  - 206744_x000d_  - false_x000d_  - &quot;3&quot;_x000d_  - _x000d_- - hint_x000d_  - 213781_x000d_- - hint_x000d_  - 565576_x000d_- - answer_x000d_  - 620513_x000d_  - false_x000d_  - (3)_x000d_  - _x000d_- - hint_x000d_  - 628945_x000d_- - answer_x000d_  - 66405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1"/>
    <n v="1215315"/>
    <s v="PSARRTZ"/>
    <n v="431046"/>
    <s v="&quot;Order of Operations EX&quot;"/>
    <s v="&quot;2015-03-08 09:42:10.849533&quot;"/>
    <n v="1"/>
    <n v="91"/>
    <n v="47"/>
    <n v="2"/>
    <s v="&quot;2014-12-05 11:00:00&quot;"/>
    <s v="&quot;2014-12-05 09:00:20.933186&quot;"/>
    <s v="&quot;2015-12-06 13:00:00&quot;"/>
    <n v="4990899"/>
    <n v="1"/>
    <s v="&quot;Teacher&quot;"/>
    <n v="1"/>
    <s v="&quot;Class&quot;"/>
    <s v="&quot;2014-12-05 12:16:59.71924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11926"/>
    <n v="0"/>
    <n v="0"/>
    <n v="0"/>
    <n v="0"/>
    <x v="0"/>
    <s v="PRAH2TK"/>
    <n v="231145"/>
    <n v="403809"/>
    <s v="&quot;&quot;"/>
    <n v="0"/>
    <n v="2"/>
    <n v="0"/>
    <n v="3"/>
    <s v="&quot;2014-12-05 12:28:39&quot;"/>
    <s v="&quot;&quot;"/>
    <n v="519372"/>
    <s v="&quot;--- _x000d_- - start_x000d_  - 1417800519336_x000d_  - &quot;3115998&quot;_x000d_- - answer_x000d_  - 519372_x000d_  - false_x000d_  - &quot;3&quot;_x000d_  - _x000d_- - hint_x000d_  - 530965_x000d_- - answer_x000d_  - 559249_x000d_  - false_x000d_  - &quot;7&quot;_x000d_  - _x000d_- - answer_x000d_  - 560377_x000d_  - false_x000d_  - &quot;7&quot;_x000d_  - _x000d_- - hint_x000d_  - 564394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2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27"/>
    <n v="1"/>
    <s v="&quot;Teacher&quot;"/>
    <n v="1"/>
    <s v="&quot;Class&quot;"/>
    <s v="&quot;2014-12-05 13:39:02.73872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247"/>
    <n v="0"/>
    <n v="0"/>
    <n v="0"/>
    <n v="0"/>
    <x v="0"/>
    <s v="PRA4BV2"/>
    <n v="746317"/>
    <n v="1105377"/>
    <s v="&quot;&quot;"/>
    <n v="0"/>
    <n v="0"/>
    <n v="0"/>
    <n v="1"/>
    <s v="&quot;2014-12-05 13:39:02&quot;"/>
    <s v="&quot;2014-12-05 13:40:06.714&quot;"/>
    <n v="64707"/>
    <s v="&quot;--- _x000d_- - start_x000d_  - 1417804742144_x000d_  - &quot;3123501&quot;_x000d_- - answer_x000d_  - 6470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2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27"/>
    <n v="1"/>
    <s v="&quot;Teacher&quot;"/>
    <n v="1"/>
    <s v="&quot;Class&quot;"/>
    <s v="&quot;2014-12-05 13:39:02.73872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73&quot;"/>
    <n v="1"/>
    <n v="162420362"/>
    <n v="0"/>
    <n v="0"/>
    <n v="0"/>
    <n v="0"/>
    <x v="0"/>
    <s v="PRAH2TK"/>
    <n v="231145"/>
    <n v="403809"/>
    <s v="&quot;&quot;"/>
    <n v="0"/>
    <n v="1"/>
    <n v="0"/>
    <n v="10"/>
    <s v="&quot;2014-12-05 13:40:19&quot;"/>
    <s v="&quot;2014-12-05 14:02:42.361&quot;"/>
    <n v="405381"/>
    <s v="&quot;--- _x000d_- - start_x000d_  - 1417804819232_x000d_  - &quot;3116030&quot;_x000d_- - answer_x000d_  - 405381_x000d_  - false_x000d_  - &quot;-73&quot;_x000d_  - _x000d_- - answer_x000d_  - 421000_x000d_  - false_x000d_  - &quot;-73&quot;_x000d_  - _x000d_- - hint_x000d_  - 428241_x000d_- - answer_x000d_  - 527228_x000d_  - false_x000d_  - &quot;-76&quot;_x000d_  - _x000d_- - answer_x000d_  - 744437_x000d_  - false_x000d_  - &quot;76&quot;_x000d_  - _x000d_- - answer_x000d_  - 873737_x000d_  - false_x000d_  - &quot;-72&quot;_x000d_  - _x000d_- - answer_x000d_  - 876091_x000d_  - false_x000d_  - &quot;-72&quot;_x000d_  - _x000d_- - answer_x000d_  - 994678_x000d_  - false_x000d_  - &quot;-77&quot;_x000d_  - _x000d_- - answer_x000d_  - 1273415_x000d_  - false_x000d_  - &quot;-76&quot;_x000d_  - _x000d_- - answer_x000d_  - 1337600_x000d_  - false_x000d_  - -76-84_x000d_  - _x000d_- - answer_x000d_  - 134335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2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27"/>
    <n v="1"/>
    <s v="&quot;Teacher&quot;"/>
    <n v="1"/>
    <s v="&quot;Class&quot;"/>
    <s v="&quot;2014-12-05 13:39:02.73872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2436"/>
    <n v="0"/>
    <n v="0"/>
    <n v="0"/>
    <n v="0"/>
    <x v="0"/>
    <s v="PRAH2RP"/>
    <n v="231086"/>
    <n v="403750"/>
    <s v="&quot;&quot;"/>
    <n v="0"/>
    <n v="0"/>
    <n v="0"/>
    <n v="1"/>
    <s v="&quot;2014-12-05 14:02:50&quot;"/>
    <s v="&quot;2014-12-05 14:03:26.862&quot;"/>
    <n v="36855"/>
    <s v="&quot;--- _x000d_- - start_x000d_  - 1417806170890_x000d_  - &quot;3116031&quot;_x000d_- - answer_x000d_  - 3685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2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27"/>
    <n v="1"/>
    <s v="&quot;Teacher&quot;"/>
    <n v="1"/>
    <s v="&quot;Class&quot;"/>
    <s v="&quot;2014-12-05 13:39:02.73872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422530"/>
    <n v="0"/>
    <n v="0"/>
    <n v="0"/>
    <n v="0"/>
    <x v="0"/>
    <s v="PRAH2T4"/>
    <n v="231161"/>
    <n v="403825"/>
    <s v="&quot;&quot;"/>
    <n v="0"/>
    <n v="0"/>
    <n v="0"/>
    <n v="3"/>
    <s v="&quot;2014-12-05 14:03:29&quot;"/>
    <s v="&quot;2014-12-05 14:09:50.431&quot;"/>
    <n v="329941"/>
    <s v="&quot;--- _x000d_- - start_x000d_  - 1417806209223_x000d_  - &quot;3116032&quot;_x000d_- - answer_x000d_  - 329941_x000d_  - false_x000d_  - &quot;47&quot;_x000d_  - _x000d_- - answer_x000d_  - 372363_x000d_  - false_x000d_  - &quot;53&quot;_x000d_  - _x000d_- - answer_x000d_  - 38142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2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27"/>
    <n v="1"/>
    <s v="&quot;Teacher&quot;"/>
    <n v="1"/>
    <s v="&quot;Class&quot;"/>
    <s v="&quot;2014-12-05 13:39:02.73872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33&quot;"/>
    <n v="1"/>
    <n v="162423543"/>
    <n v="0"/>
    <n v="0"/>
    <n v="0"/>
    <n v="0"/>
    <x v="0"/>
    <s v="PRAH2T8"/>
    <n v="231165"/>
    <n v="403829"/>
    <s v="&quot;&quot;"/>
    <n v="0"/>
    <n v="0"/>
    <n v="0"/>
    <n v="4"/>
    <s v="&quot;2014-12-05 14:09:51&quot;"/>
    <s v="&quot;&quot;"/>
    <n v="18626"/>
    <s v="&quot;--- _x000d_- - start_x000d_  - 1417806591705_x000d_  - &quot;3116033&quot;_x000d_- - answer_x000d_  - 18626_x000d_  - false_x000d_  - &quot;-33&quot;_x000d_  - _x000d_- - answer_x000d_  - 20179_x000d_  - false_x000d_  - &quot;-33&quot;_x000d_  - _x000d_- - answer_x000d_  - 43177_x000d_  - false_x000d_  - &quot;26&quot;_x000d_  - _x000d_- - answer_x000d_  - 53572_x000d_  - false_x000d_  - &quot;33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26"/>
    <n v="1"/>
    <s v="&quot;Teacher&quot;"/>
    <n v="1"/>
    <s v="&quot;Class&quot;"/>
    <s v="&quot;2014-12-05 13:39:00.77208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420241"/>
    <n v="0"/>
    <n v="0"/>
    <n v="0"/>
    <n v="0"/>
    <x v="0"/>
    <s v="PRA4BVT"/>
    <n v="746310"/>
    <n v="1105369"/>
    <s v="&quot;&quot;"/>
    <n v="0"/>
    <n v="1"/>
    <n v="0"/>
    <n v="4"/>
    <s v="&quot;2014-12-05 13:39:00&quot;"/>
    <s v="&quot;2014-12-05 13:42:55.791&quot;"/>
    <n v="38705"/>
    <s v="&quot;--- _x000d_- - start_x000d_  - 1417804740456_x000d_  - &quot;3123423&quot;_x000d_- - answer_x000d_  - 38705_x000d_  - false_x000d_  - &quot;12&quot;_x000d_  - _x000d_- - answer_x000d_  - 64985_x000d_  - false_x000d_  - 9-3*2_x000d_  - _x000d_- - hint_x000d_  - 84815_x000d_- - answer_x000d_  - 170520_x000d_  - false_x000d_  - (6)2_x000d_  - _x000d_- - answer_x000d_  - 23578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26"/>
    <n v="1"/>
    <s v="&quot;Teacher&quot;"/>
    <n v="1"/>
    <s v="&quot;Class&quot;"/>
    <s v="&quot;2014-12-05 13:39:00.77208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80&quot;"/>
    <n v="1"/>
    <n v="162420548"/>
    <n v="0"/>
    <n v="0"/>
    <n v="0"/>
    <n v="0"/>
    <x v="0"/>
    <s v="PRAH2TK"/>
    <n v="231145"/>
    <n v="403809"/>
    <s v="&quot;&quot;"/>
    <n v="0"/>
    <n v="4"/>
    <n v="1"/>
    <n v="11"/>
    <s v="&quot;2014-12-05 13:42:58&quot;"/>
    <s v="&quot;2014-12-05 14:03:09.562&quot;"/>
    <n v="356308"/>
    <s v="&quot;--- _x000d_- - start_x000d_  - 1417804978273_x000d_  - &quot;3115968&quot;_x000d_- - answer_x000d_  - 356308_x000d_  - false_x000d_  - &quot;80&quot;_x000d_  - _x000d_- - answer_x000d_  - 429859_x000d_  - false_x000d_  - &quot;-80&quot;_x000d_  - _x000d_- - answer_x000d_  - 430119_x000d_  - false_x000d_  - &quot;-80&quot;_x000d_  - _x000d_- - answer_x000d_  - 431260_x000d_  - false_x000d_  - &quot;-80.&quot;_x000d_  - _x000d_- - answer_x000d_  - 431452_x000d_  - false_x000d_  - &quot;-80.&quot;_x000d_  - _x000d_- - answer_x000d_  - 441770_x000d_  - false_x000d_  - &quot;-80&quot;_x000d_  - _x000d_- - hint_x000d_  - 445267_x000d_- - answer_x000d_  - 658096_x000d_  - false_x000d_  - &quot;80&quot;_x000d_  - _x000d_- - hint_x000d_  - 863565_x000d_- - answer_x000d_  - 901718_x000d_  - false_x000d_  - &quot;23&quot;_x000d_  - _x000d_- - hint_x000d_  - 920773_x000d_- - answer_x000d_  - 935334_x000d_  - false_x000d_  - &quot;76&quot;_x000d_  - _x000d_- - answer_x000d_  - 936126_x000d_  - false_x000d_  - &quot;76&quot;_x000d_  - _x000d_- - hint_x000d_  - 1146153_x000d_- - answer_x000d_  - 121155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26"/>
    <n v="1"/>
    <s v="&quot;Teacher&quot;"/>
    <n v="1"/>
    <s v="&quot;Class&quot;"/>
    <s v="&quot;2014-12-05 13:39:00.77208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2486"/>
    <n v="0"/>
    <n v="0"/>
    <n v="0"/>
    <n v="0"/>
    <x v="0"/>
    <s v="PRAH2RP"/>
    <n v="231086"/>
    <n v="403750"/>
    <s v="&quot;&quot;"/>
    <n v="1"/>
    <n v="1"/>
    <n v="0"/>
    <n v="1"/>
    <s v="&quot;2014-12-05 14:03:11&quot;"/>
    <s v="&quot;2014-12-05 14:09:53.793&quot;"/>
    <n v="46058"/>
    <s v="&quot;--- _x000d_- - start_x000d_  - 1417806191929_x000d_  - &quot;3115969&quot;_x000d_- - hint_x000d_  - 46058_x000d_- - answer_x000d_  - 40278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26"/>
    <n v="1"/>
    <s v="&quot;Teacher&quot;"/>
    <n v="1"/>
    <s v="&quot;Class&quot;"/>
    <s v="&quot;2014-12-05 13:39:00.772085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23552"/>
    <n v="0"/>
    <n v="0"/>
    <n v="0"/>
    <n v="0"/>
    <x v="0"/>
    <s v="PRAH2T4"/>
    <n v="231161"/>
    <n v="403825"/>
    <s v="&quot;&quot;"/>
    <m/>
    <n v="0"/>
    <n v="0"/>
    <n v="0"/>
    <s v="&quot;2014-12-05 14:09:55&quot;"/>
    <s v="&quot;&quot;"/>
    <m/>
    <s v="&quot;--- _x000d_- - start_x000d_  - 1417806595197_x000d_  - &quot;3115970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3&quot;"/>
    <n v="1"/>
    <n v="162420121"/>
    <n v="0"/>
    <n v="0"/>
    <n v="0"/>
    <n v="0"/>
    <x v="0"/>
    <s v="PRAH2RN"/>
    <n v="231085"/>
    <n v="403749"/>
    <s v="&quot;&quot;"/>
    <n v="0"/>
    <n v="2"/>
    <n v="0"/>
    <n v="12"/>
    <s v="&quot;2014-12-05 13:37:37&quot;"/>
    <s v="&quot;2014-12-05 13:42:24.696&quot;"/>
    <n v="170447"/>
    <s v="&quot;--- _x000d_- - start_x000d_  - 1417804657457_x000d_  - &quot;3115784&quot;_x000d_- - answer_x000d_  - 170447_x000d_  - false_x000d_  - &quot;3&quot;_x000d_  - _x000d_- - answer_x000d_  - 197630_x000d_  - false_x000d_  - &quot;6&quot;_x000d_  - _x000d_- - answer_x000d_  - 201251_x000d_  - false_x000d_  - &quot;9&quot;_x000d_  - _x000d_- - answer_x000d_  - 203258_x000d_  - false_x000d_  - &quot;2&quot;_x000d_  - _x000d_- - answer_x000d_  - 204563_x000d_  - false_x000d_  - &quot;1&quot;_x000d_  - _x000d_- - answer_x000d_  - 206267_x000d_  - false_x000d_  - &quot;3&quot;_x000d_  - _x000d_- - answer_x000d_  - 207596_x000d_  - false_x000d_  - &quot;4&quot;_x000d_  - _x000d_- - answer_x000d_  - 210276_x000d_  - false_x000d_  - &quot;5&quot;_x000d_  - _x000d_- - answer_x000d_  - 211978_x000d_  - false_x000d_  - &quot;6&quot;_x000d_  - _x000d_- - answer_x000d_  - 223370_x000d_  - false_x000d_  - &quot;12&quot;_x000d_  - _x000d_- - hint_x000d_  - 227256_x000d_- - answer_x000d_  - 265853_x000d_  - false_x000d_  - &quot;6&quot;_x000d_  - _x000d_- - hint_x000d_  - 276865_x000d_- - answer_x000d_  - 28768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0533"/>
    <n v="0"/>
    <n v="0"/>
    <n v="0"/>
    <n v="0"/>
    <x v="0"/>
    <s v="PRAH2TK"/>
    <n v="231145"/>
    <n v="403809"/>
    <s v="&quot;&quot;"/>
    <n v="1"/>
    <n v="4"/>
    <n v="1"/>
    <n v="11"/>
    <s v="&quot;2014-12-05 13:42:39&quot;"/>
    <s v="&quot;2014-12-05 13:45:30.81&quot;"/>
    <n v="3561"/>
    <s v="&quot;--- _x000d_- - start_x000d_  - 1417804959240_x000d_  - &quot;3115785&quot;_x000d_- - hint_x000d_  - 3561_x000d_- - answer_x000d_  - 26500_x000d_  - false_x000d_  - &quot;2&quot;_x000d_  - _x000d_- - answer_x000d_  - 35568_x000d_  - false_x000d_  - &quot;12&quot;_x000d_  - _x000d_- - answer_x000d_  - 37968_x000d_  - false_x000d_  - &quot;5&quot;_x000d_  - _x000d_- - answer_x000d_  - 45001_x000d_  - false_x000d_  - &quot;36&quot;_x000d_  - _x000d_- - hint_x000d_  - 48089_x000d_- - answer_x000d_  - 54458_x000d_  - false_x000d_  - &quot;45&quot;_x000d_  - _x000d_- - answer_x000d_  - 64113_x000d_  - false_x000d_  - &quot;32&quot;_x000d_  - _x000d_- - answer_x000d_  - 69964_x000d_  - false_x000d_  - &quot;65&quot;_x000d_  - _x000d_- - answer_x000d_  - 72852_x000d_  - false_x000d_  - &quot;65&quot;_x000d_  - _x000d_- - answer_x000d_  - 118592_x000d_  - false_x000d_  - &quot;30&quot;_x000d_  - _x000d_- - hint_x000d_  - 123151_x000d_- - answer_x000d_  - 142150_x000d_  - false_x000d_  - &quot;54&quot;_x000d_  - _x000d_- - hint_x000d_  - 157156_x000d_- - answer_x000d_  - 17180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0677"/>
    <n v="0"/>
    <n v="0"/>
    <n v="0"/>
    <n v="0"/>
    <x v="0"/>
    <s v="PRAH2RP"/>
    <n v="231086"/>
    <n v="403750"/>
    <s v="&quot;&quot;"/>
    <n v="1"/>
    <n v="3"/>
    <n v="1"/>
    <n v="3"/>
    <s v="&quot;2014-12-05 13:45:32&quot;"/>
    <s v="&quot;2014-12-05 13:47:59.048&quot;"/>
    <n v="22742"/>
    <s v="&quot;--- _x000d_- - start_x000d_  - 1417805132685_x000d_  - &quot;3115786&quot;_x000d_- - hint_x000d_  - 22742_x000d_- - hint_x000d_  - 85273_x000d_- - answer_x000d_  - 98526_x000d_  - false_x000d_  - &quot;-16&quot;_x000d_  - _x000d_- - answer_x000d_  - 104251_x000d_  - false_x000d_  - &quot;0&quot;_x000d_  - _x000d_- - hint_x000d_  - 139153_x000d_- - answer_x000d_  - 1470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0841"/>
    <n v="0"/>
    <n v="0"/>
    <n v="0"/>
    <n v="0"/>
    <x v="0"/>
    <s v="PRAH2T4"/>
    <n v="231161"/>
    <n v="403825"/>
    <s v="&quot;&quot;"/>
    <n v="1"/>
    <n v="4"/>
    <n v="1"/>
    <n v="1"/>
    <s v="&quot;2014-12-05 13:48:04&quot;"/>
    <s v="&quot;2014-12-05 13:55:41.804&quot;"/>
    <n v="120177"/>
    <s v="&quot;--- _x000d_- - start_x000d_  - 1417805284514_x000d_  - &quot;3115787&quot;_x000d_- - hint_x000d_  - 120177_x000d_- - hint_x000d_  - 250317_x000d_- - hint_x000d_  - 350163_x000d_- - hint_x000d_  - 390522_x000d_- - answer_x000d_  - 45779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1458"/>
    <n v="0"/>
    <n v="0"/>
    <n v="0"/>
    <n v="0"/>
    <x v="0"/>
    <s v="PRAH2T8"/>
    <n v="231165"/>
    <n v="403829"/>
    <s v="&quot;&quot;"/>
    <n v="1"/>
    <n v="2"/>
    <n v="0"/>
    <n v="1"/>
    <s v="&quot;2014-12-05 13:55:43&quot;"/>
    <s v="&quot;2014-12-05 13:57:53.543&quot;"/>
    <n v="56945"/>
    <s v="&quot;--- _x000d_- - start_x000d_  - 1417805743456_x000d_  - &quot;3115788&quot;_x000d_- - hint_x000d_  - 56945_x000d_- - hint_x000d_  - 92654_x000d_- - answer_x000d_  - 13053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1683"/>
    <n v="0"/>
    <n v="0"/>
    <n v="0"/>
    <n v="0"/>
    <x v="0"/>
    <s v="PRAH2SA"/>
    <n v="231105"/>
    <n v="403769"/>
    <s v="&quot;&quot;"/>
    <n v="1"/>
    <n v="4"/>
    <n v="1"/>
    <n v="1"/>
    <s v="&quot;2014-12-05 13:57:58&quot;"/>
    <s v="&quot;2014-12-05 14:01:09.781&quot;"/>
    <n v="4688"/>
    <s v="&quot;--- _x000d_- - start_x000d_  - 1417805878636_x000d_  - &quot;3115941&quot;_x000d_- - hint_x000d_  - 4688_x000d_- - hint_x000d_  - 37774_x000d_- - hint_x000d_  - 138928_x000d_- - hint_x000d_  - 186322_x000d_- - answer_x000d_  - 19177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2170"/>
    <n v="0"/>
    <n v="0"/>
    <n v="0"/>
    <n v="0"/>
    <x v="0"/>
    <s v="PRAH2TR"/>
    <n v="231150"/>
    <n v="403814"/>
    <s v="&quot;&quot;"/>
    <n v="1"/>
    <n v="4"/>
    <n v="1"/>
    <n v="1"/>
    <s v="&quot;2014-12-05 14:01:13&quot;"/>
    <s v="&quot;2014-12-05 14:03:11.616&quot;"/>
    <n v="9350"/>
    <s v="&quot;--- _x000d_- - start_x000d_  - 1417806073182_x000d_  - &quot;3115942&quot;_x000d_- - hint_x000d_  - 9350_x000d_- - hint_x000d_  - 40777_x000d_- - hint_x000d_  - 75745_x000d_- - hint_x000d_  - 106869_x000d_- - answer_x000d_  - 11861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2490"/>
    <n v="0"/>
    <n v="0"/>
    <n v="0"/>
    <n v="0"/>
    <x v="0"/>
    <s v="PRAH2SX"/>
    <n v="231125"/>
    <n v="403789"/>
    <s v="&quot;&quot;"/>
    <n v="1"/>
    <n v="2"/>
    <n v="0"/>
    <n v="1"/>
    <s v="&quot;2014-12-05 14:03:13&quot;"/>
    <s v="&quot;2014-12-05 14:09:39.22&quot;"/>
    <n v="306318"/>
    <s v="&quot;--- _x000d_- - start_x000d_  - 1417806193275_x000d_  - &quot;3115943&quot;_x000d_- - hint_x000d_  - 306318_x000d_- - resume_x000d_  - 1417806517756_x000d_- - hint_x000d_  - 373373_x000d_- - answer_x000d_  - 38621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23519"/>
    <n v="0"/>
    <n v="0"/>
    <n v="0"/>
    <n v="0"/>
    <x v="0"/>
    <s v="PRAH2QZ"/>
    <n v="231065"/>
    <n v="403729"/>
    <s v="&quot;&quot;"/>
    <n v="0"/>
    <n v="0"/>
    <n v="0"/>
    <n v="1"/>
    <s v="&quot;2014-12-05 14:09:41&quot;"/>
    <s v="&quot;2014-12-05 14:09:58.511&quot;"/>
    <n v="17504"/>
    <s v="&quot;--- _x000d_- - start_x000d_  - 1417806581227_x000d_  - &quot;3115944&quot;_x000d_- - answer_x000d_  - 1750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24&quot;"/>
    <n v="1"/>
    <n v="162423570"/>
    <n v="0"/>
    <n v="0"/>
    <n v="0"/>
    <n v="0"/>
    <x v="0"/>
    <s v="PRAH2SD"/>
    <n v="231108"/>
    <n v="403772"/>
    <s v="&quot;&quot;"/>
    <n v="0"/>
    <n v="0"/>
    <n v="0"/>
    <n v="2"/>
    <s v="&quot;2014-12-05 14:09:59&quot;"/>
    <s v="&quot;2014-12-08 14:09:06.351&quot;"/>
    <n v="151683"/>
    <s v="&quot;--- _x000d_- - start_x000d_  - 1417806599958_x000d_  - &quot;3115945&quot;_x000d_- - answer_x000d_  - 151683_x000d_  - false_x000d_  - &quot;24&quot;_x000d_  - _x000d_- - resume_x000d_  - 1418065666756_x000d_- - answer_x000d_  - 25914733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4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05"/>
    <n v="1"/>
    <s v="&quot;Teacher&quot;"/>
    <n v="1"/>
    <s v="&quot;Class&quot;"/>
    <s v="&quot;2014-12-05 13:37:37.614128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16&quot;"/>
    <n v="1"/>
    <n v="162480656"/>
    <n v="0"/>
    <n v="0"/>
    <n v="0"/>
    <n v="0"/>
    <x v="0"/>
    <s v="PRAH2TD"/>
    <n v="231139"/>
    <n v="403803"/>
    <s v="&quot;&quot;"/>
    <n v="0"/>
    <n v="0"/>
    <n v="0"/>
    <n v="1"/>
    <s v="&quot;2014-12-08 14:09:07&quot;"/>
    <s v="&quot;&quot;"/>
    <n v="15928"/>
    <s v="&quot;--- _x000d_- - start_x000d_  - 1418065747736_x000d_  - &quot;3115946&quot;_x000d_- - answer_x000d_  - 15928_x000d_  - false_x000d_  - &quot;16&quot;_x000d_  - 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5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066"/>
    <n v="1"/>
    <s v="&quot;Teacher&quot;"/>
    <n v="1"/>
    <s v="&quot;Class&quot;"/>
    <s v="&quot;2014-12-05 13:42:35.5586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0529"/>
    <n v="0"/>
    <n v="0"/>
    <n v="0"/>
    <n v="0"/>
    <x v="0"/>
    <s v="PRA4BVT"/>
    <n v="746310"/>
    <n v="1105369"/>
    <s v="&quot;&quot;"/>
    <n v="1"/>
    <n v="2"/>
    <n v="0"/>
    <n v="4"/>
    <s v="&quot;2014-12-05 13:42:35&quot;"/>
    <s v="&quot;2014-12-05 13:48:30.658&quot;"/>
    <n v="25236"/>
    <s v="&quot;--- _x000d_- - start_x000d_  - 1417804955404_x000d_  - &quot;3123423&quot;_x000d_- - hint_x000d_  - 25236_x000d_- - answer_x000d_  - 79180_x000d_  - false_x000d_  - &quot;12&quot;_x000d_  - _x000d_- - answer_x000d_  - 93603_x000d_  - false_x000d_  - &quot;62&quot;_x000d_  - _x000d_- - answer_x000d_  - 143751_x000d_  - false_x000d_  - &quot;3&quot;_x000d_  - _x000d_- - hint_x000d_  - 339905_x000d_- - answer_x000d_  - 35565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5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066"/>
    <n v="1"/>
    <s v="&quot;Teacher&quot;"/>
    <n v="1"/>
    <s v="&quot;Class&quot;"/>
    <s v="&quot;2014-12-05 13:42:35.5586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0&quot;"/>
    <n v="1"/>
    <n v="162420861"/>
    <n v="0"/>
    <n v="0"/>
    <n v="0"/>
    <n v="0"/>
    <x v="0"/>
    <s v="PRAH2TK"/>
    <n v="231145"/>
    <n v="403809"/>
    <s v="&quot;&quot;"/>
    <n v="0"/>
    <n v="4"/>
    <n v="1"/>
    <n v="8"/>
    <s v="&quot;2014-12-05 13:48:33&quot;"/>
    <s v="&quot;2014-12-05 13:55:29.923&quot;"/>
    <n v="198788"/>
    <s v="&quot;--- _x000d_- - start_x000d_  - 1417805313544_x000d_  - &quot;3115968&quot;_x000d_- - answer_x000d_  - 198788_x000d_  - false_x000d_  - &quot;40&quot;_x000d_  - _x000d_- - answer_x000d_  - 290247_x000d_  - false_x000d_  - &quot;80&quot;_x000d_  - _x000d_- - hint_x000d_  - 294379_x000d_- - answer_x000d_  - 315981_x000d_  - false_x000d_  - &quot;-40&quot;_x000d_  - _x000d_- - answer_x000d_  - 325147_x000d_  - false_x000d_  - &quot;-40&quot;_x000d_  - _x000d_- - hint_x000d_  - 333269_x000d_- - hint_x000d_  - 365806_x000d_- - answer_x000d_  - 386794_x000d_  - false_x000d_  - &quot;-76&quot;_x000d_  - _x000d_- - answer_x000d_  - 394022_x000d_  - false_x000d_  - &quot;76&quot;_x000d_  - _x000d_- - hint_x000d_  - 399450_x000d_- - answer_x000d_  - 410056_x000d_  - false_x000d_  - &quot;84&quot;_x000d_  - _x000d_- - answer_x000d_  - 41691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5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066"/>
    <n v="1"/>
    <s v="&quot;Teacher&quot;"/>
    <n v="1"/>
    <s v="&quot;Class&quot;"/>
    <s v="&quot;2014-12-05 13:42:35.5586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1438"/>
    <n v="0"/>
    <n v="0"/>
    <n v="0"/>
    <n v="0"/>
    <x v="0"/>
    <s v="PRAH2RP"/>
    <n v="231086"/>
    <n v="403750"/>
    <s v="&quot;&quot;"/>
    <n v="0"/>
    <n v="2"/>
    <n v="0"/>
    <n v="3"/>
    <s v="&quot;2014-12-05 13:55:32&quot;"/>
    <s v="&quot;2014-12-05 13:58:21.434&quot;"/>
    <n v="86426"/>
    <s v="&quot;--- _x000d_- - start_x000d_  - 1417805732708_x000d_  - &quot;3115969&quot;_x000d_- - answer_x000d_  - 86426_x000d_  - false_x000d_  - &quot;-16&quot;_x000d_  - _x000d_- - hint_x000d_  - 88518_x000d_- - answer_x000d_  - 112314_x000d_  - false_x000d_  - &quot;-16&quot;_x000d_  - _x000d_- - hint_x000d_  - 152242_x000d_- - answer_x000d_  - 16942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5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066"/>
    <n v="1"/>
    <s v="&quot;Teacher&quot;"/>
    <n v="1"/>
    <s v="&quot;Class&quot;"/>
    <s v="&quot;2014-12-05 13:42:35.5586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7&quot;"/>
    <n v="1"/>
    <n v="162421723"/>
    <n v="0"/>
    <n v="0"/>
    <n v="0"/>
    <n v="0"/>
    <x v="0"/>
    <s v="PRAH2T4"/>
    <n v="231161"/>
    <n v="403825"/>
    <s v="&quot;&quot;"/>
    <n v="0"/>
    <n v="4"/>
    <n v="1"/>
    <n v="3"/>
    <s v="&quot;2014-12-05 13:58:22&quot;"/>
    <s v="&quot;2014-12-05 14:06:05.89&quot;"/>
    <n v="167854"/>
    <s v="&quot;--- _x000d_- - start_x000d_  - 1417805902987_x000d_  - &quot;3115970&quot;_x000d_- - answer_x000d_  - 167854_x000d_  - false_x000d_  - &quot;-47&quot;_x000d_  - _x000d_- - hint_x000d_  - 200696_x000d_- - answer_x000d_  - 340828_x000d_  - false_x000d_  - &quot;53&quot;_x000d_  - _x000d_- - hint_x000d_  - 347369_x000d_- - hint_x000d_  - 383003_x000d_- - hint_x000d_  - 435757_x000d_- - answer_x000d_  - 46388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5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066"/>
    <n v="1"/>
    <s v="&quot;Teacher&quot;"/>
    <n v="1"/>
    <s v="&quot;Class&quot;"/>
    <s v="&quot;2014-12-05 13:42:35.5586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2966"/>
    <n v="0"/>
    <n v="0"/>
    <n v="0"/>
    <n v="0"/>
    <x v="0"/>
    <s v="PRAH2T8"/>
    <n v="231165"/>
    <n v="403829"/>
    <s v="&quot;&quot;"/>
    <n v="0"/>
    <n v="1"/>
    <n v="0"/>
    <n v="4"/>
    <s v="&quot;2014-12-05 14:06:09&quot;"/>
    <s v="&quot;2014-12-05 14:12:08.451&quot;"/>
    <n v="144910"/>
    <s v="&quot;--- _x000d_- - start_x000d_  - 1417806369729_x000d_  - &quot;3115971&quot;_x000d_- - answer_x000d_  - 144910_x000d_  - false_x000d_  - &quot;-9&quot;_x000d_  - _x000d_- - answer_x000d_  - 255479_x000d_  - false_x000d_  - &quot;-9&quot;_x000d_  - _x000d_- - answer_x000d_  - 269179_x000d_  - false_x000d_  - &quot;9&quot;_x000d_  - _x000d_- - hint_x000d_  - 286172_x000d_- - answer_x000d_  - 35944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5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066"/>
    <n v="1"/>
    <s v="&quot;Teacher&quot;"/>
    <n v="1"/>
    <s v="&quot;Class&quot;"/>
    <s v="&quot;2014-12-05 13:42:35.5586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23774"/>
    <n v="0"/>
    <n v="0"/>
    <n v="0"/>
    <n v="0"/>
    <x v="0"/>
    <s v="PRAH2SA"/>
    <n v="231105"/>
    <n v="403769"/>
    <s v="&quot;&quot;"/>
    <m/>
    <n v="0"/>
    <n v="0"/>
    <n v="0"/>
    <s v="&quot;2014-12-05 14:12:10&quot;"/>
    <s v="&quot;&quot;"/>
    <m/>
    <s v="&quot;--- _x000d_- - start_x000d_  - 1417806730597_x000d_  - &quot;3115972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2420178"/>
    <n v="0"/>
    <n v="0"/>
    <n v="0"/>
    <n v="0"/>
    <x v="0"/>
    <s v="PRA4BV2"/>
    <n v="746317"/>
    <n v="1105377"/>
    <s v="&quot;&quot;"/>
    <n v="0"/>
    <n v="0"/>
    <n v="0"/>
    <n v="1"/>
    <s v="&quot;2014-12-05 13:38:18&quot;"/>
    <s v="&quot;2014-12-05 13:40:22.235&quot;"/>
    <n v="124225"/>
    <s v="&quot;--- _x000d_- - start_x000d_  - 1417804698265_x000d_  - &quot;3123501&quot;_x000d_- - answer_x000d_  - 12422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20393"/>
    <n v="0"/>
    <n v="0"/>
    <n v="0"/>
    <n v="0"/>
    <x v="0"/>
    <s v="PRAH2TK"/>
    <n v="231145"/>
    <n v="403809"/>
    <s v="&quot;&quot;"/>
    <n v="1"/>
    <n v="1"/>
    <n v="0"/>
    <n v="35"/>
    <s v="&quot;2014-12-05 13:40:40&quot;"/>
    <s v="&quot;2014-12-05 14:02:27.328&quot;"/>
    <n v="493973"/>
    <s v="&quot;--- _x000d_- - start_x000d_  - 1417804840239_x000d_  - &quot;3116030&quot;_x000d_- - hint_x000d_  - 493973_x000d_- - answer_x000d_  - 599526_x000d_  - false_x000d_  - &quot;2&quot;_x000d_  - _x000d_- - answer_x000d_  - 610365_x000d_  - false_x000d_  - &quot;72&quot;_x000d_  - _x000d_- - answer_x000d_  - 673561_x000d_  - false_x000d_  - &quot;16&quot;_x000d_  - _x000d_- - answer_x000d_  - 673945_x000d_  - false_x000d_  - &quot;16&quot;_x000d_  - _x000d_- - answer_x000d_  - 789138_x000d_  - false_x000d_  - &quot;78&quot;_x000d_  - _x000d_- - answer_x000d_  - 793098_x000d_  - false_x000d_  - &quot;90&quot;_x000d_  - _x000d_- - answer_x000d_  - 797525_x000d_  - false_x000d_  - &quot;80&quot;_x000d_  - _x000d_- - answer_x000d_  - 803596_x000d_  - false_x000d_  - &quot;12&quot;_x000d_  - _x000d_- - answer_x000d_  - 806458_x000d_  - false_x000d_  - &quot;23&quot;_x000d_  - _x000d_- - answer_x000d_  - 808769_x000d_  - false_x000d_  - &quot;34&quot;_x000d_  - _x000d_- - answer_x000d_  - 811529_x000d_  - false_x000d_  - &quot;45&quot;_x000d_  - _x000d_- - answer_x000d_  - 814570_x000d_  - false_x000d_  - &quot;56&quot;_x000d_  - _x000d_- - answer_x000d_  - 818626_x000d_  - false_x000d_  - &quot;67&quot;_x000d_  - _x000d_- - answer_x000d_  - 822193_x000d_  - false_x000d_  - &quot;78899909&quot;_x000d_  - _x000d_- - answer_x000d_  - 1039959_x000d_  - false_x000d_  - -8 -80_x000d_  - _x000d_- - answer_x000d_  - 1055230_x000d_  - false_x000d_  - &quot;5&quot;_x000d_  - _x000d_- - answer_x000d_  - 1056949_x000d_  - false_x000d_  - &quot;56&quot;_x000d_  - _x000d_- - answer_x000d_  - 1057943_x000d_  - false_x000d_  - &quot;555&quot;_x000d_  - _x000d_- - answer_x000d_  - 1061637_x000d_  - false_x000d_  - &quot;6&quot;_x000d_  - _x000d_- - answer_x000d_  - 1062749_x000d_  - false_x000d_  - &quot;5&quot;_x000d_  - _x000d_- - answer_x000d_  - 1063365_x000d_  - false_x000d_  - &quot;5&quot;_x000d_  - _x000d_- - answer_x000d_  - 1065708_x000d_  - false_x000d_  - &quot;65&quot;_x000d_  - _x000d_- - answer_x000d_  - 1066636_x000d_  - false_x000d_  - &quot;655&quot;_x000d_  - _x000d_- - answer_x000d_  - 1067304_x000d_  - false_x000d_  - &quot;6555&quot;_x000d_  - _x000d_- - answer_x000d_  - 1068004_x000d_  - false_x000d_  - &quot;65555&quot;_x000d_  - _x000d_- - answer_x000d_  - 1068535_x000d_  - false_x000d_  - &quot;655565&quot;_x000d_  - _x000d_- - answer_x000d_  - 1069085_x000d_  - false_x000d_  - &quot;6555655&quot;_x000d_  - _x000d_- - answer_x000d_  - 1069276_x000d_  - false_x000d_  - &quot;655565545&quot;_x000d_  - _x000d_- - answer_x000d_  - 1069620_x000d_  - false_x000d_  - &quot;65556554645&quot;_x000d_  - _x000d_- - answer_x000d_  - 1069933_x000d_  - false_x000d_  - &quot;65556554645656&quot;_x000d_  - _x000d_- - answer_x000d_  - 1110971_x000d_  - false_x000d_  - &quot;2&quot;_x000d_  - _x000d_- - answer_x000d_  - 1114186_x000d_  - false_x000d_  - &quot;72&quot;_x000d_  - _x000d_- - answer_x000d_  - 1211807_x000d_  - false_x000d_  - &quot;-12&quot;_x000d_  - _x000d_- - answer_x000d_  - 1215079_x000d_  - false_x000d_  - &quot;-89&quot;_x000d_  - _x000d_- - answer_x000d_  - 130732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22386"/>
    <n v="0"/>
    <n v="0"/>
    <n v="0"/>
    <n v="0"/>
    <x v="0"/>
    <s v="PRAH2RP"/>
    <n v="231086"/>
    <n v="403750"/>
    <s v="&quot;&quot;"/>
    <n v="0"/>
    <n v="0"/>
    <n v="0"/>
    <n v="1"/>
    <s v="&quot;2014-12-05 14:02:30&quot;"/>
    <s v="&quot;2014-12-05 14:03:38.136&quot;"/>
    <n v="68127"/>
    <s v="&quot;--- _x000d_- - start_x000d_  - 1417806150906_x000d_  - &quot;3116031&quot;_x000d_- - answer_x000d_  - 6812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-53&quot;"/>
    <n v="1"/>
    <n v="162422577"/>
    <n v="0"/>
    <n v="0"/>
    <n v="0"/>
    <n v="0"/>
    <x v="0"/>
    <s v="PRAH2T4"/>
    <n v="231161"/>
    <n v="403825"/>
    <s v="&quot;&quot;"/>
    <n v="0"/>
    <n v="0"/>
    <n v="0"/>
    <n v="1"/>
    <s v="&quot;2014-12-05 14:03:43&quot;"/>
    <s v="&quot;2014-12-05 14:09:40.851&quot;"/>
    <n v="357844"/>
    <s v="&quot;--- _x000d_- - start_x000d_  - 1417806223700_x000d_  - &quot;3116032&quot;_x000d_- - answer_x000d_  - 3578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-23&quot;"/>
    <n v="1"/>
    <n v="162423527"/>
    <n v="0"/>
    <n v="0"/>
    <n v="0"/>
    <n v="0"/>
    <x v="0"/>
    <s v="PRAH2T8"/>
    <n v="231165"/>
    <n v="403829"/>
    <s v="&quot;&quot;"/>
    <n v="0"/>
    <n v="0"/>
    <n v="0"/>
    <n v="2"/>
    <s v="&quot;2014-12-05 14:09:44&quot;"/>
    <s v="&quot;2014-12-08 13:53:41.521&quot;"/>
    <n v="258218777"/>
    <s v="&quot;--- _x000d_- - start_x000d_  - 1417806584396_x000d_  - &quot;3116033&quot;_x000d_- - resume_x000d_  - 1418064754815_x000d_- - answer_x000d_  - 258218777_x000d_  - false_x000d_  - &quot;-23&quot;_x000d_  - _x000d_- - answer_x000d_  - 25823751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1&quot;"/>
    <n v="1"/>
    <n v="162479258"/>
    <n v="0"/>
    <n v="0"/>
    <n v="0"/>
    <n v="0"/>
    <x v="0"/>
    <s v="PRAH2SA"/>
    <n v="231105"/>
    <n v="403769"/>
    <s v="&quot;&quot;"/>
    <n v="0"/>
    <n v="0"/>
    <n v="0"/>
    <n v="4"/>
    <s v="&quot;2014-12-08 13:53:45&quot;"/>
    <s v="&quot;2014-12-19 11:12:29.444&quot;"/>
    <n v="474867"/>
    <s v="&quot;--- _x000d_- - start_x000d_  - 1418064825490_x000d_  - &quot;3116034&quot;_x000d_- - resume_x000d_  - 1418065144129_x000d_- - answer_x000d_  - 474867_x000d_  - false_x000d_  - &quot;1&quot;_x000d_  - _x000d_- - answer_x000d_  - 523545_x000d_  - false_x000d_  - &quot;21&quot;_x000d_  - _x000d_- - answer_x000d_  - 559097_x000d_  - false_x000d_  - &quot;890&quot;_x000d_  - _x000d_- - resume_x000d_  - 1419005540177_x000d_- - answer_x000d_  - 94072443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42&quot;"/>
    <n v="1"/>
    <n v="163087801"/>
    <n v="0"/>
    <n v="0"/>
    <n v="0"/>
    <n v="0"/>
    <x v="0"/>
    <s v="PRAH2TR"/>
    <n v="231150"/>
    <n v="403814"/>
    <s v="&quot;&quot;"/>
    <n v="0"/>
    <n v="0"/>
    <n v="0"/>
    <n v="2"/>
    <s v="&quot;2014-12-19 11:12:30&quot;"/>
    <s v="&quot;2014-12-19 11:16:58.465&quot;"/>
    <n v="161702"/>
    <s v="&quot;--- _x000d_- - start_x000d_  - 1419005550817_x000d_  - &quot;3116035&quot;_x000d_- - answer_x000d_  - 161702_x000d_  - false_x000d_  - &quot;42&quot;_x000d_  - _x000d_- - answer_x000d_  - 26845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25&quot;"/>
    <n v="1"/>
    <n v="163088167"/>
    <n v="0"/>
    <n v="0"/>
    <n v="0"/>
    <n v="0"/>
    <x v="0"/>
    <s v="PRAH2SX"/>
    <n v="231125"/>
    <n v="403789"/>
    <s v="&quot;&quot;"/>
    <n v="0"/>
    <n v="0"/>
    <n v="0"/>
    <n v="1"/>
    <s v="&quot;2014-12-19 11:17:00&quot;"/>
    <s v="&quot;2014-12-19 11:17:43.781&quot;"/>
    <n v="43775"/>
    <s v="&quot;--- _x000d_- - start_x000d_  - 1419005820392_x000d_  - &quot;3116036&quot;_x000d_- - answer_x000d_  - 4377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27&quot;"/>
    <n v="1"/>
    <n v="163088239"/>
    <n v="0"/>
    <n v="0"/>
    <n v="0"/>
    <n v="0"/>
    <x v="0"/>
    <s v="PRAH2QZ"/>
    <n v="231065"/>
    <n v="403729"/>
    <s v="&quot;&quot;"/>
    <n v="0"/>
    <n v="0"/>
    <n v="0"/>
    <n v="2"/>
    <s v="&quot;2014-12-19 11:17:48&quot;"/>
    <s v="&quot;2014-12-19 11:19:47.697&quot;"/>
    <n v="32515"/>
    <s v="&quot;--- _x000d_- - start_x000d_  - 1419005868645_x000d_  - &quot;3116037&quot;_x000d_- - answer_x000d_  - 32515_x000d_  - false_x000d_  - &quot;27&quot;_x000d_  - _x000d_- - answer_x000d_  - 11968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-63&quot;"/>
    <n v="1"/>
    <n v="163088378"/>
    <n v="0"/>
    <n v="0"/>
    <n v="0"/>
    <n v="0"/>
    <x v="0"/>
    <s v="PRAH2SD"/>
    <n v="231108"/>
    <n v="403772"/>
    <s v="&quot;&quot;"/>
    <n v="0"/>
    <n v="0"/>
    <n v="0"/>
    <n v="1"/>
    <s v="&quot;2014-12-19 11:19:52&quot;"/>
    <s v="&quot;2014-12-19 11:20:45.871&quot;"/>
    <n v="53860"/>
    <s v="&quot;--- _x000d_- - start_x000d_  - 1419005992064_x000d_  - &quot;3116038&quot;_x000d_- - answer_x000d_  - 5386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4&quot;"/>
    <n v="1"/>
    <n v="163088427"/>
    <n v="0"/>
    <n v="0"/>
    <n v="0"/>
    <n v="0"/>
    <x v="0"/>
    <s v="PRAH2TD"/>
    <n v="231139"/>
    <n v="403803"/>
    <s v="&quot;&quot;"/>
    <n v="0"/>
    <n v="0"/>
    <n v="0"/>
    <n v="1"/>
    <s v="&quot;2014-12-19 11:20:46&quot;"/>
    <s v="&quot;2014-12-19 11:21:18.453&quot;"/>
    <n v="32444"/>
    <s v="&quot;--- _x000d_- - start_x000d_  - 1419006046863_x000d_  - &quot;3116039&quot;_x000d_- - answer_x000d_  - 3244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6&quot;"/>
    <n v="1"/>
    <n v="163088461"/>
    <n v="0"/>
    <n v="0"/>
    <n v="0"/>
    <n v="0"/>
    <x v="0"/>
    <s v="PRAH2SB"/>
    <n v="231106"/>
    <n v="403770"/>
    <s v="&quot;&quot;"/>
    <n v="0"/>
    <n v="0"/>
    <n v="0"/>
    <n v="16"/>
    <s v="&quot;2014-12-19 11:21:20&quot;"/>
    <s v="&quot;2014-12-19 11:27:05.268&quot;"/>
    <n v="73904"/>
    <s v="&quot;--- _x000d_- - start_x000d_  - 1419006080510_x000d_  - &quot;3116040&quot;_x000d_- - answer_x000d_  - 73904_x000d_  - false_x000d_  - &quot;6&quot;_x000d_  - _x000d_- - answer_x000d_  - 132173_x000d_  - false_x000d_  - &quot;3&quot;_x000d_  - _x000d_- - answer_x000d_  - 136557_x000d_  - false_x000d_  - &quot;-3&quot;_x000d_  - _x000d_- - answer_x000d_  - 238568_x000d_  - false_x000d_  - &quot;0&quot;_x000d_  - _x000d_- - answer_x000d_  - 245303_x000d_  - false_x000d_  - &quot;3&quot;_x000d_  - _x000d_- - answer_x000d_  - 246018_x000d_  - false_x000d_  - &quot;33&quot;_x000d_  - _x000d_- - answer_x000d_  - 246512_x000d_  - false_x000d_  - &quot;333&quot;_x000d_  - _x000d_- - answer_x000d_  - 246881_x000d_  - false_x000d_  - &quot;3333&quot;_x000d_  - _x000d_- - answer_x000d_  - 247223_x000d_  - false_x000d_  - &quot;33333&quot;_x000d_  - _x000d_- - answer_x000d_  - 247440_x000d_  - false_x000d_  - &quot;333333&quot;_x000d_  - _x000d_- - answer_x000d_  - 247610_x000d_  - false_x000d_  - &quot;3333333&quot;_x000d_  - _x000d_- - answer_x000d_  - 247770_x000d_  - false_x000d_  - &quot;33333333&quot;_x000d_  - _x000d_- - answer_x000d_  - 248072_x000d_  - false_x000d_  - &quot;333333333&quot;_x000d_  - _x000d_- - answer_x000d_  - 248255_x000d_  - false_x000d_  - &quot;3333333333&quot;_x000d_  - _x000d_- - answer_x000d_  - 308895_x000d_  - false_x000d_  - &quot;0&quot;_x000d_  - _x000d_- - answer_x000d_  - 34526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88760"/>
    <n v="0"/>
    <n v="0"/>
    <n v="0"/>
    <n v="0"/>
    <x v="0"/>
    <s v="PRAH2R9"/>
    <n v="231104"/>
    <n v="403768"/>
    <s v="&quot;&quot;"/>
    <n v="0"/>
    <n v="0"/>
    <n v="0"/>
    <n v="1"/>
    <s v="&quot;2014-12-19 11:27:08&quot;"/>
    <s v="&quot;2014-12-19 11:27:34.144&quot;"/>
    <n v="26138"/>
    <s v="&quot;--- _x000d_- - start_x000d_  - 1419006428102_x000d_  - &quot;3116041&quot;_x000d_- - answer_x000d_  - 2613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48&quot;"/>
    <n v="1"/>
    <n v="163088779"/>
    <n v="0"/>
    <n v="0"/>
    <n v="0"/>
    <n v="0"/>
    <x v="0"/>
    <s v="PRAH2RR"/>
    <n v="231088"/>
    <n v="403752"/>
    <s v="&quot;&quot;"/>
    <n v="0"/>
    <n v="0"/>
    <n v="0"/>
    <n v="2"/>
    <s v="&quot;2014-12-19 11:27:37&quot;"/>
    <s v="&quot;2014-12-19 11:28:21.465&quot;"/>
    <n v="33096"/>
    <s v="&quot;--- _x000d_- - start_x000d_  - 1419006457122_x000d_  - &quot;3116042&quot;_x000d_- - answer_x000d_  - 33096_x000d_  - false_x000d_  - &quot;48&quot;_x000d_  - _x000d_- - answer_x000d_  - 44458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144&quot;"/>
    <n v="1"/>
    <n v="163088808"/>
    <n v="0"/>
    <n v="0"/>
    <n v="0"/>
    <n v="0"/>
    <x v="0"/>
    <s v="PRAH2TA"/>
    <n v="231136"/>
    <n v="403800"/>
    <s v="&quot;&quot;"/>
    <n v="0"/>
    <n v="0"/>
    <n v="0"/>
    <n v="1"/>
    <s v="&quot;2014-12-19 11:28:23&quot;"/>
    <s v="&quot;2014-12-19 11:28:42.598&quot;"/>
    <n v="19592"/>
    <s v="&quot;--- _x000d_- - start_x000d_  - 1419006503235_x000d_  - &quot;3116043&quot;_x000d_- - answer_x000d_  - 1959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-107&quot;"/>
    <n v="1"/>
    <n v="163088824"/>
    <n v="0"/>
    <n v="0"/>
    <n v="0"/>
    <n v="0"/>
    <x v="0"/>
    <s v="PRAH2T3"/>
    <n v="231160"/>
    <n v="403824"/>
    <s v="&quot;&quot;"/>
    <n v="0"/>
    <n v="0"/>
    <n v="0"/>
    <n v="1"/>
    <s v="&quot;2014-12-19 11:28:45&quot;"/>
    <s v="&quot;2014-12-19 11:29:20.876&quot;"/>
    <n v="35870"/>
    <s v="&quot;--- _x000d_- - start_x000d_  - 1419006525309_x000d_  - &quot;3116044&quot;_x000d_- - answer_x000d_  - 35870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1&quot;"/>
    <n v="1"/>
    <n v="163088845"/>
    <n v="0"/>
    <n v="0"/>
    <n v="0"/>
    <n v="0"/>
    <x v="0"/>
    <s v="PRAH2RA"/>
    <n v="231074"/>
    <n v="403738"/>
    <s v="&quot;&quot;"/>
    <n v="0"/>
    <n v="0"/>
    <n v="0"/>
    <n v="1"/>
    <s v="&quot;2014-12-19 11:29:25&quot;"/>
    <s v="&quot;2014-12-19 11:30:12.078&quot;"/>
    <n v="47069"/>
    <s v="&quot;--- _x000d_- - start_x000d_  - 1419006565360_x000d_  - &quot;3116045&quot;_x000d_- - answer_x000d_  - 47069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3088872"/>
    <n v="0"/>
    <n v="0"/>
    <n v="0"/>
    <n v="0"/>
    <x v="0"/>
    <s v="PRAH2S9"/>
    <n v="231135"/>
    <n v="403799"/>
    <s v="&quot;&quot;"/>
    <n v="0"/>
    <n v="0"/>
    <n v="0"/>
    <n v="1"/>
    <s v="&quot;2014-12-19 11:30:13&quot;"/>
    <s v="&quot;2014-12-19 11:30:45.32&quot;"/>
    <n v="32314"/>
    <s v="&quot;--- _x000d_- - start_x000d_  - 1419006613897_x000d_  - &quot;3116046&quot;_x000d_- - answer_x000d_  - 32314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1"/>
    <s v="&quot;-8&quot;"/>
    <n v="1"/>
    <n v="163088898"/>
    <n v="0"/>
    <n v="0"/>
    <n v="0"/>
    <n v="0"/>
    <x v="0"/>
    <s v="PRAH2UT"/>
    <n v="231183"/>
    <n v="403883"/>
    <s v="&quot;&quot;"/>
    <n v="0"/>
    <n v="0"/>
    <n v="0"/>
    <n v="1"/>
    <s v="&quot;2014-12-19 11:30:46&quot;"/>
    <s v="&quot;2014-12-19 11:33:02.283&quot;"/>
    <n v="136277"/>
    <s v="&quot;--- _x000d_- - start_x000d_  - 1419006646954_x000d_  - &quot;3116047&quot;_x000d_- - answer_x000d_  - 136277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6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016"/>
    <n v="1"/>
    <s v="&quot;Teacher&quot;"/>
    <n v="1"/>
    <s v="&quot;Class&quot;"/>
    <s v="&quot;2014-12-05 13:38:18.419596&quot;"/>
    <s v="&quot;2014-12-19 11:38:01.433&quot;"/>
    <b v="0"/>
    <s v="&quot;13 days 21:59:43.013404&quot;"/>
    <s v="&quot;2014-12-19&quot;"/>
    <s v="&quot;&quot;"/>
    <s v="&quot;CONNECTED&quot;"/>
    <s v="&quot;&quot;"/>
    <s v="&quot;&quot;"/>
    <s v="&quot;&quot;"/>
    <s v="&quot;&quot;"/>
    <n v="0"/>
    <s v="&quot;-3&quot;"/>
    <n v="1"/>
    <n v="163088973"/>
    <n v="0"/>
    <n v="0"/>
    <n v="0"/>
    <n v="4"/>
    <x v="3"/>
    <s v="PRA4BVS"/>
    <n v="746309"/>
    <n v="1105368"/>
    <s v="&quot;&quot;"/>
    <n v="0"/>
    <n v="0"/>
    <n v="0"/>
    <n v="3"/>
    <s v="&quot;2014-12-19 11:33:05&quot;"/>
    <s v="&quot;2014-12-19 11:38:01.316&quot;"/>
    <n v="141032"/>
    <s v="&quot;--- _x000d_- - start_x000d_  - 1419006785023_x000d_  - &quot;3123414&quot;_x000d_- - answer_x000d_  - 141032_x000d_  - false_x000d_  - &quot;-3&quot;_x000d_  - _x000d_- - answer_x000d_  - 288288_x000d_  - false_x000d_  - &quot;3&quot;_x000d_  - _x000d_- - answer_x000d_  - 29630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77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8"/>
    <n v="1"/>
    <s v="&quot;Teacher&quot;"/>
    <n v="1"/>
    <s v="&quot;Class&quot;"/>
    <s v="&quot;2014-12-05 13:38:33.35783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197"/>
    <n v="0"/>
    <n v="0"/>
    <n v="0"/>
    <n v="0"/>
    <x v="0"/>
    <s v="PRA4BV2"/>
    <n v="746317"/>
    <n v="1105377"/>
    <s v="&quot;&quot;"/>
    <n v="0"/>
    <n v="0"/>
    <n v="0"/>
    <n v="1"/>
    <s v="&quot;2014-12-05 13:38:33&quot;"/>
    <s v="&quot;2014-12-05 13:41:21.102&quot;"/>
    <n v="168094"/>
    <s v="&quot;--- _x000d_- - start_x000d_  - 1417804713203_x000d_  - &quot;3123501&quot;_x000d_- - answer_x000d_  - 16809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7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8"/>
    <n v="1"/>
    <s v="&quot;Teacher&quot;"/>
    <n v="1"/>
    <s v="&quot;Class&quot;"/>
    <s v="&quot;2014-12-05 13:38:33.35783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4&quot;"/>
    <n v="1"/>
    <n v="162420461"/>
    <n v="0"/>
    <n v="0"/>
    <n v="0"/>
    <n v="0"/>
    <x v="0"/>
    <s v="PRAH2TK"/>
    <n v="231145"/>
    <n v="403809"/>
    <s v="&quot;&quot;"/>
    <n v="0"/>
    <n v="2"/>
    <n v="0"/>
    <n v="7"/>
    <s v="&quot;2014-12-05 13:41:27&quot;"/>
    <s v="&quot;2014-12-05 14:02:46.397&quot;"/>
    <n v="591281"/>
    <s v="&quot;--- _x000d_- - start_x000d_  - 1417804887107_x000d_  - &quot;3116030&quot;_x000d_- - answer_x000d_  - 591281_x000d_  - false_x000d_  - &quot;74&quot;_x000d_  - _x000d_- - hint_x000d_  - 601899_x000d_- - answer_x000d_  - 637209_x000d_  - false_x000d_  - &quot;64&quot;_x000d_  - _x000d_- - answer_x000d_  - 696466_x000d_  - false_x000d_  - &quot;70&quot;_x000d_  - _x000d_- - hint_x000d_  - 727273_x000d_- - answer_x000d_  - 1123155_x000d_  - false_x000d_  - &quot;23&quot;_x000d_  - _x000d_- - answer_x000d_  - 1227893_x000d_  - false_x000d_  - &quot;23&quot;_x000d_  - _x000d_- - answer_x000d_  - 1230837_x000d_  - false_x000d_  - &quot;3&quot;_x000d_  - _x000d_- - answer_x000d_  - 127938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7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8"/>
    <n v="1"/>
    <s v="&quot;Teacher&quot;"/>
    <n v="1"/>
    <s v="&quot;Class&quot;"/>
    <s v="&quot;2014-12-05 13:38:33.35783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2427"/>
    <n v="0"/>
    <n v="0"/>
    <n v="0"/>
    <n v="0"/>
    <x v="0"/>
    <s v="PRAH2RP"/>
    <n v="231086"/>
    <n v="403750"/>
    <s v="&quot;&quot;"/>
    <n v="0"/>
    <n v="0"/>
    <n v="0"/>
    <n v="1"/>
    <s v="&quot;2014-12-05 14:02:48&quot;"/>
    <s v="&quot;2014-12-05 14:03:35.194&quot;"/>
    <n v="47188"/>
    <s v="&quot;--- _x000d_- - start_x000d_  - 1417806168380_x000d_  - &quot;3116031&quot;_x000d_- - answer_x000d_  - 4718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7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8"/>
    <n v="1"/>
    <s v="&quot;Teacher&quot;"/>
    <n v="1"/>
    <s v="&quot;Class&quot;"/>
    <s v="&quot;2014-12-05 13:38:33.35783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2557"/>
    <n v="0"/>
    <n v="0"/>
    <n v="0"/>
    <n v="0"/>
    <x v="0"/>
    <s v="PRAH2T4"/>
    <n v="231161"/>
    <n v="403825"/>
    <s v="&quot;&quot;"/>
    <n v="0"/>
    <n v="0"/>
    <n v="0"/>
    <n v="1"/>
    <s v="&quot;2014-12-05 14:03:36&quot;"/>
    <s v="&quot;2014-12-05 14:09:56.388&quot;"/>
    <n v="380379"/>
    <s v="&quot;--- _x000d_- - start_x000d_  - 1417806216775_x000d_  - &quot;3116032&quot;_x000d_- - answer_x000d_  - 38037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7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8"/>
    <n v="1"/>
    <s v="&quot;Teacher&quot;"/>
    <n v="1"/>
    <s v="&quot;Class&quot;"/>
    <s v="&quot;2014-12-05 13:38:33.357832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3569"/>
    <n v="0"/>
    <n v="0"/>
    <n v="0"/>
    <n v="0"/>
    <x v="0"/>
    <s v="PRAH2T8"/>
    <n v="231165"/>
    <n v="403829"/>
    <s v="&quot;&quot;"/>
    <n v="0"/>
    <n v="0"/>
    <n v="0"/>
    <n v="1"/>
    <s v="&quot;2014-12-05 14:09:59&quot;"/>
    <s v="&quot;&quot;"/>
    <n v="59127"/>
    <s v="&quot;--- _x000d_- - start_x000d_  - 1417806599744_x000d_  - &quot;3116033&quot;_x000d_- - answer_x000d_  - 59127_x000d_  - false_x000d_  - &quot;-9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8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58"/>
    <n v="1"/>
    <s v="&quot;Teacher&quot;"/>
    <n v="1"/>
    <s v="&quot;Class&quot;"/>
    <s v="&quot;2014-12-05 13:41:15.26457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20440"/>
    <n v="0"/>
    <n v="0"/>
    <n v="0"/>
    <n v="0"/>
    <x v="0"/>
    <s v="PRA4BVZ"/>
    <n v="746316"/>
    <n v="1105376"/>
    <s v="&quot;&quot;"/>
    <n v="0"/>
    <n v="0"/>
    <n v="0"/>
    <n v="1"/>
    <s v="&quot;2014-12-05 13:41:15&quot;"/>
    <s v="&quot;2014-12-05 13:41:59.638&quot;"/>
    <n v="44625"/>
    <s v="&quot;--- _x000d_- - start_x000d_  - 1417804875002_x000d_  - &quot;3123459&quot;_x000d_- - answer_x000d_  - 4462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78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58"/>
    <n v="1"/>
    <s v="&quot;Teacher&quot;"/>
    <n v="1"/>
    <s v="&quot;Class&quot;"/>
    <s v="&quot;2014-12-05 13:41:15.26457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64&quot;"/>
    <n v="1"/>
    <n v="162420496"/>
    <n v="0"/>
    <n v="0"/>
    <n v="0"/>
    <n v="0"/>
    <x v="0"/>
    <s v="PRAH2TK"/>
    <n v="231145"/>
    <n v="403809"/>
    <s v="&quot;&quot;"/>
    <n v="0"/>
    <n v="0"/>
    <n v="0"/>
    <n v="3"/>
    <s v="&quot;2014-12-05 13:42:01&quot;"/>
    <s v="&quot;2014-12-05 14:01:05.678&quot;"/>
    <n v="862734"/>
    <s v="&quot;--- _x000d_- - start_x000d_  - 1417804921912_x000d_  - &quot;3115998&quot;_x000d_- - answer_x000d_  - 862734_x000d_  - false_x000d_  - &quot;-64&quot;_x000d_  - _x000d_- - answer_x000d_  - 1081899_x000d_  - false_x000d_  - &quot;23&quot;_x000d_  - _x000d_- - answer_x000d_  - 114466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8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58"/>
    <n v="1"/>
    <s v="&quot;Teacher&quot;"/>
    <n v="1"/>
    <s v="&quot;Class&quot;"/>
    <s v="&quot;2014-12-05 13:41:15.26457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8&quot;"/>
    <n v="1"/>
    <n v="162422154"/>
    <n v="0"/>
    <n v="0"/>
    <n v="0"/>
    <n v="0"/>
    <x v="0"/>
    <s v="PRAH2RP"/>
    <n v="231086"/>
    <n v="403750"/>
    <s v="&quot;&quot;"/>
    <n v="0"/>
    <n v="0"/>
    <n v="0"/>
    <n v="4"/>
    <s v="&quot;2014-12-05 14:01:18&quot;"/>
    <s v="&quot;2014-12-05 14:03:17.108&quot;"/>
    <n v="74483"/>
    <s v="&quot;--- _x000d_- - start_x000d_  - 1417806078723_x000d_  - &quot;3115999&quot;_x000d_- - answer_x000d_  - 74483_x000d_  - false_x000d_  - &quot;-8&quot;_x000d_  - _x000d_- - answer_x000d_  - 94654_x000d_  - false_x000d_  - &quot;-8&quot;_x000d_  - _x000d_- - answer_x000d_  - 104567_x000d_  - false_x000d_  - &quot;-16&quot;_x000d_  - _x000d_- - answer_x000d_  - 1191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8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58"/>
    <n v="1"/>
    <s v="&quot;Teacher&quot;"/>
    <n v="1"/>
    <s v="&quot;Class&quot;"/>
    <s v="&quot;2014-12-05 13:41:15.26457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12&quot;"/>
    <n v="1"/>
    <n v="162422522"/>
    <n v="0"/>
    <n v="0"/>
    <n v="0"/>
    <n v="0"/>
    <x v="0"/>
    <s v="PRAH2T4"/>
    <n v="231161"/>
    <n v="403825"/>
    <s v="&quot;&quot;"/>
    <n v="0"/>
    <n v="0"/>
    <n v="0"/>
    <n v="1"/>
    <s v="&quot;2014-12-05 14:03:25&quot;"/>
    <s v="&quot;&quot;"/>
    <n v="479807"/>
    <s v="&quot;--- _x000d_- - start_x000d_  - 1417806205530_x000d_  - &quot;3116000&quot;_x000d_- - answer_x000d_  - 479807_x000d_  - false_x000d_  - &quot;12&quot;_x000d_  - _x000d_- - resume_x000d_  - 1418081905489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0"/>
    <n v="1"/>
    <s v="&quot;Teacher&quot;"/>
    <n v="1"/>
    <s v="&quot;Class&quot;"/>
    <s v="&quot;2014-12-05 13:38:05.178914&quot;"/>
    <s v="&quot;2014-12-08 13:51:45.119&quot;"/>
    <b v="0"/>
    <s v="&quot;3 days 00:13:39.94008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20161"/>
    <n v="0"/>
    <n v="0"/>
    <n v="0"/>
    <n v="0"/>
    <x v="0"/>
    <s v="PRAH2RN"/>
    <n v="231085"/>
    <n v="403749"/>
    <s v="&quot;&quot;"/>
    <n v="0"/>
    <n v="0"/>
    <n v="0"/>
    <n v="1"/>
    <s v="&quot;2014-12-05 13:38:04&quot;"/>
    <s v="&quot;2014-12-05 13:40:12.39&quot;"/>
    <n v="128379"/>
    <s v="&quot;--- _x000d_- - start_x000d_  - 1417804684958_x000d_  - &quot;3115784&quot;_x000d_- - answer_x000d_  - 12837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0"/>
    <n v="1"/>
    <s v="&quot;Teacher&quot;"/>
    <n v="1"/>
    <s v="&quot;Class&quot;"/>
    <s v="&quot;2014-12-05 13:38:05.178914&quot;"/>
    <s v="&quot;2014-12-08 13:51:45.119&quot;"/>
    <b v="0"/>
    <s v="&quot;3 days 00:13:39.940086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20366"/>
    <n v="0"/>
    <n v="0"/>
    <n v="0"/>
    <n v="0"/>
    <x v="0"/>
    <s v="PRAH2TK"/>
    <n v="231145"/>
    <n v="403809"/>
    <s v="&quot;&quot;"/>
    <n v="0"/>
    <n v="0"/>
    <n v="0"/>
    <n v="2"/>
    <s v="&quot;2014-12-05 13:40:23&quot;"/>
    <s v="&quot;2014-12-05 14:02:27.764&quot;"/>
    <n v="1152377"/>
    <s v="&quot;--- _x000d_- - start_x000d_  - 1417804823165_x000d_  - &quot;3115785&quot;_x000d_- - answer_x000d_  - 1152377_x000d_  - false_x000d_  - &quot;-76&quot;_x000d_  - _x000d_- - answer_x000d_  - 13247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0"/>
    <n v="1"/>
    <s v="&quot;Teacher&quot;"/>
    <n v="1"/>
    <s v="&quot;Class&quot;"/>
    <s v="&quot;2014-12-05 13:38:05.178914&quot;"/>
    <s v="&quot;2014-12-08 13:51:45.119&quot;"/>
    <b v="0"/>
    <s v="&quot;3 days 00:13:39.94008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22429"/>
    <n v="0"/>
    <n v="0"/>
    <n v="0"/>
    <n v="0"/>
    <x v="0"/>
    <s v="PRAH2RP"/>
    <n v="231086"/>
    <n v="403750"/>
    <s v="&quot;&quot;"/>
    <n v="0"/>
    <n v="0"/>
    <n v="0"/>
    <n v="1"/>
    <s v="&quot;2014-12-05 14:02:49&quot;"/>
    <s v="&quot;2014-12-05 14:03:31.63&quot;"/>
    <n v="42623"/>
    <s v="&quot;--- _x000d_- - start_x000d_  - 1417806169133_x000d_  - &quot;3115786&quot;_x000d_- - answer_x000d_  - 4262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0"/>
    <n v="1"/>
    <s v="&quot;Teacher&quot;"/>
    <n v="1"/>
    <s v="&quot;Class&quot;"/>
    <s v="&quot;2014-12-05 13:38:05.178914&quot;"/>
    <s v="&quot;2014-12-08 13:51:45.119&quot;"/>
    <b v="0"/>
    <s v="&quot;3 days 00:13:39.94008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22563"/>
    <n v="0"/>
    <n v="0"/>
    <n v="0"/>
    <n v="0"/>
    <x v="0"/>
    <s v="PRAH2T4"/>
    <n v="231161"/>
    <n v="403825"/>
    <s v="&quot;&quot;"/>
    <n v="0"/>
    <n v="0"/>
    <n v="0"/>
    <n v="1"/>
    <s v="&quot;2014-12-05 14:03:38&quot;"/>
    <s v="&quot;2014-12-05 14:09:42.089&quot;"/>
    <n v="364084"/>
    <s v="&quot;--- _x000d_- - start_x000d_  - 1417806218836_x000d_  - &quot;3115787&quot;_x000d_- - answer_x000d_  - 36408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79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10"/>
    <n v="1"/>
    <s v="&quot;Teacher&quot;"/>
    <n v="1"/>
    <s v="&quot;Class&quot;"/>
    <s v="&quot;2014-12-05 13:38:05.178914&quot;"/>
    <s v="&quot;2014-12-08 13:51:45.119&quot;"/>
    <b v="0"/>
    <s v="&quot;3 days 00:13:39.940086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23535"/>
    <n v="1"/>
    <n v="0"/>
    <n v="0"/>
    <n v="0"/>
    <x v="4"/>
    <s v="PRA4BB8"/>
    <n v="745796"/>
    <n v="1104733"/>
    <s v="&quot;&quot;"/>
    <n v="1"/>
    <n v="1"/>
    <n v="1"/>
    <n v="1"/>
    <s v="&quot;2014-12-05 14:09:48&quot;"/>
    <s v="&quot;2014-12-08 13:51:45.035&quot;"/>
    <n v="258107469"/>
    <s v="&quot;--- _x000d_- - start_x000d_  - 1417806588300_x000d_  - &quot;3115813&quot;_x000d_- - resume_x000d_  - 1418064281311_x000d_- - hint_x000d_  - 258107469_x000d_- - answer_x000d_  - 25811702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20174"/>
    <n v="0"/>
    <n v="0"/>
    <n v="0"/>
    <n v="0"/>
    <x v="0"/>
    <s v="PRAH2RN"/>
    <n v="231085"/>
    <n v="403749"/>
    <s v="&quot;&quot;"/>
    <n v="0"/>
    <n v="0"/>
    <n v="0"/>
    <n v="2"/>
    <s v="&quot;2014-12-05 13:38:14&quot;"/>
    <s v="&quot;2014-12-05 13:42:37.991&quot;"/>
    <n v="131655"/>
    <s v="&quot;--- _x000d_- - start_x000d_  - 1417804694194_x000d_  - &quot;3115784&quot;_x000d_- - answer_x000d_  - 131655_x000d_  - false_x000d_  - &quot;3&quot;_x000d_  - _x000d_- - answer_x000d_  - 263978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0"/>
    <s v="&quot;86&quot;"/>
    <n v="1"/>
    <n v="162420538"/>
    <n v="0"/>
    <n v="0"/>
    <n v="0"/>
    <n v="0"/>
    <x v="0"/>
    <s v="PRAH2TK"/>
    <n v="231145"/>
    <n v="403809"/>
    <s v="&quot;&quot;"/>
    <n v="0"/>
    <n v="0"/>
    <n v="0"/>
    <n v="2"/>
    <s v="&quot;2014-12-05 13:42:40&quot;"/>
    <s v="&quot;2014-12-05 13:45:57.02&quot;"/>
    <n v="127135"/>
    <s v="&quot;--- _x000d_- - start_x000d_  - 1417804960929_x000d_  - &quot;3115785&quot;_x000d_- - answer_x000d_  - 127135_x000d_  - false_x000d_  - &quot;86&quot;_x000d_  - _x000d_- - answer_x000d_  - 19701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0"/>
    <s v="&quot;360&quot;"/>
    <n v="1"/>
    <n v="162420700"/>
    <n v="0"/>
    <n v="0"/>
    <n v="0"/>
    <n v="0"/>
    <x v="0"/>
    <s v="PRAH2RP"/>
    <n v="231086"/>
    <n v="403750"/>
    <s v="&quot;&quot;"/>
    <n v="0"/>
    <n v="0"/>
    <n v="0"/>
    <n v="2"/>
    <s v="&quot;2014-12-05 13:46:01&quot;"/>
    <s v="&quot;2014-12-05 13:48:04.96&quot;"/>
    <n v="90173"/>
    <s v="&quot;--- _x000d_- - start_x000d_  - 1417805161090_x000d_  - &quot;3115786&quot;_x000d_- - answer_x000d_  - 90173_x000d_  - false_x000d_  - &quot;360&quot;_x000d_  - _x000d_- - answer_x000d_  - 12395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0"/>
    <s v="&quot;-80&quot;"/>
    <n v="1"/>
    <n v="162420864"/>
    <n v="0"/>
    <n v="0"/>
    <n v="0"/>
    <n v="0"/>
    <x v="0"/>
    <s v="PRAH2T4"/>
    <n v="231161"/>
    <n v="403825"/>
    <s v="&quot;&quot;"/>
    <n v="0"/>
    <n v="0"/>
    <n v="0"/>
    <n v="3"/>
    <s v="&quot;2014-12-05 13:48:35&quot;"/>
    <s v="&quot;2014-12-05 13:55:40.586&quot;"/>
    <n v="312684"/>
    <s v="&quot;--- _x000d_- - start_x000d_  - 1417805315435_x000d_  - &quot;3115787&quot;_x000d_- - answer_x000d_  - 312684_x000d_  - false_x000d_  - &quot;-80&quot;_x000d_  - _x000d_- - answer_x000d_  - 407902_x000d_  - false_x000d_  - &quot;-150&quot;_x000d_  - _x000d_- - answer_x000d_  - 42558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0"/>
    <s v="&quot;-10&quot;"/>
    <n v="1"/>
    <n v="162421457"/>
    <n v="0"/>
    <n v="0"/>
    <n v="0"/>
    <n v="0"/>
    <x v="0"/>
    <s v="PRAH2T8"/>
    <n v="231165"/>
    <n v="403829"/>
    <s v="&quot;&quot;"/>
    <n v="0"/>
    <n v="0"/>
    <n v="0"/>
    <n v="2"/>
    <s v="&quot;2014-12-05 13:55:42&quot;"/>
    <s v="&quot;2014-12-05 13:58:03.452&quot;"/>
    <n v="90568"/>
    <s v="&quot;--- _x000d_- - start_x000d_  - 1417805742897_x000d_  - &quot;3115788&quot;_x000d_- - answer_x000d_  - 90568_x000d_  - false_x000d_  - &quot;-10&quot;_x000d_  - _x000d_- - answer_x000d_  - 14144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1693"/>
    <n v="0"/>
    <n v="0"/>
    <n v="0"/>
    <n v="0"/>
    <x v="0"/>
    <s v="PRAH2SA"/>
    <n v="231105"/>
    <n v="403769"/>
    <s v="&quot;&quot;"/>
    <n v="0"/>
    <n v="0"/>
    <n v="0"/>
    <n v="1"/>
    <s v="&quot;2014-12-05 13:58:05&quot;"/>
    <s v="&quot;2014-12-05 14:01:11.457&quot;"/>
    <n v="186448"/>
    <s v="&quot;--- _x000d_- - start_x000d_  - 1417805885665_x000d_  - &quot;3115941&quot;_x000d_- - answer_x000d_  - 18644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2139"/>
    <n v="0"/>
    <n v="0"/>
    <n v="0"/>
    <n v="0"/>
    <x v="0"/>
    <s v="PRAH2TR"/>
    <n v="231150"/>
    <n v="403814"/>
    <s v="&quot;&quot;"/>
    <n v="0"/>
    <n v="0"/>
    <n v="0"/>
    <n v="1"/>
    <s v="&quot;2014-12-05 14:01:13&quot;"/>
    <s v="&quot;2014-12-05 14:03:13.774&quot;"/>
    <n v="120769"/>
    <s v="&quot;--- _x000d_- - start_x000d_  - 1417806073747_x000d_  - &quot;3115942&quot;_x000d_- - answer_x000d_  - 12076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0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014"/>
    <n v="1"/>
    <s v="&quot;Teacher&quot;"/>
    <n v="1"/>
    <s v="&quot;Class&quot;"/>
    <s v="&quot;2014-12-05 13:38:14.464472&quot;"/>
    <s v="&quot;2014-12-05 14:07:00.856&quot;"/>
    <b v="0"/>
    <s v="&quot;00:28:46.391528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2497"/>
    <n v="1"/>
    <n v="0"/>
    <n v="0"/>
    <n v="0"/>
    <x v="4"/>
    <s v="PRA4BB8"/>
    <n v="745796"/>
    <n v="1104733"/>
    <s v="&quot;&quot;"/>
    <n v="0"/>
    <n v="0"/>
    <n v="0"/>
    <n v="1"/>
    <s v="&quot;2014-12-05 14:03:17&quot;"/>
    <s v="&quot;2014-12-05 14:07:00.782&quot;"/>
    <n v="223775"/>
    <s v="&quot;--- _x000d_- - start_x000d_  - 1417806197551_x000d_  - &quot;3115813&quot;_x000d_- - answer_x000d_  - 22377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463"/>
    <n v="0"/>
    <n v="0"/>
    <n v="0"/>
    <n v="0"/>
    <x v="0"/>
    <s v="PRA4BVT"/>
    <n v="746310"/>
    <n v="1105369"/>
    <s v="&quot;&quot;"/>
    <n v="0"/>
    <n v="0"/>
    <n v="0"/>
    <n v="1"/>
    <s v="&quot;2014-12-05 13:41:28&quot;"/>
    <s v="&quot;2014-12-05 13:41:49.488&quot;"/>
    <n v="21473"/>
    <s v="&quot;--- _x000d_- - start_x000d_  - 1417804888479_x000d_  - &quot;3123423&quot;_x000d_- - answer_x000d_  - 214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420484"/>
    <n v="0"/>
    <n v="0"/>
    <n v="0"/>
    <n v="0"/>
    <x v="0"/>
    <s v="PRAH2TK"/>
    <n v="231145"/>
    <n v="403809"/>
    <s v="&quot;&quot;"/>
    <n v="0"/>
    <n v="3"/>
    <n v="0"/>
    <n v="17"/>
    <s v="&quot;2014-12-05 13:41:51&quot;"/>
    <s v="&quot;2014-12-05 13:52:36.121&quot;"/>
    <n v="233511"/>
    <s v="&quot;--- _x000d_- - start_x000d_  - 1417804911344_x000d_  - &quot;3115968&quot;_x000d_- - answer_x000d_  - 233511_x000d_  - false_x000d_  - &quot;76&quot;_x000d_  - _x000d_- - hint_x000d_  - 240986_x000d_- - hint_x000d_  - 400721_x000d_- - answer_x000d_  - 427611_x000d_  - false_x000d_  - &quot;-76&quot;_x000d_  - _x000d_- - answer_x000d_  - 457466_x000d_  - false_x000d_  - &quot;87&quot;_x000d_  - _x000d_- - answer_x000d_  - 459220_x000d_  - false_x000d_  - &quot;8767&quot;_x000d_  - _x000d_- - answer_x000d_  - 464169_x000d_  - false_x000d_  - &quot;87677&quot;_x000d_  - _x000d_- - answer_x000d_  - 464349_x000d_  - false_x000d_  - &quot;8767776&quot;_x000d_  - _x000d_- - answer_x000d_  - 464527_x000d_  - false_x000d_  - &quot;87677767&quot;_x000d_  - _x000d_- - answer_x000d_  - 464681_x000d_  - false_x000d_  - &quot;8767776756&quot;_x000d_  - _x000d_- - answer_x000d_  - 464849_x000d_  - false_x000d_  - &quot;87677767565&quot;_x000d_  - _x000d_- - answer_x000d_  - 465009_x000d_  - false_x000d_  - &quot;87677767565765&quot;_x000d_  - _x000d_- - answer_x000d_  - 465177_x000d_  - false_x000d_  - &quot;8767776756576576&quot;_x000d_  - _x000d_- - answer_x000d_  - 465361_x000d_  - false_x000d_  - &quot;876777675657657657&quot;_x000d_  - _x000d_- - answer_x000d_  - 465530_x000d_  - false_x000d_  - &quot;8767776756576576575&quot;_x000d_  - _x000d_- - answer_x000d_  - 465713_x000d_  - false_x000d_  - &quot;876777675657657657575&quot;_x000d_  - _x000d_- - hint_x000d_  - 591359_x000d_- - answer_x000d_  - 623688_x000d_  - false_x000d_  - &quot;84&quot;_x000d_  - _x000d_- - answer_x000d_  - 635849_x000d_  - false_x000d_  - &quot;76&quot;_x000d_  - _x000d_- - answer_x000d_  - 645110_x000d_  - true_x000d_  - -4 - 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1172"/>
    <n v="0"/>
    <n v="0"/>
    <n v="0"/>
    <n v="0"/>
    <x v="0"/>
    <s v="PRAH2RP"/>
    <n v="231086"/>
    <n v="403750"/>
    <s v="&quot;&quot;"/>
    <n v="0"/>
    <n v="0"/>
    <n v="0"/>
    <n v="1"/>
    <s v="&quot;2014-12-05 13:52:50&quot;"/>
    <s v="&quot;2014-12-05 13:53:08.178&quot;"/>
    <n v="18173"/>
    <s v="&quot;--- _x000d_- - start_x000d_  - 1417805570338_x000d_  - &quot;3115969&quot;_x000d_- - answer_x000d_  - 1817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5&quot;"/>
    <n v="1"/>
    <n v="162421199"/>
    <n v="0"/>
    <n v="0"/>
    <n v="0"/>
    <n v="0"/>
    <x v="0"/>
    <s v="PRAH2T4"/>
    <n v="231161"/>
    <n v="403825"/>
    <s v="&quot;&quot;"/>
    <n v="0"/>
    <n v="1"/>
    <n v="0"/>
    <n v="5"/>
    <s v="&quot;2014-12-05 13:53:09&quot;"/>
    <s v="&quot;2014-12-05 13:59:36.403&quot;"/>
    <n v="40584"/>
    <s v="&quot;--- _x000d_- - start_x000d_  - 1417805589771_x000d_  - &quot;3115970&quot;_x000d_- - answer_x000d_  - 40584_x000d_  - false_x000d_  - &quot;35&quot;_x000d_  - _x000d_- - answer_x000d_  - 83830_x000d_  - false_x000d_  - &quot;-35&quot;_x000d_  - _x000d_- - answer_x000d_  - 151673_x000d_  - false_x000d_  - &quot;47&quot;_x000d_  - _x000d_- - answer_x000d_  - 155763_x000d_  - false_x000d_  - &quot;-47&quot;_x000d_  - _x000d_- - hint_x000d_  - 328346_x000d_- - answer_x000d_  - 38739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1877"/>
    <n v="0"/>
    <n v="0"/>
    <n v="0"/>
    <n v="0"/>
    <x v="0"/>
    <s v="PRAH2T8"/>
    <n v="231165"/>
    <n v="403829"/>
    <s v="&quot;&quot;"/>
    <n v="1"/>
    <n v="2"/>
    <n v="0"/>
    <n v="3"/>
    <s v="&quot;2014-12-05 13:59:38&quot;"/>
    <s v="&quot;2014-12-05 14:03:43.911&quot;"/>
    <n v="105519"/>
    <s v="&quot;--- _x000d_- - start_x000d_  - 1417805978183_x000d_  - &quot;3115971&quot;_x000d_- - hint_x000d_  - 105519_x000d_- - answer_x000d_  - 155546_x000d_  - false_x000d_  - &quot;9&quot;_x000d_  - _x000d_- - answer_x000d_  - 157315_x000d_  - false_x000d_  - &quot;-9&quot;_x000d_  - _x000d_- - hint_x000d_  - 197777_x000d_- - answer_x000d_  - 24590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2586"/>
    <n v="0"/>
    <n v="0"/>
    <n v="0"/>
    <n v="0"/>
    <x v="0"/>
    <s v="PRAH2SA"/>
    <n v="231105"/>
    <n v="403769"/>
    <s v="&quot;&quot;"/>
    <n v="1"/>
    <n v="3"/>
    <n v="0"/>
    <n v="7"/>
    <s v="&quot;2014-12-05 14:03:47&quot;"/>
    <s v="&quot;2014-12-05 14:06:25.386&quot;"/>
    <n v="64612"/>
    <s v="&quot;--- _x000d_- - start_x000d_  - 1417806227037_x000d_  - &quot;3115972&quot;_x000d_- - hint_x000d_  - 64612_x000d_- - answer_x000d_  - 97435_x000d_  - false_x000d_  - &quot;99&quot;_x000d_  - _x000d_- - hint_x000d_  - 100302_x000d_- - answer_x000d_  - 105080_x000d_  - false_x000d_  - &quot;99&quot;_x000d_  - _x000d_- - answer_x000d_  - 108099_x000d_  - false_x000d_  - &quot;1&quot;_x000d_  - _x000d_- - answer_x000d_  - 140942_x000d_  - false_x000d_  - &quot;98&quot;_x000d_  - _x000d_- - hint_x000d_  - 144078_x000d_- - answer_x000d_  - 150462_x000d_  - false_x000d_  - &quot;19&quot;_x000d_  - _x000d_- - answer_x000d_  - 150950_x000d_  - false_x000d_  - &quot;19&quot;_x000d_  - _x000d_- - answer_x000d_  - 158376_x000d_  - true_x000d_  - -1 - 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3024"/>
    <n v="0"/>
    <n v="0"/>
    <n v="0"/>
    <n v="0"/>
    <x v="0"/>
    <s v="PRAH2TR"/>
    <n v="231150"/>
    <n v="403814"/>
    <s v="&quot;&quot;"/>
    <n v="1"/>
    <n v="3"/>
    <n v="0"/>
    <n v="1"/>
    <s v="&quot;2014-12-05 14:06:33&quot;"/>
    <s v="&quot;2014-12-05 14:09:48.632&quot;"/>
    <n v="127893"/>
    <s v="&quot;--- _x000d_- - start_x000d_  - 1417806393076_x000d_  - &quot;3115973&quot;_x000d_- - hint_x000d_  - 127893_x000d_- - hint_x000d_  - 173234_x000d_- - hint_x000d_  - 185379_x000d_- - answer_x000d_  - 195623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3539"/>
    <n v="0"/>
    <n v="0"/>
    <n v="0"/>
    <n v="0"/>
    <x v="0"/>
    <s v="PRAH2SX"/>
    <n v="231125"/>
    <n v="403789"/>
    <s v="&quot;&quot;"/>
    <n v="0"/>
    <n v="0"/>
    <n v="0"/>
    <n v="1"/>
    <s v="&quot;2014-12-05 14:09:50&quot;"/>
    <s v="&quot;2014-12-05 14:10:07.539&quot;"/>
    <n v="17533"/>
    <s v="&quot;--- _x000d_- - start_x000d_  - 1417806590497_x000d_  - &quot;3115974&quot;_x000d_- - answer_x000d_  - 1753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3591"/>
    <n v="0"/>
    <n v="0"/>
    <n v="0"/>
    <n v="0"/>
    <x v="0"/>
    <s v="PRAH2QZ"/>
    <n v="231065"/>
    <n v="403729"/>
    <s v="&quot;&quot;"/>
    <n v="0"/>
    <n v="0"/>
    <n v="0"/>
    <n v="1"/>
    <s v="&quot;2014-12-05 14:10:08&quot;"/>
    <s v="&quot;2014-12-05 14:10:23.148&quot;"/>
    <n v="15141"/>
    <s v="&quot;--- _x000d_- - start_x000d_  - 1417806608995_x000d_  - &quot;3115975&quot;_x000d_- - answer_x000d_  - 1514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1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59"/>
    <n v="1"/>
    <s v="&quot;Teacher&quot;"/>
    <n v="1"/>
    <s v="&quot;Class&quot;"/>
    <s v="&quot;2014-12-05 13:41:29.08695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42&quot;"/>
    <n v="1"/>
    <n v="162423618"/>
    <n v="0"/>
    <n v="0"/>
    <n v="0"/>
    <n v="0"/>
    <x v="0"/>
    <s v="PRAH2SD"/>
    <n v="231108"/>
    <n v="403772"/>
    <s v="&quot;&quot;"/>
    <n v="0"/>
    <n v="0"/>
    <n v="0"/>
    <n v="2"/>
    <s v="&quot;2014-12-05 14:10:24&quot;"/>
    <s v="&quot;&quot;"/>
    <n v="65054"/>
    <s v="&quot;--- _x000d_- - start_x000d_  - 1417806624105_x000d_  - &quot;3115976&quot;_x000d_- - answer_x000d_  - 65054_x000d_  - false_x000d_  - &quot;42&quot;_x000d_  - _x000d_- - answer_x000d_  - 89560_x000d_  - false_x000d_  - &quot;44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2420220"/>
    <n v="0"/>
    <n v="0"/>
    <n v="0"/>
    <n v="0"/>
    <x v="0"/>
    <s v="PRA4BVT"/>
    <n v="746310"/>
    <n v="1105369"/>
    <s v="&quot;&quot;"/>
    <n v="0"/>
    <n v="0"/>
    <n v="0"/>
    <n v="4"/>
    <s v="&quot;2014-12-05 13:38:49&quot;"/>
    <s v="&quot;2014-12-05 13:40:37.455&quot;"/>
    <n v="25118"/>
    <s v="&quot;--- _x000d_- - start_x000d_  - 1417804729551_x000d_  - &quot;3123423&quot;_x000d_- - answer_x000d_  - 25118_x000d_  - false_x000d_  - &quot;0&quot;_x000d_  - _x000d_- - answer_x000d_  - 95739_x000d_  - false_x000d_  - 9-3*3_x000d_  - _x000d_- - answer_x000d_  - 100559_x000d_  - false_x000d_  - 9-3*3_x000d_  - _x000d_- - answer_x000d_  - 10842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20402"/>
    <n v="0"/>
    <n v="0"/>
    <n v="0"/>
    <n v="0"/>
    <x v="0"/>
    <s v="PRAH2TK"/>
    <n v="231145"/>
    <n v="403809"/>
    <s v="&quot;&quot;"/>
    <n v="1"/>
    <n v="1"/>
    <n v="0"/>
    <n v="8"/>
    <s v="&quot;2014-12-05 13:40:44&quot;"/>
    <s v="&quot;2014-12-05 14:02:24.292&quot;"/>
    <n v="537275"/>
    <s v="&quot;--- _x000d_- - start_x000d_  - 1417804844489_x000d_  - &quot;3115968&quot;_x000d_- - hint_x000d_  - 537275_x000d_- - answer_x000d_  - 681032_x000d_  - false_x000d_  - &quot;156&quot;_x000d_  - _x000d_- - resume_x000d_  - 1417805532278_x000d_- - answer_x000d_  - 693511_x000d_  - false_x000d_  - &quot;16&quot;_x000d_  - _x000d_- - answer_x000d_  - 805598_x000d_  - false_x000d_  - &quot;4&quot;_x000d_  - _x000d_- - answer_x000d_  - 812565_x000d_  - false_x000d_  - &quot;-4&quot;_x000d_  - _x000d_- - answer_x000d_  - 991398_x000d_  - false_x000d_  - &quot;-16&quot;_x000d_  - _x000d_- - answer_x000d_  - 1143233_x000d_  - false_x000d_  - &quot;-76&quot;_x000d_  - _x000d_- - answer_x000d_  - 1280083_x000d_  - false_x000d_  - &quot;-40&quot;_x000d_  - _x000d_- - answer_x000d_  - 130025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22388"/>
    <n v="0"/>
    <n v="0"/>
    <n v="0"/>
    <n v="0"/>
    <x v="0"/>
    <s v="PRAH2RP"/>
    <n v="231086"/>
    <n v="403750"/>
    <s v="&quot;&quot;"/>
    <n v="0"/>
    <n v="0"/>
    <n v="0"/>
    <n v="1"/>
    <s v="&quot;2014-12-05 14:02:31&quot;"/>
    <s v="&quot;2014-12-05 14:03:36.267&quot;"/>
    <n v="65230"/>
    <s v="&quot;--- _x000d_- - start_x000d_  - 1417806151744_x000d_  - &quot;3115969&quot;_x000d_- - answer_x000d_  - 6523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53&quot;"/>
    <n v="1"/>
    <n v="162422571"/>
    <n v="0"/>
    <n v="0"/>
    <n v="0"/>
    <n v="0"/>
    <x v="0"/>
    <s v="PRAH2T4"/>
    <n v="231161"/>
    <n v="403825"/>
    <s v="&quot;&quot;"/>
    <n v="0"/>
    <n v="0"/>
    <n v="0"/>
    <n v="1"/>
    <s v="&quot;2014-12-05 14:03:40&quot;"/>
    <s v="&quot;2014-12-05 14:09:19.533&quot;"/>
    <n v="339505"/>
    <s v="&quot;--- _x000d_- - start_x000d_  - 1417806220336_x000d_  - &quot;3115970&quot;_x000d_- - answer_x000d_  - 33950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39&quot;"/>
    <n v="1"/>
    <n v="162423468"/>
    <n v="0"/>
    <n v="0"/>
    <n v="0"/>
    <n v="0"/>
    <x v="0"/>
    <s v="PRAH2T8"/>
    <n v="231165"/>
    <n v="403829"/>
    <s v="&quot;&quot;"/>
    <n v="0"/>
    <n v="1"/>
    <n v="0"/>
    <n v="2"/>
    <s v="&quot;2014-12-05 14:09:22&quot;"/>
    <s v="&quot;2014-12-08 13:53:51.981&quot;"/>
    <n v="123268"/>
    <s v="&quot;--- _x000d_- - start_x000d_  - 1417806562768_x000d_  - &quot;3115971&quot;_x000d_- - answer_x000d_  - 123268_x000d_  - false_x000d_  - &quot;-39&quot;_x000d_  - _x000d_- - hint_x000d_  - 148449_x000d_- - resume_x000d_  - 1418064767411_x000d_- - answer_x000d_  - 25826995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8&quot;"/>
    <n v="1"/>
    <n v="162479269"/>
    <n v="0"/>
    <n v="0"/>
    <n v="0"/>
    <n v="0"/>
    <x v="0"/>
    <s v="PRAH2SA"/>
    <n v="231105"/>
    <n v="403769"/>
    <s v="&quot;&quot;"/>
    <n v="0"/>
    <n v="0"/>
    <n v="0"/>
    <n v="14"/>
    <s v="&quot;2014-12-08 13:53:53&quot;"/>
    <s v="&quot;2014-12-19 11:09:57.846&quot;"/>
    <n v="67577"/>
    <s v="&quot;--- _x000d_- - start_x000d_  - 1418064833416_x000d_  - &quot;3115972&quot;_x000d_- - answer_x000d_  - 67577_x000d_  - false_x000d_  - &quot;-18&quot;_x000d_  - _x000d_- - answer_x000d_  - 76249_x000d_  - false_x000d_  - &quot;18&quot;_x000d_  - _x000d_- - answer_x000d_  - 105447_x000d_  - false_x000d_  - &quot;40&quot;_x000d_  - _x000d_- - answer_x000d_  - 380014_x000d_  - false_x000d_  - &quot;-19&quot;_x000d_  - _x000d_- - answer_x000d_  - 388213_x000d_  - false_x000d_  - &quot;19&quot;_x000d_  - _x000d_- - answer_x000d_  - 389526_x000d_  - false_x000d_  - &quot;19&quot;_x000d_  - _x000d_- - answer_x000d_  - 445994_x000d_  - false_x000d_  - &quot;32.2222&quot;_x000d_  - _x000d_- - answer_x000d_  - 451696_x000d_  - false_x000d_  - &quot;32.2&quot;_x000d_  - _x000d_- - answer_x000d_  - 453872_x000d_  - false_x000d_  - &quot;32.2&quot;_x000d_  - _x000d_- - answer_x000d_  - 458208_x000d_  - false_x000d_  - &quot;32&quot;_x000d_  - _x000d_- - resume_x000d_  - 1419004961620_x000d_- - answer_x000d_  - 940386832_x000d_  - false_x000d_  - &quot;-19&quot;_x000d_  - _x000d_- - answer_x000d_  - 940404714_x000d_  - false_x000d_  - &quot;19&quot;_x000d_  - _x000d_- - answer_x000d_  - 940556083_x000d_  - false_x000d_  - &quot;21&quot;_x000d_  - _x000d_- - answer_x000d_  - 94056481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42&quot;"/>
    <n v="1"/>
    <n v="163087593"/>
    <n v="0"/>
    <n v="0"/>
    <n v="0"/>
    <n v="0"/>
    <x v="0"/>
    <s v="PRAH2TR"/>
    <n v="231150"/>
    <n v="403814"/>
    <s v="&quot;&quot;"/>
    <n v="0"/>
    <n v="0"/>
    <n v="0"/>
    <n v="3"/>
    <s v="&quot;2014-12-19 11:10:00&quot;"/>
    <s v="&quot;2014-12-19 11:17:03.829&quot;"/>
    <n v="299668"/>
    <s v="&quot;--- _x000d_- - start_x000d_  - 1419005400566_x000d_  - &quot;3115973&quot;_x000d_- - answer_x000d_  - 299668_x000d_  - false_x000d_  - &quot;-42&quot;_x000d_  - _x000d_- - answer_x000d_  - 320226_x000d_  - false_x000d_  - &quot;42&quot;_x000d_  - _x000d_- - answer_x000d_  - 42380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25&quot;"/>
    <n v="1"/>
    <n v="163088175"/>
    <n v="0"/>
    <n v="0"/>
    <n v="0"/>
    <n v="0"/>
    <x v="0"/>
    <s v="PRAH2SX"/>
    <n v="231125"/>
    <n v="403789"/>
    <s v="&quot;&quot;"/>
    <n v="0"/>
    <n v="0"/>
    <n v="0"/>
    <n v="1"/>
    <s v="&quot;2014-12-19 11:17:06&quot;"/>
    <s v="&quot;2014-12-19 11:17:48.798&quot;"/>
    <n v="42769"/>
    <s v="&quot;--- _x000d_- - start_x000d_  - 1419005826548_x000d_  - &quot;3115974&quot;_x000d_- - answer_x000d_  - 4276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33&quot;"/>
    <n v="1"/>
    <n v="163088243"/>
    <n v="0"/>
    <n v="0"/>
    <n v="0"/>
    <n v="0"/>
    <x v="0"/>
    <s v="PRAH2QZ"/>
    <n v="231065"/>
    <n v="403729"/>
    <s v="&quot;&quot;"/>
    <n v="0"/>
    <n v="0"/>
    <n v="0"/>
    <n v="2"/>
    <s v="&quot;2014-12-19 11:17:51&quot;"/>
    <s v="&quot;2014-12-19 11:19:51.371&quot;"/>
    <n v="49414"/>
    <s v="&quot;--- _x000d_- - start_x000d_  - 1419005871178_x000d_  - &quot;3115975&quot;_x000d_- - answer_x000d_  - 49414_x000d_  - false_x000d_  - &quot;-33&quot;_x000d_  - _x000d_- - answer_x000d_  - 11972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63&quot;"/>
    <n v="1"/>
    <n v="163088381"/>
    <n v="0"/>
    <n v="0"/>
    <n v="0"/>
    <n v="0"/>
    <x v="0"/>
    <s v="PRAH2SD"/>
    <n v="231108"/>
    <n v="403772"/>
    <s v="&quot;&quot;"/>
    <n v="0"/>
    <n v="0"/>
    <n v="0"/>
    <n v="1"/>
    <s v="&quot;2014-12-19 11:19:54&quot;"/>
    <s v="&quot;2014-12-19 11:20:55.398&quot;"/>
    <n v="61366"/>
    <s v="&quot;--- _x000d_- - start_x000d_  - 1419005994507_x000d_  - &quot;3115976&quot;_x000d_- - answer_x000d_  - 6136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4&quot;"/>
    <n v="1"/>
    <n v="163088437"/>
    <n v="0"/>
    <n v="0"/>
    <n v="0"/>
    <n v="0"/>
    <x v="0"/>
    <s v="PRAH2TD"/>
    <n v="231139"/>
    <n v="403803"/>
    <s v="&quot;&quot;"/>
    <n v="0"/>
    <n v="0"/>
    <n v="0"/>
    <n v="1"/>
    <s v="&quot;2014-12-19 11:20:59&quot;"/>
    <s v="&quot;2014-12-19 11:21:21.434&quot;"/>
    <n v="22404"/>
    <s v="&quot;--- _x000d_- - start_x000d_  - 1419006059710_x000d_  - &quot;3115977&quot;_x000d_- - answer_x000d_  - 2240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5&quot;"/>
    <n v="1"/>
    <n v="163088460"/>
    <n v="0"/>
    <n v="0"/>
    <n v="0"/>
    <n v="0"/>
    <x v="0"/>
    <s v="PRAH2SB"/>
    <n v="231106"/>
    <n v="403770"/>
    <s v="&quot;&quot;"/>
    <n v="0"/>
    <n v="0"/>
    <n v="0"/>
    <n v="6"/>
    <s v="&quot;2014-12-19 11:21:24&quot;"/>
    <s v="&quot;2014-12-19 11:27:05.221&quot;"/>
    <n v="243398"/>
    <s v="&quot;--- _x000d_- - start_x000d_  - 1419006084374_x000d_  - &quot;3115978&quot;_x000d_- - answer_x000d_  - 243398_x000d_  - false_x000d_  - &quot;15&quot;_x000d_  - _x000d_- - answer_x000d_  - 250247_x000d_  - false_x000d_  - &quot;-15&quot;_x000d_  - _x000d_- - answer_x000d_  - 254668_x000d_  - false_x000d_  - &quot;3&quot;_x000d_  - _x000d_- - answer_x000d_  - 258700_x000d_  - false_x000d_  - &quot;-3&quot;_x000d_  - _x000d_- - answer_x000d_  - 288627_x000d_  - false_x000d_  - &quot;6&quot;_x000d_  - _x000d_- - answer_x000d_  - 34118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88764"/>
    <n v="0"/>
    <n v="0"/>
    <n v="0"/>
    <n v="0"/>
    <x v="0"/>
    <s v="PRAH2R9"/>
    <n v="231104"/>
    <n v="403768"/>
    <s v="&quot;&quot;"/>
    <n v="0"/>
    <n v="0"/>
    <n v="0"/>
    <n v="1"/>
    <s v="&quot;2014-12-19 11:27:08&quot;"/>
    <s v="&quot;2014-12-19 11:27:22.625&quot;"/>
    <n v="14584"/>
    <s v="&quot;--- _x000d_- - start_x000d_  - 1419006428474_x000d_  - &quot;3115979&quot;_x000d_- - answer_x000d_  - 1458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64&quot;"/>
    <n v="1"/>
    <n v="163088768"/>
    <n v="0"/>
    <n v="0"/>
    <n v="0"/>
    <n v="0"/>
    <x v="0"/>
    <s v="PRAH2RR"/>
    <n v="231088"/>
    <n v="403752"/>
    <s v="&quot;&quot;"/>
    <n v="0"/>
    <n v="0"/>
    <n v="0"/>
    <n v="2"/>
    <s v="&quot;2014-12-19 11:27:25&quot;"/>
    <s v="&quot;2014-12-19 11:28:04.313&quot;"/>
    <n v="19572"/>
    <s v="&quot;--- _x000d_- - start_x000d_  - 1419006445323_x000d_  - &quot;3115980&quot;_x000d_- - answer_x000d_  - 19572_x000d_  - false_x000d_  - &quot;64&quot;_x000d_  - _x000d_- - answer_x000d_  - 3927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44&quot;"/>
    <n v="1"/>
    <n v="163088796"/>
    <n v="0"/>
    <n v="0"/>
    <n v="0"/>
    <n v="0"/>
    <x v="0"/>
    <s v="PRAH2TA"/>
    <n v="231136"/>
    <n v="403800"/>
    <s v="&quot;&quot;"/>
    <n v="0"/>
    <n v="0"/>
    <n v="0"/>
    <n v="1"/>
    <s v="&quot;2014-12-19 11:28:07&quot;"/>
    <s v="&quot;2014-12-19 11:28:39.67&quot;"/>
    <n v="32626"/>
    <s v="&quot;--- _x000d_- - start_x000d_  - 1419006487638_x000d_  - &quot;3115981&quot;_x000d_- - answer_x000d_  - 3262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107&quot;"/>
    <n v="1"/>
    <n v="163088821"/>
    <n v="0"/>
    <n v="0"/>
    <n v="0"/>
    <n v="0"/>
    <x v="0"/>
    <s v="PRAH2T3"/>
    <n v="231160"/>
    <n v="403824"/>
    <s v="&quot;&quot;"/>
    <n v="0"/>
    <n v="0"/>
    <n v="0"/>
    <n v="1"/>
    <s v="&quot;2014-12-19 11:28:42&quot;"/>
    <s v="&quot;2014-12-19 11:29:12.65&quot;"/>
    <n v="30608"/>
    <s v="&quot;--- _x000d_- - start_x000d_  - 1419006522549_x000d_  - &quot;3115982&quot;_x000d_- - answer_x000d_  - 30608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&quot;"/>
    <n v="1"/>
    <n v="163088842"/>
    <n v="0"/>
    <n v="0"/>
    <n v="0"/>
    <n v="0"/>
    <x v="0"/>
    <s v="PRAH2RA"/>
    <n v="231074"/>
    <n v="403738"/>
    <s v="&quot;&quot;"/>
    <n v="0"/>
    <n v="0"/>
    <n v="0"/>
    <n v="2"/>
    <s v="&quot;2014-12-19 11:29:19&quot;"/>
    <s v="&quot;2014-12-19 11:30:09.56&quot;"/>
    <n v="31029"/>
    <s v="&quot;--- _x000d_- - start_x000d_  - 1419006559225_x000d_  - &quot;3115983&quot;_x000d_- - answer_x000d_  - 31029_x000d_  - false_x000d_  - &quot;-1&quot;_x000d_  - _x000d_- - answer_x000d_  - 50508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00&quot;"/>
    <n v="1"/>
    <n v="163088877"/>
    <n v="0"/>
    <n v="0"/>
    <n v="0"/>
    <n v="0"/>
    <x v="0"/>
    <s v="PRAH2S9"/>
    <n v="231135"/>
    <n v="403799"/>
    <s v="&quot;&quot;"/>
    <n v="0"/>
    <n v="0"/>
    <n v="0"/>
    <n v="1"/>
    <s v="&quot;2014-12-19 11:30:12&quot;"/>
    <s v="&quot;2014-12-19 11:30:41.327&quot;"/>
    <n v="29266"/>
    <s v="&quot;--- _x000d_- - start_x000d_  - 1419006612388_x000d_  - &quot;3115984&quot;_x000d_- - answer_x000d_  - 2926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84&quot;"/>
    <n v="1"/>
    <n v="163088895"/>
    <n v="0"/>
    <n v="0"/>
    <n v="0"/>
    <n v="0"/>
    <x v="0"/>
    <s v="PRAH2UT"/>
    <n v="231183"/>
    <n v="403883"/>
    <s v="&quot;&quot;"/>
    <n v="0"/>
    <n v="0"/>
    <n v="0"/>
    <n v="2"/>
    <s v="&quot;2014-12-19 11:30:44&quot;"/>
    <s v="&quot;2014-12-19 11:32:58.002&quot;"/>
    <n v="24456"/>
    <s v="&quot;--- _x000d_- - start_x000d_  - 1419006644660_x000d_  - &quot;3115985&quot;_x000d_- - answer_x000d_  - 24456_x000d_  - false_x000d_  - &quot;-84&quot;_x000d_  - _x000d_- - answer_x000d_  - 133962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3088972"/>
    <n v="0"/>
    <n v="0"/>
    <n v="0"/>
    <n v="0"/>
    <x v="0"/>
    <s v="PRAH2UG"/>
    <n v="231173"/>
    <n v="403853"/>
    <s v="&quot;&quot;"/>
    <n v="0"/>
    <n v="0"/>
    <n v="0"/>
    <n v="5"/>
    <s v="&quot;2014-12-19 11:33:02&quot;"/>
    <s v="&quot;2014-12-19 11:41:49.562&quot;"/>
    <n v="9001"/>
    <s v="&quot;--- _x000d_- - start_x000d_  - 1419006782726_x000d_  - &quot;3115986&quot;_x000d_- - answer_x000d_  - 9001_x000d_  - false_x000d_  - &quot;0&quot;_x000d_  - _x000d_- - answer_x000d_  - 251107_x000d_  - false_x000d_  - &quot;-10&quot;_x000d_  - _x000d_- - answer_x000d_  - 257578_x000d_  - false_x000d_  - &quot;10&quot;_x000d_  - _x000d_- - answer_x000d_  - 259465_x000d_  - false_x000d_  - &quot;10&quot;_x000d_  - _x000d_- - answer_x000d_  - 527522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&quot;"/>
    <n v="1"/>
    <n v="163089301"/>
    <n v="0"/>
    <n v="0"/>
    <n v="0"/>
    <n v="0"/>
    <x v="0"/>
    <s v="PRAH2S5"/>
    <n v="231131"/>
    <n v="403795"/>
    <s v="&quot;&quot;"/>
    <n v="0"/>
    <n v="0"/>
    <n v="0"/>
    <n v="2"/>
    <s v="&quot;2014-12-19 11:41:52&quot;"/>
    <s v="&quot;2014-12-19 11:43:06.94&quot;"/>
    <n v="8353"/>
    <s v="&quot;--- _x000d_- - start_x000d_  - 1419007312802_x000d_  - &quot;3115987&quot;_x000d_- - answer_x000d_  - 8353_x000d_  - false_x000d_  - &quot;1&quot;_x000d_  - _x000d_- - answer_x000d_  - 7490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2"/>
    <n v="1215315"/>
    <s v="PSARRTZ"/>
    <n v="431046"/>
    <s v="&quot;Order of Operations EX&quot;"/>
    <s v="&quot;2015-03-08 09:42:10.849533&quot;"/>
    <n v="1"/>
    <n v="91"/>
    <n v="47"/>
    <n v="22"/>
    <s v="&quot;2014-12-05 11:00:00&quot;"/>
    <s v="&quot;2014-12-05 09:00:20.933186&quot;"/>
    <s v="&quot;2015-12-06 13:00:00&quot;"/>
    <n v="4992023"/>
    <n v="1"/>
    <s v="&quot;Teacher&quot;"/>
    <n v="1"/>
    <s v="&quot;Class&quot;"/>
    <s v="&quot;2014-12-05 13:38:49.918044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4&quot;"/>
    <n v="1"/>
    <n v="163089346"/>
    <n v="0"/>
    <n v="0"/>
    <n v="0"/>
    <n v="0"/>
    <x v="0"/>
    <s v="PRAH2UH"/>
    <n v="231174"/>
    <n v="403856"/>
    <s v="&quot;&quot;"/>
    <n v="0"/>
    <n v="0"/>
    <n v="0"/>
    <n v="1"/>
    <s v="&quot;2014-12-19 11:43:15&quot;"/>
    <s v="&quot;&quot;"/>
    <n v="10995"/>
    <s v="&quot;--- _x000d_- - start_x000d_  - 1419007395634_x000d_  - &quot;3115988&quot;_x000d_- - answer_x000d_  - 10995_x000d_  - false_x000d_  - &quot;-14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0304"/>
    <n v="0"/>
    <n v="0"/>
    <n v="0"/>
    <n v="0"/>
    <x v="0"/>
    <s v="PRA4BVT"/>
    <n v="746310"/>
    <n v="1105369"/>
    <s v="&quot;&quot;"/>
    <n v="1"/>
    <n v="2"/>
    <n v="0"/>
    <n v="5"/>
    <s v="&quot;2014-12-05 13:39:40&quot;"/>
    <s v="&quot;2014-12-05 13:44:45.411&quot;"/>
    <n v="145237"/>
    <s v="&quot;--- _x000d_- - start_x000d_  - 1417804780160_x000d_  - &quot;3123423&quot;_x000d_- - hint_x000d_  - 145237_x000d_- - hint_x000d_  - 178744_x000d_- - answer_x000d_  - 198753_x000d_  - false_x000d_  - &quot;6&quot;_x000d_  - _x000d_- - answer_x000d_  - 200097_x000d_  - false_x000d_  - &quot;6&quot;_x000d_  - _x000d_- - answer_x000d_  - 284063_x000d_  - false_x000d_  - &quot;12&quot;_x000d_  - _x000d_- - answer_x000d_  - 284148_x000d_  - false_x000d_  - &quot;12&quot;_x000d_  - _x000d_- - answer_x000d_  - 3054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0628"/>
    <n v="0"/>
    <n v="0"/>
    <n v="0"/>
    <n v="0"/>
    <x v="0"/>
    <s v="PRAH2TK"/>
    <n v="231145"/>
    <n v="403809"/>
    <s v="&quot;&quot;"/>
    <n v="1"/>
    <n v="3"/>
    <n v="0"/>
    <n v="9"/>
    <s v="&quot;2014-12-05 13:44:47&quot;"/>
    <s v="&quot;2014-12-05 13:51:41.976&quot;"/>
    <n v="10724"/>
    <s v="&quot;--- _x000d_- - start_x000d_  - 1417805087894_x000d_  - &quot;3115968&quot;_x000d_- - hint_x000d_  - 10724_x000d_- - answer_x000d_  - 143450_x000d_  - false_x000d_  - &quot;76&quot;_x000d_  - _x000d_- - answer_x000d_  - 167455_x000d_  - false_x000d_  - &quot;55&quot;_x000d_  - _x000d_- - answer_x000d_  - 186257_x000d_  - false_x000d_  - &quot;-76&quot;_x000d_  - _x000d_- - hint_x000d_  - 188840_x000d_- - answer_x000d_  - 300737_x000d_  - false_x000d_  - &quot;50&quot;_x000d_  - _x000d_- - answer_x000d_  - 305485_x000d_  - false_x000d_  - &quot;-50&quot;_x000d_  - _x000d_- - resume_x000d_  - 1417805417734_x000d_- - answer_x000d_  - 358954_x000d_  - false_x000d_  - &quot;7&quot;_x000d_  - _x000d_- - answer_x000d_  - 359786_x000d_  - false_x000d_  - &quot;79&quot;_x000d_  - _x000d_- - answer_x000d_  - 360152_x000d_  - false_x000d_  - &quot;79&quot;_x000d_  - _x000d_- - resume_x000d_  - 1417805472970_x000d_- - hint_x000d_  - 401066_x000d_- - answer_x000d_  - 414961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1079"/>
    <n v="0"/>
    <n v="0"/>
    <n v="0"/>
    <n v="0"/>
    <x v="0"/>
    <s v="PRAH2RP"/>
    <n v="231086"/>
    <n v="403750"/>
    <s v="&quot;&quot;"/>
    <n v="1"/>
    <n v="1"/>
    <n v="0"/>
    <n v="7"/>
    <s v="&quot;2014-12-05 13:51:43&quot;"/>
    <s v="&quot;2014-12-05 13:55:20.908&quot;"/>
    <n v="6294"/>
    <s v="&quot;--- _x000d_- - start_x000d_  - 1417805503756_x000d_  - &quot;3115969&quot;_x000d_- - hint_x000d_  - 6294_x000d_- - answer_x000d_  - 9546_x000d_  - false_x000d_  - &quot;7&quot;_x000d_  - _x000d_- - answer_x000d_  - 10737_x000d_  - false_x000d_  - &quot;7&quot;_x000d_  - _x000d_- - answer_x000d_  - 18415_x000d_  - false_x000d_  - &quot;5554&quot;_x000d_  - _x000d_- - answer_x000d_  - 18652_x000d_  - false_x000d_  - &quot;5554&quot;_x000d_  - _x000d_- - answer_x000d_  - 19534_x000d_  - false_x000d_  - &quot;55547&quot;_x000d_  - _x000d_- - answer_x000d_  - 20357_x000d_  - false_x000d_  - &quot;5554756&quot;_x000d_  - _x000d_- - resume_x000d_  - 1417805559289_x000d_- - resume_x000d_  - 1417805567673_x000d_- - answer_x000d_  - 21788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1424"/>
    <n v="0"/>
    <n v="0"/>
    <n v="0"/>
    <n v="0"/>
    <x v="0"/>
    <s v="PRAH2T4"/>
    <n v="231161"/>
    <n v="403825"/>
    <s v="&quot;&quot;"/>
    <n v="0"/>
    <n v="0"/>
    <n v="0"/>
    <n v="1"/>
    <s v="&quot;2014-12-05 13:55:23&quot;"/>
    <s v="&quot;2014-12-05 13:56:38.88&quot;"/>
    <n v="75857"/>
    <s v="&quot;--- _x000d_- - start_x000d_  - 1417805723449_x000d_  - &quot;3115970&quot;_x000d_- - answer_x000d_  - 7585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1558"/>
    <n v="0"/>
    <n v="0"/>
    <n v="0"/>
    <n v="0"/>
    <x v="0"/>
    <s v="PRAH2T8"/>
    <n v="231165"/>
    <n v="403829"/>
    <s v="&quot;&quot;"/>
    <n v="0"/>
    <n v="0"/>
    <n v="0"/>
    <n v="1"/>
    <s v="&quot;2014-12-05 13:56:40&quot;"/>
    <s v="&quot;2014-12-05 13:57:57.202&quot;"/>
    <n v="77180"/>
    <s v="&quot;--- _x000d_- - start_x000d_  - 1417805800125_x000d_  - &quot;3115971&quot;_x000d_- - answer_x000d_  - 7718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1684"/>
    <n v="0"/>
    <n v="0"/>
    <n v="0"/>
    <n v="0"/>
    <x v="0"/>
    <s v="PRAH2SA"/>
    <n v="231105"/>
    <n v="403769"/>
    <s v="&quot;&quot;"/>
    <n v="1"/>
    <n v="3"/>
    <n v="0"/>
    <n v="2"/>
    <s v="&quot;2014-12-05 13:57:59&quot;"/>
    <s v="&quot;2014-12-05 14:01:30.48&quot;"/>
    <n v="63213"/>
    <s v="&quot;--- _x000d_- - start_x000d_  - 1417805879258_x000d_  - &quot;3115972&quot;_x000d_- - hint_x000d_  - 63213_x000d_- - hint_x000d_  - 114795_x000d_- - answer_x000d_  - 147035_x000d_  - false_x000d_  - &quot;23&quot;_x000d_  - _x000d_- - hint_x000d_  - 198531_x000d_- - answer_x000d_  - 211468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2202"/>
    <n v="0"/>
    <n v="0"/>
    <n v="0"/>
    <n v="0"/>
    <x v="0"/>
    <s v="PRAH2TR"/>
    <n v="231150"/>
    <n v="403814"/>
    <s v="&quot;&quot;"/>
    <n v="1"/>
    <n v="1"/>
    <n v="0"/>
    <n v="3"/>
    <s v="&quot;2014-12-05 14:01:31&quot;"/>
    <s v="&quot;2014-12-05 14:02:09.399&quot;"/>
    <n v="6841"/>
    <s v="&quot;--- _x000d_- - start_x000d_  - 1417806091551_x000d_  - &quot;3115973&quot;_x000d_- - hint_x000d_  - 6841_x000d_- - answer_x000d_  - 26219_x000d_  - false_x000d_  - &quot;-9&quot;_x000d_  - _x000d_- - answer_x000d_  - 28680_x000d_  - false_x000d_  - &quot;-9&quot;_x000d_  - _x000d_- - answer_x000d_  - 3839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5&quot;"/>
    <n v="1"/>
    <n v="162422324"/>
    <n v="0"/>
    <n v="0"/>
    <n v="0"/>
    <n v="0"/>
    <x v="0"/>
    <s v="PRAH2SX"/>
    <n v="231125"/>
    <n v="403789"/>
    <s v="&quot;&quot;"/>
    <n v="0"/>
    <n v="3"/>
    <n v="0"/>
    <n v="6"/>
    <s v="&quot;2014-12-05 14:02:12&quot;"/>
    <s v="&quot;2014-12-05 14:05:40.38&quot;"/>
    <n v="45879"/>
    <s v="&quot;--- _x000d_- - start_x000d_  - 1417806132047_x000d_  - &quot;3115974&quot;_x000d_- - answer_x000d_  - 45879_x000d_  - false_x000d_  - &quot;5&quot;_x000d_  - _x000d_- - hint_x000d_  - 97819_x000d_- - answer_x000d_  - 105965_x000d_  - false_x000d_  - &quot;42&quot;_x000d_  - _x000d_- - answer_x000d_  - 112149_x000d_  - false_x000d_  - &quot;4&quot;_x000d_  - _x000d_- - resume_x000d_  - 1417806249663_x000d_- - answer_x000d_  - 149803_x000d_  - false_x000d_  - &quot;5&quot;_x000d_  - _x000d_- - hint_x000d_  - 151696_x000d_- - hint_x000d_  - 193760_x000d_- - answer_x000d_  - 197658_x000d_  - false_x000d_  - &quot;0&quot;_x000d_  - _x000d_- - answer_x000d_  - 20837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81&quot;"/>
    <n v="1"/>
    <n v="162422881"/>
    <n v="0"/>
    <n v="0"/>
    <n v="0"/>
    <n v="0"/>
    <x v="0"/>
    <s v="PRAH2QZ"/>
    <n v="231065"/>
    <n v="403729"/>
    <s v="&quot;&quot;"/>
    <n v="0"/>
    <n v="1"/>
    <n v="0"/>
    <n v="9"/>
    <s v="&quot;2014-12-05 14:05:41&quot;"/>
    <s v="&quot;2014-12-05 14:06:59.734&quot;"/>
    <n v="16494"/>
    <s v="&quot;--- _x000d_- - start_x000d_  - 1417806341708_x000d_  - &quot;3115975&quot;_x000d_- - answer_x000d_  - 16494_x000d_  - false_x000d_  - &quot;81&quot;_x000d_  - _x000d_- - answer_x000d_  - 21197_x000d_  - false_x000d_  - &quot;-81&quot;_x000d_  - _x000d_- - answer_x000d_  - 30388_x000d_  - false_x000d_  - &quot;18&quot;_x000d_  - _x000d_- - answer_x000d_  - 33614_x000d_  - false_x000d_  - &quot;-18&quot;_x000d_  - _x000d_- - answer_x000d_  - 59724_x000d_  - false_x000d_  - &quot;164&quot;_x000d_  - _x000d_- - answer_x000d_  - 63880_x000d_  - false_x000d_  - &quot;-164&quot;_x000d_  - _x000d_- - answer_x000d_  - 64975_x000d_  - false_x000d_  - &quot;-164&quot;_x000d_  - _x000d_- - hint_x000d_  - 66301_x000d_- - answer_x000d_  - 71946_x000d_  - false_x000d_  - &quot;6&quot;_x000d_  - _x000d_- - answer_x000d_  - 7872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36&quot;"/>
    <n v="1"/>
    <n v="162423149"/>
    <n v="0"/>
    <n v="0"/>
    <n v="0"/>
    <n v="0"/>
    <x v="0"/>
    <s v="PRAH2SD"/>
    <n v="231108"/>
    <n v="403772"/>
    <s v="&quot;&quot;"/>
    <n v="0"/>
    <n v="3"/>
    <n v="0"/>
    <n v="6"/>
    <s v="&quot;2014-12-05 14:07:20&quot;"/>
    <s v="&quot;2014-12-05 14:09:38.087&quot;"/>
    <n v="40568"/>
    <s v="&quot;--- _x000d_- - start_x000d_  - 1417806440729_x000d_  - &quot;3115976&quot;_x000d_- - answer_x000d_  - 40568_x000d_  - false_x000d_  - &quot;36&quot;_x000d_  - _x000d_- - hint_x000d_  - 48625_x000d_- - answer_x000d_  - 57160_x000d_  - false_x000d_  - &quot;60&quot;_x000d_  - _x000d_- - hint_x000d_  - 80188_x000d_- - answer_x000d_  - 86638_x000d_  - false_x000d_  - &quot;90&quot;_x000d_  - _x000d_- - answer_x000d_  - 87133_x000d_  - false_x000d_  - &quot;90&quot;_x000d_  - _x000d_- - hint_x000d_  - 112107_x000d_- - answer_x000d_  - 123036_x000d_  - false_x000d_  - &quot;-60&quot;_x000d_  - _x000d_- - answer_x000d_  - 138077_x000d_  - true_x000d_  - -3-6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&quot;"/>
    <n v="1"/>
    <n v="162423514"/>
    <n v="0"/>
    <n v="0"/>
    <n v="0"/>
    <n v="0"/>
    <x v="0"/>
    <s v="PRAH2TD"/>
    <n v="231139"/>
    <n v="403803"/>
    <s v="&quot;&quot;"/>
    <n v="0"/>
    <n v="5"/>
    <n v="1"/>
    <n v="5"/>
    <s v="&quot;2014-12-05 14:09:39&quot;"/>
    <s v="&quot;2014-12-05 14:11:39.866&quot;"/>
    <n v="26634"/>
    <s v="&quot;--- _x000d_- - start_x000d_  - 1417806579422_x000d_  - &quot;3115977&quot;_x000d_- - answer_x000d_  - 26634_x000d_  - false_x000d_  - &quot;1&quot;_x000d_  - _x000d_- - answer_x000d_  - 30158_x000d_  - false_x000d_  - &quot;-1&quot;_x000d_  - _x000d_- - hint_x000d_  - 39433_x000d_- - hint_x000d_  - 71582_x000d_- - hint_x000d_  - 82070_x000d_- - hint_x000d_  - 86269_x000d_- - answer_x000d_  - 93018_x000d_  - false_x000d_  - &quot;+1&quot;_x000d_  - _x000d_- - answer_x000d_  - 105897_x000d_  - false_x000d_  - &quot;-1&quot;_x000d_  - _x000d_- - hint_x000d_  - 112152_x000d_- - answer_x000d_  - 12085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3731"/>
    <n v="0"/>
    <n v="0"/>
    <n v="0"/>
    <n v="0"/>
    <x v="0"/>
    <s v="PRAH2SB"/>
    <n v="231106"/>
    <n v="403770"/>
    <s v="&quot;&quot;"/>
    <n v="1"/>
    <n v="4"/>
    <n v="1"/>
    <n v="1"/>
    <s v="&quot;2014-12-05 14:11:40&quot;"/>
    <s v="&quot;2014-12-05 14:12:00.983&quot;"/>
    <n v="2895"/>
    <s v="&quot;--- _x000d_- - start_x000d_  - 1417806700736_x000d_  - &quot;3115978&quot;_x000d_- - hint_x000d_  - 2895_x000d_- - hint_x000d_  - 7236_x000d_- - hint_x000d_  - 11347_x000d_- - hint_x000d_  - 14947_x000d_- - answer_x000d_  - 2097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3"/>
    <n v="1215315"/>
    <s v="PSARRTZ"/>
    <n v="431046"/>
    <s v="&quot;Order of Operations EX&quot;"/>
    <s v="&quot;2015-03-08 09:42:10.849533&quot;"/>
    <n v="1"/>
    <n v="91"/>
    <n v="47"/>
    <n v="13"/>
    <s v="&quot;2014-12-05 11:00:00&quot;"/>
    <s v="&quot;2014-12-05 09:00:20.933186&quot;"/>
    <s v="&quot;2015-12-06 13:00:00&quot;"/>
    <n v="4992032"/>
    <n v="1"/>
    <s v="&quot;Teacher&quot;"/>
    <n v="1"/>
    <s v="&quot;Class&quot;"/>
    <s v="&quot;2014-12-05 13:39:40.321773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3764"/>
    <n v="0"/>
    <n v="0"/>
    <n v="0"/>
    <n v="0"/>
    <x v="0"/>
    <s v="PRAH2R9"/>
    <n v="231104"/>
    <n v="403768"/>
    <s v="&quot;&quot;"/>
    <n v="1"/>
    <n v="2"/>
    <n v="0"/>
    <n v="0"/>
    <s v="&quot;2014-12-05 14:12:02&quot;"/>
    <s v="&quot;&quot;"/>
    <n v="2420"/>
    <s v="&quot;--- _x000d_- - start_x000d_  - 1417806722642_x000d_  - &quot;3115979&quot;_x000d_- - hint_x000d_  - 2420_x000d_- - hint_x000d_  - 8333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30"/>
    <n v="1"/>
    <s v="&quot;Teacher&quot;"/>
    <n v="1"/>
    <s v="&quot;Class&quot;"/>
    <s v="&quot;2014-12-05 13:39:28.1504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420287"/>
    <n v="0"/>
    <n v="0"/>
    <n v="0"/>
    <n v="0"/>
    <x v="0"/>
    <s v="PRA4BVT"/>
    <n v="746310"/>
    <n v="1105369"/>
    <s v="&quot;&quot;"/>
    <n v="0"/>
    <n v="0"/>
    <n v="0"/>
    <n v="4"/>
    <s v="&quot;2014-12-05 13:39:28&quot;"/>
    <s v="&quot;2014-12-05 13:40:54.214&quot;"/>
    <n v="23678"/>
    <s v="&quot;--- _x000d_- - start_x000d_  - 1417804768000_x000d_  - &quot;3123423&quot;_x000d_- - answer_x000d_  - 23678_x000d_  - false_x000d_  - &quot;0&quot;_x000d_  - _x000d_- - answer_x000d_  - 36067_x000d_  - false_x000d_  - &quot;2&quot;_x000d_  - _x000d_- - answer_x000d_  - 75216_x000d_  - false_x000d_  - &quot;12&quot;_x000d_  - _x000d_- - answer_x000d_  - 8620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30"/>
    <n v="1"/>
    <s v="&quot;Teacher&quot;"/>
    <n v="1"/>
    <s v="&quot;Class&quot;"/>
    <s v="&quot;2014-12-05 13:39:28.1504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0422"/>
    <n v="0"/>
    <n v="0"/>
    <n v="0"/>
    <n v="0"/>
    <x v="0"/>
    <s v="PRAH2TK"/>
    <n v="231145"/>
    <n v="403809"/>
    <s v="&quot;&quot;"/>
    <n v="1"/>
    <n v="3"/>
    <n v="0"/>
    <n v="34"/>
    <s v="&quot;2014-12-05 13:40:56&quot;"/>
    <s v="&quot;2014-12-05 14:08:31.592&quot;"/>
    <n v="468124"/>
    <s v="&quot;--- _x000d_- - start_x000d_  - 1417804856870_x000d_  - &quot;3115968&quot;_x000d_- - hint_x000d_  - 468124_x000d_- - hint_x000d_  - 502153_x000d_- - answer_x000d_  - 882656_x000d_  - false_x000d_  - &quot;208&quot;_x000d_  - _x000d_- - resume_x000d_  - 1417805773235_x000d_- - answer_x000d_  - 925462_x000d_  - false_x000d_  - &quot;-208&quot;_x000d_  - _x000d_- - answer_x000d_  - 934891_x000d_  - false_x000d_  - &quot;-208&quot;_x000d_  - _x000d_- - resume_x000d_  - 1417805811661_x000d_- - answer_x000d_  - 1044241_x000d_  - false_x000d_  - &quot;16&quot;_x000d_  - _x000d_- - answer_x000d_  - 1069634_x000d_  - false_x000d_  - &quot;54&quot;_x000d_  - _x000d_- - answer_x000d_  - 1074781_x000d_  - false_x000d_  - &quot;54&quot;_x000d_  - _x000d_- - answer_x000d_  - 1112719_x000d_  - false_x000d_  - &quot;-81&quot;_x000d_  - _x000d_- - answer_x000d_  - 1134284_x000d_  - false_x000d_  - &quot;-81.523&quot;_x000d_  - _x000d_- - answer_x000d_  - 1191358_x000d_  - false_x000d_  - &quot;-64&quot;_x000d_  - _x000d_- - answer_x000d_  - 1195335_x000d_  - false_x000d_  - &quot;-69&quot;_x000d_  - _x000d_- - answer_x000d_  - 1197695_x000d_  - false_x000d_  - &quot;-60&quot;_x000d_  - _x000d_- - answer_x000d_  - 1202070_x000d_  - false_x000d_  - &quot;-61&quot;_x000d_  - _x000d_- - answer_x000d_  - 1204528_x000d_  - false_x000d_  - &quot;-62&quot;_x000d_  - _x000d_- - answer_x000d_  - 1205960_x000d_  - false_x000d_  - &quot;-63&quot;_x000d_  - _x000d_- - answer_x000d_  - 1207025_x000d_  - false_x000d_  - &quot;-64&quot;_x000d_  - _x000d_- - answer_x000d_  - 1208134_x000d_  - false_x000d_  - &quot;-65&quot;_x000d_  - _x000d_- - answer_x000d_  - 1209149_x000d_  - false_x000d_  - &quot;-66&quot;_x000d_  - _x000d_- - answer_x000d_  - 1210006_x000d_  - false_x000d_  - &quot;-67&quot;_x000d_  - _x000d_- - answer_x000d_  - 1210736_x000d_  - false_x000d_  - &quot;-68&quot;_x000d_  - _x000d_- - answer_x000d_  - 1211575_x000d_  - false_x000d_  - &quot;-68&quot;_x000d_  - _x000d_- - answer_x000d_  - 1212702_x000d_  - false_x000d_  - &quot;-69&quot;_x000d_  - _x000d_- - answer_x000d_  - 1213430_x000d_  - false_x000d_  - &quot;-60&quot;_x000d_  - _x000d_- - answer_x000d_  - 1376754_x000d_  - false_x000d_  - &quot;75&quot;_x000d_  - _x000d_- - answer_x000d_  - 1377582_x000d_  - false_x000d_  - &quot;75&quot;_x000d_  - _x000d_- - answer_x000d_  - 1382966_x000d_  - false_x000d_  - &quot;-75&quot;_x000d_  - _x000d_- - answer_x000d_  - 1562109_x000d_  - false_x000d_  - &quot;-1000&quot;_x000d_  - _x000d_- - answer_x000d_  - 1563892_x000d_  - false_x000d_  - &quot;-100&quot;_x000d_  - _x000d_- - answer_x000d_  - 1565148_x000d_  - false_x000d_  - &quot;-10&quot;_x000d_  - _x000d_- - answer_x000d_  - 1565780_x000d_  - false_x000d_  - &quot;-1&quot;_x000d_  - _x000d_- - answer_x000d_  - 1591653_x000d_  - false_x000d_  - &quot;218&quot;_x000d_  - _x000d_- - answer_x000d_  - 1591971_x000d_  - false_x000d_  - &quot;218&quot;_x000d_  - _x000d_- - answer_x000d_  - 1598114_x000d_  - false_x000d_  - &quot;-218&quot;_x000d_  - _x000d_- - answer_x000d_  - 1598531_x000d_  - false_x000d_  - &quot;-218&quot;_x000d_  - _x000d_- - hint_x000d_  - 1642644_x000d_- - answer_x000d_  - 1655582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30"/>
    <n v="1"/>
    <s v="&quot;Teacher&quot;"/>
    <n v="1"/>
    <s v="&quot;Class&quot;"/>
    <s v="&quot;2014-12-05 13:39:28.1504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3350"/>
    <n v="0"/>
    <n v="0"/>
    <n v="0"/>
    <n v="0"/>
    <x v="0"/>
    <s v="PRAH2RP"/>
    <n v="231086"/>
    <n v="403750"/>
    <s v="&quot;&quot;"/>
    <n v="1"/>
    <n v="1"/>
    <n v="0"/>
    <n v="2"/>
    <s v="&quot;2014-12-05 14:08:39&quot;"/>
    <s v="&quot;2014-12-05 14:09:26.773&quot;"/>
    <n v="3610"/>
    <s v="&quot;--- _x000d_- - start_x000d_  - 1417806519925_x000d_  - &quot;3115969&quot;_x000d_- - hint_x000d_  - 3610_x000d_- - answer_x000d_  - 44671_x000d_  - false_x000d_  - &quot;-16&quot;_x000d_  - _x000d_- - answer_x000d_  - 4776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030"/>
    <n v="1"/>
    <s v="&quot;Teacher&quot;"/>
    <n v="1"/>
    <s v="&quot;Class&quot;"/>
    <s v="&quot;2014-12-05 13:39:28.150468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m/>
    <s v="&quot;&quot;"/>
    <n v="1"/>
    <n v="162423488"/>
    <n v="0"/>
    <n v="0"/>
    <n v="0"/>
    <n v="0"/>
    <x v="0"/>
    <s v="PRAH2T4"/>
    <n v="231161"/>
    <n v="403825"/>
    <s v="&quot;&quot;"/>
    <m/>
    <n v="0"/>
    <n v="0"/>
    <n v="0"/>
    <s v="&quot;2014-12-05 14:09:28&quot;"/>
    <s v="&quot;&quot;"/>
    <m/>
    <s v="&quot;--- _x000d_- - start_x000d_  - 1417806568852_x000d_  - &quot;3115970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2420317"/>
    <n v="0"/>
    <n v="0"/>
    <n v="0"/>
    <n v="0"/>
    <x v="0"/>
    <s v="PRA4BVZ"/>
    <n v="746316"/>
    <n v="1105376"/>
    <s v="&quot;&quot;"/>
    <n v="0"/>
    <n v="0"/>
    <n v="0"/>
    <n v="1"/>
    <s v="&quot;2014-12-05 13:39:49&quot;"/>
    <s v="&quot;2014-12-05 13:42:57.515&quot;"/>
    <n v="188503"/>
    <s v="&quot;--- _x000d_- - start_x000d_  - 1417804789382_x000d_  - &quot;3123459&quot;_x000d_- - answer_x000d_  - 18850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&quot;"/>
    <n v="1"/>
    <n v="162420549"/>
    <n v="0"/>
    <n v="0"/>
    <n v="0"/>
    <n v="0"/>
    <x v="0"/>
    <s v="PRAH2TK"/>
    <n v="231145"/>
    <n v="403809"/>
    <s v="&quot;&quot;"/>
    <n v="0"/>
    <n v="1"/>
    <n v="0"/>
    <n v="5"/>
    <s v="&quot;2014-12-05 13:43:00&quot;"/>
    <s v="&quot;2014-12-05 14:07:55.274&quot;"/>
    <n v="328992"/>
    <s v="&quot;--- _x000d_- - start_x000d_  - 1417804980882_x000d_  - &quot;3115998&quot;_x000d_- - answer_x000d_  - 328992_x000d_  - false_x000d_  - &quot;1&quot;_x000d_  - _x000d_- - hint_x000d_  - 443570_x000d_- - answer_x000d_  - 1367992_x000d_  - false_x000d_  - &quot;-76&quot;_x000d_  - _x000d_- - answer_x000d_  - 1371810_x000d_  - false_x000d_  - &quot;76&quot;_x000d_  - _x000d_- - answer_x000d_  - 1431664_x000d_  - false_x000d_  - &quot;84&quot;_x000d_  - _x000d_- - answer_x000d_  - 149526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23268"/>
    <n v="0"/>
    <n v="0"/>
    <n v="0"/>
    <n v="0"/>
    <x v="0"/>
    <s v="PRAH2RP"/>
    <n v="231086"/>
    <n v="403750"/>
    <s v="&quot;&quot;"/>
    <n v="0"/>
    <n v="0"/>
    <n v="0"/>
    <n v="1"/>
    <s v="&quot;2014-12-05 14:08:00&quot;"/>
    <s v="&quot;2014-12-05 14:08:32.751&quot;"/>
    <n v="32743"/>
    <s v="&quot;--- _x000d_- - start_x000d_  - 1417806480174_x000d_  - &quot;3115999&quot;_x000d_- - answer_x000d_  - 327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3&quot;"/>
    <n v="1"/>
    <n v="162423343"/>
    <n v="0"/>
    <n v="0"/>
    <n v="0"/>
    <n v="0"/>
    <x v="0"/>
    <s v="PRAH2T4"/>
    <n v="231161"/>
    <n v="403825"/>
    <s v="&quot;&quot;"/>
    <n v="0"/>
    <n v="0"/>
    <n v="0"/>
    <n v="4"/>
    <s v="&quot;2014-12-05 14:08:35&quot;"/>
    <s v="&quot;2014-12-19 12:18:47.802&quot;"/>
    <n v="150774"/>
    <s v="&quot;--- _x000d_- - start_x000d_  - 1417806515283_x000d_  - &quot;3116000&quot;_x000d_- - answer_x000d_  - 150774_x000d_  - false_x000d_  - &quot;3&quot;_x000d_  - _x000d_- - resume_x000d_  - 1419009279691_x000d_- - answer_x000d_  - 1202892925_x000d_  - false_x000d_  - &quot;3&quot;_x000d_  - _x000d_- - answer_x000d_  - 1202901368_x000d_  - false_x000d_  - &quot;-3&quot;_x000d_  - _x000d_- - answer_x000d_  - 120301277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7&quot;"/>
    <n v="1"/>
    <n v="163091474"/>
    <n v="0"/>
    <n v="0"/>
    <n v="0"/>
    <n v="0"/>
    <x v="0"/>
    <s v="PRAH2T8"/>
    <n v="231165"/>
    <n v="403829"/>
    <s v="&quot;&quot;"/>
    <n v="0"/>
    <n v="0"/>
    <n v="0"/>
    <n v="2"/>
    <s v="&quot;2014-12-19 12:18:49&quot;"/>
    <s v="&quot;2014-12-19 12:20:31.599&quot;"/>
    <n v="79492"/>
    <s v="&quot;--- _x000d_- - start_x000d_  - 1419009529234_x000d_  - &quot;3116001&quot;_x000d_- - answer_x000d_  - 79492_x000d_  - false_x000d_  - &quot;-7&quot;_x000d_  - _x000d_- - answer_x000d_  - 10257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21&quot;"/>
    <n v="1"/>
    <n v="163091629"/>
    <n v="0"/>
    <n v="0"/>
    <n v="0"/>
    <n v="0"/>
    <x v="0"/>
    <s v="PRAH2SA"/>
    <n v="231105"/>
    <n v="403769"/>
    <s v="&quot;&quot;"/>
    <n v="0"/>
    <n v="0"/>
    <n v="0"/>
    <n v="1"/>
    <s v="&quot;2014-12-19 12:20:34&quot;"/>
    <s v="&quot;2014-12-19 12:25:16.259&quot;"/>
    <n v="282231"/>
    <s v="&quot;--- _x000d_- - start_x000d_  - 1419009634318_x000d_  - &quot;3116002&quot;_x000d_- - answer_x000d_  - 28223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48&quot;"/>
    <n v="1"/>
    <n v="163091944"/>
    <n v="0"/>
    <n v="0"/>
    <n v="0"/>
    <n v="0"/>
    <x v="0"/>
    <s v="PRAH2TR"/>
    <n v="231150"/>
    <n v="403814"/>
    <s v="&quot;&quot;"/>
    <n v="0"/>
    <n v="0"/>
    <n v="0"/>
    <n v="1"/>
    <s v="&quot;2014-12-19 12:25:17&quot;"/>
    <s v="&quot;2014-12-19 12:36:59.3&quot;"/>
    <n v="702274"/>
    <s v="&quot;--- _x000d_- - start_x000d_  - 1419009917965_x000d_  - &quot;3116003&quot;_x000d_- - answer_x000d_  - 70227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9&quot;"/>
    <n v="1"/>
    <n v="163092926"/>
    <n v="0"/>
    <n v="0"/>
    <n v="0"/>
    <n v="0"/>
    <x v="0"/>
    <s v="PRAH2SX"/>
    <n v="231125"/>
    <n v="403789"/>
    <s v="&quot;&quot;"/>
    <n v="0"/>
    <n v="0"/>
    <n v="0"/>
    <n v="3"/>
    <s v="&quot;2014-12-19 12:37:01&quot;"/>
    <s v="&quot;2014-12-19 12:38:40.816&quot;"/>
    <n v="71206"/>
    <s v="&quot;--- _x000d_- - start_x000d_  - 1419010621584_x000d_  - &quot;3116004&quot;_x000d_- - answer_x000d_  - 71206_x000d_  - false_x000d_  - &quot;9&quot;_x000d_  - _x000d_- - answer_x000d_  - 77653_x000d_  - false_x000d_  - &quot;48&quot;_x000d_  - _x000d_- - answer_x000d_  - 9978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3093049"/>
    <n v="0"/>
    <n v="0"/>
    <n v="0"/>
    <n v="0"/>
    <x v="0"/>
    <s v="PRAH2QZ"/>
    <n v="231065"/>
    <n v="403729"/>
    <s v="&quot;&quot;"/>
    <n v="0"/>
    <n v="0"/>
    <n v="0"/>
    <n v="1"/>
    <s v="&quot;2014-12-19 12:38:45&quot;"/>
    <s v="&quot;2014-12-19 12:38:59.569&quot;"/>
    <n v="14539"/>
    <s v="&quot;--- _x000d_- - start_x000d_  - 1419010725642_x000d_  - &quot;3116005&quot;_x000d_- - answer_x000d_  - 1453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5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38"/>
    <n v="1"/>
    <s v="&quot;Teacher&quot;"/>
    <n v="1"/>
    <s v="&quot;Class&quot;"/>
    <s v="&quot;2014-12-05 13:39:49.544097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m/>
    <s v="&quot;&quot;"/>
    <n v="1"/>
    <n v="163093061"/>
    <n v="0"/>
    <n v="0"/>
    <n v="0"/>
    <n v="0"/>
    <x v="0"/>
    <s v="PRAH2SD"/>
    <n v="231108"/>
    <n v="403772"/>
    <s v="&quot;&quot;"/>
    <m/>
    <n v="0"/>
    <n v="0"/>
    <n v="0"/>
    <s v="&quot;2014-12-19 12:39:01&quot;"/>
    <s v="&quot;&quot;"/>
    <m/>
    <s v="&quot;--- _x000d_- - start_x000d_  - 1419010741860_x000d_  - &quot;3116006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(6)&quot;"/>
    <n v="1"/>
    <n v="162420312"/>
    <n v="0"/>
    <n v="0"/>
    <n v="0"/>
    <n v="0"/>
    <x v="0"/>
    <s v="PRA4BVZ"/>
    <n v="746316"/>
    <n v="1105376"/>
    <s v="&quot;&quot;"/>
    <n v="0"/>
    <n v="2"/>
    <n v="0"/>
    <n v="5"/>
    <s v="&quot;2014-12-05 13:39:46&quot;"/>
    <s v="&quot;2014-12-05 13:42:00.593&quot;"/>
    <n v="66101"/>
    <s v="&quot;--- _x000d_- - start_x000d_  - 1417804786312_x000d_  - &quot;3123459&quot;_x000d_- - answer_x000d_  - 66101_x000d_  - false_x000d_  - (6)_x000d_  - _x000d_- - answer_x000d_  - 70967_x000d_  - false_x000d_  - (6)_x000d_  - _x000d_- - hint_x000d_  - 79493_x000d_- - answer_x000d_  - 102222_x000d_  - false_x000d_  - (6)2_x000d_  - _x000d_- - answer_x000d_  - 108478_x000d_  - false_x000d_  - (6)2_x000d_  - _x000d_- - hint_x000d_  - 111452_x000d_- - answer_x000d_  - 13456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2420498"/>
    <n v="0"/>
    <n v="0"/>
    <n v="0"/>
    <n v="0"/>
    <x v="0"/>
    <s v="PRAH2TK"/>
    <n v="231145"/>
    <n v="403809"/>
    <s v="&quot;&quot;"/>
    <n v="0"/>
    <n v="4"/>
    <n v="1"/>
    <n v="5"/>
    <s v="&quot;2014-12-05 13:42:02&quot;"/>
    <s v="&quot;2014-12-05 13:48:01.311&quot;"/>
    <n v="124802"/>
    <s v="&quot;--- _x000d_- - start_x000d_  - 1417804922580_x000d_  - &quot;3115998&quot;_x000d_- - answer_x000d_  - 124802_x000d_  - false_x000d_  - &quot;0&quot;_x000d_  - _x000d_- - answer_x000d_  - 140993_x000d_  - false_x000d_  - &quot;64&quot;_x000d_  - _x000d_- - hint_x000d_  - 143611_x000d_- - hint_x000d_  - 229737_x000d_- - answer_x000d_  - 300241_x000d_  - false_x000d_  - &quot;80&quot;_x000d_  - _x000d_- - hint_x000d_  - 305999_x000d_- - answer_x000d_  - 336079_x000d_  - false_x000d_  - &quot;75&quot;_x000d_  - _x000d_- - hint_x000d_  - 342810_x000d_- - answer_x000d_  - 35927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2420850"/>
    <n v="0"/>
    <n v="0"/>
    <n v="0"/>
    <n v="0"/>
    <x v="0"/>
    <s v="PRAH2RP"/>
    <n v="231086"/>
    <n v="403750"/>
    <s v="&quot;&quot;"/>
    <n v="0"/>
    <n v="0"/>
    <n v="0"/>
    <n v="1"/>
    <s v="&quot;2014-12-05 13:48:15&quot;"/>
    <s v="&quot;2014-12-05 13:48:47.239&quot;"/>
    <n v="32195"/>
    <s v="&quot;--- _x000d_- - start_x000d_  - 1417805295132_x000d_  - &quot;3115999&quot;_x000d_- - answer_x000d_  - 321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2420883"/>
    <n v="0"/>
    <n v="0"/>
    <n v="0"/>
    <n v="0"/>
    <x v="0"/>
    <s v="PRAH2T4"/>
    <n v="231161"/>
    <n v="403825"/>
    <s v="&quot;&quot;"/>
    <n v="0"/>
    <n v="4"/>
    <n v="1"/>
    <n v="4"/>
    <s v="&quot;2014-12-05 13:48:51&quot;"/>
    <s v="&quot;2014-12-05 13:55:00.326&quot;"/>
    <n v="164500"/>
    <s v="&quot;--- _x000d_- - start_x000d_  - 1417805331274_x000d_  - &quot;3116000&quot;_x000d_- - answer_x000d_  - 164500_x000d_  - false_x000d_  - &quot;0&quot;_x000d_  - _x000d_- - hint_x000d_  - 174398_x000d_- - hint_x000d_  - 216028_x000d_- - hint_x000d_  - 309521_x000d_- - answer_x000d_  - 323363_x000d_  - false_x000d_  - &quot;47&quot;_x000d_  - _x000d_- - answer_x000d_  - 352834_x000d_  - false_x000d_  - &quot;-47&quot;_x000d_  - _x000d_- - hint_x000d_  - 357014_x000d_- - answer_x000d_  - 36929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39&quot;"/>
    <n v="1"/>
    <n v="162421412"/>
    <n v="0"/>
    <n v="0"/>
    <n v="0"/>
    <n v="0"/>
    <x v="0"/>
    <s v="PRAH2T8"/>
    <n v="231165"/>
    <n v="403829"/>
    <s v="&quot;&quot;"/>
    <n v="0"/>
    <n v="2"/>
    <n v="0"/>
    <n v="3"/>
    <s v="&quot;2014-12-05 13:55:14&quot;"/>
    <s v="&quot;2014-12-05 13:58:19.404&quot;"/>
    <n v="103148"/>
    <s v="&quot;--- _x000d_- - start_x000d_  - 1417805714266_x000d_  - &quot;3116001&quot;_x000d_- - answer_x000d_  - 103148_x000d_  - false_x000d_  - &quot;-39&quot;_x000d_  - _x000d_- - hint_x000d_  - 112596_x000d_- - answer_x000d_  - 149793_x000d_  - false_x000d_  - &quot;-16&quot;_x000d_  - _x000d_- - hint_x000d_  - 158373_x000d_- - answer_x000d_  - 18536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7&quot;"/>
    <n v="1"/>
    <n v="162421724"/>
    <n v="0"/>
    <n v="0"/>
    <n v="0"/>
    <n v="0"/>
    <x v="0"/>
    <s v="PRAH2SA"/>
    <n v="231105"/>
    <n v="403769"/>
    <s v="&quot;&quot;"/>
    <n v="0"/>
    <n v="4"/>
    <n v="1"/>
    <n v="8"/>
    <s v="&quot;2014-12-05 13:58:22&quot;"/>
    <s v="&quot;2014-12-05 14:02:43.975&quot;"/>
    <n v="75356"/>
    <s v="&quot;--- _x000d_- - start_x000d_  - 1417805902649_x000d_  - &quot;3116002&quot;_x000d_- - answer_x000d_  - 75356_x000d_  - false_x000d_  - &quot;17&quot;_x000d_  - _x000d_- - answer_x000d_  - 78597_x000d_  - false_x000d_  - &quot;17&quot;_x000d_  - _x000d_- - hint_x000d_  - 83950_x000d_- - answer_x000d_  - 173295_x000d_  - false_x000d_  - &quot;-17&quot;_x000d_  - _x000d_- - hint_x000d_  - 176362_x000d_- - answer_x000d_  - 209452_x000d_  - false_x000d_  - &quot;17&quot;_x000d_  - _x000d_- - hint_x000d_  - 211800_x000d_- - answer_x000d_  - 220796_x000d_  - false_x000d_  - &quot;19&quot;_x000d_  - _x000d_- - answer_x000d_  - 227740_x000d_  - false_x000d_  - &quot;-19&quot;_x000d_  - _x000d_- - answer_x000d_  - 229374_x000d_  - false_x000d_  - &quot;-19&quot;_x000d_  - _x000d_- - hint_x000d_  - 251080_x000d_- - answer_x000d_  - 26193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0&quot;"/>
    <n v="1"/>
    <n v="162422424"/>
    <n v="0"/>
    <n v="0"/>
    <n v="0"/>
    <n v="0"/>
    <x v="0"/>
    <s v="PRAH2TR"/>
    <n v="231150"/>
    <n v="403814"/>
    <s v="&quot;&quot;"/>
    <n v="0"/>
    <n v="4"/>
    <n v="1"/>
    <n v="7"/>
    <s v="&quot;2014-12-05 14:02:47&quot;"/>
    <s v="&quot;2014-12-05 14:06:34.336&quot;"/>
    <n v="72071"/>
    <s v="&quot;--- _x000d_- - start_x000d_  - 1417806167065_x000d_  - &quot;3116003&quot;_x000d_- - answer_x000d_  - 72071_x000d_  - false_x000d_  - &quot;10&quot;_x000d_  - _x000d_- - hint_x000d_  - 74963_x000d_- - answer_x000d_  - 134628_x000d_  - false_x000d_  - &quot;36&quot;_x000d_  - _x000d_- - hint_x000d_  - 137130_x000d_- - answer_x000d_  - 148364_x000d_  - false_x000d_  - &quot;262&quot;_x000d_  - _x000d_- - answer_x000d_  - 150421_x000d_  - false_x000d_  - &quot;262&quot;_x000d_  - _x000d_- - hint_x000d_  - 177832_x000d_- - answer_x000d_  - 189157_x000d_  - false_x000d_  - &quot;42&quot;_x000d_  - _x000d_- - answer_x000d_  - 208168_x000d_  - false_x000d_  - &quot;-42&quot;_x000d_  - _x000d_- - hint_x000d_  - 212445_x000d_- - answer_x000d_  - 22729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0&quot;"/>
    <n v="1"/>
    <n v="162423039"/>
    <n v="0"/>
    <n v="0"/>
    <n v="0"/>
    <n v="0"/>
    <x v="0"/>
    <s v="PRAH2SX"/>
    <n v="231125"/>
    <n v="403789"/>
    <s v="&quot;&quot;"/>
    <n v="0"/>
    <n v="2"/>
    <n v="0"/>
    <n v="4"/>
    <s v="&quot;2014-12-05 14:06:37&quot;"/>
    <s v="&quot;2014-12-05 14:09:13.052&quot;"/>
    <n v="59975"/>
    <s v="&quot;--- _x000d_- - start_x000d_  - 1417806397531_x000d_  - &quot;3116004&quot;_x000d_- - resume_x000d_  - 1417806409619_x000d_- - answer_x000d_  - 59975_x000d_  - false_x000d_  - &quot;10&quot;_x000d_  - _x000d_- - answer_x000d_  - 85823_x000d_  - false_x000d_  - &quot;16&quot;_x000d_  - _x000d_- - hint_x000d_  - 92073_x000d_- - answer_x000d_  - 122637_x000d_  - false_x000d_  - &quot;10&quot;_x000d_  - _x000d_- - hint_x000d_  - 141548_x000d_- - answer_x000d_  - 15602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81&quot;"/>
    <n v="1"/>
    <n v="162423448"/>
    <n v="0"/>
    <n v="0"/>
    <n v="0"/>
    <n v="0"/>
    <x v="0"/>
    <s v="PRAH2QZ"/>
    <n v="231065"/>
    <n v="403729"/>
    <s v="&quot;&quot;"/>
    <n v="0"/>
    <n v="1"/>
    <n v="0"/>
    <n v="3"/>
    <s v="&quot;2014-12-05 14:09:15&quot;"/>
    <s v="&quot;2014-12-05 14:10:31.728&quot;"/>
    <n v="33394"/>
    <s v="&quot;--- _x000d_- - start_x000d_  - 1417806555206_x000d_  - &quot;3116005&quot;_x000d_- - answer_x000d_  - 33394_x000d_  - false_x000d_  - &quot;81&quot;_x000d_  - _x000d_- - answer_x000d_  - 61992_x000d_  - false_x000d_  - &quot;18&quot;_x000d_  - _x000d_- - hint_x000d_  - 63821_x000d_- - answer_x000d_  - 7670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23640"/>
    <n v="0"/>
    <n v="0"/>
    <n v="0"/>
    <n v="0"/>
    <x v="0"/>
    <s v="PRAH2SD"/>
    <n v="231108"/>
    <n v="403772"/>
    <s v="&quot;&quot;"/>
    <n v="1"/>
    <n v="4"/>
    <n v="1"/>
    <n v="7"/>
    <s v="&quot;2014-12-05 14:10:33&quot;"/>
    <s v="&quot;2014-12-19 13:42:05.978&quot;"/>
    <n v="72204"/>
    <s v="&quot;--- _x000d_- - start_x000d_  - 1417806633759_x000d_  - &quot;3116006&quot;_x000d_- - hint_x000d_  - 72204_x000d_- - resume_x000d_  - 1419014206438_x000d_- - answer_x000d_  - 1207763855_x000d_  - false_x000d_  - &quot;53&quot;_x000d_  - _x000d_- - hint_x000d_  - 1207773666_x000d_- - answer_x000d_  - 1207790024_x000d_  - false_x000d_  - &quot;5&quot;_x000d_  - _x000d_- - answer_x000d_  - 1207792592_x000d_  - false_x000d_  - &quot;5&quot;_x000d_  - _x000d_- - hint_x000d_  - 1207805184_x000d_- - answer_x000d_  - 1207814380_x000d_  - false_x000d_  - &quot;57&quot;_x000d_  - _x000d_- - answer_x000d_  - 1207819115_x000d_  - false_x000d_  - &quot;-57&quot;_x000d_  - _x000d_- - answer_x000d_  - 1207873859_x000d_  - false_x000d_  - &quot;57&quot;_x000d_  - _x000d_- - hint_x000d_  - 1207878210_x000d_- - answer_x000d_  - 120789296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6&quot;"/>
    <n v="1"/>
    <n v="163098485"/>
    <n v="0"/>
    <n v="0"/>
    <n v="0"/>
    <n v="0"/>
    <x v="0"/>
    <s v="PRAH2TD"/>
    <n v="231139"/>
    <n v="403803"/>
    <s v="&quot;&quot;"/>
    <n v="0"/>
    <n v="2"/>
    <n v="0"/>
    <n v="6"/>
    <s v="&quot;2014-12-19 13:42:07&quot;"/>
    <s v="&quot;2014-12-19 13:43:50.452&quot;"/>
    <n v="59620"/>
    <s v="&quot;--- _x000d_- - start_x000d_  - 1419014527991_x000d_  - &quot;3116007&quot;_x000d_- - answer_x000d_  - 59620_x000d_  - false_x000d_  - &quot;16&quot;_x000d_  - _x000d_- - hint_x000d_  - 61161_x000d_- - answer_x000d_  - 66069_x000d_  - false_x000d_  - &quot;16&quot;_x000d_  - _x000d_- - answer_x000d_  - 70656_x000d_  - false_x000d_  - &quot;162&quot;_x000d_  - _x000d_- - answer_x000d_  - 73076_x000d_  - false_x000d_  - &quot;162&quot;_x000d_  - _x000d_- - answer_x000d_  - 88318_x000d_  - false_x000d_  - &quot;1&quot;_x000d_  - _x000d_- - hint_x000d_  - 95719_x000d_- - answer_x000d_  - 103446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6"/>
    <n v="1215315"/>
    <s v="PSARRTZ"/>
    <n v="431046"/>
    <s v="&quot;Order of Operations EX&quot;"/>
    <s v="&quot;2015-03-08 09:42:10.849533&quot;"/>
    <n v="1"/>
    <n v="91"/>
    <n v="47"/>
    <n v="12"/>
    <s v="&quot;2014-12-05 11:00:00&quot;"/>
    <s v="&quot;2014-12-05 09:00:20.933186&quot;"/>
    <s v="&quot;2015-12-06 13:00:00&quot;"/>
    <n v="4992034"/>
    <n v="1"/>
    <s v="&quot;Teacher&quot;"/>
    <n v="1"/>
    <s v="&quot;Class&quot;"/>
    <s v="&quot;2014-12-05 13:39:46.707018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3098669"/>
    <n v="0"/>
    <n v="0"/>
    <n v="0"/>
    <n v="0"/>
    <x v="0"/>
    <s v="PRAH2SB"/>
    <n v="231106"/>
    <n v="403770"/>
    <s v="&quot;&quot;"/>
    <n v="1"/>
    <n v="1"/>
    <n v="0"/>
    <n v="0"/>
    <s v="&quot;2014-12-19 13:43:51&quot;"/>
    <s v="&quot;&quot;"/>
    <n v="7204"/>
    <s v="&quot;--- _x000d_- - start_x000d_  - 1419014631607_x000d_  - &quot;3116008&quot;_x000d_- - hint_x000d_  - 7204_x000d_- - resume_x000d_  - 1419015611772_x000d_- - resume_x000d_  - 1419015652849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7"/>
    <n v="1215315"/>
    <s v="PSARRTZ"/>
    <n v="431046"/>
    <s v="&quot;Order of Operations EX&quot;"/>
    <s v="&quot;2015-03-08 09:42:10.849533&quot;"/>
    <n v="1"/>
    <n v="91"/>
    <n v="47"/>
    <n v="2"/>
    <s v="&quot;2014-12-05 11:00:00&quot;"/>
    <s v="&quot;2014-12-05 09:00:20.933186&quot;"/>
    <s v="&quot;2015-12-06 13:00:00&quot;"/>
    <n v="4992054"/>
    <n v="1"/>
    <s v="&quot;Teacher&quot;"/>
    <n v="1"/>
    <s v="&quot;Class&quot;"/>
    <s v="&quot;2014-12-05 13:40:56.43438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420"/>
    <n v="0"/>
    <n v="0"/>
    <n v="0"/>
    <n v="0"/>
    <x v="0"/>
    <s v="PRAH2RN"/>
    <n v="231085"/>
    <n v="403749"/>
    <s v="&quot;&quot;"/>
    <n v="0"/>
    <n v="0"/>
    <n v="0"/>
    <n v="1"/>
    <s v="&quot;2014-12-05 13:40:56&quot;"/>
    <s v="&quot;2014-12-05 13:43:26.286&quot;"/>
    <n v="150277"/>
    <s v="&quot;--- _x000d_- - start_x000d_  - 1417804856207_x000d_  - &quot;3115784&quot;_x000d_- - answer_x000d_  - 15027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7"/>
    <n v="1215315"/>
    <s v="PSARRTZ"/>
    <n v="431046"/>
    <s v="&quot;Order of Operations EX&quot;"/>
    <s v="&quot;2015-03-08 09:42:10.849533&quot;"/>
    <n v="1"/>
    <n v="91"/>
    <n v="47"/>
    <n v="2"/>
    <s v="&quot;2014-12-05 11:00:00&quot;"/>
    <s v="&quot;2014-12-05 09:00:20.933186&quot;"/>
    <s v="&quot;2015-12-06 13:00:00&quot;"/>
    <n v="4992054"/>
    <n v="1"/>
    <s v="&quot;Teacher&quot;"/>
    <n v="1"/>
    <s v="&quot;Class&quot;"/>
    <s v="&quot;2014-12-05 13:40:56.434389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72&quot;"/>
    <n v="1"/>
    <n v="162420575"/>
    <n v="0"/>
    <n v="0"/>
    <n v="0"/>
    <n v="0"/>
    <x v="0"/>
    <s v="PRAH2TK"/>
    <n v="231145"/>
    <n v="403809"/>
    <s v="&quot;&quot;"/>
    <n v="0"/>
    <n v="2"/>
    <n v="0"/>
    <n v="9"/>
    <s v="&quot;2014-12-05 13:43:29&quot;"/>
    <s v="&quot;&quot;"/>
    <n v="126953"/>
    <s v="&quot;--- _x000d_- - start_x000d_  - 1417805009365_x000d_  - &quot;3115785&quot;_x000d_- - answer_x000d_  - 126953_x000d_  - false_x000d_  - &quot;72&quot;_x000d_  - _x000d_- - hint_x000d_  - 139601_x000d_- - answer_x000d_  - 163441_x000d_  - false_x000d_  - &quot;-72&quot;_x000d_  - _x000d_- - answer_x000d_  - 178104_x000d_  - false_x000d_  - &quot;0&quot;_x000d_  - _x000d_- - hint_x000d_  - 223772_x000d_- - resume_x000d_  - 1417805390388_x000d_- - answer_x000d_  - 597785_x000d_  - false_x000d_  - &quot;10&quot;_x000d_  - _x000d_- - answer_x000d_  - 612299_x000d_  - false_x000d_  - &quot;-4&quot;_x000d_  - _x000d_- - answer_x000d_  - 629237_x000d_  - false_x000d_  - &quot;16&quot;_x000d_  - _x000d_- - answer_x000d_  - 637936_x000d_  - false_x000d_  - &quot;19&quot;_x000d_  - _x000d_- - answer_x000d_  - 641643_x000d_  - false_x000d_  - &quot;19&quot;_x000d_  - _x000d_- - answer_x000d_  - 645761_x000d_  - false_x000d_  - &quot;-8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8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56"/>
    <n v="1"/>
    <s v="&quot;Teacher&quot;"/>
    <n v="1"/>
    <s v="&quot;Class&quot;"/>
    <s v="&quot;2014-12-05 13:41:12.073142&quot;"/>
    <s v="&quot;2014-12-05 14:03:08.957&quot;"/>
    <b v="0"/>
    <s v="&quot;00:21:56.883858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436"/>
    <n v="0"/>
    <n v="0"/>
    <n v="0"/>
    <n v="0"/>
    <x v="0"/>
    <s v="PRA4BVZ"/>
    <n v="746316"/>
    <n v="1105376"/>
    <s v="&quot;&quot;"/>
    <n v="0"/>
    <n v="0"/>
    <n v="0"/>
    <n v="1"/>
    <s v="&quot;2014-12-05 13:41:11&quot;"/>
    <s v="&quot;2014-12-05 13:41:53.794&quot;"/>
    <n v="42784"/>
    <s v="&quot;--- _x000d_- - start_x000d_  - 1417804871699_x000d_  - &quot;3123459&quot;_x000d_- - answer_x000d_  - 4278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8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56"/>
    <n v="1"/>
    <s v="&quot;Teacher&quot;"/>
    <n v="1"/>
    <s v="&quot;Class&quot;"/>
    <s v="&quot;2014-12-05 13:41:12.073142&quot;"/>
    <s v="&quot;2014-12-05 14:03:08.957&quot;"/>
    <b v="0"/>
    <s v="&quot;00:21:56.883858&quot;"/>
    <s v="&quot;2014-12-05&quot;"/>
    <s v="&quot;&quot;"/>
    <s v="&quot;CONNECTED&quot;"/>
    <s v="&quot;&quot;"/>
    <s v="&quot;&quot;"/>
    <s v="&quot;&quot;"/>
    <s v="&quot;&quot;"/>
    <n v="1"/>
    <s v="&quot;-4 -80&quot;"/>
    <n v="1"/>
    <n v="162420494"/>
    <n v="0"/>
    <n v="0"/>
    <n v="0"/>
    <n v="0"/>
    <x v="0"/>
    <s v="PRAH2TK"/>
    <n v="231145"/>
    <n v="403809"/>
    <s v="&quot;&quot;"/>
    <n v="0"/>
    <n v="0"/>
    <n v="0"/>
    <n v="1"/>
    <s v="&quot;2014-12-05 13:42:01&quot;"/>
    <s v="&quot;2014-12-05 13:52:59.426&quot;"/>
    <n v="658410"/>
    <s v="&quot;--- _x000d_- - start_x000d_  - 1417804921643_x000d_  - &quot;3115998&quot;_x000d_- - answer_x000d_  - 658410_x000d_  - true_x000d_  - -4 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8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56"/>
    <n v="1"/>
    <s v="&quot;Teacher&quot;"/>
    <n v="1"/>
    <s v="&quot;Class&quot;"/>
    <s v="&quot;2014-12-05 13:41:12.073142&quot;"/>
    <s v="&quot;2014-12-05 14:03:08.957&quot;"/>
    <b v="0"/>
    <s v="&quot;00:21:56.883858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1193"/>
    <n v="0"/>
    <n v="0"/>
    <n v="0"/>
    <n v="0"/>
    <x v="0"/>
    <s v="PRAH2RP"/>
    <n v="231086"/>
    <n v="403750"/>
    <s v="&quot;&quot;"/>
    <n v="0"/>
    <n v="0"/>
    <n v="0"/>
    <n v="1"/>
    <s v="&quot;2014-12-05 13:53:03&quot;"/>
    <s v="&quot;2014-12-05 13:53:16.164&quot;"/>
    <n v="13154"/>
    <s v="&quot;--- _x000d_- - start_x000d_  - 1417805583832_x000d_  - &quot;3115999&quot;_x000d_- - answer_x000d_  - 1315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8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56"/>
    <n v="1"/>
    <s v="&quot;Teacher&quot;"/>
    <n v="1"/>
    <s v="&quot;Class&quot;"/>
    <s v="&quot;2014-12-05 13:41:12.073142&quot;"/>
    <s v="&quot;2014-12-05 14:03:08.957&quot;"/>
    <b v="0"/>
    <s v="&quot;00:21:56.883858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1212"/>
    <n v="0"/>
    <n v="0"/>
    <n v="0"/>
    <n v="0"/>
    <x v="0"/>
    <s v="PRAH2T4"/>
    <n v="231161"/>
    <n v="403825"/>
    <s v="&quot;&quot;"/>
    <n v="0"/>
    <n v="0"/>
    <n v="0"/>
    <n v="1"/>
    <s v="&quot;2014-12-05 13:53:18&quot;"/>
    <s v="&quot;2014-12-05 13:59:42.258&quot;"/>
    <n v="384251"/>
    <s v="&quot;--- _x000d_- - start_x000d_  - 1417805598496_x000d_  - &quot;3116000&quot;_x000d_- - answer_x000d_  - 38425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8"/>
    <n v="1215315"/>
    <s v="PSARRTZ"/>
    <n v="431046"/>
    <s v="&quot;Order of Operations EX&quot;"/>
    <s v="&quot;2015-03-08 09:42:10.849533&quot;"/>
    <n v="1"/>
    <n v="91"/>
    <n v="47"/>
    <n v="5"/>
    <s v="&quot;2014-12-05 11:00:00&quot;"/>
    <s v="&quot;2014-12-05 09:00:20.933186&quot;"/>
    <s v="&quot;2015-12-06 13:00:00&quot;"/>
    <n v="4992056"/>
    <n v="1"/>
    <s v="&quot;Teacher&quot;"/>
    <n v="1"/>
    <s v="&quot;Class&quot;"/>
    <s v="&quot;2014-12-05 13:41:12.073142&quot;"/>
    <s v="&quot;2014-12-05 14:03:08.957&quot;"/>
    <b v="0"/>
    <s v="&quot;00:21:56.883858&quot;"/>
    <s v="&quot;2014-12-05&quot;"/>
    <s v="&quot;&quot;"/>
    <s v="&quot;CONNECTED&quot;"/>
    <s v="&quot;&quot;"/>
    <s v="&quot;&quot;"/>
    <s v="&quot;&quot;"/>
    <s v="&quot;&quot;"/>
    <n v="0"/>
    <s v="&quot;2&quot;"/>
    <n v="1"/>
    <n v="162421908"/>
    <n v="0"/>
    <n v="0"/>
    <n v="3"/>
    <n v="0"/>
    <x v="1"/>
    <s v="PRA4BVR"/>
    <n v="746308"/>
    <n v="1105367"/>
    <s v="&quot;&quot;"/>
    <n v="0"/>
    <n v="0"/>
    <n v="0"/>
    <n v="2"/>
    <s v="&quot;2014-12-05 13:59:47&quot;"/>
    <s v="&quot;2014-12-05 14:03:08.897&quot;"/>
    <n v="186468"/>
    <s v="&quot;--- _x000d_- - start_x000d_  - 1417805987250_x000d_  - &quot;3123412&quot;_x000d_- - answer_x000d_  - 186468_x000d_  - false_x000d_  - &quot;2&quot;_x000d_  - _x000d_- - answer_x000d_  - 20189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0&quot;"/>
    <n v="1"/>
    <n v="162420536"/>
    <n v="0"/>
    <n v="0"/>
    <n v="0"/>
    <n v="0"/>
    <x v="0"/>
    <s v="PRA4BV2"/>
    <n v="746317"/>
    <n v="1105377"/>
    <s v="&quot;&quot;"/>
    <n v="0"/>
    <n v="0"/>
    <n v="0"/>
    <n v="3"/>
    <s v="&quot;2014-12-05 13:42:40&quot;"/>
    <s v="&quot;2014-12-05 13:44:30.579&quot;"/>
    <n v="39911"/>
    <s v="&quot;--- _x000d_- - start_x000d_  - 1417804960173_x000d_  - &quot;3123501&quot;_x000d_- - answer_x000d_  - 39911_x000d_  - false_x000d_  - &quot;0&quot;_x000d_  - _x000d_- - answer_x000d_  - 50906_x000d_  - false_x000d_  - &quot;0&quot;_x000d_  - _x000d_- - answer_x000d_  - 11057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76&quot;"/>
    <n v="1"/>
    <n v="162420619"/>
    <n v="0"/>
    <n v="0"/>
    <n v="0"/>
    <n v="0"/>
    <x v="0"/>
    <s v="PRAH2TK"/>
    <n v="231145"/>
    <n v="403809"/>
    <s v="&quot;&quot;"/>
    <n v="0"/>
    <n v="1"/>
    <n v="0"/>
    <n v="3"/>
    <s v="&quot;2014-12-05 13:44:33&quot;"/>
    <s v="&quot;2014-12-05 13:49:40.007&quot;"/>
    <n v="155672"/>
    <s v="&quot;--- _x000d_- - start_x000d_  - 1417805073690_x000d_  - &quot;3116030&quot;_x000d_- - answer_x000d_  - 155672_x000d_  - false_x000d_  - &quot;-76&quot;_x000d_  - _x000d_- - answer_x000d_  - 167184_x000d_  - false_x000d_  - &quot;76&quot;_x000d_  - _x000d_- - hint_x000d_  - 243161_x000d_- - answer_x000d_  - 30700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60&quot;"/>
    <n v="1"/>
    <n v="162420943"/>
    <n v="0"/>
    <n v="0"/>
    <n v="0"/>
    <n v="0"/>
    <x v="0"/>
    <s v="PRAH2RP"/>
    <n v="231086"/>
    <n v="403750"/>
    <s v="&quot;&quot;"/>
    <n v="0"/>
    <n v="0"/>
    <n v="0"/>
    <n v="2"/>
    <s v="&quot;2014-12-05 13:49:42&quot;"/>
    <s v="&quot;2014-12-05 13:51:59.269&quot;"/>
    <n v="122615"/>
    <s v="&quot;--- _x000d_- - start_x000d_  - 1417805382065_x000d_  - &quot;3116031&quot;_x000d_- - answer_x000d_  - 122615_x000d_  - false_x000d_  - &quot;-160&quot;_x000d_  - _x000d_- - answer_x000d_  - 13726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47&quot;"/>
    <n v="1"/>
    <n v="162421101"/>
    <n v="0"/>
    <n v="0"/>
    <n v="0"/>
    <n v="0"/>
    <x v="0"/>
    <s v="PRAH2T4"/>
    <n v="231161"/>
    <n v="403825"/>
    <s v="&quot;&quot;"/>
    <n v="0"/>
    <n v="4"/>
    <n v="1"/>
    <n v="5"/>
    <s v="&quot;2014-12-05 13:52:03&quot;"/>
    <s v="&quot;2014-12-05 13:56:24.157&quot;"/>
    <n v="48149"/>
    <s v="&quot;--- _x000d_- - start_x000d_  - 1417805523374_x000d_  - &quot;3116032&quot;_x000d_- - answer_x000d_  - 48149_x000d_  - false_x000d_  - &quot;-47&quot;_x000d_  - _x000d_- - answer_x000d_  - 62427_x000d_  - false_x000d_  - &quot;47&quot;_x000d_  - _x000d_- - hint_x000d_  - 64753_x000d_- - answer_x000d_  - 158584_x000d_  - false_x000d_  - &quot;-47&quot;_x000d_  - _x000d_- - hint_x000d_  - 160715_x000d_- - answer_x000d_  - 170967_x000d_  - false_x000d_  - &quot;-47&quot;_x000d_  - _x000d_- - hint_x000d_  - 219261_x000d_- - hint_x000d_  - 250675_x000d_- - answer_x000d_  - 26114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23&quot;"/>
    <n v="1"/>
    <n v="162421530"/>
    <n v="0"/>
    <n v="0"/>
    <n v="0"/>
    <n v="0"/>
    <x v="0"/>
    <s v="PRAH2T8"/>
    <n v="231165"/>
    <n v="403829"/>
    <s v="&quot;&quot;"/>
    <n v="0"/>
    <n v="0"/>
    <n v="0"/>
    <n v="1"/>
    <s v="&quot;2014-12-05 13:56:25&quot;"/>
    <s v="&quot;2014-12-05 13:56:48.381&quot;"/>
    <n v="23374"/>
    <s v="&quot;--- _x000d_- - start_x000d_  - 1417805785575_x000d_  - &quot;3116033&quot;_x000d_- - answer_x000d_  - 2337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21573"/>
    <n v="0"/>
    <n v="0"/>
    <n v="0"/>
    <n v="0"/>
    <x v="0"/>
    <s v="PRAH2SA"/>
    <n v="231105"/>
    <n v="403769"/>
    <s v="&quot;&quot;"/>
    <n v="1"/>
    <n v="2"/>
    <n v="0"/>
    <n v="3"/>
    <s v="&quot;2014-12-05 13:56:52&quot;"/>
    <s v="&quot;2014-12-05 13:58:18.905&quot;"/>
    <n v="19815"/>
    <s v="&quot;--- _x000d_- - start_x000d_  - 1417805812438_x000d_  - &quot;3116034&quot;_x000d_- - hint_x000d_  - 19815_x000d_- - answer_x000d_  - 36322_x000d_  - false_x000d_  - &quot;-20&quot;_x000d_  - _x000d_- - answer_x000d_  - 41998_x000d_  - false_x000d_  - &quot;-20&quot;_x000d_  - _x000d_- - hint_x000d_  - 64461_x000d_- - answer_x000d_  - 8689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48&quot;"/>
    <n v="1"/>
    <n v="162421747"/>
    <n v="0"/>
    <n v="0"/>
    <n v="0"/>
    <n v="0"/>
    <x v="0"/>
    <s v="PRAH2TR"/>
    <n v="231150"/>
    <n v="403814"/>
    <s v="&quot;&quot;"/>
    <n v="0"/>
    <n v="0"/>
    <n v="0"/>
    <n v="1"/>
    <s v="&quot;2014-12-05 13:58:22&quot;"/>
    <s v="&quot;2014-12-05 14:02:15.986&quot;"/>
    <n v="233978"/>
    <s v="&quot;--- _x000d_- - start_x000d_  - 1417805902105_x000d_  - &quot;3116035&quot;_x000d_- - answer_x000d_  - 23397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0&quot;"/>
    <n v="1"/>
    <n v="162422382"/>
    <n v="0"/>
    <n v="0"/>
    <n v="0"/>
    <n v="0"/>
    <x v="0"/>
    <s v="PRAH2SX"/>
    <n v="231125"/>
    <n v="403789"/>
    <s v="&quot;&quot;"/>
    <n v="0"/>
    <n v="0"/>
    <n v="0"/>
    <n v="2"/>
    <s v="&quot;2014-12-05 14:02:30&quot;"/>
    <s v="&quot;2014-12-05 14:03:20.269&quot;"/>
    <n v="23327"/>
    <s v="&quot;--- _x000d_- - start_x000d_  - 1417806150253_x000d_  - &quot;3116036&quot;_x000d_- - answer_x000d_  - 23327_x000d_  - false_x000d_  - &quot;10&quot;_x000d_  - _x000d_- - answer_x000d_  - 5026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2422516"/>
    <n v="0"/>
    <n v="0"/>
    <n v="0"/>
    <n v="0"/>
    <x v="0"/>
    <s v="PRAH2QZ"/>
    <n v="231065"/>
    <n v="403729"/>
    <s v="&quot;&quot;"/>
    <n v="0"/>
    <n v="0"/>
    <n v="0"/>
    <n v="1"/>
    <s v="&quot;2014-12-05 14:03:24&quot;"/>
    <s v="&quot;2014-12-05 14:03:43.398&quot;"/>
    <n v="19390"/>
    <s v="&quot;--- _x000d_- - start_x000d_  - 1417806204771_x000d_  - &quot;3116037&quot;_x000d_- - answer_x000d_  - 1939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63&quot;"/>
    <n v="1"/>
    <n v="162422593"/>
    <n v="0"/>
    <n v="0"/>
    <n v="0"/>
    <n v="0"/>
    <x v="0"/>
    <s v="PRAH2SD"/>
    <n v="231108"/>
    <n v="403772"/>
    <s v="&quot;&quot;"/>
    <n v="0"/>
    <n v="0"/>
    <n v="0"/>
    <n v="1"/>
    <s v="&quot;2014-12-05 14:03:49&quot;"/>
    <s v="&quot;2014-12-05 14:05:03.506&quot;"/>
    <n v="74499"/>
    <s v="&quot;--- _x000d_- - start_x000d_  - 1417806229911_x000d_  - &quot;3116038&quot;_x000d_- - answer_x000d_  - 7449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4&quot;"/>
    <n v="1"/>
    <n v="162422784"/>
    <n v="0"/>
    <n v="0"/>
    <n v="0"/>
    <n v="0"/>
    <x v="0"/>
    <s v="PRAH2TD"/>
    <n v="231139"/>
    <n v="403803"/>
    <s v="&quot;&quot;"/>
    <n v="0"/>
    <n v="3"/>
    <n v="0"/>
    <n v="7"/>
    <s v="&quot;2014-12-05 14:05:05&quot;"/>
    <s v="&quot;2014-12-05 14:09:26.697&quot;"/>
    <n v="100442"/>
    <s v="&quot;--- _x000d_- - start_x000d_  - 1417806305032_x000d_  - &quot;3116039&quot;_x000d_- - answer_x000d_  - 100442_x000d_  - false_x000d_  - &quot;-4&quot;_x000d_  - _x000d_- - hint_x000d_  - 141859_x000d_- - answer_x000d_  - 146056_x000d_  - false_x000d_  - &quot;-4&quot;_x000d_  - _x000d_- - answer_x000d_  - 194861_x000d_  - false_x000d_  - &quot;-16&quot;_x000d_  - _x000d_- - answer_x000d_  - 195980_x000d_  - false_x000d_  - &quot;-16&quot;_x000d_  - _x000d_- - hint_x000d_  - 198151_x000d_- - answer_x000d_  - 218379_x000d_  - false_x000d_  - &quot;-4&quot;_x000d_  - _x000d_- - answer_x000d_  - 232250_x000d_  - false_x000d_  - &quot;-4&quot;_x000d_  - _x000d_- - hint_x000d_  - 241438_x000d_- - answer_x000d_  - 26168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&quot;"/>
    <n v="1"/>
    <n v="162423486"/>
    <n v="0"/>
    <n v="0"/>
    <n v="0"/>
    <n v="0"/>
    <x v="0"/>
    <s v="PRAH2SB"/>
    <n v="231106"/>
    <n v="403770"/>
    <s v="&quot;&quot;"/>
    <n v="0"/>
    <n v="3"/>
    <n v="0"/>
    <n v="8"/>
    <s v="&quot;2014-12-05 14:09:28&quot;"/>
    <s v="&quot;2014-12-19 12:41:10.605&quot;"/>
    <n v="10562"/>
    <s v="&quot;--- _x000d_- - start_x000d_  - 1417806568547_x000d_  - &quot;3116040&quot;_x000d_- - answer_x000d_  - 10562_x000d_  - false_x000d_  - &quot;1&quot;_x000d_  - _x000d_- - answer_x000d_  - 66207_x000d_  - false_x000d_  - &quot;6&quot;_x000d_  - _x000d_- - hint_x000d_  - 69125_x000d_- - answer_x000d_  - 79166_x000d_  - false_x000d_  - &quot;9&quot;_x000d_  - _x000d_- - answer_x000d_  - 86721_x000d_  - false_x000d_  - &quot;-9&quot;_x000d_  - _x000d_- - answer_x000d_  - 88295_x000d_  - false_x000d_  - &quot;-9&quot;_x000d_  - _x000d_- - answer_x000d_  - 114239_x000d_  - false_x000d_  - &quot;15&quot;_x000d_  - _x000d_- - hint_x000d_  - 117223_x000d_- - resume_x000d_  - 1419010768622_x000d_- - answer_x000d_  - 1204290656_x000d_  - false_x000d_  - &quot;3&quot;_x000d_  - _x000d_- - hint_x000d_  - 1204293586_x000d_- - answer_x000d_  - 120430259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93188"/>
    <n v="0"/>
    <n v="0"/>
    <n v="0"/>
    <n v="0"/>
    <x v="0"/>
    <s v="PRAH2R9"/>
    <n v="231104"/>
    <n v="403768"/>
    <s v="&quot;&quot;"/>
    <n v="0"/>
    <n v="0"/>
    <n v="0"/>
    <n v="1"/>
    <s v="&quot;2014-12-19 12:41:12&quot;"/>
    <s v="&quot;2014-12-19 12:41:41.694&quot;"/>
    <n v="29688"/>
    <s v="&quot;--- _x000d_- - start_x000d_  - 1419010872903_x000d_  - &quot;3116041&quot;_x000d_- - answer_x000d_  - 2968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49&quot;"/>
    <n v="1"/>
    <n v="163093226"/>
    <n v="0"/>
    <n v="0"/>
    <n v="0"/>
    <n v="0"/>
    <x v="0"/>
    <s v="PRAH2RR"/>
    <n v="231088"/>
    <n v="403752"/>
    <s v="&quot;&quot;"/>
    <n v="0"/>
    <n v="0"/>
    <n v="0"/>
    <n v="1"/>
    <s v="&quot;2014-12-19 12:41:43&quot;"/>
    <s v="&quot;2014-12-19 12:42:00.848&quot;"/>
    <n v="17836"/>
    <s v="&quot;--- _x000d_- - start_x000d_  - 1419010903118_x000d_  - &quot;3116042&quot;_x000d_- - answer_x000d_  - 1783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44&quot;"/>
    <n v="1"/>
    <n v="163093246"/>
    <n v="0"/>
    <n v="0"/>
    <n v="0"/>
    <n v="0"/>
    <x v="0"/>
    <s v="PRAH2TA"/>
    <n v="231136"/>
    <n v="403800"/>
    <s v="&quot;&quot;"/>
    <n v="0"/>
    <n v="0"/>
    <n v="0"/>
    <n v="1"/>
    <s v="&quot;2014-12-19 12:42:02&quot;"/>
    <s v="&quot;2014-12-19 12:42:31.254&quot;"/>
    <n v="29247"/>
    <s v="&quot;--- _x000d_- - start_x000d_  - 1419010922111_x000d_  - &quot;3116043&quot;_x000d_- - answer_x000d_  - 29247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89"/>
    <n v="1215315"/>
    <s v="PSARRTZ"/>
    <n v="431046"/>
    <s v="&quot;Order of Operations EX&quot;"/>
    <s v="&quot;2015-03-08 09:42:10.849533&quot;"/>
    <n v="1"/>
    <n v="91"/>
    <n v="47"/>
    <n v="16"/>
    <s v="&quot;2014-12-05 11:00:00&quot;"/>
    <s v="&quot;2014-12-05 09:00:20.933186&quot;"/>
    <s v="&quot;2015-12-06 13:00:00&quot;"/>
    <n v="4992070"/>
    <n v="1"/>
    <s v="&quot;Teacher&quot;"/>
    <n v="1"/>
    <s v="&quot;Class&quot;"/>
    <s v="&quot;2014-12-05 13:42:40.32772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m/>
    <s v="&quot;&quot;"/>
    <n v="1"/>
    <n v="163093277"/>
    <n v="0"/>
    <n v="0"/>
    <n v="0"/>
    <n v="0"/>
    <x v="0"/>
    <s v="PRAH2T3"/>
    <n v="231160"/>
    <n v="403824"/>
    <s v="&quot;&quot;"/>
    <m/>
    <n v="0"/>
    <n v="0"/>
    <n v="0"/>
    <s v="&quot;2014-12-19 12:42:32&quot;"/>
    <s v="&quot;&quot;"/>
    <m/>
    <s v="&quot;--- _x000d_- - start_x000d_  - 1419010952843_x000d_  - &quot;3116044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531"/>
    <n v="0"/>
    <n v="0"/>
    <n v="0"/>
    <n v="0"/>
    <x v="0"/>
    <s v="PRA4BVT"/>
    <n v="746310"/>
    <n v="1105369"/>
    <s v="&quot;&quot;"/>
    <n v="0"/>
    <n v="0"/>
    <n v="0"/>
    <n v="1"/>
    <s v="&quot;2014-12-05 13:42:36&quot;"/>
    <s v="&quot;2014-12-05 13:44:15.166&quot;"/>
    <n v="99153"/>
    <s v="&quot;--- _x000d_- - start_x000d_  - 1417804956903_x000d_  - &quot;3123423&quot;_x000d_- - answer_x000d_  - 9915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0"/>
    <s v="&quot;34&quot;"/>
    <n v="1"/>
    <n v="162420606"/>
    <n v="0"/>
    <n v="0"/>
    <n v="0"/>
    <n v="0"/>
    <x v="0"/>
    <s v="PRAH2TK"/>
    <n v="231145"/>
    <n v="403809"/>
    <s v="&quot;&quot;"/>
    <n v="0"/>
    <n v="1"/>
    <n v="0"/>
    <n v="4"/>
    <s v="&quot;2014-12-05 13:44:16&quot;"/>
    <s v="&quot;2014-12-05 13:50:27.969&quot;"/>
    <n v="157555"/>
    <s v="&quot;--- _x000d_- - start_x000d_  - 1417805056820_x000d_  - &quot;3115968&quot;_x000d_- - answer_x000d_  - 157555_x000d_  - false_x000d_  - &quot;34&quot;_x000d_  - _x000d_- - answer_x000d_  - 167903_x000d_  - false_x000d_  - &quot;-34&quot;_x000d_  - _x000d_- - answer_x000d_  - 224570_x000d_  - false_x000d_  - &quot;12&quot;_x000d_  - _x000d_- - hint_x000d_  - 260950_x000d_- - answer_x000d_  - 37196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1003"/>
    <n v="0"/>
    <n v="0"/>
    <n v="0"/>
    <n v="0"/>
    <x v="0"/>
    <s v="PRAH2RP"/>
    <n v="231086"/>
    <n v="403750"/>
    <s v="&quot;&quot;"/>
    <n v="0"/>
    <n v="0"/>
    <n v="0"/>
    <n v="1"/>
    <s v="&quot;2014-12-05 13:50:31&quot;"/>
    <s v="&quot;2014-12-05 13:51:07.771&quot;"/>
    <n v="36766"/>
    <s v="&quot;--- _x000d_- - start_x000d_  - 1417805431609_x000d_  - &quot;3115969&quot;_x000d_- - answer_x000d_  - 3676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1035"/>
    <n v="0"/>
    <n v="0"/>
    <n v="0"/>
    <n v="0"/>
    <x v="0"/>
    <s v="PRAH2T4"/>
    <n v="231161"/>
    <n v="403825"/>
    <s v="&quot;&quot;"/>
    <n v="0"/>
    <n v="0"/>
    <n v="0"/>
    <n v="1"/>
    <s v="&quot;2014-12-05 13:51:09&quot;"/>
    <s v="&quot;2014-12-05 13:53:17.007&quot;"/>
    <n v="127998"/>
    <s v="&quot;--- _x000d_- - start_x000d_  - 1417805469885_x000d_  - &quot;3115970&quot;_x000d_- - answer_x000d_  - 12799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0"/>
    <s v="&quot;-7&quot;"/>
    <n v="1"/>
    <n v="162421213"/>
    <n v="0"/>
    <n v="0"/>
    <n v="0"/>
    <n v="0"/>
    <x v="0"/>
    <s v="PRAH2T8"/>
    <n v="231165"/>
    <n v="403829"/>
    <s v="&quot;&quot;"/>
    <n v="0"/>
    <n v="2"/>
    <n v="0"/>
    <n v="2"/>
    <s v="&quot;2014-12-05 13:53:19&quot;"/>
    <s v="&quot;2014-12-05 13:55:56.483&quot;"/>
    <n v="52226"/>
    <s v="&quot;--- _x000d_- - start_x000d_  - 1417805599079_x000d_  - &quot;3115971&quot;_x000d_- - answer_x000d_  - 52226_x000d_  - false_x000d_  - &quot;-7&quot;_x000d_  - _x000d_- - hint_x000d_  - 75209_x000d_- - hint_x000d_  - 136932_x000d_- - answer_x000d_  - 15747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0"/>
    <s v="&quot;19&quot;"/>
    <n v="1"/>
    <n v="162421485"/>
    <n v="0"/>
    <n v="0"/>
    <n v="0"/>
    <n v="0"/>
    <x v="0"/>
    <s v="PRAH2SA"/>
    <n v="231105"/>
    <n v="403769"/>
    <s v="&quot;&quot;"/>
    <n v="0"/>
    <n v="3"/>
    <n v="0"/>
    <n v="5"/>
    <s v="&quot;2014-12-05 13:55:59&quot;"/>
    <s v="&quot;2014-12-05 14:02:02.398&quot;"/>
    <n v="122647"/>
    <s v="&quot;--- _x000d_- - start_x000d_  - 1417805759541_x000d_  - &quot;3115972&quot;_x000d_- - answer_x000d_  - 122647_x000d_  - false_x000d_  - &quot;19&quot;_x000d_  - _x000d_- - answer_x000d_  - 139574_x000d_  - false_x000d_  - &quot;2&quot;_x000d_  - _x000d_- - answer_x000d_  - 141249_x000d_  - false_x000d_  - &quot;2&quot;_x000d_  - _x000d_- - hint_x000d_  - 159064_x000d_- - hint_x000d_  - 294354_x000d_- - hint_x000d_  - 327793_x000d_- - answer_x000d_  - 352410_x000d_  - false_x000d_  - &quot;-19&quot;_x000d_  - _x000d_- - answer_x000d_  - 36338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2299"/>
    <n v="0"/>
    <n v="0"/>
    <n v="0"/>
    <n v="0"/>
    <x v="0"/>
    <s v="PRAH2TR"/>
    <n v="231150"/>
    <n v="403814"/>
    <s v="&quot;&quot;"/>
    <n v="0"/>
    <n v="0"/>
    <n v="0"/>
    <n v="1"/>
    <s v="&quot;2014-12-05 14:02:03&quot;"/>
    <s v="&quot;2014-12-05 14:02:29.824&quot;"/>
    <n v="26816"/>
    <s v="&quot;--- _x000d_- - start_x000d_  - 1417806123587_x000d_  - &quot;3115973&quot;_x000d_- - answer_x000d_  - 2681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2385"/>
    <n v="0"/>
    <n v="0"/>
    <n v="0"/>
    <n v="0"/>
    <x v="0"/>
    <s v="PRAH2SX"/>
    <n v="231125"/>
    <n v="403789"/>
    <s v="&quot;&quot;"/>
    <n v="0"/>
    <n v="0"/>
    <n v="0"/>
    <n v="1"/>
    <s v="&quot;2014-12-05 14:02:31&quot;"/>
    <s v="&quot;2014-12-05 14:03:17.127&quot;"/>
    <n v="46121"/>
    <s v="&quot;--- _x000d_- - start_x000d_  - 1417806151039_x000d_  - &quot;3115974&quot;_x000d_- - answer_x000d_  - 4612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2502"/>
    <n v="0"/>
    <n v="0"/>
    <n v="0"/>
    <n v="0"/>
    <x v="0"/>
    <s v="PRAH2QZ"/>
    <n v="231065"/>
    <n v="403729"/>
    <s v="&quot;&quot;"/>
    <n v="0"/>
    <n v="0"/>
    <n v="0"/>
    <n v="1"/>
    <s v="&quot;2014-12-05 14:03:18&quot;"/>
    <s v="&quot;2014-12-05 14:03:47.858&quot;"/>
    <n v="29849"/>
    <s v="&quot;--- _x000d_- - start_x000d_  - 1417806198913_x000d_  - &quot;3115975&quot;_x000d_- - answer_x000d_  - 2984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0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068"/>
    <n v="1"/>
    <s v="&quot;Teacher&quot;"/>
    <n v="1"/>
    <s v="&quot;Class&quot;"/>
    <s v="&quot;2014-12-05 13:42:37.514868&quot;"/>
    <s v="&quot;2014-12-05 14:07:57.839&quot;"/>
    <b v="0"/>
    <s v="&quot;00:25:20.324132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2594"/>
    <n v="0"/>
    <n v="2"/>
    <n v="0"/>
    <n v="0"/>
    <x v="2"/>
    <s v="PRA4BVQ"/>
    <n v="746307"/>
    <n v="1105366"/>
    <s v="&quot;&quot;"/>
    <n v="1"/>
    <n v="1"/>
    <n v="1"/>
    <n v="1"/>
    <s v="&quot;2014-12-05 14:03:49&quot;"/>
    <s v="&quot;2014-12-05 14:07:57.746&quot;"/>
    <n v="245548"/>
    <s v="&quot;--- _x000d_- - start_x000d_  - 1417806229942_x000d_  - &quot;3123408&quot;_x000d_- - hint_x000d_  - 245548_x000d_- - answer_x000d_  - 24874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420552"/>
    <n v="0"/>
    <n v="0"/>
    <n v="0"/>
    <n v="0"/>
    <x v="0"/>
    <s v="PRA4BVT"/>
    <n v="746310"/>
    <n v="1105369"/>
    <s v="&quot;&quot;"/>
    <n v="0"/>
    <n v="0"/>
    <n v="0"/>
    <n v="2"/>
    <s v="&quot;2014-12-05 13:43:02&quot;"/>
    <s v="&quot;2014-12-05 13:44:15.371&quot;"/>
    <n v="45237"/>
    <s v="&quot;--- _x000d_- - start_x000d_  - 1417804982009_x000d_  - &quot;3123423&quot;_x000d_- - answer_x000d_  - 45237_x000d_  - false_x000d_  - &quot;0&quot;_x000d_  - _x000d_- - answer_x000d_  - 7336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420610"/>
    <n v="0"/>
    <n v="0"/>
    <n v="0"/>
    <n v="0"/>
    <x v="0"/>
    <s v="PRAH2TK"/>
    <n v="231145"/>
    <n v="403809"/>
    <s v="&quot;&quot;"/>
    <n v="0"/>
    <n v="0"/>
    <n v="0"/>
    <n v="2"/>
    <s v="&quot;2014-12-05 13:44:20&quot;"/>
    <s v="&quot;2014-12-05 13:50:38.82&quot;"/>
    <n v="369775"/>
    <s v="&quot;--- _x000d_- - start_x000d_  - 1417805060720_x000d_  - &quot;3115968&quot;_x000d_- - answer_x000d_  - 369775_x000d_  - false_x000d_  - &quot;-76&quot;_x000d_  - _x000d_- - answer_x000d_  - 37880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1017"/>
    <n v="0"/>
    <n v="0"/>
    <n v="0"/>
    <n v="0"/>
    <x v="0"/>
    <s v="PRAH2RP"/>
    <n v="231086"/>
    <n v="403750"/>
    <s v="&quot;&quot;"/>
    <n v="0"/>
    <n v="0"/>
    <n v="0"/>
    <n v="2"/>
    <s v="&quot;2014-12-05 13:50:46&quot;"/>
    <s v="&quot;2014-12-05 13:51:16.306&quot;"/>
    <n v="24774"/>
    <s v="&quot;--- _x000d_- - start_x000d_  - 1417805446863_x000d_  - &quot;3115969&quot;_x000d_- - answer_x000d_  - 24774_x000d_  - false_x000d_  - &quot;-16&quot;_x000d_  - _x000d_- - answer_x000d_  - 303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-3&quot;"/>
    <n v="1"/>
    <n v="162421048"/>
    <n v="0"/>
    <n v="0"/>
    <n v="0"/>
    <n v="0"/>
    <x v="0"/>
    <s v="PRAH2T4"/>
    <n v="231161"/>
    <n v="403825"/>
    <s v="&quot;&quot;"/>
    <n v="0"/>
    <n v="0"/>
    <n v="0"/>
    <n v="2"/>
    <s v="&quot;2014-12-05 13:51:17&quot;"/>
    <s v="&quot;2014-12-05 13:53:48.451&quot;"/>
    <n v="122767"/>
    <s v="&quot;--- _x000d_- - start_x000d_  - 1417805477773_x000d_  - &quot;3115970&quot;_x000d_- - answer_x000d_  - 122767_x000d_  - false_x000d_  - &quot;-3&quot;_x000d_  - _x000d_- - answer_x000d_  - 15144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-24&quot;"/>
    <n v="1"/>
    <n v="162421268"/>
    <n v="0"/>
    <n v="0"/>
    <n v="0"/>
    <n v="0"/>
    <x v="0"/>
    <s v="PRAH2T8"/>
    <n v="231165"/>
    <n v="403829"/>
    <s v="&quot;&quot;"/>
    <n v="0"/>
    <n v="2"/>
    <n v="0"/>
    <n v="3"/>
    <s v="&quot;2014-12-05 13:53:50&quot;"/>
    <s v="&quot;2014-12-05 13:56:06.187&quot;"/>
    <n v="41124"/>
    <s v="&quot;--- _x000d_- - start_x000d_  - 1417805630251_x000d_  - &quot;3115971&quot;_x000d_- - answer_x000d_  - 41124_x000d_  - false_x000d_  - &quot;-24&quot;_x000d_  - _x000d_- - answer_x000d_  - 44983_x000d_  - false_x000d_  - &quot;-24&quot;_x000d_  - _x000d_- - hint_x000d_  - 61823_x000d_- - hint_x000d_  - 117274_x000d_- - answer_x000d_  - 13618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1501"/>
    <n v="0"/>
    <n v="0"/>
    <n v="0"/>
    <n v="0"/>
    <x v="0"/>
    <s v="PRAH2SA"/>
    <n v="231105"/>
    <n v="403769"/>
    <s v="&quot;&quot;"/>
    <n v="1"/>
    <n v="2"/>
    <n v="0"/>
    <n v="1"/>
    <s v="&quot;2014-12-05 13:56:08&quot;"/>
    <s v="&quot;2014-12-05 13:58:30.831&quot;"/>
    <n v="50596"/>
    <s v="&quot;--- _x000d_- - start_x000d_  - 1417805768413_x000d_  - &quot;3115972&quot;_x000d_- - hint_x000d_  - 50596_x000d_- - hint_x000d_  - 117775_x000d_- - answer_x000d_  - 14282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1748"/>
    <n v="0"/>
    <n v="0"/>
    <n v="0"/>
    <n v="0"/>
    <x v="0"/>
    <s v="PRAH2TR"/>
    <n v="231150"/>
    <n v="403814"/>
    <s v="&quot;&quot;"/>
    <n v="1"/>
    <n v="3"/>
    <n v="0"/>
    <n v="6"/>
    <s v="&quot;2014-12-05 13:58:33&quot;"/>
    <s v="&quot;2014-12-05 14:02:32.936&quot;"/>
    <n v="22896"/>
    <s v="&quot;--- _x000d_- - start_x000d_  - 1417805913858_x000d_  - &quot;3115973&quot;_x000d_- - hint_x000d_  - 22896_x000d_- - hint_x000d_  - 150409_x000d_- - hint_x000d_  - 188888_x000d_- - answer_x000d_  - 206918_x000d_  - false_x000d_  - &quot;-42&quot;_x000d_  - _x000d_- - answer_x000d_  - 212452_x000d_  - false_x000d_  - &quot;21&quot;_x000d_  - _x000d_- - answer_x000d_  - 213172_x000d_  - false_x000d_  - &quot;21&quot;_x000d_  - _x000d_- - answer_x000d_  - 219826_x000d_  - false_x000d_  - &quot;-21&quot;_x000d_  - _x000d_- - answer_x000d_  - 221181_x000d_  - false_x000d_  - &quot;-21&quot;_x000d_  - _x000d_- - answer_x000d_  - 23992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2393"/>
    <n v="0"/>
    <n v="0"/>
    <n v="0"/>
    <n v="0"/>
    <x v="0"/>
    <s v="PRAH2SX"/>
    <n v="231125"/>
    <n v="403789"/>
    <s v="&quot;&quot;"/>
    <n v="0"/>
    <n v="0"/>
    <n v="0"/>
    <n v="1"/>
    <s v="&quot;2014-12-05 14:02:34&quot;"/>
    <s v="&quot;2014-12-05 14:02:52.746&quot;"/>
    <n v="18740"/>
    <s v="&quot;--- _x000d_- - start_x000d_  - 1417806154647_x000d_  - &quot;3115974&quot;_x000d_- - answer_x000d_  - 1874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2452"/>
    <n v="0"/>
    <n v="0"/>
    <n v="0"/>
    <n v="0"/>
    <x v="0"/>
    <s v="PRAH2QZ"/>
    <n v="231065"/>
    <n v="403729"/>
    <s v="&quot;&quot;"/>
    <n v="0"/>
    <n v="0"/>
    <n v="0"/>
    <n v="1"/>
    <s v="&quot;2014-12-05 14:02:56&quot;"/>
    <s v="&quot;2014-12-05 14:03:49.399&quot;"/>
    <n v="53389"/>
    <s v="&quot;--- _x000d_- - start_x000d_  - 1417806176789_x000d_  - &quot;3115975&quot;_x000d_- - answer_x000d_  - 5338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22645"/>
    <n v="0"/>
    <n v="0"/>
    <n v="0"/>
    <n v="0"/>
    <x v="0"/>
    <s v="PRAH2SD"/>
    <n v="231108"/>
    <n v="403772"/>
    <s v="&quot;&quot;"/>
    <n v="0"/>
    <n v="0"/>
    <n v="0"/>
    <n v="1"/>
    <s v="&quot;2014-12-05 14:04:09&quot;"/>
    <s v="&quot;2014-12-05 14:05:17.049&quot;"/>
    <n v="68041"/>
    <s v="&quot;--- _x000d_- - start_x000d_  - 1417806249329_x000d_  - &quot;3115976&quot;_x000d_- - answer_x000d_  - 6804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074"/>
    <n v="1"/>
    <s v="&quot;Teacher&quot;"/>
    <n v="1"/>
    <s v="&quot;Class&quot;"/>
    <s v="&quot;2014-12-05 13:43:02.161717&quot;"/>
    <s v="&quot;2014-12-05 14:09:11.602&quot;"/>
    <b v="0"/>
    <s v="&quot;00:26:09.440283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2946"/>
    <n v="0"/>
    <n v="2"/>
    <n v="0"/>
    <n v="0"/>
    <x v="2"/>
    <s v="PRA4BVQ"/>
    <n v="746307"/>
    <n v="1105366"/>
    <s v="&quot;&quot;"/>
    <n v="0"/>
    <n v="0"/>
    <n v="0"/>
    <n v="1"/>
    <s v="&quot;2014-12-05 14:06:02&quot;"/>
    <s v="&quot;2014-12-05 14:09:11.513&quot;"/>
    <n v="189507"/>
    <s v="&quot;--- _x000d_- - start_x000d_  - 1417806362968_x000d_  - &quot;3123408&quot;_x000d_- - answer_x000d_  - 18950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132"/>
    <n v="1"/>
    <s v="&quot;Teacher&quot;"/>
    <n v="1"/>
    <s v="&quot;Class&quot;"/>
    <s v="&quot;2014-12-05 13:49:22.692325&quot;"/>
    <s v="&quot;2014-12-05 14:09:22.509&quot;"/>
    <b v="0"/>
    <s v="&quot;00:19:59.816675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0915"/>
    <n v="0"/>
    <n v="0"/>
    <n v="0"/>
    <n v="0"/>
    <x v="0"/>
    <s v="PRAH2RN"/>
    <n v="231085"/>
    <n v="403749"/>
    <s v="&quot;&quot;"/>
    <n v="0"/>
    <n v="0"/>
    <n v="0"/>
    <n v="1"/>
    <s v="&quot;2014-12-05 13:49:22&quot;"/>
    <s v="&quot;2014-12-05 13:49:58.085&quot;"/>
    <n v="36075"/>
    <s v="&quot;--- _x000d_- - start_x000d_  - 1417805362544_x000d_  - &quot;3115784&quot;_x000d_- - answer_x000d_  - 3607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132"/>
    <n v="1"/>
    <s v="&quot;Teacher&quot;"/>
    <n v="1"/>
    <s v="&quot;Class&quot;"/>
    <s v="&quot;2014-12-05 13:49:22.692325&quot;"/>
    <s v="&quot;2014-12-05 14:09:22.509&quot;"/>
    <b v="0"/>
    <s v="&quot;00:19:59.816675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0961"/>
    <n v="0"/>
    <n v="0"/>
    <n v="0"/>
    <n v="0"/>
    <x v="0"/>
    <s v="PRAH2TK"/>
    <n v="231145"/>
    <n v="403809"/>
    <s v="&quot;&quot;"/>
    <n v="1"/>
    <n v="4"/>
    <n v="1"/>
    <n v="4"/>
    <s v="&quot;2014-12-05 13:49:59&quot;"/>
    <s v="&quot;2014-12-05 13:54:13.408&quot;"/>
    <n v="120903"/>
    <s v="&quot;--- _x000d_- - start_x000d_  - 1417805399952_x000d_  - &quot;3115785&quot;_x000d_- - hint_x000d_  - 120903_x000d_- - hint_x000d_  - 157963_x000d_- - hint_x000d_  - 190150_x000d_- - answer_x000d_  - 210932_x000d_  - false_x000d_  - &quot;74&quot;_x000d_  - _x000d_- - answer_x000d_  - 218772_x000d_  - false_x000d_  - &quot;76&quot;_x000d_  - _x000d_- - answer_x000d_  - 219825_x000d_  - false_x000d_  - &quot;76&quot;_x000d_  - _x000d_- - hint_x000d_  - 236587_x000d_- - answer_x000d_  - 2543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132"/>
    <n v="1"/>
    <s v="&quot;Teacher&quot;"/>
    <n v="1"/>
    <s v="&quot;Class&quot;"/>
    <s v="&quot;2014-12-05 13:49:22.692325&quot;"/>
    <s v="&quot;2014-12-05 14:09:22.509&quot;"/>
    <b v="0"/>
    <s v="&quot;00:19:59.816675&quot;"/>
    <s v="&quot;2014-12-05&quot;"/>
    <s v="&quot;&quot;"/>
    <s v="&quot;CONNECTED&quot;"/>
    <s v="&quot;&quot;"/>
    <s v="&quot;&quot;"/>
    <s v="&quot;&quot;"/>
    <s v="&quot;&quot;"/>
    <n v="0"/>
    <s v="&quot;4&quot;"/>
    <n v="1"/>
    <n v="162421313"/>
    <n v="0"/>
    <n v="0"/>
    <n v="0"/>
    <n v="0"/>
    <x v="0"/>
    <s v="PRAH2RP"/>
    <n v="231086"/>
    <n v="403750"/>
    <s v="&quot;&quot;"/>
    <n v="0"/>
    <n v="1"/>
    <n v="0"/>
    <n v="3"/>
    <s v="&quot;2014-12-05 13:54:15&quot;"/>
    <s v="&quot;2014-12-05 13:56:32.468&quot;"/>
    <n v="29701"/>
    <s v="&quot;--- _x000d_- - start_x000d_  - 1417805655910_x000d_  - &quot;3115786&quot;_x000d_- - answer_x000d_  - 29701_x000d_  - false_x000d_  - &quot;4&quot;_x000d_  - _x000d_- - answer_x000d_  - 64946_x000d_  - false_x000d_  - &quot;64&quot;_x000d_  - _x000d_- - hint_x000d_  - 83708_x000d_- - answer_x000d_  - 13746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132"/>
    <n v="1"/>
    <s v="&quot;Teacher&quot;"/>
    <n v="1"/>
    <s v="&quot;Class&quot;"/>
    <s v="&quot;2014-12-05 13:49:22.692325&quot;"/>
    <s v="&quot;2014-12-05 14:09:22.509&quot;"/>
    <b v="0"/>
    <s v="&quot;00:19:59.816675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1545"/>
    <n v="0"/>
    <n v="0"/>
    <n v="0"/>
    <n v="0"/>
    <x v="0"/>
    <s v="PRAH2T4"/>
    <n v="231161"/>
    <n v="403825"/>
    <s v="&quot;&quot;"/>
    <n v="0"/>
    <n v="0"/>
    <n v="0"/>
    <n v="1"/>
    <s v="&quot;2014-12-05 13:56:33&quot;"/>
    <s v="&quot;2014-12-05 13:57:03.022&quot;"/>
    <n v="30017"/>
    <s v="&quot;--- _x000d_- - start_x000d_  - 1417805793526_x000d_  - &quot;3115787&quot;_x000d_- - answer_x000d_  - 3001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132"/>
    <n v="1"/>
    <s v="&quot;Teacher&quot;"/>
    <n v="1"/>
    <s v="&quot;Class&quot;"/>
    <s v="&quot;2014-12-05 13:49:22.692325&quot;"/>
    <s v="&quot;2014-12-05 14:09:22.509&quot;"/>
    <b v="0"/>
    <s v="&quot;00:19:59.816675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1589"/>
    <n v="0"/>
    <n v="0"/>
    <n v="0"/>
    <n v="0"/>
    <x v="0"/>
    <s v="PRAH2T8"/>
    <n v="231165"/>
    <n v="403829"/>
    <s v="&quot;&quot;"/>
    <n v="0"/>
    <n v="0"/>
    <n v="0"/>
    <n v="1"/>
    <s v="&quot;2014-12-05 13:57:04&quot;"/>
    <s v="&quot;2014-12-05 13:59:01.706&quot;"/>
    <n v="117699"/>
    <s v="&quot;--- _x000d_- - start_x000d_  - 1417805824323_x000d_  - &quot;3115788&quot;_x000d_- - answer_x000d_  - 11769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132"/>
    <n v="1"/>
    <s v="&quot;Teacher&quot;"/>
    <n v="1"/>
    <s v="&quot;Class&quot;"/>
    <s v="&quot;2014-12-05 13:49:22.692325&quot;"/>
    <s v="&quot;2014-12-05 14:09:22.509&quot;"/>
    <b v="0"/>
    <s v="&quot;00:19:59.816675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1798"/>
    <n v="1"/>
    <n v="0"/>
    <n v="0"/>
    <n v="0"/>
    <x v="4"/>
    <s v="PRA4BB8"/>
    <n v="745796"/>
    <n v="1104733"/>
    <s v="&quot;&quot;"/>
    <n v="0"/>
    <n v="0"/>
    <n v="0"/>
    <n v="1"/>
    <s v="&quot;2014-12-05 13:59:03&quot;"/>
    <s v="&quot;2014-12-05 14:09:22.442&quot;"/>
    <n v="619433"/>
    <s v="&quot;--- _x000d_- - start_x000d_  - 1417805943567_x000d_  - &quot;3115813&quot;_x000d_- - answer_x000d_  - 61943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16"/>
    <n v="0"/>
    <n v="0"/>
    <n v="0"/>
    <n v="0"/>
    <x v="0"/>
    <s v="PRA4BVZ"/>
    <n v="746316"/>
    <n v="1105376"/>
    <s v="&quot;&quot;"/>
    <n v="0"/>
    <n v="0"/>
    <n v="0"/>
    <n v="1"/>
    <s v="&quot;2014-12-05 14:23:30&quot;"/>
    <s v="&quot;2014-12-05 14:23:40.647&quot;"/>
    <n v="10637"/>
    <s v="&quot;--- _x000d_- - start_x000d_  - 1417807410653_x000d_  - &quot;3123459&quot;_x000d_- - answer_x000d_  - 1063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0"/>
    <s v="&quot;-120&quot;"/>
    <n v="1"/>
    <n v="162424222"/>
    <n v="0"/>
    <n v="0"/>
    <n v="0"/>
    <n v="0"/>
    <x v="0"/>
    <s v="PRAH2TK"/>
    <n v="231145"/>
    <n v="403809"/>
    <s v="&quot;&quot;"/>
    <n v="0"/>
    <n v="0"/>
    <n v="0"/>
    <n v="2"/>
    <s v="&quot;2014-12-05 14:23:41&quot;"/>
    <s v="&quot;2014-12-05 14:27:42.657&quot;"/>
    <n v="131784"/>
    <s v="&quot;--- _x000d_- - start_x000d_  - 1417807421951_x000d_  - &quot;3115998&quot;_x000d_- - answer_x000d_  - 131784_x000d_  - false_x000d_  - &quot;-120&quot;_x000d_  - _x000d_- - answer_x000d_  - 24164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339"/>
    <n v="0"/>
    <n v="0"/>
    <n v="0"/>
    <n v="0"/>
    <x v="0"/>
    <s v="PRAH2RP"/>
    <n v="231086"/>
    <n v="403750"/>
    <s v="&quot;&quot;"/>
    <n v="0"/>
    <n v="0"/>
    <n v="0"/>
    <n v="1"/>
    <s v="&quot;2014-12-05 14:27:43&quot;"/>
    <s v="&quot;2014-12-05 14:28:19.718&quot;"/>
    <n v="36711"/>
    <s v="&quot;--- _x000d_- - start_x000d_  - 1417807663730_x000d_  - &quot;3115999&quot;_x000d_- - answer_x000d_  - 3671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352"/>
    <n v="0"/>
    <n v="0"/>
    <n v="0"/>
    <n v="0"/>
    <x v="0"/>
    <s v="PRAH2T4"/>
    <n v="231161"/>
    <n v="403825"/>
    <s v="&quot;&quot;"/>
    <n v="0"/>
    <n v="0"/>
    <n v="0"/>
    <n v="1"/>
    <s v="&quot;2014-12-05 14:28:20&quot;"/>
    <s v="&quot;2014-12-05 14:30:07.209&quot;"/>
    <n v="107198"/>
    <s v="&quot;--- _x000d_- - start_x000d_  - 1417807700758_x000d_  - &quot;3116000&quot;_x000d_- - answer_x000d_  - 10719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0"/>
    <s v="&quot;120&quot;"/>
    <n v="1"/>
    <n v="162424387"/>
    <n v="0"/>
    <n v="0"/>
    <n v="0"/>
    <n v="0"/>
    <x v="0"/>
    <s v="PRAH2T8"/>
    <n v="231165"/>
    <n v="403829"/>
    <s v="&quot;&quot;"/>
    <n v="0"/>
    <n v="0"/>
    <n v="0"/>
    <n v="2"/>
    <s v="&quot;2014-12-05 14:30:08&quot;"/>
    <s v="&quot;2014-12-05 14:31:46.495&quot;"/>
    <n v="78227"/>
    <s v="&quot;--- _x000d_- - start_x000d_  - 1417807808148_x000d_  - &quot;3116001&quot;_x000d_- - answer_x000d_  - 78227_x000d_  - false_x000d_  - &quot;120&quot;_x000d_  - _x000d_- - answer_x000d_  - 9848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420"/>
    <n v="0"/>
    <n v="0"/>
    <n v="0"/>
    <n v="0"/>
    <x v="0"/>
    <s v="PRAH2SA"/>
    <n v="231105"/>
    <n v="403769"/>
    <s v="&quot;&quot;"/>
    <n v="0"/>
    <n v="0"/>
    <n v="0"/>
    <n v="1"/>
    <s v="&quot;2014-12-05 14:31:48&quot;"/>
    <s v="&quot;2014-12-05 14:32:57.928&quot;"/>
    <n v="69918"/>
    <s v="&quot;--- _x000d_- - start_x000d_  - 1417807908638_x000d_  - &quot;3116002&quot;_x000d_- - answer_x000d_  - 6991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440"/>
    <n v="0"/>
    <n v="0"/>
    <n v="0"/>
    <n v="0"/>
    <x v="0"/>
    <s v="PRAH2TR"/>
    <n v="231150"/>
    <n v="403814"/>
    <s v="&quot;&quot;"/>
    <n v="0"/>
    <n v="0"/>
    <n v="0"/>
    <n v="1"/>
    <s v="&quot;2014-12-05 14:33:03&quot;"/>
    <s v="&quot;2014-12-05 14:34:05&quot;"/>
    <n v="61992"/>
    <s v="&quot;--- _x000d_- - start_x000d_  - 1417807983403_x000d_  - &quot;3116003&quot;_x000d_- - answer_x000d_  - 6199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4463"/>
    <n v="0"/>
    <n v="0"/>
    <n v="0"/>
    <n v="0"/>
    <x v="0"/>
    <s v="PRAH2SX"/>
    <n v="231125"/>
    <n v="403789"/>
    <s v="&quot;&quot;"/>
    <n v="0"/>
    <n v="0"/>
    <n v="0"/>
    <n v="1"/>
    <s v="&quot;2014-12-05 14:34:05&quot;"/>
    <s v="&quot;2014-12-05 14:34:31.545&quot;"/>
    <n v="26540"/>
    <s v="&quot;--- _x000d_- - start_x000d_  - 1417808045773_x000d_  - &quot;3116004&quot;_x000d_- - answer_x000d_  - 2654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4472"/>
    <n v="0"/>
    <n v="0"/>
    <n v="0"/>
    <n v="0"/>
    <x v="0"/>
    <s v="PRAH2QZ"/>
    <n v="231065"/>
    <n v="403729"/>
    <s v="&quot;&quot;"/>
    <n v="0"/>
    <n v="0"/>
    <n v="0"/>
    <n v="1"/>
    <s v="&quot;2014-12-05 14:34:32&quot;"/>
    <s v="&quot;2014-12-05 14:35:23.308&quot;"/>
    <n v="51302"/>
    <s v="&quot;--- _x000d_- - start_x000d_  - 1417808072291_x000d_  - &quot;3116005&quot;_x000d_- - answer_x000d_  - 5130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3"/>
    <n v="1215315"/>
    <s v="PSARRTZ"/>
    <n v="431046"/>
    <s v="&quot;Order of Operations EX&quot;"/>
    <s v="&quot;2015-03-08 09:42:10.849533&quot;"/>
    <n v="1"/>
    <n v="91"/>
    <n v="47"/>
    <n v="10"/>
    <s v="&quot;2014-12-05 11:00:00&quot;"/>
    <s v="&quot;2014-12-05 09:00:20.933186&quot;"/>
    <s v="&quot;2015-12-06 13:00:00&quot;"/>
    <n v="4992482"/>
    <n v="1"/>
    <s v="&quot;Teacher&quot;"/>
    <n v="1"/>
    <s v="&quot;Class&quot;"/>
    <s v="&quot;2014-12-05 14:23:30.808337&quot;"/>
    <s v="&quot;2014-12-05 14:41:23.216&quot;"/>
    <b v="0"/>
    <s v="&quot;00:17:52.407663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4497"/>
    <n v="0"/>
    <n v="0"/>
    <n v="3"/>
    <n v="0"/>
    <x v="1"/>
    <s v="PRA4BVR"/>
    <n v="746308"/>
    <n v="1105367"/>
    <s v="&quot;&quot;"/>
    <n v="0"/>
    <n v="0"/>
    <n v="0"/>
    <n v="1"/>
    <s v="&quot;2014-12-05 14:35:24&quot;"/>
    <s v="&quot;2014-12-05 14:41:23.137&quot;"/>
    <n v="359131"/>
    <s v="&quot;--- _x000d_- - start_x000d_  - 1417808124659_x000d_  - &quot;3123412&quot;_x000d_- - answer_x000d_  - 35913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0"/>
    <s v="&quot;62&quot;"/>
    <n v="1"/>
    <n v="162424180"/>
    <n v="0"/>
    <n v="0"/>
    <n v="0"/>
    <n v="0"/>
    <x v="0"/>
    <s v="PRAH2RN"/>
    <n v="231085"/>
    <n v="403749"/>
    <s v="&quot;&quot;"/>
    <n v="0"/>
    <n v="0"/>
    <n v="0"/>
    <n v="3"/>
    <s v="&quot;2014-12-05 14:22:32&quot;"/>
    <s v="&quot;2014-12-05 14:24:21.879&quot;"/>
    <n v="70281"/>
    <s v="&quot;--- _x000d_- - start_x000d_  - 1417807352375_x000d_  - &quot;3115784&quot;_x000d_- - answer_x000d_  - 70281_x000d_  - false_x000d_  - &quot;62&quot;_x000d_  - _x000d_- - answer_x000d_  - 72369_x000d_  - false_x000d_  - &quot;62&quot;_x000d_  - _x000d_- - answer_x000d_  - 10986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51"/>
    <n v="0"/>
    <n v="0"/>
    <n v="0"/>
    <n v="0"/>
    <x v="0"/>
    <s v="PRAH2TK"/>
    <n v="231145"/>
    <n v="403809"/>
    <s v="&quot;&quot;"/>
    <n v="0"/>
    <n v="0"/>
    <n v="0"/>
    <n v="1"/>
    <s v="&quot;2014-12-05 14:24:24&quot;"/>
    <s v="&quot;2014-12-05 14:27:49.522&quot;"/>
    <n v="205514"/>
    <s v="&quot;--- _x000d_- - start_x000d_  - 1417807464231_x000d_  - &quot;3115785&quot;_x000d_- - answer_x000d_  - 20551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0"/>
    <s v="&quot;-8&quot;"/>
    <n v="1"/>
    <n v="162424340"/>
    <n v="0"/>
    <n v="0"/>
    <n v="0"/>
    <n v="0"/>
    <x v="0"/>
    <s v="PRAH2RP"/>
    <n v="231086"/>
    <n v="403750"/>
    <s v="&quot;&quot;"/>
    <n v="0"/>
    <n v="1"/>
    <n v="0"/>
    <n v="5"/>
    <s v="&quot;2014-12-05 14:27:51&quot;"/>
    <s v="&quot;2014-12-05 14:30:34.893&quot;"/>
    <n v="38711"/>
    <s v="&quot;--- _x000d_- - start_x000d_  - 1417807671859_x000d_  - &quot;3115786&quot;_x000d_- - answer_x000d_  - 38711_x000d_  - false_x000d_  - &quot;-8&quot;_x000d_  - _x000d_- - hint_x000d_  - 64992_x000d_- - answer_x000d_  - 78614_x000d_  - false_x000d_  - &quot;-16&quot;_x000d_  - _x000d_- - answer_x000d_  - 156010_x000d_  - false_x000d_  - &quot;8&quot;_x000d_  - _x000d_- - answer_x000d_  - 158617_x000d_  - false_x000d_  - &quot;8&quot;_x000d_  - _x000d_- - answer_x000d_  - 16388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0"/>
    <s v="&quot;-5&quot;"/>
    <n v="1"/>
    <n v="162424404"/>
    <n v="0"/>
    <n v="0"/>
    <n v="0"/>
    <n v="0"/>
    <x v="0"/>
    <s v="PRAH2T4"/>
    <n v="231161"/>
    <n v="403825"/>
    <s v="&quot;&quot;"/>
    <n v="0"/>
    <n v="0"/>
    <n v="0"/>
    <n v="5"/>
    <s v="&quot;2014-12-05 14:30:40&quot;"/>
    <s v="&quot;2014-12-05 14:37:12.474&quot;"/>
    <n v="111343"/>
    <s v="&quot;--- _x000d_- - start_x000d_  - 1417807840390_x000d_  - &quot;3115787&quot;_x000d_- - answer_x000d_  - 111343_x000d_  - false_x000d_  - &quot;-5&quot;_x000d_  - _x000d_- - answer_x000d_  - 179155_x000d_  - false_x000d_  - &quot;47&quot;_x000d_  - _x000d_- - answer_x000d_  - 324169_x000d_  - false_x000d_  - &quot;-47&quot;_x000d_  - _x000d_- - answer_x000d_  - 387829_x000d_  - false_x000d_  - &quot;53&quot;_x000d_  - _x000d_- - answer_x000d_  - 39246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538"/>
    <n v="0"/>
    <n v="0"/>
    <n v="0"/>
    <n v="0"/>
    <x v="0"/>
    <s v="PRAH2T8"/>
    <n v="231165"/>
    <n v="403829"/>
    <s v="&quot;&quot;"/>
    <n v="0"/>
    <n v="0"/>
    <n v="0"/>
    <n v="1"/>
    <s v="&quot;2014-12-05 14:37:13&quot;"/>
    <s v="&quot;2014-12-05 14:38:25.32&quot;"/>
    <n v="72312"/>
    <s v="&quot;--- _x000d_- - start_x000d_  - 1417808233963_x000d_  - &quot;3115788&quot;_x000d_- - answer_x000d_  - 7231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566"/>
    <n v="0"/>
    <n v="0"/>
    <n v="0"/>
    <n v="0"/>
    <x v="0"/>
    <s v="PRAH2SA"/>
    <n v="231105"/>
    <n v="403769"/>
    <s v="&quot;&quot;"/>
    <n v="0"/>
    <n v="0"/>
    <n v="0"/>
    <n v="1"/>
    <s v="&quot;2014-12-05 14:38:26&quot;"/>
    <s v="&quot;2014-12-05 14:41:18.587&quot;"/>
    <n v="172578"/>
    <s v="&quot;--- _x000d_- - start_x000d_  - 1417808306774_x000d_  - &quot;3115941&quot;_x000d_- - answer_x000d_  - 17257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4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74"/>
    <n v="1"/>
    <s v="&quot;Teacher&quot;"/>
    <n v="1"/>
    <s v="&quot;Class&quot;"/>
    <s v="&quot;2014-12-05 14:22:32.539023&quot;"/>
    <s v="&quot;2014-12-05 14:46:36.25&quot;"/>
    <b v="0"/>
    <s v="&quot;00:24:03.710977&quot;"/>
    <s v="&quot;2014-12-05&quot;"/>
    <s v="&quot;&quot;"/>
    <s v="&quot;CONNECTED&quot;"/>
    <s v="&quot;&quot;"/>
    <s v="&quot;&quot;"/>
    <s v="&quot;&quot;"/>
    <s v="&quot;&quot;"/>
    <n v="0"/>
    <s v="&quot;-32&quot;"/>
    <n v="1"/>
    <n v="162424651"/>
    <n v="1"/>
    <n v="0"/>
    <n v="0"/>
    <n v="0"/>
    <x v="4"/>
    <s v="PRA4BB8"/>
    <n v="745796"/>
    <n v="1104733"/>
    <s v="&quot;&quot;"/>
    <n v="0"/>
    <n v="1"/>
    <n v="1"/>
    <n v="4"/>
    <s v="&quot;2014-12-05 14:41:21&quot;"/>
    <s v="&quot;2014-12-05 14:46:36.158&quot;"/>
    <n v="148485"/>
    <s v="&quot;--- _x000d_- - start_x000d_  - 1417808481412_x000d_  - &quot;3115813&quot;_x000d_- - answer_x000d_  - 148485_x000d_  - false_x000d_  - &quot;-32&quot;_x000d_  - _x000d_- - answer_x000d_  - 157870_x000d_  - false_x000d_  - &quot;32&quot;_x000d_  - _x000d_- - answer_x000d_  - 308564_x000d_  - false_x000d_  - &quot;3&quot;_x000d_  - _x000d_- - hint_x000d_  - 310913_x000d_- - answer_x000d_  - 31515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21"/>
    <n v="0"/>
    <n v="0"/>
    <n v="0"/>
    <n v="0"/>
    <x v="0"/>
    <s v="PRA4BVT"/>
    <n v="746310"/>
    <n v="1105369"/>
    <s v="&quot;&quot;"/>
    <n v="0"/>
    <n v="0"/>
    <n v="0"/>
    <n v="1"/>
    <s v="&quot;2014-12-05 14:23:40&quot;"/>
    <s v="&quot;2014-12-05 14:23:53.378&quot;"/>
    <n v="13366"/>
    <s v="&quot;--- _x000d_- - start_x000d_  - 1417807420828_x000d_  - &quot;3123423&quot;_x000d_- - answer_x000d_  - 1336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0"/>
    <s v="&quot;-74&quot;"/>
    <n v="1"/>
    <n v="162424232"/>
    <n v="0"/>
    <n v="0"/>
    <n v="0"/>
    <n v="0"/>
    <x v="0"/>
    <s v="PRAH2TK"/>
    <n v="231145"/>
    <n v="403809"/>
    <s v="&quot;&quot;"/>
    <n v="0"/>
    <n v="0"/>
    <n v="0"/>
    <n v="3"/>
    <s v="&quot;2014-12-05 14:23:54&quot;"/>
    <s v="&quot;2014-12-05 14:26:59.14&quot;"/>
    <n v="77836"/>
    <s v="&quot;--- _x000d_- - start_x000d_  - 1417807434924_x000d_  - &quot;3115968&quot;_x000d_- - answer_x000d_  - 77836_x000d_  - false_x000d_  - &quot;-74&quot;_x000d_  - _x000d_- - answer_x000d_  - 107992_x000d_  - false_x000d_  - &quot;-40&quot;_x000d_  - _x000d_- - answer_x000d_  - 1851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323"/>
    <n v="0"/>
    <n v="0"/>
    <n v="0"/>
    <n v="0"/>
    <x v="0"/>
    <s v="PRAH2RP"/>
    <n v="231086"/>
    <n v="403750"/>
    <s v="&quot;&quot;"/>
    <n v="0"/>
    <n v="0"/>
    <n v="0"/>
    <n v="1"/>
    <s v="&quot;2014-12-05 14:27:01&quot;"/>
    <s v="&quot;2014-12-05 14:27:29.263&quot;"/>
    <n v="28258"/>
    <s v="&quot;--- _x000d_- - start_x000d_  - 1417807621111_x000d_  - &quot;3115969&quot;_x000d_- - answer_x000d_  - 2825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0"/>
    <s v="&quot;-5&quot;"/>
    <n v="1"/>
    <n v="162424333"/>
    <n v="0"/>
    <n v="0"/>
    <n v="0"/>
    <n v="0"/>
    <x v="0"/>
    <s v="PRAH2T4"/>
    <n v="231161"/>
    <n v="403825"/>
    <s v="&quot;&quot;"/>
    <n v="0"/>
    <n v="2"/>
    <n v="0"/>
    <n v="6"/>
    <s v="&quot;2014-12-05 14:27:31&quot;"/>
    <s v="&quot;2014-12-05 14:31:17.987&quot;"/>
    <n v="71539"/>
    <s v="&quot;--- _x000d_- - start_x000d_  - 1417807651690_x000d_  - &quot;3115970&quot;_x000d_- - answer_x000d_  - 71539_x000d_  - false_x000d_  - &quot;-5&quot;_x000d_  - _x000d_- - answer_x000d_  - 73976_x000d_  - false_x000d_  - &quot;5&quot;_x000d_  - _x000d_- - answer_x000d_  - 114160_x000d_  - false_x000d_  - &quot;-49&quot;_x000d_  - _x000d_- - answer_x000d_  - 127264_x000d_  - false_x000d_  - &quot;-41&quot;_x000d_  - _x000d_- - answer_x000d_  - 130703_x000d_  - false_x000d_  - &quot;41&quot;_x000d_  - _x000d_- - hint_x000d_  - 134923_x000d_- - hint_x000d_  - 182481_x000d_- - answer_x000d_  - 22698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4414"/>
    <n v="0"/>
    <n v="0"/>
    <n v="0"/>
    <n v="0"/>
    <x v="0"/>
    <s v="PRAH2T8"/>
    <n v="231165"/>
    <n v="403829"/>
    <s v="&quot;&quot;"/>
    <n v="0"/>
    <n v="1"/>
    <n v="0"/>
    <n v="2"/>
    <s v="&quot;2014-12-05 14:31:20&quot;"/>
    <s v="&quot;2014-12-05 14:32:51.79&quot;"/>
    <n v="31839"/>
    <s v="&quot;--- _x000d_- - start_x000d_  - 1417807880722_x000d_  - &quot;3115971&quot;_x000d_- - answer_x000d_  - 31839_x000d_  - false_x000d_  - &quot;-9&quot;_x000d_  - _x000d_- - hint_x000d_  - 46478_x000d_- - answer_x000d_  - 9178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436"/>
    <n v="0"/>
    <n v="0"/>
    <n v="0"/>
    <n v="0"/>
    <x v="0"/>
    <s v="PRAH2SA"/>
    <n v="231105"/>
    <n v="403769"/>
    <s v="&quot;&quot;"/>
    <n v="0"/>
    <n v="0"/>
    <n v="0"/>
    <n v="1"/>
    <s v="&quot;2014-12-05 14:32:53&quot;"/>
    <s v="&quot;2014-12-05 14:34:59.042&quot;"/>
    <n v="126036"/>
    <s v="&quot;--- _x000d_- - start_x000d_  - 1417807973772_x000d_  - &quot;3115972&quot;_x000d_- - answer_x000d_  - 12603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0"/>
    <s v="&quot;-46&quot;"/>
    <n v="1"/>
    <n v="162424484"/>
    <n v="0"/>
    <n v="0"/>
    <n v="0"/>
    <n v="0"/>
    <x v="0"/>
    <s v="PRAH2TR"/>
    <n v="231150"/>
    <n v="403814"/>
    <s v="&quot;&quot;"/>
    <n v="0"/>
    <n v="3"/>
    <n v="0"/>
    <n v="5"/>
    <s v="&quot;2014-12-05 14:35:01&quot;"/>
    <s v="&quot;2014-12-05 14:43:04.212&quot;"/>
    <n v="75683"/>
    <s v="&quot;--- _x000d_- - start_x000d_  - 1417808101864_x000d_  - &quot;3115973&quot;_x000d_- - answer_x000d_  - 75683_x000d_  - false_x000d_  - &quot;-46&quot;_x000d_  - _x000d_- - resume_x000d_  - 1417808388108_x000d_- - hint_x000d_  - 297117_x000d_- - answer_x000d_  - 392611_x000d_  - false_x000d_  - &quot;-81&quot;_x000d_  - _x000d_- - answer_x000d_  - 408222_x000d_  - false_x000d_  - &quot;-49&quot;_x000d_  - _x000d_- - answer_x000d_  - 409218_x000d_  - false_x000d_  - &quot;-49&quot;_x000d_  - _x000d_- - hint_x000d_  - 421318_x000d_- - hint_x000d_  - 468157_x000d_- - answer_x000d_  - 48320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4697"/>
    <n v="0"/>
    <n v="0"/>
    <n v="0"/>
    <n v="0"/>
    <x v="0"/>
    <s v="PRAH2SX"/>
    <n v="231125"/>
    <n v="403789"/>
    <s v="&quot;&quot;"/>
    <n v="0"/>
    <n v="0"/>
    <n v="0"/>
    <n v="1"/>
    <s v="&quot;2014-12-05 14:43:06&quot;"/>
    <s v="&quot;2014-12-05 14:43:23.959&quot;"/>
    <n v="17953"/>
    <s v="&quot;--- _x000d_- - start_x000d_  - 1417808586332_x000d_  - &quot;3115974&quot;_x000d_- - answer_x000d_  - 1795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4703"/>
    <n v="0"/>
    <n v="0"/>
    <n v="0"/>
    <n v="0"/>
    <x v="0"/>
    <s v="PRAH2QZ"/>
    <n v="231065"/>
    <n v="403729"/>
    <s v="&quot;&quot;"/>
    <n v="0"/>
    <n v="0"/>
    <n v="0"/>
    <n v="1"/>
    <s v="&quot;2014-12-05 14:43:25&quot;"/>
    <s v="&quot;2014-12-05 14:43:32.736&quot;"/>
    <n v="7731"/>
    <s v="&quot;--- _x000d_- - start_x000d_  - 1417808605350_x000d_  - &quot;3115975&quot;_x000d_- - answer_x000d_  - 773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24706"/>
    <n v="0"/>
    <n v="0"/>
    <n v="0"/>
    <n v="0"/>
    <x v="0"/>
    <s v="PRAH2SD"/>
    <n v="231108"/>
    <n v="403772"/>
    <s v="&quot;&quot;"/>
    <n v="0"/>
    <n v="0"/>
    <n v="0"/>
    <n v="1"/>
    <s v="&quot;2014-12-05 14:43:33&quot;"/>
    <s v="&quot;2014-12-05 14:44:12.07&quot;"/>
    <n v="39065"/>
    <s v="&quot;--- _x000d_- - start_x000d_  - 1417808613846_x000d_  - &quot;3115976&quot;_x000d_- - answer_x000d_  - 3906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5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4"/>
    <n v="1"/>
    <s v="&quot;Teacher&quot;"/>
    <n v="1"/>
    <s v="&quot;Class&quot;"/>
    <s v="&quot;2014-12-05 14:23:40.98249&quot;"/>
    <s v="&quot;2014-12-05 14:44:22.405&quot;"/>
    <b v="0"/>
    <s v="&quot;00:20:41.42251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4725"/>
    <n v="0"/>
    <n v="2"/>
    <n v="0"/>
    <n v="0"/>
    <x v="2"/>
    <s v="PRA4BVQ"/>
    <n v="746307"/>
    <n v="1105366"/>
    <s v="&quot;&quot;"/>
    <n v="0"/>
    <n v="0"/>
    <n v="0"/>
    <n v="1"/>
    <s v="&quot;2014-12-05 14:44:14&quot;"/>
    <s v="&quot;2014-12-05 14:44:22.34&quot;"/>
    <n v="8336"/>
    <s v="&quot;--- _x000d_- - start_x000d_  - 1417808654329_x000d_  - &quot;3123408&quot;_x000d_- - answer_x000d_  - 833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6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5"/>
    <n v="1"/>
    <s v="&quot;Teacher&quot;"/>
    <n v="1"/>
    <s v="&quot;Class&quot;"/>
    <s v="&quot;2014-12-05 14:22:39.265961&quot;"/>
    <s v="&quot;2014-12-05 14:32:39.427&quot;"/>
    <b v="0"/>
    <s v="&quot;00:10:00.16103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188"/>
    <n v="0"/>
    <n v="0"/>
    <n v="0"/>
    <n v="0"/>
    <x v="0"/>
    <s v="PRA4BVT"/>
    <n v="746310"/>
    <n v="1105369"/>
    <s v="&quot;&quot;"/>
    <n v="0"/>
    <n v="0"/>
    <n v="0"/>
    <n v="1"/>
    <s v="&quot;2014-12-05 14:22:39&quot;"/>
    <s v="&quot;2014-12-05 14:23:17.32&quot;"/>
    <n v="38310"/>
    <s v="&quot;--- _x000d_- - start_x000d_  - 1417807359111_x000d_  - &quot;3123423&quot;_x000d_- - answer_x000d_  - 3831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296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5"/>
    <n v="1"/>
    <s v="&quot;Teacher&quot;"/>
    <n v="1"/>
    <s v="&quot;Class&quot;"/>
    <s v="&quot;2014-12-05 14:22:39.265961&quot;"/>
    <s v="&quot;2014-12-05 14:32:39.427&quot;"/>
    <b v="0"/>
    <s v="&quot;00:10:00.161039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06"/>
    <n v="0"/>
    <n v="0"/>
    <n v="0"/>
    <n v="0"/>
    <x v="0"/>
    <s v="PRAH2TK"/>
    <n v="231145"/>
    <n v="403809"/>
    <s v="&quot;&quot;"/>
    <n v="0"/>
    <n v="0"/>
    <n v="0"/>
    <n v="1"/>
    <s v="&quot;2014-12-05 14:23:20&quot;"/>
    <s v="&quot;2014-12-05 14:25:50.803&quot;"/>
    <n v="150790"/>
    <s v="&quot;--- _x000d_- - start_x000d_  - 1417807400147_x000d_  - &quot;3115968&quot;_x000d_- - answer_x000d_  - 15079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6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5"/>
    <n v="1"/>
    <s v="&quot;Teacher&quot;"/>
    <n v="1"/>
    <s v="&quot;Class&quot;"/>
    <s v="&quot;2014-12-05 14:22:39.265961&quot;"/>
    <s v="&quot;2014-12-05 14:32:39.427&quot;"/>
    <b v="0"/>
    <s v="&quot;00:10:00.161039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295"/>
    <n v="0"/>
    <n v="0"/>
    <n v="0"/>
    <n v="0"/>
    <x v="0"/>
    <s v="PRAH2RP"/>
    <n v="231086"/>
    <n v="403750"/>
    <s v="&quot;&quot;"/>
    <n v="0"/>
    <n v="0"/>
    <n v="0"/>
    <n v="1"/>
    <s v="&quot;2014-12-05 14:25:52&quot;"/>
    <s v="&quot;2014-12-05 14:26:18.012&quot;"/>
    <n v="25998"/>
    <s v="&quot;--- _x000d_- - start_x000d_  - 1417807552315_x000d_  - &quot;3115969&quot;_x000d_- - answer_x000d_  - 2599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6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5"/>
    <n v="1"/>
    <s v="&quot;Teacher&quot;"/>
    <n v="1"/>
    <s v="&quot;Class&quot;"/>
    <s v="&quot;2014-12-05 14:22:39.265961&quot;"/>
    <s v="&quot;2014-12-05 14:32:39.427&quot;"/>
    <b v="0"/>
    <s v="&quot;00:10:00.161039&quot;"/>
    <s v="&quot;2014-12-05&quot;"/>
    <s v="&quot;&quot;"/>
    <s v="&quot;CONNECTED&quot;"/>
    <s v="&quot;&quot;"/>
    <s v="&quot;&quot;"/>
    <s v="&quot;&quot;"/>
    <s v="&quot;&quot;"/>
    <n v="0"/>
    <s v="&quot;80&quot;"/>
    <n v="1"/>
    <n v="162424305"/>
    <n v="0"/>
    <n v="2"/>
    <n v="0"/>
    <n v="0"/>
    <x v="2"/>
    <s v="PRA4BVQ"/>
    <n v="746307"/>
    <n v="1105366"/>
    <s v="&quot;&quot;"/>
    <n v="0"/>
    <n v="1"/>
    <n v="1"/>
    <n v="3"/>
    <s v="&quot;2014-12-05 14:26:19&quot;"/>
    <s v="&quot;2014-12-05 14:32:39.361&quot;"/>
    <n v="311871"/>
    <s v="&quot;--- _x000d_- - start_x000d_  - 1417807579403_x000d_  - &quot;3123408&quot;_x000d_- - answer_x000d_  - 311871_x000d_  - false_x000d_  - &quot;80&quot;_x000d_  - _x000d_- - answer_x000d_  - 355866_x000d_  - false_x000d_  - &quot;80&quot;_x000d_  - _x000d_- - hint_x000d_  - 365350_x000d_- - answer_x000d_  - 38035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35"/>
    <n v="0"/>
    <n v="0"/>
    <n v="0"/>
    <n v="0"/>
    <x v="0"/>
    <s v="PRAH2RN"/>
    <n v="231085"/>
    <n v="403749"/>
    <s v="&quot;&quot;"/>
    <n v="0"/>
    <n v="0"/>
    <n v="0"/>
    <n v="1"/>
    <s v="&quot;2014-12-05 14:23:56&quot;"/>
    <s v="&quot;2014-12-05 14:25:17.689&quot;"/>
    <n v="81681"/>
    <s v="&quot;--- _x000d_- - start_x000d_  - 1417807436850_x000d_  - &quot;3115784&quot;_x000d_- - answer_x000d_  - 8168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424274"/>
    <n v="0"/>
    <n v="0"/>
    <n v="0"/>
    <n v="0"/>
    <x v="0"/>
    <s v="PRAH2TK"/>
    <n v="231145"/>
    <n v="403809"/>
    <s v="&quot;&quot;"/>
    <n v="0"/>
    <n v="0"/>
    <n v="0"/>
    <n v="2"/>
    <s v="&quot;2014-12-05 14:25:19&quot;"/>
    <s v="&quot;2014-12-05 14:34:59.443&quot;"/>
    <n v="456013"/>
    <s v="&quot;--- _x000d_- - start_x000d_  - 1417807519041_x000d_  - &quot;3115785&quot;_x000d_- - answer_x000d_  - 456013_x000d_  - false_x000d_  - &quot;-76&quot;_x000d_  - _x000d_- - answer_x000d_  - 58043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483"/>
    <n v="0"/>
    <n v="0"/>
    <n v="0"/>
    <n v="0"/>
    <x v="0"/>
    <s v="PRAH2RP"/>
    <n v="231086"/>
    <n v="403750"/>
    <s v="&quot;&quot;"/>
    <n v="0"/>
    <n v="0"/>
    <n v="0"/>
    <n v="1"/>
    <s v="&quot;2014-12-05 14:35:01&quot;"/>
    <s v="&quot;2014-12-05 14:35:14.219&quot;"/>
    <n v="13214"/>
    <s v="&quot;--- _x000d_- - start_x000d_  - 1417808101120_x000d_  - &quot;3115786&quot;_x000d_- - answer_x000d_  - 1321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0"/>
    <s v="&quot;+66&quot;"/>
    <n v="1"/>
    <n v="162424490"/>
    <n v="0"/>
    <n v="0"/>
    <n v="0"/>
    <n v="0"/>
    <x v="0"/>
    <s v="PRAH2T4"/>
    <n v="231161"/>
    <n v="403825"/>
    <s v="&quot;&quot;"/>
    <n v="0"/>
    <n v="0"/>
    <n v="0"/>
    <n v="2"/>
    <s v="&quot;2014-12-05 14:35:15&quot;"/>
    <s v="&quot;2014-12-05 14:37:53.321&quot;"/>
    <n v="9077"/>
    <s v="&quot;--- _x000d_- - start_x000d_  - 1417808115722_x000d_  - &quot;3115787&quot;_x000d_- - answer_x000d_  - 9077_x000d_  - false_x000d_  - &quot;+66&quot;_x000d_  - _x000d_- - answer_x000d_  - 15831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557"/>
    <n v="0"/>
    <n v="0"/>
    <n v="0"/>
    <n v="0"/>
    <x v="0"/>
    <s v="PRAH2T8"/>
    <n v="231165"/>
    <n v="403829"/>
    <s v="&quot;&quot;"/>
    <n v="0"/>
    <n v="0"/>
    <n v="0"/>
    <n v="1"/>
    <s v="&quot;2014-12-05 14:37:54&quot;"/>
    <s v="&quot;2014-12-05 14:38:28.129&quot;"/>
    <n v="34125"/>
    <s v="&quot;--- _x000d_- - start_x000d_  - 1417808274856_x000d_  - &quot;3115788&quot;_x000d_- - answer_x000d_  - 3412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568"/>
    <n v="0"/>
    <n v="0"/>
    <n v="0"/>
    <n v="0"/>
    <x v="0"/>
    <s v="PRAH2SA"/>
    <n v="231105"/>
    <n v="403769"/>
    <s v="&quot;&quot;"/>
    <n v="0"/>
    <n v="0"/>
    <n v="0"/>
    <n v="1"/>
    <s v="&quot;2014-12-05 14:38:29&quot;"/>
    <s v="&quot;2014-12-05 14:41:33.504&quot;"/>
    <n v="184495"/>
    <s v="&quot;--- _x000d_- - start_x000d_  - 1417808309744_x000d_  - &quot;3115941&quot;_x000d_- - answer_x000d_  - 18449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86"/>
    <n v="1"/>
    <s v="&quot;Teacher&quot;"/>
    <n v="1"/>
    <s v="&quot;Class&quot;"/>
    <s v="&quot;2014-12-05 14:23:57.032358&quot;"/>
    <s v="&quot;2014-12-05 14:46:05.887&quot;"/>
    <b v="0"/>
    <s v="&quot;00:22:08.854642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4661"/>
    <n v="1"/>
    <n v="0"/>
    <n v="0"/>
    <n v="0"/>
    <x v="4"/>
    <s v="PRA4BB8"/>
    <n v="745796"/>
    <n v="1104733"/>
    <s v="&quot;&quot;"/>
    <n v="0"/>
    <n v="0"/>
    <n v="0"/>
    <n v="4"/>
    <s v="&quot;2014-12-05 14:41:34&quot;"/>
    <s v="&quot;2014-12-05 14:46:05.815&quot;"/>
    <n v="178351"/>
    <s v="&quot;--- _x000d_- - start_x000d_  - 1417808494696_x000d_  - &quot;3115813&quot;_x000d_- - answer_x000d_  - 178351_x000d_  - false_x000d_  - &quot;-9&quot;_x000d_  - _x000d_- - answer_x000d_  - 200636_x000d_  - false_x000d_  - &quot;9&quot;_x000d_  - _x000d_- - answer_x000d_  - 201341_x000d_  - false_x000d_  - &quot;9&quot;_x000d_  - _x000d_- - answer_x000d_  - 27180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8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92480"/>
    <n v="1"/>
    <s v="&quot;Teacher&quot;"/>
    <n v="1"/>
    <s v="&quot;Class&quot;"/>
    <s v="&quot;2014-12-05 14:23:25.062271&quot;"/>
    <s v="&quot;2014-12-05 14:28:42.208&quot;"/>
    <b v="0"/>
    <s v="&quot;00:05:17.14572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12"/>
    <n v="0"/>
    <n v="0"/>
    <n v="0"/>
    <n v="0"/>
    <x v="0"/>
    <s v="PRAH2RN"/>
    <n v="231085"/>
    <n v="403749"/>
    <s v="&quot;&quot;"/>
    <n v="0"/>
    <n v="0"/>
    <n v="0"/>
    <n v="1"/>
    <s v="&quot;2014-12-05 14:23:24&quot;"/>
    <s v="&quot;2014-12-05 14:23:46.606&quot;"/>
    <n v="22594"/>
    <s v="&quot;--- _x000d_- - start_x000d_  - 1417807404901_x000d_  - &quot;3115784&quot;_x000d_- - answer_x000d_  - 2259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8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92480"/>
    <n v="1"/>
    <s v="&quot;Teacher&quot;"/>
    <n v="1"/>
    <s v="&quot;Class&quot;"/>
    <s v="&quot;2014-12-05 14:23:25.062271&quot;"/>
    <s v="&quot;2014-12-05 14:28:42.208&quot;"/>
    <b v="0"/>
    <s v="&quot;00:05:17.145729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29"/>
    <n v="0"/>
    <n v="0"/>
    <n v="0"/>
    <n v="0"/>
    <x v="0"/>
    <s v="PRAH2TK"/>
    <n v="231145"/>
    <n v="403809"/>
    <s v="&quot;&quot;"/>
    <n v="0"/>
    <n v="0"/>
    <n v="0"/>
    <n v="1"/>
    <s v="&quot;2014-12-05 14:23:48&quot;"/>
    <s v="&quot;2014-12-05 14:27:15.224&quot;"/>
    <n v="207209"/>
    <s v="&quot;--- _x000d_- - start_x000d_  - 1417807428182_x000d_  - &quot;3115785&quot;_x000d_- - answer_x000d_  - 20720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8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92480"/>
    <n v="1"/>
    <s v="&quot;Teacher&quot;"/>
    <n v="1"/>
    <s v="&quot;Class&quot;"/>
    <s v="&quot;2014-12-05 14:23:25.062271&quot;"/>
    <s v="&quot;2014-12-05 14:28:42.208&quot;"/>
    <b v="0"/>
    <s v="&quot;00:05:17.145729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4329"/>
    <n v="1"/>
    <n v="0"/>
    <n v="0"/>
    <n v="0"/>
    <x v="4"/>
    <s v="PRA4BB8"/>
    <n v="745796"/>
    <n v="1104733"/>
    <s v="&quot;&quot;"/>
    <n v="0"/>
    <n v="0"/>
    <n v="0"/>
    <n v="1"/>
    <s v="&quot;2014-12-05 14:27:16&quot;"/>
    <s v="&quot;2014-12-05 14:28:42.136&quot;"/>
    <n v="86125"/>
    <s v="&quot;--- _x000d_- - start_x000d_  - 1417807636520_x000d_  - &quot;3115813&quot;_x000d_- - answer_x000d_  - 8612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299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92485"/>
    <n v="1"/>
    <s v="&quot;Teacher&quot;"/>
    <n v="1"/>
    <s v="&quot;Class&quot;"/>
    <s v="&quot;2014-12-05 14:23:42.154713&quot;"/>
    <s v="&quot;2014-12-05 14:40:22.57&quot;"/>
    <b v="0"/>
    <s v="&quot;00:16:40.415287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23"/>
    <n v="0"/>
    <n v="0"/>
    <n v="0"/>
    <n v="0"/>
    <x v="0"/>
    <s v="PRAH2RN"/>
    <n v="231085"/>
    <n v="403749"/>
    <s v="&quot;&quot;"/>
    <n v="0"/>
    <n v="0"/>
    <n v="0"/>
    <n v="1"/>
    <s v="&quot;2014-12-05 14:23:41&quot;"/>
    <s v="&quot;2014-12-05 14:23:55.036&quot;"/>
    <n v="14027"/>
    <s v="&quot;--- _x000d_- - start_x000d_  - 1417807421999_x000d_  - &quot;3115784&quot;_x000d_- - answer_x000d_  - 1402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9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92485"/>
    <n v="1"/>
    <s v="&quot;Teacher&quot;"/>
    <n v="1"/>
    <s v="&quot;Class&quot;"/>
    <s v="&quot;2014-12-05 14:23:42.154713&quot;"/>
    <s v="&quot;2014-12-05 14:40:22.57&quot;"/>
    <b v="0"/>
    <s v="&quot;00:16:40.415287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33"/>
    <n v="0"/>
    <n v="0"/>
    <n v="0"/>
    <n v="0"/>
    <x v="0"/>
    <s v="PRAH2TK"/>
    <n v="231145"/>
    <n v="403809"/>
    <s v="&quot;&quot;"/>
    <n v="0"/>
    <n v="0"/>
    <n v="0"/>
    <n v="1"/>
    <s v="&quot;2014-12-05 14:23:56&quot;"/>
    <s v="&quot;2014-12-05 14:26:20.293&quot;"/>
    <n v="144272"/>
    <s v="&quot;--- _x000d_- - start_x000d_  - 1417807436109_x000d_  - &quot;3115785&quot;_x000d_- - answer_x000d_  - 14427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299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4992485"/>
    <n v="1"/>
    <s v="&quot;Teacher&quot;"/>
    <n v="1"/>
    <s v="&quot;Class&quot;"/>
    <s v="&quot;2014-12-05 14:23:42.154713&quot;"/>
    <s v="&quot;2014-12-05 14:40:22.57&quot;"/>
    <b v="0"/>
    <s v="&quot;00:16:40.415287&quot;"/>
    <s v="&quot;2014-12-05&quot;"/>
    <s v="&quot;&quot;"/>
    <s v="&quot;CONNECTED&quot;"/>
    <s v="&quot;&quot;"/>
    <s v="&quot;&quot;"/>
    <s v="&quot;&quot;"/>
    <s v="&quot;&quot;"/>
    <n v="0"/>
    <s v="&quot;13&quot;"/>
    <n v="1"/>
    <n v="162424318"/>
    <n v="1"/>
    <n v="0"/>
    <n v="0"/>
    <n v="0"/>
    <x v="4"/>
    <s v="PRA4BB8"/>
    <n v="745796"/>
    <n v="1104733"/>
    <s v="&quot;&quot;"/>
    <n v="0"/>
    <n v="1"/>
    <n v="1"/>
    <n v="2"/>
    <s v="&quot;2014-12-05 14:26:40&quot;"/>
    <s v="&quot;2014-12-05 14:40:22.494&quot;"/>
    <n v="539533"/>
    <s v="&quot;--- _x000d_- - start_x000d_  - 1417807600541_x000d_  - &quot;3115813&quot;_x000d_- - resume_x000d_  - 1417808135796_x000d_- - answer_x000d_  - 539533_x000d_  - false_x000d_  - &quot;13&quot;_x000d_  - _x000d_- - hint_x000d_  - 647183_x000d_- - answer_x000d_  - 82248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0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77"/>
    <n v="1"/>
    <s v="&quot;Teacher&quot;"/>
    <n v="1"/>
    <s v="&quot;Class&quot;"/>
    <s v="&quot;2014-12-05 14:23:18.752782&quot;"/>
    <s v="&quot;2014-12-05 14:28:33.965&quot;"/>
    <b v="0"/>
    <s v="&quot;00:05:15.212218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03"/>
    <n v="0"/>
    <n v="0"/>
    <n v="0"/>
    <n v="0"/>
    <x v="0"/>
    <s v="PRAH2RN"/>
    <n v="231085"/>
    <n v="403749"/>
    <s v="&quot;&quot;"/>
    <n v="0"/>
    <n v="0"/>
    <n v="0"/>
    <n v="1"/>
    <s v="&quot;2014-12-05 14:23:18&quot;"/>
    <s v="&quot;2014-12-05 14:23:29.6&quot;"/>
    <n v="11586"/>
    <s v="&quot;--- _x000d_- - start_x000d_  - 1417807398663_x000d_  - &quot;3115784&quot;_x000d_- - answer_x000d_  - 1158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0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77"/>
    <n v="1"/>
    <s v="&quot;Teacher&quot;"/>
    <n v="1"/>
    <s v="&quot;Class&quot;"/>
    <s v="&quot;2014-12-05 14:23:18.752782&quot;"/>
    <s v="&quot;2014-12-05 14:28:33.965&quot;"/>
    <b v="0"/>
    <s v="&quot;00:05:15.212218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424218"/>
    <n v="0"/>
    <n v="0"/>
    <n v="0"/>
    <n v="0"/>
    <x v="0"/>
    <s v="PRAH2TK"/>
    <n v="231145"/>
    <n v="403809"/>
    <s v="&quot;&quot;"/>
    <n v="0"/>
    <n v="0"/>
    <n v="0"/>
    <n v="3"/>
    <s v="&quot;2014-12-05 14:23:31&quot;"/>
    <s v="&quot;2014-12-05 14:26:25.718&quot;"/>
    <n v="131107"/>
    <s v="&quot;--- _x000d_- - start_x000d_  - 1417807411001_x000d_  - &quot;3115785&quot;_x000d_- - answer_x000d_  - 131107_x000d_  - false_x000d_  - &quot;76&quot;_x000d_  - _x000d_- - answer_x000d_  - 133534_x000d_  - false_x000d_  - &quot;76&quot;_x000d_  - _x000d_- - answer_x000d_  - 17470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0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77"/>
    <n v="1"/>
    <s v="&quot;Teacher&quot;"/>
    <n v="1"/>
    <s v="&quot;Class&quot;"/>
    <s v="&quot;2014-12-05 14:23:18.752782&quot;"/>
    <s v="&quot;2014-12-05 14:28:33.965&quot;"/>
    <b v="0"/>
    <s v="&quot;00:05:15.212218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309"/>
    <n v="0"/>
    <n v="0"/>
    <n v="0"/>
    <n v="0"/>
    <x v="0"/>
    <s v="PRAH2RP"/>
    <n v="231086"/>
    <n v="403750"/>
    <s v="&quot;&quot;"/>
    <n v="0"/>
    <n v="0"/>
    <n v="0"/>
    <n v="2"/>
    <s v="&quot;2014-12-05 14:26:26&quot;"/>
    <s v="&quot;2014-12-05 14:26:51.208&quot;"/>
    <n v="14460"/>
    <s v="&quot;--- _x000d_- - start_x000d_  - 1417807586515_x000d_  - &quot;3115786&quot;_x000d_- - answer_x000d_  - 14460_x000d_  - false_x000d_  - &quot;-16&quot;_x000d_  - _x000d_- - answer_x000d_  - 2520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0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77"/>
    <n v="1"/>
    <s v="&quot;Teacher&quot;"/>
    <n v="1"/>
    <s v="&quot;Class&quot;"/>
    <s v="&quot;2014-12-05 14:23:18.752782&quot;"/>
    <s v="&quot;2014-12-05 14:28:33.965&quot;"/>
    <b v="0"/>
    <s v="&quot;00:05:15.212218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320"/>
    <n v="0"/>
    <n v="0"/>
    <n v="0"/>
    <n v="0"/>
    <x v="0"/>
    <s v="PRAH2T4"/>
    <n v="231161"/>
    <n v="403825"/>
    <s v="&quot;&quot;"/>
    <n v="0"/>
    <n v="0"/>
    <n v="0"/>
    <n v="1"/>
    <s v="&quot;2014-12-05 14:26:52&quot;"/>
    <s v="&quot;2014-12-05 14:27:59.64&quot;"/>
    <n v="67630"/>
    <s v="&quot;--- _x000d_- - start_x000d_  - 1417807612170_x000d_  - &quot;3115787&quot;_x000d_- - answer_x000d_  - 6763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0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77"/>
    <n v="1"/>
    <s v="&quot;Teacher&quot;"/>
    <n v="1"/>
    <s v="&quot;Class&quot;"/>
    <s v="&quot;2014-12-05 14:23:18.752782&quot;"/>
    <s v="&quot;2014-12-05 14:28:33.965&quot;"/>
    <b v="0"/>
    <s v="&quot;00:05:15.212218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342"/>
    <n v="0"/>
    <n v="0"/>
    <n v="0"/>
    <n v="0"/>
    <x v="0"/>
    <s v="PRAH2T8"/>
    <n v="231165"/>
    <n v="403829"/>
    <s v="&quot;&quot;"/>
    <n v="0"/>
    <n v="0"/>
    <n v="0"/>
    <n v="1"/>
    <s v="&quot;2014-12-05 14:28:00&quot;"/>
    <s v="&quot;2014-12-05 14:28:10.375&quot;"/>
    <n v="10365"/>
    <s v="&quot;--- _x000d_- - start_x000d_  - 1417807680278_x000d_  - &quot;3115788&quot;_x000d_- - answer_x000d_  - 1036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0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77"/>
    <n v="1"/>
    <s v="&quot;Teacher&quot;"/>
    <n v="1"/>
    <s v="&quot;Class&quot;"/>
    <s v="&quot;2014-12-05 14:23:18.752782&quot;"/>
    <s v="&quot;2014-12-05 14:28:33.965&quot;"/>
    <b v="0"/>
    <s v="&quot;00:05:15.212218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4346"/>
    <n v="1"/>
    <n v="0"/>
    <n v="0"/>
    <n v="0"/>
    <x v="4"/>
    <s v="PRA4BB8"/>
    <n v="745796"/>
    <n v="1104733"/>
    <s v="&quot;&quot;"/>
    <n v="0"/>
    <n v="0"/>
    <n v="0"/>
    <n v="1"/>
    <s v="&quot;2014-12-05 14:28:10&quot;"/>
    <s v="&quot;2014-12-05 14:28:33.907&quot;"/>
    <n v="23902"/>
    <s v="&quot;--- _x000d_- - start_x000d_  - 1417807690965_x000d_  - &quot;3115813&quot;_x000d_- - answer_x000d_  - 2390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1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9"/>
    <n v="1"/>
    <s v="&quot;Teacher&quot;"/>
    <n v="1"/>
    <s v="&quot;Class&quot;"/>
    <s v="&quot;2014-12-05 14:23:20.523378&quot;"/>
    <s v="&quot;2014-12-05 14:32:32.26&quot;"/>
    <b v="0"/>
    <s v="&quot;00:09:11.73662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08"/>
    <n v="0"/>
    <n v="0"/>
    <n v="0"/>
    <n v="0"/>
    <x v="0"/>
    <s v="PRA4BVT"/>
    <n v="746310"/>
    <n v="1105369"/>
    <s v="&quot;&quot;"/>
    <n v="0"/>
    <n v="0"/>
    <n v="0"/>
    <n v="1"/>
    <s v="&quot;2014-12-05 14:23:20&quot;"/>
    <s v="&quot;2014-12-05 14:23:44.841&quot;"/>
    <n v="24830"/>
    <s v="&quot;--- _x000d_- - start_x000d_  - 1417807400321_x000d_  - &quot;3123423&quot;_x000d_- - answer_x000d_  - 2483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1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9"/>
    <n v="1"/>
    <s v="&quot;Teacher&quot;"/>
    <n v="1"/>
    <s v="&quot;Class&quot;"/>
    <s v="&quot;2014-12-05 14:23:20.523378&quot;"/>
    <s v="&quot;2014-12-05 14:32:32.26&quot;"/>
    <b v="0"/>
    <s v="&quot;00:09:11.736622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28"/>
    <n v="0"/>
    <n v="0"/>
    <n v="0"/>
    <n v="0"/>
    <x v="0"/>
    <s v="PRAH2TK"/>
    <n v="231145"/>
    <n v="403809"/>
    <s v="&quot;&quot;"/>
    <n v="0"/>
    <n v="0"/>
    <n v="0"/>
    <n v="1"/>
    <s v="&quot;2014-12-05 14:23:46&quot;"/>
    <s v="&quot;2014-12-05 14:25:28.952&quot;"/>
    <n v="102936"/>
    <s v="&quot;--- _x000d_- - start_x000d_  - 1417807426411_x000d_  - &quot;3115968&quot;_x000d_- - answer_x000d_  - 10293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1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9"/>
    <n v="1"/>
    <s v="&quot;Teacher&quot;"/>
    <n v="1"/>
    <s v="&quot;Class&quot;"/>
    <s v="&quot;2014-12-05 14:23:20.523378&quot;"/>
    <s v="&quot;2014-12-05 14:32:32.26&quot;"/>
    <b v="0"/>
    <s v="&quot;00:09:11.736622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282"/>
    <n v="0"/>
    <n v="0"/>
    <n v="0"/>
    <n v="0"/>
    <x v="0"/>
    <s v="PRAH2RP"/>
    <n v="231086"/>
    <n v="403750"/>
    <s v="&quot;&quot;"/>
    <n v="0"/>
    <n v="0"/>
    <n v="0"/>
    <n v="1"/>
    <s v="&quot;2014-12-05 14:25:32&quot;"/>
    <s v="&quot;2014-12-05 14:26:15.256&quot;"/>
    <n v="43250"/>
    <s v="&quot;--- _x000d_- - start_x000d_  - 1417807532050_x000d_  - &quot;3115969&quot;_x000d_- - answer_x000d_  - 4325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1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79"/>
    <n v="1"/>
    <s v="&quot;Teacher&quot;"/>
    <n v="1"/>
    <s v="&quot;Class&quot;"/>
    <s v="&quot;2014-12-05 14:23:20.523378&quot;"/>
    <s v="&quot;2014-12-05 14:32:32.26&quot;"/>
    <b v="0"/>
    <s v="&quot;00:09:11.736622&quot;"/>
    <s v="&quot;2014-12-05&quot;"/>
    <s v="&quot;&quot;"/>
    <s v="&quot;CONNECTED&quot;"/>
    <s v="&quot;&quot;"/>
    <s v="&quot;&quot;"/>
    <s v="&quot;&quot;"/>
    <s v="&quot;&quot;"/>
    <n v="0"/>
    <s v="&quot;80&quot;"/>
    <n v="1"/>
    <n v="162424304"/>
    <n v="0"/>
    <n v="2"/>
    <n v="0"/>
    <n v="0"/>
    <x v="2"/>
    <s v="PRA4BVQ"/>
    <n v="746307"/>
    <n v="1105366"/>
    <s v="&quot;&quot;"/>
    <n v="0"/>
    <n v="0"/>
    <n v="0"/>
    <n v="3"/>
    <s v="&quot;2014-12-05 14:26:18&quot;"/>
    <s v="&quot;2014-12-05 14:32:32.157&quot;"/>
    <n v="312757"/>
    <s v="&quot;--- _x000d_- - start_x000d_  - 1417807578785_x000d_  - &quot;3123408&quot;_x000d_- - answer_x000d_  - 312757_x000d_  - false_x000d_  - &quot;80&quot;_x000d_  - _x000d_- - answer_x000d_  - 340722_x000d_  - false_x000d_  - &quot;6&quot;_x000d_  - _x000d_- - answer_x000d_  - 37414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00"/>
    <n v="0"/>
    <n v="0"/>
    <n v="0"/>
    <n v="0"/>
    <x v="0"/>
    <s v="PRA4BVT"/>
    <n v="746310"/>
    <n v="1105369"/>
    <s v="&quot;&quot;"/>
    <n v="0"/>
    <n v="0"/>
    <n v="0"/>
    <n v="1"/>
    <s v="&quot;2014-12-05 14:23:12&quot;"/>
    <s v="&quot;2014-12-05 14:23:27.882&quot;"/>
    <n v="15850"/>
    <s v="&quot;--- _x000d_- - start_x000d_  - 1417807392939_x000d_  - &quot;3123423&quot;_x000d_- - answer_x000d_  - 1585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214"/>
    <n v="0"/>
    <n v="0"/>
    <n v="0"/>
    <n v="0"/>
    <x v="0"/>
    <s v="PRAH2TK"/>
    <n v="231145"/>
    <n v="403809"/>
    <s v="&quot;&quot;"/>
    <n v="0"/>
    <n v="0"/>
    <n v="0"/>
    <n v="5"/>
    <s v="&quot;2014-12-05 14:23:29&quot;"/>
    <s v="&quot;2014-12-05 14:26:26.773&quot;"/>
    <n v="126951"/>
    <s v="&quot;--- _x000d_- - start_x000d_  - 1417807409620_x000d_  - &quot;3115968&quot;_x000d_- - answer_x000d_  - 126951_x000d_  - false_x000d_  - &quot;-16&quot;_x000d_  - _x000d_- - answer_x000d_  - 137126_x000d_  - false_x000d_  - &quot;-16&quot;_x000d_  - _x000d_- - answer_x000d_  - 156292_x000d_  - false_x000d_  - &quot;-64&quot;_x000d_  - _x000d_- - answer_x000d_  - 158241_x000d_  - false_x000d_  - &quot;-64&quot;_x000d_  - _x000d_- - answer_x000d_  - 17774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312"/>
    <n v="0"/>
    <n v="0"/>
    <n v="0"/>
    <n v="0"/>
    <x v="0"/>
    <s v="PRAH2RP"/>
    <n v="231086"/>
    <n v="403750"/>
    <s v="&quot;&quot;"/>
    <n v="0"/>
    <n v="0"/>
    <n v="0"/>
    <n v="2"/>
    <s v="&quot;2014-12-05 14:26:28&quot;"/>
    <s v="&quot;2014-12-05 14:26:55.896&quot;"/>
    <n v="21115"/>
    <s v="&quot;--- _x000d_- - start_x000d_  - 1417807588652_x000d_  - &quot;3115969&quot;_x000d_- - answer_x000d_  - 21115_x000d_  - false_x000d_  - &quot;-16&quot;_x000d_  - _x000d_- - answer_x000d_  - 2786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322"/>
    <n v="0"/>
    <n v="0"/>
    <n v="0"/>
    <n v="0"/>
    <x v="0"/>
    <s v="PRAH2T4"/>
    <n v="231161"/>
    <n v="403825"/>
    <s v="&quot;&quot;"/>
    <n v="0"/>
    <n v="0"/>
    <n v="0"/>
    <n v="1"/>
    <s v="&quot;2014-12-05 14:26:57&quot;"/>
    <s v="&quot;2014-12-05 14:28:13.882&quot;"/>
    <n v="76854"/>
    <s v="&quot;--- _x000d_- - start_x000d_  - 1417807617864_x000d_  - &quot;3115970&quot;_x000d_- - answer_x000d_  - 7685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4349"/>
    <n v="0"/>
    <n v="0"/>
    <n v="0"/>
    <n v="0"/>
    <x v="0"/>
    <s v="PRAH2T8"/>
    <n v="231165"/>
    <n v="403829"/>
    <s v="&quot;&quot;"/>
    <n v="0"/>
    <n v="0"/>
    <n v="0"/>
    <n v="3"/>
    <s v="&quot;2014-12-05 14:28:15&quot;"/>
    <s v="&quot;2014-12-05 14:29:06.133&quot;"/>
    <n v="29876"/>
    <s v="&quot;--- _x000d_- - start_x000d_  - 1417807695980_x000d_  - &quot;3115971&quot;_x000d_- - answer_x000d_  - 29876_x000d_  - false_x000d_  - &quot;-9&quot;_x000d_  - _x000d_- - answer_x000d_  - 37475_x000d_  - false_x000d_  - &quot;9&quot;_x000d_  - _x000d_- - answer_x000d_  - 5109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20.7&quot;"/>
    <n v="1"/>
    <n v="162424369"/>
    <n v="0"/>
    <n v="0"/>
    <n v="0"/>
    <n v="0"/>
    <x v="0"/>
    <s v="PRAH2SA"/>
    <n v="231105"/>
    <n v="403769"/>
    <s v="&quot;&quot;"/>
    <n v="0"/>
    <n v="1"/>
    <n v="0"/>
    <n v="5"/>
    <s v="&quot;2014-12-05 14:29:17&quot;"/>
    <s v="&quot;2014-12-05 14:33:53.185&quot;"/>
    <n v="187833"/>
    <s v="&quot;--- _x000d_- - start_x000d_  - 1417807757397_x000d_  - &quot;3115972&quot;_x000d_- - answer_x000d_  - 187833_x000d_  - false_x000d_  - &quot;20.7&quot;_x000d_  - _x000d_- - answer_x000d_  - 193840_x000d_  - false_x000d_  - &quot;20.2&quot;_x000d_  - _x000d_- - hint_x000d_  - 200104_x000d_- - answer_x000d_  - 245125_x000d_  - false_x000d_  - &quot;20&quot;_x000d_  - _x000d_- - answer_x000d_  - 248606_x000d_  - false_x000d_  - &quot;-20&quot;_x000d_  - _x000d_- - answer_x000d_  - 27614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42&quot;"/>
    <n v="1"/>
    <n v="162424459"/>
    <n v="0"/>
    <n v="0"/>
    <n v="0"/>
    <n v="0"/>
    <x v="0"/>
    <s v="PRAH2TR"/>
    <n v="231150"/>
    <n v="403814"/>
    <s v="&quot;&quot;"/>
    <n v="0"/>
    <n v="0"/>
    <n v="0"/>
    <n v="4"/>
    <s v="&quot;2014-12-05 14:33:55&quot;"/>
    <s v="&quot;2014-12-05 14:37:26.749&quot;"/>
    <n v="163051"/>
    <s v="&quot;--- _x000d_- - start_x000d_  - 1417808035784_x000d_  - &quot;3115973&quot;_x000d_- - answer_x000d_  - 163051_x000d_  - false_x000d_  - &quot;-42&quot;_x000d_  - _x000d_- - answer_x000d_  - 182962_x000d_  - false_x000d_  - &quot;42&quot;_x000d_  - _x000d_- - answer_x000d_  - 204881_x000d_  - false_x000d_  - &quot;48&quot;_x000d_  - _x000d_- - answer_x000d_  - 21171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4545"/>
    <n v="0"/>
    <n v="0"/>
    <n v="0"/>
    <n v="0"/>
    <x v="0"/>
    <s v="PRAH2SX"/>
    <n v="231125"/>
    <n v="403789"/>
    <s v="&quot;&quot;"/>
    <n v="0"/>
    <n v="0"/>
    <n v="0"/>
    <n v="1"/>
    <s v="&quot;2014-12-05 14:37:29&quot;"/>
    <s v="&quot;2014-12-05 14:37:48.166&quot;"/>
    <n v="19128"/>
    <s v="&quot;--- _x000d_- - start_x000d_  - 1417808249461_x000d_  - &quot;3115974&quot;_x000d_- - answer_x000d_  - 1912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4552"/>
    <n v="0"/>
    <n v="0"/>
    <n v="0"/>
    <n v="0"/>
    <x v="0"/>
    <s v="PRAH2QZ"/>
    <n v="231065"/>
    <n v="403729"/>
    <s v="&quot;&quot;"/>
    <n v="0"/>
    <n v="0"/>
    <n v="0"/>
    <n v="1"/>
    <s v="&quot;2014-12-05 14:37:50&quot;"/>
    <s v="&quot;2014-12-05 14:38:30.192&quot;"/>
    <n v="40149"/>
    <s v="&quot;--- _x000d_- - start_x000d_  - 1417808270617_x000d_  - &quot;3115975&quot;_x000d_- - answer_x000d_  - 4014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569"/>
    <n v="0"/>
    <n v="0"/>
    <n v="0"/>
    <n v="0"/>
    <x v="0"/>
    <s v="PRAH2SD"/>
    <n v="231108"/>
    <n v="403772"/>
    <s v="&quot;&quot;"/>
    <n v="1"/>
    <n v="1"/>
    <n v="0"/>
    <n v="9"/>
    <s v="&quot;2014-12-05 14:38:32&quot;"/>
    <s v="&quot;2014-12-05 14:45:00.9&quot;"/>
    <n v="79223"/>
    <s v="&quot;--- _x000d_- - start_x000d_  - 1417808312835_x000d_  - &quot;3115976&quot;_x000d_- - hint_x000d_  - 79223_x000d_- - answer_x000d_  - 123055_x000d_  - false_x000d_  - &quot;-54&quot;_x000d_  - _x000d_- - answer_x000d_  - 132350_x000d_  - false_x000d_  - &quot;54&quot;_x000d_  - _x000d_- - answer_x000d_  - 183260_x000d_  - false_x000d_  - &quot;-56&quot;_x000d_  - _x000d_- - answer_x000d_  - 187891_x000d_  - false_x000d_  - &quot;56&quot;_x000d_  - _x000d_- - answer_x000d_  - 262064_x000d_  - false_x000d_  - &quot;-57&quot;_x000d_  - _x000d_- - answer_x000d_  - 288174_x000d_  - false_x000d_  - &quot;-64&quot;_x000d_  - _x000d_- - answer_x000d_  - 311333_x000d_  - false_x000d_  - &quot;64&quot;_x000d_  - _x000d_- - answer_x000d_  - 381146_x000d_  - false_x000d_  - &quot;-57&quot;_x000d_  - _x000d_- - answer_x000d_  - 38886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4&quot;"/>
    <n v="1"/>
    <n v="162424752"/>
    <n v="0"/>
    <n v="0"/>
    <n v="0"/>
    <n v="0"/>
    <x v="0"/>
    <s v="PRAH2TD"/>
    <n v="231139"/>
    <n v="403803"/>
    <s v="&quot;&quot;"/>
    <n v="0"/>
    <n v="0"/>
    <n v="0"/>
    <n v="5"/>
    <s v="&quot;2014-12-05 14:45:03&quot;"/>
    <s v="&quot;2014-12-05 14:47:47.985&quot;"/>
    <n v="31296"/>
    <s v="&quot;--- _x000d_- - start_x000d_  - 1417808703808_x000d_  - &quot;3115977&quot;_x000d_- - answer_x000d_  - 31296_x000d_  - false_x000d_  - &quot;-4&quot;_x000d_  - _x000d_- - answer_x000d_  - 52094_x000d_  - false_x000d_  - &quot;-16&quot;_x000d_  - _x000d_- - answer_x000d_  - 57878_x000d_  - false_x000d_  - &quot;16&quot;_x000d_  - _x000d_- - answer_x000d_  - 149406_x000d_  - false_x000d_  - &quot;-16&quot;_x000d_  - _x000d_- - answer_x000d_  - 16495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24803"/>
    <n v="0"/>
    <n v="0"/>
    <n v="0"/>
    <n v="0"/>
    <x v="0"/>
    <s v="PRAH2SB"/>
    <n v="231106"/>
    <n v="403770"/>
    <s v="&quot;&quot;"/>
    <n v="0"/>
    <n v="0"/>
    <n v="0"/>
    <n v="6"/>
    <s v="&quot;2014-12-05 14:47:52&quot;"/>
    <s v="&quot;2014-12-05 14:49:47.646&quot;"/>
    <n v="23319"/>
    <s v="&quot;--- _x000d_- - start_x000d_  - 1417808872062_x000d_  - &quot;3115978&quot;_x000d_- - answer_x000d_  - 23319_x000d_  - false_x000d_  - &quot;3&quot;_x000d_  - _x000d_- - answer_x000d_  - 54693_x000d_  - false_x000d_  - &quot;6&quot;_x000d_  - _x000d_- - answer_x000d_  - 74412_x000d_  - false_x000d_  - &quot;3&quot;_x000d_  - _x000d_- - answer_x000d_  - 77820_x000d_  - false_x000d_  - &quot;-3&quot;_x000d_  - _x000d_- - answer_x000d_  - 95491_x000d_  - false_x000d_  - &quot;3&quot;_x000d_  - _x000d_- - answer_x000d_  - 115578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849"/>
    <n v="0"/>
    <n v="0"/>
    <n v="0"/>
    <n v="0"/>
    <x v="0"/>
    <s v="PRAH2R9"/>
    <n v="231104"/>
    <n v="403768"/>
    <s v="&quot;&quot;"/>
    <n v="0"/>
    <n v="0"/>
    <n v="0"/>
    <n v="1"/>
    <s v="&quot;2014-12-05 14:49:50&quot;"/>
    <s v="&quot;2014-12-05 14:49:57.285&quot;"/>
    <n v="7249"/>
    <s v="&quot;--- _x000d_- - start_x000d_  - 1417808990611_x000d_  - &quot;3115979&quot;_x000d_- - answer_x000d_  - 724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14&quot;"/>
    <n v="1"/>
    <n v="162424851"/>
    <n v="0"/>
    <n v="0"/>
    <n v="0"/>
    <n v="0"/>
    <x v="0"/>
    <s v="PRAH2RR"/>
    <n v="231088"/>
    <n v="403752"/>
    <s v="&quot;&quot;"/>
    <n v="0"/>
    <n v="0"/>
    <n v="0"/>
    <n v="4"/>
    <s v="&quot;2014-12-05 14:50:00&quot;"/>
    <s v="&quot;2014-12-05 14:50:39.862&quot;"/>
    <n v="14345"/>
    <s v="&quot;--- _x000d_- - start_x000d_  - 1417809000142_x000d_  - &quot;3115980&quot;_x000d_- - answer_x000d_  - 14345_x000d_  - false_x000d_  - &quot;-14&quot;_x000d_  - _x000d_- - answer_x000d_  - 22088_x000d_  - false_x000d_  - &quot;14&quot;_x000d_  - _x000d_- - answer_x000d_  - 35696_x000d_  - false_x000d_  - &quot;-49&quot;_x000d_  - _x000d_- - answer_x000d_  - 3983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24874"/>
    <n v="0"/>
    <n v="0"/>
    <n v="0"/>
    <n v="0"/>
    <x v="0"/>
    <s v="PRAH2TA"/>
    <n v="231136"/>
    <n v="403800"/>
    <s v="&quot;&quot;"/>
    <n v="0"/>
    <n v="0"/>
    <n v="0"/>
    <n v="1"/>
    <s v="&quot;2014-12-05 14:50:42&quot;"/>
    <s v="&quot;2014-12-05 14:50:57.94&quot;"/>
    <n v="15902"/>
    <s v="&quot;--- _x000d_- - start_x000d_  - 1417809042798_x000d_  - &quot;3115981&quot;_x000d_- - answer_x000d_  - 1590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-107&quot;"/>
    <n v="1"/>
    <n v="162424884"/>
    <n v="0"/>
    <n v="0"/>
    <n v="0"/>
    <n v="0"/>
    <x v="0"/>
    <s v="PRAH2T3"/>
    <n v="231160"/>
    <n v="403824"/>
    <s v="&quot;&quot;"/>
    <n v="0"/>
    <n v="0"/>
    <n v="0"/>
    <n v="1"/>
    <s v="&quot;2014-12-05 14:51:00&quot;"/>
    <s v="&quot;2014-12-05 14:51:49.675&quot;"/>
    <n v="49644"/>
    <s v="&quot;--- _x000d_- - start_x000d_  - 1417809060643_x000d_  - &quot;3115982&quot;_x000d_- - answer_x000d_  - 4964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-2&quot;"/>
    <n v="1"/>
    <n v="162424904"/>
    <n v="0"/>
    <n v="0"/>
    <n v="0"/>
    <n v="0"/>
    <x v="0"/>
    <s v="PRAH2RA"/>
    <n v="231074"/>
    <n v="403738"/>
    <s v="&quot;&quot;"/>
    <n v="0"/>
    <n v="0"/>
    <n v="0"/>
    <n v="2"/>
    <s v="&quot;2014-12-05 14:51:52&quot;"/>
    <s v="&quot;2014-12-05 14:52:19.356&quot;"/>
    <n v="17803"/>
    <s v="&quot;--- _x000d_- - start_x000d_  - 1417809112675_x000d_  - &quot;3115983&quot;_x000d_- - answer_x000d_  - 17803_x000d_  - false_x000d_  - &quot;-2&quot;_x000d_  - _x000d_- - answer_x000d_  - 27314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424917"/>
    <n v="0"/>
    <n v="0"/>
    <n v="0"/>
    <n v="0"/>
    <x v="0"/>
    <s v="PRAH2S9"/>
    <n v="231135"/>
    <n v="403799"/>
    <s v="&quot;&quot;"/>
    <n v="0"/>
    <n v="0"/>
    <n v="0"/>
    <n v="1"/>
    <s v="&quot;2014-12-05 14:52:23&quot;"/>
    <s v="&quot;2014-12-05 14:52:39.699&quot;"/>
    <n v="16665"/>
    <s v="&quot;--- _x000d_- - start_x000d_  - 1417809143086_x000d_  - &quot;3115984&quot;_x000d_- - answer_x000d_  - 1666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-8&quot;"/>
    <n v="1"/>
    <n v="162424928"/>
    <n v="0"/>
    <n v="0"/>
    <n v="0"/>
    <n v="0"/>
    <x v="0"/>
    <s v="PRAH2UT"/>
    <n v="231183"/>
    <n v="403883"/>
    <s v="&quot;&quot;"/>
    <n v="0"/>
    <n v="0"/>
    <n v="0"/>
    <n v="1"/>
    <s v="&quot;2014-12-05 14:52:42&quot;"/>
    <s v="&quot;2014-12-05 14:53:06.006&quot;"/>
    <n v="23968"/>
    <s v="&quot;--- _x000d_- - start_x000d_  - 1417809162988_x000d_  - &quot;3115985&quot;_x000d_- - answer_x000d_  - 23968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1"/>
    <s v="&quot;5&quot;"/>
    <n v="1"/>
    <n v="162424941"/>
    <n v="0"/>
    <n v="0"/>
    <n v="0"/>
    <n v="0"/>
    <x v="0"/>
    <s v="PRAH2UG"/>
    <n v="231173"/>
    <n v="403853"/>
    <s v="&quot;&quot;"/>
    <n v="0"/>
    <n v="0"/>
    <n v="0"/>
    <n v="1"/>
    <s v="&quot;2014-12-05 14:53:09&quot;"/>
    <s v="&quot;2014-12-05 14:53:17.497&quot;"/>
    <n v="8463"/>
    <s v="&quot;--- _x000d_- - start_x000d_  - 1417809189425_x000d_  - &quot;3115986&quot;_x000d_- - answer_x000d_  - 8463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2"/>
    <n v="1215315"/>
    <s v="PSARRTZ"/>
    <n v="431046"/>
    <s v="&quot;Order of Operations EX&quot;"/>
    <s v="&quot;2015-03-08 09:42:10.849533&quot;"/>
    <n v="1"/>
    <n v="91"/>
    <n v="47"/>
    <n v="21"/>
    <s v="&quot;2014-12-05 11:00:00&quot;"/>
    <s v="&quot;2014-12-05 09:00:20.933186&quot;"/>
    <s v="&quot;2015-12-06 13:00:00&quot;"/>
    <n v="4992476"/>
    <n v="1"/>
    <s v="&quot;Teacher&quot;"/>
    <n v="1"/>
    <s v="&quot;Class&quot;"/>
    <s v="&quot;2014-12-05 14:23:13.202664&quot;"/>
    <s v="&quot;2014-12-05 14:55:21.731&quot;"/>
    <b v="0"/>
    <s v="&quot;00:32:08.528336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424945"/>
    <n v="0"/>
    <n v="2"/>
    <n v="0"/>
    <n v="0"/>
    <x v="2"/>
    <s v="PRA4BVQ"/>
    <n v="746307"/>
    <n v="1105366"/>
    <s v="&quot;&quot;"/>
    <n v="0"/>
    <n v="1"/>
    <n v="1"/>
    <n v="2"/>
    <s v="&quot;2014-12-05 14:53:23&quot;"/>
    <s v="&quot;2014-12-05 14:55:18.798&quot;"/>
    <n v="107858"/>
    <s v="&quot;--- _x000d_- - start_x000d_  - 1417809203585_x000d_  - &quot;3123408&quot;_x000d_- - answer_x000d_  - 107858_x000d_  - false_x000d_  - &quot;9&quot;_x000d_  - _x000d_- - hint_x000d_  - 112288_x000d_- - answer_x000d_  - 11576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19"/>
    <n v="0"/>
    <n v="0"/>
    <n v="0"/>
    <n v="0"/>
    <x v="0"/>
    <s v="PRA4BVZ"/>
    <n v="746316"/>
    <n v="1105376"/>
    <s v="&quot;&quot;"/>
    <n v="0"/>
    <n v="0"/>
    <n v="0"/>
    <n v="1"/>
    <s v="&quot;2014-12-05 14:23:32&quot;"/>
    <s v="&quot;2014-12-05 14:23:41.623&quot;"/>
    <n v="9611"/>
    <s v="&quot;--- _x000d_- - start_x000d_  - 1417807412032_x000d_  - &quot;3123459&quot;_x000d_- - answer_x000d_  - 961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0"/>
    <s v="&quot;-36&quot;"/>
    <n v="1"/>
    <n v="162424225"/>
    <n v="0"/>
    <n v="0"/>
    <n v="0"/>
    <n v="0"/>
    <x v="0"/>
    <s v="PRAH2TK"/>
    <n v="231145"/>
    <n v="403809"/>
    <s v="&quot;&quot;"/>
    <n v="0"/>
    <n v="0"/>
    <n v="0"/>
    <n v="2"/>
    <s v="&quot;2014-12-05 14:23:43&quot;"/>
    <s v="&quot;2014-12-05 14:28:02.607&quot;"/>
    <n v="203444"/>
    <s v="&quot;--- _x000d_- - start_x000d_  - 1417807423879_x000d_  - &quot;3115998&quot;_x000d_- - answer_x000d_  - 203444_x000d_  - false_x000d_  - &quot;-36&quot;_x000d_  - _x000d_- - answer_x000d_  - 25959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344"/>
    <n v="0"/>
    <n v="0"/>
    <n v="0"/>
    <n v="0"/>
    <x v="0"/>
    <s v="PRAH2RP"/>
    <n v="231086"/>
    <n v="403750"/>
    <s v="&quot;&quot;"/>
    <n v="0"/>
    <n v="0"/>
    <n v="0"/>
    <n v="1"/>
    <s v="&quot;2014-12-05 14:28:03&quot;"/>
    <s v="&quot;2014-12-05 14:28:16.651&quot;"/>
    <n v="13640"/>
    <s v="&quot;--- _x000d_- - start_x000d_  - 1417807683973_x000d_  - &quot;3115999&quot;_x000d_- - answer_x000d_  - 136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0"/>
    <s v="&quot;47&quot;"/>
    <n v="1"/>
    <n v="162424351"/>
    <n v="0"/>
    <n v="0"/>
    <n v="0"/>
    <n v="0"/>
    <x v="0"/>
    <s v="PRAH2T4"/>
    <n v="231161"/>
    <n v="403825"/>
    <s v="&quot;&quot;"/>
    <n v="0"/>
    <n v="0"/>
    <n v="0"/>
    <n v="3"/>
    <s v="&quot;2014-12-05 14:28:18&quot;"/>
    <s v="&quot;2014-12-05 14:32:18.585&quot;"/>
    <n v="97739"/>
    <s v="&quot;--- _x000d_- - start_x000d_  - 1417807698062_x000d_  - &quot;3116000&quot;_x000d_- - answer_x000d_  - 97739_x000d_  - false_x000d_  - &quot;47&quot;_x000d_  - _x000d_- - answer_x000d_  - 103124_x000d_  - false_x000d_  - &quot;-47&quot;_x000d_  - _x000d_- - answer_x000d_  - 24058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0"/>
    <s v="&quot;-7&quot;"/>
    <n v="1"/>
    <n v="162424426"/>
    <n v="0"/>
    <n v="0"/>
    <n v="0"/>
    <n v="0"/>
    <x v="0"/>
    <s v="PRAH2T8"/>
    <n v="231165"/>
    <n v="403829"/>
    <s v="&quot;&quot;"/>
    <n v="0"/>
    <n v="0"/>
    <n v="0"/>
    <n v="3"/>
    <s v="&quot;2014-12-05 14:32:19&quot;"/>
    <s v="&quot;2014-12-05 14:33:04.453&quot;"/>
    <n v="26781"/>
    <s v="&quot;--- _x000d_- - start_x000d_  - 1417807939878_x000d_  - &quot;3116001&quot;_x000d_- - answer_x000d_  - 26781_x000d_  - false_x000d_  - &quot;-7&quot;_x000d_  - _x000d_- - answer_x000d_  - 30993_x000d_  - false_x000d_  - &quot;7&quot;_x000d_  - _x000d_- - answer_x000d_  - 4544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0"/>
    <s v="&quot;-19 1/9&quot;"/>
    <n v="1"/>
    <n v="162424443"/>
    <n v="0"/>
    <n v="0"/>
    <n v="0"/>
    <n v="0"/>
    <x v="0"/>
    <s v="PRAH2SA"/>
    <n v="231105"/>
    <n v="403769"/>
    <s v="&quot;&quot;"/>
    <n v="0"/>
    <n v="0"/>
    <n v="0"/>
    <n v="3"/>
    <s v="&quot;2014-12-05 14:33:05&quot;"/>
    <s v="&quot;2014-12-05 14:34:47.289&quot;"/>
    <n v="90274"/>
    <s v="&quot;--- _x000d_- - start_x000d_  - 1417807985733_x000d_  - &quot;3116002&quot;_x000d_- - answer_x000d_  - 90274_x000d_  - false_x000d_  - -19 1/9_x000d_  - _x000d_- - answer_x000d_  - 97976_x000d_  - false_x000d_  - &quot;21&quot;_x000d_  - _x000d_- - answer_x000d_  - 10228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477"/>
    <n v="0"/>
    <n v="0"/>
    <n v="0"/>
    <n v="0"/>
    <x v="0"/>
    <s v="PRAH2TR"/>
    <n v="231150"/>
    <n v="403814"/>
    <s v="&quot;&quot;"/>
    <n v="0"/>
    <n v="0"/>
    <n v="0"/>
    <n v="1"/>
    <s v="&quot;2014-12-05 14:34:48&quot;"/>
    <s v="&quot;2014-12-05 14:35:54.661&quot;"/>
    <n v="66656"/>
    <s v="&quot;--- _x000d_- - start_x000d_  - 1417808088542_x000d_  - &quot;3116003&quot;_x000d_- - answer_x000d_  - 6665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4505"/>
    <n v="0"/>
    <n v="0"/>
    <n v="0"/>
    <n v="0"/>
    <x v="0"/>
    <s v="PRAH2SX"/>
    <n v="231125"/>
    <n v="403789"/>
    <s v="&quot;&quot;"/>
    <n v="0"/>
    <n v="0"/>
    <n v="0"/>
    <n v="1"/>
    <s v="&quot;2014-12-05 14:35:55&quot;"/>
    <s v="&quot;2014-12-05 14:36:09.334&quot;"/>
    <n v="14326"/>
    <s v="&quot;--- _x000d_- - start_x000d_  - 1417808155832_x000d_  - &quot;3116004&quot;_x000d_- - answer_x000d_  - 1432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4511"/>
    <n v="0"/>
    <n v="0"/>
    <n v="0"/>
    <n v="0"/>
    <x v="0"/>
    <s v="PRAH2QZ"/>
    <n v="231065"/>
    <n v="403729"/>
    <s v="&quot;&quot;"/>
    <n v="0"/>
    <n v="0"/>
    <n v="0"/>
    <n v="1"/>
    <s v="&quot;2014-12-05 14:36:10&quot;"/>
    <s v="&quot;2014-12-05 14:36:17.59&quot;"/>
    <n v="7581"/>
    <s v="&quot;--- _x000d_- - start_x000d_  - 1417808170243_x000d_  - &quot;3116005&quot;_x000d_- - answer_x000d_  - 758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24517"/>
    <n v="0"/>
    <n v="0"/>
    <n v="0"/>
    <n v="0"/>
    <x v="0"/>
    <s v="PRAH2SD"/>
    <n v="231108"/>
    <n v="403772"/>
    <s v="&quot;&quot;"/>
    <n v="0"/>
    <n v="0"/>
    <n v="0"/>
    <n v="1"/>
    <s v="&quot;2014-12-05 14:36:21&quot;"/>
    <s v="&quot;2014-12-05 14:37:30.992&quot;"/>
    <n v="69986"/>
    <s v="&quot;--- _x000d_- - start_x000d_  - 1417808181870_x000d_  - &quot;3116006&quot;_x000d_- - answer_x000d_  - 6998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3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4992483"/>
    <n v="1"/>
    <s v="&quot;Teacher&quot;"/>
    <n v="1"/>
    <s v="&quot;Class&quot;"/>
    <s v="&quot;2014-12-05 14:23:32.191688&quot;"/>
    <s v="&quot;2014-12-05 14:37:51.03&quot;"/>
    <b v="0"/>
    <s v="&quot;00:14:18.838312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4546"/>
    <n v="0"/>
    <n v="0"/>
    <n v="3"/>
    <n v="0"/>
    <x v="1"/>
    <s v="PRA4BVR"/>
    <n v="746308"/>
    <n v="1105367"/>
    <s v="&quot;&quot;"/>
    <n v="0"/>
    <n v="0"/>
    <n v="0"/>
    <n v="1"/>
    <s v="&quot;2014-12-05 14:37:32&quot;"/>
    <s v="&quot;2014-12-05 14:37:50.941&quot;"/>
    <n v="18936"/>
    <s v="&quot;--- _x000d_- - start_x000d_  - 1417808252358_x000d_  - &quot;3123412&quot;_x000d_- - answer_x000d_  - 1893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42"/>
    <n v="0"/>
    <n v="0"/>
    <n v="0"/>
    <n v="0"/>
    <x v="0"/>
    <s v="PRA4BVZ"/>
    <n v="746316"/>
    <n v="1105376"/>
    <s v="&quot;&quot;"/>
    <n v="0"/>
    <n v="0"/>
    <n v="0"/>
    <n v="1"/>
    <s v="&quot;2014-12-05 14:24:07&quot;"/>
    <s v="&quot;2014-12-05 14:24:57.508&quot;"/>
    <n v="50501"/>
    <s v="&quot;--- _x000d_- - start_x000d_  - 1417807447171_x000d_  - &quot;3123459&quot;_x000d_- - answer_x000d_  - 5050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0"/>
    <s v="&quot;76&quot;"/>
    <n v="1"/>
    <n v="162424265"/>
    <n v="0"/>
    <n v="0"/>
    <n v="0"/>
    <n v="0"/>
    <x v="0"/>
    <s v="PRAH2TK"/>
    <n v="231145"/>
    <n v="403809"/>
    <s v="&quot;&quot;"/>
    <n v="0"/>
    <n v="0"/>
    <n v="0"/>
    <n v="3"/>
    <s v="&quot;2014-12-05 14:24:59&quot;"/>
    <s v="&quot;2014-12-05 14:29:31.339&quot;"/>
    <n v="83507"/>
    <s v="&quot;--- _x000d_- - start_x000d_  - 1417807499383_x000d_  - &quot;3115998&quot;_x000d_- - answer_x000d_  - 83507_x000d_  - false_x000d_  - &quot;76&quot;_x000d_  - _x000d_- - answer_x000d_  - 89247_x000d_  - false_x000d_  - &quot;76&quot;_x000d_  - _x000d_- - answer_x000d_  - 27232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373"/>
    <n v="0"/>
    <n v="0"/>
    <n v="0"/>
    <n v="0"/>
    <x v="0"/>
    <s v="PRAH2RP"/>
    <n v="231086"/>
    <n v="403750"/>
    <s v="&quot;&quot;"/>
    <n v="0"/>
    <n v="0"/>
    <n v="0"/>
    <n v="2"/>
    <s v="&quot;2014-12-05 14:29:36&quot;"/>
    <s v="&quot;2014-12-05 14:31:43.867&quot;"/>
    <n v="48339"/>
    <s v="&quot;--- _x000d_- - start_x000d_  - 1417807776281_x000d_  - &quot;3115999&quot;_x000d_- - answer_x000d_  - 48339_x000d_  - false_x000d_  - &quot;-16&quot;_x000d_  - _x000d_- - answer_x000d_  - 12785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422"/>
    <n v="0"/>
    <n v="0"/>
    <n v="0"/>
    <n v="0"/>
    <x v="0"/>
    <s v="PRAH2T4"/>
    <n v="231161"/>
    <n v="403825"/>
    <s v="&quot;&quot;"/>
    <n v="0"/>
    <n v="0"/>
    <n v="0"/>
    <n v="1"/>
    <s v="&quot;2014-12-05 14:31:45&quot;"/>
    <s v="&quot;2014-12-05 14:33:32.925&quot;"/>
    <n v="107915"/>
    <s v="&quot;--- _x000d_- - start_x000d_  - 1417807905732_x000d_  - &quot;3116000&quot;_x000d_- - answer_x000d_  - 10791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450"/>
    <n v="0"/>
    <n v="0"/>
    <n v="0"/>
    <n v="0"/>
    <x v="0"/>
    <s v="PRAH2T8"/>
    <n v="231165"/>
    <n v="403829"/>
    <s v="&quot;&quot;"/>
    <n v="0"/>
    <n v="0"/>
    <n v="0"/>
    <n v="1"/>
    <s v="&quot;2014-12-05 14:33:37&quot;"/>
    <s v="&quot;2014-12-05 14:34:24.639&quot;"/>
    <n v="47633"/>
    <s v="&quot;--- _x000d_- - start_x000d_  - 1417808017502_x000d_  - &quot;3116001&quot;_x000d_- - answer_x000d_  - 4763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470"/>
    <n v="0"/>
    <n v="0"/>
    <n v="0"/>
    <n v="0"/>
    <x v="0"/>
    <s v="PRAH2SA"/>
    <n v="231105"/>
    <n v="403769"/>
    <s v="&quot;&quot;"/>
    <n v="0"/>
    <n v="0"/>
    <n v="0"/>
    <n v="1"/>
    <s v="&quot;2014-12-05 14:34:26&quot;"/>
    <s v="&quot;2014-12-05 14:35:58.003&quot;"/>
    <n v="91994"/>
    <s v="&quot;--- _x000d_- - start_x000d_  - 1417808066768_x000d_  - &quot;3116002&quot;_x000d_- - answer_x000d_  - 9199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506"/>
    <n v="0"/>
    <n v="0"/>
    <n v="0"/>
    <n v="0"/>
    <x v="0"/>
    <s v="PRAH2TR"/>
    <n v="231150"/>
    <n v="403814"/>
    <s v="&quot;&quot;"/>
    <n v="0"/>
    <n v="0"/>
    <n v="0"/>
    <n v="1"/>
    <s v="&quot;2014-12-05 14:35:59&quot;"/>
    <s v="&quot;2014-12-05 14:37:16.986&quot;"/>
    <n v="77980"/>
    <s v="&quot;--- _x000d_- - start_x000d_  - 1417808159625_x000d_  - &quot;3116003&quot;_x000d_- - answer_x000d_  - 7798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4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0"/>
    <n v="1"/>
    <s v="&quot;Teacher&quot;"/>
    <n v="1"/>
    <s v="&quot;Class&quot;"/>
    <s v="&quot;2014-12-05 14:24:07.319235&quot;"/>
    <s v="&quot;2014-12-05 14:46:16.125&quot;"/>
    <b v="0"/>
    <s v="&quot;00:22:08.805765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24542"/>
    <n v="0"/>
    <n v="0"/>
    <n v="3"/>
    <n v="0"/>
    <x v="1"/>
    <s v="PRA4BVR"/>
    <n v="746308"/>
    <n v="1105367"/>
    <s v="&quot;&quot;"/>
    <n v="0"/>
    <n v="0"/>
    <n v="0"/>
    <n v="7"/>
    <s v="&quot;2014-12-05 14:37:20&quot;"/>
    <s v="&quot;2014-12-05 14:46:16.046&quot;"/>
    <n v="132773"/>
    <s v="&quot;--- _x000d_- - start_x000d_  - 1417808240103_x000d_  - &quot;3123412&quot;_x000d_- - answer_x000d_  - 132773_x000d_  - false_x000d_  - &quot;3&quot;_x000d_  - _x000d_- - answer_x000d_  - 292978_x000d_  - false_x000d_  - &quot;3&quot;_x000d_  - _x000d_- - answer_x000d_  - 520398_x000d_  - false_x000d_  - &quot;-30&quot;_x000d_  - _x000d_- - answer_x000d_  - 522997_x000d_  - false_x000d_  - &quot;-30&quot;_x000d_  - _x000d_- - answer_x000d_  - 532148_x000d_  - false_x000d_  - &quot;6&quot;_x000d_  - _x000d_- - answer_x000d_  - 533262_x000d_  - false_x000d_  - &quot;6&quot;_x000d_  - _x000d_- - answer_x000d_  - 53603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39"/>
    <n v="0"/>
    <n v="0"/>
    <n v="0"/>
    <n v="0"/>
    <x v="0"/>
    <s v="PRA4BV2"/>
    <n v="746317"/>
    <n v="1105377"/>
    <s v="&quot;&quot;"/>
    <n v="0"/>
    <n v="0"/>
    <n v="0"/>
    <n v="1"/>
    <s v="&quot;2014-12-05 14:24:06&quot;"/>
    <s v="&quot;2014-12-05 14:25:13.03&quot;"/>
    <n v="67017"/>
    <s v="&quot;--- _x000d_- - start_x000d_  - 1417807446000_x000d_  - &quot;3123501&quot;_x000d_- - answer_x000d_  - 6701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75"/>
    <n v="0"/>
    <n v="0"/>
    <n v="0"/>
    <n v="0"/>
    <x v="0"/>
    <s v="PRAH2TK"/>
    <n v="231145"/>
    <n v="403809"/>
    <s v="&quot;&quot;"/>
    <n v="0"/>
    <n v="0"/>
    <n v="0"/>
    <n v="1"/>
    <s v="&quot;2014-12-05 14:25:19&quot;"/>
    <s v="&quot;2014-12-05 14:30:00.777&quot;"/>
    <n v="281763"/>
    <s v="&quot;--- _x000d_- - start_x000d_  - 1417807519270_x000d_  - &quot;3116030&quot;_x000d_- - answer_x000d_  - 28176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388"/>
    <n v="0"/>
    <n v="0"/>
    <n v="0"/>
    <n v="0"/>
    <x v="0"/>
    <s v="PRAH2RP"/>
    <n v="231086"/>
    <n v="403750"/>
    <s v="&quot;&quot;"/>
    <n v="0"/>
    <n v="1"/>
    <n v="0"/>
    <n v="2"/>
    <s v="&quot;2014-12-05 14:30:08&quot;"/>
    <s v="&quot;2014-12-05 14:35:28.146&quot;"/>
    <n v="103284"/>
    <s v="&quot;--- _x000d_- - start_x000d_  - 1417807808484_x000d_  - &quot;3116031&quot;_x000d_- - answer_x000d_  - 103284_x000d_  - false_x000d_  - &quot;-16&quot;_x000d_  - _x000d_- - hint_x000d_  - 160993_x000d_- - answer_x000d_  - 32013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501"/>
    <n v="0"/>
    <n v="0"/>
    <n v="0"/>
    <n v="0"/>
    <x v="0"/>
    <s v="PRAH2T4"/>
    <n v="231161"/>
    <n v="403825"/>
    <s v="&quot;&quot;"/>
    <n v="0"/>
    <n v="0"/>
    <n v="0"/>
    <n v="1"/>
    <s v="&quot;2014-12-05 14:35:31&quot;"/>
    <s v="&quot;2014-12-05 14:42:57.062&quot;"/>
    <n v="446056"/>
    <s v="&quot;--- _x000d_- - start_x000d_  - 1417808131588_x000d_  - &quot;3116032&quot;_x000d_- - answer_x000d_  - 44605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695"/>
    <n v="0"/>
    <n v="0"/>
    <n v="0"/>
    <n v="0"/>
    <x v="0"/>
    <s v="PRAH2T8"/>
    <n v="231165"/>
    <n v="403829"/>
    <s v="&quot;&quot;"/>
    <n v="0"/>
    <n v="0"/>
    <n v="0"/>
    <n v="1"/>
    <s v="&quot;2014-12-05 14:43:00&quot;"/>
    <s v="&quot;2014-12-05 14:44:55.377&quot;"/>
    <n v="115368"/>
    <s v="&quot;--- _x000d_- - start_x000d_  - 1417808580464_x000d_  - &quot;3116033&quot;_x000d_- - answer_x000d_  - 11536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747"/>
    <n v="0"/>
    <n v="0"/>
    <n v="0"/>
    <n v="0"/>
    <x v="0"/>
    <s v="PRAH2SA"/>
    <n v="231105"/>
    <n v="403769"/>
    <s v="&quot;&quot;"/>
    <n v="0"/>
    <n v="0"/>
    <n v="0"/>
    <n v="1"/>
    <s v="&quot;2014-12-05 14:44:57&quot;"/>
    <s v="&quot;2014-12-05 14:47:55.871&quot;"/>
    <n v="178860"/>
    <s v="&quot;--- _x000d_- - start_x000d_  - 1417808697704_x000d_  - &quot;3116034&quot;_x000d_- - answer_x000d_  - 17886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807"/>
    <n v="0"/>
    <n v="0"/>
    <n v="0"/>
    <n v="0"/>
    <x v="0"/>
    <s v="PRAH2TR"/>
    <n v="231150"/>
    <n v="403814"/>
    <s v="&quot;&quot;"/>
    <n v="0"/>
    <n v="0"/>
    <n v="0"/>
    <n v="1"/>
    <s v="&quot;2014-12-05 14:47:57&quot;"/>
    <s v="&quot;2014-12-05 14:50:16.054&quot;"/>
    <n v="139046"/>
    <s v="&quot;--- _x000d_- - start_x000d_  - 1417808877644_x000d_  - &quot;3116035&quot;_x000d_- - answer_x000d_  - 13904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5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9"/>
    <n v="1"/>
    <s v="&quot;Teacher&quot;"/>
    <n v="1"/>
    <s v="&quot;Class&quot;"/>
    <s v="&quot;2014-12-05 14:24:06.186676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5&quot;"/>
    <n v="1"/>
    <n v="162424862"/>
    <n v="0"/>
    <n v="0"/>
    <n v="0"/>
    <n v="0"/>
    <x v="0"/>
    <s v="PRAH2SX"/>
    <n v="231125"/>
    <n v="403789"/>
    <s v="&quot;&quot;"/>
    <n v="0"/>
    <n v="0"/>
    <n v="0"/>
    <n v="1"/>
    <s v="&quot;2014-12-05 14:50:19&quot;"/>
    <s v="&quot;&quot;"/>
    <n v="102518"/>
    <s v="&quot;--- _x000d_- - start_x000d_  - 1417809019103_x000d_  - &quot;3116036&quot;_x000d_- - answer_x000d_  - 102518_x000d_  - false_x000d_  - &quot;-15&quot;_x000d_  - _x000d_- - resume_x000d_  - 1417809213279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15"/>
    <n v="0"/>
    <n v="0"/>
    <n v="0"/>
    <n v="0"/>
    <x v="0"/>
    <s v="PRA4BVZ"/>
    <n v="746316"/>
    <n v="1105376"/>
    <s v="&quot;&quot;"/>
    <n v="0"/>
    <n v="0"/>
    <n v="0"/>
    <n v="1"/>
    <s v="&quot;2014-12-05 14:23:30&quot;"/>
    <s v="&quot;2014-12-05 14:24:06.383&quot;"/>
    <n v="36370"/>
    <s v="&quot;--- _x000d_- - start_x000d_  - 1417807410174_x000d_  - &quot;3123459&quot;_x000d_- - answer_x000d_  - 3637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244"/>
    <n v="0"/>
    <n v="0"/>
    <n v="0"/>
    <n v="0"/>
    <x v="0"/>
    <s v="PRAH2TK"/>
    <n v="231145"/>
    <n v="403809"/>
    <s v="&quot;&quot;"/>
    <n v="0"/>
    <n v="0"/>
    <n v="0"/>
    <n v="1"/>
    <s v="&quot;2014-12-05 14:24:09&quot;"/>
    <s v="&quot;2014-12-05 14:25:41.207&quot;"/>
    <n v="92191"/>
    <s v="&quot;--- _x000d_- - start_x000d_  - 1417807449224_x000d_  - &quot;3115998&quot;_x000d_- - answer_x000d_  - 9219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291"/>
    <n v="0"/>
    <n v="0"/>
    <n v="0"/>
    <n v="0"/>
    <x v="0"/>
    <s v="PRAH2RP"/>
    <n v="231086"/>
    <n v="403750"/>
    <s v="&quot;&quot;"/>
    <n v="0"/>
    <n v="0"/>
    <n v="0"/>
    <n v="2"/>
    <s v="&quot;2014-12-05 14:25:46&quot;"/>
    <s v="&quot;2014-12-05 14:26:25.206&quot;"/>
    <n v="27872"/>
    <s v="&quot;--- _x000d_- - start_x000d_  - 1417807546796_x000d_  - &quot;3115999&quot;_x000d_- - answer_x000d_  - 27872_x000d_  - false_x000d_  - &quot;-16&quot;_x000d_  - _x000d_- - answer_x000d_  - 3919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311"/>
    <n v="0"/>
    <n v="0"/>
    <n v="0"/>
    <n v="0"/>
    <x v="0"/>
    <s v="PRAH2T4"/>
    <n v="231161"/>
    <n v="403825"/>
    <s v="&quot;&quot;"/>
    <n v="0"/>
    <n v="0"/>
    <n v="0"/>
    <n v="1"/>
    <s v="&quot;2014-12-05 14:26:27&quot;"/>
    <s v="&quot;2014-12-05 14:28:09.3&quot;"/>
    <n v="102291"/>
    <s v="&quot;--- _x000d_- - start_x000d_  - 1417807587753_x000d_  - &quot;3116000&quot;_x000d_- - answer_x000d_  - 10229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4347"/>
    <n v="0"/>
    <n v="0"/>
    <n v="0"/>
    <n v="0"/>
    <x v="0"/>
    <s v="PRAH2T8"/>
    <n v="231165"/>
    <n v="403829"/>
    <s v="&quot;&quot;"/>
    <n v="0"/>
    <n v="0"/>
    <n v="0"/>
    <n v="2"/>
    <s v="&quot;2014-12-05 14:28:11&quot;"/>
    <s v="&quot;2014-12-05 14:29:02.503&quot;"/>
    <n v="37765"/>
    <s v="&quot;--- _x000d_- - start_x000d_  - 1417807691162_x000d_  - &quot;3116001&quot;_x000d_- - answer_x000d_  - 37765_x000d_  - false_x000d_  - &quot;-9&quot;_x000d_  - _x000d_- - answer_x000d_  - 5149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2&quot;"/>
    <n v="1"/>
    <n v="162424364"/>
    <n v="0"/>
    <n v="0"/>
    <n v="0"/>
    <n v="0"/>
    <x v="0"/>
    <s v="PRAH2SA"/>
    <n v="231105"/>
    <n v="403769"/>
    <s v="&quot;&quot;"/>
    <n v="0"/>
    <n v="0"/>
    <n v="0"/>
    <n v="4"/>
    <s v="&quot;2014-12-05 14:29:05&quot;"/>
    <s v="&quot;2014-12-05 14:33:03.7&quot;"/>
    <n v="82984"/>
    <s v="&quot;--- _x000d_- - start_x000d_  - 1417807745853_x000d_  - &quot;3116002&quot;_x000d_- - answer_x000d_  - 82984_x000d_  - false_x000d_  - &quot;2&quot;_x000d_  - _x000d_- - answer_x000d_  - 181846_x000d_  - false_x000d_  - &quot;-1&quot;_x000d_  - _x000d_- - answer_x000d_  - 183021_x000d_  - false_x000d_  - &quot;-1&quot;_x000d_  - _x000d_- - answer_x000d_  - 23869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442"/>
    <n v="0"/>
    <n v="0"/>
    <n v="0"/>
    <n v="0"/>
    <x v="0"/>
    <s v="PRAH2TR"/>
    <n v="231150"/>
    <n v="403814"/>
    <s v="&quot;&quot;"/>
    <n v="0"/>
    <n v="0"/>
    <n v="0"/>
    <n v="1"/>
    <s v="&quot;2014-12-05 14:33:05&quot;"/>
    <s v="&quot;2014-12-05 14:36:00.509&quot;"/>
    <n v="175500"/>
    <s v="&quot;--- _x000d_- - start_x000d_  - 1417807985459_x000d_  - &quot;3116003&quot;_x000d_- - answer_x000d_  - 17550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424507"/>
    <n v="0"/>
    <n v="0"/>
    <n v="0"/>
    <n v="0"/>
    <x v="0"/>
    <s v="PRAH2SX"/>
    <n v="231125"/>
    <n v="403789"/>
    <s v="&quot;&quot;"/>
    <n v="0"/>
    <n v="0"/>
    <n v="0"/>
    <n v="2"/>
    <s v="&quot;2014-12-05 14:36:02&quot;"/>
    <s v="&quot;2014-12-05 14:36:42.918&quot;"/>
    <n v="25743"/>
    <s v="&quot;--- _x000d_- - start_x000d_  - 1417808162127_x000d_  - &quot;3116004&quot;_x000d_- - answer_x000d_  - 25743_x000d_  - false_x000d_  - &quot;9&quot;_x000d_  - _x000d_- - answer_x000d_  - 4091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4528"/>
    <n v="0"/>
    <n v="0"/>
    <n v="0"/>
    <n v="0"/>
    <x v="0"/>
    <s v="PRAH2QZ"/>
    <n v="231065"/>
    <n v="403729"/>
    <s v="&quot;&quot;"/>
    <n v="0"/>
    <n v="0"/>
    <n v="0"/>
    <n v="1"/>
    <s v="&quot;2014-12-05 14:36:44&quot;"/>
    <s v="&quot;2014-12-05 14:36:53.505&quot;"/>
    <n v="9499"/>
    <s v="&quot;--- _x000d_- - start_x000d_  - 1417808204500_x000d_  - &quot;3116005&quot;_x000d_- - answer_x000d_  - 949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-63&quot;"/>
    <n v="1"/>
    <n v="162424532"/>
    <n v="0"/>
    <n v="0"/>
    <n v="0"/>
    <n v="0"/>
    <x v="0"/>
    <s v="PRAH2SD"/>
    <n v="231108"/>
    <n v="403772"/>
    <s v="&quot;&quot;"/>
    <n v="0"/>
    <n v="0"/>
    <n v="0"/>
    <n v="1"/>
    <s v="&quot;2014-12-05 14:36:55&quot;"/>
    <s v="&quot;2014-12-05 14:38:51.585&quot;"/>
    <n v="116578"/>
    <s v="&quot;--- _x000d_- - start_x000d_  - 1417808215518_x000d_  - &quot;3116006&quot;_x000d_- - answer_x000d_  - 11657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4&quot;"/>
    <n v="1"/>
    <n v="162424578"/>
    <n v="0"/>
    <n v="0"/>
    <n v="0"/>
    <n v="0"/>
    <x v="0"/>
    <s v="PRAH2TD"/>
    <n v="231139"/>
    <n v="403803"/>
    <s v="&quot;&quot;"/>
    <n v="0"/>
    <n v="0"/>
    <n v="0"/>
    <n v="1"/>
    <s v="&quot;2014-12-05 14:38:52&quot;"/>
    <s v="&quot;2014-12-05 14:39:26.97&quot;"/>
    <n v="34962"/>
    <s v="&quot;--- _x000d_- - start_x000d_  - 1417808332549_x000d_  - &quot;3116007&quot;_x000d_- - answer_x000d_  - 3496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0&quot;"/>
    <n v="1"/>
    <n v="162424594"/>
    <n v="0"/>
    <n v="0"/>
    <n v="0"/>
    <n v="0"/>
    <x v="0"/>
    <s v="PRAH2SB"/>
    <n v="231106"/>
    <n v="403770"/>
    <s v="&quot;&quot;"/>
    <n v="0"/>
    <n v="1"/>
    <n v="0"/>
    <n v="4"/>
    <s v="&quot;2014-12-05 14:39:29&quot;"/>
    <s v="&quot;2014-12-05 14:45:02.258&quot;"/>
    <n v="101871"/>
    <s v="&quot;--- _x000d_- - start_x000d_  - 1417808369946_x000d_  - &quot;3116008&quot;_x000d_- - answer_x000d_  - 101871_x000d_  - false_x000d_  - &quot;0&quot;_x000d_  - _x000d_- - hint_x000d_  - 125629_x000d_- - answer_x000d_  - 249772_x000d_  - false_x000d_  - &quot;6&quot;_x000d_  - _x000d_- - answer_x000d_  - 250684_x000d_  - false_x000d_  - &quot;6&quot;_x000d_  - _x000d_- - answer_x000d_  - 333249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755"/>
    <n v="0"/>
    <n v="0"/>
    <n v="0"/>
    <n v="0"/>
    <x v="0"/>
    <s v="PRAH2R9"/>
    <n v="231104"/>
    <n v="403768"/>
    <s v="&quot;&quot;"/>
    <n v="0"/>
    <n v="0"/>
    <n v="0"/>
    <n v="1"/>
    <s v="&quot;2014-12-05 14:45:10&quot;"/>
    <s v="&quot;2014-12-05 14:45:30.567&quot;"/>
    <n v="20562"/>
    <s v="&quot;--- _x000d_- - start_x000d_  - 1417808710362_x000d_  - &quot;3116009&quot;_x000d_- - answer_x000d_  - 2056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-49&quot;"/>
    <n v="1"/>
    <n v="162424764"/>
    <n v="0"/>
    <n v="0"/>
    <n v="0"/>
    <n v="0"/>
    <x v="0"/>
    <s v="PRAH2RR"/>
    <n v="231088"/>
    <n v="403752"/>
    <s v="&quot;&quot;"/>
    <n v="0"/>
    <n v="0"/>
    <n v="0"/>
    <n v="2"/>
    <s v="&quot;2014-12-05 14:45:31&quot;"/>
    <s v="&quot;2014-12-05 14:47:23.626&quot;"/>
    <n v="19605"/>
    <s v="&quot;--- _x000d_- - start_x000d_  - 1417808731703_x000d_  - &quot;3116010&quot;_x000d_- - answer_x000d_  - 19605_x000d_  - false_x000d_  - &quot;-49&quot;_x000d_  - _x000d_- - answer_x000d_  - 112620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24796"/>
    <n v="0"/>
    <n v="0"/>
    <n v="0"/>
    <n v="0"/>
    <x v="0"/>
    <s v="PRAH2TA"/>
    <n v="231136"/>
    <n v="403800"/>
    <s v="&quot;&quot;"/>
    <n v="0"/>
    <n v="0"/>
    <n v="0"/>
    <n v="1"/>
    <s v="&quot;2014-12-05 14:47:26&quot;"/>
    <s v="&quot;2014-12-05 14:47:59.128&quot;"/>
    <n v="33122"/>
    <s v="&quot;--- _x000d_- - start_x000d_  - 1417808846056_x000d_  - &quot;3116011&quot;_x000d_- - answer_x000d_  - 3312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-107&quot;"/>
    <n v="1"/>
    <n v="162424810"/>
    <n v="0"/>
    <n v="0"/>
    <n v="0"/>
    <n v="0"/>
    <x v="0"/>
    <s v="PRAH2T3"/>
    <n v="231160"/>
    <n v="403824"/>
    <s v="&quot;&quot;"/>
    <n v="0"/>
    <n v="0"/>
    <n v="0"/>
    <n v="1"/>
    <s v="&quot;2014-12-05 14:48:00&quot;"/>
    <s v="&quot;2014-12-05 14:49:24.168&quot;"/>
    <n v="84159"/>
    <s v="&quot;--- _x000d_- - start_x000d_  - 1417808880126_x000d_  - &quot;3116012&quot;_x000d_- - answer_x000d_  - 84159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169&quot;"/>
    <n v="1"/>
    <n v="162424838"/>
    <n v="0"/>
    <n v="0"/>
    <n v="0"/>
    <n v="0"/>
    <x v="0"/>
    <s v="PRAH2RA"/>
    <n v="231074"/>
    <n v="403738"/>
    <s v="&quot;&quot;"/>
    <n v="0"/>
    <n v="0"/>
    <n v="0"/>
    <n v="2"/>
    <s v="&quot;2014-12-05 14:49:25&quot;"/>
    <s v="&quot;2014-12-05 14:50:29.66&quot;"/>
    <n v="31757"/>
    <s v="&quot;--- _x000d_- - start_x000d_  - 1417808965097_x000d_  - &quot;3116013&quot;_x000d_- - answer_x000d_  - 31757_x000d_  - false_x000d_  - &quot;169&quot;_x000d_  - _x000d_- - answer_x000d_  - 6465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424866"/>
    <n v="0"/>
    <n v="0"/>
    <n v="0"/>
    <n v="0"/>
    <x v="0"/>
    <s v="PRAH2S9"/>
    <n v="231135"/>
    <n v="403799"/>
    <s v="&quot;&quot;"/>
    <n v="0"/>
    <n v="0"/>
    <n v="0"/>
    <n v="1"/>
    <s v="&quot;2014-12-05 14:50:30&quot;"/>
    <s v="&quot;2014-12-05 14:50:38.065&quot;"/>
    <n v="8060"/>
    <s v="&quot;--- _x000d_- - start_x000d_  - 1417809030561_x000d_  - &quot;3116014&quot;_x000d_- - answer_x000d_  - 806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-2&quot;"/>
    <n v="1"/>
    <n v="162424872"/>
    <n v="0"/>
    <n v="0"/>
    <n v="0"/>
    <n v="0"/>
    <x v="0"/>
    <s v="PRAH2UT"/>
    <n v="231183"/>
    <n v="403883"/>
    <s v="&quot;&quot;"/>
    <n v="0"/>
    <n v="0"/>
    <n v="0"/>
    <n v="2"/>
    <s v="&quot;2014-12-05 14:50:39&quot;"/>
    <s v="&quot;2014-12-05 14:51:40.046&quot;"/>
    <n v="25009"/>
    <s v="&quot;--- _x000d_- - start_x000d_  - 1417809039060_x000d_  - &quot;3116015&quot;_x000d_- - answer_x000d_  - 25009_x000d_  - false_x000d_  - &quot;-2&quot;_x000d_  - _x000d_- - answer_x000d_  - 61039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5&quot;"/>
    <n v="1"/>
    <n v="162424897"/>
    <n v="0"/>
    <n v="0"/>
    <n v="0"/>
    <n v="0"/>
    <x v="0"/>
    <s v="PRAH2UG"/>
    <n v="231173"/>
    <n v="403853"/>
    <s v="&quot;&quot;"/>
    <n v="0"/>
    <n v="0"/>
    <n v="0"/>
    <n v="1"/>
    <s v="&quot;2014-12-05 14:51:41&quot;"/>
    <s v="&quot;2014-12-05 14:52:37.428&quot;"/>
    <n v="56422"/>
    <s v="&quot;--- _x000d_- - start_x000d_  - 1417809101834_x000d_  - &quot;3116016&quot;_x000d_- - answer_x000d_  - 56422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424924"/>
    <n v="0"/>
    <n v="0"/>
    <n v="0"/>
    <n v="0"/>
    <x v="0"/>
    <s v="PRAH2S5"/>
    <n v="231131"/>
    <n v="403795"/>
    <s v="&quot;&quot;"/>
    <n v="0"/>
    <n v="0"/>
    <n v="0"/>
    <n v="1"/>
    <s v="&quot;2014-12-05 14:52:40&quot;"/>
    <s v="&quot;2014-12-05 14:53:07.908&quot;"/>
    <n v="27902"/>
    <s v="&quot;--- _x000d_- - start_x000d_  - 1417809160013_x000d_  - &quot;3116017&quot;_x000d_- - answer_x000d_  - 2790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-10&quot;"/>
    <n v="1"/>
    <n v="162424940"/>
    <n v="0"/>
    <n v="0"/>
    <n v="0"/>
    <n v="0"/>
    <x v="0"/>
    <s v="PRAH2UH"/>
    <n v="231174"/>
    <n v="403856"/>
    <s v="&quot;&quot;"/>
    <n v="0"/>
    <n v="0"/>
    <n v="0"/>
    <n v="1"/>
    <s v="&quot;2014-12-05 14:53:09&quot;"/>
    <s v="&quot;2014-12-05 14:53:35.668&quot;"/>
    <n v="26659"/>
    <s v="&quot;--- _x000d_- - start_x000d_  - 1417809189232_x000d_  - &quot;3116018&quot;_x000d_- - answer_x000d_  - 26659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949"/>
    <n v="0"/>
    <n v="0"/>
    <n v="0"/>
    <n v="0"/>
    <x v="0"/>
    <s v="PRAH2TH"/>
    <n v="231143"/>
    <n v="403807"/>
    <s v="&quot;&quot;"/>
    <n v="0"/>
    <n v="0"/>
    <n v="0"/>
    <n v="1"/>
    <s v="&quot;2014-12-05 14:53:36&quot;"/>
    <s v="&quot;2014-12-05 14:53:57.738&quot;"/>
    <n v="21730"/>
    <s v="&quot;--- _x000d_- - start_x000d_  - 1417809216832_x000d_  - &quot;3116019&quot;_x000d_- - answer_x000d_  - 21730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6"/>
    <n v="1215315"/>
    <s v="PSARRTZ"/>
    <n v="431046"/>
    <s v="&quot;Order of Operations EX&quot;"/>
    <s v="&quot;2015-03-08 09:42:10.849533&quot;"/>
    <n v="1"/>
    <n v="91"/>
    <n v="47"/>
    <n v="24"/>
    <s v="&quot;2014-12-05 11:00:00&quot;"/>
    <s v="&quot;2014-12-05 09:00:20.933186&quot;"/>
    <s v="&quot;2015-12-06 13:00:00&quot;"/>
    <n v="4992481"/>
    <n v="1"/>
    <s v="&quot;Teacher&quot;"/>
    <n v="1"/>
    <s v="&quot;Class&quot;"/>
    <s v="&quot;2014-12-05 14:23:30.276651&quot;"/>
    <s v="&quot;2014-12-05 14:55:24.712&quot;"/>
    <b v="0"/>
    <s v="&quot;00:31:54.435349&quot;"/>
    <s v="&quot;2014-12-05&quot;"/>
    <s v="&quot;&quot;"/>
    <s v="&quot;CONNECTED&quot;"/>
    <s v="&quot;&quot;"/>
    <s v="&quot;&quot;"/>
    <s v="&quot;&quot;"/>
    <s v="&quot;&quot;"/>
    <n v="0"/>
    <s v="&quot;85453+6&quot;"/>
    <n v="1"/>
    <n v="162424963"/>
    <n v="0"/>
    <n v="0"/>
    <n v="3"/>
    <n v="0"/>
    <x v="1"/>
    <s v="PRA4BVR"/>
    <n v="746308"/>
    <n v="1105367"/>
    <s v="&quot;&quot;"/>
    <n v="0"/>
    <n v="1"/>
    <n v="1"/>
    <n v="5"/>
    <s v="&quot;2014-12-05 14:53:59&quot;"/>
    <s v="&quot;2014-12-05 14:55:24.6&quot;"/>
    <n v="8666"/>
    <s v="&quot;--- _x000d_- - start_x000d_  - 1417809239250_x000d_  - &quot;3123412&quot;_x000d_- - answer_x000d_  - 8666_x000d_  - false_x000d_  - 85453+6_x000d_  - _x000d_- - answer_x000d_  - 42493_x000d_  - false_x000d_  - &quot;-83&quot;_x000d_  - _x000d_- - answer_x000d_  - 74047_x000d_  - false_x000d_  - &quot;-80&quot;_x000d_  - _x000d_- - answer_x000d_  - 74591_x000d_  - false_x000d_  - &quot;-80&quot;_x000d_  - _x000d_- - hint_x000d_  - 82200_x000d_- - answer_x000d_  - 8559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2&quot;"/>
    <n v="1"/>
    <n v="162424259"/>
    <n v="0"/>
    <n v="0"/>
    <n v="0"/>
    <n v="0"/>
    <x v="0"/>
    <s v="PRA4BVT"/>
    <n v="746310"/>
    <n v="1105369"/>
    <s v="&quot;&quot;"/>
    <n v="0"/>
    <n v="0"/>
    <n v="0"/>
    <n v="3"/>
    <s v="&quot;2014-12-05 14:24:44&quot;"/>
    <s v="&quot;2014-12-05 14:26:55.412&quot;"/>
    <n v="60219"/>
    <s v="&quot;--- _x000d_- - start_x000d_  - 1417807484232_x000d_  - &quot;3123423&quot;_x000d_- - answer_x000d_  - 60219_x000d_  - false_x000d_  - &quot;12&quot;_x000d_  - _x000d_- - answer_x000d_  - 82968_x000d_  - false_x000d_  - &quot;6&quot;_x000d_  - _x000d_- - answer_x000d_  - 13140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76&quot;"/>
    <n v="1"/>
    <n v="162424321"/>
    <n v="0"/>
    <n v="0"/>
    <n v="0"/>
    <n v="0"/>
    <x v="0"/>
    <s v="PRAH2TK"/>
    <n v="231145"/>
    <n v="403809"/>
    <s v="&quot;&quot;"/>
    <n v="0"/>
    <n v="2"/>
    <n v="0"/>
    <n v="5"/>
    <s v="&quot;2014-12-05 14:26:57&quot;"/>
    <s v="&quot;2014-12-05 14:43:55.293&quot;"/>
    <n v="403697"/>
    <s v="&quot;--- _x000d_- - start_x000d_  - 1417807617243_x000d_  - &quot;3115968&quot;_x000d_- - answer_x000d_  - 403697_x000d_  - false_x000d_  - &quot;76&quot;_x000d_  - _x000d_- - hint_x000d_  - 407728_x000d_- - hint_x000d_  - 487166_x000d_- - answer_x000d_  - 734356_x000d_  - false_x000d_  - &quot;-120&quot;_x000d_  - _x000d_- - answer_x000d_  - 867149_x000d_  - false_x000d_  - &quot;74&quot;_x000d_  - _x000d_- - answer_x000d_  - 1011680_x000d_  - false_x000d_  - &quot;-80&quot;_x000d_  - _x000d_- - answer_x000d_  - 101828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16&quot;"/>
    <n v="1"/>
    <n v="162424726"/>
    <n v="0"/>
    <n v="0"/>
    <n v="0"/>
    <n v="0"/>
    <x v="0"/>
    <s v="PRAH2RP"/>
    <n v="231086"/>
    <n v="403750"/>
    <s v="&quot;&quot;"/>
    <n v="0"/>
    <n v="0"/>
    <n v="0"/>
    <n v="2"/>
    <s v="&quot;2014-12-05 14:44:18&quot;"/>
    <s v="&quot;2014-12-05 14:44:59.832&quot;"/>
    <n v="28876"/>
    <s v="&quot;--- _x000d_- - start_x000d_  - 1417808658466_x000d_  - &quot;3115969&quot;_x000d_- - answer_x000d_  - 28876_x000d_  - false_x000d_  - &quot;-16&quot;_x000d_  - _x000d_- - answer_x000d_  - 4182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45&quot;"/>
    <n v="1"/>
    <n v="162424753"/>
    <n v="0"/>
    <n v="0"/>
    <n v="0"/>
    <n v="0"/>
    <x v="0"/>
    <s v="PRAH2T4"/>
    <n v="231161"/>
    <n v="403825"/>
    <s v="&quot;&quot;"/>
    <n v="0"/>
    <n v="0"/>
    <n v="0"/>
    <n v="6"/>
    <s v="&quot;2014-12-05 14:45:05&quot;"/>
    <s v="&quot;2014-12-05 14:52:52.476&quot;"/>
    <n v="83954"/>
    <s v="&quot;--- _x000d_- - start_x000d_  - 1417808705483_x000d_  - &quot;3115970&quot;_x000d_- - answer_x000d_  - 83954_x000d_  - false_x000d_  - &quot;45&quot;_x000d_  - _x000d_- - answer_x000d_  - 87696_x000d_  - false_x000d_  - &quot;50&quot;_x000d_  - _x000d_- - answer_x000d_  - 88670_x000d_  - false_x000d_  - &quot;50&quot;_x000d_  - _x000d_- - answer_x000d_  - 301821_x000d_  - false_x000d_  - &quot;-47&quot;_x000d_  - _x000d_- - answer_x000d_  - 304644_x000d_  - false_x000d_  - &quot;47&quot;_x000d_  - _x000d_- - answer_x000d_  - 46747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&quot;"/>
    <n v="1"/>
    <n v="162424935"/>
    <n v="0"/>
    <n v="0"/>
    <n v="0"/>
    <n v="0"/>
    <x v="0"/>
    <s v="PRAH2T8"/>
    <n v="231165"/>
    <n v="403829"/>
    <s v="&quot;&quot;"/>
    <n v="1"/>
    <n v="1"/>
    <n v="0"/>
    <n v="1"/>
    <s v="&quot;2014-12-05 14:52:57&quot;"/>
    <s v="&quot;2014-12-05 14:53:56.773&quot;"/>
    <n v="13216"/>
    <s v="&quot;--- _x000d_- - start_x000d_  - 1417809177900_x000d_  - &quot;3115971&quot;_x000d_- - hint_x000d_  - 13216_x000d_- - answer_x000d_  - 5976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9&quot;"/>
    <n v="1"/>
    <n v="162424965"/>
    <n v="0"/>
    <n v="0"/>
    <n v="0"/>
    <n v="0"/>
    <x v="0"/>
    <s v="PRAH2SA"/>
    <n v="231105"/>
    <n v="403769"/>
    <s v="&quot;&quot;"/>
    <n v="0"/>
    <n v="0"/>
    <n v="0"/>
    <n v="17"/>
    <s v="&quot;2014-12-05 14:54:06&quot;"/>
    <s v="&quot;2014-12-05 15:00:29.113&quot;"/>
    <n v="235050"/>
    <s v="&quot;--- _x000d_- - start_x000d_  - 1417809246176_x000d_  - &quot;3115972&quot;_x000d_- - answer_x000d_  - 235050_x000d_  - false_x000d_  - &quot;19&quot;_x000d_  - _x000d_- - answer_x000d_  - 273071_x000d_  - false_x000d_  - &quot;-19&quot;_x000d_  - _x000d_- - answer_x000d_  - 290638_x000d_  - false_x000d_  - &quot;11&quot;_x000d_  - _x000d_- - answer_x000d_  - 293718_x000d_  - false_x000d_  - &quot;9&quot;_x000d_  - _x000d_- - answer_x000d_  - 295166_x000d_  - false_x000d_  - &quot;8&quot;_x000d_  - _x000d_- - answer_x000d_  - 295860_x000d_  - false_x000d_  - &quot;7&quot;_x000d_  - _x000d_- - answer_x000d_  - 297134_x000d_  - false_x000d_  - &quot;6&quot;_x000d_  - _x000d_- - answer_x000d_  - 299204_x000d_  - false_x000d_  - &quot;4&quot;_x000d_  - _x000d_- - answer_x000d_  - 301105_x000d_  - false_x000d_  - &quot;5&quot;_x000d_  - _x000d_- - answer_x000d_  - 302854_x000d_  - false_x000d_  - &quot;3&quot;_x000d_  - _x000d_- - answer_x000d_  - 303751_x000d_  - false_x000d_  - &quot;2&quot;_x000d_  - _x000d_- - answer_x000d_  - 304357_x000d_  - false_x000d_  - &quot;1&quot;_x000d_  - _x000d_- - answer_x000d_  - 305909_x000d_  - false_x000d_  - &quot;10&quot;_x000d_  - _x000d_- - answer_x000d_  - 309999_x000d_  - false_x000d_  - &quot;18&quot;_x000d_  - _x000d_- - answer_x000d_  - 310469_x000d_  - false_x000d_  - &quot;18&quot;_x000d_  - _x000d_- - answer_x000d_  - 377131_x000d_  - false_x000d_  - &quot;21&quot;_x000d_  - _x000d_- - answer_x000d_  - 38310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7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2493"/>
    <n v="1"/>
    <s v="&quot;Teacher&quot;"/>
    <n v="1"/>
    <s v="&quot;Class&quot;"/>
    <s v="&quot;2014-12-05 14:24:44.413781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m/>
    <s v="&quot;&quot;"/>
    <n v="1"/>
    <n v="162425035"/>
    <n v="0"/>
    <n v="0"/>
    <n v="0"/>
    <n v="0"/>
    <x v="0"/>
    <s v="PRAH2TR"/>
    <n v="231150"/>
    <n v="403814"/>
    <s v="&quot;&quot;"/>
    <m/>
    <n v="0"/>
    <n v="0"/>
    <n v="0"/>
    <s v="&quot;2014-12-05 15:00:33&quot;"/>
    <s v="&quot;&quot;"/>
    <m/>
    <s v="&quot;--- _x000d_- - start_x000d_  - 1417809633763_x000d_  - &quot;3115973&quot;_x000d_- - resume_x000d_  - 1419018164342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36"/>
    <n v="0"/>
    <n v="0"/>
    <n v="0"/>
    <n v="0"/>
    <x v="0"/>
    <s v="PRA4BVT"/>
    <n v="746310"/>
    <n v="1105369"/>
    <s v="&quot;&quot;"/>
    <n v="0"/>
    <n v="0"/>
    <n v="0"/>
    <n v="1"/>
    <s v="&quot;2014-12-05 14:23:59&quot;"/>
    <s v="&quot;2014-12-05 14:24:22.913&quot;"/>
    <n v="23904"/>
    <s v="&quot;--- _x000d_- - start_x000d_  - 1417807439772_x000d_  - &quot;3123423&quot;_x000d_- - answer_x000d_  - 2390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0"/>
    <s v="&quot;-76&quot;"/>
    <n v="1"/>
    <n v="162424252"/>
    <n v="0"/>
    <n v="0"/>
    <n v="0"/>
    <n v="0"/>
    <x v="0"/>
    <s v="PRAH2TK"/>
    <n v="231145"/>
    <n v="403809"/>
    <s v="&quot;&quot;"/>
    <n v="0"/>
    <n v="0"/>
    <n v="0"/>
    <n v="3"/>
    <s v="&quot;2014-12-05 14:24:24&quot;"/>
    <s v="&quot;2014-12-05 14:27:34.736&quot;"/>
    <n v="81997"/>
    <s v="&quot;--- _x000d_- - start_x000d_  - 1417807464497_x000d_  - &quot;3115968&quot;_x000d_- - answer_x000d_  - 81997_x000d_  - false_x000d_  - &quot;-76&quot;_x000d_  - _x000d_- - answer_x000d_  - 87128_x000d_  - false_x000d_  - &quot;-76&quot;_x000d_  - _x000d_- - answer_x000d_  - 19073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336"/>
    <n v="0"/>
    <n v="0"/>
    <n v="0"/>
    <n v="0"/>
    <x v="0"/>
    <s v="PRAH2RP"/>
    <n v="231086"/>
    <n v="403750"/>
    <s v="&quot;&quot;"/>
    <n v="0"/>
    <n v="0"/>
    <n v="0"/>
    <n v="2"/>
    <s v="&quot;2014-12-05 14:27:41&quot;"/>
    <s v="&quot;2014-12-05 14:30:49.756&quot;"/>
    <n v="127375"/>
    <s v="&quot;--- _x000d_- - start_x000d_  - 1417807661624_x000d_  - &quot;3115969&quot;_x000d_- - answer_x000d_  - 127375_x000d_  - false_x000d_  - &quot;-16&quot;_x000d_  - _x000d_- - answer_x000d_  - 18875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0"/>
    <s v="&quot;-47&quot;"/>
    <n v="1"/>
    <n v="162424406"/>
    <n v="0"/>
    <n v="0"/>
    <n v="0"/>
    <n v="0"/>
    <x v="0"/>
    <s v="PRAH2T4"/>
    <n v="231161"/>
    <n v="403825"/>
    <s v="&quot;&quot;"/>
    <n v="0"/>
    <n v="0"/>
    <n v="0"/>
    <n v="2"/>
    <s v="&quot;2014-12-05 14:30:53&quot;"/>
    <s v="&quot;2014-12-05 14:37:13.604&quot;"/>
    <n v="67957"/>
    <s v="&quot;--- _x000d_- - start_x000d_  - 1417807853018_x000d_  - &quot;3115970&quot;_x000d_- - answer_x000d_  - 67957_x000d_  - false_x000d_  - &quot;-47&quot;_x000d_  - _x000d_- - answer_x000d_  - 38059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540"/>
    <n v="0"/>
    <n v="0"/>
    <n v="0"/>
    <n v="0"/>
    <x v="0"/>
    <s v="PRAH2T8"/>
    <n v="231165"/>
    <n v="403829"/>
    <s v="&quot;&quot;"/>
    <n v="0"/>
    <n v="0"/>
    <n v="0"/>
    <n v="1"/>
    <s v="&quot;2014-12-05 14:37:17&quot;"/>
    <s v="&quot;2014-12-05 14:38:21.973&quot;"/>
    <n v="64968"/>
    <s v="&quot;--- _x000d_- - start_x000d_  - 1417808237637_x000d_  - &quot;3115971&quot;_x000d_- - answer_x000d_  - 6496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564"/>
    <n v="0"/>
    <n v="0"/>
    <n v="0"/>
    <n v="0"/>
    <x v="0"/>
    <s v="PRAH2SA"/>
    <n v="231105"/>
    <n v="403769"/>
    <s v="&quot;&quot;"/>
    <n v="0"/>
    <n v="0"/>
    <n v="0"/>
    <n v="1"/>
    <s v="&quot;2014-12-05 14:38:25&quot;"/>
    <s v="&quot;2014-12-05 14:41:11.66&quot;"/>
    <n v="166651"/>
    <s v="&quot;--- _x000d_- - start_x000d_  - 1417808305738_x000d_  - &quot;3115972&quot;_x000d_- - answer_x000d_  - 16665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649"/>
    <n v="0"/>
    <n v="0"/>
    <n v="0"/>
    <n v="0"/>
    <x v="0"/>
    <s v="PRAH2TR"/>
    <n v="231150"/>
    <n v="403814"/>
    <s v="&quot;&quot;"/>
    <n v="0"/>
    <n v="0"/>
    <n v="0"/>
    <n v="1"/>
    <s v="&quot;2014-12-05 14:41:16&quot;"/>
    <s v="&quot;2014-12-05 14:42:09.439&quot;"/>
    <n v="53433"/>
    <s v="&quot;--- _x000d_- - start_x000d_  - 1417808476705_x000d_  - &quot;3115973&quot;_x000d_- - answer_x000d_  - 5343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8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87"/>
    <n v="1"/>
    <s v="&quot;Teacher&quot;"/>
    <n v="1"/>
    <s v="&quot;Class&quot;"/>
    <s v="&quot;2014-12-05 14:23:59.970681&quot;"/>
    <s v="&quot;2014-12-05 14:46:04.839&quot;"/>
    <b v="0"/>
    <s v="&quot;00:22:04.868319&quot;"/>
    <s v="&quot;2014-12-05&quot;"/>
    <s v="&quot;&quot;"/>
    <s v="&quot;CONNECTED&quot;"/>
    <s v="&quot;&quot;"/>
    <s v="&quot;&quot;"/>
    <s v="&quot;&quot;"/>
    <s v="&quot;&quot;"/>
    <n v="0"/>
    <s v="&quot;-3&quot;"/>
    <n v="1"/>
    <n v="162424676"/>
    <n v="0"/>
    <n v="2"/>
    <n v="0"/>
    <n v="0"/>
    <x v="2"/>
    <s v="PRA4BVQ"/>
    <n v="746307"/>
    <n v="1105366"/>
    <s v="&quot;&quot;"/>
    <n v="0"/>
    <n v="1"/>
    <n v="1"/>
    <n v="8"/>
    <s v="&quot;2014-12-05 14:42:12&quot;"/>
    <s v="&quot;2014-12-05 14:46:04.767&quot;"/>
    <n v="101763"/>
    <s v="&quot;--- _x000d_- - start_x000d_  - 1417808532371_x000d_  - &quot;3123408&quot;_x000d_- - answer_x000d_  - 101763_x000d_  - false_x000d_  - &quot;-3&quot;_x000d_  - _x000d_- - answer_x000d_  - 112633_x000d_  - false_x000d_  - &quot;-33&quot;_x000d_  - _x000d_- - answer_x000d_  - 116896_x000d_  - false_x000d_  - &quot;3&quot;_x000d_  - _x000d_- - answer_x000d_  - 119468_x000d_  - false_x000d_  - &quot;3&quot;_x000d_  - _x000d_- - answer_x000d_  - 215988_x000d_  - false_x000d_  - &quot;-40&quot;_x000d_  - _x000d_- - answer_x000d_  - 216781_x000d_  - false_x000d_  - &quot;-40&quot;_x000d_  - _x000d_- - answer_x000d_  - 222850_x000d_  - false_x000d_  - &quot;40&quot;_x000d_  - _x000d_- - hint_x000d_  - 229258_x000d_- - answer_x000d_  - 23276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09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88"/>
    <n v="1"/>
    <s v="&quot;Teacher&quot;"/>
    <n v="1"/>
    <s v="&quot;Class&quot;"/>
    <s v="&quot;2014-12-05 14:24:04.2527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2&quot;"/>
    <n v="1"/>
    <n v="162424237"/>
    <n v="0"/>
    <n v="0"/>
    <n v="0"/>
    <n v="0"/>
    <x v="0"/>
    <s v="PRA4BVT"/>
    <n v="746310"/>
    <n v="1105369"/>
    <s v="&quot;&quot;"/>
    <n v="0"/>
    <n v="0"/>
    <n v="0"/>
    <n v="2"/>
    <s v="&quot;2014-12-05 14:24:04&quot;"/>
    <s v="&quot;2014-12-05 14:25:11.922&quot;"/>
    <n v="47845"/>
    <s v="&quot;--- _x000d_- - start_x000d_  - 1417807444067_x000d_  - &quot;3123423&quot;_x000d_- - answer_x000d_  - 47845_x000d_  - false_x000d_  - &quot;12&quot;_x000d_  - _x000d_- - answer_x000d_  - 6789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09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88"/>
    <n v="1"/>
    <s v="&quot;Teacher&quot;"/>
    <n v="1"/>
    <s v="&quot;Class&quot;"/>
    <s v="&quot;2014-12-05 14:24:04.2527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48&quot;"/>
    <n v="1"/>
    <n v="162424271"/>
    <n v="0"/>
    <n v="0"/>
    <n v="0"/>
    <n v="0"/>
    <x v="0"/>
    <s v="PRAH2TK"/>
    <n v="231145"/>
    <n v="403809"/>
    <s v="&quot;&quot;"/>
    <n v="0"/>
    <n v="1"/>
    <n v="0"/>
    <n v="6"/>
    <s v="&quot;2014-12-05 14:25:13&quot;"/>
    <s v="&quot;2014-12-05 14:38:58.468&quot;"/>
    <n v="496205"/>
    <s v="&quot;--- _x000d_- - start_x000d_  - 1417807513694_x000d_  - &quot;3115968&quot;_x000d_- - answer_x000d_  - 496205_x000d_  - false_x000d_  - &quot;-48&quot;_x000d_  - _x000d_- - answer_x000d_  - 521179_x000d_  - false_x000d_  - &quot;-36&quot;_x000d_  - _x000d_- - hint_x000d_  - 635689_x000d_- - answer_x000d_  - 723587_x000d_  - false_x000d_  - &quot;-76&quot;_x000d_  - _x000d_- - answer_x000d_  - 735805_x000d_  - false_x000d_  - &quot;-76&quot;_x000d_  - _x000d_- - answer_x000d_  - 812057_x000d_  - false_x000d_  - &quot;76&quot;_x000d_  - _x000d_- - answer_x000d_  - 82544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9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88"/>
    <n v="1"/>
    <s v="&quot;Teacher&quot;"/>
    <n v="1"/>
    <s v="&quot;Class&quot;"/>
    <s v="&quot;2014-12-05 14:24:04.2527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583"/>
    <n v="0"/>
    <n v="0"/>
    <n v="0"/>
    <n v="0"/>
    <x v="0"/>
    <s v="PRAH2RP"/>
    <n v="231086"/>
    <n v="403750"/>
    <s v="&quot;&quot;"/>
    <n v="0"/>
    <n v="0"/>
    <n v="0"/>
    <n v="2"/>
    <s v="&quot;2014-12-05 14:39:03&quot;"/>
    <s v="&quot;2014-12-05 14:41:20.926&quot;"/>
    <n v="120169"/>
    <s v="&quot;--- _x000d_- - start_x000d_  - 1417808343495_x000d_  - &quot;3115969&quot;_x000d_- - answer_x000d_  - 120169_x000d_  - false_x000d_  - &quot;-16&quot;_x000d_  - _x000d_- - answer_x000d_  - 13789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9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88"/>
    <n v="1"/>
    <s v="&quot;Teacher&quot;"/>
    <n v="1"/>
    <s v="&quot;Class&quot;"/>
    <s v="&quot;2014-12-05 14:24:04.2527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659"/>
    <n v="0"/>
    <n v="0"/>
    <n v="0"/>
    <n v="0"/>
    <x v="0"/>
    <s v="PRAH2T4"/>
    <n v="231161"/>
    <n v="403825"/>
    <s v="&quot;&quot;"/>
    <n v="0"/>
    <n v="0"/>
    <n v="0"/>
    <n v="1"/>
    <s v="&quot;2014-12-05 14:41:29&quot;"/>
    <s v="&quot;2014-12-05 14:43:39.009&quot;"/>
    <n v="129977"/>
    <s v="&quot;--- _x000d_- - start_x000d_  - 1417808489177_x000d_  - &quot;3115970&quot;_x000d_- - answer_x000d_  - 12997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9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88"/>
    <n v="1"/>
    <s v="&quot;Teacher&quot;"/>
    <n v="1"/>
    <s v="&quot;Class&quot;"/>
    <s v="&quot;2014-12-05 14:24:04.2527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710"/>
    <n v="0"/>
    <n v="0"/>
    <n v="0"/>
    <n v="0"/>
    <x v="0"/>
    <s v="PRAH2T8"/>
    <n v="231165"/>
    <n v="403829"/>
    <s v="&quot;&quot;"/>
    <n v="0"/>
    <n v="0"/>
    <n v="0"/>
    <n v="1"/>
    <s v="&quot;2014-12-05 14:43:41&quot;"/>
    <s v="&quot;2014-12-05 14:44:51.274&quot;"/>
    <n v="70237"/>
    <s v="&quot;--- _x000d_- - start_x000d_  - 1417808621237_x000d_  - &quot;3115971&quot;_x000d_- - answer_x000d_  - 7023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09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4992488"/>
    <n v="1"/>
    <s v="&quot;Teacher&quot;"/>
    <n v="1"/>
    <s v="&quot;Class&quot;"/>
    <s v="&quot;2014-12-05 14:24:04.25277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21.5&quot;"/>
    <n v="1"/>
    <n v="162424745"/>
    <n v="0"/>
    <n v="0"/>
    <n v="0"/>
    <n v="0"/>
    <x v="0"/>
    <s v="PRAH2SA"/>
    <n v="231105"/>
    <n v="403769"/>
    <s v="&quot;&quot;"/>
    <n v="0"/>
    <n v="1"/>
    <n v="0"/>
    <n v="5"/>
    <s v="&quot;2014-12-05 14:44:53&quot;"/>
    <s v="&quot;&quot;"/>
    <n v="142699"/>
    <s v="&quot;--- _x000d_- - start_x000d_  - 1417808693689_x000d_  - &quot;3115972&quot;_x000d_- - answer_x000d_  - 142699_x000d_  - false_x000d_  - &quot;-21.5&quot;_x000d_  - _x000d_- - answer_x000d_  - 175979_x000d_  - false_x000d_  - &quot;21.5&quot;_x000d_  - _x000d_- - answer_x000d_  - 177002_x000d_  - false_x000d_  - &quot;21.5&quot;_x000d_  - _x000d_- - hint_x000d_  - 183582_x000d_- - answer_x000d_  - 258692_x000d_  - false_x000d_  - &quot;-21.5&quot;_x000d_  - _x000d_- - answer_x000d_  - 259621_x000d_  - false_x000d_  - &quot;-21.5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92"/>
    <n v="0"/>
    <n v="0"/>
    <n v="0"/>
    <n v="0"/>
    <x v="0"/>
    <s v="PRA4BVZ"/>
    <n v="746316"/>
    <n v="1105376"/>
    <s v="&quot;&quot;"/>
    <n v="0"/>
    <n v="0"/>
    <n v="0"/>
    <n v="1"/>
    <s v="&quot;2014-12-05 14:25:49&quot;"/>
    <s v="&quot;2014-12-05 14:26:22.301&quot;"/>
    <n v="33290"/>
    <s v="&quot;--- _x000d_- - start_x000d_  - 1417807549514_x000d_  - &quot;3123459&quot;_x000d_- - answer_x000d_  - 3329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308"/>
    <n v="0"/>
    <n v="0"/>
    <n v="0"/>
    <n v="0"/>
    <x v="0"/>
    <s v="PRAH2TK"/>
    <n v="231145"/>
    <n v="403809"/>
    <s v="&quot;&quot;"/>
    <n v="1"/>
    <n v="1"/>
    <n v="0"/>
    <n v="3"/>
    <s v="&quot;2014-12-05 14:26:25&quot;"/>
    <s v="&quot;2014-12-05 14:32:32.235&quot;"/>
    <n v="104914"/>
    <s v="&quot;--- _x000d_- - start_x000d_  - 1417807585161_x000d_  - &quot;3115998&quot;_x000d_- - hint_x000d_  - 104914_x000d_- - resume_x000d_  - 1417807895736_x000d_- - answer_x000d_  - 353658_x000d_  - false_x000d_  - &quot;-76&quot;_x000d_  - _x000d_- - answer_x000d_  - 362435_x000d_  - false_x000d_  - &quot;-80&quot;_x000d_  - _x000d_- - answer_x000d_  - 36722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437"/>
    <n v="0"/>
    <n v="0"/>
    <n v="0"/>
    <n v="0"/>
    <x v="0"/>
    <s v="PRAH2RP"/>
    <n v="231086"/>
    <n v="403750"/>
    <s v="&quot;&quot;"/>
    <n v="0"/>
    <n v="0"/>
    <n v="0"/>
    <n v="1"/>
    <s v="&quot;2014-12-05 14:32:53&quot;"/>
    <s v="&quot;2014-12-05 14:33:47.031&quot;"/>
    <n v="54018"/>
    <s v="&quot;--- _x000d_- - start_x000d_  - 1417807973967_x000d_  - &quot;3115999&quot;_x000d_- - answer_x000d_  - 5401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825&quot;"/>
    <n v="1"/>
    <n v="162424453"/>
    <n v="0"/>
    <n v="0"/>
    <n v="0"/>
    <n v="0"/>
    <x v="0"/>
    <s v="PRAH2T4"/>
    <n v="231161"/>
    <n v="403825"/>
    <s v="&quot;&quot;"/>
    <n v="0"/>
    <n v="3"/>
    <n v="0"/>
    <n v="4"/>
    <s v="&quot;2014-12-05 14:33:48&quot;"/>
    <s v="&quot;2014-12-05 14:43:09.516&quot;"/>
    <n v="285795"/>
    <s v="&quot;--- _x000d_- - start_x000d_  - 1417808028759_x000d_  - &quot;3116000&quot;_x000d_- - answer_x000d_  - 285795_x000d_  - false_x000d_  - &quot;1825&quot;_x000d_  - _x000d_- - answer_x000d_  - 289027_x000d_  - false_x000d_  - &quot;1825&quot;_x000d_  - _x000d_- - hint_x000d_  - 318032_x000d_- - hint_x000d_  - 418351_x000d_- - hint_x000d_  - 452732_x000d_- - answer_x000d_  - 556629_x000d_  - false_x000d_  - &quot;53&quot;_x000d_  - _x000d_- - answer_x000d_  - 56150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700"/>
    <n v="0"/>
    <n v="0"/>
    <n v="0"/>
    <n v="0"/>
    <x v="0"/>
    <s v="PRAH2T8"/>
    <n v="231165"/>
    <n v="403829"/>
    <s v="&quot;&quot;"/>
    <n v="0"/>
    <n v="0"/>
    <n v="0"/>
    <n v="1"/>
    <s v="&quot;2014-12-05 14:43:13&quot;"/>
    <s v="&quot;2014-12-05 14:43:39.397&quot;"/>
    <n v="26388"/>
    <s v="&quot;--- _x000d_- - start_x000d_  - 1417808593886_x000d_  - &quot;3116001&quot;_x000d_- - answer_x000d_  - 2638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711"/>
    <n v="0"/>
    <n v="0"/>
    <n v="0"/>
    <n v="0"/>
    <x v="0"/>
    <s v="PRAH2SA"/>
    <n v="231105"/>
    <n v="403769"/>
    <s v="&quot;&quot;"/>
    <n v="1"/>
    <n v="1"/>
    <n v="0"/>
    <n v="2"/>
    <s v="&quot;2014-12-05 14:43:40&quot;"/>
    <s v="&quot;2014-12-05 14:45:12.877&quot;"/>
    <n v="14356"/>
    <s v="&quot;--- _x000d_- - start_x000d_  - 1417808620794_x000d_  - &quot;3116002&quot;_x000d_- - hint_x000d_  - 14356_x000d_- - answer_x000d_  - 71890_x000d_  - false_x000d_  - &quot;-19&quot;_x000d_  - _x000d_- - answer_x000d_  - 9286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760"/>
    <n v="0"/>
    <n v="0"/>
    <n v="0"/>
    <n v="0"/>
    <x v="0"/>
    <s v="PRAH2TR"/>
    <n v="231150"/>
    <n v="403814"/>
    <s v="&quot;&quot;"/>
    <n v="1"/>
    <n v="3"/>
    <n v="0"/>
    <n v="4"/>
    <s v="&quot;2014-12-05 14:45:17&quot;"/>
    <s v="&quot;2014-12-05 14:46:58.152&quot;"/>
    <n v="6269"/>
    <s v="&quot;--- _x000d_- - start_x000d_  - 1417808717268_x000d_  - &quot;3116003&quot;_x000d_- - hint_x000d_  - 6269_x000d_- - answer_x000d_  - 34652_x000d_  - false_x000d_  - &quot;-42&quot;_x000d_  - _x000d_- - answer_x000d_  - 40019_x000d_  - false_x000d_  - &quot;42&quot;_x000d_  - _x000d_- - hint_x000d_  - 44770_x000d_- - hint_x000d_  - 86299_x000d_- - answer_x000d_  - 97650_x000d_  - false_x000d_  - &quot;48&quot;_x000d_  - _x000d_- - answer_x000d_  - 10114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4790"/>
    <n v="0"/>
    <n v="0"/>
    <n v="0"/>
    <n v="0"/>
    <x v="0"/>
    <s v="PRAH2SX"/>
    <n v="231125"/>
    <n v="403789"/>
    <s v="&quot;&quot;"/>
    <n v="0"/>
    <n v="0"/>
    <n v="0"/>
    <n v="1"/>
    <s v="&quot;2014-12-05 14:47:09&quot;"/>
    <s v="&quot;2014-12-05 14:47:25.042&quot;"/>
    <n v="16033"/>
    <s v="&quot;--- _x000d_- - start_x000d_  - 1417808829388_x000d_  - &quot;3116004&quot;_x000d_- - answer_x000d_  - 1603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9&quot;"/>
    <n v="1"/>
    <n v="162424797"/>
    <n v="0"/>
    <n v="0"/>
    <n v="0"/>
    <n v="0"/>
    <x v="0"/>
    <s v="PRAH2QZ"/>
    <n v="231065"/>
    <n v="403729"/>
    <s v="&quot;&quot;"/>
    <n v="0"/>
    <n v="0"/>
    <n v="0"/>
    <n v="1"/>
    <s v="&quot;2014-12-05 14:47:26&quot;"/>
    <s v="&quot;2014-12-05 14:47:39.651&quot;"/>
    <n v="13647"/>
    <s v="&quot;--- _x000d_- - start_x000d_  - 1417808846308_x000d_  - &quot;3116005&quot;_x000d_- - answer_x000d_  - 1364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57&quot;"/>
    <n v="1"/>
    <n v="162424802"/>
    <n v="0"/>
    <n v="0"/>
    <n v="0"/>
    <n v="0"/>
    <x v="0"/>
    <s v="PRAH2SD"/>
    <n v="231108"/>
    <n v="403772"/>
    <s v="&quot;&quot;"/>
    <n v="0"/>
    <n v="1"/>
    <n v="0"/>
    <n v="6"/>
    <s v="&quot;2014-12-05 14:47:40&quot;"/>
    <s v="&quot;2014-12-05 14:49:19.187&quot;"/>
    <n v="25754"/>
    <s v="&quot;--- _x000d_- - start_x000d_  - 1417808860793_x000d_  - &quot;3116006&quot;_x000d_- - answer_x000d_  - 25754_x000d_  - false_x000d_  - &quot;57&quot;_x000d_  - _x000d_- - answer_x000d_  - 30093_x000d_  - false_x000d_  - &quot;-57&quot;_x000d_  - _x000d_- - answer_x000d_  - 35852_x000d_  - false_x000d_  - &quot;60&quot;_x000d_  - _x000d_- - answer_x000d_  - 55870_x000d_  - false_x000d_  - &quot;-60&quot;_x000d_  - _x000d_- - hint_x000d_  - 67076_x000d_- - answer_x000d_  - 94367_x000d_  - false_x000d_  - &quot;63&quot;_x000d_  - _x000d_- - answer_x000d_  - 9917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4&quot;"/>
    <n v="1"/>
    <n v="162424837"/>
    <n v="0"/>
    <n v="0"/>
    <n v="0"/>
    <n v="0"/>
    <x v="0"/>
    <s v="PRAH2TD"/>
    <n v="231139"/>
    <n v="403803"/>
    <s v="&quot;&quot;"/>
    <n v="0"/>
    <n v="0"/>
    <n v="0"/>
    <n v="1"/>
    <s v="&quot;2014-12-05 14:49:20&quot;"/>
    <s v="&quot;2014-12-05 14:49:34.983&quot;"/>
    <n v="14973"/>
    <s v="&quot;--- _x000d_- - start_x000d_  - 1417808960379_x000d_  - &quot;3116007&quot;_x000d_- - answer_x000d_  - 1497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-6&quot;"/>
    <n v="1"/>
    <n v="162424843"/>
    <n v="0"/>
    <n v="0"/>
    <n v="0"/>
    <n v="0"/>
    <x v="0"/>
    <s v="PRAH2SB"/>
    <n v="231106"/>
    <n v="403770"/>
    <s v="&quot;&quot;"/>
    <n v="0"/>
    <n v="0"/>
    <n v="0"/>
    <n v="1"/>
    <s v="&quot;2014-12-05 14:49:35&quot;"/>
    <s v="&quot;2014-12-05 14:49:50.75&quot;"/>
    <n v="15741"/>
    <s v="&quot;--- _x000d_- - start_x000d_  - 1417808975854_x000d_  - &quot;3116008&quot;_x000d_- - answer_x000d_  - 1574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850"/>
    <n v="0"/>
    <n v="0"/>
    <n v="0"/>
    <n v="0"/>
    <x v="0"/>
    <s v="PRAH2R9"/>
    <n v="231104"/>
    <n v="403768"/>
    <s v="&quot;&quot;"/>
    <n v="0"/>
    <n v="0"/>
    <n v="0"/>
    <n v="1"/>
    <s v="&quot;2014-12-05 14:49:51&quot;"/>
    <s v="&quot;2014-12-05 14:50:05.984&quot;"/>
    <n v="14978"/>
    <s v="&quot;--- _x000d_- - start_x000d_  - 1417808991861_x000d_  - &quot;3116009&quot;_x000d_- - answer_x000d_  - 1497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14&quot;"/>
    <n v="1"/>
    <n v="162424856"/>
    <n v="0"/>
    <n v="0"/>
    <n v="0"/>
    <n v="0"/>
    <x v="0"/>
    <s v="PRAH2RR"/>
    <n v="231088"/>
    <n v="403752"/>
    <s v="&quot;&quot;"/>
    <n v="0"/>
    <n v="0"/>
    <n v="0"/>
    <n v="3"/>
    <s v="&quot;2014-12-05 14:50:07&quot;"/>
    <s v="&quot;2014-12-05 14:50:37.285&quot;"/>
    <n v="13587"/>
    <s v="&quot;--- _x000d_- - start_x000d_  - 1417809007549_x000d_  - &quot;3116010&quot;_x000d_- - answer_x000d_  - 13587_x000d_  - false_x000d_  - &quot;14&quot;_x000d_  - _x000d_- - answer_x000d_  - 16224_x000d_  - false_x000d_  - &quot;-14&quot;_x000d_  - _x000d_- - answer_x000d_  - 30278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24871"/>
    <n v="0"/>
    <n v="0"/>
    <n v="0"/>
    <n v="0"/>
    <x v="0"/>
    <s v="PRAH2TA"/>
    <n v="231136"/>
    <n v="403800"/>
    <s v="&quot;&quot;"/>
    <n v="0"/>
    <n v="0"/>
    <n v="0"/>
    <n v="1"/>
    <s v="&quot;2014-12-05 14:50:37&quot;"/>
    <s v="&quot;2014-12-05 14:50:53.466&quot;"/>
    <n v="16456"/>
    <s v="&quot;--- _x000d_- - start_x000d_  - 1417809037911_x000d_  - &quot;3116011&quot;_x000d_- - answer_x000d_  - 16456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878"/>
    <n v="0"/>
    <n v="0"/>
    <n v="0"/>
    <n v="0"/>
    <x v="0"/>
    <s v="PRAH2T3"/>
    <n v="231160"/>
    <n v="403824"/>
    <s v="&quot;&quot;"/>
    <n v="1"/>
    <n v="1"/>
    <n v="0"/>
    <n v="4"/>
    <s v="&quot;2014-12-05 14:50:54&quot;"/>
    <s v="&quot;2014-12-05 14:51:41.982&quot;"/>
    <n v="18870"/>
    <s v="&quot;--- _x000d_- - start_x000d_  - 1417809054655_x000d_  - &quot;3116012&quot;_x000d_- - hint_x000d_  - 18870_x000d_- - answer_x000d_  - 34796_x000d_  - false_x000d_  - &quot;113&quot;_x000d_  - _x000d_- - answer_x000d_  - 38559_x000d_  - false_x000d_  - &quot;-113&quot;_x000d_  - _x000d_- - answer_x000d_  - 45205_x000d_  - false_x000d_  - &quot;107&quot;_x000d_  - _x000d_- - answer_x000d_  - 4797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1&quot;"/>
    <n v="1"/>
    <n v="162424899"/>
    <n v="0"/>
    <n v="0"/>
    <n v="0"/>
    <n v="0"/>
    <x v="0"/>
    <s v="PRAH2RA"/>
    <n v="231074"/>
    <n v="403738"/>
    <s v="&quot;&quot;"/>
    <n v="0"/>
    <n v="0"/>
    <n v="0"/>
    <n v="2"/>
    <s v="&quot;2014-12-05 14:51:43&quot;"/>
    <s v="&quot;2014-12-05 14:52:11.45&quot;"/>
    <n v="24797"/>
    <s v="&quot;--- _x000d_- - start_x000d_  - 1417809103850_x000d_  - &quot;3116013&quot;_x000d_- - answer_x000d_  - 24797_x000d_  - false_x000d_  - &quot;-1&quot;_x000d_  - _x000d_- - answer_x000d_  - 2844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424911"/>
    <n v="0"/>
    <n v="0"/>
    <n v="0"/>
    <n v="0"/>
    <x v="0"/>
    <s v="PRAH2S9"/>
    <n v="231135"/>
    <n v="403799"/>
    <s v="&quot;&quot;"/>
    <n v="0"/>
    <n v="0"/>
    <n v="0"/>
    <n v="1"/>
    <s v="&quot;2014-12-05 14:52:12&quot;"/>
    <s v="&quot;2014-12-05 14:52:26.281&quot;"/>
    <n v="14275"/>
    <s v="&quot;--- _x000d_- - start_x000d_  - 1417809132260_x000d_  - &quot;3116014&quot;_x000d_- - answer_x000d_  - 1427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-2&quot;"/>
    <n v="1"/>
    <n v="162424919"/>
    <n v="0"/>
    <n v="0"/>
    <n v="0"/>
    <n v="0"/>
    <x v="0"/>
    <s v="PRAH2UT"/>
    <n v="231183"/>
    <n v="403883"/>
    <s v="&quot;&quot;"/>
    <n v="0"/>
    <n v="1"/>
    <n v="0"/>
    <n v="6"/>
    <s v="&quot;2014-12-05 14:52:27&quot;"/>
    <s v="&quot;2014-12-05 14:53:39.136&quot;"/>
    <n v="11408"/>
    <s v="&quot;--- _x000d_- - start_x000d_  - 1417809147503_x000d_  - &quot;3116015&quot;_x000d_- - answer_x000d_  - 11408_x000d_  - false_x000d_  - &quot;-2&quot;_x000d_  - _x000d_- - answer_x000d_  - 14800_x000d_  - false_x000d_  - &quot;2&quot;_x000d_  - _x000d_- - answer_x000d_  - 43969_x000d_  - false_x000d_  - &quot;-2&quot;_x000d_  - _x000d_- - answer_x000d_  - 46794_x000d_  - false_x000d_  - &quot;2&quot;_x000d_  - _x000d_- - answer_x000d_  - 48095_x000d_  - false_x000d_  - &quot;2&quot;_x000d_  - _x000d_- - hint_x000d_  - 54147_x000d_- - answer_x000d_  - 72126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0"/>
    <n v="1215315"/>
    <s v="PSARRTZ"/>
    <n v="431046"/>
    <s v="&quot;Order of Operations EX&quot;"/>
    <s v="&quot;2015-03-08 09:42:10.849533&quot;"/>
    <n v="1"/>
    <n v="91"/>
    <n v="47"/>
    <n v="20"/>
    <s v="&quot;2014-12-05 11:00:00&quot;"/>
    <s v="&quot;2014-12-05 09:00:20.933186&quot;"/>
    <s v="&quot;2015-12-06 13:00:00&quot;"/>
    <n v="4992496"/>
    <n v="1"/>
    <s v="&quot;Teacher&quot;"/>
    <n v="1"/>
    <s v="&quot;Class&quot;"/>
    <s v="&quot;2014-12-05 14:25:49.754471&quot;"/>
    <s v="&quot;&quot;"/>
    <b v="1"/>
    <s v="&quot;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953"/>
    <n v="0"/>
    <n v="0"/>
    <n v="0"/>
    <n v="0"/>
    <x v="0"/>
    <s v="PRAH2UG"/>
    <n v="231173"/>
    <n v="403853"/>
    <s v="&quot;&quot;"/>
    <n v="1"/>
    <n v="1"/>
    <n v="0"/>
    <n v="1"/>
    <s v="&quot;2014-12-05 14:53:40&quot;"/>
    <s v="&quot;2014-12-05 14:53:59.641&quot;"/>
    <n v="5060"/>
    <s v="&quot;--- _x000d_- - start_x000d_  - 1417809220608_x000d_  - &quot;3116016&quot;_x000d_- - hint_x000d_  - 5060_x000d_- - answer_x000d_  - 19634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81"/>
    <n v="0"/>
    <n v="0"/>
    <n v="0"/>
    <n v="0"/>
    <x v="0"/>
    <s v="PRA4BVZ"/>
    <n v="746316"/>
    <n v="1105376"/>
    <s v="&quot;&quot;"/>
    <n v="0"/>
    <n v="0"/>
    <n v="0"/>
    <n v="1"/>
    <s v="&quot;2014-12-05 14:25:26&quot;"/>
    <s v="&quot;2014-12-05 14:26:12.774&quot;"/>
    <n v="46762"/>
    <s v="&quot;--- _x000d_- - start_x000d_  - 1417807526888_x000d_  - &quot;3123459&quot;_x000d_- - answer_x000d_  - 4676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302"/>
    <n v="0"/>
    <n v="0"/>
    <n v="0"/>
    <n v="0"/>
    <x v="0"/>
    <s v="PRAH2TK"/>
    <n v="231145"/>
    <n v="403809"/>
    <s v="&quot;&quot;"/>
    <n v="0"/>
    <n v="0"/>
    <n v="0"/>
    <n v="1"/>
    <s v="&quot;2014-12-05 14:26:14&quot;"/>
    <s v="&quot;2014-12-05 14:28:33.858&quot;"/>
    <n v="139845"/>
    <s v="&quot;--- _x000d_- - start_x000d_  - 1417807574830_x000d_  - &quot;3115998&quot;_x000d_- - answer_x000d_  - 1398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356"/>
    <n v="0"/>
    <n v="0"/>
    <n v="0"/>
    <n v="0"/>
    <x v="0"/>
    <s v="PRAH2RP"/>
    <n v="231086"/>
    <n v="403750"/>
    <s v="&quot;&quot;"/>
    <n v="0"/>
    <n v="0"/>
    <n v="0"/>
    <n v="2"/>
    <s v="&quot;2014-12-05 14:28:36&quot;"/>
    <s v="&quot;2014-12-05 14:29:53.784&quot;"/>
    <n v="40333"/>
    <s v="&quot;--- _x000d_- - start_x000d_  - 1417807716962_x000d_  - &quot;3115999&quot;_x000d_- - answer_x000d_  - 40333_x000d_  - false_x000d_  - &quot;-16&quot;_x000d_  - _x000d_- - answer_x000d_  - 7777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379"/>
    <n v="0"/>
    <n v="0"/>
    <n v="0"/>
    <n v="0"/>
    <x v="0"/>
    <s v="PRAH2T4"/>
    <n v="231161"/>
    <n v="403825"/>
    <s v="&quot;&quot;"/>
    <n v="0"/>
    <n v="0"/>
    <n v="0"/>
    <n v="1"/>
    <s v="&quot;2014-12-05 14:29:56&quot;"/>
    <s v="&quot;2014-12-05 14:34:11.159&quot;"/>
    <n v="255146"/>
    <s v="&quot;--- _x000d_- - start_x000d_  - 1417807796251_x000d_  - &quot;3116000&quot;_x000d_- - answer_x000d_  - 25514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1"/>
    <s v="&quot;23&quot;"/>
    <n v="1"/>
    <n v="162424467"/>
    <n v="0"/>
    <n v="0"/>
    <n v="0"/>
    <n v="0"/>
    <x v="0"/>
    <s v="PRAH2T8"/>
    <n v="231165"/>
    <n v="403829"/>
    <s v="&quot;&quot;"/>
    <n v="0"/>
    <n v="0"/>
    <n v="0"/>
    <n v="1"/>
    <s v="&quot;2014-12-05 14:34:16&quot;"/>
    <s v="&quot;2014-12-05 14:35:38.713&quot;"/>
    <n v="82704"/>
    <s v="&quot;--- _x000d_- - start_x000d_  - 1417808056952_x000d_  - &quot;3116001&quot;_x000d_- - answer_x000d_  - 8270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1"/>
    <s v="&quot;-21&quot;"/>
    <n v="1"/>
    <n v="162424500"/>
    <n v="0"/>
    <n v="0"/>
    <n v="0"/>
    <n v="0"/>
    <x v="0"/>
    <s v="PRAH2SA"/>
    <n v="231105"/>
    <n v="403769"/>
    <s v="&quot;&quot;"/>
    <n v="0"/>
    <n v="0"/>
    <n v="0"/>
    <n v="1"/>
    <s v="&quot;2014-12-05 14:35:40&quot;"/>
    <s v="&quot;2014-12-05 14:37:06.426&quot;"/>
    <n v="86420"/>
    <s v="&quot;--- _x000d_- - start_x000d_  - 1417808140594_x000d_  - &quot;3116002&quot;_x000d_- - answer_x000d_  - 8642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1"/>
    <s v="&quot;-48&quot;"/>
    <n v="1"/>
    <n v="162424536"/>
    <n v="0"/>
    <n v="0"/>
    <n v="0"/>
    <n v="0"/>
    <x v="0"/>
    <s v="PRAH2TR"/>
    <n v="231150"/>
    <n v="403814"/>
    <s v="&quot;&quot;"/>
    <n v="0"/>
    <n v="0"/>
    <n v="0"/>
    <n v="1"/>
    <s v="&quot;2014-12-05 14:37:08&quot;"/>
    <s v="&quot;2014-12-05 14:39:43.842&quot;"/>
    <n v="155836"/>
    <s v="&quot;--- _x000d_- - start_x000d_  - 1417808228130_x000d_  - &quot;3116003&quot;_x000d_- - answer_x000d_  - 15583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1"/>
    <n v="1215315"/>
    <s v="PSARRTZ"/>
    <n v="431046"/>
    <s v="&quot;Order of Operations EX&quot;"/>
    <s v="&quot;2015-03-08 09:42:10.849533&quot;"/>
    <n v="1"/>
    <n v="91"/>
    <n v="47"/>
    <n v="8"/>
    <s v="&quot;2014-12-05 11:00:00&quot;"/>
    <s v="&quot;2014-12-05 09:00:20.933186&quot;"/>
    <s v="&quot;2015-12-06 13:00:00&quot;"/>
    <n v="4992494"/>
    <n v="1"/>
    <s v="&quot;Teacher&quot;"/>
    <n v="1"/>
    <s v="&quot;Class&quot;"/>
    <s v="&quot;2014-12-05 14:25:30.907631&quot;"/>
    <s v="&quot;2014-12-05 14:41:56.94&quot;"/>
    <b v="0"/>
    <s v="&quot;00:16:26.032369&quot;"/>
    <s v="&quot;2014-12-05&quot;"/>
    <s v="&quot;&quot;"/>
    <s v="&quot;CONNECTED&quot;"/>
    <s v="&quot;&quot;"/>
    <s v="&quot;&quot;"/>
    <s v="&quot;&quot;"/>
    <s v="&quot;&quot;"/>
    <n v="0"/>
    <s v="&quot;-1&quot;"/>
    <n v="1"/>
    <n v="162424600"/>
    <n v="0"/>
    <n v="0"/>
    <n v="3"/>
    <n v="0"/>
    <x v="1"/>
    <s v="PRA4BVR"/>
    <n v="746308"/>
    <n v="1105367"/>
    <s v="&quot;&quot;"/>
    <n v="0"/>
    <n v="0"/>
    <n v="0"/>
    <n v="2"/>
    <s v="&quot;2014-12-05 14:39:45&quot;"/>
    <s v="&quot;2014-12-05 14:41:56.868&quot;"/>
    <n v="124954"/>
    <s v="&quot;--- _x000d_- - start_x000d_  - 1417808385421_x000d_  - &quot;3123412&quot;_x000d_- - answer_x000d_  - 124954_x000d_  - false_x000d_  - &quot;-1&quot;_x000d_  - _x000d_- - answer_x000d_  - 13186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9&quot;"/>
    <n v="1"/>
    <n v="162424293"/>
    <n v="0"/>
    <n v="0"/>
    <n v="0"/>
    <n v="0"/>
    <x v="0"/>
    <s v="PRA4BVZ"/>
    <n v="746316"/>
    <n v="1105376"/>
    <s v="&quot;&quot;"/>
    <n v="0"/>
    <n v="0"/>
    <n v="0"/>
    <n v="4"/>
    <s v="&quot;2014-12-05 14:25:51&quot;"/>
    <s v="&quot;2014-12-05 14:27:10.811&quot;"/>
    <n v="45729"/>
    <s v="&quot;--- _x000d_- - start_x000d_  - 1417807551630_x000d_  - &quot;3123459&quot;_x000d_- - answer_x000d_  - 45729_x000d_  - false_x000d_  - &quot;9&quot;_x000d_  - _x000d_- - answer_x000d_  - 58770_x000d_  - false_x000d_  - &quot;12&quot;_x000d_  - _x000d_- - answer_x000d_  - 63410_x000d_  - false_x000d_  - &quot;12&quot;_x000d_  - _x000d_- - answer_x000d_  - 7980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120&quot;"/>
    <n v="1"/>
    <n v="162424328"/>
    <n v="0"/>
    <n v="0"/>
    <n v="0"/>
    <n v="0"/>
    <x v="0"/>
    <s v="PRAH2TK"/>
    <n v="231145"/>
    <n v="403809"/>
    <s v="&quot;&quot;"/>
    <n v="0"/>
    <n v="1"/>
    <n v="0"/>
    <n v="5"/>
    <s v="&quot;2014-12-05 14:27:12&quot;"/>
    <s v="&quot;2014-12-05 14:32:22.191&quot;"/>
    <n v="80584"/>
    <s v="&quot;--- _x000d_- - start_x000d_  - 1417807632632_x000d_  - &quot;3115998&quot;_x000d_- - answer_x000d_  - 80584_x000d_  - false_x000d_  - &quot;-120&quot;_x000d_  - _x000d_- - hint_x000d_  - 106740_x000d_- - answer_x000d_  - 164730_x000d_  - false_x000d_  - &quot;80&quot;_x000d_  - _x000d_- - answer_x000d_  - 181472_x000d_  - false_x000d_  - &quot;10&quot;_x000d_  - _x000d_- - answer_x000d_  - 278320_x000d_  - false_x000d_  - &quot;-40&quot;_x000d_  - _x000d_- - answer_x000d_  - 31018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16&quot;"/>
    <n v="1"/>
    <n v="162424429"/>
    <n v="0"/>
    <n v="0"/>
    <n v="0"/>
    <n v="0"/>
    <x v="0"/>
    <s v="PRAH2RP"/>
    <n v="231086"/>
    <n v="403750"/>
    <s v="&quot;&quot;"/>
    <n v="0"/>
    <n v="0"/>
    <n v="0"/>
    <n v="2"/>
    <s v="&quot;2014-12-05 14:32:27&quot;"/>
    <s v="&quot;2014-12-05 14:34:17.006&quot;"/>
    <n v="42114"/>
    <s v="&quot;--- _x000d_- - start_x000d_  - 1417807947383_x000d_  - &quot;3115999&quot;_x000d_- - answer_x000d_  - 42114_x000d_  - false_x000d_  - &quot;-16&quot;_x000d_  - _x000d_- - answer_x000d_  - 11000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-53&quot;"/>
    <n v="1"/>
    <n v="162424468"/>
    <n v="0"/>
    <n v="0"/>
    <n v="0"/>
    <n v="0"/>
    <x v="0"/>
    <s v="PRAH2T4"/>
    <n v="231161"/>
    <n v="403825"/>
    <s v="&quot;&quot;"/>
    <n v="0"/>
    <n v="0"/>
    <n v="0"/>
    <n v="1"/>
    <s v="&quot;2014-12-05 14:34:21&quot;"/>
    <s v="&quot;2014-12-05 14:36:07.492&quot;"/>
    <n v="106486"/>
    <s v="&quot;--- _x000d_- - start_x000d_  - 1417808061733_x000d_  - &quot;3116000&quot;_x000d_- - answer_x000d_  - 10648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4515"/>
    <n v="0"/>
    <n v="0"/>
    <n v="0"/>
    <n v="0"/>
    <x v="0"/>
    <s v="PRAH2T8"/>
    <n v="231165"/>
    <n v="403829"/>
    <s v="&quot;&quot;"/>
    <n v="0"/>
    <n v="2"/>
    <n v="0"/>
    <n v="4"/>
    <s v="&quot;2014-12-05 14:36:14&quot;"/>
    <s v="&quot;2014-12-05 14:38:23.646&quot;"/>
    <n v="54682"/>
    <s v="&quot;--- _x000d_- - start_x000d_  - 1417808174058_x000d_  - &quot;3116001&quot;_x000d_- - answer_x000d_  - 54682_x000d_  - false_x000d_  - &quot;-9&quot;_x000d_  - _x000d_- - answer_x000d_  - 65446_x000d_  - false_x000d_  - &quot;9&quot;_x000d_  - _x000d_- - hint_x000d_  - 73375_x000d_- - answer_x000d_  - 99636_x000d_  - false_x000d_  - &quot;-19&quot;_x000d_  - _x000d_- - hint_x000d_  - 106649_x000d_- - answer_x000d_  - 12964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19&quot;"/>
    <n v="1"/>
    <n v="162424565"/>
    <n v="0"/>
    <n v="0"/>
    <n v="0"/>
    <n v="0"/>
    <x v="0"/>
    <s v="PRAH2SA"/>
    <n v="231105"/>
    <n v="403769"/>
    <s v="&quot;&quot;"/>
    <n v="0"/>
    <n v="2"/>
    <n v="0"/>
    <n v="5"/>
    <s v="&quot;2014-12-05 14:38:26&quot;"/>
    <s v="&quot;2014-12-05 14:41:24.436&quot;"/>
    <n v="92604"/>
    <s v="&quot;--- _x000d_- - start_x000d_  - 1417808306511_x000d_  - &quot;3116002&quot;_x000d_- - answer_x000d_  - 92604_x000d_  - false_x000d_  - &quot;-19&quot;_x000d_  - _x000d_- - hint_x000d_  - 100854_x000d_- - hint_x000d_  - 132408_x000d_- - answer_x000d_  - 152576_x000d_  - false_x000d_  - &quot;21&quot;_x000d_  - _x000d_- - answer_x000d_  - 163631_x000d_  - false_x000d_  - &quot;19&quot;_x000d_  - _x000d_- - answer_x000d_  - 169496_x000d_  - false_x000d_  - &quot;-19&quot;_x000d_  - _x000d_- - answer_x000d_  - 17843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&quot;"/>
    <n v="1"/>
    <n v="162424656"/>
    <n v="0"/>
    <n v="0"/>
    <n v="0"/>
    <n v="0"/>
    <x v="0"/>
    <s v="PRAH2TR"/>
    <n v="231150"/>
    <n v="403814"/>
    <s v="&quot;&quot;"/>
    <n v="1"/>
    <n v="3"/>
    <n v="0"/>
    <n v="8"/>
    <s v="&quot;2014-12-05 14:41:26&quot;"/>
    <s v="&quot;2014-12-05 14:46:47.465&quot;"/>
    <n v="74642"/>
    <s v="&quot;--- _x000d_- - start_x000d_  - 1417808486871_x000d_  - &quot;3116003&quot;_x000d_- - hint_x000d_  - 74642_x000d_- - answer_x000d_  - 127942_x000d_  - false_x000d_  - &quot;37&quot;_x000d_  - _x000d_- - answer_x000d_  - 128550_x000d_  - false_x000d_  - &quot;37&quot;_x000d_  - _x000d_- - answer_x000d_  - 169236_x000d_  - false_x000d_  - &quot;-37&quot;_x000d_  - _x000d_- - answer_x000d_  - 170196_x000d_  - false_x000d_  - &quot;-37&quot;_x000d_  - _x000d_- - answer_x000d_  - 202082_x000d_  - false_x000d_  - &quot;-18&quot;_x000d_  - _x000d_- - answer_x000d_  - 233968_x000d_  - false_x000d_  - &quot;18&quot;_x000d_  - _x000d_- - hint_x000d_  - 246567_x000d_- - answer_x000d_  - 261774_x000d_  - false_x000d_  - &quot;1&quot;_x000d_  - _x000d_- - hint_x000d_  - 288540_x000d_- - answer_x000d_  - 32145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25&quot;"/>
    <n v="1"/>
    <n v="162424784"/>
    <n v="0"/>
    <n v="0"/>
    <n v="0"/>
    <n v="0"/>
    <x v="0"/>
    <s v="PRAH2SX"/>
    <n v="231125"/>
    <n v="403789"/>
    <s v="&quot;&quot;"/>
    <n v="0"/>
    <n v="0"/>
    <n v="0"/>
    <n v="1"/>
    <s v="&quot;2014-12-05 14:46:52&quot;"/>
    <s v="&quot;2014-12-05 14:47:11.75&quot;"/>
    <n v="19745"/>
    <s v="&quot;--- _x000d_- - start_x000d_  - 1417808812010_x000d_  - &quot;3116004&quot;_x000d_- - answer_x000d_  - 1974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9&quot;"/>
    <n v="1"/>
    <n v="162424793"/>
    <n v="0"/>
    <n v="0"/>
    <n v="0"/>
    <n v="0"/>
    <x v="0"/>
    <s v="PRAH2QZ"/>
    <n v="231065"/>
    <n v="403729"/>
    <s v="&quot;&quot;"/>
    <n v="0"/>
    <n v="0"/>
    <n v="0"/>
    <n v="2"/>
    <s v="&quot;2014-12-05 14:47:17&quot;"/>
    <s v="&quot;2014-12-05 14:48:06.532&quot;"/>
    <n v="30560"/>
    <s v="&quot;--- _x000d_- - start_x000d_  - 1417808837777_x000d_  - &quot;3116005&quot;_x000d_- - answer_x000d_  - 30560_x000d_  - false_x000d_  - &quot;-9&quot;_x000d_  - _x000d_- - answer_x000d_  - 4952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63&quot;"/>
    <n v="1"/>
    <n v="162424816"/>
    <n v="0"/>
    <n v="0"/>
    <n v="0"/>
    <n v="0"/>
    <x v="0"/>
    <s v="PRAH2SD"/>
    <n v="231108"/>
    <n v="403772"/>
    <s v="&quot;&quot;"/>
    <n v="0"/>
    <n v="3"/>
    <n v="0"/>
    <n v="12"/>
    <s v="&quot;2014-12-05 14:48:09&quot;"/>
    <s v="&quot;2014-12-05 14:52:20.237&quot;"/>
    <n v="78193"/>
    <s v="&quot;--- _x000d_- - start_x000d_  - 1417808889598_x000d_  - &quot;3116006&quot;_x000d_- - answer_x000d_  - 78193_x000d_  - false_x000d_  - &quot;63&quot;_x000d_  - _x000d_- - answer_x000d_  - 78694_x000d_  - false_x000d_  - &quot;63&quot;_x000d_  - _x000d_- - answer_x000d_  - 87072_x000d_  - false_x000d_  - &quot;54&quot;_x000d_  - _x000d_- - answer_x000d_  - 95831_x000d_  - false_x000d_  - &quot;45&quot;_x000d_  - _x000d_- - answer_x000d_  - 96775_x000d_  - false_x000d_  - &quot;45&quot;_x000d_  - _x000d_- - answer_x000d_  - 125726_x000d_  - false_x000d_  - &quot;57&quot;_x000d_  - _x000d_- - answer_x000d_  - 129509_x000d_  - false_x000d_  - &quot;56&quot;_x000d_  - _x000d_- - hint_x000d_  - 152161_x000d_- - answer_x000d_  - 173579_x000d_  - false_x000d_  - &quot;3&quot;_x000d_  - _x000d_- - answer_x000d_  - 179938_x000d_  - false_x000d_  - &quot;45&quot;_x000d_  - _x000d_- - hint_x000d_  - 185257_x000d_- - answer_x000d_  - 203729_x000d_  - false_x000d_  - &quot;-42&quot;_x000d_  - _x000d_- - answer_x000d_  - 214680_x000d_  - false_x000d_  - &quot;-4556&quot;_x000d_  - _x000d_- - hint_x000d_  - 230206_x000d_- - answer_x000d_  - 25123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4&quot;"/>
    <n v="1"/>
    <n v="162424916"/>
    <n v="0"/>
    <n v="0"/>
    <n v="0"/>
    <n v="0"/>
    <x v="0"/>
    <s v="PRAH2TD"/>
    <n v="231139"/>
    <n v="403803"/>
    <s v="&quot;&quot;"/>
    <n v="0"/>
    <n v="0"/>
    <n v="0"/>
    <n v="2"/>
    <s v="&quot;2014-12-05 14:52:22&quot;"/>
    <s v="&quot;2014-12-05 14:53:15.879&quot;"/>
    <n v="24845"/>
    <s v="&quot;--- _x000d_- - start_x000d_  - 1417809142872_x000d_  - &quot;3116007&quot;_x000d_- - answer_x000d_  - 24845_x000d_  - false_x000d_  - &quot;-4&quot;_x000d_  - _x000d_- - answer_x000d_  - 5387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3&quot;"/>
    <n v="1"/>
    <n v="162424943"/>
    <n v="0"/>
    <n v="0"/>
    <n v="0"/>
    <n v="0"/>
    <x v="0"/>
    <s v="PRAH2SB"/>
    <n v="231106"/>
    <n v="403770"/>
    <s v="&quot;&quot;"/>
    <n v="0"/>
    <n v="3"/>
    <n v="0"/>
    <n v="9"/>
    <s v="&quot;2014-12-05 14:53:18&quot;"/>
    <s v="&quot;2014-12-05 14:56:02.218&quot;"/>
    <n v="46216"/>
    <s v="&quot;--- _x000d_- - start_x000d_  - 1417809198137_x000d_  - &quot;3116008&quot;_x000d_- - answer_x000d_  - 46216_x000d_  - false_x000d_  - &quot;3&quot;_x000d_  - _x000d_- - answer_x000d_  - 57223_x000d_  - false_x000d_  - &quot;-3&quot;_x000d_  - _x000d_- - answer_x000d_  - 58287_x000d_  - false_x000d_  - &quot;-3&quot;_x000d_  - _x000d_- - answer_x000d_  - 78538_x000d_  - false_x000d_  - &quot;-15&quot;_x000d_  - _x000d_- - answer_x000d_  - 79902_x000d_  - false_x000d_  - &quot;-15&quot;_x000d_  - _x000d_- - hint_x000d_  - 84609_x000d_- - hint_x000d_  - 120666_x000d_- - answer_x000d_  - 144506_x000d_  - false_x000d_  - &quot;-2&quot;_x000d_  - _x000d_- - answer_x000d_  - 148496_x000d_  - false_x000d_  - &quot;-3&quot;_x000d_  - _x000d_- - answer_x000d_  - 153393_x000d_  - false_x000d_  - &quot;3&quot;_x000d_  - _x000d_- - hint_x000d_  - 156047_x000d_- - answer_x000d_  - 164211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8&quot;"/>
    <n v="1"/>
    <n v="162424997"/>
    <n v="0"/>
    <n v="0"/>
    <n v="0"/>
    <n v="0"/>
    <x v="0"/>
    <s v="PRAH2R9"/>
    <n v="231104"/>
    <n v="403768"/>
    <s v="&quot;&quot;"/>
    <n v="0"/>
    <n v="0"/>
    <n v="0"/>
    <n v="3"/>
    <s v="&quot;2014-12-05 14:56:04&quot;"/>
    <s v="&quot;2014-12-05 14:56:46.123&quot;"/>
    <n v="21931"/>
    <s v="&quot;--- _x000d_- - start_x000d_  - 1417809364063_x000d_  - &quot;3116009&quot;_x000d_- - answer_x000d_  - 21931_x000d_  - false_x000d_  - &quot;8&quot;_x000d_  - _x000d_- - answer_x000d_  - 30342_x000d_  - false_x000d_  - &quot;4&quot;_x000d_  - _x000d_- - answer_x000d_  - 4211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49&quot;"/>
    <n v="1"/>
    <n v="162425007"/>
    <n v="0"/>
    <n v="0"/>
    <n v="0"/>
    <n v="0"/>
    <x v="0"/>
    <s v="PRAH2RR"/>
    <n v="231088"/>
    <n v="403752"/>
    <s v="&quot;&quot;"/>
    <n v="0"/>
    <n v="0"/>
    <n v="0"/>
    <n v="2"/>
    <s v="&quot;2014-12-05 14:56:48&quot;"/>
    <s v="&quot;2014-12-05 14:57:20.1&quot;"/>
    <n v="13533"/>
    <s v="&quot;--- _x000d_- - start_x000d_  - 1417809408372_x000d_  - &quot;3116010&quot;_x000d_- - answer_x000d_  - 13533_x000d_  - false_x000d_  - &quot;-49&quot;_x000d_  - _x000d_- - answer_x000d_  - 32095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144&quot;"/>
    <n v="1"/>
    <n v="162425013"/>
    <n v="0"/>
    <n v="0"/>
    <n v="0"/>
    <n v="0"/>
    <x v="0"/>
    <s v="PRAH2TA"/>
    <n v="231136"/>
    <n v="403800"/>
    <s v="&quot;&quot;"/>
    <n v="0"/>
    <n v="0"/>
    <n v="0"/>
    <n v="1"/>
    <s v="&quot;2014-12-05 14:57:22&quot;"/>
    <s v="&quot;2014-12-05 14:57:39.866&quot;"/>
    <n v="17858"/>
    <s v="&quot;--- _x000d_- - start_x000d_  - 1417809442174_x000d_  - &quot;3116011&quot;_x000d_- - answer_x000d_  - 1785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99&quot;"/>
    <n v="1"/>
    <n v="162425015"/>
    <n v="0"/>
    <n v="0"/>
    <n v="0"/>
    <n v="0"/>
    <x v="0"/>
    <s v="PRAH2T3"/>
    <n v="231160"/>
    <n v="403824"/>
    <s v="&quot;&quot;"/>
    <n v="0"/>
    <n v="4"/>
    <n v="1"/>
    <n v="13"/>
    <s v="&quot;2014-12-05 14:57:45&quot;"/>
    <s v="&quot;2014-12-05 15:03:02.221&quot;"/>
    <n v="122075"/>
    <s v="&quot;--- _x000d_- - start_x000d_  - 1417809465303_x000d_  - &quot;3116012&quot;_x000d_- - answer_x000d_  - 122075_x000d_  - false_x000d_  - &quot;-99&quot;_x000d_  - _x000d_- - hint_x000d_  - 175061_x000d_- - answer_x000d_  - 196742_x000d_  - false_x000d_  - &quot;2&quot;_x000d_  - _x000d_- - answer_x000d_  - 208389_x000d_  - false_x000d_  - &quot;45&quot;_x000d_  - _x000d_- - answer_x000d_  - 212341_x000d_  - false_x000d_  - &quot;67&quot;_x000d_  - _x000d_- - hint_x000d_  - 216212_x000d_- - answer_x000d_  - 223948_x000d_  - false_x000d_  - &quot;5&quot;_x000d_  - _x000d_- - answer_x000d_  - 233399_x000d_  - false_x000d_  - &quot;7&quot;_x000d_  - _x000d_- - answer_x000d_  - 239659_x000d_  - false_x000d_  - &quot;75&quot;_x000d_  - _x000d_- - answer_x000d_  - 250963_x000d_  - false_x000d_  - &quot;34&quot;_x000d_  - _x000d_- - hint_x000d_  - 253889_x000d_- - answer_x000d_  - 263034_x000d_  - false_x000d_  - &quot;117&quot;_x000d_  - _x000d_- - answer_x000d_  - 270130_x000d_  - false_x000d_  - &quot;-177&quot;_x000d_  - _x000d_- - answer_x000d_  - 280585_x000d_  - false_x000d_  - &quot;113&quot;_x000d_  - _x000d_- - answer_x000d_  - 287906_x000d_  - false_x000d_  - &quot;-113&quot;_x000d_  - _x000d_- - hint_x000d_  - 305038_x000d_- - answer_x000d_  - 31721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1&quot;"/>
    <n v="1"/>
    <n v="162425055"/>
    <n v="0"/>
    <n v="0"/>
    <n v="0"/>
    <n v="0"/>
    <x v="0"/>
    <s v="PRAH2RA"/>
    <n v="231074"/>
    <n v="403738"/>
    <s v="&quot;&quot;"/>
    <n v="0"/>
    <n v="0"/>
    <n v="0"/>
    <n v="3"/>
    <s v="&quot;2014-12-05 15:03:04&quot;"/>
    <s v="&quot;2014-12-05 15:03:58.4&quot;"/>
    <n v="30269"/>
    <s v="&quot;--- _x000d_- - start_x000d_  - 1417809784097_x000d_  - &quot;3116013&quot;_x000d_- - answer_x000d_  - 30269_x000d_  - false_x000d_  - &quot;-1&quot;_x000d_  - _x000d_- - answer_x000d_  - 42916_x000d_  - false_x000d_  - &quot;-2&quot;_x000d_  - _x000d_- - answer_x000d_  - 54395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20&quot;"/>
    <n v="1"/>
    <n v="162425062"/>
    <n v="0"/>
    <n v="0"/>
    <n v="0"/>
    <n v="0"/>
    <x v="0"/>
    <s v="PRAH2S9"/>
    <n v="231135"/>
    <n v="403799"/>
    <s v="&quot;&quot;"/>
    <n v="0"/>
    <n v="0"/>
    <n v="0"/>
    <n v="2"/>
    <s v="&quot;2014-12-05 15:03:58&quot;"/>
    <s v="&quot;2014-12-05 15:04:36.656&quot;"/>
    <n v="18236"/>
    <s v="&quot;--- _x000d_- - start_x000d_  - 1417809838931_x000d_  - &quot;3116014&quot;_x000d_- - answer_x000d_  - 18236_x000d_  - false_x000d_  - &quot;20&quot;_x000d_  - _x000d_- - answer_x000d_  - 3864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-8&quot;"/>
    <n v="1"/>
    <n v="162425067"/>
    <n v="0"/>
    <n v="0"/>
    <n v="0"/>
    <n v="0"/>
    <x v="0"/>
    <s v="PRAH2UT"/>
    <n v="231183"/>
    <n v="403883"/>
    <s v="&quot;&quot;"/>
    <n v="0"/>
    <n v="0"/>
    <n v="0"/>
    <n v="1"/>
    <s v="&quot;2014-12-05 15:04:38&quot;"/>
    <s v="&quot;2014-12-05 15:05:11.463&quot;"/>
    <n v="33457"/>
    <s v="&quot;--- _x000d_- - start_x000d_  - 1417809878436_x000d_  - &quot;3116015&quot;_x000d_- - answer_x000d_  - 33457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5&quot;"/>
    <n v="1"/>
    <n v="162425070"/>
    <n v="0"/>
    <n v="0"/>
    <n v="0"/>
    <n v="0"/>
    <x v="0"/>
    <s v="PRAH2UG"/>
    <n v="231173"/>
    <n v="403853"/>
    <s v="&quot;&quot;"/>
    <n v="0"/>
    <n v="0"/>
    <n v="0"/>
    <n v="1"/>
    <s v="&quot;2014-12-05 15:05:16&quot;"/>
    <s v="&quot;2014-12-05 15:05:28.187&quot;"/>
    <n v="12181"/>
    <s v="&quot;--- _x000d_- - start_x000d_  - 1417809916405_x000d_  - &quot;3116016&quot;_x000d_- - answer_x000d_  - 12181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100&quot;"/>
    <n v="1"/>
    <n v="162425076"/>
    <n v="0"/>
    <n v="0"/>
    <n v="0"/>
    <n v="0"/>
    <x v="0"/>
    <s v="PRAH2S5"/>
    <n v="231131"/>
    <n v="403795"/>
    <s v="&quot;&quot;"/>
    <n v="0"/>
    <n v="0"/>
    <n v="0"/>
    <n v="1"/>
    <s v="&quot;2014-12-05 15:05:32&quot;"/>
    <s v="&quot;2014-12-05 15:05:46.596&quot;"/>
    <n v="14590"/>
    <s v="&quot;--- _x000d_- - start_x000d_  - 1417809932369_x000d_  - &quot;3116017&quot;_x000d_- - answer_x000d_  - 1459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1"/>
    <s v="&quot;-10&quot;"/>
    <n v="1"/>
    <n v="162425081"/>
    <n v="0"/>
    <n v="0"/>
    <n v="0"/>
    <n v="0"/>
    <x v="0"/>
    <s v="PRAH2UH"/>
    <n v="231174"/>
    <n v="403856"/>
    <s v="&quot;&quot;"/>
    <n v="0"/>
    <n v="0"/>
    <n v="0"/>
    <n v="1"/>
    <s v="&quot;2014-12-05 15:06:04&quot;"/>
    <s v="&quot;2014-12-05 15:06:37.311&quot;"/>
    <n v="33298"/>
    <s v="&quot;--- _x000d_- - start_x000d_  - 1417809964193_x000d_  - &quot;3116018&quot;_x000d_- - answer_x000d_  - 33298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2"/>
    <n v="1215315"/>
    <s v="PSARRTZ"/>
    <n v="431046"/>
    <s v="&quot;Order of Operations EX&quot;"/>
    <s v="&quot;2015-03-08 09:42:10.849533&quot;"/>
    <n v="1"/>
    <n v="91"/>
    <n v="47"/>
    <n v="23"/>
    <s v="&quot;2014-12-05 11:00:00&quot;"/>
    <s v="&quot;2014-12-05 09:00:20.933186&quot;"/>
    <s v="&quot;2015-12-06 13:00:00&quot;"/>
    <n v="4992497"/>
    <n v="1"/>
    <s v="&quot;Teacher&quot;"/>
    <n v="1"/>
    <s v="&quot;Class&quot;"/>
    <s v="&quot;2014-12-05 14:25:51.783536&quot;"/>
    <s v="&quot;2014-12-05 15:08:14.61&quot;"/>
    <b v="0"/>
    <s v="&quot;00:42:22.826464&quot;"/>
    <s v="&quot;2014-12-05&quot;"/>
    <s v="&quot;&quot;"/>
    <s v="&quot;CONNECTED&quot;"/>
    <s v="&quot;&quot;"/>
    <s v="&quot;&quot;"/>
    <s v="&quot;&quot;"/>
    <s v="&quot;&quot;"/>
    <n v="0"/>
    <s v="&quot;-14&quot;"/>
    <n v="1"/>
    <n v="162425087"/>
    <n v="0"/>
    <n v="0"/>
    <n v="3"/>
    <n v="0"/>
    <x v="1"/>
    <s v="PRA4BVR"/>
    <n v="746308"/>
    <n v="1105367"/>
    <s v="&quot;&quot;"/>
    <n v="0"/>
    <n v="1"/>
    <n v="1"/>
    <n v="2"/>
    <s v="&quot;2014-12-05 15:06:43&quot;"/>
    <s v="&quot;2014-12-05 15:08:14.514&quot;"/>
    <n v="76582"/>
    <s v="&quot;--- _x000d_- - start_x000d_  - 1417810003146_x000d_  - &quot;3123412&quot;_x000d_- - answer_x000d_  - 76582_x000d_  - false_x000d_  - &quot;-14&quot;_x000d_  - _x000d_- - hint_x000d_  - 79964_x000d_- - answer_x000d_  - 9150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98"/>
    <n v="1"/>
    <s v="&quot;Teacher&quot;"/>
    <n v="1"/>
    <s v="&quot;Class&quot;"/>
    <s v="&quot;2014-12-05 14:25:52.140441&quot;"/>
    <s v="&quot;2014-12-05 14:43:03.142&quot;"/>
    <b v="0"/>
    <s v="&quot;00:17:11.001559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294"/>
    <n v="0"/>
    <n v="0"/>
    <n v="0"/>
    <n v="0"/>
    <x v="0"/>
    <s v="PRA4BVT"/>
    <n v="746310"/>
    <n v="1105369"/>
    <s v="&quot;&quot;"/>
    <n v="0"/>
    <n v="0"/>
    <n v="0"/>
    <n v="1"/>
    <s v="&quot;2014-12-05 14:25:52&quot;"/>
    <s v="&quot;2014-12-05 14:26:22.506&quot;"/>
    <n v="30497"/>
    <s v="&quot;--- _x000d_- - start_x000d_  - 1417807552037_x000d_  - &quot;3123423&quot;_x000d_- - answer_x000d_  - 3049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98"/>
    <n v="1"/>
    <s v="&quot;Teacher&quot;"/>
    <n v="1"/>
    <s v="&quot;Class&quot;"/>
    <s v="&quot;2014-12-05 14:25:52.140441&quot;"/>
    <s v="&quot;2014-12-05 14:43:03.142&quot;"/>
    <b v="0"/>
    <s v="&quot;00:17:11.001559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310"/>
    <n v="0"/>
    <n v="0"/>
    <n v="0"/>
    <n v="0"/>
    <x v="0"/>
    <s v="PRAH2TK"/>
    <n v="231145"/>
    <n v="403809"/>
    <s v="&quot;&quot;"/>
    <n v="0"/>
    <n v="0"/>
    <n v="0"/>
    <n v="1"/>
    <s v="&quot;2014-12-05 14:26:27&quot;"/>
    <s v="&quot;2014-12-05 14:33:00.151&quot;"/>
    <n v="393134"/>
    <s v="&quot;--- _x000d_- - start_x000d_  - 1417807587488_x000d_  - &quot;3115968&quot;_x000d_- - answer_x000d_  - 39313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98"/>
    <n v="1"/>
    <s v="&quot;Teacher&quot;"/>
    <n v="1"/>
    <s v="&quot;Class&quot;"/>
    <s v="&quot;2014-12-05 14:25:52.140441&quot;"/>
    <s v="&quot;2014-12-05 14:43:03.142&quot;"/>
    <b v="0"/>
    <s v="&quot;00:17:11.001559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444"/>
    <n v="0"/>
    <n v="0"/>
    <n v="0"/>
    <n v="0"/>
    <x v="0"/>
    <s v="PRAH2RP"/>
    <n v="231086"/>
    <n v="403750"/>
    <s v="&quot;&quot;"/>
    <n v="0"/>
    <n v="0"/>
    <n v="0"/>
    <n v="1"/>
    <s v="&quot;2014-12-05 14:33:06&quot;"/>
    <s v="&quot;2014-12-05 14:33:42.478&quot;"/>
    <n v="36470"/>
    <s v="&quot;--- _x000d_- - start_x000d_  - 1417807986383_x000d_  - &quot;3115969&quot;_x000d_- - answer_x000d_  - 3647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3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498"/>
    <n v="1"/>
    <s v="&quot;Teacher&quot;"/>
    <n v="1"/>
    <s v="&quot;Class&quot;"/>
    <s v="&quot;2014-12-05 14:25:52.140441&quot;"/>
    <s v="&quot;2014-12-05 14:43:03.142&quot;"/>
    <b v="0"/>
    <s v="&quot;00:17:11.001559&quot;"/>
    <s v="&quot;2014-12-05&quot;"/>
    <s v="&quot;&quot;"/>
    <s v="&quot;CONNECTED&quot;"/>
    <s v="&quot;&quot;"/>
    <s v="&quot;&quot;"/>
    <s v="&quot;&quot;"/>
    <s v="&quot;&quot;"/>
    <n v="0"/>
    <s v="&quot;-6&quot;"/>
    <n v="1"/>
    <n v="162424455"/>
    <n v="0"/>
    <n v="2"/>
    <n v="0"/>
    <n v="0"/>
    <x v="2"/>
    <s v="PRA4BVQ"/>
    <n v="746307"/>
    <n v="1105366"/>
    <s v="&quot;&quot;"/>
    <n v="0"/>
    <n v="0"/>
    <n v="0"/>
    <n v="8"/>
    <s v="&quot;2014-12-05 14:33:50&quot;"/>
    <s v="&quot;2014-12-05 14:43:03.071&quot;"/>
    <n v="28863"/>
    <s v="&quot;--- _x000d_- - start_x000d_  - 1417808030003_x000d_  - &quot;3123408&quot;_x000d_- - answer_x000d_  - 28863_x000d_  - false_x000d_  - &quot;-6&quot;_x000d_  - _x000d_- - answer_x000d_  - 61380_x000d_  - false_x000d_  - &quot;16&quot;_x000d_  - _x000d_- - answer_x000d_  - 138472_x000d_  - false_x000d_  - &quot;40&quot;_x000d_  - _x000d_- - answer_x000d_  - 144721_x000d_  - false_x000d_  - &quot;-40&quot;_x000d_  - _x000d_- - resume_x000d_  - 1417808183707_x000d_- - answer_x000d_  - 237257_x000d_  - false_x000d_  - &quot;-40&quot;_x000d_  - _x000d_- - answer_x000d_  - 408402_x000d_  - false_x000d_  - &quot;-20&quot;_x000d_  - _x000d_- - answer_x000d_  - 477235_x000d_  - false_x000d_  - &quot;-160&quot;_x000d_  - _x000d_- - answer_x000d_  - 55306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580"/>
    <n v="1"/>
    <s v="&quot;Teacher&quot;"/>
    <n v="1"/>
    <s v="&quot;Class&quot;"/>
    <s v="&quot;2014-12-05 14:55:06.33958&quot;"/>
    <s v="&quot;2014-12-05 15:00:39.802&quot;"/>
    <b v="0"/>
    <s v="&quot;00:05:33.46242&quot;"/>
    <s v="&quot;2014-12-05&quot;"/>
    <s v="&quot;&quot;"/>
    <s v="&quot;CONNECTED&quot;"/>
    <s v="&quot;&quot;"/>
    <s v="&quot;&quot;"/>
    <s v="&quot;&quot;"/>
    <s v="&quot;&quot;"/>
    <n v="1"/>
    <s v="&quot;36&quot;"/>
    <n v="1"/>
    <n v="162424983"/>
    <n v="0"/>
    <n v="0"/>
    <n v="0"/>
    <n v="0"/>
    <x v="0"/>
    <s v="PRA4BVT"/>
    <n v="746310"/>
    <n v="1105369"/>
    <s v="&quot;&quot;"/>
    <n v="0"/>
    <n v="0"/>
    <n v="0"/>
    <n v="1"/>
    <s v="&quot;2014-12-05 14:55:05&quot;"/>
    <s v="&quot;2014-12-05 14:55:45.177&quot;"/>
    <n v="40150"/>
    <s v="&quot;--- _x000d_- - start_x000d_  - 1417809305995_x000d_  - &quot;3123423&quot;_x000d_- - answer_x000d_  - 4015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580"/>
    <n v="1"/>
    <s v="&quot;Teacher&quot;"/>
    <n v="1"/>
    <s v="&quot;Class&quot;"/>
    <s v="&quot;2014-12-05 14:55:06.33958&quot;"/>
    <s v="&quot;2014-12-05 15:00:39.802&quot;"/>
    <b v="0"/>
    <s v="&quot;00:05:33.46242&quot;"/>
    <s v="&quot;2014-12-05&quot;"/>
    <s v="&quot;&quot;"/>
    <s v="&quot;CONNECTED&quot;"/>
    <s v="&quot;&quot;"/>
    <s v="&quot;&quot;"/>
    <s v="&quot;&quot;"/>
    <s v="&quot;&quot;"/>
    <n v="1"/>
    <s v="&quot;-84&quot;"/>
    <n v="1"/>
    <n v="162424993"/>
    <n v="0"/>
    <n v="0"/>
    <n v="0"/>
    <n v="0"/>
    <x v="0"/>
    <s v="PRAH2TK"/>
    <n v="231145"/>
    <n v="403809"/>
    <s v="&quot;&quot;"/>
    <n v="0"/>
    <n v="0"/>
    <n v="0"/>
    <n v="1"/>
    <s v="&quot;2014-12-05 14:55:46&quot;"/>
    <s v="&quot;2014-12-05 14:56:04.12&quot;"/>
    <n v="18095"/>
    <s v="&quot;--- _x000d_- - start_x000d_  - 1417809346515_x000d_  - &quot;3115968&quot;_x000d_- - answer_x000d_  - 1809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580"/>
    <n v="1"/>
    <s v="&quot;Teacher&quot;"/>
    <n v="1"/>
    <s v="&quot;Class&quot;"/>
    <s v="&quot;2014-12-05 14:55:06.33958&quot;"/>
    <s v="&quot;2014-12-05 15:00:39.802&quot;"/>
    <b v="0"/>
    <s v="&quot;00:05:33.46242&quot;"/>
    <s v="&quot;2014-12-05&quot;"/>
    <s v="&quot;&quot;"/>
    <s v="&quot;CONNECTED&quot;"/>
    <s v="&quot;&quot;"/>
    <s v="&quot;&quot;"/>
    <s v="&quot;&quot;"/>
    <s v="&quot;&quot;"/>
    <n v="1"/>
    <s v="&quot;16&quot;"/>
    <n v="1"/>
    <n v="162424998"/>
    <n v="0"/>
    <n v="0"/>
    <n v="0"/>
    <n v="0"/>
    <x v="0"/>
    <s v="PRAH2RP"/>
    <n v="231086"/>
    <n v="403750"/>
    <s v="&quot;&quot;"/>
    <n v="0"/>
    <n v="0"/>
    <n v="0"/>
    <n v="1"/>
    <s v="&quot;2014-12-05 14:56:05&quot;"/>
    <s v="&quot;2014-12-05 14:56:54.101&quot;"/>
    <n v="49072"/>
    <s v="&quot;--- _x000d_- - start_x000d_  - 1417809365480_x000d_  - &quot;3115969&quot;_x000d_- - answer_x000d_  - 4907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4"/>
    <n v="1215315"/>
    <s v="PSARRTZ"/>
    <n v="431046"/>
    <s v="&quot;Order of Operations EX&quot;"/>
    <s v="&quot;2015-03-08 09:42:10.849533&quot;"/>
    <n v="1"/>
    <n v="91"/>
    <n v="47"/>
    <n v="4"/>
    <s v="&quot;2014-12-05 11:00:00&quot;"/>
    <s v="&quot;2014-12-05 09:00:20.933186&quot;"/>
    <s v="&quot;2015-12-06 13:00:00&quot;"/>
    <n v="4992580"/>
    <n v="1"/>
    <s v="&quot;Teacher&quot;"/>
    <n v="1"/>
    <s v="&quot;Class&quot;"/>
    <s v="&quot;2014-12-05 14:55:06.33958&quot;"/>
    <s v="&quot;2014-12-05 15:00:39.802&quot;"/>
    <b v="0"/>
    <s v="&quot;00:05:33.46242&quot;"/>
    <s v="&quot;2014-12-05&quot;"/>
    <s v="&quot;&quot;"/>
    <s v="&quot;CONNECTED&quot;"/>
    <s v="&quot;&quot;"/>
    <s v="&quot;&quot;"/>
    <s v="&quot;&quot;"/>
    <s v="&quot;&quot;"/>
    <n v="1"/>
    <s v="&quot;1&quot;"/>
    <n v="1"/>
    <n v="162425008"/>
    <n v="0"/>
    <n v="2"/>
    <n v="0"/>
    <n v="0"/>
    <x v="2"/>
    <s v="PRA4BVQ"/>
    <n v="746307"/>
    <n v="1105366"/>
    <s v="&quot;&quot;"/>
    <n v="0"/>
    <n v="0"/>
    <n v="0"/>
    <n v="1"/>
    <s v="&quot;2014-12-05 14:56:56&quot;"/>
    <s v="&quot;2014-12-05 15:00:38.8&quot;"/>
    <n v="222767"/>
    <s v="&quot;--- _x000d_- - start_x000d_  - 1417809416830_x000d_  - &quot;3123408&quot;_x000d_- - answer_x000d_  - 22276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5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6572"/>
    <n v="1"/>
    <s v="&quot;Teacher&quot;"/>
    <n v="1"/>
    <s v="&quot;Class&quot;"/>
    <s v="&quot;2014-12-08 09:06:45.410673&quot;"/>
    <s v="&quot;2014-12-08 09:13:41.033&quot;"/>
    <b v="0"/>
    <s v="&quot;00:06:55.622327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592"/>
    <n v="0"/>
    <n v="0"/>
    <n v="0"/>
    <n v="0"/>
    <x v="0"/>
    <s v="PRAH2RN"/>
    <n v="231085"/>
    <n v="403749"/>
    <s v="&quot;&quot;"/>
    <n v="0"/>
    <n v="0"/>
    <n v="0"/>
    <n v="1"/>
    <s v="&quot;2014-12-08 09:06:45&quot;"/>
    <s v="&quot;2014-12-08 09:07:37.426&quot;"/>
    <n v="52415"/>
    <s v="&quot;--- _x000d_- - start_x000d_  - 1418047605250_x000d_  - &quot;3115784&quot;_x000d_- - answer_x000d_  - 5241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5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6572"/>
    <n v="1"/>
    <s v="&quot;Teacher&quot;"/>
    <n v="1"/>
    <s v="&quot;Class&quot;"/>
    <s v="&quot;2014-12-08 09:06:45.410673&quot;"/>
    <s v="&quot;2014-12-08 09:13:41.033&quot;"/>
    <b v="0"/>
    <s v="&quot;00:06:55.622327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1713"/>
    <n v="0"/>
    <n v="0"/>
    <n v="0"/>
    <n v="0"/>
    <x v="0"/>
    <s v="PRAH2TK"/>
    <n v="231145"/>
    <n v="403809"/>
    <s v="&quot;&quot;"/>
    <n v="0"/>
    <n v="0"/>
    <n v="0"/>
    <n v="1"/>
    <s v="&quot;2014-12-08 09:07:40&quot;"/>
    <s v="&quot;2014-12-08 09:12:10.753&quot;"/>
    <n v="270735"/>
    <s v="&quot;--- _x000d_- - start_x000d_  - 1418047660850_x000d_  - &quot;3115785&quot;_x000d_- - answer_x000d_  - 27073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5"/>
    <n v="1217050"/>
    <s v="PSARRTZ"/>
    <n v="431046"/>
    <s v="&quot;Order of Operations EX&quot;"/>
    <s v="&quot;2015-03-08 09:42:10.849533&quot;"/>
    <n v="47"/>
    <n v="68"/>
    <n v="53"/>
    <n v="3"/>
    <s v="&quot;&quot;"/>
    <s v="&quot;2014-12-07 10:53:50.149596&quot;"/>
    <s v="&quot;&quot;"/>
    <n v="4996572"/>
    <n v="1"/>
    <s v="&quot;Teacher&quot;"/>
    <n v="1"/>
    <s v="&quot;Class&quot;"/>
    <s v="&quot;2014-12-08 09:06:45.410673&quot;"/>
    <s v="&quot;2014-12-08 09:13:41.033&quot;"/>
    <b v="0"/>
    <s v="&quot;00:06:55.622327&quot;"/>
    <s v="&quot;2014-12-08&quot;"/>
    <s v="&quot;&quot;"/>
    <s v="&quot;CONNECTED&quot;"/>
    <s v="&quot;&quot;"/>
    <s v="&quot;&quot;"/>
    <s v="&quot;&quot;"/>
    <s v="&quot;&quot;"/>
    <n v="0"/>
    <s v="&quot;-2&quot;"/>
    <n v="1"/>
    <n v="162452229"/>
    <n v="1"/>
    <n v="0"/>
    <n v="0"/>
    <n v="0"/>
    <x v="4"/>
    <s v="PRA4BB8"/>
    <n v="745796"/>
    <n v="1104733"/>
    <s v="&quot;&quot;"/>
    <n v="0"/>
    <n v="1"/>
    <n v="1"/>
    <n v="3"/>
    <s v="&quot;2014-12-08 09:12:12&quot;"/>
    <s v="&quot;2014-12-08 09:13:40.979&quot;"/>
    <n v="77707"/>
    <s v="&quot;--- _x000d_- - start_x000d_  - 1418047932481_x000d_  - &quot;3115813&quot;_x000d_- - answer_x000d_  - 77707_x000d_  - false_x000d_  - &quot;-2&quot;_x000d_  - _x000d_- - answer_x000d_  - 78685_x000d_  - false_x000d_  - &quot;-2&quot;_x000d_  - _x000d_- - hint_x000d_  - 81188_x000d_- - answer_x000d_  - 8897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685"/>
    <n v="0"/>
    <n v="0"/>
    <n v="0"/>
    <n v="0"/>
    <x v="0"/>
    <s v="PRA4BVZ"/>
    <n v="746316"/>
    <n v="1105376"/>
    <s v="&quot;&quot;"/>
    <n v="0"/>
    <n v="0"/>
    <n v="0"/>
    <n v="1"/>
    <s v="&quot;2014-12-08 09:07:28&quot;"/>
    <s v="&quot;2014-12-08 09:07:46.298&quot;"/>
    <n v="18287"/>
    <s v="&quot;--- _x000d_- - start_x000d_  - 1418047648129_x000d_  - &quot;3123459&quot;_x000d_- - answer_x000d_  - 1828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51730"/>
    <n v="0"/>
    <n v="0"/>
    <n v="0"/>
    <n v="0"/>
    <x v="0"/>
    <s v="PRAH2TK"/>
    <n v="231145"/>
    <n v="403809"/>
    <s v="&quot;&quot;"/>
    <n v="0"/>
    <n v="0"/>
    <n v="0"/>
    <n v="2"/>
    <s v="&quot;2014-12-08 09:07:48&quot;"/>
    <s v="&quot;2014-12-08 09:09:47.212&quot;"/>
    <n v="62352"/>
    <s v="&quot;--- _x000d_- - start_x000d_  - 1418047668120_x000d_  - &quot;3115998&quot;_x000d_- - answer_x000d_  - 62352_x000d_  - false_x000d_  - &quot;1&quot;_x000d_  - _x000d_- - answer_x000d_  - 11920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1960"/>
    <n v="0"/>
    <n v="0"/>
    <n v="0"/>
    <n v="0"/>
    <x v="0"/>
    <s v="PRAH2RP"/>
    <n v="231086"/>
    <n v="403750"/>
    <s v="&quot;&quot;"/>
    <n v="0"/>
    <n v="0"/>
    <n v="0"/>
    <n v="1"/>
    <s v="&quot;2014-12-08 09:09:50&quot;"/>
    <s v="&quot;2014-12-08 09:10:14.38&quot;"/>
    <n v="24368"/>
    <s v="&quot;--- _x000d_- - start_x000d_  - 1418047790303_x000d_  - &quot;3115999&quot;_x000d_- - answer_x000d_  - 243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2016"/>
    <n v="0"/>
    <n v="0"/>
    <n v="0"/>
    <n v="0"/>
    <x v="0"/>
    <s v="PRAH2T4"/>
    <n v="231161"/>
    <n v="403825"/>
    <s v="&quot;&quot;"/>
    <n v="0"/>
    <n v="0"/>
    <n v="0"/>
    <n v="1"/>
    <s v="&quot;2014-12-08 09:10:16&quot;"/>
    <s v="&quot;2014-12-08 09:11:32.072&quot;"/>
    <n v="76062"/>
    <s v="&quot;--- _x000d_- - start_x000d_  - 1418047816845_x000d_  - &quot;3116000&quot;_x000d_- - answer_x000d_  - 7606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52163"/>
    <n v="0"/>
    <n v="0"/>
    <n v="0"/>
    <n v="0"/>
    <x v="0"/>
    <s v="PRAH2T8"/>
    <n v="231165"/>
    <n v="403829"/>
    <s v="&quot;&quot;"/>
    <n v="0"/>
    <n v="0"/>
    <n v="0"/>
    <n v="2"/>
    <s v="&quot;2014-12-08 09:11:34&quot;"/>
    <s v="&quot;2014-12-08 09:13:29.14&quot;"/>
    <n v="53010"/>
    <s v="&quot;--- _x000d_- - start_x000d_  - 1418047894491_x000d_  - &quot;3116001&quot;_x000d_- - answer_x000d_  - 53010_x000d_  - false_x000d_  - &quot;-9&quot;_x000d_  - _x000d_- - answer_x000d_  - 1151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52390"/>
    <n v="0"/>
    <n v="0"/>
    <n v="0"/>
    <n v="0"/>
    <x v="0"/>
    <s v="PRAH2SA"/>
    <n v="231105"/>
    <n v="403769"/>
    <s v="&quot;&quot;"/>
    <n v="0"/>
    <n v="0"/>
    <n v="0"/>
    <n v="1"/>
    <s v="&quot;2014-12-08 09:13:31&quot;"/>
    <s v="&quot;2014-12-08 09:14:39.397&quot;"/>
    <n v="68391"/>
    <s v="&quot;--- _x000d_- - start_x000d_  - 1418048011364_x000d_  - &quot;3116002&quot;_x000d_- - answer_x000d_  - 6839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2529"/>
    <n v="0"/>
    <n v="0"/>
    <n v="0"/>
    <n v="0"/>
    <x v="0"/>
    <s v="PRAH2TR"/>
    <n v="231150"/>
    <n v="403814"/>
    <s v="&quot;&quot;"/>
    <n v="0"/>
    <n v="0"/>
    <n v="0"/>
    <n v="1"/>
    <s v="&quot;2014-12-08 09:14:41&quot;"/>
    <s v="&quot;2014-12-08 09:15:39.144&quot;"/>
    <n v="58138"/>
    <s v="&quot;--- _x000d_- - start_x000d_  - 1418048081962_x000d_  - &quot;3116003&quot;_x000d_- - answer_x000d_  - 5813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2641"/>
    <n v="0"/>
    <n v="0"/>
    <n v="0"/>
    <n v="0"/>
    <x v="0"/>
    <s v="PRAH2SX"/>
    <n v="231125"/>
    <n v="403789"/>
    <s v="&quot;&quot;"/>
    <n v="0"/>
    <n v="0"/>
    <n v="0"/>
    <n v="1"/>
    <s v="&quot;2014-12-08 09:15:41&quot;"/>
    <s v="&quot;2014-12-08 09:16:38.437&quot;"/>
    <n v="57431"/>
    <s v="&quot;--- _x000d_- - start_x000d_  - 1418048141428_x000d_  - &quot;3116004&quot;_x000d_- - answer_x000d_  - 5743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2779"/>
    <n v="0"/>
    <n v="0"/>
    <n v="0"/>
    <n v="0"/>
    <x v="0"/>
    <s v="PRAH2QZ"/>
    <n v="231065"/>
    <n v="403729"/>
    <s v="&quot;&quot;"/>
    <n v="0"/>
    <n v="0"/>
    <n v="0"/>
    <n v="1"/>
    <s v="&quot;2014-12-08 09:16:40&quot;"/>
    <s v="&quot;2014-12-08 09:17:00.826&quot;"/>
    <n v="20821"/>
    <s v="&quot;--- _x000d_- - start_x000d_  - 1418048200545_x000d_  - &quot;3116005&quot;_x000d_- - answer_x000d_  - 2082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6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6581"/>
    <n v="1"/>
    <s v="&quot;Teacher&quot;"/>
    <n v="1"/>
    <s v="&quot;Class&quot;"/>
    <s v="&quot;2014-12-08 09:07:28.29668&quot;"/>
    <s v="&quot;2014-12-08 09:19:19.995&quot;"/>
    <b v="0"/>
    <s v="&quot;00:11:51.69832&quot;"/>
    <s v="&quot;2014-12-08&quot;"/>
    <s v="&quot;&quot;"/>
    <s v="&quot;CONNECTED&quot;"/>
    <s v="&quot;&quot;"/>
    <s v="&quot;&quot;"/>
    <s v="&quot;&quot;"/>
    <s v="&quot;&quot;"/>
    <n v="0"/>
    <s v="&quot;-3&quot;"/>
    <n v="1"/>
    <n v="162452821"/>
    <n v="0"/>
    <n v="0"/>
    <n v="3"/>
    <n v="0"/>
    <x v="1"/>
    <s v="PRA4BVR"/>
    <n v="746308"/>
    <n v="1105367"/>
    <s v="&quot;&quot;"/>
    <n v="0"/>
    <n v="0"/>
    <n v="0"/>
    <n v="2"/>
    <s v="&quot;2014-12-08 09:17:03&quot;"/>
    <s v="&quot;2014-12-08 09:19:19.915&quot;"/>
    <n v="113440"/>
    <s v="&quot;--- _x000d_- - start_x000d_  - 1418048223896_x000d_  - &quot;3123412&quot;_x000d_- - answer_x000d_  - 113440_x000d_  - false_x000d_  - &quot;-3&quot;_x000d_  - _x000d_- - answer_x000d_  - 13691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724"/>
    <n v="0"/>
    <n v="0"/>
    <n v="0"/>
    <n v="0"/>
    <x v="0"/>
    <s v="PRA4BVZ"/>
    <n v="746316"/>
    <n v="1105376"/>
    <s v="&quot;&quot;"/>
    <n v="0"/>
    <n v="0"/>
    <n v="0"/>
    <n v="1"/>
    <s v="&quot;2014-12-08 09:07:45&quot;"/>
    <s v="&quot;2014-12-08 09:08:18.378&quot;"/>
    <n v="33361"/>
    <s v="&quot;--- _x000d_- - start_x000d_  - 1418047665012_x000d_  - &quot;3123459&quot;_x000d_- - answer_x000d_  - 3336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1793"/>
    <n v="0"/>
    <n v="0"/>
    <n v="0"/>
    <n v="0"/>
    <x v="0"/>
    <s v="PRAH2TK"/>
    <n v="231145"/>
    <n v="403809"/>
    <s v="&quot;&quot;"/>
    <n v="0"/>
    <n v="0"/>
    <n v="0"/>
    <n v="1"/>
    <s v="&quot;2014-12-08 09:08:20&quot;"/>
    <s v="&quot;2014-12-08 09:09:58.649&quot;"/>
    <n v="98638"/>
    <s v="&quot;--- _x000d_- - start_x000d_  - 1418047700075_x000d_  - &quot;3115998&quot;_x000d_- - answer_x000d_  - 9863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0"/>
    <s v="&quot;484&quot;"/>
    <n v="1"/>
    <n v="162451987"/>
    <n v="0"/>
    <n v="0"/>
    <n v="0"/>
    <n v="0"/>
    <x v="0"/>
    <s v="PRAH2RP"/>
    <n v="231086"/>
    <n v="403750"/>
    <s v="&quot;&quot;"/>
    <n v="0"/>
    <n v="0"/>
    <n v="0"/>
    <n v="5"/>
    <s v="&quot;2014-12-08 09:10:02&quot;"/>
    <s v="&quot;2014-12-08 09:12:49.762&quot;"/>
    <n v="64954"/>
    <s v="&quot;--- _x000d_- - start_x000d_  - 1418047802407_x000d_  - &quot;3115999&quot;_x000d_- - answer_x000d_  - 64954_x000d_  - false_x000d_  - &quot;484&quot;_x000d_  - _x000d_- - answer_x000d_  - 68991_x000d_  - false_x000d_  - &quot;484&quot;_x000d_  - _x000d_- - answer_x000d_  - 88881_x000d_  - false_x000d_  - &quot;44&quot;_x000d_  - _x000d_- - answer_x000d_  - 152817_x000d_  - false_x000d_  - &quot;-16&quot;_x000d_  - _x000d_- - answer_x000d_  - 16775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2314"/>
    <n v="0"/>
    <n v="0"/>
    <n v="0"/>
    <n v="0"/>
    <x v="0"/>
    <s v="PRAH2T4"/>
    <n v="231161"/>
    <n v="403825"/>
    <s v="&quot;&quot;"/>
    <n v="0"/>
    <n v="0"/>
    <n v="0"/>
    <n v="1"/>
    <s v="&quot;2014-12-08 09:12:53&quot;"/>
    <s v="&quot;2014-12-08 09:14:21.119&quot;"/>
    <n v="88113"/>
    <s v="&quot;--- _x000d_- - start_x000d_  - 1418047973461_x000d_  - &quot;3116000&quot;_x000d_- - answer_x000d_  - 8811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2494"/>
    <n v="0"/>
    <n v="0"/>
    <n v="0"/>
    <n v="0"/>
    <x v="0"/>
    <s v="PRAH2T8"/>
    <n v="231165"/>
    <n v="403829"/>
    <s v="&quot;&quot;"/>
    <n v="0"/>
    <n v="0"/>
    <n v="0"/>
    <n v="1"/>
    <s v="&quot;2014-12-08 09:14:26&quot;"/>
    <s v="&quot;2014-12-08 09:14:56.395&quot;"/>
    <n v="30391"/>
    <s v="&quot;--- _x000d_- - start_x000d_  - 1418048066704_x000d_  - &quot;3116001&quot;_x000d_- - answer_x000d_  - 3039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0"/>
    <s v="&quot;19&quot;"/>
    <n v="1"/>
    <n v="162452547"/>
    <n v="0"/>
    <n v="0"/>
    <n v="0"/>
    <n v="0"/>
    <x v="0"/>
    <s v="PRAH2SA"/>
    <n v="231105"/>
    <n v="403769"/>
    <s v="&quot;&quot;"/>
    <n v="0"/>
    <n v="1"/>
    <n v="0"/>
    <n v="4"/>
    <s v="&quot;2014-12-08 09:14:58&quot;"/>
    <s v="&quot;2014-12-08 09:20:37.524&quot;"/>
    <n v="206988"/>
    <s v="&quot;--- _x000d_- - start_x000d_  - 1418048098396_x000d_  - &quot;3116002&quot;_x000d_- - answer_x000d_  - 206988_x000d_  - false_x000d_  - &quot;19&quot;_x000d_  - _x000d_- - answer_x000d_  - 217292_x000d_  - false_x000d_  - &quot;-19&quot;_x000d_  - _x000d_- - answer_x000d_  - 268474_x000d_  - false_x000d_  - &quot;-19&quot;_x000d_  - _x000d_- - hint_x000d_  - 279395_x000d_- - answer_x000d_  - 33951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3235"/>
    <n v="0"/>
    <n v="0"/>
    <n v="0"/>
    <n v="0"/>
    <x v="0"/>
    <s v="PRAH2TR"/>
    <n v="231150"/>
    <n v="403814"/>
    <s v="&quot;&quot;"/>
    <n v="0"/>
    <n v="0"/>
    <n v="0"/>
    <n v="1"/>
    <s v="&quot;2014-12-08 09:20:40&quot;"/>
    <s v="&quot;2014-12-08 09:22:05.297&quot;"/>
    <n v="85290"/>
    <s v="&quot;--- _x000d_- - start_x000d_  - 1418048440925_x000d_  - &quot;3116003&quot;_x000d_- - answer_x000d_  - 8529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3381"/>
    <n v="0"/>
    <n v="0"/>
    <n v="0"/>
    <n v="0"/>
    <x v="0"/>
    <s v="PRAH2SX"/>
    <n v="231125"/>
    <n v="403789"/>
    <s v="&quot;&quot;"/>
    <n v="0"/>
    <n v="0"/>
    <n v="0"/>
    <n v="1"/>
    <s v="&quot;2014-12-08 09:22:07&quot;"/>
    <s v="&quot;2014-12-08 09:22:29.774&quot;"/>
    <n v="22769"/>
    <s v="&quot;--- _x000d_- - start_x000d_  - 1418048527464_x000d_  - &quot;3116004&quot;_x000d_- - answer_x000d_  - 2276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53429"/>
    <n v="0"/>
    <n v="0"/>
    <n v="0"/>
    <n v="0"/>
    <x v="0"/>
    <s v="PRAH2QZ"/>
    <n v="231065"/>
    <n v="403729"/>
    <s v="&quot;&quot;"/>
    <n v="0"/>
    <n v="0"/>
    <n v="0"/>
    <n v="1"/>
    <s v="&quot;2014-12-08 09:22:32&quot;"/>
    <s v="&quot;2014-12-08 09:23:12.18&quot;"/>
    <n v="40174"/>
    <s v="&quot;--- _x000d_- - start_x000d_  - 1418048552227_x000d_  - &quot;3116005&quot;_x000d_- - answer_x000d_  - 4017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53502"/>
    <n v="0"/>
    <n v="0"/>
    <n v="0"/>
    <n v="0"/>
    <x v="0"/>
    <s v="PRAH2SD"/>
    <n v="231108"/>
    <n v="403772"/>
    <s v="&quot;&quot;"/>
    <n v="0"/>
    <n v="0"/>
    <n v="0"/>
    <n v="1"/>
    <s v="&quot;2014-12-08 09:23:13&quot;"/>
    <s v="&quot;2014-12-08 09:23:58.954&quot;"/>
    <n v="45948"/>
    <s v="&quot;--- _x000d_- - start_x000d_  - 1418048593781_x000d_  - &quot;3116006&quot;_x000d_- - answer_x000d_  - 4594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7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6586"/>
    <n v="1"/>
    <s v="&quot;Teacher&quot;"/>
    <n v="1"/>
    <s v="&quot;Class&quot;"/>
    <s v="&quot;2014-12-08 09:07:45.169545&quot;"/>
    <s v="&quot;2014-12-08 09:25:35.455&quot;"/>
    <b v="0"/>
    <s v="&quot;00:17:50.285455&quot;"/>
    <s v="&quot;2014-12-08&quot;"/>
    <s v="&quot;&quot;"/>
    <s v="&quot;CONNECTED&quot;"/>
    <s v="&quot;&quot;"/>
    <s v="&quot;&quot;"/>
    <s v="&quot;&quot;"/>
    <s v="&quot;&quot;"/>
    <n v="0"/>
    <s v="&quot;-2&quot;"/>
    <n v="1"/>
    <n v="162453572"/>
    <n v="0"/>
    <n v="0"/>
    <n v="3"/>
    <n v="0"/>
    <x v="1"/>
    <s v="PRA4BVR"/>
    <n v="746308"/>
    <n v="1105367"/>
    <s v="&quot;&quot;"/>
    <n v="0"/>
    <n v="0"/>
    <n v="0"/>
    <n v="2"/>
    <s v="&quot;2014-12-08 09:24:00&quot;"/>
    <s v="&quot;2014-12-08 09:25:35.38&quot;"/>
    <n v="88776"/>
    <s v="&quot;--- _x000d_- - start_x000d_  - 1418048640444_x000d_  - &quot;3123412&quot;_x000d_- - answer_x000d_  - 88776_x000d_  - false_x000d_  - &quot;-2&quot;_x000d_  - _x000d_- - answer_x000d_  - 9537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710"/>
    <n v="0"/>
    <n v="0"/>
    <n v="0"/>
    <n v="0"/>
    <x v="0"/>
    <s v="PRA4BVT"/>
    <n v="746310"/>
    <n v="1105369"/>
    <s v="&quot;&quot;"/>
    <n v="0"/>
    <n v="0"/>
    <n v="0"/>
    <n v="1"/>
    <s v="&quot;2014-12-08 09:07:39&quot;"/>
    <s v="&quot;2014-12-08 09:08:09.427&quot;"/>
    <n v="30415"/>
    <s v="&quot;--- _x000d_- - start_x000d_  - 1418047659459_x000d_  - &quot;3123423&quot;_x000d_- - answer_x000d_  - 3041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51783"/>
    <n v="0"/>
    <n v="0"/>
    <n v="0"/>
    <n v="0"/>
    <x v="0"/>
    <s v="PRAH2TK"/>
    <n v="231145"/>
    <n v="403809"/>
    <s v="&quot;&quot;"/>
    <n v="0"/>
    <n v="4"/>
    <n v="1"/>
    <n v="5"/>
    <s v="&quot;2014-12-08 09:08:14&quot;"/>
    <s v="&quot;2014-12-08 09:16:19.368&quot;"/>
    <n v="212722"/>
    <s v="&quot;--- _x000d_- - start_x000d_  - 1418047694605_x000d_  - &quot;3115968&quot;_x000d_- - answer_x000d_  - 212722_x000d_  - false_x000d_  - &quot;-76&quot;_x000d_  - _x000d_- - answer_x000d_  - 220982_x000d_  - false_x000d_  - &quot;76&quot;_x000d_  - _x000d_- - hint_x000d_  - 240232_x000d_- - hint_x000d_  - 383378_x000d_- - answer_x000d_  - 416419_x000d_  - false_x000d_  - &quot;84&quot;_x000d_  - _x000d_- - answer_x000d_  - 418334_x000d_  - false_x000d_  - &quot;84&quot;_x000d_  - _x000d_- - hint_x000d_  - 424166_x000d_- - hint_x000d_  - 478609_x000d_- - answer_x000d_  - 48536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52740"/>
    <n v="0"/>
    <n v="0"/>
    <n v="0"/>
    <n v="0"/>
    <x v="0"/>
    <s v="PRAH2RP"/>
    <n v="231086"/>
    <n v="403750"/>
    <s v="&quot;&quot;"/>
    <n v="0"/>
    <n v="0"/>
    <n v="0"/>
    <n v="2"/>
    <s v="&quot;2014-12-08 09:16:23&quot;"/>
    <s v="&quot;2014-12-08 09:17:19.536&quot;"/>
    <n v="50996"/>
    <s v="&quot;--- _x000d_- - start_x000d_  - 1418048183160_x000d_  - &quot;3115969&quot;_x000d_- - answer_x000d_  - 50996_x000d_  - false_x000d_  - &quot;-16&quot;_x000d_  - _x000d_- - answer_x000d_  - 5653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0"/>
    <s v="&quot;-47&quot;"/>
    <n v="1"/>
    <n v="162452850"/>
    <n v="0"/>
    <n v="0"/>
    <n v="0"/>
    <n v="0"/>
    <x v="0"/>
    <s v="PRAH2T4"/>
    <n v="231161"/>
    <n v="403825"/>
    <s v="&quot;&quot;"/>
    <n v="0"/>
    <n v="0"/>
    <n v="0"/>
    <n v="4"/>
    <s v="&quot;2014-12-08 09:17:22&quot;"/>
    <s v="&quot;2014-12-08 09:19:05.48&quot;"/>
    <n v="86081"/>
    <s v="&quot;--- _x000d_- - start_x000d_  - 1418048242076_x000d_  - &quot;3115970&quot;_x000d_- - answer_x000d_  - 86081_x000d_  - false_x000d_  - &quot;-47&quot;_x000d_  - _x000d_- - answer_x000d_  - 95456_x000d_  - false_x000d_  - &quot;47&quot;_x000d_  - _x000d_- - answer_x000d_  - 96592_x000d_  - false_x000d_  - &quot;47&quot;_x000d_  - _x000d_- - answer_x000d_  - 10347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0"/>
    <s v="&quot;-7&quot;"/>
    <n v="1"/>
    <n v="162453061"/>
    <n v="0"/>
    <n v="0"/>
    <n v="0"/>
    <n v="0"/>
    <x v="0"/>
    <s v="PRAH2T8"/>
    <n v="231165"/>
    <n v="403829"/>
    <s v="&quot;&quot;"/>
    <n v="0"/>
    <n v="0"/>
    <n v="0"/>
    <n v="4"/>
    <s v="&quot;2014-12-08 09:19:10&quot;"/>
    <s v="&quot;2014-12-08 09:21:10.932&quot;"/>
    <n v="95203"/>
    <s v="&quot;--- _x000d_- - start_x000d_  - 1418048350185_x000d_  - &quot;3115971&quot;_x000d_- - answer_x000d_  - 95203_x000d_  - false_x000d_  - &quot;-7&quot;_x000d_  - _x000d_- - answer_x000d_  - 97690_x000d_  - false_x000d_  - &quot;7&quot;_x000d_  - _x000d_- - answer_x000d_  - 98473_x000d_  - false_x000d_  - &quot;7&quot;_x000d_  - _x000d_- - answer_x000d_  - 12092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53312"/>
    <n v="0"/>
    <n v="0"/>
    <n v="0"/>
    <n v="0"/>
    <x v="0"/>
    <s v="PRAH2SA"/>
    <n v="231105"/>
    <n v="403769"/>
    <s v="&quot;&quot;"/>
    <n v="0"/>
    <n v="0"/>
    <n v="0"/>
    <n v="1"/>
    <s v="&quot;2014-12-08 09:21:22&quot;"/>
    <s v="&quot;2014-12-08 09:22:11.835&quot;"/>
    <n v="49830"/>
    <s v="&quot;--- _x000d_- - start_x000d_  - 1418048482829_x000d_  - &quot;3115972&quot;_x000d_- - answer_x000d_  - 4983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3398"/>
    <n v="0"/>
    <n v="0"/>
    <n v="0"/>
    <n v="0"/>
    <x v="0"/>
    <s v="PRAH2TR"/>
    <n v="231150"/>
    <n v="403814"/>
    <s v="&quot;&quot;"/>
    <n v="0"/>
    <n v="0"/>
    <n v="0"/>
    <n v="1"/>
    <s v="&quot;2014-12-08 09:22:18&quot;"/>
    <s v="&quot;2014-12-08 09:23:55.134&quot;"/>
    <n v="97127"/>
    <s v="&quot;--- _x000d_- - start_x000d_  - 1418048538487_x000d_  - &quot;3115973&quot;_x000d_- - answer_x000d_  - 9712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3583"/>
    <n v="0"/>
    <n v="0"/>
    <n v="0"/>
    <n v="0"/>
    <x v="0"/>
    <s v="PRAH2SX"/>
    <n v="231125"/>
    <n v="403789"/>
    <s v="&quot;&quot;"/>
    <n v="0"/>
    <n v="0"/>
    <n v="0"/>
    <n v="1"/>
    <s v="&quot;2014-12-08 09:24:14&quot;"/>
    <s v="&quot;2014-12-08 09:24:37.985&quot;"/>
    <n v="23980"/>
    <s v="&quot;--- _x000d_- - start_x000d_  - 1418048654293_x000d_  - &quot;3115974&quot;_x000d_- - answer_x000d_  - 2398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8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85"/>
    <n v="1"/>
    <s v="&quot;Teacher&quot;"/>
    <n v="1"/>
    <s v="&quot;Class&quot;"/>
    <s v="&quot;2014-12-08 09:07:39.869076&quot;"/>
    <s v="&quot;2014-12-08 09:24:59.389&quot;"/>
    <b v="0"/>
    <s v="&quot;00:17:19.519924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53626"/>
    <n v="0"/>
    <n v="2"/>
    <n v="0"/>
    <n v="0"/>
    <x v="2"/>
    <s v="PRA4BVQ"/>
    <n v="746307"/>
    <n v="1105366"/>
    <s v="&quot;&quot;"/>
    <n v="1"/>
    <n v="1"/>
    <n v="1"/>
    <n v="1"/>
    <s v="&quot;2014-12-08 09:24:39&quot;"/>
    <s v="&quot;2014-12-08 09:24:59.308&quot;"/>
    <n v="13501"/>
    <s v="&quot;--- _x000d_- - start_x000d_  - 1418048679604_x000d_  - &quot;3123408&quot;_x000d_- - hint_x000d_  - 13501_x000d_- - answer_x000d_  - 2030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51868"/>
    <n v="0"/>
    <n v="0"/>
    <n v="0"/>
    <n v="0"/>
    <x v="0"/>
    <s v="PRAH2RN"/>
    <n v="231085"/>
    <n v="403749"/>
    <s v="&quot;&quot;"/>
    <n v="0"/>
    <n v="0"/>
    <n v="0"/>
    <n v="1"/>
    <s v="&quot;2014-12-08 09:09:07&quot;"/>
    <s v="&quot;2014-12-08 09:10:33.543&quot;"/>
    <n v="86534"/>
    <s v="&quot;--- _x000d_- - start_x000d_  - 1418047747360_x000d_  - &quot;3115784&quot;_x000d_- - answer_x000d_  - 8653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52056"/>
    <n v="0"/>
    <n v="0"/>
    <n v="0"/>
    <n v="0"/>
    <x v="0"/>
    <s v="PRAH2TK"/>
    <n v="231145"/>
    <n v="403809"/>
    <s v="&quot;&quot;"/>
    <n v="0"/>
    <n v="3"/>
    <n v="0"/>
    <n v="6"/>
    <s v="&quot;2014-12-08 09:10:35&quot;"/>
    <s v="&quot;2014-12-08 09:15:41.154&quot;"/>
    <n v="198171"/>
    <s v="&quot;--- _x000d_- - start_x000d_  - 1418047835199_x000d_  - &quot;3115785&quot;_x000d_- - answer_x000d_  - 198171_x000d_  - false_x000d_  - &quot;-76&quot;_x000d_  - _x000d_- - hint_x000d_  - 228422_x000d_- - hint_x000d_  - 260758_x000d_- - answer_x000d_  - 280659_x000d_  - false_x000d_  - &quot;-75&quot;_x000d_  - _x000d_- - answer_x000d_  - 286358_x000d_  - false_x000d_  - &quot;-77&quot;_x000d_  - _x000d_- - answer_x000d_  - 288105_x000d_  - false_x000d_  - &quot;-77&quot;_x000d_  - _x000d_- - answer_x000d_  - 291181_x000d_  - false_x000d_  - &quot;-78&quot;_x000d_  - _x000d_- - hint_x000d_  - 294844_x000d_- - answer_x000d_  - 30614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52644"/>
    <n v="0"/>
    <n v="0"/>
    <n v="0"/>
    <n v="0"/>
    <x v="0"/>
    <s v="PRAH2RP"/>
    <n v="231086"/>
    <n v="403750"/>
    <s v="&quot;&quot;"/>
    <n v="0"/>
    <n v="0"/>
    <n v="0"/>
    <n v="1"/>
    <s v="&quot;2014-12-08 09:15:43&quot;"/>
    <s v="&quot;2014-12-08 09:16:12.443&quot;"/>
    <n v="29434"/>
    <s v="&quot;--- _x000d_- - start_x000d_  - 1418048143750_x000d_  - &quot;3115786&quot;_x000d_- - answer_x000d_  - 2943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0"/>
    <s v="&quot;47&quot;"/>
    <n v="1"/>
    <n v="162452714"/>
    <n v="0"/>
    <n v="0"/>
    <n v="0"/>
    <n v="0"/>
    <x v="0"/>
    <s v="PRAH2T4"/>
    <n v="231161"/>
    <n v="403825"/>
    <s v="&quot;&quot;"/>
    <n v="0"/>
    <n v="0"/>
    <n v="0"/>
    <n v="4"/>
    <s v="&quot;2014-12-08 09:16:13&quot;"/>
    <s v="&quot;2014-12-08 09:22:18.081&quot;"/>
    <n v="187599"/>
    <s v="&quot;--- _x000d_- - start_x000d_  - 1418048173688_x000d_  - &quot;3115787&quot;_x000d_- - answer_x000d_  - 187599_x000d_  - false_x000d_  - &quot;47&quot;_x000d_  - _x000d_- - answer_x000d_  - 191934_x000d_  - false_x000d_  - &quot;-47&quot;_x000d_  - _x000d_- - answer_x000d_  - 337285_x000d_  - false_x000d_  - &quot;47&quot;_x000d_  - _x000d_- - answer_x000d_  - 36507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3402"/>
    <n v="0"/>
    <n v="0"/>
    <n v="0"/>
    <n v="0"/>
    <x v="0"/>
    <s v="PRAH2T8"/>
    <n v="231165"/>
    <n v="403829"/>
    <s v="&quot;&quot;"/>
    <n v="0"/>
    <n v="0"/>
    <n v="0"/>
    <n v="1"/>
    <s v="&quot;2014-12-08 09:22:20&quot;"/>
    <s v="&quot;2014-12-08 09:22:52.129&quot;"/>
    <n v="32122"/>
    <s v="&quot;--- _x000d_- - start_x000d_  - 1418048540737_x000d_  - &quot;3115788&quot;_x000d_- - answer_x000d_  - 3212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0"/>
    <s v="&quot;-19&quot;"/>
    <n v="1"/>
    <n v="162453470"/>
    <n v="0"/>
    <n v="0"/>
    <n v="0"/>
    <n v="0"/>
    <x v="0"/>
    <s v="PRAH2SA"/>
    <n v="231105"/>
    <n v="403769"/>
    <s v="&quot;&quot;"/>
    <n v="0"/>
    <n v="0"/>
    <n v="0"/>
    <n v="3"/>
    <s v="&quot;2014-12-08 09:22:54&quot;"/>
    <s v="&quot;2014-12-08 09:25:32.666&quot;"/>
    <n v="107548"/>
    <s v="&quot;--- _x000d_- - start_x000d_  - 1418048574115_x000d_  - &quot;3115941&quot;_x000d_- - answer_x000d_  - 107548_x000d_  - false_x000d_  - &quot;-19&quot;_x000d_  - _x000d_- - answer_x000d_  - 156135_x000d_  - false_x000d_  - &quot;21&quot;_x000d_  - _x000d_- - answer_x000d_  - 15866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3720"/>
    <n v="0"/>
    <n v="0"/>
    <n v="0"/>
    <n v="0"/>
    <x v="0"/>
    <s v="PRAH2TR"/>
    <n v="231150"/>
    <n v="403814"/>
    <s v="&quot;&quot;"/>
    <n v="0"/>
    <n v="0"/>
    <n v="0"/>
    <n v="1"/>
    <s v="&quot;2014-12-08 09:25:35&quot;"/>
    <s v="&quot;2014-12-08 09:29:46.878&quot;"/>
    <n v="251872"/>
    <s v="&quot;--- _x000d_- - start_x000d_  - 1418048735416_x000d_  - &quot;3115942&quot;_x000d_- - answer_x000d_  - 25187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4065"/>
    <n v="0"/>
    <n v="0"/>
    <n v="0"/>
    <n v="0"/>
    <x v="0"/>
    <s v="PRAH2SX"/>
    <n v="231125"/>
    <n v="403789"/>
    <s v="&quot;&quot;"/>
    <n v="0"/>
    <n v="0"/>
    <n v="0"/>
    <n v="1"/>
    <s v="&quot;2014-12-08 09:29:48&quot;"/>
    <s v="&quot;2014-12-08 09:30:08.436&quot;"/>
    <n v="20430"/>
    <s v="&quot;--- _x000d_- - start_x000d_  - 1418048988486_x000d_  - &quot;3115943&quot;_x000d_- - answer_x000d_  - 2043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19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595"/>
    <n v="1"/>
    <s v="&quot;Teacher&quot;"/>
    <n v="1"/>
    <s v="&quot;Class&quot;"/>
    <s v="&quot;2014-12-08 09:09:07.516972&quot;"/>
    <s v="&quot;2014-12-08 09:30:14.001&quot;"/>
    <b v="0"/>
    <s v="&quot;00:21:06.484028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54099"/>
    <n v="1"/>
    <n v="0"/>
    <n v="0"/>
    <n v="0"/>
    <x v="4"/>
    <s v="PRA4BB8"/>
    <n v="745796"/>
    <n v="1104733"/>
    <s v="&quot;&quot;"/>
    <n v="0"/>
    <n v="0"/>
    <n v="0"/>
    <n v="1"/>
    <s v="&quot;2014-12-08 09:30:09&quot;"/>
    <s v="&quot;2014-12-08 09:30:13.931&quot;"/>
    <n v="4926"/>
    <s v="&quot;--- _x000d_- - start_x000d_  - 1418049009585_x000d_  - &quot;3115813&quot;_x000d_- - answer_x000d_  - 492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0"/>
    <s v="&quot;729&quot;"/>
    <n v="1"/>
    <n v="162452418"/>
    <n v="0"/>
    <n v="0"/>
    <n v="0"/>
    <n v="0"/>
    <x v="0"/>
    <s v="PRA4BV2"/>
    <n v="746317"/>
    <n v="1105377"/>
    <s v="&quot;&quot;"/>
    <n v="0"/>
    <n v="0"/>
    <n v="0"/>
    <n v="2"/>
    <s v="&quot;2014-12-08 09:13:47&quot;"/>
    <s v="&quot;2014-12-08 09:16:30.541&quot;"/>
    <n v="135364"/>
    <s v="&quot;--- _x000d_- - start_x000d_  - 1418048027713_x000d_  - &quot;3123501&quot;_x000d_- - answer_x000d_  - 135364_x000d_  - false_x000d_  - &quot;729&quot;_x000d_  - _x000d_- - answer_x000d_  - 16351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52761"/>
    <n v="0"/>
    <n v="0"/>
    <n v="0"/>
    <n v="0"/>
    <x v="0"/>
    <s v="PRAH2TK"/>
    <n v="231145"/>
    <n v="403809"/>
    <s v="&quot;&quot;"/>
    <n v="0"/>
    <n v="0"/>
    <n v="0"/>
    <n v="1"/>
    <s v="&quot;2014-12-08 09:16:33&quot;"/>
    <s v="&quot;2014-12-08 09:19:26.027&quot;"/>
    <n v="172997"/>
    <s v="&quot;--- _x000d_- - start_x000d_  - 1418048193015_x000d_  - &quot;3116030&quot;_x000d_- - answer_x000d_  - 17299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0"/>
    <s v="&quot;-16&quot;"/>
    <n v="1"/>
    <n v="162453101"/>
    <n v="0"/>
    <n v="0"/>
    <n v="0"/>
    <n v="0"/>
    <x v="0"/>
    <s v="PRAH2RP"/>
    <n v="231086"/>
    <n v="403750"/>
    <s v="&quot;&quot;"/>
    <n v="0"/>
    <n v="1"/>
    <n v="0"/>
    <n v="2"/>
    <s v="&quot;2014-12-08 09:19:28&quot;"/>
    <s v="&quot;2014-12-08 09:22:15.908&quot;"/>
    <n v="124053"/>
    <s v="&quot;--- _x000d_- - start_x000d_  - 1418048368465_x000d_  - &quot;3116031&quot;_x000d_- - answer_x000d_  - 124053_x000d_  - false_x000d_  - &quot;-16&quot;_x000d_  - _x000d_- - hint_x000d_  - 134405_x000d_- - answer_x000d_  - 16788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53412"/>
    <n v="0"/>
    <n v="0"/>
    <n v="0"/>
    <n v="0"/>
    <x v="0"/>
    <s v="PRAH2T4"/>
    <n v="231161"/>
    <n v="403825"/>
    <s v="&quot;&quot;"/>
    <n v="0"/>
    <n v="0"/>
    <n v="0"/>
    <n v="1"/>
    <s v="&quot;2014-12-08 09:22:20&quot;"/>
    <s v="&quot;2014-12-08 09:24:27.076&quot;"/>
    <n v="127052"/>
    <s v="&quot;--- _x000d_- - start_x000d_  - 1418048540756_x000d_  - &quot;3116032&quot;_x000d_- - resume_x000d_  - 1418048576595_x000d_- - answer_x000d_  - 12705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53606"/>
    <n v="0"/>
    <n v="0"/>
    <n v="0"/>
    <n v="0"/>
    <x v="0"/>
    <s v="PRAH2T8"/>
    <n v="231165"/>
    <n v="403829"/>
    <s v="&quot;&quot;"/>
    <n v="0"/>
    <n v="0"/>
    <n v="0"/>
    <n v="1"/>
    <s v="&quot;2014-12-08 09:24:28&quot;"/>
    <s v="&quot;2014-12-08 09:26:54.892&quot;"/>
    <n v="146869"/>
    <s v="&quot;--- _x000d_- - start_x000d_  - 1418048668929_x000d_  - &quot;3116033&quot;_x000d_- - answer_x000d_  - 14686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53838"/>
    <n v="0"/>
    <n v="0"/>
    <n v="0"/>
    <n v="0"/>
    <x v="0"/>
    <s v="PRAH2SA"/>
    <n v="231105"/>
    <n v="403769"/>
    <s v="&quot;&quot;"/>
    <n v="0"/>
    <n v="0"/>
    <n v="0"/>
    <n v="1"/>
    <s v="&quot;2014-12-08 09:26:57&quot;"/>
    <s v="&quot;2014-12-08 09:27:43.727&quot;"/>
    <n v="46701"/>
    <s v="&quot;--- _x000d_- - start_x000d_  - 1418048817686_x000d_  - &quot;3116034&quot;_x000d_- - answer_x000d_  - 4670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53904"/>
    <n v="0"/>
    <n v="0"/>
    <n v="0"/>
    <n v="0"/>
    <x v="0"/>
    <s v="PRAH2TR"/>
    <n v="231150"/>
    <n v="403814"/>
    <s v="&quot;&quot;"/>
    <n v="0"/>
    <n v="0"/>
    <n v="0"/>
    <n v="1"/>
    <s v="&quot;2014-12-08 09:27:46&quot;"/>
    <s v="&quot;2014-12-08 09:28:51.112&quot;"/>
    <n v="65086"/>
    <s v="&quot;--- _x000d_- - start_x000d_  - 1418048866577_x000d_  - &quot;3116035&quot;_x000d_- - answer_x000d_  - 6508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53996"/>
    <n v="0"/>
    <n v="0"/>
    <n v="0"/>
    <n v="0"/>
    <x v="0"/>
    <s v="PRAH2SX"/>
    <n v="231125"/>
    <n v="403789"/>
    <s v="&quot;&quot;"/>
    <n v="0"/>
    <n v="0"/>
    <n v="0"/>
    <n v="1"/>
    <s v="&quot;2014-12-08 09:28:53&quot;"/>
    <s v="&quot;2014-12-08 09:29:17.348&quot;"/>
    <n v="24316"/>
    <s v="&quot;--- _x000d_- - start_x000d_  - 1418048933037_x000d_  - &quot;3116036&quot;_x000d_- - answer_x000d_  - 2431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0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6686"/>
    <n v="1"/>
    <s v="&quot;Teacher&quot;"/>
    <n v="1"/>
    <s v="&quot;Class&quot;"/>
    <s v="&quot;2014-12-08 09:13:47.976078&quot;"/>
    <s v="&quot;2014-12-08 09:31:51.954&quot;"/>
    <b v="0"/>
    <s v="&quot;00:18:03.977922&quot;"/>
    <s v="&quot;2014-12-08&quot;"/>
    <s v="&quot;&quot;"/>
    <s v="&quot;CONNECTED&quot;"/>
    <s v="&quot;&quot;"/>
    <s v="&quot;&quot;"/>
    <s v="&quot;&quot;"/>
    <s v="&quot;&quot;"/>
    <n v="0"/>
    <s v="&quot;11&quot;"/>
    <n v="1"/>
    <n v="162454029"/>
    <n v="0"/>
    <n v="0"/>
    <n v="0"/>
    <n v="4"/>
    <x v="3"/>
    <s v="PRA4BVS"/>
    <n v="746309"/>
    <n v="1105368"/>
    <s v="&quot;&quot;"/>
    <n v="0"/>
    <n v="0"/>
    <n v="0"/>
    <n v="2"/>
    <s v="&quot;2014-12-08 09:29:20&quot;"/>
    <s v="&quot;2014-12-08 09:31:50.419&quot;"/>
    <n v="145900"/>
    <s v="&quot;--- _x000d_- - start_x000d_  - 1418048960312_x000d_  - &quot;3123414&quot;_x000d_- - answer_x000d_  - 145900_x000d_  - false_x000d_  - &quot;11&quot;_x000d_  - _x000d_- - answer_x000d_  - 15038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1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820"/>
    <n v="1"/>
    <s v="&quot;Teacher&quot;"/>
    <n v="1"/>
    <s v="&quot;Class&quot;"/>
    <s v="&quot;2014-12-19 11:21:22.6369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3088458"/>
    <n v="0"/>
    <n v="0"/>
    <n v="0"/>
    <n v="0"/>
    <x v="0"/>
    <s v="PRA4BV2"/>
    <n v="746317"/>
    <n v="1105377"/>
    <s v="&quot;&quot;"/>
    <n v="0"/>
    <n v="0"/>
    <n v="0"/>
    <n v="1"/>
    <s v="&quot;2014-12-19 11:21:22&quot;"/>
    <s v="&quot;2014-12-19 11:21:50.736&quot;"/>
    <n v="28724"/>
    <s v="&quot;--- _x000d_- - start_x000d_  - 1419006082421_x000d_  - &quot;3123501&quot;_x000d_- - answer_x000d_  - 2872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1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820"/>
    <n v="1"/>
    <s v="&quot;Teacher&quot;"/>
    <n v="1"/>
    <s v="&quot;Class&quot;"/>
    <s v="&quot;2014-12-19 11:21:22.6369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96&quot;"/>
    <n v="1"/>
    <n v="163088482"/>
    <n v="0"/>
    <n v="0"/>
    <n v="0"/>
    <n v="0"/>
    <x v="0"/>
    <s v="PRAH2TK"/>
    <n v="231145"/>
    <n v="403809"/>
    <s v="&quot;&quot;"/>
    <n v="0"/>
    <n v="1"/>
    <n v="0"/>
    <n v="7"/>
    <s v="&quot;2014-12-19 11:21:52&quot;"/>
    <s v="&quot;2014-12-19 11:30:13.643&quot;"/>
    <n v="68818"/>
    <s v="&quot;--- _x000d_- - start_x000d_  - 1419006112322_x000d_  - &quot;3116030&quot;_x000d_- - answer_x000d_  - 68818_x000d_  - false_x000d_  - &quot;96&quot;_x000d_  - _x000d_- - hint_x000d_  - 75358_x000d_- - answer_x000d_  - 186823_x000d_  - false_x000d_  - &quot;32&quot;_x000d_  - _x000d_- - answer_x000d_  - 187547_x000d_  - false_x000d_  - &quot;32&quot;_x000d_  - _x000d_- - answer_x000d_  - 190586_x000d_  - false_x000d_  - &quot;96&quot;_x000d_  - _x000d_- - answer_x000d_  - 472890_x000d_  - false_x000d_  - &quot;84&quot;_x000d_  - _x000d_- - answer_x000d_  - 474298_x000d_  - false_x000d_  - &quot;84&quot;_x000d_  - _x000d_- - answer_x000d_  - 50163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1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820"/>
    <n v="1"/>
    <s v="&quot;Teacher&quot;"/>
    <n v="1"/>
    <s v="&quot;Class&quot;"/>
    <s v="&quot;2014-12-19 11:21:22.6369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88873"/>
    <n v="0"/>
    <n v="0"/>
    <n v="0"/>
    <n v="0"/>
    <x v="0"/>
    <s v="PRAH2RP"/>
    <n v="231086"/>
    <n v="403750"/>
    <s v="&quot;&quot;"/>
    <n v="0"/>
    <n v="0"/>
    <n v="0"/>
    <n v="1"/>
    <s v="&quot;2014-12-19 11:30:15&quot;"/>
    <s v="&quot;2014-12-19 11:31:20.902&quot;"/>
    <n v="65890"/>
    <s v="&quot;--- _x000d_- - start_x000d_  - 1419006615299_x000d_  - &quot;3116031&quot;_x000d_- - answer_x000d_  - 6589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1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820"/>
    <n v="1"/>
    <s v="&quot;Teacher&quot;"/>
    <n v="1"/>
    <s v="&quot;Class&quot;"/>
    <s v="&quot;2014-12-19 11:21:22.6369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-53&quot;"/>
    <n v="1"/>
    <n v="163088918"/>
    <n v="0"/>
    <n v="0"/>
    <n v="0"/>
    <n v="0"/>
    <x v="0"/>
    <s v="PRAH2T4"/>
    <n v="231161"/>
    <n v="403825"/>
    <s v="&quot;&quot;"/>
    <n v="0"/>
    <n v="0"/>
    <n v="0"/>
    <n v="1"/>
    <s v="&quot;2014-12-19 11:31:22&quot;"/>
    <s v="&quot;2014-12-19 11:45:15.944&quot;"/>
    <n v="833928"/>
    <s v="&quot;--- _x000d_- - start_x000d_  - 1419006682435_x000d_  - &quot;3116032&quot;_x000d_- - resume_x000d_  - 1419007221502_x000d_- - resume_x000d_  - 1419007301910_x000d_- - resume_x000d_  - 1419007460292_x000d_- - answer_x000d_  - 83392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1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820"/>
    <n v="1"/>
    <s v="&quot;Teacher&quot;"/>
    <n v="1"/>
    <s v="&quot;Class&quot;"/>
    <s v="&quot;2014-12-19 11:21:22.6369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23&quot;"/>
    <n v="1"/>
    <n v="163089422"/>
    <n v="0"/>
    <n v="0"/>
    <n v="0"/>
    <n v="0"/>
    <x v="0"/>
    <s v="PRAH2T8"/>
    <n v="231165"/>
    <n v="403829"/>
    <s v="&quot;&quot;"/>
    <n v="0"/>
    <n v="0"/>
    <n v="0"/>
    <n v="1"/>
    <s v="&quot;2014-12-19 11:45:19&quot;"/>
    <s v="&quot;2014-12-19 11:45:50.526&quot;"/>
    <n v="31517"/>
    <s v="&quot;--- _x000d_- - start_x000d_  - 1419007519031_x000d_  - &quot;3116033&quot;_x000d_- - answer_x000d_  - 3151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1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820"/>
    <n v="1"/>
    <s v="&quot;Teacher&quot;"/>
    <n v="1"/>
    <s v="&quot;Class&quot;"/>
    <s v="&quot;2014-12-19 11:21:22.63693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m/>
    <s v="&quot;&quot;"/>
    <n v="1"/>
    <n v="163089442"/>
    <n v="0"/>
    <n v="0"/>
    <n v="0"/>
    <n v="0"/>
    <x v="0"/>
    <s v="PRAH2SA"/>
    <n v="231105"/>
    <n v="403769"/>
    <s v="&quot;&quot;"/>
    <m/>
    <n v="0"/>
    <n v="0"/>
    <n v="0"/>
    <s v="&quot;2014-12-19 11:45:51&quot;"/>
    <s v="&quot;&quot;"/>
    <m/>
    <s v="&quot;--- _x000d_- - start_x000d_  - 1419007551855_x000d_  - &quot;3116034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617"/>
    <n v="1"/>
    <s v="&quot;Teacher&quot;"/>
    <n v="1"/>
    <s v="&quot;Class&quot;"/>
    <s v="&quot;2014-12-19 11:07:05.64949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2&quot;"/>
    <n v="1"/>
    <n v="163087359"/>
    <n v="0"/>
    <n v="0"/>
    <n v="0"/>
    <n v="0"/>
    <x v="0"/>
    <s v="PRA4BVT"/>
    <n v="746310"/>
    <n v="1105369"/>
    <s v="&quot;&quot;"/>
    <n v="0"/>
    <n v="1"/>
    <n v="0"/>
    <n v="3"/>
    <s v="&quot;2014-12-19 11:07:05&quot;"/>
    <s v="&quot;2014-12-19 11:07:48.64&quot;"/>
    <n v="18348"/>
    <s v="&quot;--- _x000d_- - start_x000d_  - 1419005225352_x000d_  - &quot;3123423&quot;_x000d_- - answer_x000d_  - 18348_x000d_  - false_x000d_  - &quot;12&quot;_x000d_  - _x000d_- - hint_x000d_  - 28607_x000d_- - answer_x000d_  - 38341_x000d_  - false_x000d_  - &quot;136&quot;_x000d_  - _x000d_- - answer_x000d_  - 4361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617"/>
    <n v="1"/>
    <s v="&quot;Teacher&quot;"/>
    <n v="1"/>
    <s v="&quot;Class&quot;"/>
    <s v="&quot;2014-12-19 11:07:05.64949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76&quot;"/>
    <n v="1"/>
    <n v="163087418"/>
    <n v="0"/>
    <n v="0"/>
    <n v="0"/>
    <n v="0"/>
    <x v="0"/>
    <s v="PRAH2TK"/>
    <n v="231145"/>
    <n v="403809"/>
    <s v="&quot;&quot;"/>
    <n v="0"/>
    <n v="1"/>
    <n v="0"/>
    <n v="5"/>
    <s v="&quot;2014-12-19 11:07:50&quot;"/>
    <s v="&quot;2014-12-19 11:13:04.094&quot;"/>
    <n v="116296"/>
    <s v="&quot;--- _x000d_- - start_x000d_  - 1419005270158_x000d_  - &quot;3115968&quot;_x000d_- - answer_x000d_  - 116296_x000d_  - false_x000d_  - &quot;76&quot;_x000d_  - _x000d_- - answer_x000d_  - 118416_x000d_  - false_x000d_  - &quot;76&quot;_x000d_  - _x000d_- - hint_x000d_  - 121707_x000d_- - answer_x000d_  - 160620_x000d_  - false_x000d_  - &quot;-76&quot;_x000d_  - _x000d_- - answer_x000d_  - 309445_x000d_  - false_x000d_  - &quot;84&quot;_x000d_  - _x000d_- - answer_x000d_  - 31370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617"/>
    <n v="1"/>
    <s v="&quot;Teacher&quot;"/>
    <n v="1"/>
    <s v="&quot;Class&quot;"/>
    <s v="&quot;2014-12-19 11:07:05.64949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87855"/>
    <n v="0"/>
    <n v="0"/>
    <n v="0"/>
    <n v="0"/>
    <x v="0"/>
    <s v="PRAH2RP"/>
    <n v="231086"/>
    <n v="403750"/>
    <s v="&quot;&quot;"/>
    <n v="0"/>
    <n v="0"/>
    <n v="0"/>
    <n v="1"/>
    <s v="&quot;2014-12-19 11:13:09&quot;"/>
    <s v="&quot;2014-12-19 11:13:50.684&quot;"/>
    <n v="41658"/>
    <s v="&quot;--- _x000d_- - start_x000d_  - 1419005589726_x000d_  - &quot;3115969&quot;_x000d_- - answer_x000d_  - 4165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617"/>
    <n v="1"/>
    <s v="&quot;Teacher&quot;"/>
    <n v="1"/>
    <s v="&quot;Class&quot;"/>
    <s v="&quot;2014-12-19 11:07:05.64949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25&quot;"/>
    <n v="1"/>
    <n v="163087913"/>
    <n v="0"/>
    <n v="0"/>
    <n v="0"/>
    <n v="0"/>
    <x v="0"/>
    <s v="PRAH2T4"/>
    <n v="231161"/>
    <n v="403825"/>
    <s v="&quot;&quot;"/>
    <n v="0"/>
    <n v="1"/>
    <n v="0"/>
    <n v="12"/>
    <s v="&quot;2014-12-19 11:13:53&quot;"/>
    <s v="&quot;2014-12-19 11:31:38.304&quot;"/>
    <n v="231879"/>
    <s v="&quot;--- _x000d_- - start_x000d_  - 1419005633598_x000d_  - &quot;3115970&quot;_x000d_- - answer_x000d_  - 231879_x000d_  - false_x000d_  - &quot;-25&quot;_x000d_  - _x000d_- - answer_x000d_  - 236829_x000d_  - false_x000d_  - &quot;25&quot;_x000d_  - _x000d_- - answer_x000d_  - 835706_x000d_  - false_x000d_  - &quot;85&quot;_x000d_  - _x000d_- - answer_x000d_  - 844777_x000d_  - false_x000d_  - &quot;-85&quot;_x000d_  - _x000d_- - answer_x000d_  - 847826_x000d_  - false_x000d_  - &quot;-85&quot;_x000d_  - _x000d_- - hint_x000d_  - 864562_x000d_- - answer_x000d_  - 891301_x000d_  - false_x000d_  - &quot;1&quot;_x000d_  - _x000d_- - answer_x000d_  - 898135_x000d_  - false_x000d_  - &quot;2&quot;_x000d_  - _x000d_- - answer_x000d_  - 903789_x000d_  - false_x000d_  - &quot;3&quot;_x000d_  - _x000d_- - answer_x000d_  - 910509_x000d_  - false_x000d_  - &quot;4&quot;_x000d_  - _x000d_- - answer_x000d_  - 1007328_x000d_  - false_x000d_  - &quot;85&quot;_x000d_  - _x000d_- - answer_x000d_  - 1017111_x000d_  - false_x000d_  - &quot;84&quot;_x000d_  - _x000d_- - answer_x000d_  - 106527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617"/>
    <n v="1"/>
    <s v="&quot;Teacher&quot;"/>
    <n v="1"/>
    <s v="&quot;Class&quot;"/>
    <s v="&quot;2014-12-19 11:07:05.64949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-9&quot;"/>
    <n v="1"/>
    <n v="163088931"/>
    <n v="0"/>
    <n v="0"/>
    <n v="0"/>
    <n v="0"/>
    <x v="0"/>
    <s v="PRAH2T8"/>
    <n v="231165"/>
    <n v="403829"/>
    <s v="&quot;&quot;"/>
    <n v="0"/>
    <n v="1"/>
    <n v="0"/>
    <n v="3"/>
    <s v="&quot;2014-12-19 11:31:47&quot;"/>
    <s v="&quot;2014-12-19 11:34:28.475&quot;"/>
    <n v="47787"/>
    <s v="&quot;--- _x000d_- - start_x000d_  - 1419006707539_x000d_  - &quot;3115971&quot;_x000d_- - answer_x000d_  - 47787_x000d_  - false_x000d_  - &quot;-9&quot;_x000d_  - _x000d_- - hint_x000d_  - 95536_x000d_- - answer_x000d_  - 130184_x000d_  - false_x000d_  - &quot;9&quot;_x000d_  - _x000d_- - answer_x000d_  - 16143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2"/>
    <n v="1215315"/>
    <s v="PSARRTZ"/>
    <n v="431046"/>
    <s v="&quot;Order of Operations EX&quot;"/>
    <s v="&quot;2015-03-08 09:42:10.849533&quot;"/>
    <n v="1"/>
    <n v="91"/>
    <n v="47"/>
    <n v="6"/>
    <s v="&quot;2014-12-05 11:00:00&quot;"/>
    <s v="&quot;2014-12-05 09:00:20.933186&quot;"/>
    <s v="&quot;2015-12-06 13:00:00&quot;"/>
    <n v="5070617"/>
    <n v="1"/>
    <s v="&quot;Teacher&quot;"/>
    <n v="1"/>
    <s v="&quot;Class&quot;"/>
    <s v="&quot;2014-12-19 11:07:05.649496&quot;"/>
    <s v="&quot;&quot;"/>
    <b v="1"/>
    <s v="&quot;&quot;"/>
    <s v="&quot;2014-12-19&quot;"/>
    <s v="&quot;&quot;"/>
    <s v="&quot;CONNECTED&quot;"/>
    <s v="&quot;&quot;"/>
    <s v="&quot;&quot;"/>
    <s v="&quot;&quot;"/>
    <s v="&quot;&quot;"/>
    <n v="0"/>
    <s v="&quot;109&quot;"/>
    <n v="1"/>
    <n v="163089032"/>
    <n v="0"/>
    <n v="0"/>
    <n v="0"/>
    <n v="0"/>
    <x v="0"/>
    <s v="PRAH2SA"/>
    <n v="231105"/>
    <n v="403769"/>
    <s v="&quot;&quot;"/>
    <n v="0"/>
    <n v="1"/>
    <n v="0"/>
    <n v="1"/>
    <s v="&quot;2014-12-19 11:34:31&quot;"/>
    <s v="&quot;&quot;"/>
    <n v="154177"/>
    <s v="&quot;--- _x000d_- - start_x000d_  - 1419006871579_x000d_  - &quot;3115972&quot;_x000d_- - answer_x000d_  - 154177_x000d_  - false_x000d_  - &quot;109&quot;_x000d_  - _x000d_- - hint_x000d_  - 353419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36&quot;"/>
    <n v="1"/>
    <n v="163090085"/>
    <n v="0"/>
    <n v="0"/>
    <n v="0"/>
    <n v="0"/>
    <x v="0"/>
    <s v="PRA4BVZ"/>
    <n v="746316"/>
    <n v="1105376"/>
    <s v="&quot;&quot;"/>
    <n v="0"/>
    <n v="0"/>
    <n v="0"/>
    <n v="1"/>
    <s v="&quot;2014-12-19 12:00:51&quot;"/>
    <s v="&quot;2014-12-19 12:17:57.585&quot;"/>
    <n v="1026573"/>
    <s v="&quot;--- _x000d_- - start_x000d_  - 1419008451236_x000d_  - &quot;3123459&quot;_x000d_- - resume_x000d_  - 1419009468519_x000d_- - answer_x000d_  - 10265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-40&quot;"/>
    <n v="1"/>
    <n v="163091378"/>
    <n v="0"/>
    <n v="0"/>
    <n v="0"/>
    <n v="0"/>
    <x v="0"/>
    <s v="PRAH2TK"/>
    <n v="231145"/>
    <n v="403809"/>
    <s v="&quot;&quot;"/>
    <n v="0"/>
    <n v="0"/>
    <n v="0"/>
    <n v="4"/>
    <s v="&quot;2014-12-19 12:17:59&quot;"/>
    <s v="&quot;2014-12-19 12:18:38.803&quot;"/>
    <n v="21029"/>
    <s v="&quot;--- _x000d_- - start_x000d_  - 1419009479374_x000d_  - &quot;3115998&quot;_x000d_- - answer_x000d_  - 21029_x000d_  - false_x000d_  - &quot;-40&quot;_x000d_  - _x000d_- - answer_x000d_  - 23245_x000d_  - false_x000d_  - &quot;40&quot;_x000d_  - _x000d_- - answer_x000d_  - 37250_x000d_  - false_x000d_  - 4-84_x000d_  - _x000d_- - answer_x000d_  - 3979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91461"/>
    <n v="0"/>
    <n v="0"/>
    <n v="0"/>
    <n v="0"/>
    <x v="0"/>
    <s v="PRAH2RP"/>
    <n v="231086"/>
    <n v="403750"/>
    <s v="&quot;&quot;"/>
    <n v="0"/>
    <n v="0"/>
    <n v="0"/>
    <n v="1"/>
    <s v="&quot;2014-12-19 12:18:40&quot;"/>
    <s v="&quot;2014-12-19 12:18:53.362&quot;"/>
    <n v="13350"/>
    <s v="&quot;--- _x000d_- - start_x000d_  - 1419009520615_x000d_  - &quot;3115999&quot;_x000d_- - answer_x000d_  - 1335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-47&quot;"/>
    <n v="1"/>
    <n v="163091484"/>
    <n v="0"/>
    <n v="0"/>
    <n v="0"/>
    <n v="0"/>
    <x v="0"/>
    <s v="PRAH2T4"/>
    <n v="231161"/>
    <n v="403825"/>
    <s v="&quot;&quot;"/>
    <n v="0"/>
    <n v="2"/>
    <n v="0"/>
    <n v="19"/>
    <s v="&quot;2014-12-19 12:18:55&quot;"/>
    <s v="&quot;2014-12-19 12:23:53.854&quot;"/>
    <n v="95561"/>
    <s v="&quot;--- _x000d_- - start_x000d_  - 1419009535486_x000d_  - &quot;3116000&quot;_x000d_- - answer_x000d_  - 95561_x000d_  - false_x000d_  - &quot;-47&quot;_x000d_  - _x000d_- - answer_x000d_  - 98270_x000d_  - false_x000d_  - &quot;47&quot;_x000d_  - _x000d_- - answer_x000d_  - 111263_x000d_  - false_x000d_  - &quot;-49&quot;_x000d_  - _x000d_- - answer_x000d_  - 114277_x000d_  - false_x000d_  - &quot;49&quot;_x000d_  - _x000d_- - answer_x000d_  - 203033_x000d_  - false_x000d_  - &quot;1&quot;_x000d_  - _x000d_- - answer_x000d_  - 203721_x000d_  - false_x000d_  - &quot;2&quot;_x000d_  - _x000d_- - answer_x000d_  - 204362_x000d_  - false_x000d_  - &quot;3&quot;_x000d_  - _x000d_- - answer_x000d_  - 205719_x000d_  - false_x000d_  - &quot;4&quot;_x000d_  - _x000d_- - answer_x000d_  - 206697_x000d_  - false_x000d_  - &quot;5&quot;_x000d_  - _x000d_- - answer_x000d_  - 207851_x000d_  - false_x000d_  - &quot;6&quot;_x000d_  - _x000d_- - answer_x000d_  - 208900_x000d_  - false_x000d_  - &quot;7&quot;_x000d_  - _x000d_- - answer_x000d_  - 209800_x000d_  - false_x000d_  - &quot;8&quot;_x000d_  - _x000d_- - answer_x000d_  - 210640_x000d_  - false_x000d_  - &quot;9&quot;_x000d_  - _x000d_- - answer_x000d_  - 219882_x000d_  - false_x000d_  - &quot;48&quot;_x000d_  - _x000d_- - answer_x000d_  - 222482_x000d_  - false_x000d_  - &quot;-48&quot;_x000d_  - _x000d_- - answer_x000d_  - 225248_x000d_  - false_x000d_  - &quot;-51&quot;_x000d_  - _x000d_- - answer_x000d_  - 227515_x000d_  - false_x000d_  - &quot;51&quot;_x000d_  - _x000d_- - hint_x000d_  - 254620_x000d_- - answer_x000d_  - 287093_x000d_  - false_x000d_  - &quot;52&quot;_x000d_  - _x000d_- - hint_x000d_  - 289365_x000d_- - answer_x000d_  - 29884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-7&quot;"/>
    <n v="1"/>
    <n v="163091877"/>
    <n v="0"/>
    <n v="0"/>
    <n v="0"/>
    <n v="0"/>
    <x v="0"/>
    <s v="PRAH2T8"/>
    <n v="231165"/>
    <n v="403829"/>
    <s v="&quot;&quot;"/>
    <n v="0"/>
    <n v="0"/>
    <n v="0"/>
    <n v="3"/>
    <s v="&quot;2014-12-19 12:24:08&quot;"/>
    <s v="&quot;2014-12-19 12:25:50.496&quot;"/>
    <n v="40149"/>
    <s v="&quot;--- _x000d_- - start_x000d_  - 1419009848675_x000d_  - &quot;3116001&quot;_x000d_- - answer_x000d_  - 40149_x000d_  - false_x000d_  - &quot;-7&quot;_x000d_  - _x000d_- - answer_x000d_  - 42307_x000d_  - false_x000d_  - &quot;7&quot;_x000d_  - _x000d_- - answer_x000d_  - 10248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18&quot;"/>
    <n v="1"/>
    <n v="163091975"/>
    <n v="0"/>
    <n v="0"/>
    <n v="0"/>
    <n v="0"/>
    <x v="0"/>
    <s v="PRAH2SA"/>
    <n v="231105"/>
    <n v="403769"/>
    <s v="&quot;&quot;"/>
    <n v="0"/>
    <n v="0"/>
    <n v="0"/>
    <n v="5"/>
    <s v="&quot;2014-12-19 12:25:51&quot;"/>
    <s v="&quot;2014-12-19 12:26:56.76&quot;"/>
    <n v="43886"/>
    <s v="&quot;--- _x000d_- - start_x000d_  - 1419009951967_x000d_  - &quot;3116002&quot;_x000d_- - answer_x000d_  - 43886_x000d_  - false_x000d_  - &quot;18&quot;_x000d_  - _x000d_- - answer_x000d_  - 45887_x000d_  - false_x000d_  - &quot;-18&quot;_x000d_  - _x000d_- - answer_x000d_  - 53910_x000d_  - false_x000d_  - &quot;-19&quot;_x000d_  - _x000d_- - answer_x000d_  - 55422_x000d_  - false_x000d_  - &quot;19&quot;_x000d_  - _x000d_- - answer_x000d_  - 6575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42&quot;"/>
    <n v="1"/>
    <n v="163092044"/>
    <n v="0"/>
    <n v="0"/>
    <n v="0"/>
    <n v="0"/>
    <x v="0"/>
    <s v="PRAH2TR"/>
    <n v="231150"/>
    <n v="403814"/>
    <s v="&quot;&quot;"/>
    <n v="0"/>
    <n v="0"/>
    <n v="0"/>
    <n v="3"/>
    <s v="&quot;2014-12-19 12:26:59&quot;"/>
    <s v="&quot;2014-12-19 12:28:04.859&quot;"/>
    <n v="60028"/>
    <s v="&quot;--- _x000d_- - start_x000d_  - 1419010019299_x000d_  - &quot;3116003&quot;_x000d_- - answer_x000d_  - 60028_x000d_  - false_x000d_  - &quot;42&quot;_x000d_  - _x000d_- - answer_x000d_  - 64611_x000d_  - false_x000d_  - &quot;-45&quot;_x000d_  - _x000d_- - answer_x000d_  - 6585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25&quot;"/>
    <n v="1"/>
    <n v="163092127"/>
    <n v="0"/>
    <n v="0"/>
    <n v="0"/>
    <n v="0"/>
    <x v="0"/>
    <s v="PRAH2SX"/>
    <n v="231125"/>
    <n v="403789"/>
    <s v="&quot;&quot;"/>
    <n v="0"/>
    <n v="0"/>
    <n v="0"/>
    <n v="1"/>
    <s v="&quot;2014-12-19 12:28:14&quot;"/>
    <s v="&quot;2014-12-19 12:28:23.271&quot;"/>
    <n v="9257"/>
    <s v="&quot;--- _x000d_- - start_x000d_  - 1419010094348_x000d_  - &quot;3116004&quot;_x000d_- - answer_x000d_  - 925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9&quot;"/>
    <n v="1"/>
    <n v="163092136"/>
    <n v="0"/>
    <n v="0"/>
    <n v="0"/>
    <n v="0"/>
    <x v="0"/>
    <s v="PRAH2QZ"/>
    <n v="231065"/>
    <n v="403729"/>
    <s v="&quot;&quot;"/>
    <n v="0"/>
    <n v="0"/>
    <n v="0"/>
    <n v="1"/>
    <s v="&quot;2014-12-19 12:28:25&quot;"/>
    <s v="&quot;2014-12-19 12:28:34.528&quot;"/>
    <n v="9520"/>
    <s v="&quot;--- _x000d_- - start_x000d_  - 1419010105105_x000d_  - &quot;3116005&quot;_x000d_- - answer_x000d_  - 952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57&quot;"/>
    <n v="1"/>
    <n v="163092147"/>
    <n v="0"/>
    <n v="0"/>
    <n v="0"/>
    <n v="0"/>
    <x v="0"/>
    <s v="PRAH2SD"/>
    <n v="231108"/>
    <n v="403772"/>
    <s v="&quot;&quot;"/>
    <n v="0"/>
    <n v="0"/>
    <n v="0"/>
    <n v="4"/>
    <s v="&quot;2014-12-19 12:28:36&quot;"/>
    <s v="&quot;2014-12-19 12:29:10.15&quot;"/>
    <n v="23929"/>
    <s v="&quot;--- _x000d_- - start_x000d_  - 1419010116091_x000d_  - &quot;3116006&quot;_x000d_- - answer_x000d_  - 23929_x000d_  - false_x000d_  - &quot;57&quot;_x000d_  - _x000d_- - answer_x000d_  - 26434_x000d_  - false_x000d_  - &quot;-57&quot;_x000d_  - _x000d_- - answer_x000d_  - 30847_x000d_  - false_x000d_  - &quot;63&quot;_x000d_  - _x000d_- - answer_x000d_  - 3414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4&quot;"/>
    <n v="1"/>
    <n v="163092187"/>
    <n v="0"/>
    <n v="0"/>
    <n v="0"/>
    <n v="0"/>
    <x v="0"/>
    <s v="PRAH2TD"/>
    <n v="231139"/>
    <n v="403803"/>
    <s v="&quot;&quot;"/>
    <n v="0"/>
    <n v="0"/>
    <n v="0"/>
    <n v="1"/>
    <s v="&quot;2014-12-19 12:29:11&quot;"/>
    <s v="&quot;2014-12-19 12:29:49.391&quot;"/>
    <n v="38382"/>
    <s v="&quot;--- _x000d_- - start_x000d_  - 1419010151800_x000d_  - &quot;3116007&quot;_x000d_- - answer_x000d_  - 3838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-6&quot;"/>
    <n v="1"/>
    <n v="163092217"/>
    <n v="0"/>
    <n v="0"/>
    <n v="0"/>
    <n v="0"/>
    <x v="0"/>
    <s v="PRAH2SB"/>
    <n v="231106"/>
    <n v="403770"/>
    <s v="&quot;&quot;"/>
    <n v="0"/>
    <n v="0"/>
    <n v="0"/>
    <n v="1"/>
    <s v="&quot;2014-12-19 12:29:51&quot;"/>
    <s v="&quot;2014-12-19 12:30:03.295&quot;"/>
    <n v="12287"/>
    <s v="&quot;--- _x000d_- - start_x000d_  - 1419010191567_x000d_  - &quot;3116008&quot;_x000d_- - answer_x000d_  - 12287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16&quot;"/>
    <n v="1"/>
    <n v="163092225"/>
    <n v="0"/>
    <n v="0"/>
    <n v="0"/>
    <n v="0"/>
    <x v="0"/>
    <s v="PRAH2R9"/>
    <n v="231104"/>
    <n v="403768"/>
    <s v="&quot;&quot;"/>
    <n v="0"/>
    <n v="0"/>
    <n v="0"/>
    <n v="1"/>
    <s v="&quot;2014-12-19 12:30:04&quot;"/>
    <s v="&quot;2014-12-19 12:30:10.986&quot;"/>
    <n v="6981"/>
    <s v="&quot;--- _x000d_- - start_x000d_  - 1419010204978_x000d_  - &quot;3116009&quot;_x000d_- - answer_x000d_  - 698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1"/>
    <s v="&quot;49&quot;"/>
    <n v="1"/>
    <n v="163092230"/>
    <n v="0"/>
    <n v="0"/>
    <n v="0"/>
    <n v="0"/>
    <x v="0"/>
    <s v="PRAH2RR"/>
    <n v="231088"/>
    <n v="403752"/>
    <s v="&quot;&quot;"/>
    <n v="0"/>
    <n v="0"/>
    <n v="0"/>
    <n v="1"/>
    <s v="&quot;2014-12-19 12:30:12&quot;"/>
    <s v="&quot;2014-12-19 12:30:28.375&quot;"/>
    <n v="16366"/>
    <s v="&quot;--- _x000d_- - start_x000d_  - 1419010212801_x000d_  - &quot;3116010&quot;_x000d_- - answer_x000d_  - 16366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23"/>
    <n v="1215315"/>
    <s v="PSARRTZ"/>
    <n v="431046"/>
    <s v="&quot;Order of Operations EX&quot;"/>
    <s v="&quot;2015-03-08 09:42:10.849533&quot;"/>
    <n v="1"/>
    <n v="91"/>
    <n v="47"/>
    <n v="15"/>
    <s v="&quot;2014-12-05 11:00:00&quot;"/>
    <s v="&quot;2014-12-05 09:00:20.933186&quot;"/>
    <s v="&quot;2015-12-06 13:00:00&quot;"/>
    <n v="5071092"/>
    <n v="1"/>
    <s v="&quot;Teacher&quot;"/>
    <n v="1"/>
    <s v="&quot;Class&quot;"/>
    <s v="&quot;2014-12-19 12:00:51.451069&quot;"/>
    <s v="&quot;2014-12-19 12:32:47.196&quot;"/>
    <b v="0"/>
    <s v="&quot;00:31:55.744931&quot;"/>
    <s v="&quot;2014-12-19&quot;"/>
    <s v="&quot;&quot;"/>
    <s v="&quot;CONNECTED&quot;"/>
    <s v="&quot;&quot;"/>
    <s v="&quot;&quot;"/>
    <s v="&quot;&quot;"/>
    <s v="&quot;&quot;"/>
    <n v="0"/>
    <s v="&quot;32&quot;"/>
    <n v="1"/>
    <n v="163092241"/>
    <n v="0"/>
    <n v="0"/>
    <n v="3"/>
    <n v="0"/>
    <x v="1"/>
    <s v="PRA4BVR"/>
    <n v="746308"/>
    <n v="1105367"/>
    <s v="&quot;&quot;"/>
    <n v="0"/>
    <n v="0"/>
    <n v="0"/>
    <n v="6"/>
    <s v="&quot;2014-12-19 12:30:30&quot;"/>
    <s v="&quot;2014-12-19 12:32:47.092&quot;"/>
    <n v="46115"/>
    <s v="&quot;--- _x000d_- - start_x000d_  - 1419010230431_x000d_  - &quot;3123412&quot;_x000d_- - answer_x000d_  - 46115_x000d_  - false_x000d_  - &quot;32&quot;_x000d_  - _x000d_- - answer_x000d_  - 47723_x000d_  - false_x000d_  - &quot;-32&quot;_x000d_  - _x000d_- - answer_x000d_  - 50554_x000d_  - false_x000d_  - &quot;-16&quot;_x000d_  - _x000d_- - answer_x000d_  - 52345_x000d_  - false_x000d_  - &quot;26&quot;_x000d_  - _x000d_- - answer_x000d_  - 55437_x000d_  - false_x000d_  - &quot;16&quot;_x000d_  - _x000d_- - answer_x000d_  - 13708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0&quot;"/>
    <n v="1"/>
    <n v="162469574"/>
    <n v="0"/>
    <n v="0"/>
    <n v="0"/>
    <n v="0"/>
    <x v="0"/>
    <s v="PRAH2RN"/>
    <n v="231085"/>
    <n v="403749"/>
    <s v="&quot;&quot;"/>
    <n v="0"/>
    <n v="2"/>
    <n v="0"/>
    <n v="5"/>
    <s v="&quot;2014-12-08 12:06:21&quot;"/>
    <s v="&quot;2014-12-08 12:07:12.887&quot;"/>
    <n v="5689"/>
    <s v="&quot;--- _x000d_- - start_x000d_  - 1418058381423_x000d_  - &quot;3115784&quot;_x000d_- - answer_x000d_  - 5689_x000d_  - false_x000d_  - &quot;0&quot;_x000d_  - _x000d_- - answer_x000d_  - 7542_x000d_  - false_x000d_  - &quot;0&quot;_x000d_  - _x000d_- - hint_x000d_  - 9090_x000d_- - answer_x000d_  - 36323_x000d_  - false_x000d_  - (6)2_x000d_  - _x000d_- - answer_x000d_  - 39192_x000d_  - false_x000d_  - (6)2_x000d_  - _x000d_- - hint_x000d_  - 42731_x000d_- - answer_x000d_  - 5187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69627"/>
    <n v="0"/>
    <n v="0"/>
    <n v="0"/>
    <n v="0"/>
    <x v="0"/>
    <s v="PRAH2TK"/>
    <n v="231145"/>
    <n v="403809"/>
    <s v="&quot;&quot;"/>
    <n v="0"/>
    <n v="4"/>
    <n v="1"/>
    <n v="8"/>
    <s v="&quot;2014-12-08 12:07:15&quot;"/>
    <s v="&quot;2014-12-08 12:12:23.029&quot;"/>
    <n v="155135"/>
    <s v="&quot;--- _x000d_- - start_x000d_  - 1418058435598_x000d_  - &quot;3115785&quot;_x000d_- - answer_x000d_  - 155135_x000d_  - false_x000d_  - &quot;1&quot;_x000d_  - _x000d_- - answer_x000d_  - 156024_x000d_  - false_x000d_  - &quot;1&quot;_x000d_  - _x000d_- - answer_x000d_  - 158679_x000d_  - false_x000d_  - &quot;-1&quot;_x000d_  - _x000d_- - answer_x000d_  - 159517_x000d_  - false_x000d_  - &quot;-1&quot;_x000d_  - _x000d_- - hint_x000d_  - 161522_x000d_- - answer_x000d_  - 187646_x000d_  - false_x000d_  - &quot;1&quot;_x000d_  - _x000d_- - answer_x000d_  - 188396_x000d_  - false_x000d_  - &quot;1&quot;_x000d_  - _x000d_- - hint_x000d_  - 194819_x000d_- - hint_x000d_  - 270417_x000d_- - answer_x000d_  - 279009_x000d_  - false_x000d_  - &quot;76&quot;_x000d_  - _x000d_- - hint_x000d_  - 303110_x000d_- - answer_x000d_  - 30802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51&quot;"/>
    <n v="1"/>
    <n v="162470095"/>
    <n v="0"/>
    <n v="0"/>
    <n v="0"/>
    <n v="0"/>
    <x v="0"/>
    <s v="PRAH2RP"/>
    <n v="231086"/>
    <n v="403750"/>
    <s v="&quot;&quot;"/>
    <n v="0"/>
    <n v="3"/>
    <n v="1"/>
    <n v="4"/>
    <s v="&quot;2014-12-08 12:12:24&quot;"/>
    <s v="&quot;2014-12-08 12:14:59.97&quot;"/>
    <n v="63066"/>
    <s v="&quot;--- _x000d_- - start_x000d_  - 1418058744895_x000d_  - &quot;3115786&quot;_x000d_- - answer_x000d_  - 63066_x000d_  - false_x000d_  - &quot;-151&quot;_x000d_  - _x000d_- - answer_x000d_  - 66568_x000d_  - false_x000d_  - &quot;151&quot;_x000d_  - _x000d_- - answer_x000d_  - 66960_x000d_  - false_x000d_  - &quot;151&quot;_x000d_  - _x000d_- - hint_x000d_  - 75570_x000d_- - hint_x000d_  - 119306_x000d_- - hint_x000d_  - 152544_x000d_- - answer_x000d_  - 15596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47&quot;"/>
    <n v="1"/>
    <n v="162470289"/>
    <n v="0"/>
    <n v="0"/>
    <n v="0"/>
    <n v="0"/>
    <x v="0"/>
    <s v="PRAH2T4"/>
    <n v="231161"/>
    <n v="403825"/>
    <s v="&quot;&quot;"/>
    <n v="0"/>
    <n v="4"/>
    <n v="1"/>
    <n v="2"/>
    <s v="&quot;2014-12-08 12:15:01&quot;"/>
    <s v="&quot;2014-12-08 12:21:42.058&quot;"/>
    <n v="94519"/>
    <s v="&quot;--- _x000d_- - start_x000d_  - 1418058901913_x000d_  - &quot;3115787&quot;_x000d_- - answer_x000d_  - 94519_x000d_  - false_x000d_  - &quot;47&quot;_x000d_  - _x000d_- - hint_x000d_  - 115936_x000d_- - hint_x000d_  - 169257_x000d_- - hint_x000d_  - 291366_x000d_- - hint_x000d_  - 386415_x000d_- - answer_x000d_  - 40104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1006"/>
    <n v="0"/>
    <n v="0"/>
    <n v="0"/>
    <n v="0"/>
    <x v="0"/>
    <s v="PRAH2T8"/>
    <n v="231165"/>
    <n v="403829"/>
    <s v="&quot;&quot;"/>
    <n v="0"/>
    <n v="0"/>
    <n v="0"/>
    <n v="1"/>
    <s v="&quot;2014-12-08 12:21:44&quot;"/>
    <s v="&quot;2014-12-08 12:26:10.411&quot;"/>
    <n v="266405"/>
    <s v="&quot;--- _x000d_- - start_x000d_  - 1418059304126_x000d_  - &quot;3115788&quot;_x000d_- - answer_x000d_  - 26640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71564"/>
    <n v="0"/>
    <n v="0"/>
    <n v="0"/>
    <n v="0"/>
    <x v="0"/>
    <s v="PRAH2SA"/>
    <n v="231105"/>
    <n v="403769"/>
    <s v="&quot;&quot;"/>
    <n v="0"/>
    <n v="3"/>
    <n v="0"/>
    <n v="8"/>
    <s v="&quot;2014-12-08 12:26:12&quot;"/>
    <s v="&quot;2014-12-08 12:30:22.673&quot;"/>
    <n v="157643"/>
    <s v="&quot;--- _x000d_- - start_x000d_  - 1418059572032_x000d_  - &quot;3115941&quot;_x000d_- - answer_x000d_  - 157643_x000d_  - false_x000d_  - &quot;1&quot;_x000d_  - _x000d_- - answer_x000d_  - 163778_x000d_  - false_x000d_  - &quot;-1&quot;_x000d_  - _x000d_- - answer_x000d_  - 164138_x000d_  - false_x000d_  - &quot;-1&quot;_x000d_  - _x000d_- - hint_x000d_  - 167419_x000d_- - hint_x000d_  - 200654_x000d_- - answer_x000d_  - 208782_x000d_  - false_x000d_  - &quot;20&quot;_x000d_  - _x000d_- - answer_x000d_  - 221712_x000d_  - false_x000d_  - &quot;19&quot;_x000d_  - _x000d_- - answer_x000d_  - 226990_x000d_  - false_x000d_  - &quot;-19&quot;_x000d_  - _x000d_- - hint_x000d_  - 238564_x000d_- - answer_x000d_  - 243932_x000d_  - false_x000d_  - &quot;21&quot;_x000d_  - _x000d_- - answer_x000d_  - 25066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1959"/>
    <n v="0"/>
    <n v="0"/>
    <n v="0"/>
    <n v="0"/>
    <x v="0"/>
    <s v="PRAH2TR"/>
    <n v="231150"/>
    <n v="403814"/>
    <s v="&quot;&quot;"/>
    <n v="0"/>
    <n v="0"/>
    <n v="0"/>
    <n v="1"/>
    <s v="&quot;2014-12-08 12:30:24&quot;"/>
    <s v="&quot;2014-12-08 12:38:28.467&quot;"/>
    <n v="484456"/>
    <s v="&quot;--- _x000d_- - start_x000d_  - 1418059824865_x000d_  - &quot;3115942&quot;_x000d_- - resume_x000d_  - 1418059980793_x000d_- - answer_x000d_  - 48445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2868"/>
    <n v="0"/>
    <n v="0"/>
    <n v="0"/>
    <n v="0"/>
    <x v="0"/>
    <s v="PRAH2SX"/>
    <n v="231125"/>
    <n v="403789"/>
    <s v="&quot;&quot;"/>
    <n v="0"/>
    <n v="0"/>
    <n v="0"/>
    <n v="1"/>
    <s v="&quot;2014-12-08 12:38:30&quot;"/>
    <s v="&quot;2014-12-08 12:38:59.071&quot;"/>
    <n v="29060"/>
    <s v="&quot;--- _x000d_- - start_x000d_  - 1418060310097_x000d_  - &quot;3115943&quot;_x000d_- - answer_x000d_  - 2906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4"/>
    <n v="1217050"/>
    <s v="PSARRTZ"/>
    <n v="431046"/>
    <s v="&quot;Order of Operations EX&quot;"/>
    <s v="&quot;2015-03-08 09:42:10.849533&quot;"/>
    <n v="47"/>
    <n v="68"/>
    <n v="53"/>
    <n v="9"/>
    <s v="&quot;&quot;"/>
    <s v="&quot;2014-12-07 10:53:50.149596&quot;"/>
    <s v="&quot;&quot;"/>
    <n v="4999037"/>
    <n v="1"/>
    <s v="&quot;Teacher&quot;"/>
    <n v="1"/>
    <s v="&quot;Class&quot;"/>
    <s v="&quot;2014-12-08 12:06:23.073026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2929"/>
    <n v="1"/>
    <n v="0"/>
    <n v="0"/>
    <n v="0"/>
    <x v="4"/>
    <s v="PRA4BB8"/>
    <n v="745796"/>
    <n v="1104733"/>
    <s v="&quot;&quot;"/>
    <m/>
    <n v="0"/>
    <n v="0"/>
    <n v="0"/>
    <s v="&quot;2014-12-08 12:39:00&quot;"/>
    <s v="&quot;&quot;"/>
    <m/>
    <s v="&quot;--- _x000d_- - start_x000d_  - 1418060340753_x000d_  - &quot;3115813&quot;_x000d_&quot;"/>
    <s v="&quot;Simplify the expr...&quot;"/>
    <s v="&quot;&quot;"/>
    <m/>
    <s v="&quot;&quot;"/>
    <s v="&quot;&quot;"/>
    <s v="&quot;&quot;"/>
    <s v="&quot;&quot;"/>
  </r>
  <r>
    <x v="325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50"/>
    <n v="1"/>
    <s v="&quot;Teacher&quot;"/>
    <n v="1"/>
    <s v="&quot;Class&quot;"/>
    <s v="&quot;2014-12-08 12:07:38.428674&quot;"/>
    <s v="&quot;2014-12-08 12:22:32.279&quot;"/>
    <b v="0"/>
    <s v="&quot;00:14:53.850326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69648"/>
    <n v="0"/>
    <n v="0"/>
    <n v="0"/>
    <n v="0"/>
    <x v="0"/>
    <s v="PRAH2RN"/>
    <n v="231085"/>
    <n v="403749"/>
    <s v="&quot;&quot;"/>
    <n v="1"/>
    <n v="1"/>
    <n v="0"/>
    <n v="1"/>
    <s v="&quot;2014-12-08 12:07:38&quot;"/>
    <s v="&quot;2014-12-08 12:09:04.501&quot;"/>
    <n v="31321"/>
    <s v="&quot;--- _x000d_- - start_x000d_  - 1418058458154_x000d_  - &quot;3115784&quot;_x000d_- - hint_x000d_  - 31321_x000d_- - answer_x000d_  - 8648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5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50"/>
    <n v="1"/>
    <s v="&quot;Teacher&quot;"/>
    <n v="1"/>
    <s v="&quot;Class&quot;"/>
    <s v="&quot;2014-12-08 12:07:38.428674&quot;"/>
    <s v="&quot;2014-12-08 12:22:32.279&quot;"/>
    <b v="0"/>
    <s v="&quot;00:14:53.85032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69764"/>
    <n v="0"/>
    <n v="0"/>
    <n v="0"/>
    <n v="0"/>
    <x v="0"/>
    <s v="PRAH2TK"/>
    <n v="231145"/>
    <n v="403809"/>
    <s v="&quot;&quot;"/>
    <n v="0"/>
    <n v="0"/>
    <n v="0"/>
    <n v="1"/>
    <s v="&quot;2014-12-08 12:09:07&quot;"/>
    <s v="&quot;2014-12-08 12:16:08.513&quot;"/>
    <n v="421488"/>
    <s v="&quot;--- _x000d_- - start_x000d_  - 1418058547128_x000d_  - &quot;3115785&quot;_x000d_- - answer_x000d_  - 42148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5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50"/>
    <n v="1"/>
    <s v="&quot;Teacher&quot;"/>
    <n v="1"/>
    <s v="&quot;Class&quot;"/>
    <s v="&quot;2014-12-08 12:07:38.428674&quot;"/>
    <s v="&quot;2014-12-08 12:22:32.279&quot;"/>
    <b v="0"/>
    <s v="&quot;00:14:53.850326&quot;"/>
    <s v="&quot;2014-12-08&quot;"/>
    <s v="&quot;&quot;"/>
    <s v="&quot;CONNECTED&quot;"/>
    <s v="&quot;&quot;"/>
    <s v="&quot;&quot;"/>
    <s v="&quot;&quot;"/>
    <s v="&quot;&quot;"/>
    <n v="0"/>
    <s v="&quot;32&quot;"/>
    <n v="1"/>
    <n v="162470444"/>
    <n v="0"/>
    <n v="0"/>
    <n v="0"/>
    <n v="0"/>
    <x v="0"/>
    <s v="PRAH2RP"/>
    <n v="231086"/>
    <n v="403750"/>
    <s v="&quot;&quot;"/>
    <n v="0"/>
    <n v="0"/>
    <n v="0"/>
    <n v="2"/>
    <s v="&quot;2014-12-08 12:16:25&quot;"/>
    <s v="&quot;2014-12-08 12:17:47.787&quot;"/>
    <n v="65834"/>
    <s v="&quot;--- _x000d_- - start_x000d_  - 1418058985026_x000d_  - &quot;3115786&quot;_x000d_- - answer_x000d_  - 65834_x000d_  - false_x000d_  - &quot;32&quot;_x000d_  - _x000d_- - answer_x000d_  - 8276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5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50"/>
    <n v="1"/>
    <s v="&quot;Teacher&quot;"/>
    <n v="1"/>
    <s v="&quot;Class&quot;"/>
    <s v="&quot;2014-12-08 12:07:38.428674&quot;"/>
    <s v="&quot;2014-12-08 12:22:32.279&quot;"/>
    <b v="0"/>
    <s v="&quot;00:14:53.850326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592"/>
    <n v="0"/>
    <n v="0"/>
    <n v="0"/>
    <n v="0"/>
    <x v="0"/>
    <s v="PRAH2T4"/>
    <n v="231161"/>
    <n v="403825"/>
    <s v="&quot;&quot;"/>
    <n v="0"/>
    <n v="0"/>
    <n v="0"/>
    <n v="1"/>
    <s v="&quot;2014-12-08 12:17:51&quot;"/>
    <s v="&quot;2014-12-08 12:18:59.365&quot;"/>
    <n v="68340"/>
    <s v="&quot;--- _x000d_- - start_x000d_  - 1418059071538_x000d_  - &quot;3115787&quot;_x000d_- - answer_x000d_  - 6834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5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50"/>
    <n v="1"/>
    <s v="&quot;Teacher&quot;"/>
    <n v="1"/>
    <s v="&quot;Class&quot;"/>
    <s v="&quot;2014-12-08 12:07:38.428674&quot;"/>
    <s v="&quot;2014-12-08 12:22:32.279&quot;"/>
    <b v="0"/>
    <s v="&quot;00:14:53.850326&quot;"/>
    <s v="&quot;2014-12-08&quot;"/>
    <s v="&quot;&quot;"/>
    <s v="&quot;CONNECTED&quot;"/>
    <s v="&quot;&quot;"/>
    <s v="&quot;&quot;"/>
    <s v="&quot;&quot;"/>
    <s v="&quot;&quot;"/>
    <n v="1"/>
    <s v="&quot;23&quot;"/>
    <n v="1"/>
    <n v="162470724"/>
    <n v="0"/>
    <n v="0"/>
    <n v="0"/>
    <n v="0"/>
    <x v="0"/>
    <s v="PRAH2T8"/>
    <n v="231165"/>
    <n v="403829"/>
    <s v="&quot;&quot;"/>
    <n v="0"/>
    <n v="0"/>
    <n v="0"/>
    <n v="1"/>
    <s v="&quot;2014-12-08 12:19:01&quot;"/>
    <s v="&quot;2014-12-08 12:19:34.468&quot;"/>
    <n v="33442"/>
    <s v="&quot;--- _x000d_- - start_x000d_  - 1418059141402_x000d_  - &quot;3115788&quot;_x000d_- - answer_x000d_  - 3344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5"/>
    <n v="1217050"/>
    <s v="PSARRTZ"/>
    <n v="431046"/>
    <s v="&quot;Order of Operations EX&quot;"/>
    <s v="&quot;2015-03-08 09:42:10.849533&quot;"/>
    <n v="47"/>
    <n v="68"/>
    <n v="53"/>
    <n v="6"/>
    <s v="&quot;&quot;"/>
    <s v="&quot;2014-12-07 10:53:50.149596&quot;"/>
    <s v="&quot;&quot;"/>
    <n v="4999050"/>
    <n v="1"/>
    <s v="&quot;Teacher&quot;"/>
    <n v="1"/>
    <s v="&quot;Class&quot;"/>
    <s v="&quot;2014-12-08 12:07:38.428674&quot;"/>
    <s v="&quot;2014-12-08 12:22:32.279&quot;"/>
    <b v="0"/>
    <s v="&quot;00:14:53.850326&quot;"/>
    <s v="&quot;2014-12-08&quot;"/>
    <s v="&quot;&quot;"/>
    <s v="&quot;CONNECTED&quot;"/>
    <s v="&quot;&quot;"/>
    <s v="&quot;&quot;"/>
    <s v="&quot;&quot;"/>
    <s v="&quot;&quot;"/>
    <n v="0"/>
    <s v="&quot;-1&quot;"/>
    <n v="1"/>
    <n v="162470790"/>
    <n v="1"/>
    <n v="0"/>
    <n v="0"/>
    <n v="0"/>
    <x v="4"/>
    <s v="PRA4BB8"/>
    <n v="745796"/>
    <n v="1104733"/>
    <s v="&quot;&quot;"/>
    <n v="0"/>
    <n v="0"/>
    <n v="0"/>
    <n v="2"/>
    <s v="&quot;2014-12-08 12:19:40&quot;"/>
    <s v="&quot;2014-12-08 12:22:30.788&quot;"/>
    <n v="162280"/>
    <s v="&quot;--- _x000d_- - start_x000d_  - 1418059180563_x000d_  - &quot;3115813&quot;_x000d_- - answer_x000d_  - 162280_x000d_  - false_x000d_  - &quot;-1&quot;_x000d_  - _x000d_- - answer_x000d_  - 17075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6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097"/>
    <n v="1"/>
    <s v="&quot;Teacher&quot;"/>
    <n v="1"/>
    <s v="&quot;Class&quot;"/>
    <s v="&quot;2014-12-08 12:11:10.802689&quot;"/>
    <s v="&quot;2014-12-08 12:26:53.52&quot;"/>
    <b v="0"/>
    <s v="&quot;00:15:42.717311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69969"/>
    <n v="0"/>
    <n v="0"/>
    <n v="0"/>
    <n v="0"/>
    <x v="0"/>
    <s v="PRA4BVZ"/>
    <n v="746316"/>
    <n v="1105376"/>
    <s v="&quot;&quot;"/>
    <n v="0"/>
    <n v="0"/>
    <n v="0"/>
    <n v="1"/>
    <s v="&quot;2014-12-08 12:11:10&quot;"/>
    <s v="&quot;2014-12-08 12:11:48.546&quot;"/>
    <n v="38522"/>
    <s v="&quot;--- _x000d_- - start_x000d_  - 1418058670509_x000d_  - &quot;3123459&quot;_x000d_- - answer_x000d_  - 3852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6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097"/>
    <n v="1"/>
    <s v="&quot;Teacher&quot;"/>
    <n v="1"/>
    <s v="&quot;Class&quot;"/>
    <s v="&quot;2014-12-08 12:11:10.802689&quot;"/>
    <s v="&quot;2014-12-08 12:26:53.52&quot;"/>
    <b v="0"/>
    <s v="&quot;00:15:42.717311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70044"/>
    <n v="0"/>
    <n v="0"/>
    <n v="0"/>
    <n v="0"/>
    <x v="0"/>
    <s v="PRAH2TK"/>
    <n v="231145"/>
    <n v="403809"/>
    <s v="&quot;&quot;"/>
    <n v="0"/>
    <n v="0"/>
    <n v="0"/>
    <n v="1"/>
    <s v="&quot;2014-12-08 12:11:53&quot;"/>
    <s v="&quot;2014-12-08 12:19:18.776&quot;"/>
    <n v="445753"/>
    <s v="&quot;--- _x000d_- - start_x000d_  - 1418058713754_x000d_  - &quot;3115998&quot;_x000d_- - answer_x000d_  - 44575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6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097"/>
    <n v="1"/>
    <s v="&quot;Teacher&quot;"/>
    <n v="1"/>
    <s v="&quot;Class&quot;"/>
    <s v="&quot;2014-12-08 12:11:10.802689&quot;"/>
    <s v="&quot;2014-12-08 12:26:53.52&quot;"/>
    <b v="0"/>
    <s v="&quot;00:15:42.717311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753"/>
    <n v="0"/>
    <n v="0"/>
    <n v="0"/>
    <n v="0"/>
    <x v="0"/>
    <s v="PRAH2RP"/>
    <n v="231086"/>
    <n v="403750"/>
    <s v="&quot;&quot;"/>
    <n v="0"/>
    <n v="0"/>
    <n v="0"/>
    <n v="1"/>
    <s v="&quot;2014-12-08 12:19:21&quot;"/>
    <s v="&quot;2014-12-08 12:19:48.488&quot;"/>
    <n v="27223"/>
    <s v="&quot;--- _x000d_- - start_x000d_  - 1418059161338_x000d_  - &quot;3115999&quot;_x000d_- - answer_x000d_  - 2722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6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097"/>
    <n v="1"/>
    <s v="&quot;Teacher&quot;"/>
    <n v="1"/>
    <s v="&quot;Class&quot;"/>
    <s v="&quot;2014-12-08 12:11:10.802689&quot;"/>
    <s v="&quot;2014-12-08 12:26:53.52&quot;"/>
    <b v="0"/>
    <s v="&quot;00:15:42.717311&quot;"/>
    <s v="&quot;2014-12-08&quot;"/>
    <s v="&quot;&quot;"/>
    <s v="&quot;CONNECTED&quot;"/>
    <s v="&quot;&quot;"/>
    <s v="&quot;&quot;"/>
    <s v="&quot;&quot;"/>
    <s v="&quot;&quot;"/>
    <n v="1"/>
    <s v="&quot;-53&quot;"/>
    <n v="1"/>
    <n v="162470815"/>
    <n v="0"/>
    <n v="0"/>
    <n v="0"/>
    <n v="0"/>
    <x v="0"/>
    <s v="PRAH2T4"/>
    <n v="231161"/>
    <n v="403825"/>
    <s v="&quot;&quot;"/>
    <n v="0"/>
    <n v="0"/>
    <n v="0"/>
    <n v="1"/>
    <s v="&quot;2014-12-08 12:19:54&quot;"/>
    <s v="&quot;2014-12-08 12:23:32.521&quot;"/>
    <n v="218493"/>
    <s v="&quot;--- _x000d_- - start_x000d_  - 1418059194378_x000d_  - &quot;3116000&quot;_x000d_- - answer_x000d_  - 21849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6"/>
    <n v="1217050"/>
    <s v="PSARRTZ"/>
    <n v="431046"/>
    <s v="&quot;Order of Operations EX&quot;"/>
    <s v="&quot;2015-03-08 09:42:10.849533&quot;"/>
    <n v="47"/>
    <n v="68"/>
    <n v="53"/>
    <n v="5"/>
    <s v="&quot;&quot;"/>
    <s v="&quot;2014-12-07 10:53:50.149596&quot;"/>
    <s v="&quot;&quot;"/>
    <n v="4999097"/>
    <n v="1"/>
    <s v="&quot;Teacher&quot;"/>
    <n v="1"/>
    <s v="&quot;Class&quot;"/>
    <s v="&quot;2014-12-08 12:11:10.802689&quot;"/>
    <s v="&quot;2014-12-08 12:26:53.52&quot;"/>
    <b v="0"/>
    <s v="&quot;00:15:42.717311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71254"/>
    <n v="0"/>
    <n v="0"/>
    <n v="3"/>
    <n v="0"/>
    <x v="1"/>
    <s v="PRA4BVR"/>
    <n v="746308"/>
    <n v="1105367"/>
    <s v="&quot;&quot;"/>
    <n v="0"/>
    <n v="0"/>
    <n v="0"/>
    <n v="1"/>
    <s v="&quot;2014-12-08 12:23:42&quot;"/>
    <s v="&quot;2014-12-08 12:26:40.46&quot;"/>
    <n v="178428"/>
    <s v="&quot;--- _x000d_- - start_x000d_  - 1418059422308_x000d_  - &quot;3123412&quot;_x000d_- - answer_x000d_  - 17842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69973"/>
    <n v="0"/>
    <n v="0"/>
    <n v="0"/>
    <n v="0"/>
    <x v="0"/>
    <s v="PRA4BV2"/>
    <n v="746317"/>
    <n v="1105377"/>
    <s v="&quot;&quot;"/>
    <n v="1"/>
    <n v="1"/>
    <n v="0"/>
    <n v="1"/>
    <s v="&quot;2014-12-08 12:11:12&quot;"/>
    <s v="&quot;2014-12-08 12:13:32.776&quot;"/>
    <n v="36410"/>
    <s v="&quot;--- _x000d_- - start_x000d_  - 1418058672965_x000d_  - &quot;3123501&quot;_x000d_- - hint_x000d_  - 36410_x000d_- - answer_x000d_  - 14075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0191"/>
    <n v="0"/>
    <n v="0"/>
    <n v="0"/>
    <n v="0"/>
    <x v="0"/>
    <s v="PRAH2TK"/>
    <n v="231145"/>
    <n v="403809"/>
    <s v="&quot;&quot;"/>
    <n v="1"/>
    <n v="1"/>
    <n v="0"/>
    <n v="1"/>
    <s v="&quot;2014-12-08 12:13:49&quot;"/>
    <s v="&quot;2014-12-08 12:16:28.473&quot;"/>
    <n v="79169"/>
    <s v="&quot;--- _x000d_- - start_x000d_  - 1418058829752_x000d_  - &quot;3116030&quot;_x000d_- - hint_x000d_  - 79169_x000d_- - answer_x000d_  - 15945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468"/>
    <n v="0"/>
    <n v="0"/>
    <n v="0"/>
    <n v="0"/>
    <x v="0"/>
    <s v="PRAH2RP"/>
    <n v="231086"/>
    <n v="403750"/>
    <s v="&quot;&quot;"/>
    <n v="0"/>
    <n v="0"/>
    <n v="0"/>
    <n v="1"/>
    <s v="&quot;2014-12-08 12:16:35&quot;"/>
    <s v="&quot;2014-12-08 12:17:57.269&quot;"/>
    <n v="82262"/>
    <s v="&quot;--- _x000d_- - start_x000d_  - 1418058995408_x000d_  - &quot;3116031&quot;_x000d_- - answer_x000d_  - 8226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0711"/>
    <n v="0"/>
    <n v="0"/>
    <n v="0"/>
    <n v="0"/>
    <x v="0"/>
    <s v="PRAH2T4"/>
    <n v="231161"/>
    <n v="403825"/>
    <s v="&quot;&quot;"/>
    <n v="1"/>
    <n v="1"/>
    <n v="0"/>
    <n v="1"/>
    <s v="&quot;2014-12-08 12:18:00&quot;"/>
    <s v="&quot;2014-12-08 12:22:32.055&quot;"/>
    <n v="206658"/>
    <s v="&quot;--- _x000d_- - start_x000d_  - 1418059080130_x000d_  - &quot;3116032&quot;_x000d_- - hint_x000d_  - 206658_x000d_- - answer_x000d_  - 27204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1111"/>
    <n v="0"/>
    <n v="0"/>
    <n v="0"/>
    <n v="0"/>
    <x v="0"/>
    <s v="PRAH2T8"/>
    <n v="231165"/>
    <n v="403829"/>
    <s v="&quot;&quot;"/>
    <n v="0"/>
    <n v="1"/>
    <n v="0"/>
    <n v="2"/>
    <s v="&quot;2014-12-08 12:22:41&quot;"/>
    <s v="&quot;2014-12-08 12:24:35.533&quot;"/>
    <n v="74888"/>
    <s v="&quot;--- _x000d_- - start_x000d_  - 1418059361238_x000d_  - &quot;3116033&quot;_x000d_- - answer_x000d_  - 74888_x000d_  - false_x000d_  - &quot;-9&quot;_x000d_  - _x000d_- - hint_x000d_  - 84356_x000d_- - answer_x000d_  - 11452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19&quot;"/>
    <n v="1"/>
    <n v="162471401"/>
    <n v="0"/>
    <n v="0"/>
    <n v="0"/>
    <n v="0"/>
    <x v="0"/>
    <s v="PRAH2SA"/>
    <n v="231105"/>
    <n v="403769"/>
    <s v="&quot;&quot;"/>
    <n v="0"/>
    <n v="1"/>
    <n v="0"/>
    <n v="2"/>
    <s v="&quot;2014-12-08 12:24:57&quot;"/>
    <s v="&quot;2014-12-08 12:31:08.684&quot;"/>
    <n v="320377"/>
    <s v="&quot;--- _x000d_- - start_x000d_  - 1418059497307_x000d_  - &quot;3116034&quot;_x000d_- - answer_x000d_  - 320377_x000d_  - false_x000d_  - &quot;-19&quot;_x000d_  - _x000d_- - hint_x000d_  - 341036_x000d_- - answer_x000d_  - 37167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2036"/>
    <n v="0"/>
    <n v="0"/>
    <n v="0"/>
    <n v="0"/>
    <x v="0"/>
    <s v="PRAH2TR"/>
    <n v="231150"/>
    <n v="403814"/>
    <s v="&quot;&quot;"/>
    <n v="1"/>
    <n v="1"/>
    <n v="0"/>
    <n v="1"/>
    <s v="&quot;2014-12-08 12:31:10&quot;"/>
    <s v="&quot;2014-12-08 12:32:53.308&quot;"/>
    <n v="33121"/>
    <s v="&quot;--- _x000d_- - start_x000d_  - 1418059870658_x000d_  - &quot;3116035&quot;_x000d_- - hint_x000d_  - 33121_x000d_- - answer_x000d_  - 10329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2238"/>
    <n v="0"/>
    <n v="0"/>
    <n v="0"/>
    <n v="0"/>
    <x v="0"/>
    <s v="PRAH2SX"/>
    <n v="231125"/>
    <n v="403789"/>
    <s v="&quot;&quot;"/>
    <n v="0"/>
    <n v="0"/>
    <n v="0"/>
    <n v="3"/>
    <s v="&quot;2014-12-08 12:32:56&quot;"/>
    <s v="&quot;2014-12-08 12:33:39.831&quot;"/>
    <n v="33565"/>
    <s v="&quot;--- _x000d_- - start_x000d_  - 1418059976391_x000d_  - &quot;3116036&quot;_x000d_- - answer_x000d_  - 33565_x000d_  - false_x000d_  - &quot;-9&quot;_x000d_  - _x000d_- - answer_x000d_  - 37525_x000d_  - false_x000d_  - &quot;9&quot;_x000d_  - _x000d_- - answer_x000d_  - 43822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2328"/>
    <n v="0"/>
    <n v="0"/>
    <n v="0"/>
    <n v="0"/>
    <x v="0"/>
    <s v="PRAH2QZ"/>
    <n v="231065"/>
    <n v="403729"/>
    <s v="&quot;&quot;"/>
    <n v="0"/>
    <n v="0"/>
    <n v="0"/>
    <n v="1"/>
    <s v="&quot;2014-12-08 12:33:41&quot;"/>
    <s v="&quot;2014-12-08 12:36:32.563&quot;"/>
    <n v="171556"/>
    <s v="&quot;--- _x000d_- - start_x000d_  - 1418060021913_x000d_  - &quot;3116037&quot;_x000d_- - answer_x000d_  - 17155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7"/>
    <n v="1217050"/>
    <s v="PSARRTZ"/>
    <n v="431046"/>
    <s v="&quot;Order of Operations EX&quot;"/>
    <s v="&quot;2015-03-08 09:42:10.849533&quot;"/>
    <n v="47"/>
    <n v="68"/>
    <n v="53"/>
    <n v="10"/>
    <s v="&quot;&quot;"/>
    <s v="&quot;2014-12-07 10:53:50.149596&quot;"/>
    <s v="&quot;&quot;"/>
    <n v="4999100"/>
    <n v="1"/>
    <s v="&quot;Teacher&quot;"/>
    <n v="1"/>
    <s v="&quot;Class&quot;"/>
    <s v="&quot;2014-12-08 12:11:13.12522&quot;"/>
    <s v="&quot;&quot;"/>
    <b v="0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2662"/>
    <n v="0"/>
    <n v="0"/>
    <n v="0"/>
    <n v="0"/>
    <x v="0"/>
    <s v="PRAH2SD"/>
    <n v="231108"/>
    <n v="403772"/>
    <s v="&quot;&quot;"/>
    <m/>
    <n v="0"/>
    <n v="0"/>
    <n v="0"/>
    <s v="&quot;2014-12-08 12:36:35&quot;"/>
    <s v="&quot;&quot;"/>
    <m/>
    <s v="&quot;--- _x000d_- - start_x000d_  - 1418060195134_x000d_  - &quot;3116038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0"/>
    <s v="&quot;81&quot;"/>
    <n v="1"/>
    <n v="162469759"/>
    <n v="0"/>
    <n v="0"/>
    <n v="0"/>
    <n v="0"/>
    <x v="0"/>
    <s v="PRA4BVZ"/>
    <n v="746316"/>
    <n v="1105376"/>
    <s v="&quot;&quot;"/>
    <n v="0"/>
    <n v="1"/>
    <n v="0"/>
    <n v="4"/>
    <s v="&quot;2014-12-08 12:09:05&quot;"/>
    <s v="&quot;2014-12-08 12:10:21.11&quot;"/>
    <n v="40082"/>
    <s v="&quot;--- _x000d_- - start_x000d_  - 1418058545504_x000d_  - &quot;3123459&quot;_x000d_- - answer_x000d_  - 40082_x000d_  - false_x000d_  - &quot;81&quot;_x000d_  - _x000d_- - hint_x000d_  - 50165_x000d_- - answer_x000d_  - 63105_x000d_  - false_x000d_  - &quot;12&quot;_x000d_  - _x000d_- - answer_x000d_  - 66416_x000d_  - false_x000d_  - &quot;12&quot;_x000d_  - _x000d_- - answer_x000d_  - 7604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0"/>
    <s v="&quot;74&quot;"/>
    <n v="1"/>
    <n v="162469881"/>
    <n v="0"/>
    <n v="0"/>
    <n v="0"/>
    <n v="0"/>
    <x v="0"/>
    <s v="PRAH2TK"/>
    <n v="231145"/>
    <n v="403809"/>
    <s v="&quot;&quot;"/>
    <n v="0"/>
    <n v="3"/>
    <n v="0"/>
    <n v="8"/>
    <s v="&quot;2014-12-08 12:10:22&quot;"/>
    <s v="&quot;2014-12-08 12:18:32.616&quot;"/>
    <n v="142135"/>
    <s v="&quot;--- _x000d_- - start_x000d_  - 1418058622716_x000d_  - &quot;3115998&quot;_x000d_- - answer_x000d_  - 142135_x000d_  - false_x000d_  - &quot;74&quot;_x000d_  - _x000d_- - answer_x000d_  - 293587_x000d_  - false_x000d_  - &quot;73&quot;_x000d_  - _x000d_- - hint_x000d_  - 304082_x000d_- - answer_x000d_  - 414612_x000d_  - false_x000d_  - &quot;81&quot;_x000d_  - _x000d_- - answer_x000d_  - 419034_x000d_  - false_x000d_  - &quot;89&quot;_x000d_  - _x000d_- - hint_x000d_  - 429166_x000d_- - answer_x000d_  - 450913_x000d_  - false_x000d_  - &quot;67&quot;_x000d_  - _x000d_- - hint_x000d_  - 461444_x000d_- - answer_x000d_  - 470975_x000d_  - false_x000d_  - &quot;80&quot;_x000d_  - _x000d_- - answer_x000d_  - 476174_x000d_  - false_x000d_  - &quot;84&quot;_x000d_  - _x000d_- - answer_x000d_  - 49057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0680"/>
    <n v="0"/>
    <n v="0"/>
    <n v="0"/>
    <n v="0"/>
    <x v="0"/>
    <s v="PRAH2RP"/>
    <n v="231086"/>
    <n v="403750"/>
    <s v="&quot;&quot;"/>
    <n v="0"/>
    <n v="0"/>
    <n v="0"/>
    <n v="1"/>
    <s v="&quot;2014-12-08 12:18:34&quot;"/>
    <s v="&quot;2014-12-08 12:18:52.429&quot;"/>
    <n v="18396"/>
    <s v="&quot;--- _x000d_- - start_x000d_  - 1418059114696_x000d_  - &quot;3115999&quot;_x000d_- - answer_x000d_  - 1839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0"/>
    <s v="&quot;225&quot;"/>
    <n v="1"/>
    <n v="162470702"/>
    <n v="0"/>
    <n v="0"/>
    <n v="0"/>
    <n v="0"/>
    <x v="0"/>
    <s v="PRAH2T4"/>
    <n v="231161"/>
    <n v="403825"/>
    <s v="&quot;&quot;"/>
    <n v="0"/>
    <n v="3"/>
    <n v="0"/>
    <n v="8"/>
    <s v="&quot;2014-12-08 12:18:54&quot;"/>
    <s v="&quot;2014-12-08 12:24:37.777&quot;"/>
    <n v="107632"/>
    <s v="&quot;--- _x000d_- - start_x000d_  - 1418059134296_x000d_  - &quot;3116000&quot;_x000d_- - answer_x000d_  - 107632_x000d_  - false_x000d_  - &quot;225&quot;_x000d_  - _x000d_- - hint_x000d_  - 113064_x000d_- - answer_x000d_  - 161571_x000d_  - false_x000d_  - &quot;-20&quot;_x000d_  - _x000d_- - hint_x000d_  - 201998_x000d_- - answer_x000d_  - 234070_x000d_  - false_x000d_  - &quot;-65&quot;_x000d_  - _x000d_- - answer_x000d_  - 249956_x000d_  - false_x000d_  - &quot;35&quot;_x000d_  - _x000d_- - answer_x000d_  - 254460_x000d_  - false_x000d_  - &quot;-35&quot;_x000d_  - _x000d_- - answer_x000d_  - 283994_x000d_  - false_x000d_  - &quot;47&quot;_x000d_  - _x000d_- - answer_x000d_  - 327719_x000d_  - false_x000d_  - &quot;16&quot;_x000d_  - _x000d_- - hint_x000d_  - 332980_x000d_- - answer_x000d_  - 34374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0"/>
    <s v="&quot;7&quot;"/>
    <n v="1"/>
    <n v="162471364"/>
    <n v="0"/>
    <n v="0"/>
    <n v="0"/>
    <n v="0"/>
    <x v="0"/>
    <s v="PRAH2T8"/>
    <n v="231165"/>
    <n v="403829"/>
    <s v="&quot;&quot;"/>
    <n v="0"/>
    <n v="0"/>
    <n v="0"/>
    <n v="2"/>
    <s v="&quot;2014-12-08 12:24:40&quot;"/>
    <s v="&quot;2014-12-08 12:25:33.72&quot;"/>
    <n v="40187"/>
    <s v="&quot;--- _x000d_- - start_x000d_  - 1418059480828_x000d_  - &quot;3116001&quot;_x000d_- - answer_x000d_  - 40187_x000d_  - false_x000d_  - &quot;7&quot;_x000d_  - _x000d_- - answer_x000d_  - 5368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1466"/>
    <n v="0"/>
    <n v="0"/>
    <n v="0"/>
    <n v="0"/>
    <x v="0"/>
    <s v="PRAH2SA"/>
    <n v="231105"/>
    <n v="403769"/>
    <s v="&quot;&quot;"/>
    <n v="1"/>
    <n v="1"/>
    <n v="0"/>
    <n v="1"/>
    <s v="&quot;2014-12-08 12:25:35&quot;"/>
    <s v="&quot;2014-12-08 12:27:32.624&quot;"/>
    <n v="79759"/>
    <s v="&quot;--- _x000d_- - start_x000d_  - 1418059535726_x000d_  - &quot;3116002&quot;_x000d_- - hint_x000d_  - 79759_x000d_- - answer_x000d_  - 11662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71681"/>
    <n v="0"/>
    <n v="0"/>
    <n v="0"/>
    <n v="0"/>
    <x v="0"/>
    <s v="PRAH2TR"/>
    <n v="231150"/>
    <n v="403814"/>
    <s v="&quot;&quot;"/>
    <n v="0"/>
    <n v="0"/>
    <n v="0"/>
    <n v="1"/>
    <s v="&quot;2014-12-08 12:27:36&quot;"/>
    <s v="&quot;2014-12-08 12:30:06.507&quot;"/>
    <n v="150474"/>
    <s v="&quot;--- _x000d_- - start_x000d_  - 1418059656497_x000d_  - &quot;3116003&quot;_x000d_- - answer_x000d_  - 15047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71947"/>
    <n v="0"/>
    <n v="0"/>
    <n v="0"/>
    <n v="0"/>
    <x v="0"/>
    <s v="PRAH2SX"/>
    <n v="231125"/>
    <n v="403789"/>
    <s v="&quot;&quot;"/>
    <n v="0"/>
    <n v="0"/>
    <n v="0"/>
    <n v="1"/>
    <s v="&quot;2014-12-08 12:30:09&quot;"/>
    <s v="&quot;2014-12-08 12:30:20.734&quot;"/>
    <n v="11690"/>
    <s v="&quot;--- _x000d_- - start_x000d_  - 1418059809283_x000d_  - &quot;3116004&quot;_x000d_- - answer_x000d_  - 1169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71974"/>
    <n v="0"/>
    <n v="0"/>
    <n v="0"/>
    <n v="0"/>
    <x v="0"/>
    <s v="PRAH2QZ"/>
    <n v="231065"/>
    <n v="403729"/>
    <s v="&quot;&quot;"/>
    <n v="0"/>
    <n v="0"/>
    <n v="0"/>
    <n v="1"/>
    <s v="&quot;2014-12-08 12:30:22&quot;"/>
    <s v="&quot;2014-12-08 12:31:02.085&quot;"/>
    <n v="40047"/>
    <s v="&quot;--- _x000d_- - start_x000d_  - 1418059822974_x000d_  - &quot;3116005&quot;_x000d_- - answer_x000d_  - 4004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72023"/>
    <n v="0"/>
    <n v="0"/>
    <n v="0"/>
    <n v="0"/>
    <x v="0"/>
    <s v="PRAH2SD"/>
    <n v="231108"/>
    <n v="403772"/>
    <s v="&quot;&quot;"/>
    <n v="0"/>
    <n v="0"/>
    <n v="0"/>
    <n v="1"/>
    <s v="&quot;2014-12-08 12:31:04&quot;"/>
    <s v="&quot;2014-12-08 12:31:41.439&quot;"/>
    <n v="37390"/>
    <s v="&quot;--- _x000d_- - start_x000d_  - 1418059864650_x000d_  - &quot;3116006&quot;_x000d_- - answer_x000d_  - 3739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8"/>
    <n v="1217050"/>
    <s v="PSARRTZ"/>
    <n v="431046"/>
    <s v="&quot;Order of Operations EX&quot;"/>
    <s v="&quot;2015-03-08 09:42:10.849533&quot;"/>
    <n v="47"/>
    <n v="68"/>
    <n v="53"/>
    <n v="11"/>
    <s v="&quot;&quot;"/>
    <s v="&quot;2014-12-07 10:53:50.149596&quot;"/>
    <s v="&quot;&quot;"/>
    <n v="4999071"/>
    <n v="1"/>
    <s v="&quot;Teacher&quot;"/>
    <n v="1"/>
    <s v="&quot;Class&quot;"/>
    <s v="&quot;2014-12-08 12:09:05.775253&quot;"/>
    <s v="&quot;2014-12-08 12:32:46.295&quot;"/>
    <b v="0"/>
    <s v="&quot;00:23:40.519747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2104"/>
    <n v="0"/>
    <n v="0"/>
    <n v="3"/>
    <n v="0"/>
    <x v="1"/>
    <s v="PRA4BVR"/>
    <n v="746308"/>
    <n v="1105367"/>
    <s v="&quot;&quot;"/>
    <n v="1"/>
    <n v="1"/>
    <n v="1"/>
    <n v="1"/>
    <s v="&quot;2014-12-08 12:31:45&quot;"/>
    <s v="&quot;2014-12-08 12:32:44.166&quot;"/>
    <n v="46306"/>
    <s v="&quot;--- _x000d_- - start_x000d_  - 1418059905499_x000d_  - &quot;3123412&quot;_x000d_- - hint_x000d_  - 46306_x000d_- - answer_x000d_  - 5913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71546"/>
    <n v="0"/>
    <n v="0"/>
    <n v="0"/>
    <n v="0"/>
    <x v="0"/>
    <s v="PRAH2RN"/>
    <n v="231085"/>
    <n v="403749"/>
    <s v="&quot;&quot;"/>
    <n v="0"/>
    <n v="0"/>
    <n v="0"/>
    <n v="1"/>
    <s v="&quot;2014-12-08 12:26:10&quot;"/>
    <s v="&quot;2014-12-08 12:26:18.274&quot;"/>
    <n v="8257"/>
    <s v="&quot;--- _x000d_- - start_x000d_  - 1418059570117_x000d_  - &quot;3115784&quot;_x000d_- - answer_x000d_  - 8257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&quot;"/>
    <n v="1"/>
    <n v="162471565"/>
    <n v="0"/>
    <n v="0"/>
    <n v="0"/>
    <n v="0"/>
    <x v="0"/>
    <s v="PRAH2TK"/>
    <n v="231145"/>
    <n v="403809"/>
    <s v="&quot;&quot;"/>
    <n v="1"/>
    <n v="1"/>
    <n v="0"/>
    <n v="2"/>
    <s v="&quot;2014-12-08 12:26:22&quot;"/>
    <s v="&quot;2014-12-08 12:39:13.374&quot;"/>
    <n v="80570"/>
    <s v="&quot;--- _x000d_- - start_x000d_  - 1418059582047_x000d_  - &quot;3115785&quot;_x000d_- - hint_x000d_  - 80570_x000d_- - answer_x000d_  - 641584_x000d_  - false_x000d_  - &quot;84&quot;_x000d_  - _x000d_- - answer_x000d_  - 7713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72962"/>
    <n v="0"/>
    <n v="0"/>
    <n v="0"/>
    <n v="0"/>
    <x v="0"/>
    <s v="PRAH2RP"/>
    <n v="231086"/>
    <n v="403750"/>
    <s v="&quot;&quot;"/>
    <n v="0"/>
    <n v="0"/>
    <n v="0"/>
    <n v="1"/>
    <s v="&quot;2014-12-08 12:39:16&quot;"/>
    <s v="&quot;2014-12-08 12:40:03.978&quot;"/>
    <n v="47948"/>
    <s v="&quot;--- _x000d_- - start_x000d_  - 1418060356868_x000d_  - &quot;3115786&quot;_x000d_- - answer_x000d_  - 4794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125&quot;"/>
    <n v="1"/>
    <n v="162473037"/>
    <n v="0"/>
    <n v="0"/>
    <n v="0"/>
    <n v="0"/>
    <x v="0"/>
    <s v="PRAH2T4"/>
    <n v="231161"/>
    <n v="403825"/>
    <s v="&quot;&quot;"/>
    <n v="0"/>
    <n v="0"/>
    <n v="0"/>
    <n v="2"/>
    <s v="&quot;2014-12-08 12:40:07&quot;"/>
    <s v="&quot;2014-12-08 12:43:06.497&quot;"/>
    <n v="26652"/>
    <s v="&quot;--- _x000d_- - start_x000d_  - 1418060407435_x000d_  - &quot;3115787&quot;_x000d_- - answer_x000d_  - 26652_x000d_  - false_x000d_  - &quot;-125&quot;_x000d_  - _x000d_- - answer_x000d_  - 17946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9&quot;"/>
    <n v="1"/>
    <n v="162473283"/>
    <n v="0"/>
    <n v="0"/>
    <n v="0"/>
    <n v="0"/>
    <x v="0"/>
    <s v="PRAH2T8"/>
    <n v="231165"/>
    <n v="403829"/>
    <s v="&quot;&quot;"/>
    <n v="0"/>
    <n v="0"/>
    <n v="0"/>
    <n v="2"/>
    <s v="&quot;2014-12-08 12:43:09&quot;"/>
    <s v="&quot;2014-12-08 12:43:56.931&quot;"/>
    <n v="21104"/>
    <s v="&quot;--- _x000d_- - start_x000d_  - 1418060589293_x000d_  - &quot;3115788&quot;_x000d_- - answer_x000d_  - 21104_x000d_  - false_x000d_  - &quot;-9&quot;_x000d_  - _x000d_- - answer_x000d_  - 4790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-21&quot;"/>
    <n v="1"/>
    <n v="162473326"/>
    <n v="0"/>
    <n v="0"/>
    <n v="0"/>
    <n v="0"/>
    <x v="0"/>
    <s v="PRAH2SA"/>
    <n v="231105"/>
    <n v="403769"/>
    <s v="&quot;&quot;"/>
    <n v="0"/>
    <n v="0"/>
    <n v="0"/>
    <n v="1"/>
    <s v="&quot;2014-12-08 12:43:59&quot;"/>
    <s v="&quot;2014-12-08 12:44:51.545&quot;"/>
    <n v="52507"/>
    <s v="&quot;--- _x000d_- - start_x000d_  - 1418060639435_x000d_  - &quot;3115941&quot;_x000d_- - answer_x000d_  - 5250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29"/>
    <n v="1215315"/>
    <s v="PSARRTZ"/>
    <n v="431046"/>
    <s v="&quot;Order of Operations EX&quot;"/>
    <s v="&quot;2015-03-08 09:42:10.849533&quot;"/>
    <n v="1"/>
    <n v="91"/>
    <n v="47"/>
    <n v="7"/>
    <s v="&quot;2014-12-05 11:00:00&quot;"/>
    <s v="&quot;2014-12-05 09:00:20.933186&quot;"/>
    <s v="&quot;2015-12-06 13:00:00&quot;"/>
    <n v="4999277"/>
    <n v="1"/>
    <s v="&quot;Teacher&quot;"/>
    <n v="1"/>
    <s v="&quot;Class&quot;"/>
    <s v="&quot;2014-12-08 12:26:10.465437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73374"/>
    <n v="0"/>
    <n v="0"/>
    <n v="0"/>
    <n v="0"/>
    <x v="0"/>
    <s v="PRAH2TR"/>
    <n v="231150"/>
    <n v="403814"/>
    <s v="&quot;&quot;"/>
    <m/>
    <n v="0"/>
    <n v="0"/>
    <n v="0"/>
    <s v="&quot;2014-12-08 12:44:54&quot;"/>
    <s v="&quot;&quot;"/>
    <m/>
    <s v="&quot;--- _x000d_- - start_x000d_  - 1418060694289_x000d_  - &quot;3115942&quot;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0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5000678"/>
    <n v="1"/>
    <s v="&quot;Teacher&quot;"/>
    <n v="1"/>
    <s v="&quot;Class&quot;"/>
    <s v="&quot;2014-12-08 14:25:26.809316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81263"/>
    <n v="0"/>
    <n v="0"/>
    <n v="0"/>
    <n v="0"/>
    <x v="0"/>
    <s v="PRA4BV2"/>
    <n v="746317"/>
    <n v="1105377"/>
    <s v="&quot;&quot;"/>
    <n v="0"/>
    <n v="0"/>
    <n v="0"/>
    <n v="1"/>
    <s v="&quot;2014-12-08 14:25:26&quot;"/>
    <s v="&quot;2014-12-08 14:26:49.011&quot;"/>
    <n v="82998"/>
    <s v="&quot;--- _x000d_- - start_x000d_  - 1418066726641_x000d_  - &quot;3123501&quot;_x000d_- - answer_x000d_  - 8299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0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5000678"/>
    <n v="1"/>
    <s v="&quot;Teacher&quot;"/>
    <n v="1"/>
    <s v="&quot;Class&quot;"/>
    <s v="&quot;2014-12-08 14:25:26.809316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n v="0"/>
    <s v="&quot;-76&quot;"/>
    <n v="1"/>
    <n v="162481313"/>
    <n v="0"/>
    <n v="0"/>
    <n v="0"/>
    <n v="0"/>
    <x v="0"/>
    <s v="PRAH2TK"/>
    <n v="231145"/>
    <n v="403809"/>
    <s v="&quot;&quot;"/>
    <n v="0"/>
    <n v="0"/>
    <n v="0"/>
    <n v="9"/>
    <s v="&quot;2014-12-08 14:26:50&quot;"/>
    <s v="&quot;2014-12-08 15:04:42.901&quot;"/>
    <n v="312062"/>
    <s v="&quot;--- _x000d_- - start_x000d_  - 1418066810234_x000d_  - &quot;3116030&quot;_x000d_- - answer_x000d_  - 312062_x000d_  - false_x000d_  - &quot;-76&quot;_x000d_  - _x000d_- - answer_x000d_  - 321991_x000d_  - false_x000d_  - &quot;76&quot;_x000d_  - _x000d_- - answer_x000d_  - 430992_x000d_  - false_x000d_  - &quot;36&quot;_x000d_  - _x000d_- - answer_x000d_  - 781972_x000d_  - false_x000d_  - &quot;-76&quot;_x000d_  - _x000d_- - answer_x000d_  - 782354_x000d_  - false_x000d_  - &quot;-76&quot;_x000d_  - _x000d_- - answer_x000d_  - 1635524_x000d_  - false_x000d_  - &quot;76&quot;_x000d_  - _x000d_- - answer_x000d_  - 1635710_x000d_  - false_x000d_  - &quot;76&quot;_x000d_  - _x000d_- - answer_x000d_  - 2029624_x000d_  - false_x000d_  - &quot;40&quot;_x000d_  - _x000d_- - answer_x000d_  - 22728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0"/>
    <n v="1215315"/>
    <s v="PSARRTZ"/>
    <n v="431046"/>
    <s v="&quot;Order of Operations EX&quot;"/>
    <s v="&quot;2015-03-08 09:42:10.849533&quot;"/>
    <n v="1"/>
    <n v="91"/>
    <n v="47"/>
    <n v="3"/>
    <s v="&quot;2014-12-05 11:00:00&quot;"/>
    <s v="&quot;2014-12-05 09:00:20.933186&quot;"/>
    <s v="&quot;2015-12-06 13:00:00&quot;"/>
    <n v="5000678"/>
    <n v="1"/>
    <s v="&quot;Teacher&quot;"/>
    <n v="1"/>
    <s v="&quot;Class&quot;"/>
    <s v="&quot;2014-12-08 14:25:26.809316&quot;"/>
    <s v="&quot;&quot;"/>
    <b v="1"/>
    <s v="&quot;&quot;"/>
    <s v="&quot;2014-12-08&quot;"/>
    <s v="&quot;&quot;"/>
    <s v="&quot;CONNECTED&quot;"/>
    <s v="&quot;&quot;"/>
    <s v="&quot;&quot;"/>
    <s v="&quot;&quot;"/>
    <s v="&quot;&quot;"/>
    <m/>
    <s v="&quot;&quot;"/>
    <n v="1"/>
    <n v="162483155"/>
    <n v="0"/>
    <n v="0"/>
    <n v="0"/>
    <n v="0"/>
    <x v="0"/>
    <s v="PRAH2RP"/>
    <n v="231086"/>
    <n v="403750"/>
    <s v="&quot;&quot;"/>
    <m/>
    <n v="0"/>
    <n v="0"/>
    <n v="0"/>
    <s v="&quot;2014-12-08 15:05:07&quot;"/>
    <s v="&quot;&quot;"/>
    <m/>
    <s v="&quot;--- _x000d_- - start_x000d_  - 1418069107950_x000d_  - &quot;3116031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36&quot;"/>
    <n v="1"/>
    <n v="162481904"/>
    <n v="0"/>
    <n v="0"/>
    <n v="0"/>
    <n v="0"/>
    <x v="0"/>
    <s v="PRA4BVZ"/>
    <n v="746316"/>
    <n v="1105376"/>
    <s v="&quot;&quot;"/>
    <n v="0"/>
    <n v="0"/>
    <n v="0"/>
    <n v="1"/>
    <s v="&quot;2014-12-08 14:41:14&quot;"/>
    <s v="&quot;2014-12-08 14:47:43.123&quot;"/>
    <n v="389113"/>
    <s v="&quot;--- _x000d_- - start_x000d_  - 1418067674210_x000d_  - &quot;3123459&quot;_x000d_- - resume_x000d_  - 1418068056691_x000d_- - answer_x000d_  - 38911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-84&quot;"/>
    <n v="1"/>
    <n v="162482188"/>
    <n v="0"/>
    <n v="0"/>
    <n v="0"/>
    <n v="0"/>
    <x v="0"/>
    <s v="PRAH2TK"/>
    <n v="231145"/>
    <n v="403809"/>
    <s v="&quot;&quot;"/>
    <n v="0"/>
    <n v="0"/>
    <n v="0"/>
    <n v="1"/>
    <s v="&quot;2014-12-08 14:47:43&quot;"/>
    <s v="&quot;2014-12-08 14:47:59.433&quot;"/>
    <n v="16423"/>
    <s v="&quot;--- _x000d_- - start_x000d_  - 1418068063475_x000d_  - &quot;3115998&quot;_x000d_- - answer_x000d_  - 1642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16&quot;"/>
    <n v="1"/>
    <n v="162482201"/>
    <n v="0"/>
    <n v="0"/>
    <n v="0"/>
    <n v="0"/>
    <x v="0"/>
    <s v="PRAH2RP"/>
    <n v="231086"/>
    <n v="403750"/>
    <s v="&quot;&quot;"/>
    <n v="0"/>
    <n v="0"/>
    <n v="0"/>
    <n v="1"/>
    <s v="&quot;2014-12-08 14:47:59&quot;"/>
    <s v="&quot;2014-12-08 14:48:06.488&quot;"/>
    <n v="7480"/>
    <s v="&quot;--- _x000d_- - start_x000d_  - 1418068079995_x000d_  - &quot;3115999&quot;_x000d_- - answer_x000d_  - 748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0"/>
    <s v="&quot;-54&quot;"/>
    <n v="1"/>
    <n v="162482208"/>
    <n v="0"/>
    <n v="0"/>
    <n v="0"/>
    <n v="0"/>
    <x v="0"/>
    <s v="PRAH2T4"/>
    <n v="231161"/>
    <n v="403825"/>
    <s v="&quot;&quot;"/>
    <n v="0"/>
    <n v="2"/>
    <n v="0"/>
    <n v="4"/>
    <s v="&quot;2014-12-08 14:48:06&quot;"/>
    <s v="&quot;2014-12-08 14:52:35.46&quot;"/>
    <n v="75601"/>
    <s v="&quot;--- _x000d_- - start_x000d_  - 1418068086948_x000d_  - &quot;3116000&quot;_x000d_- - answer_x000d_  - 75601_x000d_  - false_x000d_  - &quot;-54&quot;_x000d_  - _x000d_- - answer_x000d_  - 77738_x000d_  - false_x000d_  - &quot;-54&quot;_x000d_  - _x000d_- - resume_x000d_  - 1418068170309_x000d_- - hint_x000d_  - 123848_x000d_- - answer_x000d_  - 169969_x000d_  - false_x000d_  - &quot;-46&quot;_x000d_  - _x000d_- - hint_x000d_  - 233925_x000d_- - answer_x000d_  - 26945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0"/>
    <s v="&quot;21&quot;"/>
    <n v="1"/>
    <n v="162482441"/>
    <n v="0"/>
    <n v="0"/>
    <n v="0"/>
    <n v="0"/>
    <x v="0"/>
    <s v="PRAH2T8"/>
    <n v="231165"/>
    <n v="403829"/>
    <s v="&quot;&quot;"/>
    <n v="0"/>
    <n v="0"/>
    <n v="0"/>
    <n v="2"/>
    <s v="&quot;2014-12-08 14:52:37&quot;"/>
    <s v="&quot;2014-12-08 14:53:13.646&quot;"/>
    <n v="22586"/>
    <s v="&quot;--- _x000d_- - start_x000d_  - 1418068357392_x000d_  - &quot;3116001&quot;_x000d_- - answer_x000d_  - 22586_x000d_  - false_x000d_  - &quot;21&quot;_x000d_  - _x000d_- - answer_x000d_  - 3664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0"/>
    <s v="&quot;1&quot;"/>
    <n v="1"/>
    <n v="162482467"/>
    <n v="0"/>
    <n v="0"/>
    <n v="0"/>
    <n v="0"/>
    <x v="0"/>
    <s v="PRAH2SA"/>
    <n v="231105"/>
    <n v="403769"/>
    <s v="&quot;&quot;"/>
    <n v="0"/>
    <n v="0"/>
    <n v="0"/>
    <n v="2"/>
    <s v="&quot;2014-12-08 14:53:14&quot;"/>
    <s v="&quot;2014-12-08 14:54:17.157&quot;"/>
    <n v="28927"/>
    <s v="&quot;--- _x000d_- - start_x000d_  - 1418068394290_x000d_  - &quot;3116002&quot;_x000d_- - answer_x000d_  - 28927_x000d_  - false_x000d_  - &quot;1&quot;_x000d_  - _x000d_- - answer_x000d_  - 6315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-48&quot;"/>
    <n v="1"/>
    <n v="162482524"/>
    <n v="0"/>
    <n v="0"/>
    <n v="0"/>
    <n v="0"/>
    <x v="0"/>
    <s v="PRAH2TR"/>
    <n v="231150"/>
    <n v="403814"/>
    <s v="&quot;&quot;"/>
    <n v="0"/>
    <n v="0"/>
    <n v="0"/>
    <n v="1"/>
    <s v="&quot;2014-12-08 14:54:17&quot;"/>
    <s v="&quot;2014-12-08 14:54:56.325&quot;"/>
    <n v="39316"/>
    <s v="&quot;--- _x000d_- - start_x000d_  - 1418068457679_x000d_  - &quot;3116003&quot;_x000d_- - answer_x000d_  - 3931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25&quot;"/>
    <n v="1"/>
    <n v="162482553"/>
    <n v="0"/>
    <n v="0"/>
    <n v="0"/>
    <n v="0"/>
    <x v="0"/>
    <s v="PRAH2SX"/>
    <n v="231125"/>
    <n v="403789"/>
    <s v="&quot;&quot;"/>
    <n v="0"/>
    <n v="0"/>
    <n v="0"/>
    <n v="1"/>
    <s v="&quot;2014-12-08 14:54:56&quot;"/>
    <s v="&quot;2014-12-08 14:55:12.47&quot;"/>
    <n v="16465"/>
    <s v="&quot;--- _x000d_- - start_x000d_  - 1418068496732_x000d_  - &quot;3116004&quot;_x000d_- - answer_x000d_  - 1646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9&quot;"/>
    <n v="1"/>
    <n v="162482567"/>
    <n v="0"/>
    <n v="0"/>
    <n v="0"/>
    <n v="0"/>
    <x v="0"/>
    <s v="PRAH2QZ"/>
    <n v="231065"/>
    <n v="403729"/>
    <s v="&quot;&quot;"/>
    <n v="0"/>
    <n v="0"/>
    <n v="0"/>
    <n v="1"/>
    <s v="&quot;2014-12-08 14:55:12&quot;"/>
    <s v="&quot;2014-12-08 14:55:19.918&quot;"/>
    <n v="7912"/>
    <s v="&quot;--- _x000d_- - start_x000d_  - 1418068512907_x000d_  - &quot;3116005&quot;_x000d_- - answer_x000d_  - 7912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-63&quot;"/>
    <n v="1"/>
    <n v="162482575"/>
    <n v="0"/>
    <n v="0"/>
    <n v="0"/>
    <n v="0"/>
    <x v="0"/>
    <s v="PRAH2SD"/>
    <n v="231108"/>
    <n v="403772"/>
    <s v="&quot;&quot;"/>
    <n v="0"/>
    <n v="0"/>
    <n v="0"/>
    <n v="1"/>
    <s v="&quot;2014-12-08 14:55:20&quot;"/>
    <s v="&quot;2014-12-08 14:56:08.304&quot;"/>
    <n v="48296"/>
    <s v="&quot;--- _x000d_- - start_x000d_  - 1418068520159_x000d_  - &quot;3116006&quot;_x000d_- - answer_x000d_  - 4829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1"/>
    <n v="1215315"/>
    <s v="PSARRTZ"/>
    <n v="431046"/>
    <s v="&quot;Order of Operations EX&quot;"/>
    <s v="&quot;2015-03-08 09:42:10.849533&quot;"/>
    <n v="1"/>
    <n v="91"/>
    <n v="47"/>
    <n v="11"/>
    <s v="&quot;2014-12-05 11:00:00&quot;"/>
    <s v="&quot;2014-12-05 09:00:20.933186&quot;"/>
    <s v="&quot;2015-12-06 13:00:00&quot;"/>
    <n v="5000793"/>
    <n v="1"/>
    <s v="&quot;Teacher&quot;"/>
    <n v="1"/>
    <s v="&quot;Class&quot;"/>
    <s v="&quot;2014-12-08 14:41:14.527184&quot;"/>
    <s v="&quot;2014-12-08 14:56:12.051&quot;"/>
    <b v="0"/>
    <s v="&quot;00:14:57.523816&quot;"/>
    <s v="&quot;2014-12-08&quot;"/>
    <s v="&quot;&quot;"/>
    <s v="&quot;CONNECTED&quot;"/>
    <s v="&quot;&quot;"/>
    <s v="&quot;&quot;"/>
    <s v="&quot;&quot;"/>
    <s v="&quot;&quot;"/>
    <n v="1"/>
    <s v="&quot;1&quot;"/>
    <n v="1"/>
    <n v="162482614"/>
    <n v="0"/>
    <n v="0"/>
    <n v="3"/>
    <n v="0"/>
    <x v="1"/>
    <s v="PRA4BVR"/>
    <n v="746308"/>
    <n v="1105367"/>
    <s v="&quot;&quot;"/>
    <n v="0"/>
    <n v="0"/>
    <n v="0"/>
    <n v="1"/>
    <s v="&quot;2014-12-08 14:56:08&quot;"/>
    <s v="&quot;2014-12-08 14:56:11.971&quot;"/>
    <n v="3966"/>
    <s v="&quot;--- _x000d_- - start_x000d_  - 1418068568999_x000d_  - &quot;3123412&quot;_x000d_- - answer_x000d_  - 396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36&quot;"/>
    <n v="1"/>
    <n v="162507456"/>
    <n v="0"/>
    <n v="0"/>
    <n v="0"/>
    <n v="0"/>
    <x v="0"/>
    <s v="PRA4BVZ"/>
    <n v="746316"/>
    <n v="1105376"/>
    <s v="&quot;&quot;"/>
    <n v="0"/>
    <n v="0"/>
    <n v="0"/>
    <n v="1"/>
    <s v="&quot;2014-12-09 07:11:01&quot;"/>
    <s v="&quot;2014-12-09 07:11:09.71&quot;"/>
    <n v="8690"/>
    <s v="&quot;--- _x000d_- - start_x000d_  - 1418127061812_x000d_  - &quot;3123459&quot;_x000d_- - answer_x000d_  - 869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0"/>
    <s v="&quot;-76&quot;"/>
    <n v="1"/>
    <n v="162507459"/>
    <n v="0"/>
    <n v="0"/>
    <n v="0"/>
    <n v="0"/>
    <x v="0"/>
    <s v="PRAH2TK"/>
    <n v="231145"/>
    <n v="403809"/>
    <s v="&quot;&quot;"/>
    <n v="0"/>
    <n v="0"/>
    <n v="0"/>
    <n v="2"/>
    <s v="&quot;2014-12-09 07:11:12&quot;"/>
    <s v="&quot;2014-12-09 07:11:59.407&quot;"/>
    <n v="24729"/>
    <s v="&quot;--- _x000d_- - start_x000d_  - 1418127072735_x000d_  - &quot;3115998&quot;_x000d_- - answer_x000d_  - 24729_x000d_  - false_x000d_  - &quot;-76&quot;_x000d_  - _x000d_- - answer_x000d_  - 4738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16&quot;"/>
    <n v="1"/>
    <n v="162507471"/>
    <n v="0"/>
    <n v="0"/>
    <n v="0"/>
    <n v="0"/>
    <x v="0"/>
    <s v="PRAH2RP"/>
    <n v="231086"/>
    <n v="403750"/>
    <s v="&quot;&quot;"/>
    <n v="0"/>
    <n v="0"/>
    <n v="0"/>
    <n v="1"/>
    <s v="&quot;2014-12-09 07:12:01&quot;"/>
    <s v="&quot;2014-12-09 07:12:11.19&quot;"/>
    <n v="10167"/>
    <s v="&quot;--- _x000d_- - start_x000d_  - 1418127121940_x000d_  - &quot;3115999&quot;_x000d_- - answer_x000d_  - 1016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-53&quot;"/>
    <n v="1"/>
    <n v="162507473"/>
    <n v="0"/>
    <n v="0"/>
    <n v="0"/>
    <n v="0"/>
    <x v="0"/>
    <s v="PRAH2T4"/>
    <n v="231161"/>
    <n v="403825"/>
    <s v="&quot;&quot;"/>
    <n v="0"/>
    <n v="0"/>
    <n v="0"/>
    <n v="1"/>
    <s v="&quot;2014-12-09 07:12:15&quot;"/>
    <s v="&quot;2014-12-09 07:12:30.328&quot;"/>
    <n v="15303"/>
    <s v="&quot;--- _x000d_- - start_x000d_  - 1418127135311_x000d_  - &quot;3116000&quot;_x000d_- - answer_x000d_  - 1530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23&quot;"/>
    <n v="1"/>
    <n v="162507479"/>
    <n v="0"/>
    <n v="0"/>
    <n v="0"/>
    <n v="0"/>
    <x v="0"/>
    <s v="PRAH2T8"/>
    <n v="231165"/>
    <n v="403829"/>
    <s v="&quot;&quot;"/>
    <n v="0"/>
    <n v="0"/>
    <n v="0"/>
    <n v="1"/>
    <s v="&quot;2014-12-09 07:12:33&quot;"/>
    <s v="&quot;2014-12-09 07:12:45.907&quot;"/>
    <n v="12879"/>
    <s v="&quot;--- _x000d_- - start_x000d_  - 1418127153411_x000d_  - &quot;3116001&quot;_x000d_- - answer_x000d_  - 128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0"/>
    <s v="&quot;-13&quot;"/>
    <n v="1"/>
    <n v="162507485"/>
    <n v="0"/>
    <n v="0"/>
    <n v="0"/>
    <n v="0"/>
    <x v="0"/>
    <s v="PRAH2SA"/>
    <n v="231105"/>
    <n v="403769"/>
    <s v="&quot;&quot;"/>
    <n v="0"/>
    <n v="0"/>
    <n v="0"/>
    <n v="2"/>
    <s v="&quot;2014-12-09 07:12:49&quot;"/>
    <s v="&quot;2014-12-09 07:13:18.896&quot;"/>
    <n v="15558"/>
    <s v="&quot;--- _x000d_- - start_x000d_  - 1418127169719_x000d_  - &quot;3116002&quot;_x000d_- - answer_x000d_  - 15558_x000d_  - false_x000d_  - &quot;-13&quot;_x000d_  - _x000d_- - answer_x000d_  - 2986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-48&quot;"/>
    <n v="1"/>
    <n v="162507491"/>
    <n v="0"/>
    <n v="0"/>
    <n v="0"/>
    <n v="0"/>
    <x v="0"/>
    <s v="PRAH2TR"/>
    <n v="231150"/>
    <n v="403814"/>
    <s v="&quot;&quot;"/>
    <n v="0"/>
    <n v="0"/>
    <n v="0"/>
    <n v="1"/>
    <s v="&quot;2014-12-09 07:13:22&quot;"/>
    <s v="&quot;2014-12-09 07:13:43.932&quot;"/>
    <n v="21897"/>
    <s v="&quot;--- _x000d_- - start_x000d_  - 1418127202166_x000d_  - &quot;3116003&quot;_x000d_- - answer_x000d_  - 2189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25&quot;"/>
    <n v="1"/>
    <n v="162507495"/>
    <n v="0"/>
    <n v="0"/>
    <n v="0"/>
    <n v="0"/>
    <x v="0"/>
    <s v="PRAH2SX"/>
    <n v="231125"/>
    <n v="403789"/>
    <s v="&quot;&quot;"/>
    <n v="0"/>
    <n v="0"/>
    <n v="0"/>
    <n v="1"/>
    <s v="&quot;2014-12-09 07:13:47&quot;"/>
    <s v="&quot;2014-12-09 07:13:57.039&quot;"/>
    <n v="10000"/>
    <s v="&quot;--- _x000d_- - start_x000d_  - 1418127227468_x000d_  - &quot;3116004&quot;_x000d_- - answer_x000d_  - 1000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9&quot;"/>
    <n v="1"/>
    <n v="162507497"/>
    <n v="0"/>
    <n v="0"/>
    <n v="0"/>
    <n v="0"/>
    <x v="0"/>
    <s v="PRAH2QZ"/>
    <n v="231065"/>
    <n v="403729"/>
    <s v="&quot;&quot;"/>
    <n v="0"/>
    <n v="0"/>
    <n v="0"/>
    <n v="1"/>
    <s v="&quot;2014-12-09 07:14:04&quot;"/>
    <s v="&quot;2014-12-09 07:14:12.943&quot;"/>
    <n v="8900"/>
    <s v="&quot;--- _x000d_- - start_x000d_  - 1418127244964_x000d_  - &quot;3116005&quot;_x000d_- - answer_x000d_  - 890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-63&quot;"/>
    <n v="1"/>
    <n v="162507500"/>
    <n v="0"/>
    <n v="0"/>
    <n v="0"/>
    <n v="0"/>
    <x v="0"/>
    <s v="PRAH2SD"/>
    <n v="231108"/>
    <n v="403772"/>
    <s v="&quot;&quot;"/>
    <n v="0"/>
    <n v="0"/>
    <n v="0"/>
    <n v="1"/>
    <s v="&quot;2014-12-09 07:14:17&quot;"/>
    <s v="&quot;2014-12-09 07:14:40.608&quot;"/>
    <n v="23565"/>
    <s v="&quot;--- _x000d_- - start_x000d_  - 1418127257544_x000d_  - &quot;3116006&quot;_x000d_- - answer_x000d_  - 2356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2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04034"/>
    <n v="1"/>
    <s v="&quot;Teacher&quot;"/>
    <n v="1"/>
    <s v="&quot;Class&quot;"/>
    <s v="&quot;2014-12-09 07:11:02.326536&quot;"/>
    <s v="&quot;2014-12-09 07:15:10.153&quot;"/>
    <b v="0"/>
    <s v="&quot;00:04:07.826464&quot;"/>
    <s v="&quot;2014-12-09&quot;"/>
    <s v="&quot;&quot;"/>
    <s v="&quot;CONNECTED&quot;"/>
    <s v="&quot;&quot;"/>
    <s v="&quot;&quot;"/>
    <s v="&quot;&quot;"/>
    <s v="&quot;&quot;"/>
    <n v="1"/>
    <s v="&quot;1&quot;"/>
    <n v="1"/>
    <n v="162507502"/>
    <n v="0"/>
    <n v="0"/>
    <n v="3"/>
    <n v="0"/>
    <x v="1"/>
    <s v="PRA4BVR"/>
    <n v="746308"/>
    <n v="1105367"/>
    <s v="&quot;&quot;"/>
    <n v="0"/>
    <n v="0"/>
    <n v="0"/>
    <n v="1"/>
    <s v="&quot;2014-12-09 07:14:47&quot;"/>
    <s v="&quot;2014-12-09 07:15:06.556&quot;"/>
    <n v="19513"/>
    <s v="&quot;--- _x000d_- - start_x000d_  - 1418127287710_x000d_  - &quot;3123412&quot;_x000d_- - answer_x000d_  - 1951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36&quot;"/>
    <n v="1"/>
    <n v="162787174"/>
    <n v="0"/>
    <n v="0"/>
    <n v="0"/>
    <n v="0"/>
    <x v="0"/>
    <s v="PRA4BV2"/>
    <n v="746317"/>
    <n v="1105377"/>
    <s v="&quot;&quot;"/>
    <n v="0"/>
    <n v="0"/>
    <n v="0"/>
    <n v="1"/>
    <s v="&quot;2014-12-15 07:44:46&quot;"/>
    <s v="&quot;2014-12-15 07:45:42.043&quot;"/>
    <n v="56033"/>
    <s v="&quot;--- _x000d_- - start_x000d_  - 1418647486751_x000d_  - &quot;3123501&quot;_x000d_- - answer_x000d_  - 5603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0"/>
    <s v="&quot;&quot;"/>
    <n v="1"/>
    <n v="162787188"/>
    <n v="0"/>
    <n v="0"/>
    <n v="0"/>
    <n v="0"/>
    <x v="0"/>
    <s v="PRAH2TK"/>
    <n v="231145"/>
    <n v="403809"/>
    <s v="&quot;&quot;"/>
    <n v="1"/>
    <n v="1"/>
    <n v="0"/>
    <n v="2"/>
    <s v="&quot;2014-12-15 07:45:47&quot;"/>
    <s v="&quot;2014-12-15 07:59:03.089&quot;"/>
    <n v="37550"/>
    <s v="&quot;--- _x000d_- - start_x000d_  - 1418647547508_x000d_  - &quot;3116030&quot;_x000d_- - hint_x000d_  - 37550_x000d_- - resume_x000d_  - 1418648091795_x000d_- - answer_x000d_  - 650171_x000d_  - false_x000d_  - &quot;248&quot;_x000d_  - _x000d_- - answer_x000d_  - 79607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0"/>
    <s v="&quot;8&quot;"/>
    <n v="1"/>
    <n v="162787769"/>
    <n v="0"/>
    <n v="0"/>
    <n v="0"/>
    <n v="0"/>
    <x v="0"/>
    <s v="PRAH2RP"/>
    <n v="231086"/>
    <n v="403750"/>
    <s v="&quot;&quot;"/>
    <n v="0"/>
    <n v="0"/>
    <n v="0"/>
    <n v="3"/>
    <s v="&quot;2014-12-15 07:59:08&quot;"/>
    <s v="&quot;2014-12-15 07:59:55.427&quot;"/>
    <n v="29306"/>
    <s v="&quot;--- _x000d_- - start_x000d_  - 1418648348865_x000d_  - &quot;3116031&quot;_x000d_- - answer_x000d_  - 29306_x000d_  - false_x000d_  - &quot;8&quot;_x000d_  - _x000d_- - answer_x000d_  - 35742_x000d_  - false_x000d_  - &quot;-8&quot;_x000d_  - _x000d_- - answer_x000d_  - 4740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0"/>
    <s v="&quot;10&quot;"/>
    <n v="1"/>
    <n v="162787837"/>
    <n v="0"/>
    <n v="0"/>
    <n v="0"/>
    <n v="0"/>
    <x v="0"/>
    <s v="PRAH2T4"/>
    <n v="231161"/>
    <n v="403825"/>
    <s v="&quot;&quot;"/>
    <n v="0"/>
    <n v="1"/>
    <n v="0"/>
    <n v="4"/>
    <s v="&quot;2014-12-15 07:59:57&quot;"/>
    <s v="&quot;2015-02-05 19:32:01.97&quot;"/>
    <n v="54059"/>
    <s v="&quot;--- _x000d_- - start_x000d_  - 1418648397029_x000d_  - &quot;3116032&quot;_x000d_- - answer_x000d_  - 54059_x000d_  - false_x000d_  - &quot;10&quot;_x000d_  - _x000d_- - resume_x000d_  - 1418734104142_x000d_- - hint_x000d_  - 85913718_x000d_- - resume_x000d_  - 1423182522568_x000d_- - answer_x000d_  - 4534260741_x000d_  - false_x000d_  - &quot;150&quot;_x000d_  - _x000d_- - answer_x000d_  - 4534265574_x000d_  - false_x000d_  - &quot;-150&quot;_x000d_  - _x000d_- - answer_x000d_  - 453432492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23&quot;"/>
    <n v="1"/>
    <n v="164559801"/>
    <n v="0"/>
    <n v="0"/>
    <n v="0"/>
    <n v="0"/>
    <x v="0"/>
    <s v="PRAH2T8"/>
    <n v="231165"/>
    <n v="403829"/>
    <s v="&quot;&quot;"/>
    <n v="0"/>
    <n v="0"/>
    <n v="0"/>
    <n v="1"/>
    <s v="&quot;2015-02-05 19:32:03&quot;"/>
    <s v="&quot;2015-02-05 19:32:37.312&quot;"/>
    <n v="34279"/>
    <s v="&quot;--- _x000d_- - start_x000d_  - 1423182723700_x000d_  - &quot;3116033&quot;_x000d_- - answer_x000d_  - 3427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-21&quot;"/>
    <n v="1"/>
    <n v="164559819"/>
    <n v="0"/>
    <n v="0"/>
    <n v="0"/>
    <n v="0"/>
    <x v="0"/>
    <s v="PRAH2SA"/>
    <n v="231105"/>
    <n v="403769"/>
    <s v="&quot;&quot;"/>
    <n v="0"/>
    <n v="0"/>
    <n v="0"/>
    <n v="1"/>
    <s v="&quot;2015-02-05 19:32:38&quot;"/>
    <s v="&quot;2015-02-05 19:34:15.451&quot;"/>
    <n v="97159"/>
    <s v="&quot;--- _x000d_- - start_x000d_  - 1423182758715_x000d_  - &quot;3116034&quot;_x000d_- - answer_x000d_  - 9715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0"/>
    <s v="&quot;-3&quot;"/>
    <n v="1"/>
    <n v="164559884"/>
    <n v="0"/>
    <n v="0"/>
    <n v="0"/>
    <n v="0"/>
    <x v="0"/>
    <s v="PRAH2TR"/>
    <n v="231150"/>
    <n v="403814"/>
    <s v="&quot;&quot;"/>
    <n v="0"/>
    <n v="2"/>
    <n v="0"/>
    <n v="6"/>
    <s v="&quot;2015-02-05 19:34:17&quot;"/>
    <s v="&quot;2015-02-05 19:39:27.143&quot;"/>
    <n v="26234"/>
    <s v="&quot;--- _x000d_- - start_x000d_  - 1423182857446_x000d_  - &quot;3116035&quot;_x000d_- - answer_x000d_  - 26234_x000d_  - false_x000d_  - &quot;-3&quot;_x000d_  - _x000d_- - answer_x000d_  - 121059_x000d_  - false_x000d_  - &quot;-72&quot;_x000d_  - _x000d_- - answer_x000d_  - 124095_x000d_  - false_x000d_  - &quot;-72&quot;_x000d_  - _x000d_- - answer_x000d_  - 165864_x000d_  - false_x000d_  - &quot;-3&quot;_x000d_  - _x000d_- - answer_x000d_  - 166728_x000d_  - false_x000d_  - &quot;-3&quot;_x000d_  - _x000d_- - hint_x000d_  - 181963_x000d_- - hint_x000d_  - 256123_x000d_- - answer_x000d_  - 30995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25&quot;"/>
    <n v="1"/>
    <n v="164560087"/>
    <n v="0"/>
    <n v="0"/>
    <n v="0"/>
    <n v="0"/>
    <x v="0"/>
    <s v="PRAH2SX"/>
    <n v="231125"/>
    <n v="403789"/>
    <s v="&quot;&quot;"/>
    <n v="0"/>
    <n v="0"/>
    <n v="0"/>
    <n v="1"/>
    <s v="&quot;2015-02-05 19:39:33&quot;"/>
    <s v="&quot;2015-02-05 19:39:57.427&quot;"/>
    <n v="24354"/>
    <s v="&quot;--- _x000d_- - start_x000d_  - 1423183173444_x000d_  - &quot;3116036&quot;_x000d_- - answer_x000d_  - 2435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9&quot;"/>
    <n v="1"/>
    <n v="164560092"/>
    <n v="0"/>
    <n v="0"/>
    <n v="0"/>
    <n v="0"/>
    <x v="0"/>
    <s v="PRAH2QZ"/>
    <n v="231065"/>
    <n v="403729"/>
    <s v="&quot;&quot;"/>
    <n v="0"/>
    <n v="0"/>
    <n v="0"/>
    <n v="1"/>
    <s v="&quot;2015-02-05 19:39:59&quot;"/>
    <s v="&quot;2015-02-05 19:40:16.578&quot;"/>
    <n v="17494"/>
    <s v="&quot;--- _x000d_- - start_x000d_  - 1423183199859_x000d_  - &quot;3116037&quot;_x000d_- - answer_x000d_  - 1749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-63&quot;"/>
    <n v="1"/>
    <n v="164560097"/>
    <n v="0"/>
    <n v="0"/>
    <n v="0"/>
    <n v="0"/>
    <x v="0"/>
    <s v="PRAH2SD"/>
    <n v="231108"/>
    <n v="403772"/>
    <s v="&quot;&quot;"/>
    <n v="0"/>
    <n v="0"/>
    <n v="0"/>
    <n v="1"/>
    <s v="&quot;2015-02-05 19:40:18&quot;"/>
    <s v="&quot;2015-02-05 19:42:03.023&quot;"/>
    <n v="104861"/>
    <s v="&quot;--- _x000d_- - start_x000d_  - 1423183218099_x000d_  - &quot;3116038&quot;_x000d_- - answer_x000d_  - 10486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4&quot;"/>
    <n v="1"/>
    <n v="164560142"/>
    <n v="0"/>
    <n v="0"/>
    <n v="0"/>
    <n v="0"/>
    <x v="0"/>
    <s v="PRAH2TD"/>
    <n v="231139"/>
    <n v="403803"/>
    <s v="&quot;&quot;"/>
    <n v="0"/>
    <n v="0"/>
    <n v="0"/>
    <n v="1"/>
    <s v="&quot;2015-02-05 19:42:04&quot;"/>
    <s v="&quot;2015-02-05 19:42:33.313&quot;"/>
    <n v="29271"/>
    <s v="&quot;--- _x000d_- - start_x000d_  - 1423183324753_x000d_  - &quot;3116039&quot;_x000d_- - answer_x000d_  - 2927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1"/>
    <s v="&quot;-6&quot;"/>
    <n v="1"/>
    <n v="164560163"/>
    <n v="0"/>
    <n v="0"/>
    <n v="0"/>
    <n v="0"/>
    <x v="0"/>
    <s v="PRAH2SB"/>
    <n v="231106"/>
    <n v="403770"/>
    <s v="&quot;&quot;"/>
    <n v="0"/>
    <n v="0"/>
    <n v="0"/>
    <n v="1"/>
    <s v="&quot;2015-02-05 19:42:35&quot;"/>
    <s v="&quot;2015-02-05 19:43:32.59&quot;"/>
    <n v="57310"/>
    <s v="&quot;--- _x000d_- - start_x000d_  - 1423183355698_x000d_  - &quot;3116040&quot;_x000d_- - answer_x000d_  - 57310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3"/>
    <n v="1219955"/>
    <s v="PSARRTZ"/>
    <n v="431046"/>
    <s v="&quot;Order of Operations EX&quot;"/>
    <s v="&quot;2015-03-08 09:42:10.849533&quot;"/>
    <n v="1"/>
    <n v="41"/>
    <n v="22"/>
    <n v="13"/>
    <s v="&quot;2015-01-06 11:00:00&quot;"/>
    <s v="&quot;2014-12-09 07:01:58.034515&quot;"/>
    <s v="&quot;2015-01-12 13:00:00&quot;"/>
    <n v="5036530"/>
    <n v="1"/>
    <s v="&quot;Teacher&quot;"/>
    <n v="1"/>
    <s v="&quot;Class&quot;"/>
    <s v="&quot;2014-12-15 07:44:46.932774&quot;"/>
    <s v="&quot;2015-02-05 19:51:23.961&quot;"/>
    <b v="0"/>
    <s v="&quot;52 days 12:06:37.028226&quot;"/>
    <s v="&quot;2015-02-05&quot;"/>
    <s v="&quot;&quot;"/>
    <s v="&quot;CONNECTED&quot;"/>
    <s v="&quot;&quot;"/>
    <s v="&quot;&quot;"/>
    <s v="&quot;&quot;"/>
    <s v="&quot;&quot;"/>
    <n v="0"/>
    <s v="&quot;(2)-22-10&quot;"/>
    <n v="1"/>
    <n v="164560202"/>
    <n v="0"/>
    <n v="0"/>
    <n v="0"/>
    <n v="4"/>
    <x v="3"/>
    <s v="PRA4BVS"/>
    <n v="746309"/>
    <n v="1105368"/>
    <s v="&quot;&quot;"/>
    <n v="0"/>
    <n v="1"/>
    <n v="1"/>
    <n v="4"/>
    <s v="&quot;2015-02-05 19:43:36&quot;"/>
    <s v="&quot;2015-02-05 19:51:22.446&quot;"/>
    <n v="452025"/>
    <s v="&quot;--- _x000d_- - start_x000d_  - 1423183416675_x000d_  - &quot;3123414&quot;_x000d_- - answer_x000d_  - 452025_x000d_  - false_x000d_  - (2)-22-10_x000d_  - _x000d_- - answer_x000d_  - 454194_x000d_  - false_x000d_  - (2)-22-10_x000d_  - _x000d_- - hint_x000d_  - 456933_x000d_- - answer_x000d_  - 463837_x000d_  - false_x000d_  - &quot;2&quot;_x000d_  - _x000d_- - answer_x000d_  - 46636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5513"/>
    <n v="1"/>
    <s v="&quot;Teacher&quot;"/>
    <n v="1"/>
    <s v="&quot;Class&quot;"/>
    <s v="&quot;2014-12-14 15:40:13.44987&quot;"/>
    <s v="&quot;2014-12-14 15:44:51.457&quot;"/>
    <b v="0"/>
    <s v="&quot;00:04:38.00713&quot;"/>
    <s v="&quot;2014-12-14&quot;"/>
    <s v="&quot;&quot;"/>
    <s v="&quot;CONNECTED&quot;"/>
    <s v="&quot;&quot;"/>
    <s v="&quot;&quot;"/>
    <s v="&quot;&quot;"/>
    <s v="&quot;&quot;"/>
    <n v="1"/>
    <s v="&quot;36&quot;"/>
    <n v="1"/>
    <n v="162778834"/>
    <n v="0"/>
    <n v="0"/>
    <n v="0"/>
    <n v="0"/>
    <x v="0"/>
    <s v="PRA4BVZ"/>
    <n v="746316"/>
    <n v="1105376"/>
    <s v="&quot;&quot;"/>
    <n v="0"/>
    <n v="0"/>
    <n v="0"/>
    <n v="1"/>
    <s v="&quot;2014-12-14 15:40:13&quot;"/>
    <s v="&quot;2014-12-14 15:40:20.231&quot;"/>
    <n v="7212"/>
    <s v="&quot;--- _x000d_- - start_x000d_  - 1418589613205_x000d_  - &quot;3123459&quot;_x000d_- - answer_x000d_  - 721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5513"/>
    <n v="1"/>
    <s v="&quot;Teacher&quot;"/>
    <n v="1"/>
    <s v="&quot;Class&quot;"/>
    <s v="&quot;2014-12-14 15:40:13.44987&quot;"/>
    <s v="&quot;2014-12-14 15:44:51.457&quot;"/>
    <b v="0"/>
    <s v="&quot;00:04:38.00713&quot;"/>
    <s v="&quot;2014-12-14&quot;"/>
    <s v="&quot;&quot;"/>
    <s v="&quot;CONNECTED&quot;"/>
    <s v="&quot;&quot;"/>
    <s v="&quot;&quot;"/>
    <s v="&quot;&quot;"/>
    <s v="&quot;&quot;"/>
    <n v="1"/>
    <s v="&quot;-84&quot;"/>
    <n v="1"/>
    <n v="162778837"/>
    <n v="0"/>
    <n v="0"/>
    <n v="0"/>
    <n v="0"/>
    <x v="0"/>
    <s v="PRAH2TK"/>
    <n v="231145"/>
    <n v="403809"/>
    <s v="&quot;&quot;"/>
    <n v="0"/>
    <n v="0"/>
    <n v="0"/>
    <n v="1"/>
    <s v="&quot;2014-12-14 15:40:21&quot;"/>
    <s v="&quot;2014-12-14 15:41:10.675&quot;"/>
    <n v="49602"/>
    <s v="&quot;--- _x000d_- - start_x000d_  - 1418589621430_x000d_  - &quot;3115998&quot;_x000d_- - answer_x000d_  - 4960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5513"/>
    <n v="1"/>
    <s v="&quot;Teacher&quot;"/>
    <n v="1"/>
    <s v="&quot;Class&quot;"/>
    <s v="&quot;2014-12-14 15:40:13.44987&quot;"/>
    <s v="&quot;2014-12-14 15:44:51.457&quot;"/>
    <b v="0"/>
    <s v="&quot;00:04:38.00713&quot;"/>
    <s v="&quot;2014-12-14&quot;"/>
    <s v="&quot;&quot;"/>
    <s v="&quot;CONNECTED&quot;"/>
    <s v="&quot;&quot;"/>
    <s v="&quot;&quot;"/>
    <s v="&quot;&quot;"/>
    <s v="&quot;&quot;"/>
    <n v="1"/>
    <s v="&quot;16&quot;"/>
    <n v="1"/>
    <n v="162778857"/>
    <n v="0"/>
    <n v="0"/>
    <n v="0"/>
    <n v="0"/>
    <x v="0"/>
    <s v="PRAH2RP"/>
    <n v="231086"/>
    <n v="403750"/>
    <s v="&quot;&quot;"/>
    <n v="0"/>
    <n v="0"/>
    <n v="0"/>
    <n v="1"/>
    <s v="&quot;2014-12-14 15:41:12&quot;"/>
    <s v="&quot;2014-12-14 15:41:44.465&quot;"/>
    <n v="32447"/>
    <s v="&quot;--- _x000d_- - start_x000d_  - 1418589672117_x000d_  - &quot;3115999&quot;_x000d_- - answer_x000d_  - 3244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5513"/>
    <n v="1"/>
    <s v="&quot;Teacher&quot;"/>
    <n v="1"/>
    <s v="&quot;Class&quot;"/>
    <s v="&quot;2014-12-14 15:40:13.44987&quot;"/>
    <s v="&quot;2014-12-14 15:44:51.457&quot;"/>
    <b v="0"/>
    <s v="&quot;00:04:38.00713&quot;"/>
    <s v="&quot;2014-12-14&quot;"/>
    <s v="&quot;&quot;"/>
    <s v="&quot;CONNECTED&quot;"/>
    <s v="&quot;&quot;"/>
    <s v="&quot;&quot;"/>
    <s v="&quot;&quot;"/>
    <s v="&quot;&quot;"/>
    <n v="1"/>
    <s v="&quot;-53&quot;"/>
    <n v="1"/>
    <n v="162778868"/>
    <n v="0"/>
    <n v="0"/>
    <n v="0"/>
    <n v="0"/>
    <x v="0"/>
    <s v="PRAH2T4"/>
    <n v="231161"/>
    <n v="403825"/>
    <s v="&quot;&quot;"/>
    <n v="0"/>
    <n v="0"/>
    <n v="0"/>
    <n v="1"/>
    <s v="&quot;2014-12-14 15:41:45&quot;"/>
    <s v="&quot;2014-12-14 15:42:26.454&quot;"/>
    <n v="41379"/>
    <s v="&quot;--- _x000d_- - start_x000d_  - 1418589705994_x000d_  - &quot;3116000&quot;_x000d_- - answer_x000d_  - 4137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5513"/>
    <n v="1"/>
    <s v="&quot;Teacher&quot;"/>
    <n v="1"/>
    <s v="&quot;Class&quot;"/>
    <s v="&quot;2014-12-14 15:40:13.44987&quot;"/>
    <s v="&quot;2014-12-14 15:44:51.457&quot;"/>
    <b v="0"/>
    <s v="&quot;00:04:38.00713&quot;"/>
    <s v="&quot;2014-12-14&quot;"/>
    <s v="&quot;&quot;"/>
    <s v="&quot;CONNECTED&quot;"/>
    <s v="&quot;&quot;"/>
    <s v="&quot;&quot;"/>
    <s v="&quot;&quot;"/>
    <s v="&quot;&quot;"/>
    <n v="0"/>
    <s v="&quot;6&quot;"/>
    <n v="1"/>
    <n v="162778892"/>
    <n v="0"/>
    <n v="0"/>
    <n v="3"/>
    <n v="0"/>
    <x v="1"/>
    <s v="PRA4BVR"/>
    <n v="746308"/>
    <n v="1105367"/>
    <s v="&quot;&quot;"/>
    <n v="0"/>
    <n v="0"/>
    <n v="0"/>
    <n v="2"/>
    <s v="&quot;2014-12-14 15:42:33&quot;"/>
    <s v="&quot;2014-12-14 15:44:51.296&quot;"/>
    <n v="74681"/>
    <s v="&quot;--- _x000d_- - start_x000d_  - 1418589753548_x000d_  - &quot;3123412&quot;_x000d_- - answer_x000d_  - 74681_x000d_  - false_x000d_  - &quot;6&quot;_x000d_  - _x000d_- - resume_x000d_  - 1418589848897_x000d_- - answer_x000d_  - 13827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5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19269"/>
    <n v="1"/>
    <s v="&quot;Teacher&quot;"/>
    <n v="1"/>
    <s v="&quot;Class&quot;"/>
    <s v="&quot;2014-12-10 17:42:26.943447&quot;"/>
    <s v="&quot;2014-12-10 17:57:46.144&quot;"/>
    <b v="0"/>
    <s v="&quot;00:15:19.200553&quot;"/>
    <s v="&quot;2014-12-10&quot;"/>
    <s v="&quot;&quot;"/>
    <s v="&quot;CONNECTED&quot;"/>
    <s v="&quot;&quot;"/>
    <s v="&quot;&quot;"/>
    <s v="&quot;&quot;"/>
    <s v="&quot;&quot;"/>
    <n v="1"/>
    <s v="&quot;36&quot;"/>
    <n v="1"/>
    <n v="162638499"/>
    <n v="0"/>
    <n v="0"/>
    <n v="0"/>
    <n v="0"/>
    <x v="0"/>
    <s v="PRA4BVT"/>
    <n v="746310"/>
    <n v="1105369"/>
    <s v="&quot;&quot;"/>
    <n v="0"/>
    <n v="0"/>
    <n v="0"/>
    <n v="1"/>
    <s v="&quot;2014-12-10 17:42:26&quot;"/>
    <s v="&quot;2014-12-10 17:42:58.988&quot;"/>
    <n v="32926"/>
    <s v="&quot;--- _x000d_- - start_x000d_  - 1418251346573_x000d_  - &quot;3123423&quot;_x000d_- - answer_x000d_  - 3292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5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19269"/>
    <n v="1"/>
    <s v="&quot;Teacher&quot;"/>
    <n v="1"/>
    <s v="&quot;Class&quot;"/>
    <s v="&quot;2014-12-10 17:42:26.943447&quot;"/>
    <s v="&quot;2014-12-10 17:57:46.144&quot;"/>
    <b v="0"/>
    <s v="&quot;00:15:19.200553&quot;"/>
    <s v="&quot;2014-12-10&quot;"/>
    <s v="&quot;&quot;"/>
    <s v="&quot;CONNECTED&quot;"/>
    <s v="&quot;&quot;"/>
    <s v="&quot;&quot;"/>
    <s v="&quot;&quot;"/>
    <s v="&quot;&quot;"/>
    <n v="1"/>
    <s v="&quot;-84&quot;"/>
    <n v="1"/>
    <n v="162638542"/>
    <n v="0"/>
    <n v="0"/>
    <n v="0"/>
    <n v="0"/>
    <x v="0"/>
    <s v="PRAH2TK"/>
    <n v="231145"/>
    <n v="403809"/>
    <s v="&quot;&quot;"/>
    <n v="0"/>
    <n v="0"/>
    <n v="0"/>
    <n v="1"/>
    <s v="&quot;2014-12-10 17:43:01&quot;"/>
    <s v="&quot;2014-12-10 17:49:22.781&quot;"/>
    <n v="381714"/>
    <s v="&quot;--- _x000d_- - start_x000d_  - 1418251381428_x000d_  - &quot;3115968&quot;_x000d_- - answer_x000d_  - 38171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5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19269"/>
    <n v="1"/>
    <s v="&quot;Teacher&quot;"/>
    <n v="1"/>
    <s v="&quot;Class&quot;"/>
    <s v="&quot;2014-12-10 17:42:26.943447&quot;"/>
    <s v="&quot;2014-12-10 17:57:46.144&quot;"/>
    <b v="0"/>
    <s v="&quot;00:15:19.200553&quot;"/>
    <s v="&quot;2014-12-10&quot;"/>
    <s v="&quot;&quot;"/>
    <s v="&quot;CONNECTED&quot;"/>
    <s v="&quot;&quot;"/>
    <s v="&quot;&quot;"/>
    <s v="&quot;&quot;"/>
    <s v="&quot;&quot;"/>
    <n v="1"/>
    <s v="&quot;16&quot;"/>
    <n v="1"/>
    <n v="162638894"/>
    <n v="0"/>
    <n v="0"/>
    <n v="0"/>
    <n v="0"/>
    <x v="0"/>
    <s v="PRAH2RP"/>
    <n v="231086"/>
    <n v="403750"/>
    <s v="&quot;&quot;"/>
    <n v="0"/>
    <n v="0"/>
    <n v="0"/>
    <n v="1"/>
    <s v="&quot;2014-12-10 17:49:37&quot;"/>
    <s v="&quot;2014-12-10 17:51:07.924&quot;"/>
    <n v="90868"/>
    <s v="&quot;--- _x000d_- - start_x000d_  - 1418251777414_x000d_  - &quot;3115969&quot;_x000d_- - answer_x000d_  - 908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5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19269"/>
    <n v="1"/>
    <s v="&quot;Teacher&quot;"/>
    <n v="1"/>
    <s v="&quot;Class&quot;"/>
    <s v="&quot;2014-12-10 17:42:26.943447&quot;"/>
    <s v="&quot;2014-12-10 17:57:46.144&quot;"/>
    <b v="0"/>
    <s v="&quot;00:15:19.200553&quot;"/>
    <s v="&quot;2014-12-10&quot;"/>
    <s v="&quot;&quot;"/>
    <s v="&quot;CONNECTED&quot;"/>
    <s v="&quot;&quot;"/>
    <s v="&quot;&quot;"/>
    <s v="&quot;&quot;"/>
    <s v="&quot;&quot;"/>
    <n v="0"/>
    <s v="&quot;&quot;"/>
    <n v="1"/>
    <n v="162639008"/>
    <n v="0"/>
    <n v="2"/>
    <n v="0"/>
    <n v="0"/>
    <x v="2"/>
    <s v="PRA4BVQ"/>
    <n v="746307"/>
    <n v="1105366"/>
    <s v="&quot;&quot;"/>
    <n v="1"/>
    <n v="1"/>
    <n v="1"/>
    <n v="1"/>
    <s v="&quot;2014-12-10 17:51:14&quot;"/>
    <s v="&quot;2014-12-10 17:57:45.433&quot;"/>
    <n v="366831"/>
    <s v="&quot;--- _x000d_- - start_x000d_  - 1418251874744_x000d_  - &quot;3123408&quot;_x000d_- - hint_x000d_  - 366831_x000d_- - answer_x000d_  - 39139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6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4677"/>
    <n v="1"/>
    <s v="&quot;Teacher&quot;"/>
    <n v="1"/>
    <s v="&quot;Class&quot;"/>
    <s v="&quot;2015-01-06 07:21:02.246509&quot;"/>
    <s v="&quot;2015-01-06 08:56:56.233&quot;"/>
    <b v="0"/>
    <s v="&quot;01:35:53.986491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3246757"/>
    <n v="0"/>
    <n v="0"/>
    <n v="0"/>
    <n v="0"/>
    <x v="0"/>
    <s v="PRAH2RN"/>
    <n v="231085"/>
    <n v="403749"/>
    <s v="&quot;&quot;"/>
    <n v="0"/>
    <n v="0"/>
    <n v="0"/>
    <n v="1"/>
    <s v="&quot;2015-01-06 07:21:01&quot;"/>
    <s v="&quot;2015-01-06 07:21:21.448&quot;"/>
    <n v="20433"/>
    <s v="&quot;--- _x000d_- - start_x000d_  - 1420546861828_x000d_  - &quot;3115784&quot;_x000d_- - answer_x000d_  - 2043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6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4677"/>
    <n v="1"/>
    <s v="&quot;Teacher&quot;"/>
    <n v="1"/>
    <s v="&quot;Class&quot;"/>
    <s v="&quot;2015-01-06 07:21:02.246509&quot;"/>
    <s v="&quot;2015-01-06 08:56:56.233&quot;"/>
    <b v="0"/>
    <s v="&quot;01:35:53.986491&quot;"/>
    <s v="&quot;2015-01-06&quot;"/>
    <s v="&quot;&quot;"/>
    <s v="&quot;CONNECTED&quot;"/>
    <s v="&quot;&quot;"/>
    <s v="&quot;&quot;"/>
    <s v="&quot;&quot;"/>
    <s v="&quot;&quot;"/>
    <n v="0"/>
    <s v="&quot;-86&quot;"/>
    <n v="1"/>
    <n v="163246761"/>
    <n v="0"/>
    <n v="0"/>
    <n v="0"/>
    <n v="0"/>
    <x v="0"/>
    <s v="PRAH2TK"/>
    <n v="231145"/>
    <n v="403809"/>
    <s v="&quot;&quot;"/>
    <n v="0"/>
    <n v="2"/>
    <n v="0"/>
    <n v="7"/>
    <s v="&quot;2015-01-06 07:21:22&quot;"/>
    <s v="&quot;2015-01-06 08:49:58.257&quot;"/>
    <n v="112527"/>
    <s v="&quot;--- _x000d_- - start_x000d_  - 1420546882826_x000d_  - &quot;3115785&quot;_x000d_- - answer_x000d_  - 112527_x000d_  - false_x000d_  - &quot;-86&quot;_x000d_  - _x000d_- - answer_x000d_  - 115754_x000d_  - false_x000d_  - &quot;-86&quot;_x000d_  - _x000d_- - hint_x000d_  - 124256_x000d_- - answer_x000d_  - 323302_x000d_  - false_x000d_  - &quot;-80&quot;_x000d_  - _x000d_- - answer_x000d_  - 326130_x000d_  - false_x000d_  - &quot;-80&quot;_x000d_  - _x000d_- - hint_x000d_  - 332179_x000d_- - answer_x000d_  - 383477_x000d_  - false_x000d_  - &quot;-40&quot;_x000d_  - _x000d_- - resume_x000d_  - 1420552038580_x000d_- - answer_x000d_  - 5295576_x000d_  - false_x000d_  - &quot;76&quot;_x000d_  - _x000d_- - answer_x000d_  - 531624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6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4677"/>
    <n v="1"/>
    <s v="&quot;Teacher&quot;"/>
    <n v="1"/>
    <s v="&quot;Class&quot;"/>
    <s v="&quot;2015-01-06 07:21:02.246509&quot;"/>
    <s v="&quot;2015-01-06 08:56:56.233&quot;"/>
    <b v="0"/>
    <s v="&quot;01:35:53.986491&quot;"/>
    <s v="&quot;2015-01-06&quot;"/>
    <s v="&quot;&quot;"/>
    <s v="&quot;CONNECTED&quot;"/>
    <s v="&quot;&quot;"/>
    <s v="&quot;&quot;"/>
    <s v="&quot;&quot;"/>
    <s v="&quot;&quot;"/>
    <n v="1"/>
    <s v="&quot;16&quot;"/>
    <n v="1"/>
    <n v="163253522"/>
    <n v="0"/>
    <n v="0"/>
    <n v="0"/>
    <n v="0"/>
    <x v="0"/>
    <s v="PRAH2RP"/>
    <n v="231086"/>
    <n v="403750"/>
    <s v="&quot;&quot;"/>
    <n v="0"/>
    <n v="0"/>
    <n v="0"/>
    <n v="1"/>
    <s v="&quot;2015-01-06 08:50:05&quot;"/>
    <s v="&quot;2015-01-06 08:50:32.105&quot;"/>
    <n v="27097"/>
    <s v="&quot;--- _x000d_- - start_x000d_  - 1420552205095_x000d_  - &quot;3115786&quot;_x000d_- - answer_x000d_  - 270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6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4677"/>
    <n v="1"/>
    <s v="&quot;Teacher&quot;"/>
    <n v="1"/>
    <s v="&quot;Class&quot;"/>
    <s v="&quot;2015-01-06 07:21:02.246509&quot;"/>
    <s v="&quot;2015-01-06 08:56:56.233&quot;"/>
    <b v="0"/>
    <s v="&quot;01:35:53.986491&quot;"/>
    <s v="&quot;2015-01-06&quot;"/>
    <s v="&quot;&quot;"/>
    <s v="&quot;CONNECTED&quot;"/>
    <s v="&quot;&quot;"/>
    <s v="&quot;&quot;"/>
    <s v="&quot;&quot;"/>
    <s v="&quot;&quot;"/>
    <n v="1"/>
    <s v="&quot;-53&quot;"/>
    <n v="1"/>
    <n v="163253565"/>
    <n v="0"/>
    <n v="0"/>
    <n v="0"/>
    <n v="0"/>
    <x v="0"/>
    <s v="PRAH2T4"/>
    <n v="231161"/>
    <n v="403825"/>
    <s v="&quot;&quot;"/>
    <n v="0"/>
    <n v="0"/>
    <n v="0"/>
    <n v="1"/>
    <s v="&quot;2015-01-06 08:50:34&quot;"/>
    <s v="&quot;2015-01-06 08:52:21.844&quot;"/>
    <n v="107836"/>
    <s v="&quot;--- _x000d_- - start_x000d_  - 1420552234163_x000d_  - &quot;3115787&quot;_x000d_- - answer_x000d_  - 10783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6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4677"/>
    <n v="1"/>
    <s v="&quot;Teacher&quot;"/>
    <n v="1"/>
    <s v="&quot;Class&quot;"/>
    <s v="&quot;2015-01-06 07:21:02.246509&quot;"/>
    <s v="&quot;2015-01-06 08:56:56.233&quot;"/>
    <b v="0"/>
    <s v="&quot;01:35:53.986491&quot;"/>
    <s v="&quot;2015-01-06&quot;"/>
    <s v="&quot;&quot;"/>
    <s v="&quot;CONNECTED&quot;"/>
    <s v="&quot;&quot;"/>
    <s v="&quot;&quot;"/>
    <s v="&quot;&quot;"/>
    <s v="&quot;&quot;"/>
    <n v="0"/>
    <s v="&quot;-40&quot;"/>
    <n v="1"/>
    <n v="163253717"/>
    <n v="1"/>
    <n v="0"/>
    <n v="0"/>
    <n v="0"/>
    <x v="4"/>
    <s v="PRA4BB8"/>
    <n v="745796"/>
    <n v="1104733"/>
    <s v="&quot;&quot;"/>
    <n v="0"/>
    <n v="0"/>
    <n v="0"/>
    <n v="4"/>
    <s v="&quot;2015-01-06 08:52:27&quot;"/>
    <s v="&quot;2015-01-06 08:56:56.169&quot;"/>
    <n v="182422"/>
    <s v="&quot;--- _x000d_- - start_x000d_  - 1420552347966_x000d_  - &quot;3115813&quot;_x000d_- - answer_x000d_  - 182422_x000d_  - false_x000d_  - &quot;-40&quot;_x000d_  - _x000d_- - answer_x000d_  - 185332_x000d_  - false_x000d_  - &quot;40&quot;_x000d_  - _x000d_- - answer_x000d_  - 185879_x000d_  - false_x000d_  - &quot;40&quot;_x000d_  - _x000d_- - answer_x000d_  - 26916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7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9421"/>
    <n v="1"/>
    <s v="&quot;Teacher&quot;"/>
    <n v="1"/>
    <s v="&quot;Class&quot;"/>
    <s v="&quot;2014-12-15 11:45:05.065931&quot;"/>
    <s v="&quot;2014-12-16 12:22:20.392&quot;"/>
    <b v="0"/>
    <s v="&quot;1 day 00:37:15.326069&quot;"/>
    <s v="&quot;2014-12-16&quot;"/>
    <s v="&quot;&quot;"/>
    <s v="&quot;CONNECTED&quot;"/>
    <s v="&quot;&quot;"/>
    <s v="&quot;&quot;"/>
    <s v="&quot;&quot;"/>
    <s v="&quot;&quot;"/>
    <n v="1"/>
    <s v="&quot;36&quot;"/>
    <n v="1"/>
    <n v="162810073"/>
    <n v="0"/>
    <n v="0"/>
    <n v="0"/>
    <n v="0"/>
    <x v="0"/>
    <s v="PRAH2RN"/>
    <n v="231085"/>
    <n v="403749"/>
    <s v="&quot;&quot;"/>
    <n v="0"/>
    <n v="0"/>
    <n v="0"/>
    <n v="1"/>
    <s v="&quot;2014-12-15 11:45:04&quot;"/>
    <s v="&quot;2014-12-15 11:45:24.767&quot;"/>
    <n v="20756"/>
    <s v="&quot;--- _x000d_- - start_x000d_  - 1418661904874_x000d_  - &quot;3115784&quot;_x000d_- - answer_x000d_  - 2075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7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9421"/>
    <n v="1"/>
    <s v="&quot;Teacher&quot;"/>
    <n v="1"/>
    <s v="&quot;Class&quot;"/>
    <s v="&quot;2014-12-15 11:45:05.065931&quot;"/>
    <s v="&quot;2014-12-16 12:22:20.392&quot;"/>
    <b v="0"/>
    <s v="&quot;1 day 00:37:15.326069&quot;"/>
    <s v="&quot;2014-12-16&quot;"/>
    <s v="&quot;&quot;"/>
    <s v="&quot;CONNECTED&quot;"/>
    <s v="&quot;&quot;"/>
    <s v="&quot;&quot;"/>
    <s v="&quot;&quot;"/>
    <s v="&quot;&quot;"/>
    <n v="0"/>
    <s v="&quot;76&quot;"/>
    <n v="1"/>
    <n v="162810102"/>
    <n v="0"/>
    <n v="0"/>
    <n v="0"/>
    <n v="0"/>
    <x v="0"/>
    <s v="PRAH2TK"/>
    <n v="231145"/>
    <n v="403809"/>
    <s v="&quot;&quot;"/>
    <n v="0"/>
    <n v="0"/>
    <n v="0"/>
    <n v="3"/>
    <s v="&quot;2014-12-15 11:45:27&quot;"/>
    <s v="&quot;2014-12-15 11:57:24.917&quot;"/>
    <n v="262208"/>
    <s v="&quot;--- _x000d_- - start_x000d_  - 1418661927142_x000d_  - &quot;3115785&quot;_x000d_- - answer_x000d_  - 262208_x000d_  - false_x000d_  - &quot;76&quot;_x000d_  - _x000d_- - answer_x000d_  - 274316_x000d_  - false_x000d_  - &quot;-76&quot;_x000d_  - _x000d_- - answer_x000d_  - 71790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7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9421"/>
    <n v="1"/>
    <s v="&quot;Teacher&quot;"/>
    <n v="1"/>
    <s v="&quot;Class&quot;"/>
    <s v="&quot;2014-12-15 11:45:05.065931&quot;"/>
    <s v="&quot;2014-12-16 12:22:20.392&quot;"/>
    <b v="0"/>
    <s v="&quot;1 day 00:37:15.326069&quot;"/>
    <s v="&quot;2014-12-16&quot;"/>
    <s v="&quot;&quot;"/>
    <s v="&quot;CONNECTED&quot;"/>
    <s v="&quot;&quot;"/>
    <s v="&quot;&quot;"/>
    <s v="&quot;&quot;"/>
    <s v="&quot;&quot;"/>
    <n v="1"/>
    <s v="&quot;16&quot;"/>
    <n v="1"/>
    <n v="162811037"/>
    <n v="0"/>
    <n v="0"/>
    <n v="0"/>
    <n v="0"/>
    <x v="0"/>
    <s v="PRAH2RP"/>
    <n v="231086"/>
    <n v="403750"/>
    <s v="&quot;&quot;"/>
    <n v="0"/>
    <n v="0"/>
    <n v="0"/>
    <n v="1"/>
    <s v="&quot;2014-12-15 11:57:34&quot;"/>
    <s v="&quot;2014-12-15 11:58:01.61&quot;"/>
    <n v="27595"/>
    <s v="&quot;--- _x000d_- - start_x000d_  - 1418662654446_x000d_  - &quot;3115786&quot;_x000d_- - answer_x000d_  - 2759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7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9421"/>
    <n v="1"/>
    <s v="&quot;Teacher&quot;"/>
    <n v="1"/>
    <s v="&quot;Class&quot;"/>
    <s v="&quot;2014-12-15 11:45:05.065931&quot;"/>
    <s v="&quot;2014-12-16 12:22:20.392&quot;"/>
    <b v="0"/>
    <s v="&quot;1 day 00:37:15.326069&quot;"/>
    <s v="&quot;2014-12-16&quot;"/>
    <s v="&quot;&quot;"/>
    <s v="&quot;CONNECTED&quot;"/>
    <s v="&quot;&quot;"/>
    <s v="&quot;&quot;"/>
    <s v="&quot;&quot;"/>
    <s v="&quot;&quot;"/>
    <n v="1"/>
    <s v="&quot;-53&quot;"/>
    <n v="1"/>
    <n v="162811083"/>
    <n v="0"/>
    <n v="0"/>
    <n v="0"/>
    <n v="0"/>
    <x v="0"/>
    <s v="PRAH2T4"/>
    <n v="231161"/>
    <n v="403825"/>
    <s v="&quot;&quot;"/>
    <n v="0"/>
    <n v="0"/>
    <n v="0"/>
    <n v="1"/>
    <s v="&quot;2014-12-15 11:58:03&quot;"/>
    <s v="&quot;2014-12-15 11:59:10.957&quot;"/>
    <n v="67944"/>
    <s v="&quot;--- _x000d_- - start_x000d_  - 1418662683140_x000d_  - &quot;3115787&quot;_x000d_- - answer_x000d_  - 6794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7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39421"/>
    <n v="1"/>
    <s v="&quot;Teacher&quot;"/>
    <n v="1"/>
    <s v="&quot;Class&quot;"/>
    <s v="&quot;2014-12-15 11:45:05.065931&quot;"/>
    <s v="&quot;2014-12-16 12:22:20.392&quot;"/>
    <b v="0"/>
    <s v="&quot;1 day 00:37:15.326069&quot;"/>
    <s v="&quot;2014-12-16&quot;"/>
    <s v="&quot;&quot;"/>
    <s v="&quot;CONNECTED&quot;"/>
    <s v="&quot;&quot;"/>
    <s v="&quot;&quot;"/>
    <s v="&quot;&quot;"/>
    <s v="&quot;&quot;"/>
    <n v="0"/>
    <s v="&quot;-9&quot;"/>
    <n v="1"/>
    <n v="162811199"/>
    <n v="1"/>
    <n v="0"/>
    <n v="0"/>
    <n v="0"/>
    <x v="4"/>
    <s v="PRA4BB8"/>
    <n v="745796"/>
    <n v="1104733"/>
    <s v="&quot;&quot;"/>
    <n v="0"/>
    <n v="1"/>
    <n v="1"/>
    <n v="13"/>
    <s v="&quot;2014-12-15 11:59:12&quot;"/>
    <s v="&quot;2014-12-16 12:22:20.329&quot;"/>
    <n v="9344157"/>
    <s v="&quot;--- _x000d_- - start_x000d_  - 1418662752845_x000d_  - &quot;3115813&quot;_x000d_- - resume_x000d_  - 1418662895064_x000d_- - answer_x000d_  - 9344157_x000d_  - false_x000d_  - &quot;-9&quot;_x000d_  - _x000d_- - resume_x000d_  - 1418677221955_x000d_- - answer_x000d_  - 14572287_x000d_  - false_x000d_  - &quot;-14&quot;_x000d_  - _x000d_- - answer_x000d_  - 14581580_x000d_  - false_x000d_  - &quot;14&quot;_x000d_  - _x000d_- - answer_x000d_  - 14665718_x000d_  - false_x000d_  - &quot;-2&quot;_x000d_  - _x000d_- - answer_x000d_  - 14751818_x000d_  - false_x000d_  - &quot;-4&quot;_x000d_  - _x000d_- - answer_x000d_  - 14845054_x000d_  - false_x000d_  - &quot;3&quot;_x000d_  - _x000d_- - answer_x000d_  - 14851875_x000d_  - false_x000d_  - &quot;-3&quot;_x000d_  - _x000d_- - answer_x000d_  - 14914233_x000d_  - false_x000d_  - &quot;80&quot;_x000d_  - _x000d_- - answer_x000d_  - 14921962_x000d_  - false_x000d_  - &quot;-80&quot;_x000d_  - _x000d_- - answer_x000d_  - 14995862_x000d_  - false_x000d_  - &quot;-2&quot;_x000d_  - _x000d_- - answer_x000d_  - 15006353_x000d_  - false_x000d_  - &quot;2&quot;_x000d_  - _x000d_- - resume_x000d_  - 1418750373588_x000d_- - answer_x000d_  - 87690741_x000d_  - false_x000d_  - &quot;-3&quot;_x000d_  - _x000d_- - hint_x000d_  - 87738753_x000d_- - answer_x000d_  - 8778832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38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262895"/>
    <n v="1"/>
    <s v="&quot;Teacher&quot;"/>
    <n v="1"/>
    <s v="&quot;Class&quot;"/>
    <s v="&quot;2015-02-07 16:58:26.695579&quot;"/>
    <s v="&quot;&quot;"/>
    <b v="1"/>
    <s v="&quot;&quot;"/>
    <s v="&quot;2015-02-12&quot;"/>
    <s v="&quot;&quot;"/>
    <s v="&quot;CONNECTED&quot;"/>
    <s v="&quot;&quot;"/>
    <s v="&quot;&quot;"/>
    <s v="&quot;&quot;"/>
    <s v="&quot;&quot;"/>
    <n v="1"/>
    <s v="&quot;36&quot;"/>
    <n v="1"/>
    <n v="164623969"/>
    <n v="0"/>
    <n v="0"/>
    <n v="0"/>
    <n v="0"/>
    <x v="0"/>
    <s v="PRA4BVZ"/>
    <n v="746316"/>
    <n v="1105376"/>
    <s v="&quot;&quot;"/>
    <n v="0"/>
    <n v="0"/>
    <n v="0"/>
    <n v="1"/>
    <s v="&quot;2015-02-07 16:58:26&quot;"/>
    <s v="&quot;2015-02-07 16:58:36.6&quot;"/>
    <n v="10584"/>
    <s v="&quot;--- _x000d_- - start_x000d_  - 1423346306453_x000d_  - &quot;3123459&quot;_x000d_- - answer_x000d_  - 1058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38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262895"/>
    <n v="1"/>
    <s v="&quot;Teacher&quot;"/>
    <n v="1"/>
    <s v="&quot;Class&quot;"/>
    <s v="&quot;2015-02-07 16:58:26.695579&quot;"/>
    <s v="&quot;&quot;"/>
    <b v="1"/>
    <s v="&quot;&quot;"/>
    <s v="&quot;2015-02-12&quot;"/>
    <s v="&quot;&quot;"/>
    <s v="&quot;CONNECTED&quot;"/>
    <s v="&quot;&quot;"/>
    <s v="&quot;&quot;"/>
    <s v="&quot;&quot;"/>
    <s v="&quot;&quot;"/>
    <n v="0"/>
    <s v="&quot;&quot;"/>
    <n v="1"/>
    <n v="164623970"/>
    <n v="0"/>
    <n v="0"/>
    <n v="0"/>
    <n v="0"/>
    <x v="0"/>
    <s v="PRAH2TK"/>
    <n v="231145"/>
    <n v="403809"/>
    <s v="&quot;&quot;"/>
    <n v="1"/>
    <n v="1"/>
    <n v="0"/>
    <n v="3"/>
    <s v="&quot;2015-02-07 16:58:38&quot;"/>
    <s v="&quot;2015-02-07 17:02:01.26&quot;"/>
    <n v="10814"/>
    <s v="&quot;--- _x000d_- - start_x000d_  - 1423346318092_x000d_  - &quot;3115998&quot;_x000d_- - hint_x000d_  - 10814_x000d_- - answer_x000d_  - 148263_x000d_  - false_x000d_  - &quot;-80.25&quot;_x000d_  - _x000d_- - answer_x000d_  - 178630_x000d_  - false_x000d_  - -80.25-84_x000d_  - _x000d_- - answer_x000d_  - 20324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8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262895"/>
    <n v="1"/>
    <s v="&quot;Teacher&quot;"/>
    <n v="1"/>
    <s v="&quot;Class&quot;"/>
    <s v="&quot;2015-02-07 16:58:26.695579&quot;"/>
    <s v="&quot;&quot;"/>
    <b v="1"/>
    <s v="&quot;&quot;"/>
    <s v="&quot;2015-02-12&quot;"/>
    <s v="&quot;&quot;"/>
    <s v="&quot;CONNECTED&quot;"/>
    <s v="&quot;&quot;"/>
    <s v="&quot;&quot;"/>
    <s v="&quot;&quot;"/>
    <s v="&quot;&quot;"/>
    <n v="1"/>
    <s v="&quot;16&quot;"/>
    <n v="1"/>
    <n v="164623980"/>
    <n v="0"/>
    <n v="0"/>
    <n v="0"/>
    <n v="0"/>
    <x v="0"/>
    <s v="PRAH2RP"/>
    <n v="231086"/>
    <n v="403750"/>
    <s v="&quot;&quot;"/>
    <n v="0"/>
    <n v="0"/>
    <n v="0"/>
    <n v="1"/>
    <s v="&quot;2015-02-07 17:02:03&quot;"/>
    <s v="&quot;2015-02-07 17:04:29.63&quot;"/>
    <n v="146597"/>
    <s v="&quot;--- _x000d_- - start_x000d_  - 1423346523217_x000d_  - &quot;3115999&quot;_x000d_- - answer_x000d_  - 1465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8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262895"/>
    <n v="1"/>
    <s v="&quot;Teacher&quot;"/>
    <n v="1"/>
    <s v="&quot;Class&quot;"/>
    <s v="&quot;2015-02-07 16:58:26.695579&quot;"/>
    <s v="&quot;&quot;"/>
    <b v="1"/>
    <s v="&quot;&quot;"/>
    <s v="&quot;2015-02-12&quot;"/>
    <s v="&quot;&quot;"/>
    <s v="&quot;CONNECTED&quot;"/>
    <s v="&quot;&quot;"/>
    <s v="&quot;&quot;"/>
    <s v="&quot;&quot;"/>
    <s v="&quot;&quot;"/>
    <m/>
    <s v="&quot;&quot;"/>
    <n v="1"/>
    <n v="164624002"/>
    <n v="0"/>
    <n v="0"/>
    <n v="0"/>
    <n v="0"/>
    <x v="0"/>
    <s v="PRAH2T4"/>
    <n v="231161"/>
    <n v="403825"/>
    <s v="&quot;&quot;"/>
    <m/>
    <n v="0"/>
    <n v="0"/>
    <n v="0"/>
    <s v="&quot;2015-02-07 17:04:46&quot;"/>
    <s v="&quot;&quot;"/>
    <m/>
    <s v="&quot;--- _x000d_- - start_x000d_  - 1423346686667_x000d_  - &quot;3116000&quot;_x000d_- - resume_x000d_  - 1423781050592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0"/>
    <s v="&quot;&quot;"/>
    <n v="1"/>
    <n v="162629777"/>
    <n v="0"/>
    <n v="0"/>
    <n v="0"/>
    <n v="0"/>
    <x v="0"/>
    <s v="PRAH2RN"/>
    <n v="231085"/>
    <n v="403749"/>
    <s v="&quot;&quot;"/>
    <n v="1"/>
    <n v="1"/>
    <n v="0"/>
    <n v="1"/>
    <s v="&quot;2014-12-10 15:15:24&quot;"/>
    <s v="&quot;2014-12-10 15:17:20.241&quot;"/>
    <n v="7089"/>
    <s v="&quot;--- _x000d_- - start_x000d_  - 1418242524197_x000d_  - &quot;3115784&quot;_x000d_- - hint_x000d_  - 7089_x000d_- - resume_x000d_  - 1418242557147_x000d_- - answer_x000d_  - 11620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0"/>
    <s v="&quot;36&quot;"/>
    <n v="1"/>
    <n v="162629941"/>
    <n v="0"/>
    <n v="0"/>
    <n v="0"/>
    <n v="0"/>
    <x v="0"/>
    <s v="PRAH2TK"/>
    <n v="231145"/>
    <n v="403809"/>
    <s v="&quot;&quot;"/>
    <n v="0"/>
    <n v="4"/>
    <n v="1"/>
    <n v="7"/>
    <s v="&quot;2014-12-10 15:17:22&quot;"/>
    <s v="&quot;2015-01-13 08:43:29.519&quot;"/>
    <n v="170335808"/>
    <s v="&quot;--- _x000d_- - start_x000d_  - 1418242642285_x000d_  - &quot;3115785&quot;_x000d_- - resume_x000d_  - 1418242863817_x000d_- - resume_x000d_  - 1418412968575_x000d_- - answer_x000d_  - 170335808_x000d_  - false_x000d_  - &quot;36&quot;_x000d_  - _x000d_- - answer_x000d_  - 170338587_x000d_  - false_x000d_  - &quot;36&quot;_x000d_  - _x000d_- - hint_x000d_  - 170348007_x000d_- - resume_x000d_  - 1420808344381_x000d_- - answer_x000d_  - 2565708360_x000d_  - false_x000d_  - &quot;4&quot;_x000d_  - _x000d_- - answer_x000d_  - 2565730671_x000d_  - false_x000d_  - &quot;8&quot;_x000d_  - _x000d_- - hint_x000d_  - 2565771511_x000d_- - hint_x000d_  - 2565803817_x000d_- - answer_x000d_  - 2565881890_x000d_  - false_x000d_  - &quot;-86&quot;_x000d_  - _x000d_- - answer_x000d_  - 2565885644_x000d_  - false_x000d_  - &quot;86&quot;_x000d_  - _x000d_- - hint_x000d_  - 2565888345_x000d_- - resume_x000d_  - 1421155684322_x000d_- - resume_x000d_  - 1421156581729_x000d_- - answer_x000d_  - 291396750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1"/>
    <s v="&quot;16&quot;"/>
    <n v="1"/>
    <n v="163591264"/>
    <n v="0"/>
    <n v="0"/>
    <n v="0"/>
    <n v="0"/>
    <x v="0"/>
    <s v="PRAH2RP"/>
    <n v="231086"/>
    <n v="403750"/>
    <s v="&quot;&quot;"/>
    <n v="0"/>
    <n v="0"/>
    <n v="0"/>
    <n v="1"/>
    <s v="&quot;2015-01-13 08:43:37&quot;"/>
    <s v="&quot;2015-01-13 08:44:42.809&quot;"/>
    <n v="65798"/>
    <s v="&quot;--- _x000d_- - start_x000d_  - 1421156617043_x000d_  - &quot;3115786&quot;_x000d_- - answer_x000d_  - 6579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0"/>
    <s v="&quot;384&quot;"/>
    <n v="1"/>
    <n v="163591391"/>
    <n v="0"/>
    <n v="0"/>
    <n v="0"/>
    <n v="0"/>
    <x v="0"/>
    <s v="PRAH2T4"/>
    <n v="231161"/>
    <n v="403825"/>
    <s v="&quot;&quot;"/>
    <n v="0"/>
    <n v="1"/>
    <n v="0"/>
    <n v="3"/>
    <s v="&quot;2015-01-13 08:44:43&quot;"/>
    <s v="&quot;2015-01-13 09:09:13.708&quot;"/>
    <n v="94242"/>
    <s v="&quot;--- _x000d_- - start_x000d_  - 1421156683843_x000d_  - &quot;3115787&quot;_x000d_- - answer_x000d_  - 94242_x000d_  - false_x000d_  - &quot;384&quot;_x000d_  - _x000d_- - answer_x000d_  - 103477_x000d_  - false_x000d_  - &quot;-175&quot;_x000d_  - _x000d_- - hint_x000d_  - 1387473_x000d_- - answer_x000d_  - 147069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1"/>
    <s v="&quot;23&quot;"/>
    <n v="1"/>
    <n v="163593637"/>
    <n v="0"/>
    <n v="0"/>
    <n v="0"/>
    <n v="0"/>
    <x v="0"/>
    <s v="PRAH2T8"/>
    <n v="231165"/>
    <n v="403829"/>
    <s v="&quot;&quot;"/>
    <n v="0"/>
    <n v="0"/>
    <n v="0"/>
    <n v="1"/>
    <s v="&quot;2015-01-13 09:09:14&quot;"/>
    <s v="&quot;2015-01-13 09:09:38.679&quot;"/>
    <n v="24671"/>
    <s v="&quot;--- _x000d_- - start_x000d_  - 1421158154178_x000d_  - &quot;3115788&quot;_x000d_- - answer_x000d_  - 2467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0"/>
    <s v="&quot;-19&quot;"/>
    <n v="1"/>
    <n v="163593697"/>
    <n v="0"/>
    <n v="0"/>
    <n v="0"/>
    <n v="0"/>
    <x v="0"/>
    <s v="PRAH2SA"/>
    <n v="231105"/>
    <n v="403769"/>
    <s v="&quot;&quot;"/>
    <n v="0"/>
    <n v="0"/>
    <n v="0"/>
    <n v="2"/>
    <s v="&quot;2015-01-13 09:09:39&quot;"/>
    <s v="&quot;2015-01-30 15:21:05.328&quot;"/>
    <n v="604800000"/>
    <s v="&quot;--- _x000d_- - start_x000d_  - 1421158179613_x000d_  - &quot;3115941&quot;_x000d_- - resume_x000d_  - 1422302581751_x000d_- - resume_x000d_  - 1422648942831_x000d_- - answer_x000d_  - 1490909007_x000d_  - false_x000d_  - &quot;-19&quot;_x000d_  - _x000d_- - answer_x000d_  - 149108631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1"/>
    <s v="&quot;-48&quot;"/>
    <n v="1"/>
    <n v="164338219"/>
    <n v="0"/>
    <n v="0"/>
    <n v="0"/>
    <n v="0"/>
    <x v="0"/>
    <s v="PRAH2TR"/>
    <n v="231150"/>
    <n v="403814"/>
    <s v="&quot;&quot;"/>
    <n v="0"/>
    <n v="0"/>
    <n v="0"/>
    <n v="1"/>
    <s v="&quot;2015-01-30 15:21:05&quot;"/>
    <s v="&quot;2015-01-30 15:26:10.235&quot;"/>
    <n v="305227"/>
    <s v="&quot;--- _x000d_- - start_x000d_  - 1422649265880_x000d_  - &quot;3115942&quot;_x000d_- - answer_x000d_  - 30522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1"/>
    <s v="&quot;25&quot;"/>
    <n v="1"/>
    <n v="164338321"/>
    <n v="0"/>
    <n v="0"/>
    <n v="0"/>
    <n v="0"/>
    <x v="0"/>
    <s v="PRAH2SX"/>
    <n v="231125"/>
    <n v="403789"/>
    <s v="&quot;&quot;"/>
    <n v="0"/>
    <n v="0"/>
    <n v="0"/>
    <n v="1"/>
    <s v="&quot;2015-01-30 15:26:10&quot;"/>
    <s v="&quot;2015-01-30 15:27:24.413&quot;"/>
    <n v="74406"/>
    <s v="&quot;--- _x000d_- - start_x000d_  - 1422649570717_x000d_  - &quot;3115943&quot;_x000d_- - answer_x000d_  - 7440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39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8330"/>
    <n v="1"/>
    <s v="&quot;Teacher&quot;"/>
    <n v="1"/>
    <s v="&quot;Class&quot;"/>
    <s v="&quot;2014-12-10 15:15:24.47731&quot;"/>
    <s v="&quot;2015-01-30 15:29:38.166&quot;"/>
    <b v="1"/>
    <s v="&quot;51 days 00:14:13.68869&quot;"/>
    <s v="&quot;2015-01-30&quot;"/>
    <s v="&quot;&quot;"/>
    <s v="&quot;CONNECTED&quot;"/>
    <s v="&quot;&quot;"/>
    <s v="&quot;&quot;"/>
    <s v="&quot;&quot;"/>
    <s v="&quot;&quot;"/>
    <n v="1"/>
    <s v="&quot;1&quot;"/>
    <n v="1"/>
    <n v="164338339"/>
    <n v="1"/>
    <n v="0"/>
    <n v="0"/>
    <n v="0"/>
    <x v="4"/>
    <s v="PRA4BB8"/>
    <n v="745796"/>
    <n v="1104733"/>
    <s v="&quot;&quot;"/>
    <n v="0"/>
    <n v="0"/>
    <n v="0"/>
    <n v="1"/>
    <s v="&quot;2015-01-30 15:27:25&quot;"/>
    <s v="&quot;2015-01-30 15:29:38.1&quot;"/>
    <n v="133095"/>
    <s v="&quot;--- _x000d_- - start_x000d_  - 1422649645235_x000d_  - &quot;3115813&quot;_x000d_- - answer_x000d_  - 13309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40"/>
    <n v="1219955"/>
    <s v="PSARRTZ"/>
    <n v="431046"/>
    <s v="&quot;Order of Operations EX&quot;"/>
    <s v="&quot;2015-03-08 09:42:10.849533&quot;"/>
    <n v="1"/>
    <n v="41"/>
    <n v="22"/>
    <n v="1"/>
    <s v="&quot;2015-01-06 11:00:00&quot;"/>
    <s v="&quot;2014-12-09 07:01:58.034515&quot;"/>
    <s v="&quot;2015-01-12 13:00:00&quot;"/>
    <n v="5196516"/>
    <n v="1"/>
    <s v="&quot;Teacher&quot;"/>
    <n v="1"/>
    <s v="&quot;Class&quot;"/>
    <s v="&quot;2015-01-23 13:20:20.349763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0"/>
    <s v="&quot;3&quot;"/>
    <n v="1"/>
    <n v="164088524"/>
    <n v="0"/>
    <n v="0"/>
    <n v="0"/>
    <n v="0"/>
    <x v="0"/>
    <s v="PRA4BV2"/>
    <n v="746317"/>
    <n v="1105377"/>
    <s v="&quot;&quot;"/>
    <n v="0"/>
    <n v="0"/>
    <n v="0"/>
    <n v="1"/>
    <s v="&quot;2015-01-23 13:20:47&quot;"/>
    <s v="&quot;&quot;"/>
    <n v="43360"/>
    <s v="&quot;--- _x000d_- - start_x000d_  - 1422037247935_x000d_  - &quot;3123501&quot;_x000d_- - answer_x000d_  - 43360_x000d_  - false_x000d_  - &quot;3&quot;_x000d_  - _x000d_&quot;"/>
    <s v="&quot;30310 - Squaring an Expression&quot;"/>
    <s v="&quot;PRABAT2&quot;"/>
    <n v="30310"/>
    <s v="&quot;&quot;"/>
    <s v="&quot;&quot;"/>
    <s v="&quot;&quot;"/>
    <s v="&quot;&quot;"/>
  </r>
  <r>
    <x v="341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15190"/>
    <n v="1"/>
    <s v="&quot;Teacher&quot;"/>
    <n v="1"/>
    <s v="&quot;Class&quot;"/>
    <s v="&quot;2014-12-10 11:03:47.282971&quot;"/>
    <s v="&quot;&quot;"/>
    <b v="1"/>
    <s v="&quot;&quot;"/>
    <s v="&quot;2015-03-03&quot;"/>
    <s v="&quot;&quot;"/>
    <s v="&quot;CONNECTED&quot;"/>
    <s v="&quot;&quot;"/>
    <s v="&quot;&quot;"/>
    <s v="&quot;&quot;"/>
    <s v="&quot;&quot;"/>
    <n v="0"/>
    <s v="&quot;6&quot;"/>
    <n v="1"/>
    <n v="162603120"/>
    <n v="0"/>
    <n v="0"/>
    <n v="0"/>
    <n v="0"/>
    <x v="0"/>
    <s v="PRAH2RN"/>
    <n v="231085"/>
    <n v="403749"/>
    <s v="&quot;&quot;"/>
    <n v="0"/>
    <n v="0"/>
    <n v="0"/>
    <n v="3"/>
    <s v="&quot;2014-12-10 11:03:47&quot;"/>
    <s v="&quot;2015-01-06 09:01:37.36&quot;"/>
    <n v="604800000"/>
    <s v="&quot;--- _x000d_- - start_x000d_  - 1418227427098_x000d_  - &quot;3115784&quot;_x000d_- - resume_x000d_  - 1420552446092_x000d_- - answer_x000d_  - 2325053452_x000d_  - false_x000d_  - &quot;6&quot;_x000d_  - _x000d_- - answer_x000d_  - 2325203963_x000d_  - false_x000d_  - &quot;10&quot;_x000d_  - _x000d_- - resume_x000d_  - 1420552807925_x000d_- - answer_x000d_  - 232547035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1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15190"/>
    <n v="1"/>
    <s v="&quot;Teacher&quot;"/>
    <n v="1"/>
    <s v="&quot;Class&quot;"/>
    <s v="&quot;2014-12-10 11:03:47.282971&quot;"/>
    <s v="&quot;&quot;"/>
    <b v="1"/>
    <s v="&quot;&quot;"/>
    <s v="&quot;2015-03-03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m/>
    <s v="&quot;&quot;"/>
    <n v="1"/>
    <n v="163254598"/>
    <n v="0"/>
    <n v="0"/>
    <n v="0"/>
    <n v="0"/>
    <x v="0"/>
    <s v="PRAH2TK"/>
    <n v="231145"/>
    <n v="403809"/>
    <s v="&quot;&quot;"/>
    <m/>
    <n v="0"/>
    <n v="0"/>
    <n v="0"/>
    <s v="&quot;2015-01-06 09:01:42&quot;"/>
    <s v="&quot;&quot;"/>
    <m/>
    <s v="&quot;--- _x000d_- - start_x000d_  - 1420552902342_x000d_  - &quot;3115785&quot;_x000d_- - resume_x000d_  - 1421843666795_x000d_- - resume_x000d_  - 1425402035272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0"/>
    <s v="&quot;0&quot;"/>
    <n v="1"/>
    <n v="163253775"/>
    <n v="0"/>
    <n v="0"/>
    <n v="0"/>
    <n v="0"/>
    <x v="0"/>
    <s v="PRAH2RN"/>
    <n v="231085"/>
    <n v="403749"/>
    <s v="&quot;&quot;"/>
    <n v="0"/>
    <n v="0"/>
    <n v="0"/>
    <n v="3"/>
    <s v="&quot;2015-01-06 08:53:15&quot;"/>
    <s v="&quot;2015-01-06 16:41:31.738&quot;"/>
    <n v="20247"/>
    <s v="&quot;--- _x000d_- - start_x000d_  - 1420552395325_x000d_  - &quot;3115784&quot;_x000d_- - answer_x000d_  - 20247_x000d_  - false_x000d_  - &quot;0&quot;_x000d_  - _x000d_- - answer_x000d_  - 47983_x000d_  - false_x000d_  - &quot;3&quot;_x000d_  - _x000d_- - resume_x000d_  - 1420580486744_x000d_- - answer_x000d_  - 2809672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0"/>
    <s v="&quot;14&quot;"/>
    <n v="1"/>
    <n v="163294977"/>
    <n v="0"/>
    <n v="0"/>
    <n v="0"/>
    <n v="0"/>
    <x v="0"/>
    <s v="PRAH2TK"/>
    <n v="231145"/>
    <n v="403809"/>
    <s v="&quot;&quot;"/>
    <n v="0"/>
    <n v="4"/>
    <n v="1"/>
    <n v="5"/>
    <s v="&quot;2015-01-06 16:41:33&quot;"/>
    <s v="&quot;2015-01-07 06:58:30.967&quot;"/>
    <n v="51251734"/>
    <s v="&quot;--- _x000d_- - start_x000d_  - 1420580493266_x000d_  - &quot;3115785&quot;_x000d_- - resume_x000d_  - 1420581046873_x000d_- - resume_x000d_  - 1420631691158_x000d_- - answer_x000d_  - 51251734_x000d_  - false_x000d_  - &quot;14&quot;_x000d_  - _x000d_- - hint_x000d_  - 51255684_x000d_- - answer_x000d_  - 51320539_x000d_  - false_x000d_  - &quot;-4&quot;_x000d_  - _x000d_- - answer_x000d_  - 51321748_x000d_  - false_x000d_  - &quot;-4&quot;_x000d_  - _x000d_- - hint_x000d_  - 51323765_x000d_- - hint_x000d_  - 51377301_x000d_- - answer_x000d_  - 51400452_x000d_  - false_x000d_  - &quot;-12&quot;_x000d_  - _x000d_- - hint_x000d_  - 51409932_x000d_- - answer_x000d_  - 5141795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0"/>
    <s v="&quot;36&quot;"/>
    <n v="1"/>
    <n v="163308681"/>
    <n v="0"/>
    <n v="0"/>
    <n v="0"/>
    <n v="0"/>
    <x v="0"/>
    <s v="PRAH2RP"/>
    <n v="231086"/>
    <n v="403750"/>
    <s v="&quot;&quot;"/>
    <n v="0"/>
    <n v="3"/>
    <n v="1"/>
    <n v="6"/>
    <s v="&quot;2015-01-07 06:58:34&quot;"/>
    <s v="&quot;2015-01-07 07:01:05.425&quot;"/>
    <n v="15061"/>
    <s v="&quot;--- _x000d_- - start_x000d_  - 1420631914127_x000d_  - &quot;3115786&quot;_x000d_- - answer_x000d_  - 15061_x000d_  - false_x000d_  - &quot;36&quot;_x000d_  - _x000d_- - answer_x000d_  - 40420_x000d_  - false_x000d_  - &quot;160&quot;_x000d_  - _x000d_- - answer_x000d_  - 62288_x000d_  - false_x000d_  - &quot;17&quot;_x000d_  - _x000d_- - hint_x000d_  - 66207_x000d_- - answer_x000d_  - 103590_x000d_  - false_x000d_  - &quot;-8&quot;_x000d_  - _x000d_- - hint_x000d_  - 106514_x000d_- - answer_x000d_  - 142086_x000d_  - false_x000d_  - &quot;-16&quot;_x000d_  - _x000d_- - hint_x000d_  - 145586_x000d_- - answer_x000d_  - 15141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0"/>
    <s v="&quot;&quot;"/>
    <n v="1"/>
    <n v="163308693"/>
    <n v="0"/>
    <n v="0"/>
    <n v="0"/>
    <n v="0"/>
    <x v="0"/>
    <s v="PRAH2T4"/>
    <n v="231161"/>
    <n v="403825"/>
    <s v="&quot;&quot;"/>
    <n v="1"/>
    <n v="3"/>
    <n v="0"/>
    <n v="10"/>
    <s v="&quot;2015-01-07 07:01:08&quot;"/>
    <s v="&quot;2015-01-20 21:45:12.4&quot;"/>
    <n v="36131"/>
    <s v="&quot;--- _x000d_- - start_x000d_  - 1420632068242_x000d_  - &quot;3115787&quot;_x000d_- - hint_x000d_  - 36131_x000d_- - answer_x000d_  - 51717_x000d_  - false_x000d_  - &quot;-12.3&quot;_x000d_  - _x000d_- - answer_x000d_  - 53766_x000d_  - false_x000d_  - &quot;-12.2&quot;_x000d_  - _x000d_- - answer_x000d_  - 101336_x000d_  - false_x000d_  - &quot;-18&quot;_x000d_  - _x000d_- - hint_x000d_  - 103993_x000d_- - resume_x000d_  - 1421157638698_x000d_- - resume_x000d_  - 1421616209075_x000d_- - answer_x000d_  - 984190904_x000d_  - false_x000d_  - &quot;-12.5&quot;_x000d_  - _x000d_- - answer_x000d_  - 984249501_x000d_  - false_x000d_  - &quot;0.8&quot;_x000d_  - _x000d_- - answer_x000d_  - 984249905_x000d_  - false_x000d_  - &quot;0.8&quot;_x000d_  - _x000d_- - resume_x000d_  - 1421808250313_x000d_- - answer_x000d_  - 1176204997_x000d_  - false_x000d_  - &quot;-12.5&quot;_x000d_  - _x000d_- - answer_x000d_  - 1176225544_x000d_  - false_x000d_  - &quot;12.5&quot;_x000d_  - _x000d_- - answer_x000d_  - 1176227182_x000d_  - false_x000d_  - &quot;12.5&quot;_x000d_  - _x000d_- - hint_x000d_  - 1176229191_x000d_- - answer_x000d_  - 117624438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1"/>
    <s v="&quot;23&quot;"/>
    <n v="1"/>
    <n v="163905425"/>
    <n v="0"/>
    <n v="0"/>
    <n v="0"/>
    <n v="0"/>
    <x v="0"/>
    <s v="PRAH2T8"/>
    <n v="231165"/>
    <n v="403829"/>
    <s v="&quot;&quot;"/>
    <n v="0"/>
    <n v="0"/>
    <n v="0"/>
    <n v="1"/>
    <s v="&quot;2015-01-20 21:45:13&quot;"/>
    <s v="&quot;2015-01-20 21:45:56.568&quot;"/>
    <n v="43560"/>
    <s v="&quot;--- _x000d_- - start_x000d_  - 1421808313911_x000d_  - &quot;3115788&quot;_x000d_- - answer_x000d_  - 4356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1.83333333&quot;"/>
    <n v="1"/>
    <n v="163905446"/>
    <n v="0"/>
    <n v="0"/>
    <n v="0"/>
    <n v="0"/>
    <x v="0"/>
    <s v="PRAH2SA"/>
    <n v="231105"/>
    <n v="403769"/>
    <s v="&quot;&quot;"/>
    <n v="0"/>
    <n v="3"/>
    <n v="0"/>
    <n v="13"/>
    <s v="&quot;2015-01-20 21:45:58&quot;"/>
    <s v="&quot;2015-05-07 15:26:20.723&quot;"/>
    <n v="77650"/>
    <s v="&quot;--- _x000d_- - start_x000d_  - 1421808358195_x000d_  - &quot;3115941&quot;_x000d_- - answer_x000d_  - 77650_x000d_  - false_x000d_  - &quot;1.83333333&quot;_x000d_  - _x000d_- - answer_x000d_  - 82922_x000d_  - false_x000d_  - &quot;1.83&quot;_x000d_  - _x000d_- - resume_x000d_  - 1421855883937_x000d_- - resume_x000d_  - 1421889729117_x000d_- - resume_x000d_  - 1422550444882_x000d_- - resume_x000d_  - 1423264913844_x000d_- - answer_x000d_  - 1456598627_x000d_  - false_x000d_  - &quot;1.83&quot;_x000d_  - _x000d_- - answer_x000d_  - 1456598792_x000d_  - false_x000d_  - &quot;1.83&quot;_x000d_  - _x000d_- - hint_x000d_  - 1456603257_x000d_- - answer_x000d_  - 1456636175_x000d_  - false_x000d_  - &quot;-2&quot;_x000d_  - _x000d_- - answer_x000d_  - 1456640240_x000d_  - false_x000d_  - &quot;-23&quot;_x000d_  - _x000d_- - hint_x000d_  - 1456643931_x000d_- - answer_x000d_  - 1456651489_x000d_  - false_x000d_  - &quot;-23&quot;_x000d_  - _x000d_- - answer_x000d_  - 1456659430_x000d_  - false_x000d_  - &quot;-98&quot;_x000d_  - _x000d_- - resume_x000d_  - 1431026684233_x000d_- - answer_x000d_  - 9218339779_x000d_  - false_x000d_  - &quot;111&quot;_x000d_  - _x000d_- - answer_x000d_  - 9218346230_x000d_  - false_x000d_  - &quot;1112345678&quot;_x000d_  - _x000d_- - answer_x000d_  - 9218347007_x000d_  - false_x000d_  - &quot;1112345678&quot;_x000d_  - _x000d_- - answer_x000d_  - 9218357342_x000d_  - false_x000d_  - &quot;7654&quot;_x000d_  - _x000d_- - hint_x000d_  - 9218360108_x000d_- - answer_x000d_  - 921842271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&quot;"/>
    <n v="1"/>
    <n v="168670138"/>
    <n v="0"/>
    <n v="0"/>
    <n v="0"/>
    <n v="0"/>
    <x v="0"/>
    <s v="PRAH2TR"/>
    <n v="231150"/>
    <n v="403814"/>
    <s v="&quot;&quot;"/>
    <n v="1"/>
    <n v="2"/>
    <n v="0"/>
    <n v="2"/>
    <s v="&quot;2015-05-07 15:26:24&quot;"/>
    <s v="&quot;2015-05-07 15:30:05.069&quot;"/>
    <n v="5460"/>
    <s v="&quot;--- _x000d_- - start_x000d_  - 1431026784408_x000d_  - &quot;3115942&quot;_x000d_- - hint_x000d_  - 5460_x000d_- - answer_x000d_  - 118826_x000d_  - false_x000d_  - &quot;-51&quot;_x000d_  - _x000d_- - hint_x000d_  - 122099_x000d_- - answer_x000d_  - 22103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17&quot;"/>
    <n v="1"/>
    <n v="168670543"/>
    <n v="0"/>
    <n v="0"/>
    <n v="0"/>
    <n v="0"/>
    <x v="0"/>
    <s v="PRAH2SX"/>
    <n v="231125"/>
    <n v="403789"/>
    <s v="&quot;&quot;"/>
    <n v="0"/>
    <n v="2"/>
    <n v="0"/>
    <n v="4"/>
    <s v="&quot;2015-05-07 15:30:07&quot;"/>
    <s v="&quot;2015-05-12 17:59:23.803&quot;"/>
    <n v="119965"/>
    <s v="&quot;--- _x000d_- - start_x000d_  - 1431027007019_x000d_  - &quot;3115943&quot;_x000d_- - answer_x000d_  - 119965_x000d_  - false_x000d_  - &quot;17&quot;_x000d_  - _x000d_- - answer_x000d_  - 184636_x000d_  - false_x000d_  - &quot;9&quot;_x000d_  - _x000d_- - hint_x000d_  - 186433_x000d_- - resume_x000d_  - 1431467836945_x000d_- - answer_x000d_  - 440888799_x000d_  - false_x000d_  - &quot;20&quot;_x000d_  - _x000d_- - hint_x000d_  - 440892505_x000d_- - answer_x000d_  - 44095679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-9&quot;"/>
    <n v="1"/>
    <n v="169050374"/>
    <n v="0"/>
    <n v="0"/>
    <n v="0"/>
    <n v="0"/>
    <x v="0"/>
    <s v="PRAH2QZ"/>
    <n v="231065"/>
    <n v="403729"/>
    <s v="&quot;&quot;"/>
    <n v="0"/>
    <n v="0"/>
    <n v="0"/>
    <n v="2"/>
    <s v="&quot;2015-05-12 17:59:24&quot;"/>
    <s v="&quot;2015-05-12 18:00:37.383&quot;"/>
    <n v="71281"/>
    <s v="&quot;--- _x000d_- - start_x000d_  - 1431467964318_x000d_  - &quot;3115944&quot;_x000d_- - answer_x000d_  - 71281_x000d_  - false_x000d_  - &quot;-9&quot;_x000d_  - _x000d_- - answer_x000d_  - 7337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&quot;"/>
    <n v="1"/>
    <n v="169050478"/>
    <n v="0"/>
    <n v="0"/>
    <n v="0"/>
    <n v="0"/>
    <x v="0"/>
    <s v="PRAH2SD"/>
    <n v="231108"/>
    <n v="403772"/>
    <s v="&quot;&quot;"/>
    <n v="1"/>
    <n v="4"/>
    <n v="1"/>
    <n v="7"/>
    <s v="&quot;2015-05-12 18:00:39&quot;"/>
    <s v="&quot;2015-05-12 18:08:24.896&quot;"/>
    <n v="205326"/>
    <s v="&quot;--- _x000d_- - start_x000d_  - 1431468039608_x000d_  - &quot;3115945&quot;_x000d_- - hint_x000d_  - 205326_x000d_- - answer_x000d_  - 306806_x000d_  - false_x000d_  - &quot;-58&quot;_x000d_  - _x000d_- - hint_x000d_  - 309098_x000d_- - answer_x000d_  - 415894_x000d_  - false_x000d_  - &quot;-62&quot;_x000d_  - _x000d_- - answer_x000d_  - 418419_x000d_  - false_x000d_  - &quot;-62.1&quot;_x000d_  - _x000d_- - hint_x000d_  - 420702_x000d_- - answer_x000d_  - 446549_x000d_  - false_x000d_  - &quot;-57&quot;_x000d_  - _x000d_- - answer_x000d_  - 454282_x000d_  - false_x000d_  - &quot;57&quot;_x000d_  - _x000d_- - hint_x000d_  - 456547_x000d_- - answer_x000d_  - 461832_x000d_  - false_x000d_  - &quot;63&quot;_x000d_  - _x000d_- - answer_x000d_  - 46588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1"/>
    <s v="&quot;4&quot;"/>
    <n v="1"/>
    <n v="169051365"/>
    <n v="0"/>
    <n v="0"/>
    <n v="0"/>
    <n v="0"/>
    <x v="0"/>
    <s v="PRAH2TD"/>
    <n v="231139"/>
    <n v="403803"/>
    <s v="&quot;&quot;"/>
    <n v="0"/>
    <n v="0"/>
    <n v="0"/>
    <n v="1"/>
    <s v="&quot;2015-05-12 18:08:26&quot;"/>
    <s v="&quot;2015-05-12 18:09:53.94&quot;"/>
    <n v="87929"/>
    <s v="&quot;--- _x000d_- - start_x000d_  - 1431468506925_x000d_  - &quot;3115946&quot;_x000d_- - answer_x000d_  - 8792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2"/>
    <n v="1219955"/>
    <s v="PSARRTZ"/>
    <n v="431046"/>
    <s v="&quot;Order of Operations EX&quot;"/>
    <s v="&quot;2015-03-08 09:42:10.849533&quot;"/>
    <n v="1"/>
    <n v="41"/>
    <n v="22"/>
    <n v="12"/>
    <s v="&quot;2015-01-06 11:00:00&quot;"/>
    <s v="&quot;2014-12-09 07:01:58.034515&quot;"/>
    <s v="&quot;2015-01-12 13:00:00&quot;"/>
    <n v="5095576"/>
    <n v="1"/>
    <s v="&quot;Teacher&quot;"/>
    <n v="1"/>
    <s v="&quot;Class&quot;"/>
    <s v="&quot;2015-01-06 08:53:15.732271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3&quot;"/>
    <n v="1"/>
    <n v="169051501"/>
    <n v="0"/>
    <n v="0"/>
    <n v="0"/>
    <n v="0"/>
    <x v="0"/>
    <s v="PRAH2SB"/>
    <n v="231106"/>
    <n v="403770"/>
    <s v="&quot;&quot;"/>
    <n v="0"/>
    <n v="1"/>
    <n v="0"/>
    <n v="1"/>
    <s v="&quot;2015-05-12 18:09:55&quot;"/>
    <s v="&quot;&quot;"/>
    <n v="86192"/>
    <s v="&quot;--- _x000d_- - start_x000d_  - 1431468595074_x000d_  - &quot;3115947&quot;_x000d_- - answer_x000d_  - 86192_x000d_  - false_x000d_  - &quot;3&quot;_x000d_  - _x000d_- - hint_x000d_  - 89285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3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251705"/>
    <n v="1"/>
    <s v="&quot;Teacher&quot;"/>
    <n v="1"/>
    <s v="&quot;Class&quot;"/>
    <s v="&quot;2015-02-05 13:18:40.733269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12&quot;"/>
    <n v="1"/>
    <n v="164534907"/>
    <n v="0"/>
    <n v="0"/>
    <n v="0"/>
    <n v="0"/>
    <x v="0"/>
    <s v="PRA4BV2"/>
    <n v="746317"/>
    <n v="1105377"/>
    <s v="&quot;&quot;"/>
    <n v="0"/>
    <n v="2"/>
    <n v="0"/>
    <n v="4"/>
    <s v="&quot;2015-02-05 13:18:40&quot;"/>
    <s v="&quot;2015-02-05 13:20:49.486&quot;"/>
    <n v="32113"/>
    <s v="&quot;--- _x000d_- - start_x000d_  - 1423160320432_x000d_  - &quot;3123501&quot;_x000d_- - answer_x000d_  - 32113_x000d_  - false_x000d_  - &quot;12&quot;_x000d_  - _x000d_- - hint_x000d_  - 41627_x000d_- - answer_x000d_  - 76006_x000d_  - false_x000d_  - (6)2_x000d_  - _x000d_- - answer_x000d_  - 84780_x000d_  - false_x000d_  - (6)2_x000d_  - _x000d_- - hint_x000d_  - 104102_x000d_- - answer_x000d_  - 12946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3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251705"/>
    <n v="1"/>
    <s v="&quot;Teacher&quot;"/>
    <n v="1"/>
    <s v="&quot;Class&quot;"/>
    <s v="&quot;2015-02-05 13:18:40.733269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-32.2&quot;"/>
    <n v="1"/>
    <n v="164535155"/>
    <n v="0"/>
    <n v="0"/>
    <n v="0"/>
    <n v="0"/>
    <x v="0"/>
    <s v="PRAH2TK"/>
    <n v="231145"/>
    <n v="403809"/>
    <s v="&quot;&quot;"/>
    <n v="0"/>
    <n v="0"/>
    <n v="0"/>
    <n v="1"/>
    <s v="&quot;2015-02-05 13:20:51&quot;"/>
    <s v="&quot;&quot;"/>
    <n v="118833"/>
    <s v="&quot;--- _x000d_- - start_x000d_  - 1423160451197_x000d_  - &quot;3116030&quot;_x000d_- - answer_x000d_  - 118833_x000d_  - false_x000d_  - &quot;-32.2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4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15194"/>
    <n v="1"/>
    <s v="&quot;Teacher&quot;"/>
    <n v="1"/>
    <s v="&quot;Class&quot;"/>
    <s v="&quot;2014-12-10 11:04:10.431029&quot;"/>
    <s v="&quot;&quot;"/>
    <b v="1"/>
    <s v="&quot;&quot;"/>
    <s v="&quot;2015-02-01&quot;"/>
    <s v="&quot;&quot;"/>
    <s v="&quot;CONNECTED&quot;"/>
    <s v="&quot;&quot;"/>
    <s v="&quot;&quot;"/>
    <s v="&quot;&quot;"/>
    <s v="&quot;&quot;"/>
    <n v="0"/>
    <s v="&quot;12&quot;"/>
    <n v="1"/>
    <n v="162603152"/>
    <n v="0"/>
    <n v="0"/>
    <n v="0"/>
    <n v="0"/>
    <x v="0"/>
    <s v="PRA4BVZ"/>
    <n v="746316"/>
    <n v="1105376"/>
    <s v="&quot;&quot;"/>
    <n v="0"/>
    <n v="0"/>
    <n v="0"/>
    <n v="2"/>
    <s v="&quot;2014-12-10 11:04:10&quot;"/>
    <s v="&quot;2015-02-01 17:42:26.186&quot;"/>
    <n v="604800000"/>
    <s v="&quot;--- _x000d_- - start_x000d_  - 1418227450043_x000d_  - &quot;3123459&quot;_x000d_- - resume_x000d_  - 1422830515326_x000d_- - answer_x000d_  - 4603089342_x000d_  - false_x000d_  - &quot;12&quot;_x000d_  - _x000d_- - answer_x000d_  - 460309617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4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15194"/>
    <n v="1"/>
    <s v="&quot;Teacher&quot;"/>
    <n v="1"/>
    <s v="&quot;Class&quot;"/>
    <s v="&quot;2014-12-10 11:04:10.431029&quot;"/>
    <s v="&quot;&quot;"/>
    <b v="1"/>
    <s v="&quot;&quot;"/>
    <s v="&quot;2015-02-01&quot;"/>
    <s v="&quot;&quot;"/>
    <s v="&quot;CONNECTED&quot;"/>
    <s v="&quot;&quot;"/>
    <s v="&quot;&quot;"/>
    <s v="&quot;&quot;"/>
    <s v="&quot;&quot;"/>
    <n v="0"/>
    <s v="&quot;176&quot;"/>
    <n v="1"/>
    <n v="164354345"/>
    <n v="0"/>
    <n v="0"/>
    <n v="0"/>
    <n v="0"/>
    <x v="0"/>
    <s v="PRAH2TK"/>
    <n v="231145"/>
    <n v="403809"/>
    <s v="&quot;&quot;"/>
    <n v="0"/>
    <n v="1"/>
    <n v="0"/>
    <n v="5"/>
    <s v="&quot;2015-02-01 17:42:28&quot;"/>
    <s v="&quot;&quot;"/>
    <n v="108392"/>
    <s v="&quot;--- _x000d_- - start_x000d_  - 1422830548734_x000d_  - &quot;3115998&quot;_x000d_- - answer_x000d_  - 108392_x000d_  - false_x000d_  - &quot;176&quot;_x000d_  - _x000d_- - answer_x000d_  - 161094_x000d_  - false_x000d_  - &quot;2480&quot;_x000d_  - _x000d_- - answer_x000d_  - 169044_x000d_  - false_x000d_  - &quot;2480&quot;_x000d_  - _x000d_- - answer_x000d_  - 390387_x000d_  - false_x000d_  - &quot;248&quot;_x000d_  - _x000d_- - hint_x000d_  - 396246_x000d_- - resume_x000d_  - 1422831030246_x000d_- - answer_x000d_  - 557674_x000d_  - false_x000d_  - &quot;-2480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5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27210"/>
    <n v="1"/>
    <s v="&quot;Teacher&quot;"/>
    <n v="1"/>
    <s v="&quot;Class&quot;"/>
    <s v="&quot;2014-12-11 18:23:43.768546&quot;"/>
    <s v="&quot;2014-12-11 18:40:06.119&quot;"/>
    <b v="0"/>
    <s v="&quot;00:16:22.350454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715089"/>
    <n v="0"/>
    <n v="0"/>
    <n v="0"/>
    <n v="0"/>
    <x v="0"/>
    <s v="PRA4BVT"/>
    <n v="746310"/>
    <n v="1105369"/>
    <s v="&quot;&quot;"/>
    <n v="0"/>
    <n v="0"/>
    <n v="0"/>
    <n v="1"/>
    <s v="&quot;2014-12-11 18:23:43&quot;"/>
    <s v="&quot;2014-12-11 18:24:05.918&quot;"/>
    <n v="22887"/>
    <s v="&quot;--- _x000d_- - start_x000d_  - 1418340223390_x000d_  - &quot;3123423&quot;_x000d_- - answer_x000d_  - 2288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5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27210"/>
    <n v="1"/>
    <s v="&quot;Teacher&quot;"/>
    <n v="1"/>
    <s v="&quot;Class&quot;"/>
    <s v="&quot;2014-12-11 18:23:43.768546&quot;"/>
    <s v="&quot;2014-12-11 18:40:06.119&quot;"/>
    <b v="0"/>
    <s v="&quot;00:16:22.350454&quot;"/>
    <s v="&quot;2014-12-11&quot;"/>
    <s v="&quot;&quot;"/>
    <s v="&quot;CONNECTED&quot;"/>
    <s v="&quot;&quot;"/>
    <s v="&quot;&quot;"/>
    <s v="&quot;&quot;"/>
    <s v="&quot;&quot;"/>
    <n v="0"/>
    <s v="&quot;&quot;"/>
    <n v="1"/>
    <n v="162715110"/>
    <n v="0"/>
    <n v="0"/>
    <n v="0"/>
    <n v="0"/>
    <x v="0"/>
    <s v="PRAH2TK"/>
    <n v="231145"/>
    <n v="403809"/>
    <s v="&quot;&quot;"/>
    <n v="1"/>
    <n v="1"/>
    <n v="0"/>
    <n v="3"/>
    <s v="&quot;2014-12-11 18:24:09&quot;"/>
    <s v="&quot;2014-12-11 18:31:19.831&quot;"/>
    <n v="264539"/>
    <s v="&quot;--- _x000d_- - start_x000d_  - 1418340249186_x000d_  - &quot;3115968&quot;_x000d_- - hint_x000d_  - 264539_x000d_- - resume_x000d_  - 1418340548051_x000d_- - answer_x000d_  - 360344_x000d_  - false_x000d_  - &quot;-72&quot;_x000d_  - _x000d_- - answer_x000d_  - 398807_x000d_  - false_x000d_  - &quot;-88&quot;_x000d_  - _x000d_- - answer_x000d_  - 43080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5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27210"/>
    <n v="1"/>
    <s v="&quot;Teacher&quot;"/>
    <n v="1"/>
    <s v="&quot;Class&quot;"/>
    <s v="&quot;2014-12-11 18:23:43.768546&quot;"/>
    <s v="&quot;2014-12-11 18:40:06.119&quot;"/>
    <b v="0"/>
    <s v="&quot;00:16:22.350454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715441"/>
    <n v="0"/>
    <n v="0"/>
    <n v="0"/>
    <n v="0"/>
    <x v="0"/>
    <s v="PRAH2RP"/>
    <n v="231086"/>
    <n v="403750"/>
    <s v="&quot;&quot;"/>
    <n v="0"/>
    <n v="0"/>
    <n v="0"/>
    <n v="1"/>
    <s v="&quot;2014-12-11 18:31:25&quot;"/>
    <s v="&quot;2014-12-11 18:32:30.944&quot;"/>
    <n v="65917"/>
    <s v="&quot;--- _x000d_- - start_x000d_  - 1418340685914_x000d_  - &quot;3115969&quot;_x000d_- - answer_x000d_  - 6591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5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27210"/>
    <n v="1"/>
    <s v="&quot;Teacher&quot;"/>
    <n v="1"/>
    <s v="&quot;Class&quot;"/>
    <s v="&quot;2014-12-11 18:23:43.768546&quot;"/>
    <s v="&quot;2014-12-11 18:40:06.119&quot;"/>
    <b v="0"/>
    <s v="&quot;00:16:22.350454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715480"/>
    <n v="0"/>
    <n v="0"/>
    <n v="0"/>
    <n v="0"/>
    <x v="0"/>
    <s v="PRAH2T4"/>
    <n v="231161"/>
    <n v="403825"/>
    <s v="&quot;&quot;"/>
    <n v="0"/>
    <n v="0"/>
    <n v="0"/>
    <n v="1"/>
    <s v="&quot;2014-12-11 18:32:32&quot;"/>
    <s v="&quot;2014-12-11 18:34:17.869&quot;"/>
    <n v="105829"/>
    <s v="&quot;--- _x000d_- - start_x000d_  - 1418340752439_x000d_  - &quot;3115970&quot;_x000d_- - answer_x000d_  - 10582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5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27210"/>
    <n v="1"/>
    <s v="&quot;Teacher&quot;"/>
    <n v="1"/>
    <s v="&quot;Class&quot;"/>
    <s v="&quot;2014-12-11 18:23:43.768546&quot;"/>
    <s v="&quot;2014-12-11 18:40:06.119&quot;"/>
    <b v="0"/>
    <s v="&quot;00:16:22.350454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715548"/>
    <n v="0"/>
    <n v="0"/>
    <n v="0"/>
    <n v="0"/>
    <x v="0"/>
    <s v="PRAH2T8"/>
    <n v="231165"/>
    <n v="403829"/>
    <s v="&quot;&quot;"/>
    <n v="0"/>
    <n v="0"/>
    <n v="0"/>
    <n v="1"/>
    <s v="&quot;2014-12-11 18:34:19&quot;"/>
    <s v="&quot;2014-12-11 18:35:42.124&quot;"/>
    <n v="83095"/>
    <s v="&quot;--- _x000d_- - start_x000d_  - 1418340859288_x000d_  - &quot;3115971&quot;_x000d_- - answer_x000d_  - 830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5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27210"/>
    <n v="1"/>
    <s v="&quot;Teacher&quot;"/>
    <n v="1"/>
    <s v="&quot;Class&quot;"/>
    <s v="&quot;2014-12-11 18:23:43.768546&quot;"/>
    <s v="&quot;2014-12-11 18:40:06.119&quot;"/>
    <b v="0"/>
    <s v="&quot;00:16:22.350454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715622"/>
    <n v="0"/>
    <n v="2"/>
    <n v="0"/>
    <n v="0"/>
    <x v="2"/>
    <s v="PRA4BVQ"/>
    <n v="746307"/>
    <n v="1105366"/>
    <s v="&quot;&quot;"/>
    <n v="0"/>
    <n v="0"/>
    <n v="0"/>
    <n v="1"/>
    <s v="&quot;2014-12-11 18:35:45&quot;"/>
    <s v="&quot;2014-12-11 18:40:05.037&quot;"/>
    <n v="259867"/>
    <s v="&quot;--- _x000d_- - start_x000d_  - 1418340945254_x000d_  - &quot;3123408&quot;_x000d_- - answer_x000d_  - 25986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3253973"/>
    <n v="0"/>
    <n v="0"/>
    <n v="0"/>
    <n v="0"/>
    <x v="0"/>
    <s v="PRAH2RN"/>
    <n v="231085"/>
    <n v="403749"/>
    <s v="&quot;&quot;"/>
    <n v="0"/>
    <n v="0"/>
    <n v="0"/>
    <n v="1"/>
    <s v="&quot;2015-01-06 08:55:08&quot;"/>
    <s v="&quot;2015-01-06 08:56:55.505&quot;"/>
    <n v="107492"/>
    <s v="&quot;--- _x000d_- - start_x000d_  - 1420552508758_x000d_  - &quot;3115784&quot;_x000d_- - answer_x000d_  - 10749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0"/>
    <s v="&quot;-76&quot;"/>
    <n v="1"/>
    <n v="163254133"/>
    <n v="0"/>
    <n v="0"/>
    <n v="0"/>
    <n v="0"/>
    <x v="0"/>
    <s v="PRAH2TK"/>
    <n v="231145"/>
    <n v="403809"/>
    <s v="&quot;&quot;"/>
    <n v="0"/>
    <n v="0"/>
    <n v="0"/>
    <n v="6"/>
    <s v="&quot;2015-01-06 08:56:57&quot;"/>
    <s v="&quot;2015-01-06 09:05:19.459&quot;"/>
    <n v="399841"/>
    <s v="&quot;--- _x000d_- - start_x000d_  - 1420552617946_x000d_  - &quot;3115785&quot;_x000d_- - answer_x000d_  - 399841_x000d_  - false_x000d_  - &quot;-76&quot;_x000d_  - _x000d_- - answer_x000d_  - 403416_x000d_  - false_x000d_  - &quot;76&quot;_x000d_  - _x000d_- - answer_x000d_  - 406454_x000d_  - false_x000d_  - &quot;36&quot;_x000d_  - _x000d_- - answer_x000d_  - 480866_x000d_  - false_x000d_  - &quot;-76&quot;_x000d_  - _x000d_- - answer_x000d_  - 484170_x000d_  - false_x000d_  - &quot;-76&quot;_x000d_  - _x000d_- - answer_x000d_  - 50245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0"/>
    <s v="&quot;-8&quot;"/>
    <n v="1"/>
    <n v="163254891"/>
    <n v="0"/>
    <n v="0"/>
    <n v="0"/>
    <n v="0"/>
    <x v="0"/>
    <s v="PRAH2RP"/>
    <n v="231086"/>
    <n v="403750"/>
    <s v="&quot;&quot;"/>
    <n v="0"/>
    <n v="0"/>
    <n v="0"/>
    <n v="6"/>
    <s v="&quot;2015-01-06 09:05:21&quot;"/>
    <s v="&quot;2015-01-06 09:06:26.245&quot;"/>
    <n v="23055"/>
    <s v="&quot;--- _x000d_- - start_x000d_  - 1420553121554_x000d_  - &quot;3115786&quot;_x000d_- - answer_x000d_  - 23055_x000d_  - false_x000d_  - &quot;-8&quot;_x000d_  - _x000d_- - answer_x000d_  - 41986_x000d_  - false_x000d_  - &quot;-16&quot;_x000d_  - _x000d_- - answer_x000d_  - 53775_x000d_  - false_x000d_  - &quot;-16&quot;_x000d_  - _x000d_- - answer_x000d_  - 57622_x000d_  - false_x000d_  - &quot;-6&quot;_x000d_  - _x000d_- - answer_x000d_  - 62165_x000d_  - false_x000d_  - &quot;8&quot;_x000d_  - _x000d_- - answer_x000d_  - 652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1"/>
    <s v="&quot;-53&quot;"/>
    <n v="1"/>
    <n v="163254967"/>
    <n v="0"/>
    <n v="0"/>
    <n v="0"/>
    <n v="0"/>
    <x v="0"/>
    <s v="PRAH2T4"/>
    <n v="231161"/>
    <n v="403825"/>
    <s v="&quot;&quot;"/>
    <n v="0"/>
    <n v="0"/>
    <n v="0"/>
    <n v="1"/>
    <s v="&quot;2015-01-06 09:06:28&quot;"/>
    <s v="&quot;2015-01-06 09:06:55.36&quot;"/>
    <n v="27351"/>
    <s v="&quot;--- _x000d_- - start_x000d_  - 1420553188290_x000d_  - &quot;3115787&quot;_x000d_- - answer_x000d_  - 2735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0"/>
    <s v="&quot;0&quot;"/>
    <n v="1"/>
    <n v="163255011"/>
    <n v="0"/>
    <n v="0"/>
    <n v="0"/>
    <n v="0"/>
    <x v="0"/>
    <s v="PRAH2T8"/>
    <n v="231165"/>
    <n v="403829"/>
    <s v="&quot;&quot;"/>
    <n v="0"/>
    <n v="1"/>
    <n v="0"/>
    <n v="5"/>
    <s v="&quot;2015-01-06 09:06:57&quot;"/>
    <s v="&quot;2015-01-06 09:09:56.824&quot;"/>
    <n v="12388"/>
    <s v="&quot;--- _x000d_- - start_x000d_  - 1420553217853_x000d_  - &quot;3115788&quot;_x000d_- - answer_x000d_  - 12388_x000d_  - false_x000d_  - &quot;0&quot;_x000d_  - _x000d_- - answer_x000d_  - 26284_x000d_  - false_x000d_  - &quot;-7&quot;_x000d_  - _x000d_- - answer_x000d_  - 53058_x000d_  - false_x000d_  - &quot;-6&quot;_x000d_  - _x000d_- - answer_x000d_  - 53571_x000d_  - false_x000d_  - &quot;-6&quot;_x000d_  - _x000d_- - hint_x000d_  - 89605_x000d_- - answer_x000d_  - 17981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1"/>
    <s v="&quot;-21&quot;"/>
    <n v="1"/>
    <n v="163255294"/>
    <n v="0"/>
    <n v="0"/>
    <n v="0"/>
    <n v="0"/>
    <x v="0"/>
    <s v="PRAH2SA"/>
    <n v="231105"/>
    <n v="403769"/>
    <s v="&quot;&quot;"/>
    <n v="0"/>
    <n v="0"/>
    <n v="0"/>
    <n v="1"/>
    <s v="&quot;2015-01-06 09:09:59&quot;"/>
    <s v="&quot;2015-01-06 21:54:29.28&quot;"/>
    <n v="45870231"/>
    <s v="&quot;--- _x000d_- - start_x000d_  - 1420553399079_x000d_  - &quot;3115941&quot;_x000d_- - resume_x000d_  - 1420599175041_x000d_- - answer_x000d_  - 4587023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1"/>
    <s v="&quot;-48&quot;"/>
    <n v="1"/>
    <n v="163307821"/>
    <n v="0"/>
    <n v="0"/>
    <n v="0"/>
    <n v="0"/>
    <x v="0"/>
    <s v="PRAH2TR"/>
    <n v="231150"/>
    <n v="403814"/>
    <s v="&quot;&quot;"/>
    <n v="0"/>
    <n v="0"/>
    <n v="0"/>
    <n v="1"/>
    <s v="&quot;2015-01-06 21:54:31&quot;"/>
    <s v="&quot;2015-01-06 21:57:37.555&quot;"/>
    <n v="186537"/>
    <s v="&quot;--- _x000d_- - start_x000d_  - 1420599271299_x000d_  - &quot;3115942&quot;_x000d_- - answer_x000d_  - 18653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6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5612"/>
    <n v="1"/>
    <s v="&quot;Teacher&quot;"/>
    <n v="1"/>
    <s v="&quot;Class&quot;"/>
    <s v="&quot;2015-01-06 08:55:09.256844&quot;"/>
    <s v="&quot;2015-01-06 21:59:39.602&quot;"/>
    <b v="0"/>
    <s v="&quot;13:04:30.345156&quot;"/>
    <s v="&quot;2015-01-06&quot;"/>
    <s v="&quot;&quot;"/>
    <s v="&quot;CONNECTED&quot;"/>
    <s v="&quot;&quot;"/>
    <s v="&quot;&quot;"/>
    <s v="&quot;&quot;"/>
    <s v="&quot;&quot;"/>
    <n v="0"/>
    <s v="&quot;13&quot;"/>
    <n v="1"/>
    <n v="163307899"/>
    <n v="1"/>
    <n v="0"/>
    <n v="0"/>
    <n v="0"/>
    <x v="4"/>
    <s v="PRA4BB8"/>
    <n v="745796"/>
    <n v="1104733"/>
    <s v="&quot;&quot;"/>
    <n v="0"/>
    <n v="1"/>
    <n v="1"/>
    <n v="2"/>
    <s v="&quot;2015-01-06 21:57:49&quot;"/>
    <s v="&quot;2015-01-06 21:59:39.434&quot;"/>
    <n v="97161"/>
    <s v="&quot;--- _x000d_- - start_x000d_  - 1420599469654_x000d_  - &quot;3115813&quot;_x000d_- - answer_x000d_  - 97161_x000d_  - false_x000d_  - &quot;13&quot;_x000d_  - _x000d_- - hint_x000d_  - 104469_x000d_- - answer_x000d_  - 11042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1"/>
    <s v="&quot;36&quot;"/>
    <n v="1"/>
    <n v="162770267"/>
    <n v="0"/>
    <n v="0"/>
    <n v="0"/>
    <n v="0"/>
    <x v="0"/>
    <s v="PRA4BV2"/>
    <n v="746317"/>
    <n v="1105377"/>
    <s v="&quot;&quot;"/>
    <n v="0"/>
    <n v="0"/>
    <n v="0"/>
    <n v="1"/>
    <s v="&quot;2014-12-12 19:37:03&quot;"/>
    <s v="&quot;2014-12-12 19:37:19.115&quot;"/>
    <n v="16073"/>
    <s v="&quot;--- _x000d_- - start_x000d_  - 1418431023999_x000d_  - &quot;3123501&quot;_x000d_- - answer_x000d_  - 160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0"/>
    <s v="&quot;86&quot;"/>
    <n v="1"/>
    <n v="162770269"/>
    <n v="0"/>
    <n v="0"/>
    <n v="0"/>
    <n v="0"/>
    <x v="0"/>
    <s v="PRAH2TK"/>
    <n v="231145"/>
    <n v="403809"/>
    <s v="&quot;&quot;"/>
    <n v="0"/>
    <n v="0"/>
    <n v="0"/>
    <n v="4"/>
    <s v="&quot;2014-12-12 19:37:21&quot;"/>
    <s v="&quot;2015-01-13 08:43:40.13&quot;"/>
    <n v="67266"/>
    <s v="&quot;--- _x000d_- - start_x000d_  - 1418431041923_x000d_  - &quot;3116030&quot;_x000d_- - answer_x000d_  - 67266_x000d_  - false_x000d_  - &quot;86&quot;_x000d_  - _x000d_- - answer_x000d_  - 75019_x000d_  - false_x000d_  - &quot;76&quot;_x000d_  - _x000d_- - answer_x000d_  - 76542_x000d_  - false_x000d_  - &quot;76&quot;_x000d_  - _x000d_- - resume_x000d_  - 1421156542117_x000d_- - answer_x000d_  - 272557910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0"/>
    <s v="&quot;8&quot;"/>
    <n v="1"/>
    <n v="163591296"/>
    <n v="0"/>
    <n v="0"/>
    <n v="0"/>
    <n v="0"/>
    <x v="0"/>
    <s v="PRAH2RP"/>
    <n v="231086"/>
    <n v="403750"/>
    <s v="&quot;&quot;"/>
    <n v="0"/>
    <n v="0"/>
    <n v="0"/>
    <n v="2"/>
    <s v="&quot;2015-01-13 08:43:42&quot;"/>
    <s v="&quot;2015-01-13 08:44:39.869&quot;"/>
    <n v="16328"/>
    <s v="&quot;--- _x000d_- - start_x000d_  - 1421156622281_x000d_  - &quot;3116031&quot;_x000d_- - answer_x000d_  - 16328_x000d_  - false_x000d_  - &quot;8&quot;_x000d_  - _x000d_- - answer_x000d_  - 578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0"/>
    <s v="&quot;1175&quot;"/>
    <n v="1"/>
    <n v="163591412"/>
    <n v="0"/>
    <n v="0"/>
    <n v="0"/>
    <n v="0"/>
    <x v="0"/>
    <s v="PRAH2T4"/>
    <n v="231161"/>
    <n v="403825"/>
    <s v="&quot;&quot;"/>
    <n v="0"/>
    <n v="1"/>
    <n v="0"/>
    <n v="3"/>
    <s v="&quot;2015-01-13 08:44:42&quot;"/>
    <s v="&quot;2015-01-13 08:51:22.732&quot;"/>
    <n v="161640"/>
    <s v="&quot;--- _x000d_- - start_x000d_  - 1421156682497_x000d_  - &quot;3116032&quot;_x000d_- - answer_x000d_  - 161640_x000d_  - false_x000d_  - &quot;1175&quot;_x000d_  - _x000d_- - resume_x000d_  - 1421156862776_x000d_- - answer_x000d_  - 190309_x000d_  - false_x000d_  - &quot;335&quot;_x000d_  - _x000d_- - hint_x000d_  - 270382_x000d_- - answer_x000d_  - 40069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1"/>
    <s v="&quot;23&quot;"/>
    <n v="1"/>
    <n v="163592000"/>
    <n v="0"/>
    <n v="0"/>
    <n v="0"/>
    <n v="0"/>
    <x v="0"/>
    <s v="PRAH2T8"/>
    <n v="231165"/>
    <n v="403829"/>
    <s v="&quot;&quot;"/>
    <n v="0"/>
    <n v="0"/>
    <n v="0"/>
    <n v="1"/>
    <s v="&quot;2015-01-13 08:51:31&quot;"/>
    <s v="&quot;2015-01-13 08:52:39.896&quot;"/>
    <n v="68868"/>
    <s v="&quot;--- _x000d_- - start_x000d_  - 1421157091525_x000d_  - &quot;3116033&quot;_x000d_- - answer_x000d_  - 6886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1"/>
    <s v="&quot;-21&quot;"/>
    <n v="1"/>
    <n v="163592099"/>
    <n v="0"/>
    <n v="0"/>
    <n v="0"/>
    <n v="0"/>
    <x v="0"/>
    <s v="PRAH2SA"/>
    <n v="231105"/>
    <n v="403769"/>
    <s v="&quot;&quot;"/>
    <n v="0"/>
    <n v="0"/>
    <n v="0"/>
    <n v="1"/>
    <s v="&quot;2015-01-13 08:52:48&quot;"/>
    <s v="&quot;2015-01-13 08:53:45.835&quot;"/>
    <n v="57801"/>
    <s v="&quot;--- _x000d_- - start_x000d_  - 1421157168355_x000d_  - &quot;3116034&quot;_x000d_- - answer_x000d_  - 5780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1"/>
    <s v="&quot;-48&quot;"/>
    <n v="1"/>
    <n v="163592234"/>
    <n v="0"/>
    <n v="0"/>
    <n v="0"/>
    <n v="0"/>
    <x v="0"/>
    <s v="PRAH2TR"/>
    <n v="231150"/>
    <n v="403814"/>
    <s v="&quot;&quot;"/>
    <n v="0"/>
    <n v="0"/>
    <n v="0"/>
    <n v="1"/>
    <s v="&quot;2015-01-13 08:54:19&quot;"/>
    <s v="&quot;2015-01-13 08:56:55.02&quot;"/>
    <n v="155993"/>
    <s v="&quot;--- _x000d_- - start_x000d_  - 1421157259663_x000d_  - &quot;3116035&quot;_x000d_- - answer_x000d_  - 15599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1"/>
    <s v="&quot;25&quot;"/>
    <n v="1"/>
    <n v="163592460"/>
    <n v="0"/>
    <n v="0"/>
    <n v="0"/>
    <n v="0"/>
    <x v="0"/>
    <s v="PRAH2SX"/>
    <n v="231125"/>
    <n v="403789"/>
    <s v="&quot;&quot;"/>
    <n v="0"/>
    <n v="0"/>
    <n v="0"/>
    <n v="1"/>
    <s v="&quot;2015-01-13 08:56:58&quot;"/>
    <s v="&quot;2015-01-13 08:59:07.879&quot;"/>
    <n v="129843"/>
    <s v="&quot;--- _x000d_- - start_x000d_  - 1421157418582_x000d_  - &quot;3116036&quot;_x000d_- - answer_x000d_  - 12984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1"/>
    <s v="&quot;9&quot;"/>
    <n v="1"/>
    <n v="163592585"/>
    <n v="0"/>
    <n v="0"/>
    <n v="0"/>
    <n v="0"/>
    <x v="0"/>
    <s v="PRAH2QZ"/>
    <n v="231065"/>
    <n v="403729"/>
    <s v="&quot;&quot;"/>
    <n v="0"/>
    <n v="0"/>
    <n v="0"/>
    <n v="1"/>
    <s v="&quot;2015-01-13 08:59:09&quot;"/>
    <s v="&quot;2015-01-13 08:59:36.966&quot;"/>
    <n v="27937"/>
    <s v="&quot;--- _x000d_- - start_x000d_  - 1421157549763_x000d_  - &quot;3116037&quot;_x000d_- - answer_x000d_  - 27937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7"/>
    <n v="1219955"/>
    <s v="PSARRTZ"/>
    <n v="431046"/>
    <s v="&quot;Order of Operations EX&quot;"/>
    <s v="&quot;2015-03-08 09:42:10.849533&quot;"/>
    <n v="1"/>
    <n v="41"/>
    <n v="22"/>
    <n v="10"/>
    <s v="&quot;2015-01-06 11:00:00&quot;"/>
    <s v="&quot;2014-12-09 07:01:58.034515&quot;"/>
    <s v="&quot;2015-01-12 13:00:00&quot;"/>
    <n v="5034321"/>
    <n v="1"/>
    <s v="&quot;Teacher&quot;"/>
    <n v="1"/>
    <s v="&quot;Class&quot;"/>
    <s v="&quot;2014-12-12 19:37:04.415507&quot;"/>
    <s v="&quot;2015-01-13 09:01:05.718&quot;"/>
    <b v="1"/>
    <s v="&quot;31 days 13:24:01.302493&quot;"/>
    <s v="&quot;2015-01-13&quot;"/>
    <s v="&quot;&quot;"/>
    <s v="&quot;CONNECTED&quot;"/>
    <s v="&quot;&quot;"/>
    <s v="&quot;&quot;"/>
    <s v="&quot;&quot;"/>
    <s v="&quot;&quot;"/>
    <n v="0"/>
    <s v="&quot;-1&quot;"/>
    <n v="1"/>
    <n v="163592631"/>
    <n v="0"/>
    <n v="0"/>
    <n v="0"/>
    <n v="4"/>
    <x v="3"/>
    <s v="PRA4BVS"/>
    <n v="746309"/>
    <n v="1105368"/>
    <s v="&quot;&quot;"/>
    <n v="0"/>
    <n v="1"/>
    <n v="1"/>
    <n v="2"/>
    <s v="&quot;2015-01-13 08:59:40&quot;"/>
    <s v="&quot;2015-01-13 09:01:03.644&quot;"/>
    <n v="74151"/>
    <s v="&quot;--- _x000d_- - start_x000d_  - 1421157580793_x000d_  - &quot;3123414&quot;_x000d_- - answer_x000d_  - 74151_x000d_  - false_x000d_  - &quot;-1&quot;_x000d_  - _x000d_- - hint_x000d_  - 77545_x000d_- - answer_x000d_  - 8359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36&quot;"/>
    <n v="1"/>
    <n v="162645721"/>
    <n v="0"/>
    <n v="0"/>
    <n v="0"/>
    <n v="0"/>
    <x v="0"/>
    <s v="PRA4BV2"/>
    <n v="746317"/>
    <n v="1105377"/>
    <s v="&quot;&quot;"/>
    <n v="0"/>
    <n v="0"/>
    <n v="0"/>
    <n v="1"/>
    <s v="&quot;2014-12-10 20:03:21&quot;"/>
    <s v="&quot;2014-12-10 20:03:54.161&quot;"/>
    <n v="33024"/>
    <s v="&quot;--- _x000d_- - start_x000d_  - 1418259801862_x000d_  - &quot;3123501&quot;_x000d_- - answer_x000d_  - 3302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&quot;"/>
    <n v="1"/>
    <n v="162645762"/>
    <n v="0"/>
    <n v="0"/>
    <n v="0"/>
    <n v="0"/>
    <x v="0"/>
    <s v="PRAH2TK"/>
    <n v="231145"/>
    <n v="403809"/>
    <s v="&quot;&quot;"/>
    <n v="1"/>
    <n v="4"/>
    <n v="1"/>
    <n v="4"/>
    <s v="&quot;2014-12-10 20:03:57&quot;"/>
    <s v="&quot;2014-12-11 16:24:09.066&quot;"/>
    <n v="72828531"/>
    <s v="&quot;--- _x000d_- - start_x000d_  - 1418259837176_x000d_  - &quot;3116030&quot;_x000d_- - resume_x000d_  - 1418332472623_x000d_- - hint_x000d_  - 72828531_x000d_- - answer_x000d_  - 73029072_x000d_  - false_x000d_  - &quot;76&quot;_x000d_  - _x000d_- - hint_x000d_  - 73050419_x000d_- - answer_x000d_  - 73124034_x000d_  - false_x000d_  - &quot;-76&quot;_x000d_  - _x000d_- - answer_x000d_  - 73126918_x000d_  - false_x000d_  - &quot;-76&quot;_x000d_  - _x000d_- - hint_x000d_  - 73131776_x000d_- - hint_x000d_  - 73190133_x000d_- - answer_x000d_  - 7321202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16&quot;"/>
    <n v="1"/>
    <n v="162708540"/>
    <n v="0"/>
    <n v="0"/>
    <n v="0"/>
    <n v="0"/>
    <x v="0"/>
    <s v="PRAH2RP"/>
    <n v="231086"/>
    <n v="403750"/>
    <s v="&quot;&quot;"/>
    <n v="0"/>
    <n v="0"/>
    <n v="0"/>
    <n v="1"/>
    <s v="&quot;2014-12-11 16:24:18&quot;"/>
    <s v="&quot;2014-12-11 16:24:44.774&quot;"/>
    <n v="26743"/>
    <s v="&quot;--- _x000d_- - start_x000d_  - 1418333058593_x000d_  - &quot;3116031&quot;_x000d_- - answer_x000d_  - 267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&quot;"/>
    <n v="1"/>
    <n v="162708581"/>
    <n v="0"/>
    <n v="0"/>
    <n v="0"/>
    <n v="0"/>
    <x v="0"/>
    <s v="PRAH2T4"/>
    <n v="231161"/>
    <n v="403825"/>
    <s v="&quot;&quot;"/>
    <n v="1"/>
    <n v="2"/>
    <n v="0"/>
    <n v="2"/>
    <s v="&quot;2014-12-11 16:24:48&quot;"/>
    <s v="&quot;2014-12-11 16:27:57.391&quot;"/>
    <n v="111500"/>
    <s v="&quot;--- _x000d_- - start_x000d_  - 1418333088529_x000d_  - &quot;3116032&quot;_x000d_- - hint_x000d_  - 111500_x000d_- - hint_x000d_  - 142617_x000d_- - answer_x000d_  - 174908_x000d_  - false_x000d_  - &quot;47&quot;_x000d_  - _x000d_- - answer_x000d_  - 18937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0&quot;"/>
    <n v="1"/>
    <n v="162708821"/>
    <n v="0"/>
    <n v="0"/>
    <n v="0"/>
    <n v="0"/>
    <x v="0"/>
    <s v="PRAH2T8"/>
    <n v="231165"/>
    <n v="403829"/>
    <s v="&quot;&quot;"/>
    <n v="0"/>
    <n v="2"/>
    <n v="0"/>
    <n v="3"/>
    <s v="&quot;2014-12-11 16:27:59&quot;"/>
    <s v="&quot;2014-12-11 16:31:26.303&quot;"/>
    <n v="65722"/>
    <s v="&quot;--- _x000d_- - start_x000d_  - 1418333279781_x000d_  - &quot;3116033&quot;_x000d_- - answer_x000d_  - 65722_x000d_  - false_x000d_  - &quot;0&quot;_x000d_  - _x000d_- - answer_x000d_  - 96783_x000d_  - false_x000d_  - &quot;-6&quot;_x000d_  - _x000d_- - hint_x000d_  - 99818_x000d_- - hint_x000d_  - 167926_x000d_- - answer_x000d_  - 20728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21&quot;"/>
    <n v="1"/>
    <n v="162709041"/>
    <n v="0"/>
    <n v="0"/>
    <n v="0"/>
    <n v="0"/>
    <x v="0"/>
    <s v="PRAH2SA"/>
    <n v="231105"/>
    <n v="403769"/>
    <s v="&quot;&quot;"/>
    <n v="0"/>
    <n v="4"/>
    <n v="1"/>
    <n v="3"/>
    <s v="&quot;2014-12-11 16:31:28&quot;"/>
    <s v="&quot;2014-12-11 16:37:25.058&quot;"/>
    <n v="63117"/>
    <s v="&quot;--- _x000d_- - start_x000d_  - 1418333488499_x000d_  - &quot;3116034&quot;_x000d_- - answer_x000d_  - 63117_x000d_  - false_x000d_  - &quot;21&quot;_x000d_  - _x000d_- - answer_x000d_  - 184856_x000d_  - false_x000d_  - &quot;19&quot;_x000d_  - _x000d_- - hint_x000d_  - 187972_x000d_- - hint_x000d_  - 228058_x000d_- - hint_x000d_  - 306676_x000d_- - hint_x000d_  - 339887_x000d_- - answer_x000d_  - 35704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-3&quot;"/>
    <n v="1"/>
    <n v="162709388"/>
    <n v="0"/>
    <n v="0"/>
    <n v="0"/>
    <n v="0"/>
    <x v="0"/>
    <s v="PRAH2TR"/>
    <n v="231150"/>
    <n v="403814"/>
    <s v="&quot;&quot;"/>
    <n v="0"/>
    <n v="4"/>
    <n v="1"/>
    <n v="4"/>
    <s v="&quot;2014-12-11 16:37:27&quot;"/>
    <s v="&quot;2014-12-11 16:44:30.408&quot;"/>
    <n v="160620"/>
    <s v="&quot;--- _x000d_- - start_x000d_  - 1418333847770_x000d_  - &quot;3116035&quot;_x000d_- - answer_x000d_  - 160620_x000d_  - false_x000d_  - &quot;-3&quot;_x000d_  - _x000d_- - hint_x000d_  - 163599_x000d_- - resume_x000d_  - 1418334067000_x000d_- - hint_x000d_  - 252495_x000d_- - hint_x000d_  - 290284_x000d_- - answer_x000d_  - 346752_x000d_  - false_x000d_  - &quot;42&quot;_x000d_  - _x000d_- - hint_x000d_  - 355181_x000d_- - answer_x000d_  - 414240_x000d_  - false_x000d_  - &quot;48&quot;_x000d_  - _x000d_- - answer_x000d_  - 42337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25&quot;"/>
    <n v="1"/>
    <n v="162709800"/>
    <n v="0"/>
    <n v="0"/>
    <n v="0"/>
    <n v="0"/>
    <x v="0"/>
    <s v="PRAH2SX"/>
    <n v="231125"/>
    <n v="403789"/>
    <s v="&quot;&quot;"/>
    <n v="0"/>
    <n v="0"/>
    <n v="0"/>
    <n v="1"/>
    <s v="&quot;2014-12-11 16:44:33&quot;"/>
    <s v="&quot;2014-12-11 16:45:05.235&quot;"/>
    <n v="32220"/>
    <s v="&quot;--- _x000d_- - start_x000d_  - 1418334273643_x000d_  - &quot;3116036&quot;_x000d_- - answer_x000d_  - 3222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9&quot;"/>
    <n v="1"/>
    <n v="162709847"/>
    <n v="0"/>
    <n v="0"/>
    <n v="0"/>
    <n v="0"/>
    <x v="0"/>
    <s v="PRAH2QZ"/>
    <n v="231065"/>
    <n v="403729"/>
    <s v="&quot;&quot;"/>
    <n v="0"/>
    <n v="0"/>
    <n v="0"/>
    <n v="1"/>
    <s v="&quot;2014-12-11 16:45:15&quot;"/>
    <s v="&quot;2014-12-11 16:45:34.749&quot;"/>
    <n v="19718"/>
    <s v="&quot;--- _x000d_- - start_x000d_  - 1418334315109_x000d_  - &quot;3116037&quot;_x000d_- - answer_x000d_  - 1971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-63&quot;"/>
    <n v="1"/>
    <n v="162709867"/>
    <n v="0"/>
    <n v="0"/>
    <n v="0"/>
    <n v="0"/>
    <x v="0"/>
    <s v="PRAH2SD"/>
    <n v="231108"/>
    <n v="403772"/>
    <s v="&quot;&quot;"/>
    <n v="0"/>
    <n v="0"/>
    <n v="0"/>
    <n v="1"/>
    <s v="&quot;2014-12-11 16:45:36&quot;"/>
    <s v="&quot;2014-12-11 16:47:05.879&quot;"/>
    <n v="89864"/>
    <s v="&quot;--- _x000d_- - start_x000d_  - 1418334336829_x000d_  - &quot;3116038&quot;_x000d_- - answer_x000d_  - 8986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-4&quot;"/>
    <n v="1"/>
    <n v="162709972"/>
    <n v="0"/>
    <n v="0"/>
    <n v="0"/>
    <n v="0"/>
    <x v="0"/>
    <s v="PRAH2TD"/>
    <n v="231139"/>
    <n v="403803"/>
    <s v="&quot;&quot;"/>
    <n v="0"/>
    <n v="4"/>
    <n v="0"/>
    <n v="3"/>
    <s v="&quot;2014-12-11 16:47:09&quot;"/>
    <s v="&quot;2014-12-11 16:51:04.652&quot;"/>
    <n v="69849"/>
    <s v="&quot;--- _x000d_- - start_x000d_  - 1418334429309_x000d_  - &quot;3116039&quot;_x000d_- - answer_x000d_  - 69849_x000d_  - false_x000d_  - &quot;-4&quot;_x000d_  - _x000d_- - hint_x000d_  - 75999_x000d_- - hint_x000d_  - 129915_x000d_- - hint_x000d_  - 162641_x000d_- - hint_x000d_  - 207012_x000d_- - answer_x000d_  - 228390_x000d_  - false_x000d_  - &quot;-4&quot;_x000d_  - _x000d_- - answer_x000d_  - 23562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6&quot;"/>
    <n v="1"/>
    <n v="162710226"/>
    <n v="0"/>
    <n v="0"/>
    <n v="0"/>
    <n v="0"/>
    <x v="0"/>
    <s v="PRAH2SB"/>
    <n v="231106"/>
    <n v="403770"/>
    <s v="&quot;&quot;"/>
    <n v="0"/>
    <n v="0"/>
    <n v="0"/>
    <n v="2"/>
    <s v="&quot;2014-12-11 16:51:08&quot;"/>
    <s v="&quot;2014-12-11 16:53:41.278&quot;"/>
    <n v="144740"/>
    <s v="&quot;--- _x000d_- - start_x000d_  - 1418334668357_x000d_  - &quot;3116040&quot;_x000d_- - answer_x000d_  - 144740_x000d_  - false_x000d_  - &quot;6&quot;_x000d_  - _x000d_- - answer_x000d_  - 15326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16&quot;"/>
    <n v="1"/>
    <n v="162710455"/>
    <n v="0"/>
    <n v="0"/>
    <n v="0"/>
    <n v="0"/>
    <x v="0"/>
    <s v="PRAH2R9"/>
    <n v="231104"/>
    <n v="403768"/>
    <s v="&quot;&quot;"/>
    <n v="0"/>
    <n v="0"/>
    <n v="0"/>
    <n v="1"/>
    <s v="&quot;2014-12-11 16:53:46&quot;"/>
    <s v="&quot;2014-12-11 16:54:11.516&quot;"/>
    <n v="25485"/>
    <s v="&quot;--- _x000d_- - start_x000d_  - 1418334826097_x000d_  - &quot;3116041&quot;_x000d_- - answer_x000d_  - 2548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49&quot;"/>
    <n v="1"/>
    <n v="162710491"/>
    <n v="0"/>
    <n v="0"/>
    <n v="0"/>
    <n v="0"/>
    <x v="0"/>
    <s v="PRAH2RR"/>
    <n v="231088"/>
    <n v="403752"/>
    <s v="&quot;&quot;"/>
    <n v="0"/>
    <n v="0"/>
    <n v="0"/>
    <n v="1"/>
    <s v="&quot;2014-12-11 16:54:14&quot;"/>
    <s v="&quot;2014-12-11 16:54:26.674&quot;"/>
    <n v="12659"/>
    <s v="&quot;--- _x000d_- - start_x000d_  - 1418334854629_x000d_  - &quot;3116042&quot;_x000d_- - answer_x000d_  - 12659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144&quot;"/>
    <n v="1"/>
    <n v="162710509"/>
    <n v="0"/>
    <n v="0"/>
    <n v="0"/>
    <n v="0"/>
    <x v="0"/>
    <s v="PRAH2TA"/>
    <n v="231136"/>
    <n v="403800"/>
    <s v="&quot;&quot;"/>
    <n v="0"/>
    <n v="0"/>
    <n v="0"/>
    <n v="1"/>
    <s v="&quot;2014-12-11 16:54:32&quot;"/>
    <s v="&quot;2014-12-11 16:55:06.486&quot;"/>
    <n v="34459"/>
    <s v="&quot;--- _x000d_- - start_x000d_  - 1418334872380_x000d_  - &quot;3116043&quot;_x000d_- - answer_x000d_  - 34459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-113&quot;"/>
    <n v="1"/>
    <n v="162710548"/>
    <n v="0"/>
    <n v="0"/>
    <n v="0"/>
    <n v="0"/>
    <x v="0"/>
    <s v="PRAH2T3"/>
    <n v="231160"/>
    <n v="403824"/>
    <s v="&quot;&quot;"/>
    <n v="0"/>
    <n v="4"/>
    <n v="1"/>
    <n v="4"/>
    <s v="&quot;2014-12-11 16:55:09&quot;"/>
    <s v="&quot;2014-12-11 16:59:01.771&quot;"/>
    <n v="85100"/>
    <s v="&quot;--- _x000d_- - start_x000d_  - 1418334909011_x000d_  - &quot;3116044&quot;_x000d_- - answer_x000d_  - 85100_x000d_  - false_x000d_  - &quot;-113&quot;_x000d_  - _x000d_- - answer_x000d_  - 94302_x000d_  - false_x000d_  - &quot;113&quot;_x000d_  - _x000d_- - hint_x000d_  - 106398_x000d_- - hint_x000d_  - 139602_x000d_- - hint_x000d_  - 183427_x000d_- - answer_x000d_  - 212359_x000d_  - false_x000d_  - &quot;107&quot;_x000d_  - _x000d_- - hint_x000d_  - 221404_x000d_- - answer_x000d_  - 232739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-1&quot;"/>
    <n v="1"/>
    <n v="162710784"/>
    <n v="0"/>
    <n v="0"/>
    <n v="0"/>
    <n v="0"/>
    <x v="0"/>
    <s v="PRAH2RA"/>
    <n v="231074"/>
    <n v="403738"/>
    <s v="&quot;&quot;"/>
    <n v="0"/>
    <n v="3"/>
    <n v="0"/>
    <n v="3"/>
    <s v="&quot;2014-12-11 16:59:05&quot;"/>
    <s v="&quot;2014-12-11 17:01:51.76&quot;"/>
    <n v="53060"/>
    <s v="&quot;--- _x000d_- - start_x000d_  - 1418335145293_x000d_  - &quot;3116045&quot;_x000d_- - answer_x000d_  - 53060_x000d_  - false_x000d_  - &quot;-1&quot;_x000d_  - _x000d_- - answer_x000d_  - 65211_x000d_  - false_x000d_  - &quot;-2&quot;_x000d_  - _x000d_- - hint_x000d_  - 69184_x000d_- - hint_x000d_  - 101498_x000d_- - hint_x000d_  - 133062_x000d_- - answer_x000d_  - 166723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100&quot;"/>
    <n v="1"/>
    <n v="162710924"/>
    <n v="0"/>
    <n v="0"/>
    <n v="0"/>
    <n v="0"/>
    <x v="0"/>
    <s v="PRAH2S9"/>
    <n v="231135"/>
    <n v="403799"/>
    <s v="&quot;&quot;"/>
    <n v="0"/>
    <n v="0"/>
    <n v="0"/>
    <n v="1"/>
    <s v="&quot;2014-12-11 17:01:59&quot;"/>
    <s v="&quot;2014-12-11 17:02:28.497&quot;"/>
    <n v="29466"/>
    <s v="&quot;--- _x000d_- - start_x000d_  - 1418335319979_x000d_  - &quot;3116046&quot;_x000d_- - answer_x000d_  - 2946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&quot;"/>
    <n v="1"/>
    <n v="162710953"/>
    <n v="0"/>
    <n v="0"/>
    <n v="0"/>
    <n v="0"/>
    <x v="0"/>
    <s v="PRAH2UT"/>
    <n v="231183"/>
    <n v="403883"/>
    <s v="&quot;&quot;"/>
    <n v="1"/>
    <n v="1"/>
    <n v="0"/>
    <n v="1"/>
    <s v="&quot;2014-12-11 17:02:31&quot;"/>
    <s v="&quot;2015-01-13 08:40:24.789&quot;"/>
    <n v="62656"/>
    <s v="&quot;--- _x000d_- - start_x000d_  - 1418335351188_x000d_  - &quot;3116047&quot;_x000d_- - hint_x000d_  - 62656_x000d_- - resume_x000d_  - 1418413281343_x000d_- - resume_x000d_  - 1420552360834_x000d_- - resume_x000d_  - 1421156361092_x000d_- - answer_x000d_  - 2821073775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5&quot;"/>
    <n v="1"/>
    <n v="163590878"/>
    <n v="0"/>
    <n v="0"/>
    <n v="0"/>
    <n v="0"/>
    <x v="0"/>
    <s v="PRAH2UG"/>
    <n v="231173"/>
    <n v="403853"/>
    <s v="&quot;&quot;"/>
    <n v="0"/>
    <n v="0"/>
    <n v="0"/>
    <n v="1"/>
    <s v="&quot;2015-01-13 08:40:27&quot;"/>
    <s v="&quot;2015-01-13 08:40:49.243&quot;"/>
    <n v="22233"/>
    <s v="&quot;--- _x000d_- - start_x000d_  - 1421156427508_x000d_  - &quot;3116048&quot;_x000d_- - answer_x000d_  - 22233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100&quot;"/>
    <n v="1"/>
    <n v="163590937"/>
    <n v="0"/>
    <n v="0"/>
    <n v="0"/>
    <n v="0"/>
    <x v="0"/>
    <s v="PRAH2S5"/>
    <n v="231131"/>
    <n v="403795"/>
    <s v="&quot;&quot;"/>
    <n v="0"/>
    <n v="0"/>
    <n v="0"/>
    <n v="1"/>
    <s v="&quot;2015-01-13 08:40:50&quot;"/>
    <s v="&quot;2015-01-13 08:41:15.488&quot;"/>
    <n v="25482"/>
    <s v="&quot;--- _x000d_- - start_x000d_  - 1421156450824_x000d_  - &quot;3116049&quot;_x000d_- - answer_x000d_  - 2548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-10&quot;"/>
    <n v="1"/>
    <n v="163590987"/>
    <n v="0"/>
    <n v="0"/>
    <n v="0"/>
    <n v="0"/>
    <x v="0"/>
    <s v="PRAH2UH"/>
    <n v="231174"/>
    <n v="403856"/>
    <s v="&quot;&quot;"/>
    <n v="0"/>
    <n v="0"/>
    <n v="0"/>
    <n v="1"/>
    <s v="&quot;2015-01-13 08:41:17&quot;"/>
    <s v="&quot;2015-01-13 08:41:56.467&quot;"/>
    <n v="39458"/>
    <s v="&quot;--- _x000d_- - start_x000d_  - 1421156477028_x000d_  - &quot;3116050&quot;_x000d_- - answer_x000d_  - 39458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36&quot;"/>
    <n v="1"/>
    <n v="163591065"/>
    <n v="0"/>
    <n v="0"/>
    <n v="0"/>
    <n v="0"/>
    <x v="0"/>
    <s v="PRAH2TH"/>
    <n v="231143"/>
    <n v="403807"/>
    <s v="&quot;&quot;"/>
    <n v="0"/>
    <n v="0"/>
    <n v="0"/>
    <n v="1"/>
    <s v="&quot;2015-01-13 08:41:58&quot;"/>
    <s v="&quot;2015-01-13 08:42:18.221&quot;"/>
    <n v="20215"/>
    <s v="&quot;--- _x000d_- - start_x000d_  - 1421156518392_x000d_  - &quot;3116051&quot;_x000d_- - answer_x000d_  - 20215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1"/>
    <s v="&quot;9&quot;"/>
    <n v="1"/>
    <n v="163591106"/>
    <n v="0"/>
    <n v="0"/>
    <n v="0"/>
    <n v="0"/>
    <x v="0"/>
    <s v="PRAH2Q9"/>
    <n v="231073"/>
    <n v="403737"/>
    <s v="&quot;&quot;"/>
    <n v="0"/>
    <n v="0"/>
    <n v="0"/>
    <n v="1"/>
    <s v="&quot;2015-01-13 08:42:21&quot;"/>
    <s v="&quot;2015-01-13 08:43:10.771&quot;"/>
    <n v="49766"/>
    <s v="&quot;--- _x000d_- - start_x000d_  - 1421156541140_x000d_  - &quot;3116052&quot;_x000d_- - answer_x000d_  - 4976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8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9989"/>
    <n v="1"/>
    <s v="&quot;Teacher&quot;"/>
    <n v="1"/>
    <s v="&quot;Class&quot;"/>
    <s v="&quot;2014-12-10 20:03:22.406636&quot;"/>
    <s v="&quot;2015-01-13 08:46:34.619&quot;"/>
    <b v="1"/>
    <s v="&quot;33 days 12:43:12.212364&quot;"/>
    <s v="&quot;2015-01-13&quot;"/>
    <s v="&quot;&quot;"/>
    <s v="&quot;CONNECTED&quot;"/>
    <s v="&quot;&quot;"/>
    <s v="&quot;&quot;"/>
    <s v="&quot;&quot;"/>
    <s v="&quot;&quot;"/>
    <n v="0"/>
    <s v="&quot;13&quot;"/>
    <n v="1"/>
    <n v="163591224"/>
    <n v="0"/>
    <n v="0"/>
    <n v="0"/>
    <n v="4"/>
    <x v="3"/>
    <s v="PRA4BVS"/>
    <n v="746309"/>
    <n v="1105368"/>
    <s v="&quot;&quot;"/>
    <n v="0"/>
    <n v="1"/>
    <n v="1"/>
    <n v="2"/>
    <s v="&quot;2015-01-13 08:43:14&quot;"/>
    <s v="&quot;2015-01-13 08:46:34.562&quot;"/>
    <n v="185672"/>
    <s v="&quot;--- _x000d_- - start_x000d_  - 1421156594021_x000d_  - &quot;3123414&quot;_x000d_- - resume_x000d_  - 1421156729841_x000d_- - answer_x000d_  - 185672_x000d_  - false_x000d_  - &quot;13&quot;_x000d_  - _x000d_- - hint_x000d_  - 194823_x000d_- - answer_x000d_  - 20054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36&quot;"/>
    <n v="1"/>
    <n v="162784236"/>
    <n v="0"/>
    <n v="0"/>
    <n v="0"/>
    <n v="0"/>
    <x v="0"/>
    <s v="PRA4BV2"/>
    <n v="746317"/>
    <n v="1105377"/>
    <s v="&quot;&quot;"/>
    <n v="0"/>
    <n v="0"/>
    <n v="0"/>
    <n v="1"/>
    <s v="&quot;2014-12-14 20:32:52&quot;"/>
    <s v="&quot;2014-12-14 20:33:15.303&quot;"/>
    <n v="23275"/>
    <s v="&quot;--- _x000d_- - start_x000d_  - 1418607172011_x000d_  - &quot;3123501&quot;_x000d_- - answer_x000d_  - 2327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76&quot;"/>
    <n v="1"/>
    <n v="162784243"/>
    <n v="0"/>
    <n v="0"/>
    <n v="0"/>
    <n v="0"/>
    <x v="0"/>
    <s v="PRAH2TK"/>
    <n v="231145"/>
    <n v="403809"/>
    <s v="&quot;&quot;"/>
    <n v="0"/>
    <n v="4"/>
    <n v="1"/>
    <n v="5"/>
    <s v="&quot;2014-12-14 20:33:18&quot;"/>
    <s v="&quot;2014-12-14 20:41:49.128&quot;"/>
    <n v="124401"/>
    <s v="&quot;--- _x000d_- - start_x000d_  - 1418607198739_x000d_  - &quot;3116030&quot;_x000d_- - answer_x000d_  - 124401_x000d_  - false_x000d_  - &quot;76&quot;_x000d_  - _x000d_- - resume_x000d_  - 1418607410374_x000d_- - resume_x000d_  - 1418607459414_x000d_- - hint_x000d_  - 274771_x000d_- - hint_x000d_  - 319893_x000d_- - answer_x000d_  - 383074_x000d_  - false_x000d_  - &quot;40&quot;_x000d_  - _x000d_- - hint_x000d_  - 392026_x000d_- - answer_x000d_  - 405416_x000d_  - false_x000d_  - &quot;76&quot;_x000d_  - _x000d_- - answer_x000d_  - 471011_x000d_  - false_x000d_  - &quot;-76&quot;_x000d_  - _x000d_- - hint_x000d_  - 493407_x000d_- - answer_x000d_  - 51107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16&quot;"/>
    <n v="1"/>
    <n v="162784387"/>
    <n v="0"/>
    <n v="0"/>
    <n v="0"/>
    <n v="0"/>
    <x v="0"/>
    <s v="PRAH2RP"/>
    <n v="231086"/>
    <n v="403750"/>
    <s v="&quot;&quot;"/>
    <n v="0"/>
    <n v="0"/>
    <n v="0"/>
    <n v="1"/>
    <s v="&quot;2014-12-14 20:41:56&quot;"/>
    <s v="&quot;2014-12-14 20:42:14.453&quot;"/>
    <n v="18422"/>
    <s v="&quot;--- _x000d_- - start_x000d_  - 1418607716010_x000d_  - &quot;3116031&quot;_x000d_- - answer_x000d_  - 1842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&quot;"/>
    <n v="1"/>
    <n v="162784396"/>
    <n v="0"/>
    <n v="0"/>
    <n v="0"/>
    <n v="0"/>
    <x v="0"/>
    <s v="PRAH2T4"/>
    <n v="231161"/>
    <n v="403825"/>
    <s v="&quot;&quot;"/>
    <n v="1"/>
    <n v="1"/>
    <n v="0"/>
    <n v="1"/>
    <s v="&quot;2014-12-14 20:42:17&quot;"/>
    <s v="&quot;2014-12-14 20:47:26.682&quot;"/>
    <n v="245642"/>
    <s v="&quot;--- _x000d_- - start_x000d_  - 1418607737330_x000d_  - &quot;3116032&quot;_x000d_- - hint_x000d_  - 245642_x000d_- - answer_x000d_  - 30961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-7&quot;"/>
    <n v="1"/>
    <n v="162784488"/>
    <n v="0"/>
    <n v="0"/>
    <n v="0"/>
    <n v="0"/>
    <x v="0"/>
    <s v="PRAH2T8"/>
    <n v="231165"/>
    <n v="403829"/>
    <s v="&quot;&quot;"/>
    <n v="0"/>
    <n v="2"/>
    <n v="0"/>
    <n v="2"/>
    <s v="&quot;2014-12-14 20:47:31&quot;"/>
    <s v="&quot;2014-12-14 20:50:10.529&quot;"/>
    <n v="52070"/>
    <s v="&quot;--- _x000d_- - start_x000d_  - 1418608051585_x000d_  - &quot;3116033&quot;_x000d_- - answer_x000d_  - 52070_x000d_  - false_x000d_  - &quot;-7&quot;_x000d_  - _x000d_- - hint_x000d_  - 109217_x000d_- - hint_x000d_  - 143706_x000d_- - answer_x000d_  - 15949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-19&quot;"/>
    <n v="1"/>
    <n v="162784539"/>
    <n v="0"/>
    <n v="0"/>
    <n v="0"/>
    <n v="0"/>
    <x v="0"/>
    <s v="PRAH2SA"/>
    <n v="231105"/>
    <n v="403769"/>
    <s v="&quot;&quot;"/>
    <n v="0"/>
    <n v="1"/>
    <n v="0"/>
    <n v="2"/>
    <s v="&quot;2014-12-14 20:50:19&quot;"/>
    <s v="&quot;2014-12-14 20:51:43.815&quot;"/>
    <n v="66331"/>
    <s v="&quot;--- _x000d_- - start_x000d_  - 1418608219108_x000d_  - &quot;3116034&quot;_x000d_- - answer_x000d_  - 66331_x000d_  - false_x000d_  - &quot;-19&quot;_x000d_  - _x000d_- - hint_x000d_  - 69400_x000d_- - answer_x000d_  - 8477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-48&quot;"/>
    <n v="1"/>
    <n v="162784576"/>
    <n v="0"/>
    <n v="0"/>
    <n v="0"/>
    <n v="0"/>
    <x v="0"/>
    <s v="PRAH2TR"/>
    <n v="231150"/>
    <n v="403814"/>
    <s v="&quot;&quot;"/>
    <n v="0"/>
    <n v="0"/>
    <n v="0"/>
    <n v="1"/>
    <s v="&quot;2014-12-14 20:52:07&quot;"/>
    <s v="&quot;2014-12-14 20:53:23.582&quot;"/>
    <n v="76509"/>
    <s v="&quot;--- _x000d_- - start_x000d_  - 1418608327168_x000d_  - &quot;3116035&quot;_x000d_- - answer_x000d_  - 7650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25&quot;"/>
    <n v="1"/>
    <n v="162784607"/>
    <n v="0"/>
    <n v="0"/>
    <n v="0"/>
    <n v="0"/>
    <x v="0"/>
    <s v="PRAH2SX"/>
    <n v="231125"/>
    <n v="403789"/>
    <s v="&quot;&quot;"/>
    <n v="0"/>
    <n v="0"/>
    <n v="0"/>
    <n v="1"/>
    <s v="&quot;2014-12-14 20:53:26&quot;"/>
    <s v="&quot;2014-12-14 20:53:47.152&quot;"/>
    <n v="21116"/>
    <s v="&quot;--- _x000d_- - start_x000d_  - 1418608406224_x000d_  - &quot;3116036&quot;_x000d_- - answer_x000d_  - 2111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9&quot;"/>
    <n v="1"/>
    <n v="162784616"/>
    <n v="0"/>
    <n v="0"/>
    <n v="0"/>
    <n v="0"/>
    <x v="0"/>
    <s v="PRAH2QZ"/>
    <n v="231065"/>
    <n v="403729"/>
    <s v="&quot;&quot;"/>
    <n v="0"/>
    <n v="0"/>
    <n v="0"/>
    <n v="1"/>
    <s v="&quot;2014-12-14 20:53:49&quot;"/>
    <s v="&quot;2014-12-14 20:54:05.09&quot;"/>
    <n v="16064"/>
    <s v="&quot;--- _x000d_- - start_x000d_  - 1418608429319_x000d_  - &quot;3116037&quot;_x000d_- - answer_x000d_  - 1606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-63&quot;"/>
    <n v="1"/>
    <n v="162784620"/>
    <n v="0"/>
    <n v="0"/>
    <n v="0"/>
    <n v="0"/>
    <x v="0"/>
    <s v="PRAH2SD"/>
    <n v="231108"/>
    <n v="403772"/>
    <s v="&quot;&quot;"/>
    <n v="0"/>
    <n v="0"/>
    <n v="0"/>
    <n v="1"/>
    <s v="&quot;2014-12-14 20:54:08&quot;"/>
    <s v="&quot;2014-12-14 20:54:45.964&quot;"/>
    <n v="37920"/>
    <s v="&quot;--- _x000d_- - start_x000d_  - 1418608448072_x000d_  - &quot;3116038&quot;_x000d_- - answer_x000d_  - 3792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-4&quot;"/>
    <n v="1"/>
    <n v="162784630"/>
    <n v="0"/>
    <n v="0"/>
    <n v="0"/>
    <n v="0"/>
    <x v="0"/>
    <s v="PRAH2TD"/>
    <n v="231139"/>
    <n v="403803"/>
    <s v="&quot;&quot;"/>
    <n v="0"/>
    <n v="2"/>
    <n v="0"/>
    <n v="2"/>
    <s v="&quot;2014-12-14 20:54:48&quot;"/>
    <s v="&quot;2014-12-14 20:56:09.043&quot;"/>
    <n v="27183"/>
    <s v="&quot;--- _x000d_- - start_x000d_  - 1418608488503_x000d_  - &quot;3116039&quot;_x000d_- - answer_x000d_  - 27183_x000d_  - false_x000d_  - &quot;-4&quot;_x000d_  - _x000d_- - hint_x000d_  - 30563_x000d_- - hint_x000d_  - 64961_x000d_- - answer_x000d_  - 80997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-6&quot;"/>
    <n v="1"/>
    <n v="162784652"/>
    <n v="0"/>
    <n v="0"/>
    <n v="0"/>
    <n v="0"/>
    <x v="0"/>
    <s v="PRAH2SB"/>
    <n v="231106"/>
    <n v="403770"/>
    <s v="&quot;&quot;"/>
    <n v="0"/>
    <n v="0"/>
    <n v="0"/>
    <n v="1"/>
    <s v="&quot;2014-12-14 20:56:12&quot;"/>
    <s v="&quot;2014-12-14 20:57:10.463&quot;"/>
    <n v="58382"/>
    <s v="&quot;--- _x000d_- - start_x000d_  - 1418608572722_x000d_  - &quot;3116040&quot;_x000d_- - answer_x000d_  - 5838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16&quot;"/>
    <n v="1"/>
    <n v="162784670"/>
    <n v="0"/>
    <n v="0"/>
    <n v="0"/>
    <n v="0"/>
    <x v="0"/>
    <s v="PRAH2R9"/>
    <n v="231104"/>
    <n v="403768"/>
    <s v="&quot;&quot;"/>
    <n v="0"/>
    <n v="0"/>
    <n v="0"/>
    <n v="1"/>
    <s v="&quot;2014-12-14 20:57:21&quot;"/>
    <s v="&quot;2014-12-14 20:57:35.752&quot;"/>
    <n v="14681"/>
    <s v="&quot;--- _x000d_- - start_x000d_  - 1418608641112_x000d_  - &quot;3116041&quot;_x000d_- - answer_x000d_  - 1468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49&quot;"/>
    <n v="1"/>
    <n v="162784679"/>
    <n v="0"/>
    <n v="0"/>
    <n v="0"/>
    <n v="0"/>
    <x v="0"/>
    <s v="PRAH2RR"/>
    <n v="231088"/>
    <n v="403752"/>
    <s v="&quot;&quot;"/>
    <n v="0"/>
    <n v="0"/>
    <n v="0"/>
    <n v="1"/>
    <s v="&quot;2014-12-14 20:57:38&quot;"/>
    <s v="&quot;2014-12-14 20:58:11.462&quot;"/>
    <n v="33424"/>
    <s v="&quot;--- _x000d_- - start_x000d_  - 1418608658984_x000d_  - &quot;3116042&quot;_x000d_- - answer_x000d_  - 3342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144&quot;"/>
    <n v="1"/>
    <n v="162784686"/>
    <n v="0"/>
    <n v="0"/>
    <n v="0"/>
    <n v="0"/>
    <x v="0"/>
    <s v="PRAH2TA"/>
    <n v="231136"/>
    <n v="403800"/>
    <s v="&quot;&quot;"/>
    <n v="0"/>
    <n v="0"/>
    <n v="0"/>
    <n v="1"/>
    <s v="&quot;2014-12-14 20:58:14&quot;"/>
    <s v="&quot;2014-12-14 20:58:40.097&quot;"/>
    <n v="26071"/>
    <s v="&quot;--- _x000d_- - start_x000d_  - 1418608694310_x000d_  - &quot;3116043&quot;_x000d_- - answer_x000d_  - 26071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117&quot;"/>
    <n v="1"/>
    <n v="162784695"/>
    <n v="0"/>
    <n v="0"/>
    <n v="0"/>
    <n v="0"/>
    <x v="0"/>
    <s v="PRAH2T3"/>
    <n v="231160"/>
    <n v="403824"/>
    <s v="&quot;&quot;"/>
    <n v="0"/>
    <n v="0"/>
    <n v="0"/>
    <n v="7"/>
    <s v="&quot;2014-12-14 20:58:45&quot;"/>
    <s v="&quot;2014-12-14 21:01:20.84&quot;"/>
    <n v="71689"/>
    <s v="&quot;--- _x000d_- - start_x000d_  - 1418608725705_x000d_  - &quot;3116044&quot;_x000d_- - answer_x000d_  - 71689_x000d_  - false_x000d_  - &quot;117&quot;_x000d_  - _x000d_- - answer_x000d_  - 79655_x000d_  - false_x000d_  - &quot;-117&quot;_x000d_  - _x000d_- - answer_x000d_  - 82163_x000d_  - false_x000d_  - &quot;-117&quot;_x000d_  - _x000d_- - answer_x000d_  - 103691_x000d_  - false_x000d_  - &quot;113&quot;_x000d_  - _x000d_- - answer_x000d_  - 106164_x000d_  - false_x000d_  - &quot;113&quot;_x000d_  - _x000d_- - answer_x000d_  - 114709_x000d_  - false_x000d_  - &quot;-113&quot;_x000d_  - _x000d_- - answer_x000d_  - 15575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2&quot;"/>
    <n v="1"/>
    <n v="162784743"/>
    <n v="0"/>
    <n v="0"/>
    <n v="0"/>
    <n v="0"/>
    <x v="0"/>
    <s v="PRAH2RA"/>
    <n v="231074"/>
    <n v="403738"/>
    <s v="&quot;&quot;"/>
    <n v="0"/>
    <n v="1"/>
    <n v="0"/>
    <n v="3"/>
    <s v="&quot;2014-12-14 21:01:24&quot;"/>
    <s v="&quot;2014-12-14 21:02:10.964&quot;"/>
    <n v="12819"/>
    <s v="&quot;--- _x000d_- - start_x000d_  - 1418608884037_x000d_  - &quot;3116045&quot;_x000d_- - answer_x000d_  - 12819_x000d_  - false_x000d_  - &quot;2&quot;_x000d_  - _x000d_- - answer_x000d_  - 28051_x000d_  - false_x000d_  - &quot;-2&quot;_x000d_  - _x000d_- - hint_x000d_  - 31666_x000d_- - answer_x000d_  - 46929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100&quot;"/>
    <n v="1"/>
    <n v="162784759"/>
    <n v="0"/>
    <n v="0"/>
    <n v="0"/>
    <n v="0"/>
    <x v="0"/>
    <s v="PRAH2S9"/>
    <n v="231135"/>
    <n v="403799"/>
    <s v="&quot;&quot;"/>
    <n v="0"/>
    <n v="0"/>
    <n v="0"/>
    <n v="1"/>
    <s v="&quot;2014-12-14 21:02:13&quot;"/>
    <s v="&quot;2014-12-14 21:02:27.352&quot;"/>
    <n v="14319"/>
    <s v="&quot;--- _x000d_- - start_x000d_  - 1418608933999_x000d_  - &quot;3116046&quot;_x000d_- - answer_x000d_  - 14319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20&quot;"/>
    <n v="1"/>
    <n v="162784764"/>
    <n v="0"/>
    <n v="0"/>
    <n v="0"/>
    <n v="0"/>
    <x v="0"/>
    <s v="PRAH2UT"/>
    <n v="231183"/>
    <n v="403883"/>
    <s v="&quot;&quot;"/>
    <n v="0"/>
    <n v="2"/>
    <n v="0"/>
    <n v="3"/>
    <s v="&quot;2014-12-14 21:02:29&quot;"/>
    <s v="&quot;2014-12-14 21:03:52.502&quot;"/>
    <n v="16640"/>
    <s v="&quot;--- _x000d_- - start_x000d_  - 1418608949969_x000d_  - &quot;3116047&quot;_x000d_- - answer_x000d_  - 16640_x000d_  - false_x000d_  - &quot;20&quot;_x000d_  - _x000d_- - answer_x000d_  - 23847_x000d_  - false_x000d_  - &quot;-20&quot;_x000d_  - _x000d_- - hint_x000d_  - 33877_x000d_- - hint_x000d_  - 69857_x000d_- - answer_x000d_  - 83434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5&quot;"/>
    <n v="1"/>
    <n v="162784783"/>
    <n v="0"/>
    <n v="0"/>
    <n v="0"/>
    <n v="0"/>
    <x v="0"/>
    <s v="PRAH2UG"/>
    <n v="231173"/>
    <n v="403853"/>
    <s v="&quot;&quot;"/>
    <n v="0"/>
    <n v="0"/>
    <n v="0"/>
    <n v="1"/>
    <s v="&quot;2014-12-14 21:03:55&quot;"/>
    <s v="&quot;2014-12-14 21:04:08.909&quot;"/>
    <n v="13871"/>
    <s v="&quot;--- _x000d_- - start_x000d_  - 1418609035621_x000d_  - &quot;3116048&quot;_x000d_- - answer_x000d_  - 13871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100&quot;"/>
    <n v="1"/>
    <n v="162784786"/>
    <n v="0"/>
    <n v="0"/>
    <n v="0"/>
    <n v="0"/>
    <x v="0"/>
    <s v="PRAH2S5"/>
    <n v="231131"/>
    <n v="403795"/>
    <s v="&quot;&quot;"/>
    <n v="0"/>
    <n v="0"/>
    <n v="0"/>
    <n v="1"/>
    <s v="&quot;2014-12-14 21:04:11&quot;"/>
    <s v="&quot;2014-12-14 21:04:20.945&quot;"/>
    <n v="9917"/>
    <s v="&quot;--- _x000d_- - start_x000d_  - 1418609051782_x000d_  - &quot;3116049&quot;_x000d_- - answer_x000d_  - 991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-10&quot;"/>
    <n v="1"/>
    <n v="162784792"/>
    <n v="0"/>
    <n v="0"/>
    <n v="0"/>
    <n v="0"/>
    <x v="0"/>
    <s v="PRAH2UH"/>
    <n v="231174"/>
    <n v="403856"/>
    <s v="&quot;&quot;"/>
    <n v="0"/>
    <n v="0"/>
    <n v="0"/>
    <n v="1"/>
    <s v="&quot;2014-12-14 21:04:23&quot;"/>
    <s v="&quot;2014-12-14 21:04:37.089&quot;"/>
    <n v="14061"/>
    <s v="&quot;--- _x000d_- - start_x000d_  - 1418609063963_x000d_  - &quot;3116050&quot;_x000d_- - answer_x000d_  - 14061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36&quot;"/>
    <n v="1"/>
    <n v="162784799"/>
    <n v="0"/>
    <n v="0"/>
    <n v="0"/>
    <n v="0"/>
    <x v="0"/>
    <s v="PRAH2TH"/>
    <n v="231143"/>
    <n v="403807"/>
    <s v="&quot;&quot;"/>
    <n v="0"/>
    <n v="0"/>
    <n v="0"/>
    <n v="1"/>
    <s v="&quot;2014-12-14 21:04:40&quot;"/>
    <s v="&quot;2014-12-14 21:05:00.426&quot;"/>
    <n v="20357"/>
    <s v="&quot;--- _x000d_- - start_x000d_  - 1418609080127_x000d_  - &quot;3116051&quot;_x000d_- - answer_x000d_  - 20357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1"/>
    <s v="&quot;9&quot;"/>
    <n v="1"/>
    <n v="162784804"/>
    <n v="0"/>
    <n v="0"/>
    <n v="0"/>
    <n v="0"/>
    <x v="0"/>
    <s v="PRAH2Q9"/>
    <n v="231073"/>
    <n v="403737"/>
    <s v="&quot;&quot;"/>
    <n v="0"/>
    <n v="0"/>
    <n v="0"/>
    <n v="1"/>
    <s v="&quot;2014-12-14 21:05:03&quot;"/>
    <s v="&quot;2014-12-14 21:05:45.421&quot;"/>
    <n v="42349"/>
    <s v="&quot;--- _x000d_- - start_x000d_  - 1418609103688_x000d_  - &quot;3116052&quot;_x000d_- - answer_x000d_  - 4234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4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36182"/>
    <n v="1"/>
    <s v="&quot;Teacher&quot;"/>
    <n v="1"/>
    <s v="&quot;Class&quot;"/>
    <s v="&quot;2014-12-14 20:32:52.414447&quot;"/>
    <s v="&quot;2014-12-15 16:13:18.719&quot;"/>
    <b v="0"/>
    <s v="&quot;19:40:26.304553&quot;"/>
    <s v="&quot;2014-12-15&quot;"/>
    <s v="&quot;&quot;"/>
    <s v="&quot;CONNECTED&quot;"/>
    <s v="&quot;&quot;"/>
    <s v="&quot;&quot;"/>
    <s v="&quot;&quot;"/>
    <s v="&quot;&quot;"/>
    <n v="0"/>
    <s v="&quot;-1&quot;"/>
    <n v="1"/>
    <n v="162784815"/>
    <n v="0"/>
    <n v="0"/>
    <n v="0"/>
    <n v="4"/>
    <x v="3"/>
    <s v="PRA4BVS"/>
    <n v="746309"/>
    <n v="1105368"/>
    <s v="&quot;&quot;"/>
    <n v="0"/>
    <n v="1"/>
    <n v="1"/>
    <n v="4"/>
    <s v="&quot;2014-12-14 21:05:52&quot;"/>
    <s v="&quot;2014-12-15 16:13:18.032&quot;"/>
    <n v="39052333"/>
    <s v="&quot;--- _x000d_- - start_x000d_  - 1418609152869_x000d_  - &quot;3123414&quot;_x000d_- - resume_x000d_  - 1418647973428_x000d_- - answer_x000d_  - 39052333_x000d_  - false_x000d_  - &quot;-1&quot;_x000d_  - _x000d_- - resume_x000d_  - 1418677107798_x000d_- - answer_x000d_  - 68467636_x000d_  - false_x000d_  - &quot;-3&quot;_x000d_  - _x000d_- - answer_x000d_  - 68833198_x000d_  - false_x000d_  - &quot;3&quot;_x000d_  - _x000d_- - hint_x000d_  - 68836204_x000d_- - answer_x000d_  - 6884598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&quot;"/>
    <n v="1"/>
    <n v="162612918"/>
    <n v="0"/>
    <n v="0"/>
    <n v="0"/>
    <n v="0"/>
    <x v="0"/>
    <s v="PRA4BVT"/>
    <n v="746310"/>
    <n v="1105369"/>
    <s v="&quot;&quot;"/>
    <n v="1"/>
    <n v="3"/>
    <n v="1"/>
    <n v="2"/>
    <s v="&quot;2014-12-10 12:24:23&quot;"/>
    <s v="&quot;2014-12-10 17:36:04.344&quot;"/>
    <n v="18564760"/>
    <s v="&quot;--- _x000d_- - start_x000d_  - 1418232263601_x000d_  - &quot;3123423&quot;_x000d_- - resume_x000d_  - 1418250807735_x000d_- - hint_x000d_  - 18564760_x000d_- - hint_x000d_  - 18590117_x000d_- - answer_x000d_  - 18672319_x000d_  - false_x000d_  - &quot;12&quot;_x000d_  - _x000d_- - hint_x000d_  - 18688931_x000d_- - answer_x000d_  - 1870133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&quot;"/>
    <n v="1"/>
    <n v="162638186"/>
    <n v="0"/>
    <n v="0"/>
    <n v="0"/>
    <n v="0"/>
    <x v="0"/>
    <s v="PRAH2TK"/>
    <n v="231145"/>
    <n v="403809"/>
    <s v="&quot;&quot;"/>
    <n v="1"/>
    <n v="4"/>
    <n v="1"/>
    <n v="5"/>
    <s v="&quot;2014-12-10 17:36:06&quot;"/>
    <s v="&quot;2014-12-10 17:41:42.749&quot;"/>
    <n v="64987"/>
    <s v="&quot;--- _x000d_- - start_x000d_  - 1418250966556_x000d_  - &quot;3115968&quot;_x000d_- - hint_x000d_  - 64987_x000d_- - hint_x000d_  - 151402_x000d_- - answer_x000d_  - 209930_x000d_  - false_x000d_  - &quot;76&quot;_x000d_  - _x000d_- - hint_x000d_  - 215266_x000d_- - answer_x000d_  - 252447_x000d_  - false_x000d_  - &quot;76&quot;_x000d_  - _x000d_- - hint_x000d_  - 256449_x000d_- - answer_x000d_  - 270880_x000d_  - false_x000d_  - &quot;84&quot;_x000d_  - _x000d_- - answer_x000d_  - 273440_x000d_  - false_x000d_  - &quot;84&quot;_x000d_  - _x000d_- - answer_x000d_  - 33673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1"/>
    <s v="&quot;16&quot;"/>
    <n v="1"/>
    <n v="162638462"/>
    <n v="0"/>
    <n v="0"/>
    <n v="0"/>
    <n v="0"/>
    <x v="0"/>
    <s v="PRAH2RP"/>
    <n v="231086"/>
    <n v="403750"/>
    <s v="&quot;&quot;"/>
    <n v="0"/>
    <n v="0"/>
    <n v="0"/>
    <n v="1"/>
    <s v="&quot;2014-12-10 17:41:44&quot;"/>
    <s v="&quot;2014-12-10 17:42:33.317&quot;"/>
    <n v="49307"/>
    <s v="&quot;--- _x000d_- - start_x000d_  - 1418251304678_x000d_  - &quot;3115969&quot;_x000d_- - answer_x000d_  - 4930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&quot;"/>
    <n v="1"/>
    <n v="162638528"/>
    <n v="0"/>
    <n v="0"/>
    <n v="0"/>
    <n v="0"/>
    <x v="0"/>
    <s v="PRAH2T4"/>
    <n v="231161"/>
    <n v="403825"/>
    <s v="&quot;&quot;"/>
    <n v="1"/>
    <n v="4"/>
    <n v="1"/>
    <n v="7"/>
    <s v="&quot;2014-12-10 17:42:43&quot;"/>
    <s v="&quot;2014-12-10 17:45:45.68&quot;"/>
    <n v="40789"/>
    <s v="&quot;--- _x000d_- - start_x000d_  - 1418251363115_x000d_  - &quot;3115970&quot;_x000d_- - hint_x000d_  - 40789_x000d_- - answer_x000d_  - 64978_x000d_  - false_x000d_  - &quot;15&quot;_x000d_  - _x000d_- - hint_x000d_  - 80263_x000d_- - answer_x000d_  - 116033_x000d_  - false_x000d_  - &quot;45&quot;_x000d_  - _x000d_- - answer_x000d_  - 119084_x000d_  - false_x000d_  - &quot;45&quot;_x000d_  - _x000d_- - answer_x000d_  - 129144_x000d_  - false_x000d_  - &quot;-45&quot;_x000d_  - _x000d_- - hint_x000d_  - 132936_x000d_- - answer_x000d_  - 153788_x000d_  - false_x000d_  - &quot;47&quot;_x000d_  - _x000d_- - answer_x000d_  - 159448_x000d_  - false_x000d_  - &quot;-47&quot;_x000d_  - _x000d_- - hint_x000d_  - 168805_x000d_- - answer_x000d_  - 18266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-9&quot;"/>
    <n v="1"/>
    <n v="162638681"/>
    <n v="0"/>
    <n v="0"/>
    <n v="0"/>
    <n v="0"/>
    <x v="0"/>
    <s v="PRAH2T8"/>
    <n v="231165"/>
    <n v="403829"/>
    <s v="&quot;&quot;"/>
    <n v="0"/>
    <n v="2"/>
    <n v="0"/>
    <n v="6"/>
    <s v="&quot;2014-12-10 17:45:48&quot;"/>
    <s v="&quot;2014-12-10 17:48:50.562&quot;"/>
    <n v="72675"/>
    <s v="&quot;--- _x000d_- - start_x000d_  - 1418251548720_x000d_  - &quot;3115971&quot;_x000d_- - answer_x000d_  - 72675_x000d_  - false_x000d_  - &quot;-9&quot;_x000d_  - _x000d_- - answer_x000d_  - 80842_x000d_  - false_x000d_  - &quot;9&quot;_x000d_  - _x000d_- - hint_x000d_  - 87400_x000d_- - answer_x000d_  - 121913_x000d_  - false_x000d_  - &quot;-7&quot;_x000d_  - _x000d_- - hint_x000d_  - 139992_x000d_- - answer_x000d_  - 154352_x000d_  - false_x000d_  - &quot;7&quot;_x000d_  - _x000d_- - answer_x000d_  - 164409_x000d_  - false_x000d_  - &quot;7&quot;_x000d_  - _x000d_- - answer_x000d_  - 18254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&quot;"/>
    <n v="1"/>
    <n v="162638846"/>
    <n v="0"/>
    <n v="0"/>
    <n v="0"/>
    <n v="0"/>
    <x v="0"/>
    <s v="PRAH2SA"/>
    <n v="231105"/>
    <n v="403769"/>
    <s v="&quot;&quot;"/>
    <n v="1"/>
    <n v="4"/>
    <n v="1"/>
    <n v="7"/>
    <s v="&quot;2014-12-10 17:48:51&quot;"/>
    <s v="&quot;2014-12-10 17:51:27.37&quot;"/>
    <n v="17447"/>
    <s v="&quot;--- _x000d_- - start_x000d_  - 1418251731791_x000d_  - &quot;3115972&quot;_x000d_- - hint_x000d_  - 17447_x000d_- - answer_x000d_  - 41988_x000d_  - false_x000d_  - &quot;7&quot;_x000d_  - _x000d_- - answer_x000d_  - 54673_x000d_  - false_x000d_  - &quot;-7&quot;_x000d_  - _x000d_- - hint_x000d_  - 60691_x000d_- - answer_x000d_  - 94148_x000d_  - false_x000d_  - &quot;4&quot;_x000d_  - _x000d_- - hint_x000d_  - 96544_x000d_- - answer_x000d_  - 108719_x000d_  - false_x000d_  - &quot;21&quot;_x000d_  - _x000d_- - answer_x000d_  - 116790_x000d_  - false_x000d_  - &quot;18&quot;_x000d_  - _x000d_- - answer_x000d_  - 121256_x000d_  - false_x000d_  - &quot;19&quot;_x000d_  - _x000d_- - hint_x000d_  - 130063_x000d_- - answer_x000d_  - 15635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-35&quot;"/>
    <n v="1"/>
    <n v="163258678"/>
    <n v="0"/>
    <n v="0"/>
    <n v="0"/>
    <n v="0"/>
    <x v="0"/>
    <s v="PRAH2TR"/>
    <n v="231150"/>
    <n v="403814"/>
    <s v="&quot;&quot;"/>
    <n v="0"/>
    <n v="4"/>
    <n v="1"/>
    <n v="10"/>
    <s v="&quot;2015-01-06 09:38:45&quot;"/>
    <s v="&quot;2015-01-06 09:46:43.786&quot;"/>
    <n v="359789"/>
    <s v="&quot;--- _x000d_- - start_x000d_  - 1420555125754_x000d_  - &quot;3115973&quot;_x000d_- - answer_x000d_  - 359789_x000d_  - false_x000d_  - &quot;-35&quot;_x000d_  - _x000d_- - hint_x000d_  - 362965_x000d_- - answer_x000d_  - 368357_x000d_  - false_x000d_  - &quot;-37&quot;_x000d_  - _x000d_- - answer_x000d_  - 371324_x000d_  - false_x000d_  - &quot;-37&quot;_x000d_  - _x000d_- - answer_x000d_  - 379104_x000d_  - false_x000d_  - &quot;-45&quot;_x000d_  - _x000d_- - answer_x000d_  - 381121_x000d_  - false_x000d_  - &quot;-45&quot;_x000d_  - _x000d_- - answer_x000d_  - 388229_x000d_  - false_x000d_  - &quot;-7&quot;_x000d_  - _x000d_- - hint_x000d_  - 404454_x000d_- - answer_x000d_  - 431860_x000d_  - false_x000d_  - &quot;1&quot;_x000d_  - _x000d_- - hint_x000d_  - 437244_x000d_- - answer_x000d_  - 453891_x000d_  - false_x000d_  - &quot;42&quot;_x000d_  - _x000d_- - answer_x000d_  - 463123_x000d_  - false_x000d_  - &quot;48&quot;_x000d_  - _x000d_- - hint_x000d_  - 470393_x000d_- - answer_x000d_  - 47877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1"/>
    <s v="&quot;25&quot;"/>
    <n v="1"/>
    <n v="163260327"/>
    <n v="0"/>
    <n v="0"/>
    <n v="0"/>
    <n v="0"/>
    <x v="0"/>
    <s v="PRAH2SX"/>
    <n v="231125"/>
    <n v="403789"/>
    <s v="&quot;&quot;"/>
    <n v="0"/>
    <n v="0"/>
    <n v="0"/>
    <n v="1"/>
    <s v="&quot;2015-01-06 09:46:46&quot;"/>
    <s v="&quot;2015-01-06 09:47:51.39&quot;"/>
    <n v="65384"/>
    <s v="&quot;--- _x000d_- - start_x000d_  - 1420555606791_x000d_  - &quot;3115974&quot;_x000d_- - answer_x000d_  - 6538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1"/>
    <s v="&quot;9&quot;"/>
    <n v="1"/>
    <n v="163260516"/>
    <n v="0"/>
    <n v="0"/>
    <n v="0"/>
    <n v="0"/>
    <x v="0"/>
    <s v="PRAH2QZ"/>
    <n v="231065"/>
    <n v="403729"/>
    <s v="&quot;&quot;"/>
    <n v="0"/>
    <n v="0"/>
    <n v="0"/>
    <n v="1"/>
    <s v="&quot;2015-01-06 09:47:54&quot;"/>
    <s v="&quot;2015-01-06 09:53:28.417&quot;"/>
    <n v="334409"/>
    <s v="&quot;--- _x000d_- - start_x000d_  - 1420555674718_x000d_  - &quot;3115975&quot;_x000d_- - answer_x000d_  - 334409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1"/>
    <s v="&quot;-63&quot;"/>
    <n v="1"/>
    <n v="163261454"/>
    <n v="0"/>
    <n v="0"/>
    <n v="0"/>
    <n v="0"/>
    <x v="0"/>
    <s v="PRAH2SD"/>
    <n v="231108"/>
    <n v="403772"/>
    <s v="&quot;&quot;"/>
    <n v="0"/>
    <n v="0"/>
    <n v="0"/>
    <n v="1"/>
    <s v="&quot;2015-01-06 09:53:33&quot;"/>
    <s v="&quot;2015-01-06 09:56:09.857&quot;"/>
    <n v="156851"/>
    <s v="&quot;--- _x000d_- - start_x000d_  - 1420556013260_x000d_  - &quot;3115976&quot;_x000d_- - answer_x000d_  - 15685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0"/>
    <n v="1219955"/>
    <s v="PSARRTZ"/>
    <n v="431046"/>
    <s v="&quot;Order of Operations EX&quot;"/>
    <s v="&quot;2015-03-08 09:42:10.849533&quot;"/>
    <n v="1"/>
    <n v="41"/>
    <n v="22"/>
    <n v="11"/>
    <s v="&quot;2015-01-06 11:00:00&quot;"/>
    <s v="&quot;2014-12-09 07:01:58.034515&quot;"/>
    <s v="&quot;2015-01-12 13:00:00&quot;"/>
    <n v="5016296"/>
    <n v="1"/>
    <s v="&quot;Teacher&quot;"/>
    <n v="1"/>
    <s v="&quot;Class&quot;"/>
    <s v="&quot;2014-12-10 12:24:23.831536&quot;"/>
    <s v="&quot;&quot;"/>
    <b v="1"/>
    <s v="&quot;&quot;"/>
    <s v="&quot;2015-01-08&quot;"/>
    <s v="&quot;&quot;"/>
    <s v="&quot;CONNECTED&quot;"/>
    <s v="&quot;&quot;"/>
    <s v="&quot;&quot;"/>
    <s v="&quot;&quot;"/>
    <s v="&quot;&quot;"/>
    <n v="0"/>
    <s v="&quot;-2&quot;"/>
    <n v="1"/>
    <n v="163261833"/>
    <n v="0"/>
    <n v="2"/>
    <n v="0"/>
    <n v="0"/>
    <x v="2"/>
    <s v="PRA4BVQ"/>
    <n v="746307"/>
    <n v="1105366"/>
    <s v="&quot;&quot;"/>
    <n v="0"/>
    <n v="0"/>
    <n v="0"/>
    <n v="1"/>
    <s v="&quot;2015-01-06 09:56:13&quot;"/>
    <s v="&quot;&quot;"/>
    <n v="258703"/>
    <s v="&quot;--- _x000d_- - start_x000d_  - 1420556173486_x000d_  - &quot;3123408&quot;_x000d_- - answer_x000d_  - 258703_x000d_  - false_x000d_  - &quot;-2&quot;_x000d_  - _x000d_- - resume_x000d_  - 1420750894650_x000d_&quot;"/>
    <s v="&quot;Simplify the expr...&quot;"/>
    <s v="&quot;&quot;"/>
    <m/>
    <s v="&quot;&quot;"/>
    <s v="&quot;&quot;"/>
    <s v="&quot;&quot;"/>
    <s v="&quot;&quot;"/>
  </r>
  <r>
    <x v="351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16277"/>
    <n v="1"/>
    <s v="&quot;Teacher&quot;"/>
    <n v="1"/>
    <s v="&quot;Class&quot;"/>
    <s v="&quot;2014-12-10 12:23:14.762612&quot;"/>
    <s v="&quot;2015-01-08 09:22:25.5&quot;"/>
    <b v="0"/>
    <s v="&quot;28 days 20:59:10.737388&quot;"/>
    <s v="&quot;2015-01-08&quot;"/>
    <s v="&quot;&quot;"/>
    <s v="&quot;CONNECTED&quot;"/>
    <s v="&quot;&quot;"/>
    <s v="&quot;&quot;"/>
    <s v="&quot;&quot;"/>
    <s v="&quot;&quot;"/>
    <n v="1"/>
    <s v="&quot;36&quot;"/>
    <n v="1"/>
    <n v="162612820"/>
    <n v="0"/>
    <n v="0"/>
    <n v="0"/>
    <n v="0"/>
    <x v="0"/>
    <s v="PRAH2RN"/>
    <n v="231085"/>
    <n v="403749"/>
    <s v="&quot;&quot;"/>
    <n v="0"/>
    <n v="0"/>
    <n v="0"/>
    <n v="1"/>
    <s v="&quot;2014-12-10 12:23:14&quot;"/>
    <s v="&quot;2014-12-10 12:23:37.393&quot;"/>
    <n v="23383"/>
    <s v="&quot;--- _x000d_- - start_x000d_  - 1418232194985_x000d_  - &quot;3115784&quot;_x000d_- - answer_x000d_  - 2338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1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16277"/>
    <n v="1"/>
    <s v="&quot;Teacher&quot;"/>
    <n v="1"/>
    <s v="&quot;Class&quot;"/>
    <s v="&quot;2014-12-10 12:23:14.762612&quot;"/>
    <s v="&quot;2015-01-08 09:22:25.5&quot;"/>
    <b v="0"/>
    <s v="&quot;28 days 20:59:10.737388&quot;"/>
    <s v="&quot;2015-01-08&quot;"/>
    <s v="&quot;&quot;"/>
    <s v="&quot;CONNECTED&quot;"/>
    <s v="&quot;&quot;"/>
    <s v="&quot;&quot;"/>
    <s v="&quot;&quot;"/>
    <s v="&quot;&quot;"/>
    <n v="0"/>
    <s v="&quot;-81&quot;"/>
    <n v="1"/>
    <n v="162612859"/>
    <n v="0"/>
    <n v="0"/>
    <n v="0"/>
    <n v="0"/>
    <x v="0"/>
    <s v="PRAH2TK"/>
    <n v="231145"/>
    <n v="403809"/>
    <s v="&quot;&quot;"/>
    <n v="0"/>
    <n v="3"/>
    <n v="0"/>
    <n v="8"/>
    <s v="&quot;2014-12-10 12:23:40&quot;"/>
    <s v="&quot;2015-01-08 09:16:13.157&quot;"/>
    <n v="604800000"/>
    <s v="&quot;--- _x000d_- - start_x000d_  - 1418232220714_x000d_  - &quot;3115785&quot;_x000d_- - resume_x000d_  - 1420726347879_x000d_- - answer_x000d_  - 2494161941_x000d_  - false_x000d_  - &quot;-81&quot;_x000d_  - _x000d_- - answer_x000d_  - 2494181285_x000d_  - false_x000d_  - &quot;-81.52&quot;_x000d_  - _x000d_- - hint_x000d_  - 2494203587_x000d_- - answer_x000d_  - 2494247634_x000d_  - false_x000d_  - &quot;64&quot;_x000d_  - _x000d_- - answer_x000d_  - 2494262352_x000d_  - false_x000d_  - &quot;-64&quot;_x000d_  - _x000d_- - hint_x000d_  - 2494270658_x000d_- - hint_x000d_  - 2494310667_x000d_- - answer_x000d_  - 2494321371_x000d_  - false_x000d_  - &quot;76&quot;_x000d_  - _x000d_- - answer_x000d_  - 2494329237_x000d_  - false_x000d_  - &quot;-76&quot;_x000d_  - _x000d_- - answer_x000d_  - 2494346917_x000d_  - false_x000d_  - &quot;84&quot;_x000d_  - _x000d_- - answer_x000d_  - 249435313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1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16277"/>
    <n v="1"/>
    <s v="&quot;Teacher&quot;"/>
    <n v="1"/>
    <s v="&quot;Class&quot;"/>
    <s v="&quot;2014-12-10 12:23:14.762612&quot;"/>
    <s v="&quot;2015-01-08 09:22:25.5&quot;"/>
    <b v="0"/>
    <s v="&quot;28 days 20:59:10.737388&quot;"/>
    <s v="&quot;2015-01-08&quot;"/>
    <s v="&quot;&quot;"/>
    <s v="&quot;CONNECTED&quot;"/>
    <s v="&quot;&quot;"/>
    <s v="&quot;&quot;"/>
    <s v="&quot;&quot;"/>
    <s v="&quot;&quot;"/>
    <n v="0"/>
    <s v="&quot;-16&quot;"/>
    <n v="1"/>
    <n v="163395604"/>
    <n v="0"/>
    <n v="0"/>
    <n v="0"/>
    <n v="0"/>
    <x v="0"/>
    <s v="PRAH2RP"/>
    <n v="231086"/>
    <n v="403750"/>
    <s v="&quot;&quot;"/>
    <n v="0"/>
    <n v="1"/>
    <n v="0"/>
    <n v="2"/>
    <s v="&quot;2015-01-08 09:16:15&quot;"/>
    <s v="&quot;2015-01-08 09:17:18.954&quot;"/>
    <n v="46792"/>
    <s v="&quot;--- _x000d_- - start_x000d_  - 1420726575457_x000d_  - &quot;3115786&quot;_x000d_- - answer_x000d_  - 46792_x000d_  - false_x000d_  - &quot;-16&quot;_x000d_  - _x000d_- - hint_x000d_  - 50663_x000d_- - answer_x000d_  - 639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1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16277"/>
    <n v="1"/>
    <s v="&quot;Teacher&quot;"/>
    <n v="1"/>
    <s v="&quot;Class&quot;"/>
    <s v="&quot;2014-12-10 12:23:14.762612&quot;"/>
    <s v="&quot;2015-01-08 09:22:25.5&quot;"/>
    <b v="0"/>
    <s v="&quot;28 days 20:59:10.737388&quot;"/>
    <s v="&quot;2015-01-08&quot;"/>
    <s v="&quot;&quot;"/>
    <s v="&quot;CONNECTED&quot;"/>
    <s v="&quot;&quot;"/>
    <s v="&quot;&quot;"/>
    <s v="&quot;&quot;"/>
    <s v="&quot;&quot;"/>
    <n v="1"/>
    <s v="&quot;-53&quot;"/>
    <n v="1"/>
    <n v="163395763"/>
    <n v="0"/>
    <n v="0"/>
    <n v="0"/>
    <n v="0"/>
    <x v="0"/>
    <s v="PRAH2T4"/>
    <n v="231161"/>
    <n v="403825"/>
    <s v="&quot;&quot;"/>
    <n v="0"/>
    <n v="0"/>
    <n v="0"/>
    <n v="1"/>
    <s v="&quot;2015-01-08 09:17:20&quot;"/>
    <s v="&quot;2015-01-08 09:19:44.713&quot;"/>
    <n v="144602"/>
    <s v="&quot;--- _x000d_- - start_x000d_  - 1420726640886_x000d_  - &quot;3115787&quot;_x000d_- - answer_x000d_  - 14460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1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16277"/>
    <n v="1"/>
    <s v="&quot;Teacher&quot;"/>
    <n v="1"/>
    <s v="&quot;Class&quot;"/>
    <s v="&quot;2014-12-10 12:23:14.762612&quot;"/>
    <s v="&quot;2015-01-08 09:22:25.5&quot;"/>
    <b v="0"/>
    <s v="&quot;28 days 20:59:10.737388&quot;"/>
    <s v="&quot;2015-01-08&quot;"/>
    <s v="&quot;&quot;"/>
    <s v="&quot;CONNECTED&quot;"/>
    <s v="&quot;&quot;"/>
    <s v="&quot;&quot;"/>
    <s v="&quot;&quot;"/>
    <s v="&quot;&quot;"/>
    <n v="1"/>
    <s v="&quot;23&quot;"/>
    <n v="1"/>
    <n v="163396106"/>
    <n v="0"/>
    <n v="0"/>
    <n v="0"/>
    <n v="0"/>
    <x v="0"/>
    <s v="PRAH2T8"/>
    <n v="231165"/>
    <n v="403829"/>
    <s v="&quot;&quot;"/>
    <n v="0"/>
    <n v="0"/>
    <n v="0"/>
    <n v="1"/>
    <s v="&quot;2015-01-08 09:19:46&quot;"/>
    <s v="&quot;2015-01-08 09:19:58.952&quot;"/>
    <n v="12921"/>
    <s v="&quot;--- _x000d_- - start_x000d_  - 1420726786503_x000d_  - &quot;3115788&quot;_x000d_- - answer_x000d_  - 1292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1"/>
    <n v="1219955"/>
    <s v="PSARRTZ"/>
    <n v="431046"/>
    <s v="&quot;Order of Operations EX&quot;"/>
    <s v="&quot;2015-03-08 09:42:10.849533&quot;"/>
    <n v="1"/>
    <n v="41"/>
    <n v="22"/>
    <n v="6"/>
    <s v="&quot;2015-01-06 11:00:00&quot;"/>
    <s v="&quot;2014-12-09 07:01:58.034515&quot;"/>
    <s v="&quot;2015-01-12 13:00:00&quot;"/>
    <n v="5016277"/>
    <n v="1"/>
    <s v="&quot;Teacher&quot;"/>
    <n v="1"/>
    <s v="&quot;Class&quot;"/>
    <s v="&quot;2014-12-10 12:23:14.762612&quot;"/>
    <s v="&quot;2015-01-08 09:22:25.5&quot;"/>
    <b v="0"/>
    <s v="&quot;28 days 20:59:10.737388&quot;"/>
    <s v="&quot;2015-01-08&quot;"/>
    <s v="&quot;&quot;"/>
    <s v="&quot;CONNECTED&quot;"/>
    <s v="&quot;&quot;"/>
    <s v="&quot;&quot;"/>
    <s v="&quot;&quot;"/>
    <s v="&quot;&quot;"/>
    <n v="0"/>
    <s v="&quot;4&quot;"/>
    <n v="1"/>
    <n v="163396139"/>
    <n v="1"/>
    <n v="0"/>
    <n v="0"/>
    <n v="0"/>
    <x v="4"/>
    <s v="PRA4BB8"/>
    <n v="745796"/>
    <n v="1104733"/>
    <s v="&quot;&quot;"/>
    <n v="0"/>
    <n v="1"/>
    <n v="1"/>
    <n v="2"/>
    <s v="&quot;2015-01-08 09:20:00&quot;"/>
    <s v="&quot;2015-01-08 09:22:25.37&quot;"/>
    <n v="96054"/>
    <s v="&quot;--- _x000d_- - start_x000d_  - 1420726800913_x000d_  - &quot;3115813&quot;_x000d_- - answer_x000d_  - 96054_x000d_  - false_x000d_  - &quot;4&quot;_x000d_  - _x000d_- - hint_x000d_  - 139912_x000d_- - answer_x000d_  - 14536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1"/>
    <s v="&quot;36&quot;"/>
    <n v="1"/>
    <n v="162611917"/>
    <n v="0"/>
    <n v="0"/>
    <n v="0"/>
    <n v="0"/>
    <x v="0"/>
    <s v="PRAH2RN"/>
    <n v="231085"/>
    <n v="403749"/>
    <s v="&quot;&quot;"/>
    <n v="0"/>
    <n v="0"/>
    <n v="0"/>
    <n v="1"/>
    <s v="&quot;2014-12-10 12:13:43&quot;"/>
    <s v="&quot;2014-12-10 12:19:09.62&quot;"/>
    <n v="326608"/>
    <s v="&quot;--- _x000d_- - start_x000d_  - 1418231623658_x000d_  - &quot;3115784&quot;_x000d_- - resume_x000d_  - 1418231904171_x000d_- - answer_x000d_  - 326608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40&quot;"/>
    <n v="1"/>
    <n v="162612462"/>
    <n v="0"/>
    <n v="0"/>
    <n v="0"/>
    <n v="0"/>
    <x v="0"/>
    <s v="PRAH2TK"/>
    <n v="231145"/>
    <n v="403809"/>
    <s v="&quot;&quot;"/>
    <n v="0"/>
    <n v="4"/>
    <n v="1"/>
    <n v="12"/>
    <s v="&quot;2014-12-10 12:19:12&quot;"/>
    <s v="&quot;2014-12-10 19:26:18.221&quot;"/>
    <n v="24412737"/>
    <s v="&quot;--- _x000d_- - start_x000d_  - 1418231952909_x000d_  - &quot;3115785&quot;_x000d_- - resume_x000d_  - 1418255967013_x000d_- - answer_x000d_  - 24412737_x000d_  - false_x000d_  - &quot;40&quot;_x000d_  - _x000d_- - hint_x000d_  - 24418655_x000d_- - answer_x000d_  - 24433651_x000d_  - false_x000d_  - &quot;40&quot;_x000d_  - _x000d_- - answer_x000d_  - 24614641_x000d_  - false_x000d_  - &quot;400&quot;_x000d_  - _x000d_- - answer_x000d_  - 24616120_x000d_  - false_x000d_  - &quot;400&quot;_x000d_  - _x000d_- - resume_x000d_  - 1418256783623_x000d_- - resume_x000d_  - 1418256799292_x000d_- - resume_x000d_  - 1418257134092_x000d_- - answer_x000d_  - 25306187_x000d_  - false_x000d_  - &quot;40&quot;_x000d_  - _x000d_- - hint_x000d_  - 25320325_x000d_- - hint_x000d_  - 25373196_x000d_- - answer_x000d_  - 25394277_x000d_  - false_x000d_  - &quot;76&quot;_x000d_  - _x000d_- - answer_x000d_  - 25396718_x000d_  - false_x000d_  - &quot;76&quot;_x000d_  - _x000d_- - hint_x000d_  - 25440758_x000d_- - answer_x000d_  - 25454649_x000d_  - false_x000d_  - &quot;84&quot;_x000d_  - _x000d_- - answer_x000d_  - 25457083_x000d_  - false_x000d_  - &quot;84&quot;_x000d_  - _x000d_- - resume_x000d_  - 1418257545929_x000d_- - answer_x000d_  - 25618387_x000d_  - false_x000d_  - &quot;84&quot;_x000d_  - _x000d_- - answer_x000d_  - 25619918_x000d_  - false_x000d_  - &quot;84&quot;_x000d_  - _x000d_- - answer_x000d_  - 2562620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-16&quot;"/>
    <n v="1"/>
    <n v="162643910"/>
    <n v="0"/>
    <n v="0"/>
    <n v="0"/>
    <n v="0"/>
    <x v="0"/>
    <s v="PRAH2RP"/>
    <n v="231086"/>
    <n v="403750"/>
    <s v="&quot;&quot;"/>
    <n v="0"/>
    <n v="0"/>
    <n v="0"/>
    <n v="3"/>
    <s v="&quot;2014-12-10 19:26:20&quot;"/>
    <s v="&quot;2014-12-10 19:27:32.684&quot;"/>
    <n v="22333"/>
    <s v="&quot;--- _x000d_- - start_x000d_  - 1418257580758_x000d_  - &quot;3115786&quot;_x000d_- - answer_x000d_  - 22333_x000d_  - false_x000d_  - &quot;-16&quot;_x000d_  - _x000d_- - answer_x000d_  - 69107_x000d_  - false_x000d_  - &quot;-16&quot;_x000d_  - _x000d_- - answer_x000d_  - 7266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-425&quot;"/>
    <n v="1"/>
    <n v="162643967"/>
    <n v="0"/>
    <n v="0"/>
    <n v="0"/>
    <n v="0"/>
    <x v="0"/>
    <s v="PRAH2T4"/>
    <n v="231161"/>
    <n v="403825"/>
    <s v="&quot;&quot;"/>
    <n v="0"/>
    <n v="4"/>
    <n v="1"/>
    <n v="14"/>
    <s v="&quot;2014-12-10 19:27:34&quot;"/>
    <s v="&quot;2014-12-10 19:34:49.782&quot;"/>
    <n v="47491"/>
    <s v="&quot;--- _x000d_- - start_x000d_  - 1418257654240_x000d_  - &quot;3115787&quot;_x000d_- - answer_x000d_  - 47491_x000d_  - false_x000d_  - &quot;-425&quot;_x000d_  - _x000d_- - answer_x000d_  - 199731_x000d_  - false_x000d_  - &quot;-15&quot;_x000d_  - _x000d_- - answer_x000d_  - 201349_x000d_  - false_x000d_  - &quot;-15&quot;_x000d_  - _x000d_- - hint_x000d_  - 206729_x000d_- - answer_x000d_  - 302817_x000d_  - false_x000d_  - &quot;-35&quot;_x000d_  - _x000d_- - answer_x000d_  - 304483_x000d_  - false_x000d_  - &quot;-35&quot;_x000d_  - _x000d_- - answer_x000d_  - 315977_x000d_  - false_x000d_  - &quot;35&quot;_x000d_  - _x000d_- - answer_x000d_  - 317575_x000d_  - false_x000d_  - &quot;35&quot;_x000d_  - _x000d_- - hint_x000d_  - 341258_x000d_- - answer_x000d_  - 375029_x000d_  - false_x000d_  - &quot;75&quot;_x000d_  - _x000d_- - answer_x000d_  - 377381_x000d_  - false_x000d_  - &quot;75&quot;_x000d_  - _x000d_- - answer_x000d_  - 380753_x000d_  - false_x000d_  - &quot;-75&quot;_x000d_  - _x000d_- - hint_x000d_  - 385806_x000d_- - answer_x000d_  - 421251_x000d_  - false_x000d_  - &quot;-47&quot;_x000d_  - _x000d_- - answer_x000d_  - 422880_x000d_  - false_x000d_  - &quot;-47&quot;_x000d_  - _x000d_- - answer_x000d_  - 425728_x000d_  - false_x000d_  - &quot;47&quot;_x000d_  - _x000d_- - hint_x000d_  - 429741_x000d_- - answer_x000d_  - 43575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-23&quot;"/>
    <n v="1"/>
    <n v="162644281"/>
    <n v="0"/>
    <n v="0"/>
    <n v="0"/>
    <n v="0"/>
    <x v="0"/>
    <s v="PRAH2T8"/>
    <n v="231165"/>
    <n v="403829"/>
    <s v="&quot;&quot;"/>
    <n v="0"/>
    <n v="0"/>
    <n v="0"/>
    <n v="2"/>
    <s v="&quot;2014-12-10 19:34:51&quot;"/>
    <s v="&quot;2014-12-10 19:35:32.56&quot;"/>
    <n v="36650"/>
    <s v="&quot;--- _x000d_- - start_x000d_  - 1418258091331_x000d_  - &quot;3115788&quot;_x000d_- - answer_x000d_  - 36650_x000d_  - false_x000d_  - &quot;-23&quot;_x000d_  - _x000d_- - answer_x000d_  - 4153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22&quot;"/>
    <n v="1"/>
    <n v="162644311"/>
    <n v="0"/>
    <n v="0"/>
    <n v="0"/>
    <n v="0"/>
    <x v="0"/>
    <s v="PRAH2SA"/>
    <n v="231105"/>
    <n v="403769"/>
    <s v="&quot;&quot;"/>
    <n v="0"/>
    <n v="4"/>
    <n v="1"/>
    <n v="7"/>
    <s v="&quot;2014-12-10 19:35:34&quot;"/>
    <s v="&quot;2014-12-10 19:40:28.534&quot;"/>
    <n v="70509"/>
    <s v="&quot;--- _x000d_- - start_x000d_  - 1418258134465_x000d_  - &quot;3115941&quot;_x000d_- - answer_x000d_  - 70509_x000d_  - false_x000d_  - &quot;22&quot;_x000d_  - _x000d_- - answer_x000d_  - 76666_x000d_  - false_x000d_  - &quot;-22&quot;_x000d_  - _x000d_- - answer_x000d_  - 77599_x000d_  - false_x000d_  - &quot;-22&quot;_x000d_  - _x000d_- - hint_x000d_  - 150550_x000d_- - answer_x000d_  - 215603_x000d_  - false_x000d_  - &quot;22&quot;_x000d_  - _x000d_- - hint_x000d_  - 219622_x000d_- - hint_x000d_  - 250628_x000d_- - answer_x000d_  - 258278_x000d_  - false_x000d_  - &quot;-19&quot;_x000d_  - _x000d_- - answer_x000d_  - 261344_x000d_  - false_x000d_  - &quot;19&quot;_x000d_  - _x000d_- - hint_x000d_  - 286319_x000d_- - answer_x000d_  - 29448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-135&quot;"/>
    <n v="1"/>
    <n v="162644500"/>
    <n v="0"/>
    <n v="0"/>
    <n v="0"/>
    <n v="0"/>
    <x v="0"/>
    <s v="PRAH2TR"/>
    <n v="231150"/>
    <n v="403814"/>
    <s v="&quot;&quot;"/>
    <n v="0"/>
    <n v="1"/>
    <n v="0"/>
    <n v="7"/>
    <s v="&quot;2014-12-10 19:40:30&quot;"/>
    <s v="&quot;2014-12-10 19:45:33.106&quot;"/>
    <n v="157893"/>
    <s v="&quot;--- _x000d_- - start_x000d_  - 1418258430148_x000d_  - &quot;3115942&quot;_x000d_- - answer_x000d_  - 157893_x000d_  - false_x000d_  - &quot;-135&quot;_x000d_  - _x000d_- - answer_x000d_  - 161758_x000d_  - false_x000d_  - &quot;135&quot;_x000d_  - _x000d_- - answer_x000d_  - 163466_x000d_  - false_x000d_  - &quot;135&quot;_x000d_  - _x000d_- - answer_x000d_  - 268215_x000d_  - false_x000d_  - &quot;-135&quot;_x000d_  - _x000d_- - hint_x000d_  - 271585_x000d_- - answer_x000d_  - 299096_x000d_  - false_x000d_  - &quot;48&quot;_x000d_  - _x000d_- - answer_x000d_  - 299237_x000d_  - false_x000d_  - &quot;48&quot;_x000d_  - _x000d_- - answer_x000d_  - 30308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1"/>
    <s v="&quot;25&quot;"/>
    <n v="1"/>
    <n v="162644702"/>
    <n v="0"/>
    <n v="0"/>
    <n v="0"/>
    <n v="0"/>
    <x v="0"/>
    <s v="PRAH2SX"/>
    <n v="231125"/>
    <n v="403789"/>
    <s v="&quot;&quot;"/>
    <n v="0"/>
    <n v="0"/>
    <n v="0"/>
    <n v="1"/>
    <s v="&quot;2014-12-10 19:45:35&quot;"/>
    <s v="&quot;2014-12-10 19:45:51.192&quot;"/>
    <n v="16188"/>
    <s v="&quot;--- _x000d_- - start_x000d_  - 1418258735781_x000d_  - &quot;3115943&quot;_x000d_- - answer_x000d_  - 1618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6&quot;"/>
    <n v="1"/>
    <n v="162644722"/>
    <n v="0"/>
    <n v="0"/>
    <n v="0"/>
    <n v="0"/>
    <x v="0"/>
    <s v="PRAH2QZ"/>
    <n v="231065"/>
    <n v="403729"/>
    <s v="&quot;&quot;"/>
    <n v="0"/>
    <n v="0"/>
    <n v="0"/>
    <n v="2"/>
    <s v="&quot;2014-12-10 19:45:53&quot;"/>
    <s v="&quot;2014-12-10 19:46:30.82&quot;"/>
    <n v="16718"/>
    <s v="&quot;--- _x000d_- - start_x000d_  - 1418258753614_x000d_  - &quot;3115944&quot;_x000d_- - answer_x000d_  - 16718_x000d_  - false_x000d_  - &quot;6&quot;_x000d_  - _x000d_- - answer_x000d_  - 3780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20&quot;"/>
    <n v="1"/>
    <n v="162644748"/>
    <n v="0"/>
    <n v="0"/>
    <n v="0"/>
    <n v="0"/>
    <x v="0"/>
    <s v="PRAH2SD"/>
    <n v="231108"/>
    <n v="403772"/>
    <s v="&quot;&quot;"/>
    <n v="0"/>
    <n v="0"/>
    <n v="0"/>
    <n v="16"/>
    <s v="&quot;2014-12-10 19:46:33&quot;"/>
    <s v="&quot;2014-12-10 19:54:33.588&quot;"/>
    <n v="75678"/>
    <s v="&quot;--- _x000d_- - start_x000d_  - 1418258793045_x000d_  - &quot;3115945&quot;_x000d_- - answer_x000d_  - 75678_x000d_  - false_x000d_  - &quot;20&quot;_x000d_  - _x000d_- - answer_x000d_  - 80075_x000d_  - false_x000d_  - &quot;-20&quot;_x000d_  - _x000d_- - answer_x000d_  - 81085_x000d_  - false_x000d_  - &quot;-20&quot;_x000d_  - _x000d_- - resume_x000d_  - 1418259087219_x000d_- - answer_x000d_  - 349587_x000d_  - false_x000d_  - &quot;20&quot;_x000d_  - _x000d_- - answer_x000d_  - 359343_x000d_  - false_x000d_  - &quot;80&quot;_x000d_  - _x000d_- - answer_x000d_  - 360322_x000d_  - false_x000d_  - &quot;80&quot;_x000d_  - _x000d_- - answer_x000d_  - 404832_x000d_  - false_x000d_  - &quot;57&quot;_x000d_  - _x000d_- - answer_x000d_  - 406473_x000d_  - false_x000d_  - &quot;57&quot;_x000d_  - _x000d_- - answer_x000d_  - 440588_x000d_  - false_x000d_  - &quot;63&quot;_x000d_  - _x000d_- - answer_x000d_  - 447635_x000d_  - false_x000d_  - &quot;-78&quot;_x000d_  - _x000d_- - answer_x000d_  - 448358_x000d_  - false_x000d_  - &quot;-78&quot;_x000d_  - _x000d_- - answer_x000d_  - 452809_x000d_  - false_x000d_  - &quot;78&quot;_x000d_  - _x000d_- - answer_x000d_  - 456441_x000d_  - false_x000d_  - &quot;78&quot;_x000d_  - _x000d_- - answer_x000d_  - 475684_x000d_  - false_x000d_  - &quot;63&quot;_x000d_  - _x000d_- - answer_x000d_  - 476377_x000d_  - false_x000d_  - &quot;63&quot;_x000d_  - _x000d_- - answer_x000d_  - 480571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-4&quot;"/>
    <n v="1"/>
    <n v="162645185"/>
    <n v="0"/>
    <n v="0"/>
    <n v="0"/>
    <n v="0"/>
    <x v="0"/>
    <s v="PRAH2TD"/>
    <n v="231139"/>
    <n v="403803"/>
    <s v="&quot;&quot;"/>
    <n v="0"/>
    <n v="0"/>
    <n v="0"/>
    <n v="2"/>
    <s v="&quot;2014-12-10 19:54:45&quot;"/>
    <s v="&quot;2014-12-10 19:55:09.464&quot;"/>
    <n v="21197"/>
    <s v="&quot;--- _x000d_- - start_x000d_  - 1418259285201_x000d_  - &quot;3115946&quot;_x000d_- - answer_x000d_  - 21197_x000d_  - false_x000d_  - &quot;-4&quot;_x000d_  - _x000d_- - answer_x000d_  - 2445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15&quot;"/>
    <n v="1"/>
    <n v="162645218"/>
    <n v="0"/>
    <n v="0"/>
    <n v="0"/>
    <n v="0"/>
    <x v="0"/>
    <s v="PRAH2SB"/>
    <n v="231106"/>
    <n v="403770"/>
    <s v="&quot;&quot;"/>
    <n v="0"/>
    <n v="3"/>
    <n v="0"/>
    <n v="15"/>
    <s v="&quot;2014-12-10 19:55:11&quot;"/>
    <s v="&quot;2014-12-10 19:57:46.108&quot;"/>
    <n v="34712"/>
    <s v="&quot;--- _x000d_- - start_x000d_  - 1418259311889_x000d_  - &quot;3115947&quot;_x000d_- - answer_x000d_  - 34712_x000d_  - false_x000d_  - &quot;15&quot;_x000d_  - _x000d_- - answer_x000d_  - 38807_x000d_  - false_x000d_  - &quot;-15&quot;_x000d_  - _x000d_- - answer_x000d_  - 41980_x000d_  - false_x000d_  - &quot;-15&quot;_x000d_  - _x000d_- - answer_x000d_  - 65906_x000d_  - false_x000d_  - &quot;16&quot;_x000d_  - _x000d_- - answer_x000d_  - 66788_x000d_  - false_x000d_  - &quot;16&quot;_x000d_  - _x000d_- - answer_x000d_  - 69429_x000d_  - false_x000d_  - &quot;15&quot;_x000d_  - _x000d_- - answer_x000d_  - 73522_x000d_  - false_x000d_  - &quot;-15&quot;_x000d_  - _x000d_- - answer_x000d_  - 73720_x000d_  - false_x000d_  - &quot;-15&quot;_x000d_  - _x000d_- - hint_x000d_  - 79658_x000d_- - answer_x000d_  - 104021_x000d_  - false_x000d_  - &quot;3&quot;_x000d_  - _x000d_- - answer_x000d_  - 104724_x000d_  - false_x000d_  - &quot;3&quot;_x000d_  - _x000d_- - answer_x000d_  - 108204_x000d_  - false_x000d_  - &quot;-3&quot;_x000d_  - _x000d_- - hint_x000d_  - 112650_x000d_- - answer_x000d_  - 126243_x000d_  - false_x000d_  - &quot;15&quot;_x000d_  - _x000d_- - answer_x000d_  - 126816_x000d_  - false_x000d_  - &quot;15&quot;_x000d_  - _x000d_- - hint_x000d_  - 145162_x000d_- - answer_x000d_  - 151904_x000d_  - false_x000d_  - &quot;6&quot;_x000d_  - _x000d_- - answer_x000d_  - 15509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1"/>
    <s v="&quot;16&quot;"/>
    <n v="1"/>
    <n v="162645374"/>
    <n v="0"/>
    <n v="0"/>
    <n v="0"/>
    <n v="0"/>
    <x v="0"/>
    <s v="PRAH2R9"/>
    <n v="231104"/>
    <n v="403768"/>
    <s v="&quot;&quot;"/>
    <n v="0"/>
    <n v="0"/>
    <n v="0"/>
    <n v="1"/>
    <s v="&quot;2014-12-10 19:57:48&quot;"/>
    <s v="&quot;2014-12-10 19:58:00.103&quot;"/>
    <n v="12091"/>
    <s v="&quot;--- _x000d_- - start_x000d_  - 1418259468575_x000d_  - &quot;3115948&quot;_x000d_- - answer_x000d_  - 120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-14&quot;"/>
    <n v="1"/>
    <n v="162645386"/>
    <n v="0"/>
    <n v="0"/>
    <n v="0"/>
    <n v="0"/>
    <x v="0"/>
    <s v="PRAH2RR"/>
    <n v="231088"/>
    <n v="403752"/>
    <s v="&quot;&quot;"/>
    <n v="0"/>
    <n v="2"/>
    <n v="0"/>
    <n v="4"/>
    <s v="&quot;2014-12-10 19:58:02&quot;"/>
    <s v="&quot;2014-12-10 19:59:41.477&quot;"/>
    <n v="19878"/>
    <s v="&quot;--- _x000d_- - start_x000d_  - 1418259482424_x000d_  - &quot;3115949&quot;_x000d_- - answer_x000d_  - 19878_x000d_  - false_x000d_  - &quot;-14&quot;_x000d_  - _x000d_- - answer_x000d_  - 24647_x000d_  - false_x000d_  - &quot;14&quot;_x000d_  - _x000d_- - answer_x000d_  - 25762_x000d_  - false_x000d_  - &quot;14&quot;_x000d_  - _x000d_- - hint_x000d_  - 34784_x000d_- - hint_x000d_  - 89370_x000d_- - answer_x000d_  - 9946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24&quot;"/>
    <n v="1"/>
    <n v="162645489"/>
    <n v="0"/>
    <n v="0"/>
    <n v="0"/>
    <n v="0"/>
    <x v="0"/>
    <s v="PRAH2TA"/>
    <n v="231136"/>
    <n v="403800"/>
    <s v="&quot;&quot;"/>
    <n v="0"/>
    <n v="0"/>
    <n v="0"/>
    <n v="2"/>
    <s v="&quot;2014-12-10 19:59:43&quot;"/>
    <s v="&quot;2014-12-10 20:00:14.908&quot;"/>
    <n v="16420"/>
    <s v="&quot;--- _x000d_- - start_x000d_  - 1418259583213_x000d_  - &quot;3115950&quot;_x000d_- - answer_x000d_  - 16420_x000d_  - false_x000d_  - &quot;24&quot;_x000d_  - _x000d_- - answer_x000d_  - 31893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124&quot;"/>
    <n v="1"/>
    <n v="162645514"/>
    <n v="0"/>
    <n v="0"/>
    <n v="0"/>
    <n v="0"/>
    <x v="0"/>
    <s v="PRAH2T3"/>
    <n v="231160"/>
    <n v="403824"/>
    <s v="&quot;&quot;"/>
    <n v="0"/>
    <n v="3"/>
    <n v="0"/>
    <n v="7"/>
    <s v="&quot;2014-12-10 20:00:16&quot;"/>
    <s v="&quot;2014-12-10 20:07:51.725&quot;"/>
    <n v="205637"/>
    <s v="&quot;--- _x000d_- - start_x000d_  - 1418259616604_x000d_  - &quot;3115951&quot;_x000d_- - answer_x000d_  - 205637_x000d_  - false_x000d_  - &quot;124&quot;_x000d_  - _x000d_- - answer_x000d_  - 341053_x000d_  - false_x000d_  - &quot;114&quot;_x000d_  - _x000d_- - answer_x000d_  - 342105_x000d_  - false_x000d_  - &quot;114&quot;_x000d_  - _x000d_- - hint_x000d_  - 344716_x000d_- - hint_x000d_  - 376318_x000d_- - hint_x000d_  - 424988_x000d_- - answer_x000d_  - 435600_x000d_  - false_x000d_  - &quot;113&quot;_x000d_  - _x000d_- - answer_x000d_  - 436542_x000d_  - false_x000d_  - &quot;113&quot;_x000d_  - _x000d_- - answer_x000d_  - 447421_x000d_  - false_x000d_  - &quot;107&quot;_x000d_  - _x000d_- - answer_x000d_  - 455701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0&quot;"/>
    <n v="1"/>
    <n v="162646014"/>
    <n v="0"/>
    <n v="0"/>
    <n v="0"/>
    <n v="0"/>
    <x v="0"/>
    <s v="PRAH2RA"/>
    <n v="231074"/>
    <n v="403738"/>
    <s v="&quot;&quot;"/>
    <n v="0"/>
    <n v="1"/>
    <n v="0"/>
    <n v="2"/>
    <s v="&quot;2014-12-10 20:07:54&quot;"/>
    <s v="&quot;2014-12-10 20:08:15.204&quot;"/>
    <n v="8724"/>
    <s v="&quot;--- _x000d_- - start_x000d_  - 1418260074596_x000d_  - &quot;3115952&quot;_x000d_- - answer_x000d_  - 8724_x000d_  - false_x000d_  - &quot;0&quot;_x000d_  - _x000d_- - hint_x000d_  - 13095_x000d_- - answer_x000d_  - 21191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1"/>
    <s v="&quot;100&quot;"/>
    <n v="1"/>
    <n v="162646033"/>
    <n v="0"/>
    <n v="0"/>
    <n v="0"/>
    <n v="0"/>
    <x v="0"/>
    <s v="PRAH2S9"/>
    <n v="231135"/>
    <n v="403799"/>
    <s v="&quot;&quot;"/>
    <n v="0"/>
    <n v="0"/>
    <n v="0"/>
    <n v="1"/>
    <s v="&quot;2014-12-10 20:08:16&quot;"/>
    <s v="&quot;2014-12-10 20:08:28.612&quot;"/>
    <n v="12587"/>
    <s v="&quot;--- _x000d_- - start_x000d_  - 1418260096474_x000d_  - &quot;3115953&quot;_x000d_- - answer_x000d_  - 12587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20&quot;"/>
    <n v="1"/>
    <n v="162646042"/>
    <n v="0"/>
    <n v="0"/>
    <n v="0"/>
    <n v="0"/>
    <x v="0"/>
    <s v="PRAH2UT"/>
    <n v="231183"/>
    <n v="403883"/>
    <s v="&quot;&quot;"/>
    <n v="0"/>
    <n v="2"/>
    <n v="0"/>
    <n v="4"/>
    <s v="&quot;2014-12-10 20:08:30&quot;"/>
    <s v="&quot;2014-12-10 20:09:47.879&quot;"/>
    <n v="12251"/>
    <s v="&quot;--- _x000d_- - start_x000d_  - 1418260110031_x000d_  - &quot;3115954&quot;_x000d_- - answer_x000d_  - 12251_x000d_  - false_x000d_  - &quot;20&quot;_x000d_  - _x000d_- - answer_x000d_  - 17192_x000d_  - false_x000d_  - &quot;-20&quot;_x000d_  - _x000d_- - answer_x000d_  - 18052_x000d_  - false_x000d_  - &quot;-20&quot;_x000d_  - _x000d_- - hint_x000d_  - 21506_x000d_- - hint_x000d_  - 55267_x000d_- - answer_x000d_  - 77860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1"/>
    <s v="&quot;5&quot;"/>
    <n v="1"/>
    <n v="162646124"/>
    <n v="0"/>
    <n v="0"/>
    <n v="0"/>
    <n v="0"/>
    <x v="0"/>
    <s v="PRAH2UG"/>
    <n v="231173"/>
    <n v="403853"/>
    <s v="&quot;&quot;"/>
    <n v="0"/>
    <n v="0"/>
    <n v="0"/>
    <n v="1"/>
    <s v="&quot;2014-12-10 20:09:49&quot;"/>
    <s v="&quot;2014-12-10 20:10:02.592&quot;"/>
    <n v="13571"/>
    <s v="&quot;--- _x000d_- - start_x000d_  - 1418260189212_x000d_  - &quot;3115955&quot;_x000d_- - answer_x000d_  - 13571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1"/>
    <s v="&quot;100&quot;"/>
    <n v="1"/>
    <n v="162646139"/>
    <n v="0"/>
    <n v="0"/>
    <n v="0"/>
    <n v="0"/>
    <x v="0"/>
    <s v="PRAH2S5"/>
    <n v="231131"/>
    <n v="403795"/>
    <s v="&quot;&quot;"/>
    <n v="0"/>
    <n v="0"/>
    <n v="0"/>
    <n v="1"/>
    <s v="&quot;2014-12-10 20:10:03&quot;"/>
    <s v="&quot;2014-12-10 20:10:15.379&quot;"/>
    <n v="12372"/>
    <s v="&quot;--- _x000d_- - start_x000d_  - 1418260203792_x000d_  - &quot;3115956&quot;_x000d_- - answer_x000d_  - 1237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2"/>
    <n v="1219955"/>
    <s v="PSARRTZ"/>
    <n v="431046"/>
    <s v="&quot;Order of Operations EX&quot;"/>
    <s v="&quot;2015-03-08 09:42:10.849533&quot;"/>
    <n v="1"/>
    <n v="41"/>
    <n v="22"/>
    <n v="22"/>
    <s v="&quot;2015-01-06 11:00:00&quot;"/>
    <s v="&quot;2014-12-09 07:01:58.034515&quot;"/>
    <s v="&quot;2015-01-12 13:00:00&quot;"/>
    <n v="5016116"/>
    <n v="1"/>
    <s v="&quot;Teacher&quot;"/>
    <n v="1"/>
    <s v="&quot;Class&quot;"/>
    <s v="&quot;2014-12-10 12:13:44.264688&quot;"/>
    <s v="&quot;2014-12-10 20:10:30.357&quot;"/>
    <b v="0"/>
    <s v="&quot;07:56:46.092312&quot;"/>
    <s v="&quot;2014-12-10&quot;"/>
    <s v="&quot;&quot;"/>
    <s v="&quot;CONNECTED&quot;"/>
    <s v="&quot;&quot;"/>
    <s v="&quot;&quot;"/>
    <s v="&quot;&quot;"/>
    <s v="&quot;&quot;"/>
    <n v="0"/>
    <s v="&quot;&quot;"/>
    <n v="1"/>
    <n v="162646149"/>
    <n v="1"/>
    <n v="0"/>
    <n v="0"/>
    <n v="0"/>
    <x v="4"/>
    <s v="PRA4BB8"/>
    <n v="745796"/>
    <n v="1104733"/>
    <s v="&quot;&quot;"/>
    <n v="1"/>
    <n v="1"/>
    <n v="1"/>
    <n v="1"/>
    <s v="&quot;2014-12-10 20:10:17&quot;"/>
    <s v="&quot;2014-12-10 20:10:29.961&quot;"/>
    <n v="8784"/>
    <s v="&quot;--- _x000d_- - start_x000d_  - 1418260217017_x000d_  - &quot;3115813&quot;_x000d_- - hint_x000d_  - 8784_x000d_- - answer_x000d_  - 1294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3258474"/>
    <n v="0"/>
    <n v="0"/>
    <n v="0"/>
    <n v="0"/>
    <x v="0"/>
    <s v="PRA4BVZ"/>
    <n v="746316"/>
    <n v="1105376"/>
    <s v="&quot;&quot;"/>
    <n v="0"/>
    <n v="0"/>
    <n v="0"/>
    <n v="1"/>
    <s v="&quot;2015-01-06 09:37:19&quot;"/>
    <s v="&quot;2015-01-06 09:38:10.102&quot;"/>
    <n v="51091"/>
    <s v="&quot;--- _x000d_- - start_x000d_  - 1420555039873_x000d_  - &quot;3123459&quot;_x000d_- - answer_x000d_  - 5109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0"/>
    <s v="&quot;-120&quot;"/>
    <n v="1"/>
    <n v="163258597"/>
    <n v="0"/>
    <n v="0"/>
    <n v="0"/>
    <n v="0"/>
    <x v="0"/>
    <s v="PRAH2TK"/>
    <n v="231145"/>
    <n v="403809"/>
    <s v="&quot;&quot;"/>
    <n v="0"/>
    <n v="2"/>
    <n v="0"/>
    <n v="4"/>
    <s v="&quot;2015-01-06 09:38:13&quot;"/>
    <s v="&quot;2015-01-06 09:42:08.998&quot;"/>
    <n v="42170"/>
    <s v="&quot;--- _x000d_- - start_x000d_  - 1420555093467_x000d_  - &quot;3115998&quot;_x000d_- - answer_x000d_  - 42170_x000d_  - false_x000d_  - &quot;-120&quot;_x000d_  - _x000d_- - hint_x000d_  - 52057_x000d_- - answer_x000d_  - 104904_x000d_  - false_x000d_  - &quot;120&quot;_x000d_  - _x000d_- - hint_x000d_  - 116625_x000d_- - answer_x000d_  - 222480_x000d_  - false_x000d_  - &quot;76&quot;_x000d_  - _x000d_- - answer_x000d_  - 23599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0"/>
    <s v="&quot;-16&quot;"/>
    <n v="1"/>
    <n v="163259402"/>
    <n v="0"/>
    <n v="0"/>
    <n v="0"/>
    <n v="0"/>
    <x v="0"/>
    <s v="PRAH2RP"/>
    <n v="231086"/>
    <n v="403750"/>
    <s v="&quot;&quot;"/>
    <n v="0"/>
    <n v="0"/>
    <n v="0"/>
    <n v="2"/>
    <s v="&quot;2015-01-06 09:42:10&quot;"/>
    <s v="&quot;2015-01-06 09:42:23.685&quot;"/>
    <n v="10815"/>
    <s v="&quot;--- _x000d_- - start_x000d_  - 1420555330877_x000d_  - &quot;3115999&quot;_x000d_- - answer_x000d_  - 10815_x000d_  - false_x000d_  - &quot;-16&quot;_x000d_  - _x000d_- - answer_x000d_  - 1367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1"/>
    <s v="&quot;-53&quot;"/>
    <n v="1"/>
    <n v="163259456"/>
    <n v="0"/>
    <n v="0"/>
    <n v="0"/>
    <n v="0"/>
    <x v="0"/>
    <s v="PRAH2T4"/>
    <n v="231161"/>
    <n v="403825"/>
    <s v="&quot;&quot;"/>
    <n v="0"/>
    <n v="0"/>
    <n v="0"/>
    <n v="1"/>
    <s v="&quot;2015-01-06 09:42:25&quot;"/>
    <s v="&quot;2015-01-06 09:43:12.602&quot;"/>
    <n v="47596"/>
    <s v="&quot;--- _x000d_- - start_x000d_  - 1420555345325_x000d_  - &quot;3116000&quot;_x000d_- - answer_x000d_  - 4759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1"/>
    <s v="&quot;23&quot;"/>
    <n v="1"/>
    <n v="163259662"/>
    <n v="0"/>
    <n v="0"/>
    <n v="0"/>
    <n v="0"/>
    <x v="0"/>
    <s v="PRAH2T8"/>
    <n v="231165"/>
    <n v="403829"/>
    <s v="&quot;&quot;"/>
    <n v="0"/>
    <n v="0"/>
    <n v="0"/>
    <n v="1"/>
    <s v="&quot;2015-01-06 09:43:14&quot;"/>
    <s v="&quot;2015-01-06 09:43:34.663&quot;"/>
    <n v="20658"/>
    <s v="&quot;--- _x000d_- - start_x000d_  - 1420555394411_x000d_  - &quot;3116001&quot;_x000d_- - answer_x000d_  - 2065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1"/>
    <s v="&quot;-21&quot;"/>
    <n v="1"/>
    <n v="163259765"/>
    <n v="0"/>
    <n v="0"/>
    <n v="0"/>
    <n v="0"/>
    <x v="0"/>
    <s v="PRAH2SA"/>
    <n v="231105"/>
    <n v="403769"/>
    <s v="&quot;&quot;"/>
    <n v="0"/>
    <n v="0"/>
    <n v="0"/>
    <n v="1"/>
    <s v="&quot;2015-01-06 09:43:36&quot;"/>
    <s v="&quot;2015-01-06 09:43:58.239&quot;"/>
    <n v="22234"/>
    <s v="&quot;--- _x000d_- - start_x000d_  - 1420555416542_x000d_  - &quot;3116002&quot;_x000d_- - answer_x000d_  - 2223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1"/>
    <s v="&quot;-48&quot;"/>
    <n v="1"/>
    <n v="163259832"/>
    <n v="0"/>
    <n v="0"/>
    <n v="0"/>
    <n v="0"/>
    <x v="0"/>
    <s v="PRAH2TR"/>
    <n v="231150"/>
    <n v="403814"/>
    <s v="&quot;&quot;"/>
    <n v="0"/>
    <n v="0"/>
    <n v="0"/>
    <n v="1"/>
    <s v="&quot;2015-01-06 09:43:59&quot;"/>
    <s v="&quot;2015-01-06 09:44:28.342&quot;"/>
    <n v="29337"/>
    <s v="&quot;--- _x000d_- - start_x000d_  - 1420555439744_x000d_  - &quot;3116003&quot;_x000d_- - answer_x000d_  - 2933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3"/>
    <n v="1219955"/>
    <s v="PSARRTZ"/>
    <n v="431046"/>
    <s v="&quot;Order of Operations EX&quot;"/>
    <s v="&quot;2015-03-08 09:42:10.849533&quot;"/>
    <n v="1"/>
    <n v="41"/>
    <n v="22"/>
    <n v="8"/>
    <s v="&quot;2015-01-06 11:00:00&quot;"/>
    <s v="&quot;2014-12-09 07:01:58.034515&quot;"/>
    <s v="&quot;2015-01-12 13:00:00&quot;"/>
    <n v="5096164"/>
    <n v="1"/>
    <s v="&quot;Teacher&quot;"/>
    <n v="1"/>
    <s v="&quot;Class&quot;"/>
    <s v="&quot;2015-01-06 09:37:20.287457&quot;"/>
    <s v="&quot;2015-01-06 09:56:09.527&quot;"/>
    <b v="0"/>
    <s v="&quot;00:18:49.239543&quot;"/>
    <s v="&quot;2015-01-06&quot;"/>
    <s v="&quot;&quot;"/>
    <s v="&quot;CONNECTED&quot;"/>
    <s v="&quot;&quot;"/>
    <s v="&quot;&quot;"/>
    <s v="&quot;&quot;"/>
    <s v="&quot;&quot;"/>
    <n v="0"/>
    <s v="&quot;-13&quot;"/>
    <n v="1"/>
    <n v="163259934"/>
    <n v="0"/>
    <n v="0"/>
    <n v="3"/>
    <n v="0"/>
    <x v="1"/>
    <s v="PRA4BVR"/>
    <n v="746308"/>
    <n v="1105367"/>
    <s v="&quot;&quot;"/>
    <n v="0"/>
    <n v="0"/>
    <n v="0"/>
    <n v="6"/>
    <s v="&quot;2015-01-06 09:44:30&quot;"/>
    <s v="&quot;2015-01-06 09:56:09.448&quot;"/>
    <n v="188207"/>
    <s v="&quot;--- _x000d_- - start_x000d_  - 1420555470631_x000d_  - &quot;3123412&quot;_x000d_- - answer_x000d_  - 188207_x000d_  - false_x000d_  - &quot;-13&quot;_x000d_  - _x000d_- - answer_x000d_  - 218924_x000d_  - false_x000d_  - &quot;-9&quot;_x000d_  - _x000d_- - answer_x000d_  - 492110_x000d_  - false_x000d_  - &quot;80&quot;_x000d_  - _x000d_- - answer_x000d_  - 495414_x000d_  - false_x000d_  - &quot;-80&quot;_x000d_  - _x000d_- - answer_x000d_  - 614248_x000d_  - false_x000d_  - &quot;-40&quot;_x000d_  - _x000d_- - answer_x000d_  - 69944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136777"/>
    <n v="1"/>
    <s v="&quot;Teacher&quot;"/>
    <n v="1"/>
    <s v="&quot;Class&quot;"/>
    <s v="&quot;2015-01-13 10:01:03.372523&quot;"/>
    <s v="&quot;2015-02-06 16:49:20.288&quot;"/>
    <b v="0"/>
    <s v="&quot;24 days 06:48:16.915477&quot;"/>
    <s v="&quot;2015-02-06&quot;"/>
    <s v="&quot;&quot;"/>
    <s v="&quot;CONNECTED&quot;"/>
    <s v="&quot;&quot;"/>
    <s v="&quot;&quot;"/>
    <s v="&quot;&quot;"/>
    <s v="&quot;&quot;"/>
    <n v="1"/>
    <s v="&quot;36&quot;"/>
    <n v="1"/>
    <n v="163601356"/>
    <n v="0"/>
    <n v="0"/>
    <n v="0"/>
    <n v="0"/>
    <x v="0"/>
    <s v="PRA4BVZ"/>
    <n v="746316"/>
    <n v="1105376"/>
    <s v="&quot;&quot;"/>
    <n v="0"/>
    <n v="0"/>
    <n v="0"/>
    <n v="1"/>
    <s v="&quot;2015-01-13 10:01:02&quot;"/>
    <s v="&quot;2015-01-13 10:01:51.252&quot;"/>
    <n v="49243"/>
    <s v="&quot;--- _x000d_- - start_x000d_  - 1421161262904_x000d_  - &quot;3123459&quot;_x000d_- - answer_x000d_  - 4924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136777"/>
    <n v="1"/>
    <s v="&quot;Teacher&quot;"/>
    <n v="1"/>
    <s v="&quot;Class&quot;"/>
    <s v="&quot;2015-01-13 10:01:03.372523&quot;"/>
    <s v="&quot;2015-02-06 16:49:20.288&quot;"/>
    <b v="0"/>
    <s v="&quot;24 days 06:48:16.915477&quot;"/>
    <s v="&quot;2015-02-06&quot;"/>
    <s v="&quot;&quot;"/>
    <s v="&quot;CONNECTED&quot;"/>
    <s v="&quot;&quot;"/>
    <s v="&quot;&quot;"/>
    <s v="&quot;&quot;"/>
    <s v="&quot;&quot;"/>
    <n v="1"/>
    <s v="&quot;-84&quot;"/>
    <n v="1"/>
    <n v="163601530"/>
    <n v="0"/>
    <n v="0"/>
    <n v="0"/>
    <n v="0"/>
    <x v="0"/>
    <s v="PRAH2TK"/>
    <n v="231145"/>
    <n v="403809"/>
    <s v="&quot;&quot;"/>
    <n v="0"/>
    <n v="0"/>
    <n v="0"/>
    <n v="1"/>
    <s v="&quot;2015-01-13 10:01:53&quot;"/>
    <s v="&quot;2015-02-06 16:33:28.586&quot;"/>
    <n v="604800000"/>
    <s v="&quot;--- _x000d_- - start_x000d_  - 1421161313022_x000d_  - &quot;3115998&quot;_x000d_- - resume_x000d_  - 1423258249479_x000d_- - answer_x000d_  - 209709558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136777"/>
    <n v="1"/>
    <s v="&quot;Teacher&quot;"/>
    <n v="1"/>
    <s v="&quot;Class&quot;"/>
    <s v="&quot;2015-01-13 10:01:03.372523&quot;"/>
    <s v="&quot;2015-02-06 16:49:20.288&quot;"/>
    <b v="0"/>
    <s v="&quot;24 days 06:48:16.915477&quot;"/>
    <s v="&quot;2015-02-06&quot;"/>
    <s v="&quot;&quot;"/>
    <s v="&quot;CONNECTED&quot;"/>
    <s v="&quot;&quot;"/>
    <s v="&quot;&quot;"/>
    <s v="&quot;&quot;"/>
    <s v="&quot;&quot;"/>
    <n v="1"/>
    <s v="&quot;16&quot;"/>
    <n v="1"/>
    <n v="164617791"/>
    <n v="0"/>
    <n v="0"/>
    <n v="0"/>
    <n v="0"/>
    <x v="0"/>
    <s v="PRAH2RP"/>
    <n v="231086"/>
    <n v="403750"/>
    <s v="&quot;&quot;"/>
    <n v="0"/>
    <n v="0"/>
    <n v="0"/>
    <n v="1"/>
    <s v="&quot;2015-02-06 16:33:30&quot;"/>
    <s v="&quot;2015-02-06 16:34:03.883&quot;"/>
    <n v="33876"/>
    <s v="&quot;--- _x000d_- - start_x000d_  - 1423258410510_x000d_  - &quot;3115999&quot;_x000d_- - answer_x000d_  - 3387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136777"/>
    <n v="1"/>
    <s v="&quot;Teacher&quot;"/>
    <n v="1"/>
    <s v="&quot;Class&quot;"/>
    <s v="&quot;2015-01-13 10:01:03.372523&quot;"/>
    <s v="&quot;2015-02-06 16:49:20.288&quot;"/>
    <b v="0"/>
    <s v="&quot;24 days 06:48:16.915477&quot;"/>
    <s v="&quot;2015-02-06&quot;"/>
    <s v="&quot;&quot;"/>
    <s v="&quot;CONNECTED&quot;"/>
    <s v="&quot;&quot;"/>
    <s v="&quot;&quot;"/>
    <s v="&quot;&quot;"/>
    <s v="&quot;&quot;"/>
    <n v="1"/>
    <s v="&quot;-53&quot;"/>
    <n v="1"/>
    <n v="164617803"/>
    <n v="0"/>
    <n v="0"/>
    <n v="0"/>
    <n v="0"/>
    <x v="0"/>
    <s v="PRAH2T4"/>
    <n v="231161"/>
    <n v="403825"/>
    <s v="&quot;&quot;"/>
    <n v="0"/>
    <n v="0"/>
    <n v="0"/>
    <n v="1"/>
    <s v="&quot;2015-02-06 16:34:05&quot;"/>
    <s v="&quot;2015-02-06 16:35:11.307&quot;"/>
    <n v="66296"/>
    <s v="&quot;--- _x000d_- - start_x000d_  - 1423258445181_x000d_  - &quot;3116000&quot;_x000d_- - answer_x000d_  - 6629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4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136777"/>
    <n v="1"/>
    <s v="&quot;Teacher&quot;"/>
    <n v="1"/>
    <s v="&quot;Class&quot;"/>
    <s v="&quot;2015-01-13 10:01:03.372523&quot;"/>
    <s v="&quot;2015-02-06 16:49:20.288&quot;"/>
    <b v="0"/>
    <s v="&quot;24 days 06:48:16.915477&quot;"/>
    <s v="&quot;2015-02-06&quot;"/>
    <s v="&quot;&quot;"/>
    <s v="&quot;CONNECTED&quot;"/>
    <s v="&quot;&quot;"/>
    <s v="&quot;&quot;"/>
    <s v="&quot;&quot;"/>
    <s v="&quot;&quot;"/>
    <n v="0"/>
    <s v="&quot;4&quot;"/>
    <n v="1"/>
    <n v="164617820"/>
    <n v="0"/>
    <n v="0"/>
    <n v="3"/>
    <n v="0"/>
    <x v="1"/>
    <s v="PRA4BVR"/>
    <n v="746308"/>
    <n v="1105367"/>
    <s v="&quot;&quot;"/>
    <n v="0"/>
    <n v="0"/>
    <n v="0"/>
    <n v="46"/>
    <s v="&quot;2015-02-06 16:35:12&quot;"/>
    <s v="&quot;2015-02-06 16:49:20.221&quot;"/>
    <n v="185791"/>
    <s v="&quot;--- _x000d_- - start_x000d_  - 1423258512877_x000d_  - &quot;3123412&quot;_x000d_- - answer_x000d_  - 185791_x000d_  - false_x000d_  - &quot;4&quot;_x000d_  - _x000d_- - answer_x000d_  - 218555_x000d_  - false_x000d_  - &quot;5&quot;_x000d_  - _x000d_- - answer_x000d_  - 220093_x000d_  - false_x000d_  - &quot;6&quot;_x000d_  - _x000d_- - answer_x000d_  - 374773_x000d_  - false_x000d_  - &quot;-14&quot;_x000d_  - _x000d_- - answer_x000d_  - 385832_x000d_  - false_x000d_  - &quot;-12&quot;_x000d_  - _x000d_- - answer_x000d_  - 388667_x000d_  - false_x000d_  - &quot;-14&quot;_x000d_  - _x000d_- - answer_x000d_  - 390355_x000d_  - false_x000d_  - &quot;-15&quot;_x000d_  - _x000d_- - answer_x000d_  - 391448_x000d_  - false_x000d_  - &quot;-16&quot;_x000d_  - _x000d_- - answer_x000d_  - 394607_x000d_  - false_x000d_  - &quot;-16&quot;_x000d_  - _x000d_- - answer_x000d_  - 396373_x000d_  - false_x000d_  - &quot;-1&quot;_x000d_  - _x000d_- - answer_x000d_  - 397814_x000d_  - false_x000d_  - &quot;-18&quot;_x000d_  - _x000d_- - answer_x000d_  - 398736_x000d_  - false_x000d_  - &quot;-19&quot;_x000d_  - _x000d_- - answer_x000d_  - 399636_x000d_  - false_x000d_  - &quot;-10&quot;_x000d_  - _x000d_- - answer_x000d_  - 405924_x000d_  - false_x000d_  - &quot;6&quot;_x000d_  - _x000d_- - answer_x000d_  - 407094_x000d_  - false_x000d_  - &quot;4&quot;_x000d_  - _x000d_- - answer_x000d_  - 410785_x000d_  - false_x000d_  - &quot;8&quot;_x000d_  - _x000d_- - answer_x000d_  - 412258_x000d_  - false_x000d_  - &quot;89&quot;_x000d_  - _x000d_- - answer_x000d_  - 414498_x000d_  - false_x000d_  - &quot;0&quot;_x000d_  - _x000d_- - answer_x000d_  - 418491_x000d_  - false_x000d_  - &quot;-3&quot;_x000d_  - _x000d_- - answer_x000d_  - 459712_x000d_  - false_x000d_  - &quot;5&quot;_x000d_  - _x000d_- - answer_x000d_  - 461502_x000d_  - false_x000d_  - &quot;7&quot;_x000d_  - _x000d_- - answer_x000d_  - 465450_x000d_  - false_x000d_  - &quot;79&quot;_x000d_  - _x000d_- - answer_x000d_  - 467486_x000d_  - false_x000d_  - &quot;7&quot;_x000d_  - _x000d_- - answer_x000d_  - 469612_x000d_  - false_x000d_  - &quot;3&quot;_x000d_  - _x000d_- - answer_x000d_  - 471873_x000d_  - false_x000d_  - &quot;2&quot;_x000d_  - _x000d_- - answer_x000d_  - 539072_x000d_  - false_x000d_  - &quot;14&quot;_x000d_  - _x000d_- - answer_x000d_  - 541152_x000d_  - false_x000d_  - &quot;12&quot;_x000d_  - _x000d_- - answer_x000d_  - 544179_x000d_  - false_x000d_  - &quot;10&quot;_x000d_  - _x000d_- - answer_x000d_  - 548701_x000d_  - false_x000d_  - &quot;6&quot;_x000d_  - _x000d_- - answer_x000d_  - 550222_x000d_  - false_x000d_  - &quot;8&quot;_x000d_  - _x000d_- - answer_x000d_  - 552785_x000d_  - false_x000d_  - &quot;4&quot;_x000d_  - _x000d_- - answer_x000d_  - 554135_x000d_  - false_x000d_  - &quot;2&quot;_x000d_  - _x000d_- - answer_x000d_  - 557791_x000d_  - false_x000d_  - &quot;84&quot;_x000d_  - _x000d_- - answer_x000d_  - 559884_x000d_  - false_x000d_  - &quot;8&quot;_x000d_  - _x000d_- - answer_x000d_  - 561043_x000d_  - false_x000d_  - &quot;86&quot;_x000d_  - _x000d_- - answer_x000d_  - 561830_x000d_  - false_x000d_  - &quot;8667&quot;_x000d_  - _x000d_- - answer_x000d_  - 564204_x000d_  - false_x000d_  - &quot;8668&quot;_x000d_  - _x000d_- - answer_x000d_  - 662115_x000d_  - false_x000d_  - &quot;4&quot;_x000d_  - _x000d_- - answer_x000d_  - 698678_x000d_  - false_x000d_  - &quot;14&quot;_x000d_  - _x000d_- - answer_x000d_  - 830295_x000d_  - false_x000d_  - &quot;-18&quot;_x000d_  - _x000d_- - answer_x000d_  - 839354_x000d_  - false_x000d_  - &quot;46&quot;_x000d_  - _x000d_- - answer_x000d_  - 840825_x000d_  - false_x000d_  - &quot;6&quot;_x000d_  - _x000d_- - answer_x000d_  - 842467_x000d_  - false_x000d_  - &quot;23&quot;_x000d_  - _x000d_- - answer_x000d_  - 843907_x000d_  - false_x000d_  - &quot;24532&quot;_x000d_  - _x000d_- - answer_x000d_  - 846911_x000d_  - false_x000d_  - &quot;2&quot;_x000d_  - _x000d_- - answer_x000d_  - 84821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16189"/>
    <n v="1"/>
    <s v="&quot;Teacher&quot;"/>
    <n v="1"/>
    <s v="&quot;Class&quot;"/>
    <s v="&quot;2014-12-10 12:18:32.441161&quot;"/>
    <s v="&quot;2014-12-10 15:30:54.305&quot;"/>
    <b v="0"/>
    <s v="&quot;03:12:21.863839&quot;"/>
    <s v="&quot;2014-12-10&quot;"/>
    <s v="&quot;&quot;"/>
    <s v="&quot;CONNECTED&quot;"/>
    <s v="&quot;&quot;"/>
    <s v="&quot;&quot;"/>
    <s v="&quot;&quot;"/>
    <s v="&quot;&quot;"/>
    <n v="0"/>
    <s v="&quot;18&quot;"/>
    <n v="1"/>
    <n v="162612397"/>
    <n v="0"/>
    <n v="0"/>
    <n v="0"/>
    <n v="0"/>
    <x v="0"/>
    <s v="PRA4BVT"/>
    <n v="746310"/>
    <n v="1105369"/>
    <s v="&quot;&quot;"/>
    <n v="0"/>
    <n v="1"/>
    <n v="0"/>
    <n v="6"/>
    <s v="&quot;2014-12-10 12:18:38&quot;"/>
    <s v="&quot;2014-12-10 15:16:14.767&quot;"/>
    <n v="10490133"/>
    <s v="&quot;--- _x000d_- - start_x000d_  - 1418231918510_x000d_  - &quot;3123423&quot;_x000d_- - resume_x000d_  - 1418242371826_x000d_- - answer_x000d_  - 10490133_x000d_  - false_x000d_  - &quot;18&quot;_x000d_  - _x000d_- - answer_x000d_  - 10501310_x000d_  - false_x000d_  - &quot;0&quot;_x000d_  - _x000d_- - answer_x000d_  - 10513269_x000d_  - false_x000d_  - &quot;9&quot;_x000d_  - _x000d_- - hint_x000d_  - 10522968_x000d_- - answer_x000d_  - 10550610_x000d_  - false_x000d_  - &quot;12&quot;_x000d_  - _x000d_- - answer_x000d_  - 10622430_x000d_  - false_x000d_  - &quot;6&quot;_x000d_  - _x000d_- - answer_x000d_  - 1065673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16189"/>
    <n v="1"/>
    <s v="&quot;Teacher&quot;"/>
    <n v="1"/>
    <s v="&quot;Class&quot;"/>
    <s v="&quot;2014-12-10 12:18:32.441161&quot;"/>
    <s v="&quot;2014-12-10 15:30:54.305&quot;"/>
    <b v="0"/>
    <s v="&quot;03:12:21.863839&quot;"/>
    <s v="&quot;2014-12-10&quot;"/>
    <s v="&quot;&quot;"/>
    <s v="&quot;CONNECTED&quot;"/>
    <s v="&quot;&quot;"/>
    <s v="&quot;&quot;"/>
    <s v="&quot;&quot;"/>
    <s v="&quot;&quot;"/>
    <n v="1"/>
    <s v="&quot;-84&quot;"/>
    <n v="1"/>
    <n v="162629872"/>
    <n v="0"/>
    <n v="0"/>
    <n v="0"/>
    <n v="0"/>
    <x v="0"/>
    <s v="PRAH2TK"/>
    <n v="231145"/>
    <n v="403809"/>
    <s v="&quot;&quot;"/>
    <n v="0"/>
    <n v="0"/>
    <n v="0"/>
    <n v="1"/>
    <s v="&quot;2014-12-10 15:16:29&quot;"/>
    <s v="&quot;2014-12-10 15:21:33.997&quot;"/>
    <n v="304969"/>
    <s v="&quot;--- _x000d_- - start_x000d_  - 1418242589104_x000d_  - &quot;3115968&quot;_x000d_- - answer_x000d_  - 30496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16189"/>
    <n v="1"/>
    <s v="&quot;Teacher&quot;"/>
    <n v="1"/>
    <s v="&quot;Class&quot;"/>
    <s v="&quot;2014-12-10 12:18:32.441161&quot;"/>
    <s v="&quot;2014-12-10 15:30:54.305&quot;"/>
    <b v="0"/>
    <s v="&quot;03:12:21.863839&quot;"/>
    <s v="&quot;2014-12-10&quot;"/>
    <s v="&quot;&quot;"/>
    <s v="&quot;CONNECTED&quot;"/>
    <s v="&quot;&quot;"/>
    <s v="&quot;&quot;"/>
    <s v="&quot;&quot;"/>
    <s v="&quot;&quot;"/>
    <n v="1"/>
    <s v="&quot;16&quot;"/>
    <n v="1"/>
    <n v="162630206"/>
    <n v="0"/>
    <n v="0"/>
    <n v="0"/>
    <n v="0"/>
    <x v="0"/>
    <s v="PRAH2RP"/>
    <n v="231086"/>
    <n v="403750"/>
    <s v="&quot;&quot;"/>
    <n v="0"/>
    <n v="0"/>
    <n v="0"/>
    <n v="1"/>
    <s v="&quot;2014-12-10 15:21:36&quot;"/>
    <s v="&quot;2014-12-10 15:22:13.671&quot;"/>
    <n v="37644"/>
    <s v="&quot;--- _x000d_- - start_x000d_  - 1418242896810_x000d_  - &quot;3115969&quot;_x000d_- - answer_x000d_  - 3764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16189"/>
    <n v="1"/>
    <s v="&quot;Teacher&quot;"/>
    <n v="1"/>
    <s v="&quot;Class&quot;"/>
    <s v="&quot;2014-12-10 12:18:32.441161&quot;"/>
    <s v="&quot;2014-12-10 15:30:54.305&quot;"/>
    <b v="0"/>
    <s v="&quot;03:12:21.863839&quot;"/>
    <s v="&quot;2014-12-10&quot;"/>
    <s v="&quot;&quot;"/>
    <s v="&quot;CONNECTED&quot;"/>
    <s v="&quot;&quot;"/>
    <s v="&quot;&quot;"/>
    <s v="&quot;&quot;"/>
    <s v="&quot;&quot;"/>
    <n v="1"/>
    <s v="&quot;-53&quot;"/>
    <n v="1"/>
    <n v="162630262"/>
    <n v="0"/>
    <n v="0"/>
    <n v="0"/>
    <n v="0"/>
    <x v="0"/>
    <s v="PRAH2T4"/>
    <n v="231161"/>
    <n v="403825"/>
    <s v="&quot;&quot;"/>
    <n v="0"/>
    <n v="0"/>
    <n v="0"/>
    <n v="1"/>
    <s v="&quot;2014-12-10 15:22:16&quot;"/>
    <s v="&quot;2014-12-10 15:26:18.122&quot;"/>
    <n v="242085"/>
    <s v="&quot;--- _x000d_- - start_x000d_  - 1418242936485_x000d_  - &quot;3115970&quot;_x000d_- - answer_x000d_  - 24208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16189"/>
    <n v="1"/>
    <s v="&quot;Teacher&quot;"/>
    <n v="1"/>
    <s v="&quot;Class&quot;"/>
    <s v="&quot;2014-12-10 12:18:32.441161&quot;"/>
    <s v="&quot;2014-12-10 15:30:54.305&quot;"/>
    <b v="0"/>
    <s v="&quot;03:12:21.863839&quot;"/>
    <s v="&quot;2014-12-10&quot;"/>
    <s v="&quot;&quot;"/>
    <s v="&quot;CONNECTED&quot;"/>
    <s v="&quot;&quot;"/>
    <s v="&quot;&quot;"/>
    <s v="&quot;&quot;"/>
    <s v="&quot;&quot;"/>
    <n v="1"/>
    <s v="&quot;1&quot;"/>
    <n v="1"/>
    <n v="162630540"/>
    <n v="0"/>
    <n v="2"/>
    <n v="0"/>
    <n v="0"/>
    <x v="2"/>
    <s v="PRA4BVQ"/>
    <n v="746307"/>
    <n v="1105366"/>
    <s v="&quot;&quot;"/>
    <n v="0"/>
    <n v="0"/>
    <n v="0"/>
    <n v="1"/>
    <s v="&quot;2014-12-10 15:26:22&quot;"/>
    <s v="&quot;2014-12-10 15:30:52.979&quot;"/>
    <n v="270947"/>
    <s v="&quot;--- _x000d_- - start_x000d_  - 1418243182792_x000d_  - &quot;3123408&quot;_x000d_- - answer_x000d_  - 27094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6"/>
    <n v="1219955"/>
    <s v="PSARRTZ"/>
    <n v="431046"/>
    <s v="&quot;Order of Operations EX&quot;"/>
    <s v="&quot;2015-03-08 09:42:10.849533&quot;"/>
    <n v="1"/>
    <n v="41"/>
    <n v="22"/>
    <n v="3"/>
    <s v="&quot;2015-01-06 11:00:00&quot;"/>
    <s v="&quot;2014-12-09 07:01:58.034515&quot;"/>
    <s v="&quot;2015-01-12 13:00:00&quot;"/>
    <n v="5016171"/>
    <n v="1"/>
    <s v="&quot;Teacher&quot;"/>
    <n v="1"/>
    <s v="&quot;Class&quot;"/>
    <s v="&quot;2014-12-10 12:17:41.100934&quot;"/>
    <s v="&quot;2014-12-14 17:06:55.987&quot;"/>
    <b v="0"/>
    <s v="&quot;4 days 04:49:14.886066&quot;"/>
    <s v="&quot;2014-12-14&quot;"/>
    <s v="&quot;&quot;"/>
    <s v="&quot;CONNECTED&quot;"/>
    <s v="&quot;&quot;"/>
    <s v="&quot;&quot;"/>
    <s v="&quot;&quot;"/>
    <s v="&quot;&quot;"/>
    <n v="1"/>
    <s v="&quot;36&quot;"/>
    <n v="1"/>
    <n v="162612284"/>
    <n v="0"/>
    <n v="0"/>
    <n v="0"/>
    <n v="0"/>
    <x v="0"/>
    <s v="PRAH2RN"/>
    <n v="231085"/>
    <n v="403749"/>
    <s v="&quot;&quot;"/>
    <n v="0"/>
    <n v="0"/>
    <n v="0"/>
    <n v="1"/>
    <s v="&quot;2014-12-10 12:17:40&quot;"/>
    <s v="&quot;2014-12-10 12:18:39.367&quot;"/>
    <n v="59356"/>
    <s v="&quot;--- _x000d_- - start_x000d_  - 1418231860582_x000d_  - &quot;3115784&quot;_x000d_- - answer_x000d_  - 59356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6"/>
    <n v="1219955"/>
    <s v="PSARRTZ"/>
    <n v="431046"/>
    <s v="&quot;Order of Operations EX&quot;"/>
    <s v="&quot;2015-03-08 09:42:10.849533&quot;"/>
    <n v="1"/>
    <n v="41"/>
    <n v="22"/>
    <n v="3"/>
    <s v="&quot;2015-01-06 11:00:00&quot;"/>
    <s v="&quot;2014-12-09 07:01:58.034515&quot;"/>
    <s v="&quot;2015-01-12 13:00:00&quot;"/>
    <n v="5016171"/>
    <n v="1"/>
    <s v="&quot;Teacher&quot;"/>
    <n v="1"/>
    <s v="&quot;Class&quot;"/>
    <s v="&quot;2014-12-10 12:17:41.100934&quot;"/>
    <s v="&quot;2014-12-14 17:06:55.987&quot;"/>
    <b v="0"/>
    <s v="&quot;4 days 04:49:14.886066&quot;"/>
    <s v="&quot;2014-12-14&quot;"/>
    <s v="&quot;&quot;"/>
    <s v="&quot;CONNECTED&quot;"/>
    <s v="&quot;&quot;"/>
    <s v="&quot;&quot;"/>
    <s v="&quot;&quot;"/>
    <s v="&quot;&quot;"/>
    <n v="1"/>
    <s v="&quot;-84&quot;"/>
    <n v="1"/>
    <n v="162612402"/>
    <n v="0"/>
    <n v="0"/>
    <n v="0"/>
    <n v="0"/>
    <x v="0"/>
    <s v="PRAH2TK"/>
    <n v="231145"/>
    <n v="403809"/>
    <s v="&quot;&quot;"/>
    <n v="0"/>
    <n v="0"/>
    <n v="0"/>
    <n v="1"/>
    <s v="&quot;2014-12-10 12:18:40&quot;"/>
    <s v="&quot;2014-12-14 17:01:44.927&quot;"/>
    <n v="362584905"/>
    <s v="&quot;--- _x000d_- - start_x000d_  - 1418231920712_x000d_  - &quot;3115785&quot;_x000d_- - resume_x000d_  - 1418258159466_x000d_- - resume_x000d_  - 1418258453497_x000d_- - resume_x000d_  - 1418516306727_x000d_- - resume_x000d_  - 1418594261123_x000d_- - answer_x000d_  - 36258490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6"/>
    <n v="1219955"/>
    <s v="PSARRTZ"/>
    <n v="431046"/>
    <s v="&quot;Order of Operations EX&quot;"/>
    <s v="&quot;2015-03-08 09:42:10.849533&quot;"/>
    <n v="1"/>
    <n v="41"/>
    <n v="22"/>
    <n v="3"/>
    <s v="&quot;2015-01-06 11:00:00&quot;"/>
    <s v="&quot;2014-12-09 07:01:58.034515&quot;"/>
    <s v="&quot;2015-01-12 13:00:00&quot;"/>
    <n v="5016171"/>
    <n v="1"/>
    <s v="&quot;Teacher&quot;"/>
    <n v="1"/>
    <s v="&quot;Class&quot;"/>
    <s v="&quot;2014-12-10 12:17:41.100934&quot;"/>
    <s v="&quot;2014-12-14 17:06:55.987&quot;"/>
    <b v="0"/>
    <s v="&quot;4 days 04:49:14.886066&quot;"/>
    <s v="&quot;2014-12-14&quot;"/>
    <s v="&quot;&quot;"/>
    <s v="&quot;CONNECTED&quot;"/>
    <s v="&quot;&quot;"/>
    <s v="&quot;&quot;"/>
    <s v="&quot;&quot;"/>
    <s v="&quot;&quot;"/>
    <n v="0"/>
    <s v="&quot;0&quot;"/>
    <n v="1"/>
    <n v="162780100"/>
    <n v="1"/>
    <n v="0"/>
    <n v="0"/>
    <n v="0"/>
    <x v="4"/>
    <s v="PRA4BB8"/>
    <n v="745796"/>
    <n v="1104733"/>
    <s v="&quot;&quot;"/>
    <n v="0"/>
    <n v="0"/>
    <n v="0"/>
    <n v="2"/>
    <s v="&quot;2014-12-14 17:01:47&quot;"/>
    <s v="&quot;2014-12-14 17:06:55.753&quot;"/>
    <n v="214030"/>
    <s v="&quot;--- _x000d_- - start_x000d_  - 1418594507104_x000d_  - &quot;3115813&quot;_x000d_- - answer_x000d_  - 214030_x000d_  - false_x000d_  - &quot;0&quot;_x000d_  - _x000d_- - answer_x000d_  - 30871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57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96615"/>
    <n v="1"/>
    <s v="&quot;Teacher&quot;"/>
    <n v="1"/>
    <s v="&quot;Class&quot;"/>
    <s v="&quot;2015-01-06 09:57:20.828187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3262017"/>
    <n v="0"/>
    <n v="0"/>
    <n v="0"/>
    <n v="0"/>
    <x v="0"/>
    <s v="PRA4BVT"/>
    <n v="746310"/>
    <n v="1105369"/>
    <s v="&quot;&quot;"/>
    <n v="0"/>
    <n v="0"/>
    <n v="0"/>
    <n v="1"/>
    <s v="&quot;2015-01-06 09:57:20&quot;"/>
    <s v="&quot;2015-01-06 09:57:31.903&quot;"/>
    <n v="11894"/>
    <s v="&quot;--- _x000d_- - start_x000d_  - 1420556240450_x000d_  - &quot;3123423&quot;_x000d_- - answer_x000d_  - 1189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7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96615"/>
    <n v="1"/>
    <s v="&quot;Teacher&quot;"/>
    <n v="1"/>
    <s v="&quot;Class&quot;"/>
    <s v="&quot;2015-01-06 09:57:20.828187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0"/>
    <s v="&quot;-40&quot;"/>
    <n v="1"/>
    <n v="163262058"/>
    <n v="0"/>
    <n v="0"/>
    <n v="0"/>
    <n v="0"/>
    <x v="0"/>
    <s v="PRAH2TK"/>
    <n v="231145"/>
    <n v="403809"/>
    <s v="&quot;&quot;"/>
    <n v="0"/>
    <n v="0"/>
    <n v="0"/>
    <n v="1"/>
    <s v="&quot;2015-01-06 09:57:34&quot;"/>
    <s v="&quot;&quot;"/>
    <n v="83350"/>
    <s v="&quot;--- _x000d_- - start_x000d_  - 1420556254211_x000d_  - &quot;3115968&quot;_x000d_- - answer_x000d_  - 83350_x000d_  - false_x000d_  - &quot;-40&quot;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8"/>
    <n v="1219955"/>
    <s v="PSARRTZ"/>
    <n v="431046"/>
    <s v="&quot;Order of Operations EX&quot;"/>
    <s v="&quot;2015-03-08 09:42:10.849533&quot;"/>
    <n v="1"/>
    <n v="41"/>
    <n v="22"/>
    <n v="1"/>
    <s v="&quot;2015-01-06 11:00:00&quot;"/>
    <s v="&quot;2014-12-09 07:01:58.034515&quot;"/>
    <s v="&quot;2015-01-12 13:00:00&quot;"/>
    <n v="5016176"/>
    <n v="1"/>
    <s v="&quot;Teacher&quot;"/>
    <n v="1"/>
    <s v="&quot;Class&quot;"/>
    <s v="&quot;2014-12-10 12:17:47.969362&quot;"/>
    <s v="&quot;&quot;"/>
    <b v="1"/>
    <s v="&quot;&quot;"/>
    <s v="&quot;2014-12-10&quot;"/>
    <s v="&quot;&quot;"/>
    <s v="&quot;CONNECTED&quot;"/>
    <s v="&quot;&quot;"/>
    <s v="&quot;&quot;"/>
    <s v="&quot;&quot;"/>
    <s v="&quot;&quot;"/>
    <m/>
    <s v="&quot;&quot;"/>
    <n v="1"/>
    <n v="162612302"/>
    <n v="0"/>
    <n v="0"/>
    <n v="0"/>
    <n v="0"/>
    <x v="0"/>
    <s v="PRAH2RN"/>
    <n v="231085"/>
    <n v="403749"/>
    <s v="&quot;&quot;"/>
    <m/>
    <n v="0"/>
    <n v="0"/>
    <n v="0"/>
    <s v="&quot;2014-12-10 12:17:47&quot;"/>
    <s v="&quot;&quot;"/>
    <m/>
    <s v="&quot;--- _x000d_- - start_x000d_  - 1418231867415_x000d_  - &quot;3115784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&quot;"/>
    <n v="1"/>
    <n v="162612480"/>
    <n v="0"/>
    <n v="0"/>
    <n v="0"/>
    <n v="0"/>
    <x v="0"/>
    <s v="PRA4BVZ"/>
    <n v="746316"/>
    <n v="1105376"/>
    <s v="&quot;&quot;"/>
    <n v="1"/>
    <n v="1"/>
    <n v="0"/>
    <n v="1"/>
    <s v="&quot;2014-12-10 12:19:27&quot;"/>
    <s v="&quot;2014-12-10 12:20:18.97&quot;"/>
    <n v="11477"/>
    <s v="&quot;--- _x000d_- - start_x000d_  - 1418231967773_x000d_  - &quot;3123459&quot;_x000d_- - hint_x000d_  - 11477_x000d_- - answer_x000d_  - 5194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80&quot;"/>
    <n v="1"/>
    <n v="162612571"/>
    <n v="0"/>
    <n v="0"/>
    <n v="0"/>
    <n v="0"/>
    <x v="0"/>
    <s v="PRAH2TK"/>
    <n v="231145"/>
    <n v="403809"/>
    <s v="&quot;&quot;"/>
    <n v="0"/>
    <n v="1"/>
    <n v="0"/>
    <n v="4"/>
    <s v="&quot;2014-12-10 12:20:20&quot;"/>
    <s v="&quot;2015-02-05 07:59:49.107&quot;"/>
    <n v="604800000"/>
    <s v="&quot;--- _x000d_- - start_x000d_  - 1418232020526_x000d_  - &quot;3115998&quot;_x000d_- - resume_x000d_  - 1423069951910_x000d_- - answer_x000d_  - 4838040177_x000d_  - false_x000d_  - &quot;80&quot;_x000d_  - _x000d_- - answer_x000d_  - 4838070820_x000d_  - false_x000d_  - &quot;0&quot;_x000d_  - _x000d_- - answer_x000d_  - 4838086455_x000d_  - false_x000d_  - &quot;10&quot;_x000d_  - _x000d_- - resume_x000d_  - 1423140857006_x000d_- - hint_x000d_  - 4908905524_x000d_- - answer_x000d_  - 490916908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-8&quot;"/>
    <n v="1"/>
    <n v="164500039"/>
    <n v="0"/>
    <n v="0"/>
    <n v="0"/>
    <n v="0"/>
    <x v="0"/>
    <s v="PRAH2RP"/>
    <n v="231086"/>
    <n v="403750"/>
    <s v="&quot;&quot;"/>
    <n v="0"/>
    <n v="0"/>
    <n v="0"/>
    <n v="6"/>
    <s v="&quot;2015-02-05 07:59:53&quot;"/>
    <s v="&quot;2015-02-15 13:01:00.842&quot;"/>
    <n v="604800000"/>
    <s v="&quot;--- _x000d_- - start_x000d_  - 1423141193167_x000d_  - &quot;3115999&quot;_x000d_- - resume_x000d_  - 1423957919867_x000d_- - answer_x000d_  - 816778450_x000d_  - false_x000d_  - &quot;-8&quot;_x000d_  - _x000d_- - answer_x000d_  - 816785329_x000d_  - false_x000d_  - &quot;8&quot;_x000d_  - _x000d_- - resume_x000d_  - 1424023182724_x000d_- - answer_x000d_  - 882011914_x000d_  - false_x000d_  - &quot;8&quot;_x000d_  - _x000d_- - resume_x000d_  - 1424023218367_x000d_- - answer_x000d_  - 882030333_x000d_  - false_x000d_  - &quot;-8&quot;_x000d_  - _x000d_- - answer_x000d_  - 882062588_x000d_  - false_x000d_  - &quot;-16&quot;_x000d_  - _x000d_- - answer_x000d_  - 88206781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1675&quot;"/>
    <n v="1"/>
    <n v="164925416"/>
    <n v="0"/>
    <n v="0"/>
    <n v="0"/>
    <n v="0"/>
    <x v="0"/>
    <s v="PRAH2T4"/>
    <n v="231161"/>
    <n v="403825"/>
    <s v="&quot;&quot;"/>
    <n v="0"/>
    <n v="3"/>
    <n v="0"/>
    <n v="8"/>
    <s v="&quot;2015-02-15 13:01:02&quot;"/>
    <s v="&quot;2015-02-15 14:51:15.456&quot;"/>
    <n v="456666"/>
    <s v="&quot;--- _x000d_- - start_x000d_  - 1424023262713_x000d_  - &quot;3116000&quot;_x000d_- - answer_x000d_  - 456666_x000d_  - false_x000d_  - &quot;1675&quot;_x000d_  - _x000d_- - answer_x000d_  - 487504_x000d_  - false_x000d_  - &quot;-1675&quot;_x000d_  - _x000d_- - resume_x000d_  - 1424029320826_x000d_- - answer_x000d_  - 6367474_x000d_  - false_x000d_  - &quot;-1175&quot;_x000d_  - _x000d_- - hint_x000d_  - 6370808_x000d_- - answer_x000d_  - 6498032_x000d_  - false_x000d_  - &quot;35&quot;_x000d_  - _x000d_- - answer_x000d_  - 6504498_x000d_  - false_x000d_  - &quot;-35&quot;_x000d_  - _x000d_- - hint_x000d_  - 6510222_x000d_- - answer_x000d_  - 6569026_x000d_  - false_x000d_  - &quot;-65&quot;_x000d_  - _x000d_- - answer_x000d_  - 6573807_x000d_  - false_x000d_  - &quot;65&quot;_x000d_  - _x000d_- - hint_x000d_  - 6587894_x000d_- - answer_x000d_  - 661342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-9&quot;"/>
    <n v="1"/>
    <n v="164926086"/>
    <n v="0"/>
    <n v="0"/>
    <n v="0"/>
    <n v="0"/>
    <x v="0"/>
    <s v="PRAH2T8"/>
    <n v="231165"/>
    <n v="403829"/>
    <s v="&quot;&quot;"/>
    <n v="0"/>
    <n v="0"/>
    <n v="0"/>
    <n v="3"/>
    <s v="&quot;2015-02-15 14:51:18&quot;"/>
    <s v="&quot;2015-02-15 14:56:08.951&quot;"/>
    <n v="214912"/>
    <s v="&quot;--- _x000d_- - start_x000d_  - 1424029878354_x000d_  - &quot;3116001&quot;_x000d_- - answer_x000d_  - 214912_x000d_  - false_x000d_  - &quot;-9&quot;_x000d_  - _x000d_- - answer_x000d_  - 233149_x000d_  - false_x000d_  - &quot;9&quot;_x000d_  - _x000d_- - answer_x000d_  - 29091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&quot;"/>
    <n v="1"/>
    <n v="164926099"/>
    <n v="0"/>
    <n v="0"/>
    <n v="0"/>
    <n v="0"/>
    <x v="0"/>
    <s v="PRAH2SA"/>
    <n v="231105"/>
    <n v="403769"/>
    <s v="&quot;&quot;"/>
    <n v="1"/>
    <n v="3"/>
    <n v="0"/>
    <n v="5"/>
    <s v="&quot;2015-02-15 14:56:11&quot;"/>
    <s v="&quot;2015-02-15 15:16:21.233&quot;"/>
    <n v="14130"/>
    <s v="&quot;--- _x000d_- - start_x000d_  - 1424030171704_x000d_  - &quot;3116002&quot;_x000d_- - hint_x000d_  - 14130_x000d_- - hint_x000d_  - 1002042_x000d_- - answer_x000d_  - 1095445_x000d_  - false_x000d_  - &quot;-18&quot;_x000d_  - _x000d_- - answer_x000d_  - 1146351_x000d_  - false_x000d_  - &quot;18&quot;_x000d_  - _x000d_- - answer_x000d_  - 1156737_x000d_  - false_x000d_  - &quot;20&quot;_x000d_  - _x000d_- - answer_x000d_  - 1194639_x000d_  - false_x000d_  - &quot;22&quot;_x000d_  - _x000d_- - hint_x000d_  - 1199910_x000d_- - answer_x000d_  - 121020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-72&quot;"/>
    <n v="1"/>
    <n v="164926211"/>
    <n v="0"/>
    <n v="0"/>
    <n v="0"/>
    <n v="0"/>
    <x v="0"/>
    <s v="PRAH2TR"/>
    <n v="231150"/>
    <n v="403814"/>
    <s v="&quot;&quot;"/>
    <n v="0"/>
    <n v="3"/>
    <n v="0"/>
    <n v="6"/>
    <s v="&quot;2015-02-15 15:16:25&quot;"/>
    <s v="&quot;2015-02-15 15:20:10.17&quot;"/>
    <n v="88190"/>
    <s v="&quot;--- _x000d_- - start_x000d_  - 1424031385759_x000d_  - &quot;3116003&quot;_x000d_- - answer_x000d_  - 88190_x000d_  - false_x000d_  - &quot;-72&quot;_x000d_  - _x000d_- - answer_x000d_  - 93566_x000d_  - false_x000d_  - &quot;72&quot;_x000d_  - _x000d_- - hint_x000d_  - 96994_x000d_- - answer_x000d_  - 146789_x000d_  - false_x000d_  - &quot;-72&quot;_x000d_  - _x000d_- - hint_x000d_  - 153032_x000d_- - answer_x000d_  - 172496_x000d_  - false_x000d_  - &quot;-99&quot;_x000d_  - _x000d_- - answer_x000d_  - 177204_x000d_  - false_x000d_  - &quot;99&quot;_x000d_  - _x000d_- - hint_x000d_  - 184531_x000d_- - answer_x000d_  - 22511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25&quot;"/>
    <n v="1"/>
    <n v="164926249"/>
    <n v="0"/>
    <n v="0"/>
    <n v="0"/>
    <n v="0"/>
    <x v="0"/>
    <s v="PRAH2SX"/>
    <n v="231125"/>
    <n v="403789"/>
    <s v="&quot;&quot;"/>
    <n v="0"/>
    <n v="0"/>
    <n v="0"/>
    <n v="1"/>
    <s v="&quot;2015-02-15 15:20:13&quot;"/>
    <s v="&quot;2015-02-15 15:20:38.171&quot;"/>
    <n v="25108"/>
    <s v="&quot;--- _x000d_- - start_x000d_  - 1424031613355_x000d_  - &quot;3116004&quot;_x000d_- - answer_x000d_  - 2510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9&quot;"/>
    <n v="1"/>
    <n v="164926258"/>
    <n v="0"/>
    <n v="0"/>
    <n v="0"/>
    <n v="0"/>
    <x v="0"/>
    <s v="PRAH2QZ"/>
    <n v="231065"/>
    <n v="403729"/>
    <s v="&quot;&quot;"/>
    <n v="0"/>
    <n v="0"/>
    <n v="0"/>
    <n v="1"/>
    <s v="&quot;2015-02-15 15:20:42&quot;"/>
    <s v="&quot;2015-02-15 15:21:12.776&quot;"/>
    <n v="30723"/>
    <s v="&quot;--- _x000d_- - start_x000d_  - 1424031642672_x000d_  - &quot;3116005&quot;_x000d_- - answer_x000d_  - 3072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-69&quot;"/>
    <n v="1"/>
    <n v="164926266"/>
    <n v="0"/>
    <n v="0"/>
    <n v="0"/>
    <n v="0"/>
    <x v="0"/>
    <s v="PRAH2SD"/>
    <n v="231108"/>
    <n v="403772"/>
    <s v="&quot;&quot;"/>
    <n v="0"/>
    <n v="1"/>
    <n v="0"/>
    <n v="2"/>
    <s v="&quot;2015-02-15 15:21:17&quot;"/>
    <s v="&quot;2015-02-15 15:22:57.135&quot;"/>
    <n v="55075"/>
    <s v="&quot;--- _x000d_- - start_x000d_  - 1424031677065_x000d_  - &quot;3116006&quot;_x000d_- - answer_x000d_  - 55075_x000d_  - false_x000d_  - &quot;-69&quot;_x000d_  - _x000d_- - hint_x000d_  - 58150_x000d_- - answer_x000d_  - 100083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64&quot;"/>
    <n v="1"/>
    <n v="164926280"/>
    <n v="0"/>
    <n v="0"/>
    <n v="0"/>
    <n v="0"/>
    <x v="0"/>
    <s v="PRAH2TD"/>
    <n v="231139"/>
    <n v="403803"/>
    <s v="&quot;&quot;"/>
    <n v="0"/>
    <n v="0"/>
    <n v="0"/>
    <n v="2"/>
    <s v="&quot;2015-02-15 15:23:01&quot;"/>
    <s v="&quot;2015-02-15 15:23:41.572&quot;"/>
    <n v="11922"/>
    <s v="&quot;--- _x000d_- - start_x000d_  - 1424031781169_x000d_  - &quot;3116007&quot;_x000d_- - answer_x000d_  - 11922_x000d_  - false_x000d_  - &quot;64&quot;_x000d_  - _x000d_- - answer_x000d_  - 4052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6&quot;"/>
    <n v="1"/>
    <n v="164926283"/>
    <n v="0"/>
    <n v="0"/>
    <n v="0"/>
    <n v="0"/>
    <x v="0"/>
    <s v="PRAH2SB"/>
    <n v="231106"/>
    <n v="403770"/>
    <s v="&quot;&quot;"/>
    <n v="0"/>
    <n v="4"/>
    <n v="1"/>
    <n v="4"/>
    <s v="&quot;2015-02-15 15:23:45&quot;"/>
    <s v="&quot;2015-02-15 15:34:12.396&quot;"/>
    <n v="19665"/>
    <s v="&quot;--- _x000d_- - start_x000d_  - 1424031825731_x000d_  - &quot;3116008&quot;_x000d_- - answer_x000d_  - 19665_x000d_  - false_x000d_  - &quot;6&quot;_x000d_  - _x000d_- - hint_x000d_  - 22106_x000d_- - hint_x000d_  - 558839_x000d_- - hint_x000d_  - 590523_x000d_- - answer_x000d_  - 596779_x000d_  - false_x000d_  - &quot;0&quot;_x000d_  - _x000d_- - answer_x000d_  - 601086_x000d_  - false_x000d_  - &quot;6&quot;_x000d_  - _x000d_- - hint_x000d_  - 622490_x000d_- - answer_x000d_  - 627347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4&quot;"/>
    <n v="1"/>
    <n v="164926353"/>
    <n v="0"/>
    <n v="0"/>
    <n v="0"/>
    <n v="0"/>
    <x v="0"/>
    <s v="PRAH2R9"/>
    <n v="231104"/>
    <n v="403768"/>
    <s v="&quot;&quot;"/>
    <n v="0"/>
    <n v="0"/>
    <n v="0"/>
    <n v="3"/>
    <s v="&quot;2015-02-15 15:34:17&quot;"/>
    <s v="&quot;2015-02-15 15:35:43.567&quot;"/>
    <n v="16431"/>
    <s v="&quot;--- _x000d_- - start_x000d_  - 1424032457374_x000d_  - &quot;3116009&quot;_x000d_- - answer_x000d_  - 16431_x000d_  - false_x000d_  - &quot;4&quot;_x000d_  - _x000d_- - answer_x000d_  - 36248_x000d_  - false_x000d_  - &quot;144&quot;_x000d_  - _x000d_- - answer_x000d_  - 8652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49&quot;"/>
    <n v="1"/>
    <n v="164926366"/>
    <n v="0"/>
    <n v="0"/>
    <n v="0"/>
    <n v="0"/>
    <x v="0"/>
    <s v="PRAH2RR"/>
    <n v="231088"/>
    <n v="403752"/>
    <s v="&quot;&quot;"/>
    <n v="0"/>
    <n v="0"/>
    <n v="0"/>
    <n v="1"/>
    <s v="&quot;2015-02-15 15:35:48&quot;"/>
    <s v="&quot;2015-02-15 15:36:10.228&quot;"/>
    <n v="22183"/>
    <s v="&quot;--- _x000d_- - start_x000d_  - 1424032548333_x000d_  - &quot;3116010&quot;_x000d_- - answer_x000d_  - 22183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144&quot;"/>
    <n v="1"/>
    <n v="164926371"/>
    <n v="0"/>
    <n v="0"/>
    <n v="0"/>
    <n v="0"/>
    <x v="0"/>
    <s v="PRAH2TA"/>
    <n v="231136"/>
    <n v="403800"/>
    <s v="&quot;&quot;"/>
    <n v="0"/>
    <n v="0"/>
    <n v="0"/>
    <n v="1"/>
    <s v="&quot;2015-02-15 15:36:15&quot;"/>
    <s v="&quot;2015-02-15 15:38:19.171&quot;"/>
    <n v="124121"/>
    <s v="&quot;--- _x000d_- - start_x000d_  - 1424032575761_x000d_  - &quot;3116011&quot;_x000d_- - answer_x000d_  - 124121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&quot;"/>
    <n v="1"/>
    <n v="164926381"/>
    <n v="0"/>
    <n v="0"/>
    <n v="0"/>
    <n v="0"/>
    <x v="0"/>
    <s v="PRAH2T3"/>
    <n v="231160"/>
    <n v="403824"/>
    <s v="&quot;&quot;"/>
    <n v="1"/>
    <n v="3"/>
    <n v="0"/>
    <n v="1"/>
    <s v="&quot;2015-02-15 15:38:24&quot;"/>
    <s v="&quot;2015-02-15 15:40:56.112&quot;"/>
    <n v="59567"/>
    <s v="&quot;--- _x000d_- - start_x000d_  - 1424032704603_x000d_  - &quot;3116012&quot;_x000d_- - hint_x000d_  - 59567_x000d_- - hint_x000d_  - 90704_x000d_- - hint_x000d_  - 124555_x000d_- - answer_x000d_  - 152057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-1&quot;"/>
    <n v="1"/>
    <n v="164926394"/>
    <n v="0"/>
    <n v="0"/>
    <n v="0"/>
    <n v="0"/>
    <x v="0"/>
    <s v="PRAH2RA"/>
    <n v="231074"/>
    <n v="403738"/>
    <s v="&quot;&quot;"/>
    <n v="0"/>
    <n v="2"/>
    <n v="0"/>
    <n v="2"/>
    <s v="&quot;2015-02-15 15:41:01&quot;"/>
    <s v="&quot;2015-02-15 15:43:36.457&quot;"/>
    <n v="64570"/>
    <s v="&quot;--- _x000d_- - start_x000d_  - 1424032861206_x000d_  - &quot;3116013&quot;_x000d_- - answer_x000d_  - 64570_x000d_  - false_x000d_  - &quot;-1&quot;_x000d_  - _x000d_- - hint_x000d_  - 101206_x000d_- - hint_x000d_  - 133463_x000d_- - answer_x000d_  - 155398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100&quot;"/>
    <n v="1"/>
    <n v="164926400"/>
    <n v="0"/>
    <n v="0"/>
    <n v="0"/>
    <n v="0"/>
    <x v="0"/>
    <s v="PRAH2S9"/>
    <n v="231135"/>
    <n v="403799"/>
    <s v="&quot;&quot;"/>
    <n v="0"/>
    <n v="0"/>
    <n v="0"/>
    <n v="1"/>
    <s v="&quot;2015-02-15 15:43:42&quot;"/>
    <s v="&quot;2015-02-15 15:44:23.643&quot;"/>
    <n v="41592"/>
    <s v="&quot;--- _x000d_- - start_x000d_  - 1424033022566_x000d_  - &quot;3116014&quot;_x000d_- - answer_x000d_  - 4159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-8&quot;"/>
    <n v="1"/>
    <n v="164926409"/>
    <n v="0"/>
    <n v="0"/>
    <n v="0"/>
    <n v="0"/>
    <x v="0"/>
    <s v="PRAH2UT"/>
    <n v="231183"/>
    <n v="403883"/>
    <s v="&quot;&quot;"/>
    <n v="0"/>
    <n v="0"/>
    <n v="0"/>
    <n v="1"/>
    <s v="&quot;2015-02-15 15:44:29&quot;"/>
    <s v="&quot;2015-02-15 15:44:55.751&quot;"/>
    <n v="26702"/>
    <s v="&quot;--- _x000d_- - start_x000d_  - 1424033069708_x000d_  - &quot;3116015&quot;_x000d_- - answer_x000d_  - 26702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&quot;"/>
    <n v="1"/>
    <n v="164926412"/>
    <n v="0"/>
    <n v="0"/>
    <n v="0"/>
    <n v="0"/>
    <x v="0"/>
    <s v="PRAH2UG"/>
    <n v="231173"/>
    <n v="403853"/>
    <s v="&quot;&quot;"/>
    <n v="1"/>
    <n v="1"/>
    <n v="0"/>
    <n v="1"/>
    <s v="&quot;2015-02-15 15:45:01&quot;"/>
    <s v="&quot;2015-02-15 15:45:39.172&quot;"/>
    <n v="23259"/>
    <s v="&quot;--- _x000d_- - start_x000d_  - 1424033101085_x000d_  - &quot;3116016&quot;_x000d_- - hint_x000d_  - 23259_x000d_- - answer_x000d_  - 38128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100&quot;"/>
    <n v="1"/>
    <n v="164926415"/>
    <n v="0"/>
    <n v="0"/>
    <n v="0"/>
    <n v="0"/>
    <x v="0"/>
    <s v="PRAH2S5"/>
    <n v="231131"/>
    <n v="403795"/>
    <s v="&quot;&quot;"/>
    <n v="0"/>
    <n v="0"/>
    <n v="0"/>
    <n v="1"/>
    <s v="&quot;2015-02-15 15:45:45&quot;"/>
    <s v="&quot;2015-02-15 15:46:19.608&quot;"/>
    <n v="34556"/>
    <s v="&quot;--- _x000d_- - start_x000d_  - 1424033145834_x000d_  - &quot;3116017&quot;_x000d_- - answer_x000d_  - 3455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-10&quot;"/>
    <n v="1"/>
    <n v="164926417"/>
    <n v="0"/>
    <n v="0"/>
    <n v="0"/>
    <n v="0"/>
    <x v="0"/>
    <s v="PRAH2UH"/>
    <n v="231174"/>
    <n v="403856"/>
    <s v="&quot;&quot;"/>
    <n v="0"/>
    <n v="0"/>
    <n v="0"/>
    <n v="1"/>
    <s v="&quot;2015-02-15 15:46:25&quot;"/>
    <s v="&quot;2015-02-15 15:46:45.281&quot;"/>
    <n v="20239"/>
    <s v="&quot;--- _x000d_- - start_x000d_  - 1424033185919_x000d_  - &quot;3116018&quot;_x000d_- - answer_x000d_  - 20239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36&quot;"/>
    <n v="1"/>
    <n v="164926419"/>
    <n v="0"/>
    <n v="0"/>
    <n v="0"/>
    <n v="0"/>
    <x v="0"/>
    <s v="PRAH2TH"/>
    <n v="231143"/>
    <n v="403807"/>
    <s v="&quot;&quot;"/>
    <n v="0"/>
    <n v="0"/>
    <n v="0"/>
    <n v="1"/>
    <s v="&quot;2015-02-15 15:46:52&quot;"/>
    <s v="&quot;2015-02-15 15:47:25.865&quot;"/>
    <n v="33812"/>
    <s v="&quot;--- _x000d_- - start_x000d_  - 1424033212162_x000d_  - &quot;3116019&quot;_x000d_- - answer_x000d_  - 33812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1"/>
    <s v="&quot;9&quot;"/>
    <n v="1"/>
    <n v="164926423"/>
    <n v="0"/>
    <n v="0"/>
    <n v="0"/>
    <n v="0"/>
    <x v="0"/>
    <s v="PRAH2Q9"/>
    <n v="231073"/>
    <n v="403737"/>
    <s v="&quot;&quot;"/>
    <n v="0"/>
    <n v="0"/>
    <n v="0"/>
    <n v="1"/>
    <s v="&quot;2015-02-15 15:47:34&quot;"/>
    <s v="&quot;2015-02-15 15:47:54.809&quot;"/>
    <n v="20766"/>
    <s v="&quot;--- _x000d_- - start_x000d_  - 1424033254275_x000d_  - &quot;3116020&quot;_x000d_- - answer_x000d_  - 2076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59"/>
    <n v="1219955"/>
    <s v="PSARRTZ"/>
    <n v="431046"/>
    <s v="&quot;Order of Operations EX&quot;"/>
    <s v="&quot;2015-03-08 09:42:10.849533&quot;"/>
    <n v="1"/>
    <n v="41"/>
    <n v="22"/>
    <n v="25"/>
    <s v="&quot;2015-01-06 11:00:00&quot;"/>
    <s v="&quot;2014-12-09 07:01:58.034515&quot;"/>
    <s v="&quot;2015-01-12 13:00:00&quot;"/>
    <n v="5016202"/>
    <n v="1"/>
    <s v="&quot;Teacher&quot;"/>
    <n v="1"/>
    <s v="&quot;Class&quot;"/>
    <s v="&quot;2014-12-10 12:19:28.180436&quot;"/>
    <s v="&quot;2015-02-15 15:57:55.145&quot;"/>
    <b v="1"/>
    <s v="&quot;67 days 03:38:26.964564&quot;"/>
    <s v="&quot;2015-02-15&quot;"/>
    <s v="&quot;&quot;"/>
    <s v="&quot;CONNECTED&quot;"/>
    <s v="&quot;&quot;"/>
    <s v="&quot;&quot;"/>
    <s v="&quot;&quot;"/>
    <s v="&quot;&quot;"/>
    <n v="0"/>
    <s v="&quot;-30&quot;"/>
    <n v="1"/>
    <n v="164926425"/>
    <n v="0"/>
    <n v="0"/>
    <n v="3"/>
    <n v="0"/>
    <x v="1"/>
    <s v="PRA4BVR"/>
    <n v="746308"/>
    <n v="1105367"/>
    <s v="&quot;&quot;"/>
    <n v="0"/>
    <n v="1"/>
    <n v="1"/>
    <n v="5"/>
    <s v="&quot;2015-02-15 15:48:06&quot;"/>
    <s v="&quot;2015-02-15 15:57:49.403&quot;"/>
    <n v="58875"/>
    <s v="&quot;--- _x000d_- - start_x000d_  - 1424033286857_x000d_  - &quot;3123412&quot;_x000d_- - answer_x000d_  - 58875_x000d_  - false_x000d_  - &quot;-30&quot;_x000d_  - _x000d_- - answer_x000d_  - 101660_x000d_  - false_x000d_  - &quot;-37&quot;_x000d_  - _x000d_- - hint_x000d_  - 104344_x000d_- - answer_x000d_  - 109902_x000d_  - false_x000d_  - &quot;-37&quot;_x000d_  - _x000d_- - answer_x000d_  - 116942_x000d_  - false_x000d_  - &quot;37&quot;_x000d_  - _x000d_- - answer_x000d_  - 58334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60"/>
    <n v="1219955"/>
    <s v="PSARRTZ"/>
    <n v="431046"/>
    <s v="&quot;Order of Operations EX&quot;"/>
    <s v="&quot;2015-03-08 09:42:10.849533&quot;"/>
    <n v="1"/>
    <n v="41"/>
    <n v="22"/>
    <n v="1"/>
    <s v="&quot;2015-01-06 11:00:00&quot;"/>
    <s v="&quot;2014-12-09 07:01:58.034515&quot;"/>
    <s v="&quot;2015-01-12 13:00:00&quot;"/>
    <n v="5016206"/>
    <n v="1"/>
    <s v="&quot;Teacher&quot;"/>
    <n v="1"/>
    <s v="&quot;Class&quot;"/>
    <s v="&quot;2014-12-10 12:19:39.634741&quot;"/>
    <s v="&quot;&quot;"/>
    <b v="1"/>
    <s v="&quot;&quot;"/>
    <s v="&quot;2015-03-17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&quot;"/>
    <n v="1"/>
    <n v="162612494"/>
    <n v="0"/>
    <n v="0"/>
    <n v="0"/>
    <n v="0"/>
    <x v="0"/>
    <s v="PRA4BV2"/>
    <n v="746317"/>
    <n v="1105377"/>
    <s v="&quot;&quot;"/>
    <n v="1"/>
    <n v="1"/>
    <n v="0"/>
    <n v="0"/>
    <s v="&quot;2014-12-10 12:19:39&quot;"/>
    <s v="&quot;&quot;"/>
    <n v="9040"/>
    <s v="&quot;--- _x000d_- - start_x000d_  - 1418231979193_x000d_  - &quot;3123501&quot;_x000d_- - hint_x000d_  - 9040_x000d_- - resume_x000d_  - 1426608997028_x000d_&quot;"/>
    <s v="&quot;30310 - Squaring an Expression&quot;"/>
    <s v="&quot;PRABAT2&quot;"/>
    <n v="30310"/>
    <s v="&quot;&quot;"/>
    <s v="&quot;&quot;"/>
    <s v="&quot;&quot;"/>
    <s v="&quot;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1"/>
    <s v="&quot;36&quot;"/>
    <n v="1"/>
    <n v="162612517"/>
    <n v="0"/>
    <n v="0"/>
    <n v="0"/>
    <n v="0"/>
    <x v="0"/>
    <s v="PRA4BVZ"/>
    <n v="746316"/>
    <n v="1105376"/>
    <s v="&quot;&quot;"/>
    <n v="0"/>
    <n v="0"/>
    <n v="0"/>
    <n v="1"/>
    <s v="&quot;2014-12-10 12:19:49&quot;"/>
    <s v="&quot;2014-12-10 12:21:04.081&quot;"/>
    <n v="75051"/>
    <s v="&quot;--- _x000d_- - start_x000d_  - 1418231989967_x000d_  - &quot;3123459&quot;_x000d_- - answer_x000d_  - 75051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0"/>
    <s v="&quot;&quot;"/>
    <n v="1"/>
    <n v="162612617"/>
    <n v="0"/>
    <n v="0"/>
    <n v="0"/>
    <n v="0"/>
    <x v="0"/>
    <s v="PRAH2TK"/>
    <n v="231145"/>
    <n v="403809"/>
    <s v="&quot;&quot;"/>
    <n v="1"/>
    <n v="1"/>
    <n v="0"/>
    <n v="1"/>
    <s v="&quot;2014-12-10 12:21:08&quot;"/>
    <s v="&quot;2014-12-12 14:39:10.296&quot;"/>
    <n v="48504"/>
    <s v="&quot;--- _x000d_- - start_x000d_  - 1418232068110_x000d_  - &quot;3115998&quot;_x000d_- - hint_x000d_  - 48504_x000d_- - resume_x000d_  - 1418412947700_x000d_- - answer_x000d_  - 18108228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0"/>
    <s v="&quot;-16&quot;"/>
    <n v="1"/>
    <n v="162767999"/>
    <n v="0"/>
    <n v="0"/>
    <n v="0"/>
    <n v="0"/>
    <x v="0"/>
    <s v="PRAH2RP"/>
    <n v="231086"/>
    <n v="403750"/>
    <s v="&quot;&quot;"/>
    <n v="0"/>
    <n v="0"/>
    <n v="0"/>
    <n v="2"/>
    <s v="&quot;2014-12-12 14:39:15&quot;"/>
    <s v="&quot;2014-12-12 14:39:37.037&quot;"/>
    <n v="18256"/>
    <s v="&quot;--- _x000d_- - start_x000d_  - 1418413155322_x000d_  - &quot;3115999&quot;_x000d_- - answer_x000d_  - 18256_x000d_  - false_x000d_  - &quot;-16&quot;_x000d_  - _x000d_- - answer_x000d_  - 220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0"/>
    <s v="&quot;-54&quot;"/>
    <n v="1"/>
    <n v="162768003"/>
    <n v="0"/>
    <n v="0"/>
    <n v="0"/>
    <n v="0"/>
    <x v="0"/>
    <s v="PRAH2T4"/>
    <n v="231161"/>
    <n v="403825"/>
    <s v="&quot;&quot;"/>
    <n v="0"/>
    <n v="1"/>
    <n v="0"/>
    <n v="2"/>
    <s v="&quot;2014-12-12 14:39:40&quot;"/>
    <s v="&quot;2014-12-23 21:58:17.537&quot;"/>
    <n v="604800000"/>
    <s v="&quot;--- _x000d_- - start_x000d_  - 1418413180331_x000d_  - &quot;3116000&quot;_x000d_- - resume_x000d_  - 1419389613321_x000d_- - answer_x000d_  - 976671811_x000d_  - false_x000d_  - &quot;-54&quot;_x000d_  - _x000d_- - hint_x000d_  - 976674975_x000d_- - answer_x000d_  - 97671751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1"/>
    <s v="&quot;23&quot;"/>
    <n v="1"/>
    <n v="163151397"/>
    <n v="0"/>
    <n v="0"/>
    <n v="0"/>
    <n v="0"/>
    <x v="0"/>
    <s v="PRAH2T8"/>
    <n v="231165"/>
    <n v="403829"/>
    <s v="&quot;&quot;"/>
    <n v="0"/>
    <n v="0"/>
    <n v="0"/>
    <n v="1"/>
    <s v="&quot;2014-12-23 21:58:20&quot;"/>
    <s v="&quot;2014-12-23 21:58:58.74&quot;"/>
    <n v="38728"/>
    <s v="&quot;--- _x000d_- - start_x000d_  - 1419389900874_x000d_  - &quot;3116001&quot;_x000d_- - answer_x000d_  - 3872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1"/>
    <s v="&quot;-21&quot;"/>
    <n v="1"/>
    <n v="163151399"/>
    <n v="0"/>
    <n v="0"/>
    <n v="0"/>
    <n v="0"/>
    <x v="0"/>
    <s v="PRAH2SA"/>
    <n v="231105"/>
    <n v="403769"/>
    <s v="&quot;&quot;"/>
    <n v="0"/>
    <n v="0"/>
    <n v="0"/>
    <n v="1"/>
    <s v="&quot;2014-12-23 21:59:00&quot;"/>
    <s v="&quot;2014-12-23 21:59:35.375&quot;"/>
    <n v="35367"/>
    <s v="&quot;--- _x000d_- - start_x000d_  - 1419389940892_x000d_  - &quot;3116002&quot;_x000d_- - answer_x000d_  - 3536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1"/>
    <s v="&quot;-48&quot;"/>
    <n v="1"/>
    <n v="163151401"/>
    <n v="0"/>
    <n v="0"/>
    <n v="0"/>
    <n v="0"/>
    <x v="0"/>
    <s v="PRAH2TR"/>
    <n v="231150"/>
    <n v="403814"/>
    <s v="&quot;&quot;"/>
    <n v="0"/>
    <n v="0"/>
    <n v="0"/>
    <n v="1"/>
    <s v="&quot;2014-12-23 21:59:38&quot;"/>
    <s v="&quot;2014-12-23 22:00:13.163&quot;"/>
    <n v="35147"/>
    <s v="&quot;--- _x000d_- - start_x000d_  - 1419389978372_x000d_  - &quot;3116003&quot;_x000d_- - answer_x000d_  - 35147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1"/>
    <s v="&quot;25&quot;"/>
    <n v="1"/>
    <n v="163151405"/>
    <n v="0"/>
    <n v="0"/>
    <n v="0"/>
    <n v="0"/>
    <x v="0"/>
    <s v="PRAH2SX"/>
    <n v="231125"/>
    <n v="403789"/>
    <s v="&quot;&quot;"/>
    <n v="0"/>
    <n v="0"/>
    <n v="0"/>
    <n v="1"/>
    <s v="&quot;2014-12-23 22:00:14&quot;"/>
    <s v="&quot;2014-12-23 22:00:41.87&quot;"/>
    <n v="27858"/>
    <s v="&quot;--- _x000d_- - start_x000d_  - 1419390014950_x000d_  - &quot;3116004&quot;_x000d_- - answer_x000d_  - 2785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1"/>
    <n v="1219955"/>
    <s v="PSARRTZ"/>
    <n v="431046"/>
    <s v="&quot;Order of Operations EX&quot;"/>
    <s v="&quot;2015-03-08 09:42:10.849533&quot;"/>
    <n v="1"/>
    <n v="41"/>
    <n v="22"/>
    <n v="9"/>
    <s v="&quot;2015-01-06 11:00:00&quot;"/>
    <s v="&quot;2014-12-09 07:01:58.034515&quot;"/>
    <s v="&quot;2015-01-12 13:00:00&quot;"/>
    <n v="5016210"/>
    <n v="1"/>
    <s v="&quot;Teacher&quot;"/>
    <n v="1"/>
    <s v="&quot;Class&quot;"/>
    <s v="&quot;2014-12-10 12:19:50.059246&quot;"/>
    <s v="&quot;2014-12-23 22:02:04.1&quot;"/>
    <b v="0"/>
    <s v="&quot;13 days 09:42:14.040754&quot;"/>
    <s v="&quot;2014-12-23&quot;"/>
    <s v="&quot;&quot;"/>
    <s v="&quot;CONNECTED&quot;"/>
    <s v="&quot;&quot;"/>
    <s v="&quot;&quot;"/>
    <s v="&quot;&quot;"/>
    <s v="&quot;&quot;"/>
    <n v="1"/>
    <s v="&quot;1&quot;"/>
    <n v="1"/>
    <n v="163151406"/>
    <n v="0"/>
    <n v="0"/>
    <n v="3"/>
    <n v="0"/>
    <x v="1"/>
    <s v="PRA4BVR"/>
    <n v="746308"/>
    <n v="1105367"/>
    <s v="&quot;&quot;"/>
    <n v="0"/>
    <n v="0"/>
    <n v="0"/>
    <n v="1"/>
    <s v="&quot;2014-12-23 22:00:48&quot;"/>
    <s v="&quot;2014-12-23 22:02:03.903&quot;"/>
    <n v="75902"/>
    <s v="&quot;--- _x000d_- - start_x000d_  - 1419390048310_x000d_  - &quot;3123412&quot;_x000d_- - answer_x000d_  - 7590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36&quot;"/>
    <n v="1"/>
    <n v="162636940"/>
    <n v="0"/>
    <n v="0"/>
    <n v="0"/>
    <n v="0"/>
    <x v="0"/>
    <s v="PRA4BVZ"/>
    <n v="746316"/>
    <n v="1105376"/>
    <s v="&quot;&quot;"/>
    <n v="0"/>
    <n v="0"/>
    <n v="0"/>
    <n v="1"/>
    <s v="&quot;2014-12-10 17:11:17&quot;"/>
    <s v="&quot;2014-12-10 17:12:26.66&quot;"/>
    <n v="69626"/>
    <s v="&quot;--- _x000d_- - start_x000d_  - 1418249477090_x000d_  - &quot;3123459&quot;_x000d_- - answer_x000d_  - 6962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0"/>
    <s v="&quot;76&quot;"/>
    <n v="1"/>
    <n v="162636988"/>
    <n v="0"/>
    <n v="0"/>
    <n v="0"/>
    <n v="0"/>
    <x v="0"/>
    <s v="PRAH2TK"/>
    <n v="231145"/>
    <n v="403809"/>
    <s v="&quot;&quot;"/>
    <n v="0"/>
    <n v="3"/>
    <n v="0"/>
    <n v="3"/>
    <s v="&quot;2014-12-10 17:12:28&quot;"/>
    <s v="&quot;2014-12-10 17:26:56.462&quot;"/>
    <n v="388438"/>
    <s v="&quot;--- _x000d_- - start_x000d_  - 1418249548940_x000d_  - &quot;3115998&quot;_x000d_- - answer_x000d_  - 388438_x000d_  - false_x000d_  - &quot;76&quot;_x000d_  - _x000d_- - hint_x000d_  - 638348_x000d_- - answer_x000d_  - 727909_x000d_  - false_x000d_  - &quot;76&quot;_x000d_  - _x000d_- - hint_x000d_  - 768799_x000d_- - hint_x000d_  - 831311_x000d_- - answer_x000d_  - 86842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16&quot;"/>
    <n v="1"/>
    <n v="162637725"/>
    <n v="0"/>
    <n v="0"/>
    <n v="0"/>
    <n v="0"/>
    <x v="0"/>
    <s v="PRAH2RP"/>
    <n v="231086"/>
    <n v="403750"/>
    <s v="&quot;&quot;"/>
    <n v="0"/>
    <n v="0"/>
    <n v="0"/>
    <n v="1"/>
    <s v="&quot;2014-12-10 17:26:58&quot;"/>
    <s v="&quot;2014-12-10 17:28:30.764&quot;"/>
    <n v="92731"/>
    <s v="&quot;--- _x000d_- - start_x000d_  - 1418250418989_x000d_  - &quot;3115999&quot;_x000d_- - answer_x000d_  - 9273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0"/>
    <s v="&quot;-47&quot;"/>
    <n v="1"/>
    <n v="162637806"/>
    <n v="0"/>
    <n v="0"/>
    <n v="0"/>
    <n v="0"/>
    <x v="0"/>
    <s v="PRAH2T4"/>
    <n v="231161"/>
    <n v="403825"/>
    <s v="&quot;&quot;"/>
    <n v="0"/>
    <n v="3"/>
    <n v="0"/>
    <n v="4"/>
    <s v="&quot;2014-12-10 17:28:40&quot;"/>
    <s v="&quot;2014-12-10 17:39:45.962&quot;"/>
    <n v="176213"/>
    <s v="&quot;--- _x000d_- - start_x000d_  - 1418250520017_x000d_  - &quot;3116000&quot;_x000d_- - answer_x000d_  - 176213_x000d_  - false_x000d_  - &quot;-47&quot;_x000d_  - _x000d_- - answer_x000d_  - 331925_x000d_  - false_x000d_  - &quot;47&quot;_x000d_  - _x000d_- - answer_x000d_  - 557132_x000d_  - false_x000d_  - &quot;47&quot;_x000d_  - _x000d_- - hint_x000d_  - 563406_x000d_- - hint_x000d_  - 607142_x000d_- - hint_x000d_  - 639167_x000d_- - answer_x000d_  - 66592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23&quot;"/>
    <n v="1"/>
    <n v="162638350"/>
    <n v="0"/>
    <n v="0"/>
    <n v="0"/>
    <n v="0"/>
    <x v="0"/>
    <s v="PRAH2T8"/>
    <n v="231165"/>
    <n v="403829"/>
    <s v="&quot;&quot;"/>
    <n v="0"/>
    <n v="0"/>
    <n v="0"/>
    <n v="1"/>
    <s v="&quot;2014-12-10 17:39:50&quot;"/>
    <s v="&quot;2014-12-10 17:40:48.299&quot;"/>
    <n v="58265"/>
    <s v="&quot;--- _x000d_- - start_x000d_  - 1418251190429_x000d_  - &quot;3116001&quot;_x000d_- - answer_x000d_  - 5826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-21&quot;"/>
    <n v="1"/>
    <n v="162638414"/>
    <n v="0"/>
    <n v="0"/>
    <n v="0"/>
    <n v="0"/>
    <x v="0"/>
    <s v="PRAH2SA"/>
    <n v="231105"/>
    <n v="403769"/>
    <s v="&quot;&quot;"/>
    <n v="0"/>
    <n v="0"/>
    <n v="0"/>
    <n v="1"/>
    <s v="&quot;2014-12-10 17:40:51&quot;"/>
    <s v="&quot;2014-12-10 17:42:51.171&quot;"/>
    <n v="120132"/>
    <s v="&quot;--- _x000d_- - start_x000d_  - 1418251251628_x000d_  - &quot;3116002&quot;_x000d_- - answer_x000d_  - 12013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0"/>
    <s v="&quot;-49&quot;"/>
    <n v="1"/>
    <n v="162638527"/>
    <n v="0"/>
    <n v="0"/>
    <n v="0"/>
    <n v="0"/>
    <x v="0"/>
    <s v="PRAH2TR"/>
    <n v="231150"/>
    <n v="403814"/>
    <s v="&quot;&quot;"/>
    <n v="0"/>
    <n v="0"/>
    <n v="0"/>
    <n v="2"/>
    <s v="&quot;2014-12-10 17:42:53&quot;"/>
    <s v="&quot;2014-12-10 17:46:22.898&quot;"/>
    <n v="157034"/>
    <s v="&quot;--- _x000d_- - start_x000d_  - 1418251373423_x000d_  - &quot;3116003&quot;_x000d_- - answer_x000d_  - 157034_x000d_  - false_x000d_  - &quot;-49&quot;_x000d_  - _x000d_- - answer_x000d_  - 20986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25&quot;"/>
    <n v="1"/>
    <n v="162638713"/>
    <n v="0"/>
    <n v="0"/>
    <n v="0"/>
    <n v="0"/>
    <x v="0"/>
    <s v="PRAH2SX"/>
    <n v="231125"/>
    <n v="403789"/>
    <s v="&quot;&quot;"/>
    <n v="0"/>
    <n v="0"/>
    <n v="0"/>
    <n v="1"/>
    <s v="&quot;2014-12-10 17:46:25&quot;"/>
    <s v="&quot;2014-12-10 17:46:42.992&quot;"/>
    <n v="17970"/>
    <s v="&quot;--- _x000d_- - start_x000d_  - 1418251585768_x000d_  - &quot;3116004&quot;_x000d_- - answer_x000d_  - 1797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9&quot;"/>
    <n v="1"/>
    <n v="162638739"/>
    <n v="0"/>
    <n v="0"/>
    <n v="0"/>
    <n v="0"/>
    <x v="0"/>
    <s v="PRAH2QZ"/>
    <n v="231065"/>
    <n v="403729"/>
    <s v="&quot;&quot;"/>
    <n v="0"/>
    <n v="0"/>
    <n v="0"/>
    <n v="1"/>
    <s v="&quot;2014-12-10 17:46:49&quot;"/>
    <s v="&quot;2014-12-10 17:47:05.331&quot;"/>
    <n v="16315"/>
    <s v="&quot;--- _x000d_- - start_x000d_  - 1418251609121_x000d_  - &quot;3116005&quot;_x000d_- - answer_x000d_  - 1631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-63&quot;"/>
    <n v="1"/>
    <n v="162638770"/>
    <n v="0"/>
    <n v="0"/>
    <n v="0"/>
    <n v="0"/>
    <x v="0"/>
    <s v="PRAH2SD"/>
    <n v="231108"/>
    <n v="403772"/>
    <s v="&quot;&quot;"/>
    <n v="0"/>
    <n v="0"/>
    <n v="0"/>
    <n v="1"/>
    <s v="&quot;2014-12-10 17:47:14&quot;"/>
    <s v="&quot;2014-12-10 17:49:10.959&quot;"/>
    <n v="116920"/>
    <s v="&quot;--- _x000d_- - start_x000d_  - 1418251634421_x000d_  - &quot;3116006&quot;_x000d_- - answer_x000d_  - 11692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0"/>
    <s v="&quot;0&quot;"/>
    <n v="1"/>
    <n v="162638861"/>
    <n v="0"/>
    <n v="0"/>
    <n v="0"/>
    <n v="0"/>
    <x v="0"/>
    <s v="PRAH2TD"/>
    <n v="231139"/>
    <n v="403803"/>
    <s v="&quot;&quot;"/>
    <n v="0"/>
    <n v="0"/>
    <n v="0"/>
    <n v="3"/>
    <s v="&quot;2014-12-10 17:49:13&quot;"/>
    <s v="&quot;2014-12-10 17:52:38.805&quot;"/>
    <n v="59164"/>
    <s v="&quot;--- _x000d_- - start_x000d_  - 1418251753043_x000d_  - &quot;3116007&quot;_x000d_- - answer_x000d_  - 59164_x000d_  - false_x000d_  - &quot;0&quot;_x000d_  - _x000d_- - answer_x000d_  - 161240_x000d_  - false_x000d_  - &quot;-4&quot;_x000d_  - _x000d_- - answer_x000d_  - 20577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-6&quot;"/>
    <n v="1"/>
    <n v="162639103"/>
    <n v="0"/>
    <n v="0"/>
    <n v="0"/>
    <n v="0"/>
    <x v="0"/>
    <s v="PRAH2SB"/>
    <n v="231106"/>
    <n v="403770"/>
    <s v="&quot;&quot;"/>
    <n v="0"/>
    <n v="0"/>
    <n v="0"/>
    <n v="1"/>
    <s v="&quot;2014-12-10 17:52:42&quot;"/>
    <s v="&quot;2014-12-10 17:55:23.103&quot;"/>
    <n v="161062"/>
    <s v="&quot;--- _x000d_- - start_x000d_  - 1418251962289_x000d_  - &quot;3116008&quot;_x000d_- - answer_x000d_  - 16106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16&quot;"/>
    <n v="1"/>
    <n v="162639254"/>
    <n v="0"/>
    <n v="0"/>
    <n v="0"/>
    <n v="0"/>
    <x v="0"/>
    <s v="PRAH2R9"/>
    <n v="231104"/>
    <n v="403768"/>
    <s v="&quot;&quot;"/>
    <n v="0"/>
    <n v="0"/>
    <n v="0"/>
    <n v="1"/>
    <s v="&quot;2014-12-10 17:55:25&quot;"/>
    <s v="&quot;2014-12-10 17:55:39.176&quot;"/>
    <n v="14153"/>
    <s v="&quot;--- _x000d_- - start_x000d_  - 1418252125359_x000d_  - &quot;3116009&quot;_x000d_- - answer_x000d_  - 1415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0"/>
    <s v="&quot;14&quot;"/>
    <n v="1"/>
    <n v="162639267"/>
    <n v="0"/>
    <n v="0"/>
    <n v="0"/>
    <n v="0"/>
    <x v="0"/>
    <s v="PRAH2RR"/>
    <n v="231088"/>
    <n v="403752"/>
    <s v="&quot;&quot;"/>
    <n v="0"/>
    <n v="0"/>
    <n v="0"/>
    <n v="2"/>
    <s v="&quot;2014-12-10 17:55:41&quot;"/>
    <s v="&quot;2014-12-10 17:56:44.029&quot;"/>
    <n v="36075"/>
    <s v="&quot;--- _x000d_- - start_x000d_  - 1418252141255_x000d_  - &quot;3116010&quot;_x000d_- - answer_x000d_  - 36075_x000d_  - false_x000d_  - &quot;14&quot;_x000d_  - _x000d_- - answer_x000d_  - 62991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144&quot;"/>
    <n v="1"/>
    <n v="162639316"/>
    <n v="0"/>
    <n v="0"/>
    <n v="0"/>
    <n v="0"/>
    <x v="0"/>
    <s v="PRAH2TA"/>
    <n v="231136"/>
    <n v="403800"/>
    <s v="&quot;&quot;"/>
    <n v="0"/>
    <n v="0"/>
    <n v="0"/>
    <n v="1"/>
    <s v="&quot;2014-12-10 17:56:46&quot;"/>
    <s v="&quot;2014-12-10 17:57:51.475&quot;"/>
    <n v="65438"/>
    <s v="&quot;--- _x000d_- - start_x000d_  - 1418252206220_x000d_  - &quot;3116011&quot;_x000d_- - answer_x000d_  - 65438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-107&quot;"/>
    <n v="1"/>
    <n v="162639367"/>
    <n v="0"/>
    <n v="0"/>
    <n v="0"/>
    <n v="0"/>
    <x v="0"/>
    <s v="PRAH2T3"/>
    <n v="231160"/>
    <n v="403824"/>
    <s v="&quot;&quot;"/>
    <n v="0"/>
    <n v="0"/>
    <n v="0"/>
    <n v="1"/>
    <s v="&quot;2014-12-10 17:57:55&quot;"/>
    <s v="&quot;2014-12-10 17:59:42.764&quot;"/>
    <n v="107722"/>
    <s v="&quot;--- _x000d_- - start_x000d_  - 1418252275823_x000d_  - &quot;3116012&quot;_x000d_- - answer_x000d_  - 107722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1&quot;"/>
    <n v="1"/>
    <n v="162639455"/>
    <n v="0"/>
    <n v="0"/>
    <n v="0"/>
    <n v="0"/>
    <x v="0"/>
    <s v="PRAH2RA"/>
    <n v="231074"/>
    <n v="403738"/>
    <s v="&quot;&quot;"/>
    <n v="0"/>
    <n v="0"/>
    <n v="0"/>
    <n v="1"/>
    <s v="&quot;2014-12-10 17:59:45&quot;"/>
    <s v="&quot;2014-12-10 18:00:29.057&quot;"/>
    <n v="44034"/>
    <s v="&quot;--- _x000d_- - start_x000d_  - 1418252385073_x000d_  - &quot;3116013&quot;_x000d_- - answer_x000d_  - 44034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1"/>
    <s v="&quot;100&quot;"/>
    <n v="1"/>
    <n v="162639495"/>
    <n v="0"/>
    <n v="0"/>
    <n v="0"/>
    <n v="0"/>
    <x v="0"/>
    <s v="PRAH2S9"/>
    <n v="231135"/>
    <n v="403799"/>
    <s v="&quot;&quot;"/>
    <n v="0"/>
    <n v="0"/>
    <n v="0"/>
    <n v="1"/>
    <s v="&quot;2014-12-10 18:00:31&quot;"/>
    <s v="&quot;2014-12-10 18:00:43.511&quot;"/>
    <n v="12492"/>
    <s v="&quot;--- _x000d_- - start_x000d_  - 1418252431328_x000d_  - &quot;3116014&quot;_x000d_- - answer_x000d_  - 1249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2"/>
    <n v="1219955"/>
    <s v="PSARRTZ"/>
    <n v="431046"/>
    <s v="&quot;Order of Operations EX&quot;"/>
    <s v="&quot;2015-03-08 09:42:10.849533&quot;"/>
    <n v="1"/>
    <n v="41"/>
    <n v="22"/>
    <n v="19"/>
    <s v="&quot;2015-01-06 11:00:00&quot;"/>
    <s v="&quot;2014-12-09 07:01:58.034515&quot;"/>
    <s v="&quot;2015-01-12 13:00:00&quot;"/>
    <n v="5019096"/>
    <n v="1"/>
    <s v="&quot;Teacher&quot;"/>
    <n v="1"/>
    <s v="&quot;Class&quot;"/>
    <s v="&quot;2014-12-10 17:11:17.443581&quot;"/>
    <s v="&quot;2014-12-10 18:08:49.738&quot;"/>
    <b v="0"/>
    <s v="&quot;00:57:32.294419&quot;"/>
    <s v="&quot;2014-12-10&quot;"/>
    <s v="&quot;&quot;"/>
    <s v="&quot;CONNECTED&quot;"/>
    <s v="&quot;&quot;"/>
    <s v="&quot;&quot;"/>
    <s v="&quot;&quot;"/>
    <s v="&quot;&quot;"/>
    <n v="0"/>
    <s v="&quot;-20&quot;"/>
    <n v="1"/>
    <n v="162639509"/>
    <n v="0"/>
    <n v="0"/>
    <n v="3"/>
    <n v="0"/>
    <x v="1"/>
    <s v="PRA4BVR"/>
    <n v="746308"/>
    <n v="1105367"/>
    <s v="&quot;&quot;"/>
    <n v="0"/>
    <n v="1"/>
    <n v="1"/>
    <n v="3"/>
    <s v="&quot;2014-12-10 18:00:47&quot;"/>
    <s v="&quot;2014-12-10 18:08:48.862&quot;"/>
    <n v="162174"/>
    <s v="&quot;--- _x000d_- - start_x000d_  - 1418252447564_x000d_  - &quot;3123412&quot;_x000d_- - answer_x000d_  - 162174_x000d_  - false_x000d_  - &quot;-20&quot;_x000d_  - _x000d_- - answer_x000d_  - 280961_x000d_  - false_x000d_  - &quot;-4&quot;_x000d_  - _x000d_- - hint_x000d_  - 456425_x000d_- - answer_x000d_  - 48182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1"/>
    <s v="&quot;36&quot;"/>
    <n v="1"/>
    <n v="162627924"/>
    <n v="0"/>
    <n v="0"/>
    <n v="0"/>
    <n v="0"/>
    <x v="0"/>
    <s v="PRA4BVZ"/>
    <n v="746316"/>
    <n v="1105376"/>
    <s v="&quot;&quot;"/>
    <n v="0"/>
    <n v="0"/>
    <n v="0"/>
    <n v="1"/>
    <s v="&quot;2014-12-10 14:51:08&quot;"/>
    <s v="&quot;2014-12-10 14:52:12.284&quot;"/>
    <n v="64265"/>
    <s v="&quot;--- _x000d_- - start_x000d_  - 1418241068075_x000d_  - &quot;3123459&quot;_x000d_- - answer_x000d_  - 6426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&quot;"/>
    <n v="1"/>
    <n v="162627972"/>
    <n v="0"/>
    <n v="0"/>
    <n v="0"/>
    <n v="0"/>
    <x v="0"/>
    <s v="PRAH2TK"/>
    <n v="231145"/>
    <n v="403809"/>
    <s v="&quot;&quot;"/>
    <n v="1"/>
    <n v="1"/>
    <n v="0"/>
    <n v="6"/>
    <s v="&quot;2014-12-10 14:52:23&quot;"/>
    <s v="&quot;2015-01-06 09:56:38.591&quot;"/>
    <n v="457255"/>
    <s v="&quot;--- _x000d_- - start_x000d_  - 1418241143562_x000d_  - &quot;3115998&quot;_x000d_- - hint_x000d_  - 457255_x000d_- - resume_x000d_  - 1418246482283_x000d_- - answer_x000d_  - 5685602_x000d_  - false_x000d_  - &quot;76&quot;_x000d_  - _x000d_- - answer_x000d_  - 5716344_x000d_  - false_x000d_  - &quot;76&quot;_x000d_  - _x000d_- - answer_x000d_  - 5738478_x000d_  - false_x000d_  - &quot;2&quot;_x000d_  - _x000d_- - resume_x000d_  - 1420555780854_x000d_- - answer_x000d_  - 2315014095_x000d_  - false_x000d_  - &quot;76&quot;_x000d_  - _x000d_- - answer_x000d_  - 2315032071_x000d_  - false_x000d_  - &quot;-76&quot;_x000d_  - _x000d_- - answer_x000d_  - 231505556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-8&quot;"/>
    <n v="1"/>
    <n v="163261944"/>
    <n v="0"/>
    <n v="0"/>
    <n v="0"/>
    <n v="0"/>
    <x v="0"/>
    <s v="PRAH2RP"/>
    <n v="231086"/>
    <n v="403750"/>
    <s v="&quot;&quot;"/>
    <n v="0"/>
    <n v="2"/>
    <n v="0"/>
    <n v="4"/>
    <s v="&quot;2015-01-06 09:56:48&quot;"/>
    <s v="&quot;2015-01-12 20:14:47.898&quot;"/>
    <n v="181917"/>
    <s v="&quot;--- _x000d_- - start_x000d_  - 1420556208629_x000d_  - &quot;3115999&quot;_x000d_- - answer_x000d_  - 181917_x000d_  - false_x000d_  - &quot;-8&quot;_x000d_  - _x000d_- - resume_x000d_  - 1421111592796_x000d_- - answer_x000d_  - 555428626_x000d_  - false_x000d_  - &quot;8&quot;_x000d_  - _x000d_- - hint_x000d_  - 555432246_x000d_- - answer_x000d_  - 555454335_x000d_  - false_x000d_  - &quot;-8&quot;_x000d_  - _x000d_- - hint_x000d_  - 555465025_x000d_- - answer_x000d_  - 55547986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47&quot;"/>
    <n v="1"/>
    <n v="163578305"/>
    <n v="0"/>
    <n v="0"/>
    <n v="0"/>
    <n v="0"/>
    <x v="0"/>
    <s v="PRAH2T4"/>
    <n v="231161"/>
    <n v="403825"/>
    <s v="&quot;&quot;"/>
    <n v="0"/>
    <n v="3"/>
    <n v="0"/>
    <n v="6"/>
    <s v="&quot;2015-01-12 20:14:49&quot;"/>
    <s v="&quot;2015-01-25 19:55:00.29&quot;"/>
    <n v="260220"/>
    <s v="&quot;--- _x000d_- - start_x000d_  - 1421111689845_x000d_  - &quot;3116000&quot;_x000d_- - answer_x000d_  - 260220_x000d_  - false_x000d_  - &quot;47&quot;_x000d_  - _x000d_- - answer_x000d_  - 272578_x000d_  - false_x000d_  - &quot;-47&quot;_x000d_  - _x000d_- - hint_x000d_  - 278696_x000d_- - resume_x000d_  - 1422232906843_x000d_- - answer_x000d_  - 1121619010_x000d_  - false_x000d_  - &quot;-65&quot;_x000d_  - _x000d_- - answer_x000d_  - 1121624761_x000d_  - false_x000d_  - &quot;65&quot;_x000d_  - _x000d_- - hint_x000d_  - 1121630056_x000d_- - answer_x000d_  - 1121965213_x000d_  - false_x000d_  - &quot;-65&quot;_x000d_  - _x000d_- - hint_x000d_  - 1121968292_x000d_- - answer_x000d_  - 112201126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1"/>
    <s v="&quot;23&quot;"/>
    <n v="1"/>
    <n v="164112628"/>
    <n v="0"/>
    <n v="0"/>
    <n v="0"/>
    <n v="0"/>
    <x v="0"/>
    <s v="PRAH2T8"/>
    <n v="231165"/>
    <n v="403829"/>
    <s v="&quot;&quot;"/>
    <n v="0"/>
    <n v="0"/>
    <n v="0"/>
    <n v="1"/>
    <s v="&quot;2015-01-25 19:55:02&quot;"/>
    <s v="&quot;2015-01-25 19:56:22.737&quot;"/>
    <n v="80673"/>
    <s v="&quot;--- _x000d_- - start_x000d_  - 1422233702023_x000d_  - &quot;3116001&quot;_x000d_- - answer_x000d_  - 8067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29&quot;"/>
    <n v="1"/>
    <n v="164112672"/>
    <n v="0"/>
    <n v="0"/>
    <n v="0"/>
    <n v="0"/>
    <x v="0"/>
    <s v="PRAH2SA"/>
    <n v="231105"/>
    <n v="403769"/>
    <s v="&quot;&quot;"/>
    <n v="0"/>
    <n v="1"/>
    <n v="0"/>
    <n v="3"/>
    <s v="&quot;2015-01-25 19:56:26&quot;"/>
    <s v="&quot;2015-01-25 20:07:24.979&quot;"/>
    <n v="532256"/>
    <s v="&quot;--- _x000d_- - start_x000d_  - 1422233786716_x000d_  - &quot;3116002&quot;_x000d_- - answer_x000d_  - 532256_x000d_  - false_x000d_  - &quot;29&quot;_x000d_  - _x000d_- - answer_x000d_  - 538697_x000d_  - false_x000d_  - &quot;-29&quot;_x000d_  - _x000d_- - hint_x000d_  - 543190_x000d_- - answer_x000d_  - 65895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3"/>
    <n v="1219955"/>
    <s v="PSARRTZ"/>
    <n v="431046"/>
    <s v="&quot;Order of Operations EX&quot;"/>
    <s v="&quot;2015-03-08 09:42:10.849533&quot;"/>
    <n v="1"/>
    <n v="41"/>
    <n v="22"/>
    <n v="7"/>
    <s v="&quot;2015-01-06 11:00:00&quot;"/>
    <s v="&quot;2014-12-09 07:01:58.034515&quot;"/>
    <s v="&quot;2015-01-12 13:00:00&quot;"/>
    <n v="5018149"/>
    <n v="1"/>
    <s v="&quot;Teacher&quot;"/>
    <n v="1"/>
    <s v="&quot;Class&quot;"/>
    <s v="&quot;2014-12-10 14:51:08.361274&quot;"/>
    <s v="&quot;&quot;"/>
    <b v="1"/>
    <s v="&quot;&quot;"/>
    <s v="&quot;2015-02-05&quot;"/>
    <s v="&quot;&quot;"/>
    <s v="&quot;CONNECTED&quot;"/>
    <s v="&quot;&quot;"/>
    <s v="&quot;&quot;"/>
    <s v="&quot;&quot;"/>
    <s v="&quot;&quot;"/>
    <n v="0"/>
    <s v="&quot;-56&quot;"/>
    <n v="1"/>
    <n v="164112907"/>
    <n v="0"/>
    <n v="0"/>
    <n v="0"/>
    <n v="0"/>
    <x v="0"/>
    <s v="PRAH2TR"/>
    <n v="231150"/>
    <n v="403814"/>
    <s v="&quot;&quot;"/>
    <n v="0"/>
    <n v="2"/>
    <n v="0"/>
    <n v="6"/>
    <s v="&quot;2015-01-25 20:07:27&quot;"/>
    <s v="&quot;&quot;"/>
    <n v="230859"/>
    <s v="&quot;--- _x000d_- - start_x000d_  - 1422234447354_x000d_  - &quot;3116003&quot;_x000d_- - answer_x000d_  - 230859_x000d_  - false_x000d_  - &quot;-56&quot;_x000d_  - _x000d_- - answer_x000d_  - 234220_x000d_  - false_x000d_  - &quot;56&quot;_x000d_  - _x000d_- - answer_x000d_  - 247243_x000d_  - false_x000d_  - &quot;45&quot;_x000d_  - _x000d_- - answer_x000d_  - 251496_x000d_  - false_x000d_  - &quot;-45&quot;_x000d_  - _x000d_- - hint_x000d_  - 253991_x000d_- - answer_x000d_  - 339848_x000d_  - false_x000d_  - &quot;-57&quot;_x000d_  - _x000d_- - answer_x000d_  - 343809_x000d_  - false_x000d_  - &quot;57&quot;_x000d_  - _x000d_- - hint_x000d_  - 347483_x000d_- - resume_x000d_  - 1423176909529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4"/>
    <n v="1219955"/>
    <s v="PSARRTZ"/>
    <n v="431046"/>
    <s v="&quot;Order of Operations EX&quot;"/>
    <s v="&quot;2015-03-08 09:42:10.849533&quot;"/>
    <n v="1"/>
    <n v="41"/>
    <n v="22"/>
    <n v="3"/>
    <s v="&quot;2015-01-06 11:00:00&quot;"/>
    <s v="&quot;2014-12-09 07:01:58.034515&quot;"/>
    <s v="&quot;2015-01-12 13:00:00&quot;"/>
    <n v="5096316"/>
    <n v="1"/>
    <s v="&quot;Teacher&quot;"/>
    <n v="1"/>
    <s v="&quot;Class&quot;"/>
    <s v="&quot;2015-01-06 09:42:24.669321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3259449"/>
    <n v="0"/>
    <n v="0"/>
    <n v="0"/>
    <n v="0"/>
    <x v="0"/>
    <s v="PRA4BVT"/>
    <n v="746310"/>
    <n v="1105369"/>
    <s v="&quot;&quot;"/>
    <n v="0"/>
    <n v="0"/>
    <n v="0"/>
    <n v="1"/>
    <s v="&quot;2015-01-06 09:42:24&quot;"/>
    <s v="&quot;2015-01-06 09:45:01.845&quot;"/>
    <n v="157816"/>
    <s v="&quot;--- _x000d_- - start_x000d_  - 1420555344348_x000d_  - &quot;3123423&quot;_x000d_- - answer_x000d_  - 15781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4"/>
    <n v="1219955"/>
    <s v="PSARRTZ"/>
    <n v="431046"/>
    <s v="&quot;Order of Operations EX&quot;"/>
    <s v="&quot;2015-03-08 09:42:10.849533&quot;"/>
    <n v="1"/>
    <n v="41"/>
    <n v="22"/>
    <n v="3"/>
    <s v="&quot;2015-01-06 11:00:00&quot;"/>
    <s v="&quot;2014-12-09 07:01:58.034515&quot;"/>
    <s v="&quot;2015-01-12 13:00:00&quot;"/>
    <n v="5096316"/>
    <n v="1"/>
    <s v="&quot;Teacher&quot;"/>
    <n v="1"/>
    <s v="&quot;Class&quot;"/>
    <s v="&quot;2015-01-06 09:42:24.669321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0"/>
    <s v="&quot;0.4&quot;"/>
    <n v="1"/>
    <n v="163260046"/>
    <n v="0"/>
    <n v="0"/>
    <n v="0"/>
    <n v="0"/>
    <x v="0"/>
    <s v="PRAH2TK"/>
    <n v="231145"/>
    <n v="403809"/>
    <s v="&quot;&quot;"/>
    <n v="0"/>
    <n v="1"/>
    <n v="0"/>
    <n v="5"/>
    <s v="&quot;2015-01-06 09:45:06&quot;"/>
    <s v="&quot;2015-01-06 09:58:17.3&quot;"/>
    <n v="507926"/>
    <s v="&quot;--- _x000d_- - start_x000d_  - 1420555506875_x000d_  - &quot;3115968&quot;_x000d_- - answer_x000d_  - 507926_x000d_  - false_x000d_  - &quot;0.4&quot;_x000d_  - _x000d_- - answer_x000d_  - 512326_x000d_  - false_x000d_  - &quot;0.4&quot;_x000d_  - _x000d_- - answer_x000d_  - 517995_x000d_  - false_x000d_  - &quot;6&quot;_x000d_  - _x000d_- - answer_x000d_  - 540786_x000d_  - false_x000d_  - &quot;4&quot;_x000d_  - _x000d_- - hint_x000d_  - 728469_x000d_- - answer_x000d_  - 79127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4"/>
    <n v="1219955"/>
    <s v="PSARRTZ"/>
    <n v="431046"/>
    <s v="&quot;Order of Operations EX&quot;"/>
    <s v="&quot;2015-03-08 09:42:10.849533&quot;"/>
    <n v="1"/>
    <n v="41"/>
    <n v="22"/>
    <n v="3"/>
    <s v="&quot;2015-01-06 11:00:00&quot;"/>
    <s v="&quot;2014-12-09 07:01:58.034515&quot;"/>
    <s v="&quot;2015-01-12 13:00:00&quot;"/>
    <n v="5096316"/>
    <n v="1"/>
    <s v="&quot;Teacher&quot;"/>
    <n v="1"/>
    <s v="&quot;Class&quot;"/>
    <s v="&quot;2015-01-06 09:42:24.669321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m/>
    <s v="&quot;&quot;"/>
    <n v="1"/>
    <n v="163262191"/>
    <n v="0"/>
    <n v="0"/>
    <n v="0"/>
    <n v="0"/>
    <x v="0"/>
    <s v="PRAH2RP"/>
    <n v="231086"/>
    <n v="403750"/>
    <s v="&quot;&quot;"/>
    <m/>
    <n v="0"/>
    <n v="0"/>
    <n v="0"/>
    <s v="&quot;2015-01-06 09:58:20&quot;"/>
    <s v="&quot;&quot;"/>
    <m/>
    <s v="&quot;--- _x000d_- - start_x000d_  - 1420556300914_x000d_  - &quot;3115969&quot;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5"/>
    <n v="1219955"/>
    <s v="PSARRTZ"/>
    <n v="431046"/>
    <s v="&quot;Order of Operations EX&quot;"/>
    <s v="&quot;2015-03-08 09:42:10.849533&quot;"/>
    <n v="1"/>
    <n v="41"/>
    <n v="22"/>
    <n v="1"/>
    <s v="&quot;2015-01-06 11:00:00&quot;"/>
    <s v="&quot;2014-12-09 07:01:58.034515&quot;"/>
    <s v="&quot;2015-01-12 13:00:00&quot;"/>
    <n v="5018122"/>
    <n v="1"/>
    <s v="&quot;Teacher&quot;"/>
    <n v="1"/>
    <s v="&quot;Class&quot;"/>
    <s v="&quot;2014-12-10 14:45:45.92675&quot;"/>
    <s v="&quot;&quot;"/>
    <b v="1"/>
    <s v="&quot;&quot;"/>
    <s v="&quot;2014-12-10&quot;"/>
    <s v="&quot;&quot;"/>
    <s v="&quot;CONNECTED&quot;"/>
    <s v="&quot;&quot;"/>
    <s v="&quot;&quot;"/>
    <s v="&quot;&quot;"/>
    <s v="&quot;&quot;"/>
    <n v="0"/>
    <s v="&quot;&quot;"/>
    <n v="1"/>
    <n v="162627634"/>
    <n v="0"/>
    <n v="0"/>
    <n v="0"/>
    <n v="0"/>
    <x v="0"/>
    <s v="PRAH2RN"/>
    <n v="231085"/>
    <n v="403749"/>
    <s v="&quot;&quot;"/>
    <n v="1"/>
    <n v="2"/>
    <n v="0"/>
    <n v="1"/>
    <s v="&quot;2014-12-10 14:45:45&quot;"/>
    <s v="&quot;&quot;"/>
    <n v="8371"/>
    <s v="&quot;--- _x000d_- - start_x000d_  - 1418240745653_x000d_  - &quot;3115784&quot;_x000d_- - hint_x000d_  - 8371_x000d_- - hint_x000d_  - 203969_x000d_- - answer_x000d_  - 224229_x000d_  - false_x000d_  - &quot;12&quot;_x000d_  - 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1"/>
    <s v="&quot;36&quot;"/>
    <n v="1"/>
    <n v="162628021"/>
    <n v="0"/>
    <n v="0"/>
    <n v="0"/>
    <n v="0"/>
    <x v="0"/>
    <s v="PRA4BV2"/>
    <n v="746317"/>
    <n v="1105377"/>
    <s v="&quot;&quot;"/>
    <n v="0"/>
    <n v="0"/>
    <n v="0"/>
    <n v="1"/>
    <s v="&quot;2014-12-10 14:53:18&quot;"/>
    <s v="&quot;2014-12-10 14:53:30.263&quot;"/>
    <n v="12239"/>
    <s v="&quot;--- _x000d_- - start_x000d_  - 1418241198413_x000d_  - &quot;3123501&quot;_x000d_- - answer_x000d_  - 1223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0&quot;"/>
    <n v="1"/>
    <n v="162628036"/>
    <n v="0"/>
    <n v="0"/>
    <n v="0"/>
    <n v="0"/>
    <x v="0"/>
    <s v="PRAH2TK"/>
    <n v="231145"/>
    <n v="403809"/>
    <s v="&quot;&quot;"/>
    <n v="0"/>
    <n v="4"/>
    <n v="1"/>
    <n v="10"/>
    <s v="&quot;2014-12-10 14:53:33&quot;"/>
    <s v="&quot;2014-12-10 18:09:10.028&quot;"/>
    <n v="9705626"/>
    <s v="&quot;--- _x000d_- - start_x000d_  - 1418241213540_x000d_  - &quot;3116030&quot;_x000d_- - resume_x000d_  - 1418247310530_x000d_- - resume_x000d_  - 1418249718792_x000d_- - answer_x000d_  - 9705626_x000d_  - false_x000d_  - &quot;0&quot;_x000d_  - _x000d_- - answer_x000d_  - 10422798_x000d_  - false_x000d_  - &quot;232&quot;_x000d_  - _x000d_- - answer_x000d_  - 10674268_x000d_  - false_x000d_  - &quot;84&quot;_x000d_  - _x000d_- - hint_x000d_  - 10699805_x000d_- - answer_x000d_  - 11176251_x000d_  - false_x000d_  - &quot;64&quot;_x000d_  - _x000d_- - answer_x000d_  - 11394575_x000d_  - false_x000d_  - &quot;45&quot;_x000d_  - _x000d_- - answer_x000d_  - 11405075_x000d_  - false_x000d_  - &quot;74&quot;_x000d_  - _x000d_- - answer_x000d_  - 11416588_x000d_  - false_x000d_  - &quot;64&quot;_x000d_  - _x000d_- - hint_x000d_  - 11467056_x000d_- - hint_x000d_  - 11576599_x000d_- - answer_x000d_  - 11655673_x000d_  - false_x000d_  - &quot;76&quot;_x000d_  - _x000d_- - hint_x000d_  - 11666428_x000d_- - answer_x000d_  - 11722430_x000d_  - false_x000d_  - &quot;84&quot;_x000d_  - _x000d_- - answer_x000d_  - 1173698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1"/>
    <s v="&quot;16&quot;"/>
    <n v="1"/>
    <n v="162640069"/>
    <n v="0"/>
    <n v="0"/>
    <n v="0"/>
    <n v="0"/>
    <x v="0"/>
    <s v="PRAH2RP"/>
    <n v="231086"/>
    <n v="403750"/>
    <s v="&quot;&quot;"/>
    <n v="0"/>
    <n v="0"/>
    <n v="0"/>
    <n v="1"/>
    <s v="&quot;2014-12-10 18:14:01&quot;"/>
    <s v="&quot;2014-12-10 18:16:14.949&quot;"/>
    <n v="133896"/>
    <s v="&quot;--- _x000d_- - start_x000d_  - 1418253241629_x000d_  - &quot;3116031&quot;_x000d_- - answer_x000d_  - 13389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0&quot;"/>
    <n v="1"/>
    <n v="162640223"/>
    <n v="0"/>
    <n v="0"/>
    <n v="0"/>
    <n v="0"/>
    <x v="0"/>
    <s v="PRAH2T4"/>
    <n v="231161"/>
    <n v="403825"/>
    <s v="&quot;&quot;"/>
    <n v="0"/>
    <n v="3"/>
    <n v="0"/>
    <n v="10"/>
    <s v="&quot;2014-12-10 18:16:39&quot;"/>
    <s v="&quot;2014-12-10 19:13:11.901&quot;"/>
    <n v="1222470"/>
    <s v="&quot;--- _x000d_- - start_x000d_  - 1418253399806_x000d_  - &quot;3116032&quot;_x000d_- - answer_x000d_  - 1222470_x000d_  - false_x000d_  - &quot;0&quot;_x000d_  - _x000d_- - answer_x000d_  - 1470912_x000d_  - false_x000d_  - &quot;-0&quot;_x000d_  - _x000d_- - answer_x000d_  - 1652704_x000d_  - false_x000d_  - &quot;-5&quot;_x000d_  - _x000d_- - answer_x000d_  - 1665983_x000d_  - false_x000d_  - &quot;5&quot;_x000d_  - _x000d_- - answer_x000d_  - 1745410_x000d_  - false_x000d_  - &quot;5&quot;_x000d_  - _x000d_- - hint_x000d_  - 2046201_x000d_- - answer_x000d_  - 2443133_x000d_  - false_x000d_  - &quot;48&quot;_x000d_  - _x000d_- - answer_x000d_  - 2459136_x000d_  - false_x000d_  - &quot;-48&quot;_x000d_  - _x000d_- - answer_x000d_  - 2797025_x000d_  - false_x000d_  - &quot;47&quot;_x000d_  - _x000d_- - answer_x000d_  - 2815421_x000d_  - false_x000d_  - &quot;-47&quot;_x000d_  - _x000d_- - hint_x000d_  - 2946433_x000d_- - hint_x000d_  - 3093310_x000d_- - answer_x000d_  - 339280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&quot;"/>
    <n v="1"/>
    <n v="162643229"/>
    <n v="0"/>
    <n v="0"/>
    <n v="0"/>
    <n v="0"/>
    <x v="0"/>
    <s v="PRAH2T8"/>
    <n v="231165"/>
    <n v="403829"/>
    <s v="&quot;&quot;"/>
    <n v="1"/>
    <n v="3"/>
    <n v="1"/>
    <n v="1"/>
    <s v="&quot;2014-12-10 19:13:25&quot;"/>
    <s v="&quot;2014-12-10 19:39:02.993&quot;"/>
    <n v="853886"/>
    <s v="&quot;--- _x000d_- - start_x000d_  - 1418256805454_x000d_  - &quot;3116033&quot;_x000d_- - hint_x000d_  - 853886_x000d_- - resume_x000d_  - 1418258046177_x000d_- - hint_x000d_  - 1312077_x000d_- - hint_x000d_  - 1521686_x000d_- - answer_x000d_  - 1537937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1"/>
    <s v="&quot;-21&quot;"/>
    <n v="1"/>
    <n v="162644442"/>
    <n v="0"/>
    <n v="0"/>
    <n v="0"/>
    <n v="0"/>
    <x v="0"/>
    <s v="PRAH2SA"/>
    <n v="231105"/>
    <n v="403769"/>
    <s v="&quot;&quot;"/>
    <n v="0"/>
    <n v="0"/>
    <n v="0"/>
    <n v="1"/>
    <s v="&quot;2014-12-10 19:39:06&quot;"/>
    <s v="&quot;2014-12-10 20:23:35.878&quot;"/>
    <n v="2669769"/>
    <s v="&quot;--- _x000d_- - start_x000d_  - 1418258346824_x000d_  - &quot;3116034&quot;_x000d_- - answer_x000d_  - 266976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1"/>
    <s v="&quot;-48&quot;"/>
    <n v="1"/>
    <n v="162646850"/>
    <n v="0"/>
    <n v="0"/>
    <n v="0"/>
    <n v="0"/>
    <x v="0"/>
    <s v="PRAH2TR"/>
    <n v="231150"/>
    <n v="403814"/>
    <s v="&quot;&quot;"/>
    <n v="0"/>
    <n v="0"/>
    <n v="0"/>
    <n v="1"/>
    <s v="&quot;2014-12-10 20:24:53&quot;"/>
    <s v="&quot;2014-12-10 20:49:19.798&quot;"/>
    <n v="1466723"/>
    <s v="&quot;--- _x000d_- - start_x000d_  - 1418261093404_x000d_  - &quot;3116035&quot;_x000d_- - answer_x000d_  - 146672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&quot;"/>
    <n v="1"/>
    <n v="162647895"/>
    <n v="0"/>
    <n v="0"/>
    <n v="0"/>
    <n v="0"/>
    <x v="0"/>
    <s v="PRAH2SX"/>
    <n v="231125"/>
    <n v="403789"/>
    <s v="&quot;&quot;"/>
    <n v="1"/>
    <n v="5"/>
    <n v="1"/>
    <n v="1"/>
    <s v="&quot;2014-12-10 20:50:53&quot;"/>
    <s v="&quot;2014-12-10 20:57:01.816&quot;"/>
    <n v="188182"/>
    <s v="&quot;--- _x000d_- - start_x000d_  - 1418262653979_x000d_  - &quot;3116036&quot;_x000d_- - hint_x000d_  - 188182_x000d_- - hint_x000d_  - 223303_x000d_- - hint_x000d_  - 262079_x000d_- - hint_x000d_  - 295349_x000d_- - hint_x000d_  - 355143_x000d_- - answer_x000d_  - 36872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81&quot;"/>
    <n v="1"/>
    <n v="162648117"/>
    <n v="0"/>
    <n v="0"/>
    <n v="0"/>
    <n v="0"/>
    <x v="0"/>
    <s v="PRAH2QZ"/>
    <n v="231065"/>
    <n v="403729"/>
    <s v="&quot;&quot;"/>
    <n v="0"/>
    <n v="4"/>
    <n v="1"/>
    <n v="2"/>
    <s v="&quot;2014-12-10 20:57:20&quot;"/>
    <s v="&quot;2014-12-10 21:10:47.687&quot;"/>
    <n v="447381"/>
    <s v="&quot;--- _x000d_- - start_x000d_  - 1418263040685_x000d_  - &quot;3116037&quot;_x000d_- - answer_x000d_  - 447381_x000d_  - false_x000d_  - &quot;81&quot;_x000d_  - _x000d_- - hint_x000d_  - 489310_x000d_- - hint_x000d_  - 623129_x000d_- - hint_x000d_  - 671688_x000d_- - hint_x000d_  - 704095_x000d_- - answer_x000d_  - 80761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-63.2&quot;"/>
    <n v="1"/>
    <n v="162648602"/>
    <n v="0"/>
    <n v="0"/>
    <n v="0"/>
    <n v="0"/>
    <x v="0"/>
    <s v="PRAH2SD"/>
    <n v="231108"/>
    <n v="403772"/>
    <s v="&quot;&quot;"/>
    <n v="0"/>
    <n v="4"/>
    <n v="1"/>
    <n v="5"/>
    <s v="&quot;2014-12-10 21:10:52&quot;"/>
    <s v="&quot;2014-12-10 21:31:14.714&quot;"/>
    <n v="299099"/>
    <s v="&quot;--- _x000d_- - start_x000d_  - 1418263852887_x000d_  - &quot;3116038&quot;_x000d_- - answer_x000d_  - 299099_x000d_  - false_x000d_  - &quot;-63.2&quot;_x000d_  - _x000d_- - answer_x000d_  - 592387_x000d_  - false_x000d_  - &quot;-63.22&quot;_x000d_  - _x000d_- - hint_x000d_  - 601232_x000d_- - hint_x000d_  - 676923_x000d_- - hint_x000d_  - 726031_x000d_- - hint_x000d_  - 757887_x000d_- - answer_x000d_  - 793584_x000d_  - false_x000d_  - &quot;63&quot;_x000d_  - _x000d_- - answer_x000d_  - 801649_x000d_  - false_x000d_  - &quot;63&quot;_x000d_  - _x000d_- - answer_x000d_  - 1222487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&quot;"/>
    <n v="1"/>
    <n v="162649575"/>
    <n v="0"/>
    <n v="0"/>
    <n v="0"/>
    <n v="0"/>
    <x v="0"/>
    <s v="PRAH2TD"/>
    <n v="231139"/>
    <n v="403803"/>
    <s v="&quot;&quot;"/>
    <n v="1"/>
    <n v="5"/>
    <n v="1"/>
    <n v="1"/>
    <s v="&quot;2014-12-10 21:31:22&quot;"/>
    <s v="&quot;2014-12-14 15:40:47.934&quot;"/>
    <n v="18896"/>
    <s v="&quot;--- _x000d_- - start_x000d_  - 1418265082459_x000d_  - &quot;3116039&quot;_x000d_- - hint_x000d_  - 18896_x000d_- - resume_x000d_  - 1418589497255_x000d_- - hint_x000d_  - 324450772_x000d_- - hint_x000d_  - 324484313_x000d_- - hint_x000d_  - 324521754_x000d_- - hint_x000d_  - 324553562_x000d_- - answer_x000d_  - 324565812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-3&quot;"/>
    <n v="1"/>
    <n v="162778853"/>
    <n v="0"/>
    <n v="0"/>
    <n v="0"/>
    <n v="0"/>
    <x v="0"/>
    <s v="PRAH2SB"/>
    <n v="231106"/>
    <n v="403770"/>
    <s v="&quot;&quot;"/>
    <n v="0"/>
    <n v="4"/>
    <n v="1"/>
    <n v="2"/>
    <s v="&quot;2014-12-14 15:40:58&quot;"/>
    <s v="&quot;2014-12-14 15:46:26.854&quot;"/>
    <n v="141823"/>
    <s v="&quot;--- _x000d_- - start_x000d_  - 1418589658826_x000d_  - &quot;3116040&quot;_x000d_- - answer_x000d_  - 141823_x000d_  - false_x000d_  - &quot;-3&quot;_x000d_  - _x000d_- - hint_x000d_  - 166719_x000d_- - hint_x000d_  - 239064_x000d_- - hint_x000d_  - 274106_x000d_- - hint_x000d_  - 305908_x000d_- - answer_x000d_  - 32879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-16&quot;"/>
    <n v="1"/>
    <n v="162778977"/>
    <n v="0"/>
    <n v="0"/>
    <n v="0"/>
    <n v="0"/>
    <x v="0"/>
    <s v="PRAH2R9"/>
    <n v="231104"/>
    <n v="403768"/>
    <s v="&quot;&quot;"/>
    <n v="0"/>
    <n v="3"/>
    <n v="1"/>
    <n v="5"/>
    <s v="&quot;2014-12-14 15:46:29&quot;"/>
    <s v="&quot;2015-01-29 14:03:30.281&quot;"/>
    <n v="64020"/>
    <s v="&quot;--- _x000d_- - start_x000d_  - 1418589989248_x000d_  - &quot;3116041&quot;_x000d_- - answer_x000d_  - 64020_x000d_  - false_x000d_  - &quot;-16&quot;_x000d_  - _x000d_- - hint_x000d_  - 68003_x000d_- - resume_x000d_  - 1421160470210_x000d_- - resume_x000d_  - 1421162196518_x000d_- - resume_x000d_  - 1422557850317_x000d_- - answer_x000d_  - 3968133980_x000d_  - false_x000d_  - &quot;0&quot;_x000d_  - _x000d_- - hint_x000d_  - 3968136321_x000d_- - answer_x000d_  - 3968166054_x000d_  - false_x000d_  - &quot;8&quot;_x000d_  - _x000d_- - answer_x000d_  - 3968206703_x000d_  - false_x000d_  - &quot;-8&quot;_x000d_  - _x000d_- - hint_x000d_  - 3968209208_x000d_- - answer_x000d_  - 396822122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64&quot;"/>
    <n v="1"/>
    <n v="164267652"/>
    <n v="0"/>
    <n v="0"/>
    <n v="0"/>
    <n v="0"/>
    <x v="0"/>
    <s v="PRAH2RR"/>
    <n v="231088"/>
    <n v="403752"/>
    <s v="&quot;&quot;"/>
    <n v="0"/>
    <n v="2"/>
    <n v="0"/>
    <n v="4"/>
    <s v="&quot;2015-01-29 14:03:32&quot;"/>
    <s v="&quot;2015-01-29 14:06:01.518&quot;"/>
    <n v="37293"/>
    <s v="&quot;--- _x000d_- - start_x000d_  - 1422558212506_x000d_  - &quot;3116042&quot;_x000d_- - answer_x000d_  - 37293_x000d_  - false_x000d_  - &quot;64&quot;_x000d_  - _x000d_- - answer_x000d_  - 58380_x000d_  - false_x000d_  - &quot;63&quot;_x000d_  - _x000d_- - hint_x000d_  - 61631_x000d_- - answer_x000d_  - 105849_x000d_  - false_x000d_  - &quot;-64&quot;_x000d_  - _x000d_- - hint_x000d_  - 109973_x000d_- - answer_x000d_  - 149397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1"/>
    <s v="&quot;144&quot;"/>
    <n v="1"/>
    <n v="164267866"/>
    <n v="0"/>
    <n v="0"/>
    <n v="0"/>
    <n v="0"/>
    <x v="0"/>
    <s v="PRAH2TA"/>
    <n v="231136"/>
    <n v="403800"/>
    <s v="&quot;&quot;"/>
    <n v="0"/>
    <n v="0"/>
    <n v="0"/>
    <n v="1"/>
    <s v="&quot;2015-01-29 14:06:19&quot;"/>
    <s v="&quot;2015-01-29 14:09:48.608&quot;"/>
    <n v="209512"/>
    <s v="&quot;--- _x000d_- - start_x000d_  - 1422558379227_x000d_  - &quot;3116043&quot;_x000d_- - answer_x000d_  - 209512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2365&quot;"/>
    <n v="1"/>
    <n v="164268112"/>
    <n v="0"/>
    <n v="0"/>
    <n v="0"/>
    <n v="0"/>
    <x v="0"/>
    <s v="PRAH2T3"/>
    <n v="231160"/>
    <n v="403824"/>
    <s v="&quot;&quot;"/>
    <n v="0"/>
    <n v="4"/>
    <n v="1"/>
    <n v="3"/>
    <s v="&quot;2015-01-29 14:10:01&quot;"/>
    <s v="&quot;2015-01-29 14:24:03.771&quot;"/>
    <n v="190473"/>
    <s v="&quot;--- _x000d_- - start_x000d_  - 1422558601970_x000d_  - &quot;3116044&quot;_x000d_- - answer_x000d_  - 190473_x000d_  - false_x000d_  - &quot;2365&quot;_x000d_  - _x000d_- - answer_x000d_  - 390609_x000d_  - false_x000d_  - &quot;7909&quot;_x000d_  - _x000d_- - hint_x000d_  - 393197_x000d_- - hint_x000d_  - 497004_x000d_- - hint_x000d_  - 532681_x000d_- - hint_x000d_  - 782927_x000d_- - answer_x000d_  - 842636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&quot;"/>
    <n v="1"/>
    <n v="164268637"/>
    <n v="0"/>
    <n v="0"/>
    <n v="0"/>
    <n v="0"/>
    <x v="0"/>
    <s v="PRAH2RA"/>
    <n v="231074"/>
    <n v="403738"/>
    <s v="&quot;&quot;"/>
    <n v="1"/>
    <n v="3"/>
    <n v="0"/>
    <n v="4"/>
    <s v="&quot;2015-01-29 14:24:09&quot;"/>
    <s v="&quot;2015-01-29 14:30:04.549&quot;"/>
    <n v="60879"/>
    <s v="&quot;--- _x000d_- - start_x000d_  - 1422559449151_x000d_  - &quot;3116045&quot;_x000d_- - hint_x000d_  - 60879_x000d_- - answer_x000d_  - 100899_x000d_  - false_x000d_  - &quot;-169&quot;_x000d_  - _x000d_- - answer_x000d_  - 281817_x000d_  - false_x000d_  - &quot;-2&quot;_x000d_  - _x000d_- - hint_x000d_  - 284472_x000d_- - hint_x000d_  - 318133_x000d_- - answer_x000d_  - 340479_x000d_  - false_x000d_  - &quot;2&quot;_x000d_  - _x000d_- - answer_x000d_  - 355509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20&quot;"/>
    <n v="1"/>
    <n v="164269119"/>
    <n v="0"/>
    <n v="0"/>
    <n v="0"/>
    <n v="0"/>
    <x v="0"/>
    <s v="PRAH2S9"/>
    <n v="231135"/>
    <n v="403799"/>
    <s v="&quot;&quot;"/>
    <n v="0"/>
    <n v="3"/>
    <n v="0"/>
    <n v="3"/>
    <s v="&quot;2015-01-29 14:30:07&quot;"/>
    <s v="&quot;2015-01-29 14:50:44.957&quot;"/>
    <n v="110515"/>
    <s v="&quot;--- _x000d_- - start_x000d_  - 1422559807278_x000d_  - &quot;3116046&quot;_x000d_- - answer_x000d_  - 110515_x000d_  - false_x000d_  - &quot;20&quot;_x000d_  - _x000d_- - answer_x000d_  - 121744_x000d_  - false_x000d_  - &quot;20&quot;_x000d_  - _x000d_- - hint_x000d_  - 125915_x000d_- - hint_x000d_  - 1178743_x000d_- - hint_x000d_  - 1212249_x000d_- - answer_x000d_  - 123789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-3&quot;"/>
    <n v="1"/>
    <n v="164270284"/>
    <n v="0"/>
    <n v="0"/>
    <n v="0"/>
    <n v="0"/>
    <x v="0"/>
    <s v="PRAH2UT"/>
    <n v="231183"/>
    <n v="403883"/>
    <s v="&quot;&quot;"/>
    <n v="0"/>
    <n v="3"/>
    <n v="1"/>
    <n v="3"/>
    <s v="&quot;2015-01-29 14:50:50&quot;"/>
    <s v="&quot;2015-01-29 16:40:51.119&quot;"/>
    <n v="152606"/>
    <s v="&quot;--- _x000d_- - start_x000d_  - 1422561050867_x000d_  - &quot;3116047&quot;_x000d_- - answer_x000d_  - 152606_x000d_  - false_x000d_  - &quot;-3&quot;_x000d_  - _x000d_- - answer_x000d_  - 161168_x000d_  - false_x000d_  - &quot;3&quot;_x000d_  - _x000d_- - hint_x000d_  - 488933_x000d_- - hint_x000d_  - 581702_x000d_- - hint_x000d_  - 6588384_x000d_- - answer_x000d_  - 6601021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&quot;"/>
    <s v="&quot;&quot;"/>
    <s v="&quot;&quot;"/>
    <s v="&quot;&quot;"/>
    <n v="0"/>
    <s v="&quot;-0&quot;"/>
    <n v="1"/>
    <n v="164278118"/>
    <n v="0"/>
    <n v="0"/>
    <n v="0"/>
    <n v="0"/>
    <x v="0"/>
    <s v="PRAH2UG"/>
    <n v="231173"/>
    <n v="403853"/>
    <s v="&quot;&quot;"/>
    <n v="0"/>
    <n v="2"/>
    <n v="0"/>
    <n v="2"/>
    <s v="&quot;2015-01-29 16:40:54&quot;"/>
    <s v="&quot;2015-02-07 14:54:22.385&quot;"/>
    <n v="147348"/>
    <s v="&quot;--- _x000d_- - start_x000d_  - 1422567654959_x000d_  - &quot;3116048&quot;_x000d_- - answer_x000d_  - 147348_x000d_  - false_x000d_  - &quot;-0&quot;_x000d_  - _x000d_- - hint_x000d_  - 153203_x000d_- - resume_x000d_  - 1423338815557_x000d_- - hint_x000d_  - 771198240_x000d_- - answer_x000d_  - 771208334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2&quot;"/>
    <n v="1"/>
    <n v="164623239"/>
    <n v="0"/>
    <n v="0"/>
    <n v="0"/>
    <n v="0"/>
    <x v="0"/>
    <s v="PRAH2S5"/>
    <n v="231131"/>
    <n v="403795"/>
    <s v="&quot;&quot;"/>
    <n v="0"/>
    <n v="5"/>
    <n v="1"/>
    <n v="3"/>
    <s v="&quot;2015-02-07 14:54:24&quot;"/>
    <s v="&quot;2015-03-06 14:57:32.979&quot;"/>
    <n v="13714"/>
    <s v="&quot;--- _x000d_- - start_x000d_  - 1423338864943_x000d_  - &quot;3116049&quot;_x000d_- - answer_x000d_  - 13714_x000d_  - false_x000d_  - &quot;2&quot;_x000d_  - _x000d_- - hint_x000d_  - 15936_x000d_- - hint_x000d_  - 60495_x000d_- - hint_x000d_  - 108668_x000d_- - hint_x000d_  - 266869_x000d_- - resume_x000d_  - 1425671815665_x000d_- - answer_x000d_  - 2332964475_x000d_  - false_x000d_  - &quot;1&quot;_x000d_  - _x000d_- - hint_x000d_  - 2332985443_x000d_- - answer_x000d_  - 2332988973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-14&quot;"/>
    <n v="1"/>
    <n v="165687851"/>
    <n v="0"/>
    <n v="0"/>
    <n v="0"/>
    <n v="0"/>
    <x v="0"/>
    <s v="PRAH2UH"/>
    <n v="231174"/>
    <n v="403856"/>
    <s v="&quot;&quot;"/>
    <n v="0"/>
    <n v="3"/>
    <n v="1"/>
    <n v="3"/>
    <s v="&quot;2015-03-06 14:57:33&quot;"/>
    <s v="&quot;2015-03-06 15:00:20.001&quot;"/>
    <n v="48105"/>
    <s v="&quot;--- _x000d_- - start_x000d_  - 1425671853509_x000d_  - &quot;3116050&quot;_x000d_- - answer_x000d_  - 48105_x000d_  - false_x000d_  - &quot;-14&quot;_x000d_  - _x000d_- - answer_x000d_  - 57511_x000d_  - false_x000d_  - &quot;14&quot;_x000d_  - _x000d_- - hint_x000d_  - 61799_x000d_- - hint_x000d_  - 93682_x000d_- - hint_x000d_  - 151292_x000d_- - answer_x000d_  - 166995_x000d_  - true_x000d_  - &quot;-10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1"/>
    <s v="&quot;36&quot;"/>
    <n v="1"/>
    <n v="165688078"/>
    <n v="0"/>
    <n v="0"/>
    <n v="0"/>
    <n v="0"/>
    <x v="0"/>
    <s v="PRAH2TH"/>
    <n v="231143"/>
    <n v="403807"/>
    <s v="&quot;&quot;"/>
    <n v="0"/>
    <n v="0"/>
    <n v="0"/>
    <n v="1"/>
    <s v="&quot;2015-03-06 15:00:20&quot;"/>
    <s v="&quot;2015-03-06 15:00:47.997&quot;"/>
    <n v="27991"/>
    <s v="&quot;--- _x000d_- - start_x000d_  - 1425672020244_x000d_  - &quot;3116051&quot;_x000d_- - answer_x000d_  - 27991_x000d_  - true_x000d_  - &quot;36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1"/>
    <s v="&quot;9&quot;"/>
    <n v="1"/>
    <n v="165688120"/>
    <n v="0"/>
    <n v="0"/>
    <n v="0"/>
    <n v="0"/>
    <x v="0"/>
    <s v="PRAH2Q9"/>
    <n v="231073"/>
    <n v="403737"/>
    <s v="&quot;&quot;"/>
    <n v="0"/>
    <n v="0"/>
    <n v="0"/>
    <n v="1"/>
    <s v="&quot;2015-03-06 15:00:48&quot;"/>
    <s v="&quot;2015-03-06 15:01:12.601&quot;"/>
    <n v="24598"/>
    <s v="&quot;--- _x000d_- - start_x000d_  - 1425672048440_x000d_  - &quot;3116052&quot;_x000d_- - answer_x000d_  - 2459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16&quot;"/>
    <n v="1"/>
    <n v="165688146"/>
    <n v="0"/>
    <n v="0"/>
    <n v="0"/>
    <n v="0"/>
    <x v="0"/>
    <s v="PRAH2R5"/>
    <n v="231100"/>
    <n v="403764"/>
    <s v="&quot;&quot;"/>
    <n v="0"/>
    <n v="0"/>
    <n v="0"/>
    <n v="3"/>
    <s v="&quot;2015-03-06 15:01:12&quot;"/>
    <s v="&quot;2015-03-06 15:01:58.751&quot;"/>
    <n v="16757"/>
    <s v="&quot;--- _x000d_- - start_x000d_  - 1425672072968_x000d_  - &quot;3116053&quot;_x000d_- - answer_x000d_  - 16757_x000d_  - false_x000d_  - &quot;16&quot;_x000d_  - _x000d_- - answer_x000d_  - 17117_x000d_  - false_x000d_  - &quot;16&quot;_x000d_  - _x000d_- - answer_x000d_  - 46747_x000d_  - true_x000d_  - &quot;9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6"/>
    <n v="1219955"/>
    <s v="PSARRTZ"/>
    <n v="431046"/>
    <s v="&quot;Order of Operations EX&quot;"/>
    <s v="&quot;2015-03-08 09:42:10.849533&quot;"/>
    <n v="1"/>
    <n v="41"/>
    <n v="22"/>
    <n v="26"/>
    <s v="&quot;2015-01-06 11:00:00&quot;"/>
    <s v="&quot;2014-12-09 07:01:58.034515&quot;"/>
    <s v="&quot;2015-01-12 13:00:00&quot;"/>
    <n v="5018164"/>
    <n v="1"/>
    <s v="&quot;Teacher&quot;"/>
    <n v="1"/>
    <s v="&quot;Class&quot;"/>
    <s v="&quot;2014-12-10 14:53:18.680869&quot;"/>
    <s v="&quot;&quot;"/>
    <b v="1"/>
    <s v="&quot;&quot;"/>
    <s v="&quot;2015-03-06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-36000000&quot;"/>
    <n v="1"/>
    <n v="165688203"/>
    <n v="0"/>
    <n v="0"/>
    <n v="0"/>
    <n v="0"/>
    <x v="0"/>
    <s v="PRAH2SE"/>
    <n v="231109"/>
    <n v="403773"/>
    <s v="&quot;&quot;"/>
    <n v="0"/>
    <n v="0"/>
    <n v="0"/>
    <n v="1"/>
    <s v="&quot;2015-03-06 15:01:59&quot;"/>
    <s v="&quot;&quot;"/>
    <n v="91726"/>
    <s v="&quot;--- _x000d_- - start_x000d_  - 1425672119149_x000d_  - &quot;3116054&quot;_x000d_- - answer_x000d_  - 91726_x000d_  - false_x000d_  - &quot;-36000000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7"/>
    <n v="1219955"/>
    <s v="PSARRTZ"/>
    <n v="431046"/>
    <s v="&quot;Order of Operations EX&quot;"/>
    <s v="&quot;2015-03-08 09:42:10.849533&quot;"/>
    <n v="1"/>
    <n v="41"/>
    <n v="22"/>
    <n v="1"/>
    <s v="&quot;2015-01-06 11:00:00&quot;"/>
    <s v="&quot;2014-12-09 07:01:58.034515&quot;"/>
    <s v="&quot;2015-01-12 13:00:00&quot;"/>
    <n v="5020649"/>
    <n v="1"/>
    <s v="&quot;Teacher&quot;"/>
    <n v="1"/>
    <s v="&quot;Class&quot;"/>
    <s v="&quot;2014-12-11 07:27:07.425789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0"/>
    <s v="&quot;3&quot;"/>
    <n v="1"/>
    <n v="162653555"/>
    <n v="0"/>
    <n v="0"/>
    <n v="0"/>
    <n v="0"/>
    <x v="0"/>
    <s v="PRAH2RN"/>
    <n v="231085"/>
    <n v="403749"/>
    <s v="&quot;&quot;"/>
    <n v="0"/>
    <n v="2"/>
    <n v="0"/>
    <n v="3"/>
    <s v="&quot;2014-12-11 07:27:07&quot;"/>
    <s v="&quot;&quot;"/>
    <n v="604800000"/>
    <s v="&quot;--- _x000d_- - start_x000d_  - 1418300827112_x000d_  - &quot;3115784&quot;_x000d_- - resume_x000d_  - 1420460873468_x000d_- - resume_x000d_  - 1420554985614_x000d_- - answer_x000d_  - 2254187801_x000d_  - false_x000d_  - &quot;3&quot;_x000d_  - _x000d_- - answer_x000d_  - 2254200221_x000d_  - false_x000d_  - &quot;6&quot;_x000d_  - _x000d_- - resume_x000d_  - 1420555292860_x000d_- - hint_x000d_  - 2254487830_x000d_- - answer_x000d_  - 2254498086_x000d_  - false_x000d_  - &quot;6&quot;_x000d_  - _x000d_- - resume_x000d_  - 1420555425360_x000d_- - resume_x000d_  - 1420555582309_x000d_- - hint_x000d_  - 2254782842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6294"/>
    <n v="0"/>
    <n v="0"/>
    <n v="0"/>
    <n v="0"/>
    <x v="0"/>
    <s v="PRA4BV2"/>
    <n v="746317"/>
    <n v="1105377"/>
    <s v="&quot;&quot;"/>
    <n v="0"/>
    <n v="0"/>
    <n v="0"/>
    <n v="1"/>
    <s v="&quot;2014-12-11 13:55:26&quot;"/>
    <s v="&quot;2014-12-11 13:55:37.721&quot;"/>
    <n v="11710"/>
    <s v="&quot;--- _x000d_- - start_x000d_  - 1418324126845_x000d_  - &quot;3123501&quot;_x000d_- - answer_x000d_  - 11710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-84&quot;"/>
    <n v="1"/>
    <n v="162696335"/>
    <n v="0"/>
    <n v="0"/>
    <n v="0"/>
    <n v="0"/>
    <x v="0"/>
    <s v="PRAH2TK"/>
    <n v="231145"/>
    <n v="403809"/>
    <s v="&quot;&quot;"/>
    <n v="0"/>
    <n v="0"/>
    <n v="0"/>
    <n v="1"/>
    <s v="&quot;2014-12-11 13:55:39&quot;"/>
    <s v="&quot;2014-12-11 13:56:14.782&quot;"/>
    <n v="35767"/>
    <s v="&quot;--- _x000d_- - start_x000d_  - 1418324139134_x000d_  - &quot;3116030&quot;_x000d_- - answer_x000d_  - 3576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0"/>
    <s v="&quot;-16&quot;"/>
    <n v="1"/>
    <n v="162696457"/>
    <n v="0"/>
    <n v="0"/>
    <n v="0"/>
    <n v="0"/>
    <x v="0"/>
    <s v="PRAH2RP"/>
    <n v="231086"/>
    <n v="403750"/>
    <s v="&quot;&quot;"/>
    <n v="0"/>
    <n v="0"/>
    <n v="0"/>
    <n v="2"/>
    <s v="&quot;2014-12-11 13:56:16&quot;"/>
    <s v="&quot;2014-12-11 13:56:35.904&quot;"/>
    <n v="9004"/>
    <s v="&quot;--- _x000d_- - start_x000d_  - 1418324176509_x000d_  - &quot;3116031&quot;_x000d_- - answer_x000d_  - 9004_x000d_  - false_x000d_  - &quot;-16&quot;_x000d_  - _x000d_- - answer_x000d_  - 1989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0"/>
    <s v="&quot;-45&quot;"/>
    <n v="1"/>
    <n v="162696516"/>
    <n v="0"/>
    <n v="0"/>
    <n v="0"/>
    <n v="0"/>
    <x v="0"/>
    <s v="PRAH2T4"/>
    <n v="231161"/>
    <n v="403825"/>
    <s v="&quot;&quot;"/>
    <n v="0"/>
    <n v="0"/>
    <n v="0"/>
    <n v="3"/>
    <s v="&quot;2014-12-11 13:56:38&quot;"/>
    <s v="&quot;2014-12-11 13:59:26.745&quot;"/>
    <n v="59039"/>
    <s v="&quot;--- _x000d_- - start_x000d_  - 1418324198120_x000d_  - &quot;3116032&quot;_x000d_- - resume_x000d_  - 1418324207514_x000d_- - answer_x000d_  - 59039_x000d_  - false_x000d_  - &quot;-45&quot;_x000d_  - _x000d_- - answer_x000d_  - 67943_x000d_  - false_x000d_  - &quot;45&quot;_x000d_  - _x000d_- - answer_x000d_  - 16873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697006"/>
    <n v="0"/>
    <n v="0"/>
    <n v="0"/>
    <n v="0"/>
    <x v="0"/>
    <s v="PRAH2T8"/>
    <n v="231165"/>
    <n v="403829"/>
    <s v="&quot;&quot;"/>
    <n v="0"/>
    <n v="0"/>
    <n v="0"/>
    <n v="1"/>
    <s v="&quot;2014-12-11 13:59:29&quot;"/>
    <s v="&quot;2014-12-11 13:59:41.401&quot;"/>
    <n v="12393"/>
    <s v="&quot;--- _x000d_- - start_x000d_  - 1418324369371_x000d_  - &quot;3116033&quot;_x000d_- - answer_x000d_  - 1239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0"/>
    <s v="&quot;-19&quot;"/>
    <n v="1"/>
    <n v="162697027"/>
    <n v="0"/>
    <n v="0"/>
    <n v="0"/>
    <n v="0"/>
    <x v="0"/>
    <s v="PRAH2SA"/>
    <n v="231105"/>
    <n v="403769"/>
    <s v="&quot;&quot;"/>
    <n v="0"/>
    <n v="1"/>
    <n v="0"/>
    <n v="4"/>
    <s v="&quot;2014-12-11 13:59:43&quot;"/>
    <s v="&quot;2014-12-11 14:03:16.503&quot;"/>
    <n v="27009"/>
    <s v="&quot;--- _x000d_- - start_x000d_  - 1418324383166_x000d_  - &quot;3116034&quot;_x000d_- - answer_x000d_  - 27009_x000d_  - false_x000d_  - &quot;-19&quot;_x000d_  - _x000d_- - answer_x000d_  - 55814_x000d_  - false_x000d_  - &quot;19&quot;_x000d_  - _x000d_- - answer_x000d_  - 154384_x000d_  - false_x000d_  - &quot;61&quot;_x000d_  - _x000d_- - hint_x000d_  - 159859_x000d_- - answer_x000d_  - 21349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0"/>
    <s v="&quot;-50&quot;"/>
    <n v="1"/>
    <n v="162697605"/>
    <n v="0"/>
    <n v="0"/>
    <n v="0"/>
    <n v="0"/>
    <x v="0"/>
    <s v="PRAH2TR"/>
    <n v="231150"/>
    <n v="403814"/>
    <s v="&quot;&quot;"/>
    <n v="0"/>
    <n v="1"/>
    <n v="0"/>
    <n v="5"/>
    <s v="&quot;2014-12-11 14:03:24&quot;"/>
    <s v="&quot;2014-12-11 14:20:55.773&quot;"/>
    <n v="16556"/>
    <s v="&quot;--- _x000d_- - start_x000d_  - 1418324604116_x000d_  - &quot;3116035&quot;_x000d_- - answer_x000d_  - 16556_x000d_  - false_x000d_  - &quot;-50&quot;_x000d_  - _x000d_- - answer_x000d_  - 26140_x000d_  - false_x000d_  - &quot;50&quot;_x000d_  - _x000d_- - answer_x000d_  - 47235_x000d_  - false_x000d_  - &quot;-49&quot;_x000d_  - _x000d_- - answer_x000d_  - 53266_x000d_  - false_x000d_  - &quot;49&quot;_x000d_  - _x000d_- - resume_x000d_  - 1418324691124_x000d_- - resume_x000d_  - 1418325615647_x000d_- - hint_x000d_  - 1018381_x000d_- - answer_x000d_  - 1051764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25&quot;"/>
    <n v="1"/>
    <n v="162699378"/>
    <n v="0"/>
    <n v="0"/>
    <n v="0"/>
    <n v="0"/>
    <x v="0"/>
    <s v="PRAH2SX"/>
    <n v="231125"/>
    <n v="403789"/>
    <s v="&quot;&quot;"/>
    <n v="0"/>
    <n v="0"/>
    <n v="0"/>
    <n v="1"/>
    <s v="&quot;2014-12-11 14:20:57&quot;"/>
    <s v="&quot;2014-12-11 14:21:24.339&quot;"/>
    <n v="27327"/>
    <s v="&quot;--- _x000d_- - start_x000d_  - 1418325657328_x000d_  - &quot;3116036&quot;_x000d_- - answer_x000d_  - 27327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699412"/>
    <n v="0"/>
    <n v="0"/>
    <n v="0"/>
    <n v="0"/>
    <x v="0"/>
    <s v="PRAH2QZ"/>
    <n v="231065"/>
    <n v="403729"/>
    <s v="&quot;&quot;"/>
    <n v="0"/>
    <n v="0"/>
    <n v="0"/>
    <n v="1"/>
    <s v="&quot;2014-12-11 14:21:25&quot;"/>
    <s v="&quot;2014-12-11 14:21:31.236&quot;"/>
    <n v="6228"/>
    <s v="&quot;--- _x000d_- - start_x000d_  - 1418325685749_x000d_  - &quot;3116037&quot;_x000d_- - answer_x000d_  - 622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-63&quot;"/>
    <n v="1"/>
    <n v="162699424"/>
    <n v="0"/>
    <n v="0"/>
    <n v="0"/>
    <n v="0"/>
    <x v="0"/>
    <s v="PRAH2SD"/>
    <n v="231108"/>
    <n v="403772"/>
    <s v="&quot;&quot;"/>
    <n v="0"/>
    <n v="0"/>
    <n v="0"/>
    <n v="1"/>
    <s v="&quot;2014-12-11 14:21:32&quot;"/>
    <s v="&quot;2014-12-11 14:21:47.066&quot;"/>
    <n v="15059"/>
    <s v="&quot;--- _x000d_- - start_x000d_  - 1418325692333_x000d_  - &quot;3116038&quot;_x000d_- - answer_x000d_  - 15059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0"/>
    <s v="&quot;16&quot;"/>
    <n v="1"/>
    <n v="162699438"/>
    <n v="0"/>
    <n v="0"/>
    <n v="0"/>
    <n v="0"/>
    <x v="0"/>
    <s v="PRAH2TD"/>
    <n v="231139"/>
    <n v="403803"/>
    <s v="&quot;&quot;"/>
    <n v="0"/>
    <n v="0"/>
    <n v="0"/>
    <n v="3"/>
    <s v="&quot;2014-12-11 14:21:48&quot;"/>
    <s v="&quot;2014-12-11 14:23:59.065&quot;"/>
    <n v="13919"/>
    <s v="&quot;--- _x000d_- - start_x000d_  - 1418325708571_x000d_  - &quot;3116039&quot;_x000d_- - answer_x000d_  - 13919_x000d_  - false_x000d_  - &quot;16&quot;_x000d_  - _x000d_- - answer_x000d_  - 28217_x000d_  - false_x000d_  - &quot;-16&quot;_x000d_  - _x000d_- - answer_x000d_  - 13105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-6&quot;"/>
    <n v="1"/>
    <n v="162699596"/>
    <n v="0"/>
    <n v="0"/>
    <n v="0"/>
    <n v="0"/>
    <x v="0"/>
    <s v="PRAH2SB"/>
    <n v="231106"/>
    <n v="403770"/>
    <s v="&quot;&quot;"/>
    <n v="0"/>
    <n v="0"/>
    <n v="0"/>
    <n v="1"/>
    <s v="&quot;2014-12-11 14:24:01&quot;"/>
    <s v="&quot;2014-12-11 14:24:11.788&quot;"/>
    <n v="10782"/>
    <s v="&quot;--- _x000d_- - start_x000d_  - 1418325841483_x000d_  - &quot;3116040&quot;_x000d_- - answer_x000d_  - 1078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699602"/>
    <n v="0"/>
    <n v="0"/>
    <n v="0"/>
    <n v="0"/>
    <x v="0"/>
    <s v="PRAH2R9"/>
    <n v="231104"/>
    <n v="403768"/>
    <s v="&quot;&quot;"/>
    <n v="0"/>
    <n v="0"/>
    <n v="0"/>
    <n v="1"/>
    <s v="&quot;2014-12-11 14:24:14&quot;"/>
    <s v="&quot;2014-12-11 14:24:18.51&quot;"/>
    <n v="4502"/>
    <s v="&quot;--- _x000d_- - start_x000d_  - 1418325854000_x000d_  - &quot;3116041&quot;_x000d_- - answer_x000d_  - 450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49&quot;"/>
    <n v="1"/>
    <n v="162699613"/>
    <n v="0"/>
    <n v="0"/>
    <n v="0"/>
    <n v="0"/>
    <x v="0"/>
    <s v="PRAH2RR"/>
    <n v="231088"/>
    <n v="403752"/>
    <s v="&quot;&quot;"/>
    <n v="0"/>
    <n v="0"/>
    <n v="0"/>
    <n v="1"/>
    <s v="&quot;2014-12-11 14:24:19&quot;"/>
    <s v="&quot;2014-12-11 14:24:29.931&quot;"/>
    <n v="10923"/>
    <s v="&quot;--- _x000d_- - start_x000d_  - 1418325859905_x000d_  - &quot;3116042&quot;_x000d_- - answer_x000d_  - 10923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144&quot;"/>
    <n v="1"/>
    <n v="162699624"/>
    <n v="0"/>
    <n v="0"/>
    <n v="0"/>
    <n v="0"/>
    <x v="0"/>
    <s v="PRAH2TA"/>
    <n v="231136"/>
    <n v="403800"/>
    <s v="&quot;&quot;"/>
    <n v="0"/>
    <n v="0"/>
    <n v="0"/>
    <n v="1"/>
    <s v="&quot;2014-12-11 14:24:31&quot;"/>
    <s v="&quot;2014-12-11 14:24:40.775&quot;"/>
    <n v="9770"/>
    <s v="&quot;--- _x000d_- - start_x000d_  - 1418325871728_x000d_  - &quot;3116043&quot;_x000d_- - answer_x000d_  - 9770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0"/>
    <s v="&quot;-113&quot;"/>
    <n v="1"/>
    <n v="162699640"/>
    <n v="0"/>
    <n v="0"/>
    <n v="0"/>
    <n v="0"/>
    <x v="0"/>
    <s v="PRAH2T3"/>
    <n v="231160"/>
    <n v="403824"/>
    <s v="&quot;&quot;"/>
    <n v="0"/>
    <n v="1"/>
    <n v="0"/>
    <n v="2"/>
    <s v="&quot;2014-12-11 14:24:43&quot;"/>
    <s v="&quot;2014-12-11 14:25:43.319&quot;"/>
    <n v="27100"/>
    <s v="&quot;--- _x000d_- - start_x000d_  - 1418325883212_x000d_  - &quot;3116044&quot;_x000d_- - answer_x000d_  - 27100_x000d_  - false_x000d_  - &quot;-113&quot;_x000d_  - _x000d_- - hint_x000d_  - 47533_x000d_- - answer_x000d_  - 60313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699703"/>
    <n v="0"/>
    <n v="0"/>
    <n v="0"/>
    <n v="0"/>
    <x v="0"/>
    <s v="PRAH2RA"/>
    <n v="231074"/>
    <n v="403738"/>
    <s v="&quot;&quot;"/>
    <n v="0"/>
    <n v="0"/>
    <n v="0"/>
    <n v="1"/>
    <s v="&quot;2014-12-11 14:25:45&quot;"/>
    <s v="&quot;2014-12-11 14:25:56.557&quot;"/>
    <n v="11552"/>
    <s v="&quot;--- _x000d_- - start_x000d_  - 1418325945753_x000d_  - &quot;3116045&quot;_x000d_- - answer_x000d_  - 1155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100&quot;"/>
    <n v="1"/>
    <n v="162699715"/>
    <n v="0"/>
    <n v="0"/>
    <n v="0"/>
    <n v="0"/>
    <x v="0"/>
    <s v="PRAH2S9"/>
    <n v="231135"/>
    <n v="403799"/>
    <s v="&quot;&quot;"/>
    <n v="0"/>
    <n v="0"/>
    <n v="0"/>
    <n v="1"/>
    <s v="&quot;2014-12-11 14:25:58&quot;"/>
    <s v="&quot;2014-12-11 14:26:02.901&quot;"/>
    <n v="4896"/>
    <s v="&quot;--- _x000d_- - start_x000d_  - 1418325958097_x000d_  - &quot;3116046&quot;_x000d_- - answer_x000d_  - 489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-8&quot;"/>
    <n v="1"/>
    <n v="162699725"/>
    <n v="0"/>
    <n v="0"/>
    <n v="0"/>
    <n v="0"/>
    <x v="0"/>
    <s v="PRAH2UT"/>
    <n v="231183"/>
    <n v="403883"/>
    <s v="&quot;&quot;"/>
    <n v="0"/>
    <n v="0"/>
    <n v="0"/>
    <n v="1"/>
    <s v="&quot;2014-12-11 14:26:04&quot;"/>
    <s v="&quot;2014-12-11 14:26:12.47&quot;"/>
    <n v="8464"/>
    <s v="&quot;--- _x000d_- - start_x000d_  - 1418325964706_x000d_  - &quot;3116047&quot;_x000d_- - answer_x000d_  - 8464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5&quot;"/>
    <n v="1"/>
    <n v="162699739"/>
    <n v="0"/>
    <n v="0"/>
    <n v="0"/>
    <n v="0"/>
    <x v="0"/>
    <s v="PRAH2UG"/>
    <n v="231173"/>
    <n v="403853"/>
    <s v="&quot;&quot;"/>
    <n v="0"/>
    <n v="0"/>
    <n v="0"/>
    <n v="1"/>
    <s v="&quot;2014-12-11 14:26:14&quot;"/>
    <s v="&quot;2014-12-11 14:26:20.733&quot;"/>
    <n v="6728"/>
    <s v="&quot;--- _x000d_- - start_x000d_  - 1418325974014_x000d_  - &quot;3116048&quot;_x000d_- - answer_x000d_  - 6728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100&quot;"/>
    <n v="1"/>
    <n v="162699754"/>
    <n v="0"/>
    <n v="0"/>
    <n v="0"/>
    <n v="0"/>
    <x v="0"/>
    <s v="PRAH2S5"/>
    <n v="231131"/>
    <n v="403795"/>
    <s v="&quot;&quot;"/>
    <n v="0"/>
    <n v="0"/>
    <n v="0"/>
    <n v="1"/>
    <s v="&quot;2014-12-11 14:26:22&quot;"/>
    <s v="&quot;2014-12-11 14:26:28.9&quot;"/>
    <n v="6895"/>
    <s v="&quot;--- _x000d_- - start_x000d_  - 1418325982242_x000d_  - &quot;3116049&quot;_x000d_- - answer_x000d_  - 6895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8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25221"/>
    <n v="1"/>
    <s v="&quot;Teacher&quot;"/>
    <n v="1"/>
    <s v="&quot;Class&quot;"/>
    <s v="&quot;2014-12-11 13:55:27.057385&quot;"/>
    <s v="&quot;2014-12-11 14:27:48.874&quot;"/>
    <b v="0"/>
    <s v="&quot;00:32:21.816615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699765"/>
    <n v="0"/>
    <n v="0"/>
    <n v="0"/>
    <n v="4"/>
    <x v="3"/>
    <s v="PRA4BVS"/>
    <n v="746309"/>
    <n v="1105368"/>
    <s v="&quot;&quot;"/>
    <n v="0"/>
    <n v="0"/>
    <n v="0"/>
    <n v="1"/>
    <s v="&quot;2014-12-11 14:26:30&quot;"/>
    <s v="&quot;2014-12-11 14:27:48.787&quot;"/>
    <n v="78782"/>
    <s v="&quot;--- _x000d_- - start_x000d_  - 1418325990915_x000d_  - &quot;3123414&quot;_x000d_- - answer_x000d_  - 7878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&quot;"/>
    <n v="1"/>
    <n v="162696538"/>
    <n v="0"/>
    <n v="0"/>
    <n v="0"/>
    <n v="0"/>
    <x v="0"/>
    <s v="PRA4BVZ"/>
    <n v="746316"/>
    <n v="1105376"/>
    <s v="&quot;&quot;"/>
    <n v="1"/>
    <n v="1"/>
    <n v="0"/>
    <n v="1"/>
    <s v="&quot;2014-12-11 13:56:45&quot;"/>
    <s v="&quot;2014-12-11 13:57:25.792&quot;"/>
    <n v="27072"/>
    <s v="&quot;--- _x000d_- - start_x000d_  - 1418324205599_x000d_  - &quot;3123459&quot;_x000d_- - hint_x000d_  - 27072_x000d_- - answer_x000d_  - 4078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-76&quot;"/>
    <n v="1"/>
    <n v="162696669"/>
    <n v="0"/>
    <n v="0"/>
    <n v="0"/>
    <n v="0"/>
    <x v="0"/>
    <s v="PRAH2TK"/>
    <n v="231145"/>
    <n v="403809"/>
    <s v="&quot;&quot;"/>
    <n v="0"/>
    <n v="1"/>
    <n v="0"/>
    <n v="2"/>
    <s v="&quot;2014-12-11 13:57:27&quot;"/>
    <s v="&quot;2014-12-11 14:24:19.014&quot;"/>
    <n v="1564791"/>
    <s v="&quot;--- _x000d_- - start_x000d_  - 1418324247678_x000d_  - &quot;3115998&quot;_x000d_- - resume_x000d_  - 1418325128147_x000d_- - resume_x000d_  - 1418325676086_x000d_- - answer_x000d_  - 1564791_x000d_  - false_x000d_  - &quot;-76&quot;_x000d_  - _x000d_- - hint_x000d_  - 1566927_x000d_- - answer_x000d_  - 161200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-16&quot;"/>
    <n v="1"/>
    <n v="162699612"/>
    <n v="0"/>
    <n v="0"/>
    <n v="0"/>
    <n v="0"/>
    <x v="0"/>
    <s v="PRAH2RP"/>
    <n v="231086"/>
    <n v="403750"/>
    <s v="&quot;&quot;"/>
    <n v="0"/>
    <n v="1"/>
    <n v="0"/>
    <n v="2"/>
    <s v="&quot;2014-12-11 14:24:21&quot;"/>
    <s v="&quot;2014-12-11 14:25:31.777&quot;"/>
    <n v="42325"/>
    <s v="&quot;--- _x000d_- - start_x000d_  - 1418325861236_x000d_  - &quot;3115999&quot;_x000d_- - answer_x000d_  - 42325_x000d_  - false_x000d_  - &quot;-16&quot;_x000d_  - _x000d_- - hint_x000d_  - 44611_x000d_- - answer_x000d_  - 7077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1"/>
    <s v="&quot;-53&quot;"/>
    <n v="1"/>
    <n v="162699688"/>
    <n v="0"/>
    <n v="0"/>
    <n v="0"/>
    <n v="0"/>
    <x v="0"/>
    <s v="PRAH2T4"/>
    <n v="231161"/>
    <n v="403825"/>
    <s v="&quot;&quot;"/>
    <n v="0"/>
    <n v="0"/>
    <n v="0"/>
    <n v="1"/>
    <s v="&quot;2014-12-11 14:25:33&quot;"/>
    <s v="&quot;2014-12-11 14:25:53.578&quot;"/>
    <n v="20571"/>
    <s v="&quot;--- _x000d_- - start_x000d_  - 1418325933045_x000d_  - &quot;3116000&quot;_x000d_- - answer_x000d_  - 2057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-9&quot;"/>
    <n v="1"/>
    <n v="162699713"/>
    <n v="0"/>
    <n v="0"/>
    <n v="0"/>
    <n v="0"/>
    <x v="0"/>
    <s v="PRAH2T8"/>
    <n v="231165"/>
    <n v="403829"/>
    <s v="&quot;&quot;"/>
    <n v="0"/>
    <n v="1"/>
    <n v="0"/>
    <n v="4"/>
    <s v="&quot;2014-12-11 14:25:55&quot;"/>
    <s v="&quot;2014-12-12 14:13:39.386&quot;"/>
    <n v="53862"/>
    <s v="&quot;--- _x000d_- - start_x000d_  - 1418325955908_x000d_  - &quot;3116001&quot;_x000d_- - answer_x000d_  - 53862_x000d_  - false_x000d_  - &quot;-9&quot;_x000d_  - _x000d_- - hint_x000d_  - 55661_x000d_- - answer_x000d_  - 60506_x000d_  - false_x000d_  - &quot;-9&quot;_x000d_  - _x000d_- - answer_x000d_  - 63541_x000d_  - false_x000d_  - &quot;-99&quot;_x000d_  - _x000d_- - resume_x000d_  - 1418411580286_x000d_- - answer_x000d_  - 8566437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19&quot;"/>
    <n v="1"/>
    <n v="162766657"/>
    <n v="0"/>
    <n v="0"/>
    <n v="0"/>
    <n v="0"/>
    <x v="0"/>
    <s v="PRAH2SA"/>
    <n v="231105"/>
    <n v="403769"/>
    <s v="&quot;&quot;"/>
    <n v="0"/>
    <n v="3"/>
    <n v="0"/>
    <n v="8"/>
    <s v="&quot;2014-12-12 14:13:41&quot;"/>
    <s v="&quot;2014-12-12 14:18:41.309&quot;"/>
    <n v="145655"/>
    <s v="&quot;--- _x000d_- - start_x000d_  - 1418411621118_x000d_  - &quot;3116002&quot;_x000d_- - answer_x000d_  - 145655_x000d_  - false_x000d_  - &quot;19&quot;_x000d_  - _x000d_- - hint_x000d_  - 150891_x000d_- - hint_x000d_  - 229495_x000d_- - answer_x000d_  - 252994_x000d_  - false_x000d_  - &quot;20&quot;_x000d_  - _x000d_- - answer_x000d_  - 254032_x000d_  - false_x000d_  - &quot;20&quot;_x000d_  - _x000d_- - answer_x000d_  - 280010_x000d_  - false_x000d_  - &quot;-20&quot;_x000d_  - _x000d_- - answer_x000d_  - 280769_x000d_  - false_x000d_  - &quot;-20&quot;_x000d_  - _x000d_- - hint_x000d_  - 284073_x000d_- - answer_x000d_  - 293296_x000d_  - false_x000d_  - &quot;21&quot;_x000d_  - _x000d_- - answer_x000d_  - 294046_x000d_  - false_x000d_  - &quot;21&quot;_x000d_  - _x000d_- - answer_x000d_  - 300297_x000d_  - true_x000d_  - -1-20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3-45&quot;"/>
    <n v="1"/>
    <n v="162767090"/>
    <n v="0"/>
    <n v="0"/>
    <n v="0"/>
    <n v="0"/>
    <x v="0"/>
    <s v="PRAH2TR"/>
    <n v="231150"/>
    <n v="403814"/>
    <s v="&quot;&quot;"/>
    <n v="0"/>
    <n v="1"/>
    <n v="0"/>
    <n v="3"/>
    <s v="&quot;2014-12-12 14:18:43&quot;"/>
    <s v="&quot;2014-12-12 14:21:27.09&quot;"/>
    <n v="141013"/>
    <s v="&quot;--- _x000d_- - start_x000d_  - 1418411923050_x000d_  - &quot;3116003&quot;_x000d_- - answer_x000d_  - 141013_x000d_  - false_x000d_  - 3-45_x000d_  - _x000d_- - answer_x000d_  - 147232_x000d_  - false_x000d_  - 3-45_x000d_  - _x000d_- - hint_x000d_  - 149246_x000d_- - answer_x000d_  - 164079_x000d_  - true_x000d_  - -3-45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9&quot;"/>
    <n v="1"/>
    <n v="162767351"/>
    <n v="0"/>
    <n v="0"/>
    <n v="0"/>
    <n v="0"/>
    <x v="0"/>
    <s v="PRAH2SX"/>
    <n v="231125"/>
    <n v="403789"/>
    <s v="&quot;&quot;"/>
    <n v="0"/>
    <n v="1"/>
    <n v="0"/>
    <n v="2"/>
    <s v="&quot;2014-12-12 14:21:28&quot;"/>
    <s v="&quot;2014-12-12 14:23:36.373&quot;"/>
    <n v="36368"/>
    <s v="&quot;--- _x000d_- - start_x000d_  - 1418412088731_x000d_  - &quot;3116004&quot;_x000d_- - answer_x000d_  - 36368_x000d_  - false_x000d_  - &quot;9&quot;_x000d_  - _x000d_- - resume_x000d_  - 1418412196277_x000d_- - hint_x000d_  - 116082_x000d_- - answer_x000d_  - 12836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1"/>
    <s v="&quot;9&quot;"/>
    <n v="1"/>
    <n v="162767544"/>
    <n v="0"/>
    <n v="0"/>
    <n v="0"/>
    <n v="0"/>
    <x v="0"/>
    <s v="PRAH2QZ"/>
    <n v="231065"/>
    <n v="403729"/>
    <s v="&quot;&quot;"/>
    <n v="0"/>
    <n v="0"/>
    <n v="0"/>
    <n v="1"/>
    <s v="&quot;2014-12-12 14:23:37&quot;"/>
    <s v="&quot;2014-12-12 14:23:45.195&quot;"/>
    <n v="8188"/>
    <s v="&quot;--- _x000d_- - start_x000d_  - 1418412217714_x000d_  - &quot;3116005&quot;_x000d_- - answer_x000d_  - 8188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1"/>
    <s v="&quot;-63&quot;"/>
    <n v="1"/>
    <n v="162767557"/>
    <n v="0"/>
    <n v="0"/>
    <n v="0"/>
    <n v="0"/>
    <x v="0"/>
    <s v="PRAH2SD"/>
    <n v="231108"/>
    <n v="403772"/>
    <s v="&quot;&quot;"/>
    <n v="0"/>
    <n v="0"/>
    <n v="0"/>
    <n v="1"/>
    <s v="&quot;2014-12-12 14:23:46&quot;"/>
    <s v="&quot;2014-12-15 07:38:49.955&quot;"/>
    <n v="234903944"/>
    <s v="&quot;--- _x000d_- - start_x000d_  - 1418412226775_x000d_  - &quot;3116006&quot;_x000d_- - resume_x000d_  - 1418646975396_x000d_- - answer_x000d_  - 234903944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1"/>
    <s v="&quot;4&quot;"/>
    <n v="1"/>
    <n v="162787048"/>
    <n v="0"/>
    <n v="0"/>
    <n v="0"/>
    <n v="0"/>
    <x v="0"/>
    <s v="PRAH2TD"/>
    <n v="231139"/>
    <n v="403803"/>
    <s v="&quot;&quot;"/>
    <n v="0"/>
    <n v="0"/>
    <n v="0"/>
    <n v="1"/>
    <s v="&quot;2014-12-15 07:38:52&quot;"/>
    <s v="&quot;2014-12-15 07:40:18.733&quot;"/>
    <n v="86725"/>
    <s v="&quot;--- _x000d_- - start_x000d_  - 1418647132970_x000d_  - &quot;3116007&quot;_x000d_- - answer_x000d_  - 8672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1"/>
    <s v="&quot;-6&quot;"/>
    <n v="1"/>
    <n v="162787067"/>
    <n v="0"/>
    <n v="0"/>
    <n v="0"/>
    <n v="0"/>
    <x v="0"/>
    <s v="PRAH2SB"/>
    <n v="231106"/>
    <n v="403770"/>
    <s v="&quot;&quot;"/>
    <n v="0"/>
    <n v="0"/>
    <n v="0"/>
    <n v="1"/>
    <s v="&quot;2014-12-15 07:40:22&quot;"/>
    <s v="&quot;2014-12-15 07:41:15.359&quot;"/>
    <n v="53353"/>
    <s v="&quot;--- _x000d_- - start_x000d_  - 1418647222277_x000d_  - &quot;3116008&quot;_x000d_- - answer_x000d_  - 53353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69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235"/>
    <n v="1"/>
    <s v="&quot;Teacher&quot;"/>
    <n v="1"/>
    <s v="&quot;Class&quot;"/>
    <s v="&quot;2014-12-11 13:56:45.799955&quot;"/>
    <s v="&quot;2014-12-15 07:43:07.066&quot;"/>
    <b v="0"/>
    <s v="&quot;3 days 17:46:21.266045&quot;"/>
    <s v="&quot;2014-12-15&quot;"/>
    <s v="&quot;&quot;"/>
    <s v="&quot;CONNECTED&quot;"/>
    <s v="&quot;&quot;"/>
    <s v="&quot;&quot;"/>
    <s v="&quot;&quot;"/>
    <s v="&quot;&quot;"/>
    <n v="0"/>
    <s v="&quot;3&quot;"/>
    <n v="1"/>
    <n v="162787092"/>
    <n v="0"/>
    <n v="0"/>
    <n v="3"/>
    <n v="0"/>
    <x v="1"/>
    <s v="PRA4BVR"/>
    <n v="746308"/>
    <n v="1105367"/>
    <s v="&quot;&quot;"/>
    <n v="0"/>
    <n v="1"/>
    <n v="1"/>
    <n v="2"/>
    <s v="&quot;2014-12-15 07:41:17&quot;"/>
    <s v="&quot;2014-12-15 07:43:06.987&quot;"/>
    <n v="75859"/>
    <s v="&quot;--- _x000d_- - start_x000d_  - 1418647277810_x000d_  - &quot;3123412&quot;_x000d_- - answer_x000d_  - 75859_x000d_  - false_x000d_  - &quot;3&quot;_x000d_  - _x000d_- - hint_x000d_  - 100573_x000d_- - answer_x000d_  - 10997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6543"/>
    <n v="0"/>
    <n v="0"/>
    <n v="0"/>
    <n v="0"/>
    <x v="0"/>
    <s v="PRA4BVZ"/>
    <n v="746316"/>
    <n v="1105376"/>
    <s v="&quot;&quot;"/>
    <n v="0"/>
    <n v="0"/>
    <n v="0"/>
    <n v="1"/>
    <s v="&quot;2014-12-11 13:56:46&quot;"/>
    <s v="&quot;2014-12-11 13:56:56.958&quot;"/>
    <n v="10946"/>
    <s v="&quot;--- _x000d_- - start_x000d_  - 1418324206322_x000d_  - &quot;3123459&quot;_x000d_- - answer_x000d_  - 10946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0"/>
    <s v="&quot;-64&quot;"/>
    <n v="1"/>
    <n v="162696574"/>
    <n v="0"/>
    <n v="0"/>
    <n v="0"/>
    <n v="0"/>
    <x v="0"/>
    <s v="PRAH2TK"/>
    <n v="231145"/>
    <n v="403809"/>
    <s v="&quot;&quot;"/>
    <n v="0"/>
    <n v="0"/>
    <n v="0"/>
    <n v="3"/>
    <s v="&quot;2014-12-11 13:56:58&quot;"/>
    <s v="&quot;2014-12-11 14:18:39.841&quot;"/>
    <n v="76581"/>
    <s v="&quot;--- _x000d_- - start_x000d_  - 1418324218467_x000d_  - &quot;3115998&quot;_x000d_- - answer_x000d_  - 76581_x000d_  - false_x000d_  - &quot;-64&quot;_x000d_  - _x000d_- - answer_x000d_  - 89694_x000d_  - false_x000d_  - &quot;34&quot;_x000d_  - _x000d_- - resume_x000d_  - 1418325451043_x000d_- - answer_x000d_  - 130183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699215"/>
    <n v="0"/>
    <n v="0"/>
    <n v="0"/>
    <n v="0"/>
    <x v="0"/>
    <s v="PRAH2RP"/>
    <n v="231086"/>
    <n v="403750"/>
    <s v="&quot;&quot;"/>
    <n v="0"/>
    <n v="0"/>
    <n v="0"/>
    <n v="1"/>
    <s v="&quot;2014-12-11 14:18:41&quot;"/>
    <s v="&quot;2014-12-11 14:18:59.131&quot;"/>
    <n v="18125"/>
    <s v="&quot;--- _x000d_- - start_x000d_  - 1418325521736_x000d_  - &quot;3115999&quot;_x000d_- - answer_x000d_  - 1812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699243"/>
    <n v="0"/>
    <n v="0"/>
    <n v="0"/>
    <n v="0"/>
    <x v="0"/>
    <s v="PRAH2T4"/>
    <n v="231161"/>
    <n v="403825"/>
    <s v="&quot;&quot;"/>
    <n v="0"/>
    <n v="0"/>
    <n v="0"/>
    <n v="1"/>
    <s v="&quot;2014-12-11 14:19:01&quot;"/>
    <s v="&quot;2014-12-11 14:20:08.758&quot;"/>
    <n v="67747"/>
    <s v="&quot;--- _x000d_- - start_x000d_  - 1418325541304_x000d_  - &quot;3116000&quot;_x000d_- - answer_x000d_  - 6774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699321"/>
    <n v="0"/>
    <n v="0"/>
    <n v="0"/>
    <n v="0"/>
    <x v="0"/>
    <s v="PRAH2T8"/>
    <n v="231165"/>
    <n v="403829"/>
    <s v="&quot;&quot;"/>
    <n v="0"/>
    <n v="0"/>
    <n v="0"/>
    <n v="1"/>
    <s v="&quot;2014-12-11 14:20:10&quot;"/>
    <s v="&quot;2014-12-11 14:20:59.681&quot;"/>
    <n v="49670"/>
    <s v="&quot;--- _x000d_- - start_x000d_  - 1418325610505_x000d_  - &quot;3116001&quot;_x000d_- - answer_x000d_  - 4967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1"/>
    <s v="&quot;-21&quot;"/>
    <n v="1"/>
    <n v="162699389"/>
    <n v="0"/>
    <n v="0"/>
    <n v="0"/>
    <n v="0"/>
    <x v="0"/>
    <s v="PRAH2SA"/>
    <n v="231105"/>
    <n v="403769"/>
    <s v="&quot;&quot;"/>
    <n v="0"/>
    <n v="0"/>
    <n v="0"/>
    <n v="1"/>
    <s v="&quot;2014-12-11 14:21:09&quot;"/>
    <s v="&quot;2014-12-11 14:21:44.863&quot;"/>
    <n v="35856"/>
    <s v="&quot;--- _x000d_- - start_x000d_  - 1418325669103_x000d_  - &quot;3116002&quot;_x000d_- - answer_x000d_  - 35856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0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37"/>
    <n v="1"/>
    <s v="&quot;Teacher&quot;"/>
    <n v="1"/>
    <s v="&quot;Class&quot;"/>
    <s v="&quot;2014-12-11 13:56:46.546254&quot;"/>
    <s v="&quot;2014-12-11 14:24:06.711&quot;"/>
    <b v="0"/>
    <s v="&quot;00:27:20.164746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699436"/>
    <n v="0"/>
    <n v="0"/>
    <n v="3"/>
    <n v="0"/>
    <x v="1"/>
    <s v="PRA4BVR"/>
    <n v="746308"/>
    <n v="1105367"/>
    <s v="&quot;&quot;"/>
    <n v="0"/>
    <n v="0"/>
    <n v="0"/>
    <n v="1"/>
    <s v="&quot;2014-12-11 14:21:46&quot;"/>
    <s v="&quot;2014-12-11 14:24:06.608&quot;"/>
    <n v="140600"/>
    <s v="&quot;--- _x000d_- - start_x000d_  - 1418325706689_x000d_  - &quot;3123412&quot;_x000d_- - answer_x000d_  - 140600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1"/>
    <s v="&quot;36&quot;"/>
    <n v="1"/>
    <n v="162696837"/>
    <n v="0"/>
    <n v="0"/>
    <n v="0"/>
    <n v="0"/>
    <x v="0"/>
    <s v="PRA4BV2"/>
    <n v="746317"/>
    <n v="1105377"/>
    <s v="&quot;&quot;"/>
    <n v="0"/>
    <n v="0"/>
    <n v="0"/>
    <n v="1"/>
    <s v="&quot;2014-12-11 13:58:28&quot;"/>
    <s v="&quot;2014-12-13 21:06:33.177&quot;"/>
    <n v="198485153"/>
    <s v="&quot;--- _x000d_- - start_x000d_  - 1418324308831_x000d_  - &quot;3123501&quot;_x000d_- - resume_x000d_  - 1418522691547_x000d_- - answer_x000d_  - 19848515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0"/>
    <s v="&quot;176&quot;"/>
    <n v="1"/>
    <n v="162774489"/>
    <n v="0"/>
    <n v="0"/>
    <n v="0"/>
    <n v="0"/>
    <x v="0"/>
    <s v="PRAH2TK"/>
    <n v="231145"/>
    <n v="403809"/>
    <s v="&quot;&quot;"/>
    <n v="0"/>
    <n v="2"/>
    <n v="0"/>
    <n v="4"/>
    <s v="&quot;2014-12-13 21:06:35&quot;"/>
    <s v="&quot;2014-12-13 21:14:41.906&quot;"/>
    <n v="211579"/>
    <s v="&quot;--- _x000d_- - start_x000d_  - 1418522795942_x000d_  - &quot;3116030&quot;_x000d_- - answer_x000d_  - 211579_x000d_  - false_x000d_  - &quot;176&quot;_x000d_  - _x000d_- - hint_x000d_  - 215453_x000d_- - answer_x000d_  - 311693_x000d_  - false_x000d_  - &quot;-336&quot;_x000d_  - _x000d_- - answer_x000d_  - 313534_x000d_  - false_x000d_  - &quot;-336&quot;_x000d_  - _x000d_- - hint_x000d_  - 405361_x000d_- - answer_x000d_  - 48689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0"/>
    <s v="&quot;-16&quot;"/>
    <n v="1"/>
    <n v="162774507"/>
    <n v="0"/>
    <n v="0"/>
    <n v="0"/>
    <n v="0"/>
    <x v="0"/>
    <s v="PRAH2RP"/>
    <n v="231086"/>
    <n v="403750"/>
    <s v="&quot;&quot;"/>
    <n v="0"/>
    <n v="2"/>
    <n v="0"/>
    <n v="2"/>
    <s v="&quot;2014-12-13 21:14:46&quot;"/>
    <s v="&quot;2014-12-13 21:17:56.423&quot;"/>
    <n v="117975"/>
    <s v="&quot;--- _x000d_- - start_x000d_  - 1418523286889_x000d_  - &quot;3116031&quot;_x000d_- - answer_x000d_  - 117975_x000d_  - false_x000d_  - &quot;-16&quot;_x000d_  - _x000d_- - hint_x000d_  - 123317_x000d_- - hint_x000d_  - 157803_x000d_- - answer_x000d_  - 19041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1"/>
    <s v="&quot;-53&quot;"/>
    <n v="1"/>
    <n v="162774509"/>
    <n v="0"/>
    <n v="0"/>
    <n v="0"/>
    <n v="0"/>
    <x v="0"/>
    <s v="PRAH2T4"/>
    <n v="231161"/>
    <n v="403825"/>
    <s v="&quot;&quot;"/>
    <n v="0"/>
    <n v="0"/>
    <n v="0"/>
    <n v="1"/>
    <s v="&quot;2014-12-13 21:17:58&quot;"/>
    <s v="&quot;2014-12-13 21:23:53.972&quot;"/>
    <n v="355922"/>
    <s v="&quot;--- _x000d_- - start_x000d_  - 1418523478466_x000d_  - &quot;3116032&quot;_x000d_- - answer_x000d_  - 35592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1"/>
    <s v="&quot;23&quot;"/>
    <n v="1"/>
    <n v="162774522"/>
    <n v="0"/>
    <n v="0"/>
    <n v="0"/>
    <n v="0"/>
    <x v="0"/>
    <s v="PRAH2T8"/>
    <n v="231165"/>
    <n v="403829"/>
    <s v="&quot;&quot;"/>
    <n v="0"/>
    <n v="0"/>
    <n v="0"/>
    <n v="1"/>
    <s v="&quot;2014-12-13 21:23:56&quot;"/>
    <s v="&quot;2014-12-13 21:25:32.986&quot;"/>
    <n v="96974"/>
    <s v="&quot;--- _x000d_- - start_x000d_  - 1418523836659_x000d_  - &quot;3116033&quot;_x000d_- - answer_x000d_  - 9697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1"/>
    <s v="&quot;-21&quot;"/>
    <n v="1"/>
    <n v="162774523"/>
    <n v="0"/>
    <n v="0"/>
    <n v="0"/>
    <n v="0"/>
    <x v="0"/>
    <s v="PRAH2SA"/>
    <n v="231105"/>
    <n v="403769"/>
    <s v="&quot;&quot;"/>
    <n v="0"/>
    <n v="0"/>
    <n v="0"/>
    <n v="1"/>
    <s v="&quot;2014-12-13 21:25:34&quot;"/>
    <s v="&quot;2014-12-13 21:26:27.946&quot;"/>
    <n v="53934"/>
    <s v="&quot;--- _x000d_- - start_x000d_  - 1418523934724_x000d_  - &quot;3116034&quot;_x000d_- - answer_x000d_  - 53934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1"/>
    <s v="&quot;-48&quot;"/>
    <n v="1"/>
    <n v="162774526"/>
    <n v="0"/>
    <n v="0"/>
    <n v="0"/>
    <n v="0"/>
    <x v="0"/>
    <s v="PRAH2TR"/>
    <n v="231150"/>
    <n v="403814"/>
    <s v="&quot;&quot;"/>
    <n v="0"/>
    <n v="0"/>
    <n v="0"/>
    <n v="1"/>
    <s v="&quot;2014-12-13 21:26:30&quot;"/>
    <s v="&quot;2014-12-13 21:27:25.671&quot;"/>
    <n v="55662"/>
    <s v="&quot;--- _x000d_- - start_x000d_  - 1418523990066_x000d_  - &quot;3116035&quot;_x000d_- - answer_x000d_  - 5566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1"/>
    <s v="&quot;25&quot;"/>
    <n v="1"/>
    <n v="162774528"/>
    <n v="0"/>
    <n v="0"/>
    <n v="0"/>
    <n v="0"/>
    <x v="0"/>
    <s v="PRAH2SX"/>
    <n v="231125"/>
    <n v="403789"/>
    <s v="&quot;&quot;"/>
    <n v="0"/>
    <n v="0"/>
    <n v="0"/>
    <n v="1"/>
    <s v="&quot;2014-12-13 21:27:27&quot;"/>
    <s v="&quot;2014-12-13 21:27:48.184&quot;"/>
    <n v="21179"/>
    <s v="&quot;--- _x000d_- - start_x000d_  - 1418524047596_x000d_  - &quot;3116036&quot;_x000d_- - answer_x000d_  - 2117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1"/>
    <n v="1219964"/>
    <s v="PSARRTZ"/>
    <n v="431046"/>
    <s v="&quot;Order of Operations EX&quot;"/>
    <s v="&quot;2015-03-08 09:42:10.849533&quot;"/>
    <n v="1"/>
    <n v="38"/>
    <n v="27"/>
    <n v="9"/>
    <s v="&quot;2015-01-06 11:00:00&quot;"/>
    <s v="&quot;2014-12-09 07:19:44.70882&quot;"/>
    <s v="&quot;2015-01-12 13:00:00&quot;"/>
    <n v="5025259"/>
    <n v="1"/>
    <s v="&quot;Teacher&quot;"/>
    <n v="1"/>
    <s v="&quot;Class&quot;"/>
    <s v="&quot;2014-12-11 13:58:29.03282&quot;"/>
    <s v="&quot;2014-12-13 21:29:21.39&quot;"/>
    <b v="0"/>
    <s v="&quot;2 days 07:30:52.35718&quot;"/>
    <s v="&quot;2014-12-13&quot;"/>
    <s v="&quot;&quot;"/>
    <s v="&quot;CONNECTED&quot;"/>
    <s v="&quot;&quot;"/>
    <s v="&quot;&quot;"/>
    <s v="&quot;&quot;"/>
    <s v="&quot;&quot;"/>
    <n v="0"/>
    <s v="&quot;3&quot;"/>
    <n v="1"/>
    <n v="162774529"/>
    <n v="0"/>
    <n v="0"/>
    <n v="0"/>
    <n v="4"/>
    <x v="3"/>
    <s v="PRA4BVS"/>
    <n v="746309"/>
    <n v="1105368"/>
    <s v="&quot;&quot;"/>
    <n v="0"/>
    <n v="1"/>
    <n v="1"/>
    <n v="2"/>
    <s v="&quot;2014-12-13 21:27:51&quot;"/>
    <s v="&quot;2014-12-13 21:29:20.936&quot;"/>
    <n v="80197"/>
    <s v="&quot;--- _x000d_- - start_x000d_  - 1418524071021_x000d_  - &quot;3123414&quot;_x000d_- - answer_x000d_  - 80197_x000d_  - false_x000d_  - &quot;3&quot;_x000d_  - _x000d_- - hint_x000d_  - 83679_x000d_- - answer_x000d_  - 8992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0"/>
    <n v="1"/>
    <s v="&quot;Teacher&quot;"/>
    <n v="1"/>
    <s v="&quot;Class&quot;"/>
    <s v="&quot;2014-12-11 13:57:51.88269&quot;"/>
    <s v="&quot;2014-12-11 14:22:26.95&quot;"/>
    <b v="0"/>
    <s v="&quot;00:24:35.06731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6730"/>
    <n v="0"/>
    <n v="0"/>
    <n v="0"/>
    <n v="0"/>
    <x v="0"/>
    <s v="PRA4BVZ"/>
    <n v="746316"/>
    <n v="1105376"/>
    <s v="&quot;&quot;"/>
    <n v="0"/>
    <n v="0"/>
    <n v="0"/>
    <n v="1"/>
    <s v="&quot;2014-12-11 13:57:51&quot;"/>
    <s v="&quot;2014-12-11 13:58:07.884&quot;"/>
    <n v="16877"/>
    <s v="&quot;--- _x000d_- - start_x000d_  - 1418324271667_x000d_  - &quot;3123459&quot;_x000d_- - answer_x000d_  - 1687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0"/>
    <n v="1"/>
    <s v="&quot;Teacher&quot;"/>
    <n v="1"/>
    <s v="&quot;Class&quot;"/>
    <s v="&quot;2014-12-11 13:57:51.88269&quot;"/>
    <s v="&quot;2014-12-11 14:22:26.95&quot;"/>
    <b v="0"/>
    <s v="&quot;00:24:35.06731&quot;"/>
    <s v="&quot;2014-12-11&quot;"/>
    <s v="&quot;&quot;"/>
    <s v="&quot;CONNECTED&quot;"/>
    <s v="&quot;&quot;"/>
    <s v="&quot;&quot;"/>
    <s v="&quot;&quot;"/>
    <s v="&quot;&quot;"/>
    <n v="1"/>
    <s v="&quot;-84&quot;"/>
    <n v="1"/>
    <n v="162696785"/>
    <n v="0"/>
    <n v="0"/>
    <n v="0"/>
    <n v="0"/>
    <x v="0"/>
    <s v="PRAH2TK"/>
    <n v="231145"/>
    <n v="403809"/>
    <s v="&quot;&quot;"/>
    <n v="0"/>
    <n v="0"/>
    <n v="0"/>
    <n v="1"/>
    <s v="&quot;2014-12-11 13:58:09&quot;"/>
    <s v="&quot;2014-12-11 14:18:07.89&quot;"/>
    <n v="1198880"/>
    <s v="&quot;--- _x000d_- - start_x000d_  - 1418324289901_x000d_  - &quot;3115998&quot;_x000d_- - resume_x000d_  - 1418325399657_x000d_- - answer_x000d_  - 119888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0"/>
    <n v="1"/>
    <s v="&quot;Teacher&quot;"/>
    <n v="1"/>
    <s v="&quot;Class&quot;"/>
    <s v="&quot;2014-12-11 13:57:51.88269&quot;"/>
    <s v="&quot;2014-12-11 14:22:26.95&quot;"/>
    <b v="0"/>
    <s v="&quot;00:24:35.06731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699167"/>
    <n v="0"/>
    <n v="0"/>
    <n v="0"/>
    <n v="0"/>
    <x v="0"/>
    <s v="PRAH2RP"/>
    <n v="231086"/>
    <n v="403750"/>
    <s v="&quot;&quot;"/>
    <n v="0"/>
    <n v="0"/>
    <n v="0"/>
    <n v="1"/>
    <s v="&quot;2014-12-11 14:18:09&quot;"/>
    <s v="&quot;2014-12-11 14:19:16.272&quot;"/>
    <n v="67265"/>
    <s v="&quot;--- _x000d_- - start_x000d_  - 1418325489891_x000d_  - &quot;3115999&quot;_x000d_- - answer_x000d_  - 6726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0"/>
    <n v="1"/>
    <s v="&quot;Teacher&quot;"/>
    <n v="1"/>
    <s v="&quot;Class&quot;"/>
    <s v="&quot;2014-12-11 13:57:51.88269&quot;"/>
    <s v="&quot;2014-12-11 14:22:26.95&quot;"/>
    <b v="0"/>
    <s v="&quot;00:24:35.06731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699258"/>
    <n v="0"/>
    <n v="0"/>
    <n v="0"/>
    <n v="0"/>
    <x v="0"/>
    <s v="PRAH2T4"/>
    <n v="231161"/>
    <n v="403825"/>
    <s v="&quot;&quot;"/>
    <n v="0"/>
    <n v="0"/>
    <n v="0"/>
    <n v="1"/>
    <s v="&quot;2014-12-11 14:19:18&quot;"/>
    <s v="&quot;2014-12-11 14:21:29.583&quot;"/>
    <n v="131577"/>
    <s v="&quot;--- _x000d_- - start_x000d_  - 1418325558894_x000d_  - &quot;3116000&quot;_x000d_- - answer_x000d_  - 13157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0"/>
    <n v="1"/>
    <s v="&quot;Teacher&quot;"/>
    <n v="1"/>
    <s v="&quot;Class&quot;"/>
    <s v="&quot;2014-12-11 13:57:51.88269&quot;"/>
    <s v="&quot;2014-12-11 14:22:26.95&quot;"/>
    <b v="0"/>
    <s v="&quot;00:24:35.06731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699425"/>
    <n v="0"/>
    <n v="0"/>
    <n v="3"/>
    <n v="0"/>
    <x v="1"/>
    <s v="PRA4BVR"/>
    <n v="746308"/>
    <n v="1105367"/>
    <s v="&quot;&quot;"/>
    <n v="0"/>
    <n v="0"/>
    <n v="0"/>
    <n v="1"/>
    <s v="&quot;2014-12-11 14:21:33&quot;"/>
    <s v="&quot;2014-12-11 14:22:26.882&quot;"/>
    <n v="53877"/>
    <s v="&quot;--- _x000d_- - start_x000d_  - 1418325693383_x000d_  - &quot;3123412&quot;_x000d_- - answer_x000d_  - 5387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3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1"/>
    <n v="1"/>
    <s v="&quot;Teacher&quot;"/>
    <n v="1"/>
    <s v="&quot;Class&quot;"/>
    <s v="&quot;2014-12-11 13:57:53.56545&quot;"/>
    <s v="&quot;2014-12-11 14:22:04.844&quot;"/>
    <b v="0"/>
    <s v="&quot;00:24:11.27855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6734"/>
    <n v="0"/>
    <n v="0"/>
    <n v="0"/>
    <n v="0"/>
    <x v="0"/>
    <s v="PRAH2RN"/>
    <n v="231085"/>
    <n v="403749"/>
    <s v="&quot;&quot;"/>
    <n v="0"/>
    <n v="0"/>
    <n v="0"/>
    <n v="1"/>
    <s v="&quot;2014-12-11 13:57:53&quot;"/>
    <s v="&quot;2014-12-11 13:58:05.582&quot;"/>
    <n v="12570"/>
    <s v="&quot;--- _x000d_- - start_x000d_  - 1418324273378_x000d_  - &quot;3115784&quot;_x000d_- - answer_x000d_  - 1257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3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1"/>
    <n v="1"/>
    <s v="&quot;Teacher&quot;"/>
    <n v="1"/>
    <s v="&quot;Class&quot;"/>
    <s v="&quot;2014-12-11 13:57:53.56545&quot;"/>
    <s v="&quot;2014-12-11 14:22:04.844&quot;"/>
    <b v="0"/>
    <s v="&quot;00:24:11.27855&quot;"/>
    <s v="&quot;2014-12-11&quot;"/>
    <s v="&quot;&quot;"/>
    <s v="&quot;CONNECTED&quot;"/>
    <s v="&quot;&quot;"/>
    <s v="&quot;&quot;"/>
    <s v="&quot;&quot;"/>
    <s v="&quot;&quot;"/>
    <n v="0"/>
    <s v="&quot;-76&quot;"/>
    <n v="1"/>
    <n v="162696774"/>
    <n v="0"/>
    <n v="0"/>
    <n v="0"/>
    <n v="0"/>
    <x v="0"/>
    <s v="PRAH2TK"/>
    <n v="231145"/>
    <n v="403809"/>
    <s v="&quot;&quot;"/>
    <n v="0"/>
    <n v="0"/>
    <n v="0"/>
    <n v="2"/>
    <s v="&quot;2014-12-11 13:58:07&quot;"/>
    <s v="&quot;2014-12-11 14:18:01.607&quot;"/>
    <n v="1175579"/>
    <s v="&quot;--- _x000d_- - start_x000d_  - 1418324287258_x000d_  - &quot;3115785&quot;_x000d_- - resume_x000d_  - 1418325388969_x000d_- - answer_x000d_  - 1175579_x000d_  - false_x000d_  - &quot;-76&quot;_x000d_  - _x000d_- - answer_x000d_  - 119459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3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1"/>
    <n v="1"/>
    <s v="&quot;Teacher&quot;"/>
    <n v="1"/>
    <s v="&quot;Class&quot;"/>
    <s v="&quot;2014-12-11 13:57:53.56545&quot;"/>
    <s v="&quot;2014-12-11 14:22:04.844&quot;"/>
    <b v="0"/>
    <s v="&quot;00:24:11.27855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699160"/>
    <n v="0"/>
    <n v="0"/>
    <n v="0"/>
    <n v="0"/>
    <x v="0"/>
    <s v="PRAH2RP"/>
    <n v="231086"/>
    <n v="403750"/>
    <s v="&quot;&quot;"/>
    <n v="0"/>
    <n v="0"/>
    <n v="0"/>
    <n v="1"/>
    <s v="&quot;2014-12-11 14:18:02&quot;"/>
    <s v="&quot;2014-12-11 14:18:52.752&quot;"/>
    <n v="50742"/>
    <s v="&quot;--- _x000d_- - start_x000d_  - 1418325482153_x000d_  - &quot;3115786&quot;_x000d_- - resume_x000d_  - 1418325513965_x000d_- - answer_x000d_  - 5074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3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1"/>
    <n v="1"/>
    <s v="&quot;Teacher&quot;"/>
    <n v="1"/>
    <s v="&quot;Class&quot;"/>
    <s v="&quot;2014-12-11 13:57:53.56545&quot;"/>
    <s v="&quot;2014-12-11 14:22:04.844&quot;"/>
    <b v="0"/>
    <s v="&quot;00:24:11.27855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699232"/>
    <n v="0"/>
    <n v="0"/>
    <n v="0"/>
    <n v="0"/>
    <x v="0"/>
    <s v="PRAH2T4"/>
    <n v="231161"/>
    <n v="403825"/>
    <s v="&quot;&quot;"/>
    <n v="0"/>
    <n v="0"/>
    <n v="0"/>
    <n v="1"/>
    <s v="&quot;2014-12-11 14:18:54&quot;"/>
    <s v="&quot;2014-12-11 14:21:20.23&quot;"/>
    <n v="146219"/>
    <s v="&quot;--- _x000d_- - start_x000d_  - 1418325534565_x000d_  - &quot;3115787&quot;_x000d_- - answer_x000d_  - 14621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3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251"/>
    <n v="1"/>
    <s v="&quot;Teacher&quot;"/>
    <n v="1"/>
    <s v="&quot;Class&quot;"/>
    <s v="&quot;2014-12-11 13:57:53.56545&quot;"/>
    <s v="&quot;2014-12-11 14:22:04.844&quot;"/>
    <b v="0"/>
    <s v="&quot;00:24:11.27855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699414"/>
    <n v="1"/>
    <n v="0"/>
    <n v="0"/>
    <n v="0"/>
    <x v="4"/>
    <s v="PRA4BB8"/>
    <n v="745796"/>
    <n v="1104733"/>
    <s v="&quot;&quot;"/>
    <n v="0"/>
    <n v="0"/>
    <n v="0"/>
    <n v="1"/>
    <s v="&quot;2014-12-11 14:21:27&quot;"/>
    <s v="&quot;2014-12-11 14:22:04.782&quot;"/>
    <n v="37776"/>
    <s v="&quot;--- _x000d_- - start_x000d_  - 1418325687199_x000d_  - &quot;3115813&quot;_x000d_- - answer_x000d_  - 3777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36&quot;"/>
    <n v="1"/>
    <n v="162699475"/>
    <n v="0"/>
    <n v="0"/>
    <n v="0"/>
    <n v="0"/>
    <x v="0"/>
    <s v="PRA4BV2"/>
    <n v="746317"/>
    <n v="1105377"/>
    <s v="&quot;&quot;"/>
    <n v="0"/>
    <n v="0"/>
    <n v="0"/>
    <n v="1"/>
    <s v="&quot;2014-12-11 14:22:13&quot;"/>
    <s v="&quot;2014-12-11 14:22:22.903&quot;"/>
    <n v="9892"/>
    <s v="&quot;--- _x000d_- - start_x000d_  - 1418325733346_x000d_  - &quot;3123501&quot;_x000d_- - answer_x000d_  - 989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0"/>
    <s v="&quot;75.25&quot;"/>
    <n v="1"/>
    <n v="162699495"/>
    <n v="0"/>
    <n v="0"/>
    <n v="0"/>
    <n v="0"/>
    <x v="0"/>
    <s v="PRAH2TK"/>
    <n v="231145"/>
    <n v="403809"/>
    <s v="&quot;&quot;"/>
    <n v="0"/>
    <n v="3"/>
    <n v="0"/>
    <n v="6"/>
    <s v="&quot;2014-12-11 14:22:23&quot;"/>
    <s v="&quot;2014-12-11 14:26:34.779&quot;"/>
    <n v="158017"/>
    <s v="&quot;--- _x000d_- - start_x000d_  - 1418325743310_x000d_  - &quot;3116030&quot;_x000d_- - answer_x000d_  - 158017_x000d_  - false_x000d_  - &quot;75.25&quot;_x000d_  - _x000d_- - hint_x000d_  - 160747_x000d_- - answer_x000d_  - 193974_x000d_  - false_x000d_  - &quot;76&quot;_x000d_  - _x000d_- - answer_x000d_  - 194470_x000d_  - false_x000d_  - &quot;76&quot;_x000d_  - _x000d_- - hint_x000d_  - 199497_x000d_- - answer_x000d_  - 220487_x000d_  - false_x000d_  - &quot;-76&quot;_x000d_  - _x000d_- - answer_x000d_  - 237575_x000d_  - false_x000d_  - &quot;76&quot;_x000d_  - _x000d_- - hint_x000d_  - 241801_x000d_- - answer_x000d_  - 251766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16&quot;"/>
    <n v="1"/>
    <n v="162699773"/>
    <n v="0"/>
    <n v="0"/>
    <n v="0"/>
    <n v="0"/>
    <x v="0"/>
    <s v="PRAH2RP"/>
    <n v="231086"/>
    <n v="403750"/>
    <s v="&quot;&quot;"/>
    <n v="0"/>
    <n v="0"/>
    <n v="0"/>
    <n v="1"/>
    <s v="&quot;2014-12-11 14:26:39&quot;"/>
    <s v="&quot;2014-12-11 14:26:51.717&quot;"/>
    <n v="12707"/>
    <s v="&quot;--- _x000d_- - start_x000d_  - 1418325999408_x000d_  - &quot;3116031&quot;_x000d_- - answer_x000d_  - 1270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-53&quot;"/>
    <n v="1"/>
    <n v="162699790"/>
    <n v="0"/>
    <n v="0"/>
    <n v="0"/>
    <n v="0"/>
    <x v="0"/>
    <s v="PRAH2T4"/>
    <n v="231161"/>
    <n v="403825"/>
    <s v="&quot;&quot;"/>
    <n v="0"/>
    <n v="0"/>
    <n v="0"/>
    <n v="1"/>
    <s v="&quot;2014-12-11 14:26:52&quot;"/>
    <s v="&quot;2014-12-11 14:27:25.977&quot;"/>
    <n v="33969"/>
    <s v="&quot;--- _x000d_- - start_x000d_  - 1418326012313_x000d_  - &quot;3116032&quot;_x000d_- - answer_x000d_  - 3396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23&quot;"/>
    <n v="1"/>
    <n v="162699835"/>
    <n v="0"/>
    <n v="0"/>
    <n v="0"/>
    <n v="0"/>
    <x v="0"/>
    <s v="PRAH2T8"/>
    <n v="231165"/>
    <n v="403829"/>
    <s v="&quot;&quot;"/>
    <n v="0"/>
    <n v="0"/>
    <n v="0"/>
    <n v="1"/>
    <s v="&quot;2014-12-11 14:27:26&quot;"/>
    <s v="&quot;2014-12-11 14:27:45.792&quot;"/>
    <n v="19786"/>
    <s v="&quot;--- _x000d_- - start_x000d_  - 1418326046673_x000d_  - &quot;3116033&quot;_x000d_- - answer_x000d_  - 1978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-21&quot;"/>
    <n v="1"/>
    <n v="162699855"/>
    <n v="0"/>
    <n v="0"/>
    <n v="0"/>
    <n v="0"/>
    <x v="0"/>
    <s v="PRAH2SA"/>
    <n v="231105"/>
    <n v="403769"/>
    <s v="&quot;&quot;"/>
    <n v="0"/>
    <n v="0"/>
    <n v="0"/>
    <n v="1"/>
    <s v="&quot;2014-12-11 14:27:46&quot;"/>
    <s v="&quot;2014-12-11 14:28:20.747&quot;"/>
    <n v="34742"/>
    <s v="&quot;--- _x000d_- - start_x000d_  - 1418326066774_x000d_  - &quot;3116034&quot;_x000d_- - answer_x000d_  - 3474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0"/>
    <s v="&quot;-42&quot;"/>
    <n v="1"/>
    <n v="162699891"/>
    <n v="0"/>
    <n v="0"/>
    <n v="0"/>
    <n v="0"/>
    <x v="0"/>
    <s v="PRAH2TR"/>
    <n v="231150"/>
    <n v="403814"/>
    <s v="&quot;&quot;"/>
    <n v="0"/>
    <n v="2"/>
    <n v="0"/>
    <n v="7"/>
    <s v="&quot;2014-12-11 14:28:21&quot;"/>
    <s v="&quot;2014-12-12 14:16:21.043&quot;"/>
    <n v="85629782"/>
    <s v="&quot;--- _x000d_- - start_x000d_  - 1418326101422_x000d_  - &quot;3116035&quot;_x000d_- - resume_x000d_  - 1418411584664_x000d_- - answer_x000d_  - 85629782_x000d_  - false_x000d_  - &quot;-42&quot;_x000d_  - _x000d_- - answer_x000d_  - 85630598_x000d_  - false_x000d_  - &quot;-42&quot;_x000d_  - _x000d_- - hint_x000d_  - 85632474_x000d_- - answer_x000d_  - 85641074_x000d_  - false_x000d_  - &quot;42&quot;_x000d_  - _x000d_- - answer_x000d_  - 85641878_x000d_  - false_x000d_  - &quot;42&quot;_x000d_  - _x000d_- - answer_x000d_  - 85664991_x000d_  - false_x000d_  - &quot;48&quot;_x000d_  - _x000d_- - answer_x000d_  - 85665645_x000d_  - false_x000d_  - &quot;48&quot;_x000d_  - _x000d_- - hint_x000d_  - 85669589_x000d_- - answer_x000d_  - 85680036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25&quot;"/>
    <n v="1"/>
    <n v="162766867"/>
    <n v="0"/>
    <n v="0"/>
    <n v="0"/>
    <n v="0"/>
    <x v="0"/>
    <s v="PRAH2SX"/>
    <n v="231125"/>
    <n v="403789"/>
    <s v="&quot;&quot;"/>
    <n v="0"/>
    <n v="0"/>
    <n v="0"/>
    <n v="1"/>
    <s v="&quot;2014-12-12 14:16:21&quot;"/>
    <s v="&quot;2014-12-12 14:16:48.547&quot;"/>
    <n v="27540"/>
    <s v="&quot;--- _x000d_- - start_x000d_  - 1418411781748_x000d_  - &quot;3116036&quot;_x000d_- - answer_x000d_  - 27540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9&quot;"/>
    <n v="1"/>
    <n v="162766910"/>
    <n v="0"/>
    <n v="0"/>
    <n v="0"/>
    <n v="0"/>
    <x v="0"/>
    <s v="PRAH2QZ"/>
    <n v="231065"/>
    <n v="403729"/>
    <s v="&quot;&quot;"/>
    <n v="0"/>
    <n v="0"/>
    <n v="0"/>
    <n v="1"/>
    <s v="&quot;2014-12-12 14:16:49&quot;"/>
    <s v="&quot;2014-12-12 14:17:05.656&quot;"/>
    <n v="16651"/>
    <s v="&quot;--- _x000d_- - start_x000d_  - 1418411809871_x000d_  - &quot;3116037&quot;_x000d_- - answer_x000d_  - 1665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-63&quot;"/>
    <n v="1"/>
    <n v="162766931"/>
    <n v="0"/>
    <n v="0"/>
    <n v="0"/>
    <n v="0"/>
    <x v="0"/>
    <s v="PRAH2SD"/>
    <n v="231108"/>
    <n v="403772"/>
    <s v="&quot;&quot;"/>
    <n v="0"/>
    <n v="0"/>
    <n v="0"/>
    <n v="1"/>
    <s v="&quot;2014-12-12 14:17:07&quot;"/>
    <s v="&quot;2014-12-12 14:17:46.565&quot;"/>
    <n v="39556"/>
    <s v="&quot;--- _x000d_- - start_x000d_  - 1418411827185_x000d_  - &quot;3116038&quot;_x000d_- - answer_x000d_  - 39556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4&quot;"/>
    <n v="1"/>
    <n v="162766993"/>
    <n v="0"/>
    <n v="0"/>
    <n v="0"/>
    <n v="0"/>
    <x v="0"/>
    <s v="PRAH2TD"/>
    <n v="231139"/>
    <n v="403803"/>
    <s v="&quot;&quot;"/>
    <n v="0"/>
    <n v="0"/>
    <n v="0"/>
    <n v="1"/>
    <s v="&quot;2014-12-12 14:17:47&quot;"/>
    <s v="&quot;2014-12-12 14:18:07.407&quot;"/>
    <n v="20400"/>
    <s v="&quot;--- _x000d_- - start_x000d_  - 1418411867102_x000d_  - &quot;3116039&quot;_x000d_- - answer_x000d_  - 20400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-6&quot;"/>
    <n v="1"/>
    <n v="162767024"/>
    <n v="0"/>
    <n v="0"/>
    <n v="0"/>
    <n v="0"/>
    <x v="0"/>
    <s v="PRAH2SB"/>
    <n v="231106"/>
    <n v="403770"/>
    <s v="&quot;&quot;"/>
    <n v="0"/>
    <n v="0"/>
    <n v="0"/>
    <n v="1"/>
    <s v="&quot;2014-12-12 14:18:07&quot;"/>
    <s v="&quot;2014-12-12 14:18:35.598&quot;"/>
    <n v="28592"/>
    <s v="&quot;--- _x000d_- - start_x000d_  - 1418411887980_x000d_  - &quot;3116040&quot;_x000d_- - answer_x000d_  - 28592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4"/>
    <n v="1219964"/>
    <s v="PSARRTZ"/>
    <n v="431046"/>
    <s v="&quot;Order of Operations EX&quot;"/>
    <s v="&quot;2015-03-08 09:42:10.849533&quot;"/>
    <n v="1"/>
    <n v="38"/>
    <n v="27"/>
    <n v="13"/>
    <s v="&quot;2015-01-06 11:00:00&quot;"/>
    <s v="&quot;2014-12-09 07:19:44.70882&quot;"/>
    <s v="&quot;2015-01-12 13:00:00&quot;"/>
    <n v="5025520"/>
    <n v="1"/>
    <s v="&quot;Teacher&quot;"/>
    <n v="1"/>
    <s v="&quot;Class&quot;"/>
    <s v="&quot;2014-12-11 14:22:13.510163&quot;"/>
    <s v="&quot;2014-12-12 14:20:46.414&quot;"/>
    <b v="0"/>
    <s v="&quot;23:58:32.903837&quot;"/>
    <s v="&quot;2014-12-12&quot;"/>
    <s v="&quot;&quot;"/>
    <s v="&quot;CONNECTED&quot;"/>
    <s v="&quot;&quot;"/>
    <s v="&quot;&quot;"/>
    <s v="&quot;&quot;"/>
    <s v="&quot;&quot;"/>
    <n v="1"/>
    <s v="&quot;1&quot;"/>
    <n v="1"/>
    <n v="162767083"/>
    <n v="0"/>
    <n v="0"/>
    <n v="0"/>
    <n v="4"/>
    <x v="3"/>
    <s v="PRA4BVS"/>
    <n v="746309"/>
    <n v="1105368"/>
    <s v="&quot;&quot;"/>
    <n v="0"/>
    <n v="0"/>
    <n v="0"/>
    <n v="1"/>
    <s v="&quot;2014-12-12 14:18:38&quot;"/>
    <s v="&quot;2014-12-12 14:20:46.346&quot;"/>
    <n v="128338"/>
    <s v="&quot;--- _x000d_- - start_x000d_  - 1418411918942_x000d_  - &quot;3123414&quot;_x000d_- - answer_x000d_  - 12833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9330"/>
    <n v="0"/>
    <n v="0"/>
    <n v="0"/>
    <n v="0"/>
    <x v="0"/>
    <s v="PRA4BV2"/>
    <n v="746317"/>
    <n v="1105377"/>
    <s v="&quot;&quot;"/>
    <n v="0"/>
    <n v="0"/>
    <n v="0"/>
    <n v="1"/>
    <s v="&quot;2014-12-11 14:20:15&quot;"/>
    <s v="&quot;2014-12-11 14:20:34.441&quot;"/>
    <n v="19415"/>
    <s v="&quot;--- _x000d_- - start_x000d_  - 1418325615305_x000d_  - &quot;3123501&quot;_x000d_- - answer_x000d_  - 1941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0"/>
    <s v="&quot;76&quot;"/>
    <n v="1"/>
    <n v="162699352"/>
    <n v="0"/>
    <n v="0"/>
    <n v="0"/>
    <n v="0"/>
    <x v="0"/>
    <s v="PRAH2TK"/>
    <n v="231145"/>
    <n v="403809"/>
    <s v="&quot;&quot;"/>
    <n v="0"/>
    <n v="0"/>
    <n v="0"/>
    <n v="3"/>
    <s v="&quot;2014-12-11 14:20:35&quot;"/>
    <s v="&quot;2014-12-11 14:24:52.827&quot;"/>
    <n v="98967"/>
    <s v="&quot;--- _x000d_- - start_x000d_  - 1418325635780_x000d_  - &quot;3116030&quot;_x000d_- - answer_x000d_  - 98967_x000d_  - false_x000d_  - &quot;76&quot;_x000d_  - _x000d_- - answer_x000d_  - 253898_x000d_  - false_x000d_  - &quot;84&quot;_x000d_  - _x000d_- - answer_x000d_  - 25780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699657"/>
    <n v="0"/>
    <n v="0"/>
    <n v="0"/>
    <n v="0"/>
    <x v="0"/>
    <s v="PRAH2RP"/>
    <n v="231086"/>
    <n v="403750"/>
    <s v="&quot;&quot;"/>
    <n v="0"/>
    <n v="0"/>
    <n v="0"/>
    <n v="1"/>
    <s v="&quot;2014-12-11 14:24:54&quot;"/>
    <s v="&quot;2014-12-11 14:25:21.774&quot;"/>
    <n v="27742"/>
    <s v="&quot;--- _x000d_- - start_x000d_  - 1418325894891_x000d_  - &quot;3116031&quot;_x000d_- - answer_x000d_  - 2774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699677"/>
    <n v="0"/>
    <n v="0"/>
    <n v="0"/>
    <n v="0"/>
    <x v="0"/>
    <s v="PRAH2T4"/>
    <n v="231161"/>
    <n v="403825"/>
    <s v="&quot;&quot;"/>
    <n v="0"/>
    <n v="0"/>
    <n v="0"/>
    <n v="1"/>
    <s v="&quot;2014-12-11 14:25:23&quot;"/>
    <s v="&quot;2014-12-11 14:26:16.723&quot;"/>
    <n v="53691"/>
    <s v="&quot;--- _x000d_- - start_x000d_  - 1418325923270_x000d_  - &quot;3116032&quot;_x000d_- - answer_x000d_  - 53691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699751"/>
    <n v="0"/>
    <n v="0"/>
    <n v="0"/>
    <n v="0"/>
    <x v="0"/>
    <s v="PRAH2T8"/>
    <n v="231165"/>
    <n v="403829"/>
    <s v="&quot;&quot;"/>
    <n v="0"/>
    <n v="0"/>
    <n v="0"/>
    <n v="1"/>
    <s v="&quot;2014-12-11 14:26:18&quot;"/>
    <s v="&quot;2014-12-11 14:26:38.027&quot;"/>
    <n v="19995"/>
    <s v="&quot;--- _x000d_- - start_x000d_  - 1418325978869_x000d_  - &quot;3116033&quot;_x000d_- - answer_x000d_  - 1999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0"/>
    <s v="&quot;-19&quot;"/>
    <n v="1"/>
    <n v="162699775"/>
    <n v="0"/>
    <n v="0"/>
    <n v="0"/>
    <n v="0"/>
    <x v="0"/>
    <s v="PRAH2SA"/>
    <n v="231105"/>
    <n v="403769"/>
    <s v="&quot;&quot;"/>
    <n v="0"/>
    <n v="0"/>
    <n v="0"/>
    <n v="2"/>
    <s v="&quot;2014-12-11 14:26:40&quot;"/>
    <s v="&quot;2014-12-11 14:27:50.167&quot;"/>
    <n v="46191"/>
    <s v="&quot;--- _x000d_- - start_x000d_  - 1418326000036_x000d_  - &quot;3116034&quot;_x000d_- - answer_x000d_  - 46191_x000d_  - false_x000d_  - &quot;-19&quot;_x000d_  - _x000d_- - answer_x000d_  - 7011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0"/>
    <s v="&quot;-42&quot;"/>
    <n v="1"/>
    <n v="162699862"/>
    <n v="0"/>
    <n v="0"/>
    <n v="0"/>
    <n v="0"/>
    <x v="0"/>
    <s v="PRAH2TR"/>
    <n v="231150"/>
    <n v="403814"/>
    <s v="&quot;&quot;"/>
    <n v="0"/>
    <n v="1"/>
    <n v="0"/>
    <n v="3"/>
    <s v="&quot;2014-12-11 14:27:52&quot;"/>
    <s v="&quot;2014-12-11 14:39:04.123&quot;"/>
    <n v="504264"/>
    <s v="&quot;--- _x000d_- - start_x000d_  - 1418326072649_x000d_  - &quot;3116035&quot;_x000d_- - resume_x000d_  - 1418326498743_x000d_- - answer_x000d_  - 504264_x000d_  - false_x000d_  - &quot;-42&quot;_x000d_  - _x000d_- - resume_x000d_  - 1418326626676_x000d_- - answer_x000d_  - 595668_x000d_  - false_x000d_  - &quot;-49&quot;_x000d_  - _x000d_- - hint_x000d_  - 599916_x000d_- - answer_x000d_  - 672099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25&quot;"/>
    <n v="1"/>
    <n v="162700582"/>
    <n v="0"/>
    <n v="0"/>
    <n v="0"/>
    <n v="0"/>
    <x v="0"/>
    <s v="PRAH2SX"/>
    <n v="231125"/>
    <n v="403789"/>
    <s v="&quot;&quot;"/>
    <n v="0"/>
    <n v="0"/>
    <n v="0"/>
    <n v="1"/>
    <s v="&quot;2014-12-11 14:39:06&quot;"/>
    <s v="&quot;2014-12-11 14:39:35.033&quot;"/>
    <n v="29008"/>
    <s v="&quot;--- _x000d_- - start_x000d_  - 1418326746160_x000d_  - &quot;3116036&quot;_x000d_- - answer_x000d_  - 29008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700623"/>
    <n v="0"/>
    <n v="0"/>
    <n v="0"/>
    <n v="0"/>
    <x v="0"/>
    <s v="PRAH2QZ"/>
    <n v="231065"/>
    <n v="403729"/>
    <s v="&quot;&quot;"/>
    <n v="0"/>
    <n v="0"/>
    <n v="0"/>
    <n v="1"/>
    <s v="&quot;2014-12-11 14:39:36&quot;"/>
    <s v="&quot;2014-12-11 14:39:51.177&quot;"/>
    <n v="15153"/>
    <s v="&quot;--- _x000d_- - start_x000d_  - 1418326776699_x000d_  - &quot;3116037&quot;_x000d_- - answer_x000d_  - 1515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-63&quot;"/>
    <n v="1"/>
    <n v="162700645"/>
    <n v="0"/>
    <n v="0"/>
    <n v="0"/>
    <n v="0"/>
    <x v="0"/>
    <s v="PRAH2SD"/>
    <n v="231108"/>
    <n v="403772"/>
    <s v="&quot;&quot;"/>
    <n v="0"/>
    <n v="0"/>
    <n v="0"/>
    <n v="1"/>
    <s v="&quot;2014-12-11 14:39:52&quot;"/>
    <s v="&quot;2014-12-11 14:40:28.654&quot;"/>
    <n v="36630"/>
    <s v="&quot;--- _x000d_- - start_x000d_  - 1418326792399_x000d_  - &quot;3116038&quot;_x000d_- - answer_x000d_  - 3663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4&quot;"/>
    <n v="1"/>
    <n v="162700693"/>
    <n v="0"/>
    <n v="0"/>
    <n v="0"/>
    <n v="0"/>
    <x v="0"/>
    <s v="PRAH2TD"/>
    <n v="231139"/>
    <n v="403803"/>
    <s v="&quot;&quot;"/>
    <n v="0"/>
    <n v="0"/>
    <n v="0"/>
    <n v="1"/>
    <s v="&quot;2014-12-11 14:40:31&quot;"/>
    <s v="&quot;2014-12-11 14:40:45.58&quot;"/>
    <n v="14548"/>
    <s v="&quot;--- _x000d_- - start_x000d_  - 1418326831316_x000d_  - &quot;3116039&quot;_x000d_- - answer_x000d_  - 14548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0"/>
    <s v="&quot;0&quot;"/>
    <n v="1"/>
    <n v="162700713"/>
    <n v="0"/>
    <n v="0"/>
    <n v="0"/>
    <n v="0"/>
    <x v="0"/>
    <s v="PRAH2SB"/>
    <n v="231106"/>
    <n v="403770"/>
    <s v="&quot;&quot;"/>
    <n v="0"/>
    <n v="0"/>
    <n v="0"/>
    <n v="2"/>
    <s v="&quot;2014-12-11 14:40:47&quot;"/>
    <s v="&quot;2014-12-11 14:41:58.699&quot;"/>
    <n v="56107"/>
    <s v="&quot;--- _x000d_- - start_x000d_  - 1418326847371_x000d_  - &quot;3116040&quot;_x000d_- - answer_x000d_  - 56107_x000d_  - false_x000d_  - &quot;0&quot;_x000d_  - _x000d_- - answer_x000d_  - 71666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700795"/>
    <n v="0"/>
    <n v="0"/>
    <n v="0"/>
    <n v="0"/>
    <x v="0"/>
    <s v="PRAH2R9"/>
    <n v="231104"/>
    <n v="403768"/>
    <s v="&quot;&quot;"/>
    <n v="0"/>
    <n v="0"/>
    <n v="0"/>
    <n v="1"/>
    <s v="&quot;2014-12-11 14:42:02&quot;"/>
    <s v="&quot;2014-12-11 14:42:09.071&quot;"/>
    <n v="7040"/>
    <s v="&quot;--- _x000d_- - start_x000d_  - 1418326922010_x000d_  - &quot;3116041&quot;_x000d_- - answer_x000d_  - 70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49&quot;"/>
    <n v="1"/>
    <n v="162700806"/>
    <n v="0"/>
    <n v="0"/>
    <n v="0"/>
    <n v="0"/>
    <x v="0"/>
    <s v="PRAH2RR"/>
    <n v="231088"/>
    <n v="403752"/>
    <s v="&quot;&quot;"/>
    <n v="0"/>
    <n v="0"/>
    <n v="0"/>
    <n v="1"/>
    <s v="&quot;2014-12-11 14:42:11&quot;"/>
    <s v="&quot;2014-12-11 14:42:22.491&quot;"/>
    <n v="11448"/>
    <s v="&quot;--- _x000d_- - start_x000d_  - 1418326931177_x000d_  - &quot;3116042&quot;_x000d_- - answer_x000d_  - 11448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144&quot;"/>
    <n v="1"/>
    <n v="162700821"/>
    <n v="0"/>
    <n v="0"/>
    <n v="0"/>
    <n v="0"/>
    <x v="0"/>
    <s v="PRAH2TA"/>
    <n v="231136"/>
    <n v="403800"/>
    <s v="&quot;&quot;"/>
    <n v="0"/>
    <n v="0"/>
    <n v="0"/>
    <n v="1"/>
    <s v="&quot;2014-12-11 14:42:26&quot;"/>
    <s v="&quot;2014-12-11 14:42:38.947&quot;"/>
    <n v="12905"/>
    <s v="&quot;--- _x000d_- - start_x000d_  - 1418326946492_x000d_  - &quot;3116043&quot;_x000d_- - answer_x000d_  - 12905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-107&quot;"/>
    <n v="1"/>
    <n v="162700836"/>
    <n v="0"/>
    <n v="0"/>
    <n v="0"/>
    <n v="0"/>
    <x v="0"/>
    <s v="PRAH2T3"/>
    <n v="231160"/>
    <n v="403824"/>
    <s v="&quot;&quot;"/>
    <n v="0"/>
    <n v="0"/>
    <n v="0"/>
    <n v="1"/>
    <s v="&quot;2014-12-11 14:42:41&quot;"/>
    <s v="&quot;2014-12-11 14:43:21.854&quot;"/>
    <n v="40814"/>
    <s v="&quot;--- _x000d_- - start_x000d_  - 1418326961547_x000d_  - &quot;3116044&quot;_x000d_- - answer_x000d_  - 40814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700880"/>
    <n v="0"/>
    <n v="0"/>
    <n v="0"/>
    <n v="0"/>
    <x v="0"/>
    <s v="PRAH2RA"/>
    <n v="231074"/>
    <n v="403738"/>
    <s v="&quot;&quot;"/>
    <n v="0"/>
    <n v="0"/>
    <n v="0"/>
    <n v="1"/>
    <s v="&quot;2014-12-11 14:43:24&quot;"/>
    <s v="&quot;2014-12-11 14:43:34.615&quot;"/>
    <n v="10582"/>
    <s v="&quot;--- _x000d_- - start_x000d_  - 1418327004909_x000d_  - &quot;3116045&quot;_x000d_- - answer_x000d_  - 10582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5"/>
    <n v="1219964"/>
    <s v="PSARRTZ"/>
    <n v="431046"/>
    <s v="&quot;Order of Operations EX&quot;"/>
    <s v="&quot;2015-03-08 09:42:10.849533&quot;"/>
    <n v="1"/>
    <n v="38"/>
    <n v="27"/>
    <n v="18"/>
    <s v="&quot;2015-01-06 11:00:00&quot;"/>
    <s v="&quot;2014-12-09 07:19:44.70882&quot;"/>
    <s v="&quot;2015-01-12 13:00:00&quot;"/>
    <n v="5025509"/>
    <n v="1"/>
    <s v="&quot;Teacher&quot;"/>
    <n v="1"/>
    <s v="&quot;Class&quot;"/>
    <s v="&quot;2014-12-11 14:20:15.662184&quot;"/>
    <s v="&quot;2014-12-11 14:43:52.754&quot;"/>
    <b v="0"/>
    <s v="&quot;00:23:37.091816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700895"/>
    <n v="0"/>
    <n v="0"/>
    <n v="0"/>
    <n v="4"/>
    <x v="3"/>
    <s v="PRA4BVS"/>
    <n v="746309"/>
    <n v="1105368"/>
    <s v="&quot;&quot;"/>
    <n v="0"/>
    <n v="0"/>
    <n v="0"/>
    <n v="1"/>
    <s v="&quot;2014-12-11 14:43:39&quot;"/>
    <s v="&quot;2014-12-11 14:43:50.731&quot;"/>
    <n v="11691"/>
    <s v="&quot;--- _x000d_- - start_x000d_  - 1418327019067_x000d_  - &quot;3123414&quot;_x000d_- - answer_x000d_  - 1169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&quot;"/>
    <n v="1"/>
    <n v="162697083"/>
    <n v="0"/>
    <n v="0"/>
    <n v="0"/>
    <n v="0"/>
    <x v="0"/>
    <s v="PRAH2RN"/>
    <n v="231085"/>
    <n v="403749"/>
    <s v="&quot;&quot;"/>
    <n v="1"/>
    <n v="1"/>
    <n v="0"/>
    <n v="2"/>
    <s v="&quot;2014-12-11 14:00:02&quot;"/>
    <s v="&quot;2014-12-12 14:17:25.752&quot;"/>
    <n v="25737"/>
    <s v="&quot;--- _x000d_- - start_x000d_  - 1418324402315_x000d_  - &quot;3115784&quot;_x000d_- - hint_x000d_  - 25737_x000d_- - answer_x000d_  - 47928_x000d_  - false_x000d_  - &quot;81&quot;_x000d_  - _x000d_- - resume_x000d_  - 1418411749550_x000d_- - answer_x000d_  - 8744373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&quot;"/>
    <n v="1"/>
    <n v="162766962"/>
    <n v="0"/>
    <n v="0"/>
    <n v="0"/>
    <n v="0"/>
    <x v="0"/>
    <s v="PRAH2TK"/>
    <n v="231145"/>
    <n v="403809"/>
    <s v="&quot;&quot;"/>
    <n v="1"/>
    <n v="3"/>
    <n v="0"/>
    <n v="3"/>
    <s v="&quot;2014-12-12 14:17:27&quot;"/>
    <s v="&quot;2015-01-06 13:44:29.099&quot;"/>
    <n v="604800000"/>
    <s v="&quot;--- _x000d_- - start_x000d_  - 1418411847800_x000d_  - &quot;3115785&quot;_x000d_- - resume_x000d_  - 1418930561205_x000d_- - resume_x000d_  - 1420569444766_x000d_- - hint_x000d_  - 2157745047_x000d_- - hint_x000d_  - 2157906878_x000d_- - hint_x000d_  - 2157979989_x000d_- - answer_x000d_  - 2157992812_x000d_  - false_x000d_  - 4 - 80_x000d_  - _x000d_- - answer_x000d_  - 2158008864_x000d_  - false_x000d_  - &quot;76&quot;_x000d_  - _x000d_- - answer_x000d_  - 2158022083_x000d_  - true_x000d_  - -4 - 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196&quot;"/>
    <n v="1"/>
    <n v="163283807"/>
    <n v="0"/>
    <n v="0"/>
    <n v="0"/>
    <n v="0"/>
    <x v="0"/>
    <s v="PRAH2RP"/>
    <n v="231086"/>
    <n v="403750"/>
    <s v="&quot;&quot;"/>
    <n v="0"/>
    <n v="2"/>
    <n v="0"/>
    <n v="8"/>
    <s v="&quot;2015-01-06 13:44:32&quot;"/>
    <s v="&quot;2015-01-06 13:51:03.497&quot;"/>
    <n v="143286"/>
    <s v="&quot;--- _x000d_- - start_x000d_  - 1420569872310_x000d_  - &quot;3115786&quot;_x000d_- - resume_x000d_  - 1420569887263_x000d_- - answer_x000d_  - 143286_x000d_  - false_x000d_  - &quot;196&quot;_x000d_  - _x000d_- - answer_x000d_  - 146802_x000d_  - false_x000d_  - &quot;-196&quot;_x000d_  - _x000d_- - answer_x000d_  - 208935_x000d_  - false_x000d_  - &quot;-196&quot;_x000d_  - _x000d_- - hint_x000d_  - 212001_x000d_- - answer_x000d_  - 279593_x000d_  - false_x000d_  - &quot;-910&quot;_x000d_  - _x000d_- - answer_x000d_  - 286579_x000d_  - false_x000d_  - &quot;-916&quot;_x000d_  - _x000d_- - answer_x000d_  - 316718_x000d_  - false_x000d_  - &quot;-196&quot;_x000d_  - _x000d_- - hint_x000d_  - 319840_x000d_- - answer_x000d_  - 388897_x000d_  - false_x000d_  - &quot;-16&quot;_x000d_  - _x000d_- - answer_x000d_  - 39148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41&quot;"/>
    <n v="1"/>
    <n v="163284490"/>
    <n v="0"/>
    <n v="0"/>
    <n v="0"/>
    <n v="0"/>
    <x v="0"/>
    <s v="PRAH2T4"/>
    <n v="231161"/>
    <n v="403825"/>
    <s v="&quot;&quot;"/>
    <n v="0"/>
    <n v="3"/>
    <n v="0"/>
    <n v="3"/>
    <s v="&quot;2015-01-06 13:51:06&quot;"/>
    <s v="&quot;2015-01-06 14:03:44.994&quot;"/>
    <n v="309465"/>
    <s v="&quot;--- _x000d_- - start_x000d_  - 1420570266985_x000d_  - &quot;3115787&quot;_x000d_- - resume_x000d_  - 1420570516136_x000d_- - answer_x000d_  - 309465_x000d_  - false_x000d_  - &quot;41&quot;_x000d_  - _x000d_- - hint_x000d_  - 599499_x000d_- - hint_x000d_  - 665797_x000d_- - hint_x000d_  - 724202_x000d_- - answer_x000d_  - 754252_x000d_  - false_x000d_  - &quot;47&quot;_x000d_  - _x000d_- - answer_x000d_  - 75898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1"/>
    <s v="&quot;23&quot;"/>
    <n v="1"/>
    <n v="163285753"/>
    <n v="0"/>
    <n v="0"/>
    <n v="0"/>
    <n v="0"/>
    <x v="0"/>
    <s v="PRAH2T8"/>
    <n v="231165"/>
    <n v="403829"/>
    <s v="&quot;&quot;"/>
    <n v="0"/>
    <n v="0"/>
    <n v="0"/>
    <n v="1"/>
    <s v="&quot;2015-01-06 14:04:19&quot;"/>
    <s v="&quot;2015-01-06 14:09:28.234&quot;"/>
    <n v="309214"/>
    <s v="&quot;--- _x000d_- - start_x000d_  - 1420571059651_x000d_  - &quot;3115788&quot;_x000d_- - answer_x000d_  - 30921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19&quot;"/>
    <n v="1"/>
    <n v="163286252"/>
    <n v="0"/>
    <n v="0"/>
    <n v="0"/>
    <n v="0"/>
    <x v="0"/>
    <s v="PRAH2SA"/>
    <n v="231105"/>
    <n v="403769"/>
    <s v="&quot;&quot;"/>
    <n v="0"/>
    <n v="3"/>
    <n v="0"/>
    <n v="6"/>
    <s v="&quot;2015-01-06 14:09:36&quot;"/>
    <s v="&quot;2015-01-06 14:18:46.966&quot;"/>
    <n v="300006"/>
    <s v="&quot;--- _x000d_- - start_x000d_  - 1420571376619_x000d_  - &quot;3115941&quot;_x000d_- - answer_x000d_  - 300006_x000d_  - false_x000d_  - &quot;19&quot;_x000d_  - _x000d_- - answer_x000d_  - 314566_x000d_  - false_x000d_  - &quot;-19&quot;_x000d_  - _x000d_- - answer_x000d_  - 406095_x000d_  - false_x000d_  - &quot;20&quot;_x000d_  - _x000d_- - hint_x000d_  - 409538_x000d_- - hint_x000d_  - 476843_x000d_- - answer_x000d_  - 496711_x000d_  - false_x000d_  - &quot;19&quot;_x000d_  - _x000d_- - hint_x000d_  - 526051_x000d_- - answer_x000d_  - 529866_x000d_  - false_x000d_  - &quot;19&quot;_x000d_  - _x000d_- - answer_x000d_  - 55095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280"/>
    <n v="1"/>
    <s v="&quot;Teacher&quot;"/>
    <n v="1"/>
    <s v="&quot;Class&quot;"/>
    <s v="&quot;2014-12-11 14:00:02.482612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m/>
    <s v="&quot;&quot;"/>
    <n v="1"/>
    <n v="163286832"/>
    <n v="0"/>
    <n v="0"/>
    <n v="0"/>
    <n v="0"/>
    <x v="0"/>
    <s v="PRAH2TR"/>
    <n v="231150"/>
    <n v="403814"/>
    <s v="&quot;&quot;"/>
    <m/>
    <n v="0"/>
    <n v="0"/>
    <n v="0"/>
    <s v="&quot;2015-01-06 14:20:00&quot;"/>
    <s v="&quot;&quot;"/>
    <m/>
    <s v="&quot;--- _x000d_- - start_x000d_  - 1420572000613_x000d_  - &quot;3115942&quot;_x000d_- - resume_x000d_  - 1421087733033_x000d_- - resume_x000d_  - 1421088450599_x000d_- - resume_x000d_  - 1421088811142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7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25495"/>
    <n v="1"/>
    <s v="&quot;Teacher&quot;"/>
    <n v="1"/>
    <s v="&quot;Class&quot;"/>
    <s v="&quot;2014-12-11 14:17:03.707541&quot;"/>
    <s v="&quot;2015-01-12 14:20:57.353&quot;"/>
    <b v="1"/>
    <s v="&quot;32 days 00:03:53.645459&quot;"/>
    <s v="&quot;2015-01-12&quot;"/>
    <s v="&quot;&quot;"/>
    <s v="&quot;CONNECTED&quot;"/>
    <s v="&quot;&quot;"/>
    <s v="&quot;&quot;"/>
    <s v="&quot;&quot;"/>
    <s v="&quot;&quot;"/>
    <n v="1"/>
    <s v="&quot;36&quot;"/>
    <n v="1"/>
    <n v="162699090"/>
    <n v="0"/>
    <n v="0"/>
    <n v="0"/>
    <n v="0"/>
    <x v="0"/>
    <s v="PRA4BV2"/>
    <n v="746317"/>
    <n v="1105377"/>
    <s v="&quot;&quot;"/>
    <n v="0"/>
    <n v="0"/>
    <n v="0"/>
    <n v="1"/>
    <s v="&quot;2014-12-11 14:17:03&quot;"/>
    <s v="&quot;2014-12-11 14:21:51.051&quot;"/>
    <n v="288043"/>
    <s v="&quot;--- _x000d_- - start_x000d_  - 1418325423542_x000d_  - &quot;3123501&quot;_x000d_- - resume_x000d_  - 1418325681071_x000d_- - answer_x000d_  - 28804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7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25495"/>
    <n v="1"/>
    <s v="&quot;Teacher&quot;"/>
    <n v="1"/>
    <s v="&quot;Class&quot;"/>
    <s v="&quot;2014-12-11 14:17:03.707541&quot;"/>
    <s v="&quot;2015-01-12 14:20:57.353&quot;"/>
    <b v="1"/>
    <s v="&quot;32 days 00:03:53.645459&quot;"/>
    <s v="&quot;2015-01-12&quot;"/>
    <s v="&quot;&quot;"/>
    <s v="&quot;CONNECTED&quot;"/>
    <s v="&quot;&quot;"/>
    <s v="&quot;&quot;"/>
    <s v="&quot;&quot;"/>
    <s v="&quot;&quot;"/>
    <n v="1"/>
    <s v="&quot;-84&quot;"/>
    <n v="1"/>
    <n v="162699443"/>
    <n v="0"/>
    <n v="0"/>
    <n v="0"/>
    <n v="0"/>
    <x v="0"/>
    <s v="PRAH2TK"/>
    <n v="231145"/>
    <n v="403809"/>
    <s v="&quot;&quot;"/>
    <n v="0"/>
    <n v="0"/>
    <n v="0"/>
    <n v="1"/>
    <s v="&quot;2014-12-11 14:21:52&quot;"/>
    <s v="&quot;2014-12-11 14:24:26.216&quot;"/>
    <n v="154202"/>
    <s v="&quot;--- _x000d_- - start_x000d_  - 1418325712787_x000d_  - &quot;3116030&quot;_x000d_- - answer_x000d_  - 15420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7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25495"/>
    <n v="1"/>
    <s v="&quot;Teacher&quot;"/>
    <n v="1"/>
    <s v="&quot;Class&quot;"/>
    <s v="&quot;2014-12-11 14:17:03.707541&quot;"/>
    <s v="&quot;2015-01-12 14:20:57.353&quot;"/>
    <b v="1"/>
    <s v="&quot;32 days 00:03:53.645459&quot;"/>
    <s v="&quot;2015-01-12&quot;"/>
    <s v="&quot;&quot;"/>
    <s v="&quot;CONNECTED&quot;"/>
    <s v="&quot;&quot;"/>
    <s v="&quot;&quot;"/>
    <s v="&quot;&quot;"/>
    <s v="&quot;&quot;"/>
    <n v="1"/>
    <s v="&quot;16&quot;"/>
    <n v="1"/>
    <n v="162699633"/>
    <n v="0"/>
    <n v="0"/>
    <n v="0"/>
    <n v="0"/>
    <x v="0"/>
    <s v="PRAH2RP"/>
    <n v="231086"/>
    <n v="403750"/>
    <s v="&quot;&quot;"/>
    <n v="0"/>
    <n v="0"/>
    <n v="0"/>
    <n v="1"/>
    <s v="&quot;2014-12-11 14:24:38&quot;"/>
    <s v="&quot;2014-12-11 14:25:35.326&quot;"/>
    <n v="57318"/>
    <s v="&quot;--- _x000d_- - start_x000d_  - 1418325878033_x000d_  - &quot;3116031&quot;_x000d_- - answer_x000d_  - 5731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7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25495"/>
    <n v="1"/>
    <s v="&quot;Teacher&quot;"/>
    <n v="1"/>
    <s v="&quot;Class&quot;"/>
    <s v="&quot;2014-12-11 14:17:03.707541&quot;"/>
    <s v="&quot;2015-01-12 14:20:57.353&quot;"/>
    <b v="1"/>
    <s v="&quot;32 days 00:03:53.645459&quot;"/>
    <s v="&quot;2015-01-12&quot;"/>
    <s v="&quot;&quot;"/>
    <s v="&quot;CONNECTED&quot;"/>
    <s v="&quot;&quot;"/>
    <s v="&quot;&quot;"/>
    <s v="&quot;&quot;"/>
    <s v="&quot;&quot;"/>
    <n v="1"/>
    <s v="&quot;-53&quot;"/>
    <n v="1"/>
    <n v="162699693"/>
    <n v="0"/>
    <n v="0"/>
    <n v="0"/>
    <n v="0"/>
    <x v="0"/>
    <s v="PRAH2T4"/>
    <n v="231161"/>
    <n v="403825"/>
    <s v="&quot;&quot;"/>
    <n v="0"/>
    <n v="0"/>
    <n v="0"/>
    <n v="1"/>
    <s v="&quot;2014-12-11 14:25:41&quot;"/>
    <s v="&quot;2014-12-11 14:25:58.484&quot;"/>
    <n v="17476"/>
    <s v="&quot;--- _x000d_- - start_x000d_  - 1418325941022_x000d_  - &quot;3116032&quot;_x000d_- - answer_x000d_  - 1747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7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25495"/>
    <n v="1"/>
    <s v="&quot;Teacher&quot;"/>
    <n v="1"/>
    <s v="&quot;Class&quot;"/>
    <s v="&quot;2014-12-11 14:17:03.707541&quot;"/>
    <s v="&quot;2015-01-12 14:20:57.353&quot;"/>
    <b v="1"/>
    <s v="&quot;32 days 00:03:53.645459&quot;"/>
    <s v="&quot;2015-01-12&quot;"/>
    <s v="&quot;&quot;"/>
    <s v="&quot;CONNECTED&quot;"/>
    <s v="&quot;&quot;"/>
    <s v="&quot;&quot;"/>
    <s v="&quot;&quot;"/>
    <s v="&quot;&quot;"/>
    <n v="1"/>
    <s v="&quot;23&quot;"/>
    <n v="1"/>
    <n v="162699719"/>
    <n v="0"/>
    <n v="0"/>
    <n v="0"/>
    <n v="0"/>
    <x v="0"/>
    <s v="PRAH2T8"/>
    <n v="231165"/>
    <n v="403829"/>
    <s v="&quot;&quot;"/>
    <n v="0"/>
    <n v="0"/>
    <n v="0"/>
    <n v="1"/>
    <s v="&quot;2014-12-11 14:26:00&quot;"/>
    <s v="&quot;2015-01-12 14:19:36.141&quot;"/>
    <n v="604800000"/>
    <s v="&quot;--- _x000d_- - start_x000d_  - 1418325960612_x000d_  - &quot;3116033&quot;_x000d_- - resume_x000d_  - 1421090325394_x000d_- - answer_x000d_  - 276441613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7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25495"/>
    <n v="1"/>
    <s v="&quot;Teacher&quot;"/>
    <n v="1"/>
    <s v="&quot;Class&quot;"/>
    <s v="&quot;2014-12-11 14:17:03.707541&quot;"/>
    <s v="&quot;2015-01-12 14:20:57.353&quot;"/>
    <b v="1"/>
    <s v="&quot;32 days 00:03:53.645459&quot;"/>
    <s v="&quot;2015-01-12&quot;"/>
    <s v="&quot;&quot;"/>
    <s v="&quot;CONNECTED&quot;"/>
    <s v="&quot;&quot;"/>
    <s v="&quot;&quot;"/>
    <s v="&quot;&quot;"/>
    <s v="&quot;&quot;"/>
    <n v="0"/>
    <s v="&quot;&quot;"/>
    <n v="1"/>
    <n v="163560127"/>
    <n v="0"/>
    <n v="0"/>
    <n v="0"/>
    <n v="4"/>
    <x v="3"/>
    <s v="PRA4BVS"/>
    <n v="746309"/>
    <n v="1105368"/>
    <s v="&quot;&quot;"/>
    <n v="1"/>
    <n v="1"/>
    <n v="1"/>
    <n v="1"/>
    <s v="&quot;2015-01-12 14:19:38&quot;"/>
    <s v="&quot;2015-01-12 14:20:57.274&quot;"/>
    <n v="76341"/>
    <s v="&quot;--- _x000d_- - start_x000d_  - 1421090378414_x000d_  - &quot;3123414&quot;_x000d_- - hint_x000d_  - 76341_x000d_- - answer_x000d_  - 7926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9637"/>
    <n v="0"/>
    <n v="0"/>
    <n v="0"/>
    <n v="0"/>
    <x v="0"/>
    <s v="PRA4BVT"/>
    <n v="746310"/>
    <n v="1105369"/>
    <s v="&quot;&quot;"/>
    <n v="0"/>
    <n v="0"/>
    <n v="0"/>
    <n v="1"/>
    <s v="&quot;2014-12-11 14:24:41&quot;"/>
    <s v="&quot;2014-12-11 14:24:47.303&quot;"/>
    <n v="6292"/>
    <s v="&quot;--- _x000d_- - start_x000d_  - 1418325881360_x000d_  - &quot;3123423&quot;_x000d_- - answer_x000d_  - 629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1"/>
    <s v="&quot;-84&quot;"/>
    <n v="1"/>
    <n v="162699645"/>
    <n v="0"/>
    <n v="0"/>
    <n v="0"/>
    <n v="0"/>
    <x v="0"/>
    <s v="PRAH2TK"/>
    <n v="231145"/>
    <n v="403809"/>
    <s v="&quot;&quot;"/>
    <n v="0"/>
    <n v="0"/>
    <n v="0"/>
    <n v="1"/>
    <s v="&quot;2014-12-11 14:24:48&quot;"/>
    <s v="&quot;2014-12-11 14:25:45.875&quot;"/>
    <n v="57859"/>
    <s v="&quot;--- _x000d_- - start_x000d_  - 1418325888650_x000d_  - &quot;3115968&quot;_x000d_- - answer_x000d_  - 5785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0"/>
    <s v="&quot;-16&quot;"/>
    <n v="1"/>
    <n v="162699704"/>
    <n v="0"/>
    <n v="0"/>
    <n v="0"/>
    <n v="0"/>
    <x v="0"/>
    <s v="PRAH2RP"/>
    <n v="231086"/>
    <n v="403750"/>
    <s v="&quot;&quot;"/>
    <n v="0"/>
    <n v="0"/>
    <n v="0"/>
    <n v="2"/>
    <s v="&quot;2014-12-11 14:25:47&quot;"/>
    <s v="&quot;2014-12-11 14:26:31.946&quot;"/>
    <n v="35259"/>
    <s v="&quot;--- _x000d_- - start_x000d_  - 1418325947695_x000d_  - &quot;3115969&quot;_x000d_- - answer_x000d_  - 35259_x000d_  - false_x000d_  - &quot;-16&quot;_x000d_  - _x000d_- - answer_x000d_  - 4494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1"/>
    <s v="&quot;-53&quot;"/>
    <n v="1"/>
    <n v="162699768"/>
    <n v="0"/>
    <n v="0"/>
    <n v="0"/>
    <n v="0"/>
    <x v="0"/>
    <s v="PRAH2T4"/>
    <n v="231161"/>
    <n v="403825"/>
    <s v="&quot;&quot;"/>
    <n v="0"/>
    <n v="0"/>
    <n v="0"/>
    <n v="1"/>
    <s v="&quot;2014-12-11 14:26:33&quot;"/>
    <s v="&quot;2014-12-11 14:27:30.82&quot;"/>
    <n v="57808"/>
    <s v="&quot;--- _x000d_- - start_x000d_  - 1418325993128_x000d_  - &quot;3115970&quot;_x000d_- - answer_x000d_  - 5780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699840"/>
    <n v="0"/>
    <n v="0"/>
    <n v="0"/>
    <n v="0"/>
    <x v="0"/>
    <s v="PRAH2T8"/>
    <n v="231165"/>
    <n v="403829"/>
    <s v="&quot;&quot;"/>
    <n v="0"/>
    <n v="0"/>
    <n v="0"/>
    <n v="1"/>
    <s v="&quot;2014-12-11 14:27:32&quot;"/>
    <s v="&quot;2014-12-11 14:27:54.779&quot;"/>
    <n v="22774"/>
    <s v="&quot;--- _x000d_- - start_x000d_  - 1418326052349_x000d_  - &quot;3115971&quot;_x000d_- - answer_x000d_  - 2277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1"/>
    <s v="&quot;-21&quot;"/>
    <n v="1"/>
    <n v="162699865"/>
    <n v="0"/>
    <n v="0"/>
    <n v="0"/>
    <n v="0"/>
    <x v="0"/>
    <s v="PRAH2SA"/>
    <n v="231105"/>
    <n v="403769"/>
    <s v="&quot;&quot;"/>
    <n v="0"/>
    <n v="0"/>
    <n v="0"/>
    <n v="1"/>
    <s v="&quot;2014-12-11 14:27:56&quot;"/>
    <s v="&quot;2014-12-11 14:28:47.773&quot;"/>
    <n v="51765"/>
    <s v="&quot;--- _x000d_- - start_x000d_  - 1418326076120_x000d_  - &quot;3115972&quot;_x000d_- - answer_x000d_  - 5176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8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25531"/>
    <n v="1"/>
    <s v="&quot;Teacher&quot;"/>
    <n v="1"/>
    <s v="&quot;Class&quot;"/>
    <s v="&quot;2014-12-11 14:24:41.521312&quot;"/>
    <s v="&quot;2014-12-11 14:28:57.017&quot;"/>
    <b v="0"/>
    <s v="&quot;00:04:15.495688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699932"/>
    <n v="0"/>
    <n v="2"/>
    <n v="0"/>
    <n v="0"/>
    <x v="2"/>
    <s v="PRA4BVQ"/>
    <n v="746307"/>
    <n v="1105366"/>
    <s v="&quot;&quot;"/>
    <n v="0"/>
    <n v="0"/>
    <n v="0"/>
    <n v="1"/>
    <s v="&quot;2014-12-11 14:28:50&quot;"/>
    <s v="&quot;2014-12-11 14:28:56.953&quot;"/>
    <n v="6948"/>
    <s v="&quot;--- _x000d_- - start_x000d_  - 1418326130065_x000d_  - &quot;3123408&quot;_x000d_- - answer_x000d_  - 694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79"/>
    <n v="1219964"/>
    <s v="PSARRTZ"/>
    <n v="431046"/>
    <s v="&quot;Order of Operations EX&quot;"/>
    <s v="&quot;2015-03-08 09:42:10.849533&quot;"/>
    <n v="1"/>
    <n v="38"/>
    <n v="27"/>
    <n v="3"/>
    <s v="&quot;2015-01-06 11:00:00&quot;"/>
    <s v="&quot;2014-12-09 07:19:44.70882&quot;"/>
    <s v="&quot;2015-01-12 13:00:00&quot;"/>
    <n v="5025530"/>
    <n v="1"/>
    <s v="&quot;Teacher&quot;"/>
    <n v="1"/>
    <s v="&quot;Class&quot;"/>
    <s v="&quot;2014-12-11 14:24:24.921755&quot;"/>
    <s v="&quot;2014-12-11 14:26:35.517&quot;"/>
    <b v="0"/>
    <s v="&quot;00:02:10.595245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9615"/>
    <n v="0"/>
    <n v="0"/>
    <n v="0"/>
    <n v="0"/>
    <x v="0"/>
    <s v="PRAH2RN"/>
    <n v="231085"/>
    <n v="403749"/>
    <s v="&quot;&quot;"/>
    <n v="0"/>
    <n v="0"/>
    <n v="0"/>
    <n v="1"/>
    <s v="&quot;2014-12-11 14:24:24&quot;"/>
    <s v="&quot;2014-12-11 14:24:33.839&quot;"/>
    <n v="9829"/>
    <s v="&quot;--- _x000d_- - start_x000d_  - 1418325864777_x000d_  - &quot;3115784&quot;_x000d_- - answer_x000d_  - 982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9"/>
    <n v="1219964"/>
    <s v="PSARRTZ"/>
    <n v="431046"/>
    <s v="&quot;Order of Operations EX&quot;"/>
    <s v="&quot;2015-03-08 09:42:10.849533&quot;"/>
    <n v="1"/>
    <n v="38"/>
    <n v="27"/>
    <n v="3"/>
    <s v="&quot;2015-01-06 11:00:00&quot;"/>
    <s v="&quot;2014-12-09 07:19:44.70882&quot;"/>
    <s v="&quot;2015-01-12 13:00:00&quot;"/>
    <n v="5025530"/>
    <n v="1"/>
    <s v="&quot;Teacher&quot;"/>
    <n v="1"/>
    <s v="&quot;Class&quot;"/>
    <s v="&quot;2014-12-11 14:24:24.921755&quot;"/>
    <s v="&quot;2014-12-11 14:26:35.517&quot;"/>
    <b v="0"/>
    <s v="&quot;00:02:10.595245&quot;"/>
    <s v="&quot;2014-12-11&quot;"/>
    <s v="&quot;&quot;"/>
    <s v="&quot;CONNECTED&quot;"/>
    <s v="&quot;&quot;"/>
    <s v="&quot;&quot;"/>
    <s v="&quot;&quot;"/>
    <s v="&quot;&quot;"/>
    <n v="1"/>
    <s v="&quot;-84&quot;"/>
    <n v="1"/>
    <n v="162699630"/>
    <n v="0"/>
    <n v="0"/>
    <n v="0"/>
    <n v="0"/>
    <x v="0"/>
    <s v="PRAH2TK"/>
    <n v="231145"/>
    <n v="403809"/>
    <s v="&quot;&quot;"/>
    <n v="0"/>
    <n v="0"/>
    <n v="0"/>
    <n v="1"/>
    <s v="&quot;2014-12-11 14:24:35&quot;"/>
    <s v="&quot;2014-12-11 14:25:47.024&quot;"/>
    <n v="72010"/>
    <s v="&quot;--- _x000d_- - start_x000d_  - 1418325875470_x000d_  - &quot;3115785&quot;_x000d_- - answer_x000d_  - 7201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79"/>
    <n v="1219964"/>
    <s v="PSARRTZ"/>
    <n v="431046"/>
    <s v="&quot;Order of Operations EX&quot;"/>
    <s v="&quot;2015-03-08 09:42:10.849533&quot;"/>
    <n v="1"/>
    <n v="38"/>
    <n v="27"/>
    <n v="3"/>
    <s v="&quot;2015-01-06 11:00:00&quot;"/>
    <s v="&quot;2014-12-09 07:19:44.70882&quot;"/>
    <s v="&quot;2015-01-12 13:00:00&quot;"/>
    <n v="5025530"/>
    <n v="1"/>
    <s v="&quot;Teacher&quot;"/>
    <n v="1"/>
    <s v="&quot;Class&quot;"/>
    <s v="&quot;2014-12-11 14:24:24.921755&quot;"/>
    <s v="&quot;2014-12-11 14:26:35.517&quot;"/>
    <b v="0"/>
    <s v="&quot;00:02:10.595245&quot;"/>
    <s v="&quot;2014-12-11&quot;"/>
    <s v="&quot;&quot;"/>
    <s v="&quot;CONNECTED&quot;"/>
    <s v="&quot;&quot;"/>
    <s v="&quot;&quot;"/>
    <s v="&quot;&quot;"/>
    <s v="&quot;&quot;"/>
    <n v="0"/>
    <s v="&quot;-6&quot;"/>
    <n v="1"/>
    <n v="162699705"/>
    <n v="1"/>
    <n v="0"/>
    <n v="0"/>
    <n v="0"/>
    <x v="4"/>
    <s v="PRA4BB8"/>
    <n v="745796"/>
    <n v="1104733"/>
    <s v="&quot;&quot;"/>
    <n v="0"/>
    <n v="1"/>
    <n v="1"/>
    <n v="2"/>
    <s v="&quot;2014-12-11 14:25:48&quot;"/>
    <s v="&quot;2014-12-11 14:26:35.452&quot;"/>
    <n v="40140"/>
    <s v="&quot;--- _x000d_- - start_x000d_  - 1418325948577_x000d_  - &quot;3115813&quot;_x000d_- - answer_x000d_  - 40140_x000d_  - false_x000d_  - &quot;-6&quot;_x000d_  - _x000d_- - hint_x000d_  - 43252_x000d_- - answer_x000d_  - 4744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36&quot;"/>
    <n v="1"/>
    <n v="162699500"/>
    <n v="0"/>
    <n v="0"/>
    <n v="0"/>
    <n v="0"/>
    <x v="0"/>
    <s v="PRA4BV2"/>
    <n v="746317"/>
    <n v="1105377"/>
    <s v="&quot;&quot;"/>
    <n v="0"/>
    <n v="0"/>
    <n v="0"/>
    <n v="1"/>
    <s v="&quot;2014-12-11 14:22:26&quot;"/>
    <s v="&quot;2014-12-11 14:22:48.972&quot;"/>
    <n v="22955"/>
    <s v="&quot;--- _x000d_- - start_x000d_  - 1418325746801_x000d_  - &quot;3123501&quot;_x000d_- - answer_x000d_  - 2295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-84&quot;"/>
    <n v="1"/>
    <n v="162699521"/>
    <n v="0"/>
    <n v="0"/>
    <n v="0"/>
    <n v="0"/>
    <x v="0"/>
    <s v="PRAH2TK"/>
    <n v="231145"/>
    <n v="403809"/>
    <s v="&quot;&quot;"/>
    <n v="0"/>
    <n v="0"/>
    <n v="0"/>
    <n v="1"/>
    <s v="&quot;2014-12-11 14:22:49&quot;"/>
    <s v="&quot;2014-12-11 14:26:05.176&quot;"/>
    <n v="196161"/>
    <s v="&quot;--- _x000d_- - start_x000d_  - 1418325769999_x000d_  - &quot;3116030&quot;_x000d_- - answer_x000d_  - 19616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16&quot;"/>
    <n v="1"/>
    <n v="162699730"/>
    <n v="0"/>
    <n v="0"/>
    <n v="0"/>
    <n v="0"/>
    <x v="0"/>
    <s v="PRAH2RP"/>
    <n v="231086"/>
    <n v="403750"/>
    <s v="&quot;&quot;"/>
    <n v="0"/>
    <n v="0"/>
    <n v="0"/>
    <n v="1"/>
    <s v="&quot;2014-12-11 14:26:06&quot;"/>
    <s v="&quot;2014-12-11 14:26:19.1&quot;"/>
    <n v="13093"/>
    <s v="&quot;--- _x000d_- - start_x000d_  - 1418325966934_x000d_  - &quot;3116031&quot;_x000d_- - answer_x000d_  - 1309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0"/>
    <s v="&quot;-503&quot;"/>
    <n v="1"/>
    <n v="162699752"/>
    <n v="0"/>
    <n v="0"/>
    <n v="0"/>
    <n v="0"/>
    <x v="0"/>
    <s v="PRAH2T4"/>
    <n v="231161"/>
    <n v="403825"/>
    <s v="&quot;&quot;"/>
    <n v="0"/>
    <n v="1"/>
    <n v="0"/>
    <n v="3"/>
    <s v="&quot;2014-12-11 14:26:20&quot;"/>
    <s v="&quot;2014-12-11 14:47:05.666&quot;"/>
    <n v="82938"/>
    <s v="&quot;--- _x000d_- - start_x000d_  - 1418325980510_x000d_  - &quot;3116032&quot;_x000d_- - answer_x000d_  - 82938_x000d_  - false_x000d_  - &quot;-503&quot;_x000d_  - _x000d_- - answer_x000d_  - 99892_x000d_  - false_x000d_  - &quot;497&quot;_x000d_  - _x000d_- - hint_x000d_  - 101321_x000d_- - resume_x000d_  - 1418327053693_x000d_- - answer_x000d_  - 124565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23&quot;"/>
    <n v="1"/>
    <n v="162701147"/>
    <n v="0"/>
    <n v="0"/>
    <n v="0"/>
    <n v="0"/>
    <x v="0"/>
    <s v="PRAH2T8"/>
    <n v="231165"/>
    <n v="403829"/>
    <s v="&quot;&quot;"/>
    <n v="0"/>
    <n v="0"/>
    <n v="0"/>
    <n v="1"/>
    <s v="&quot;2014-12-11 14:47:08&quot;"/>
    <s v="&quot;2014-12-11 14:47:21.169&quot;"/>
    <n v="13158"/>
    <s v="&quot;--- _x000d_- - start_x000d_  - 1418327228270_x000d_  - &quot;3116033&quot;_x000d_- - answer_x000d_  - 1315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-21&quot;"/>
    <n v="1"/>
    <n v="162701159"/>
    <n v="0"/>
    <n v="0"/>
    <n v="0"/>
    <n v="0"/>
    <x v="0"/>
    <s v="PRAH2SA"/>
    <n v="231105"/>
    <n v="403769"/>
    <s v="&quot;&quot;"/>
    <n v="0"/>
    <n v="0"/>
    <n v="0"/>
    <n v="1"/>
    <s v="&quot;2014-12-11 14:47:22&quot;"/>
    <s v="&quot;2014-12-11 14:48:22.914&quot;"/>
    <n v="60899"/>
    <s v="&quot;--- _x000d_- - start_x000d_  - 1418327242375_x000d_  - &quot;3116034&quot;_x000d_- - answer_x000d_  - 60899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-48&quot;"/>
    <n v="1"/>
    <n v="162701202"/>
    <n v="0"/>
    <n v="0"/>
    <n v="0"/>
    <n v="0"/>
    <x v="0"/>
    <s v="PRAH2TR"/>
    <n v="231150"/>
    <n v="403814"/>
    <s v="&quot;&quot;"/>
    <n v="0"/>
    <n v="0"/>
    <n v="0"/>
    <n v="1"/>
    <s v="&quot;2014-12-11 14:48:24&quot;"/>
    <s v="&quot;2014-12-11 14:49:29.361&quot;"/>
    <n v="65355"/>
    <s v="&quot;--- _x000d_- - start_x000d_  - 1418327304173_x000d_  - &quot;3116035&quot;_x000d_- - answer_x000d_  - 6535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25&quot;"/>
    <n v="1"/>
    <n v="162701276"/>
    <n v="0"/>
    <n v="0"/>
    <n v="0"/>
    <n v="0"/>
    <x v="0"/>
    <s v="PRAH2SX"/>
    <n v="231125"/>
    <n v="403789"/>
    <s v="&quot;&quot;"/>
    <n v="0"/>
    <n v="0"/>
    <n v="0"/>
    <n v="1"/>
    <s v="&quot;2014-12-11 14:49:30&quot;"/>
    <s v="&quot;2014-12-11 14:49:51.839&quot;"/>
    <n v="21833"/>
    <s v="&quot;--- _x000d_- - start_x000d_  - 1418327370535_x000d_  - &quot;3116036&quot;_x000d_- - answer_x000d_  - 21833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9&quot;"/>
    <n v="1"/>
    <n v="162701312"/>
    <n v="0"/>
    <n v="0"/>
    <n v="0"/>
    <n v="0"/>
    <x v="0"/>
    <s v="PRAH2QZ"/>
    <n v="231065"/>
    <n v="403729"/>
    <s v="&quot;&quot;"/>
    <n v="0"/>
    <n v="0"/>
    <n v="0"/>
    <n v="1"/>
    <s v="&quot;2014-12-11 14:49:52&quot;"/>
    <s v="&quot;2014-12-11 14:50:02.406&quot;"/>
    <n v="10400"/>
    <s v="&quot;--- _x000d_- - start_x000d_  - 1418327392929_x000d_  - &quot;3116037&quot;_x000d_- - answer_x000d_  - 10400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0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25522"/>
    <n v="1"/>
    <s v="&quot;Teacher&quot;"/>
    <n v="1"/>
    <s v="&quot;Class&quot;"/>
    <s v="&quot;2014-12-11 14:22:26.96339&quot;"/>
    <s v="&quot;2014-12-11 14:50:20.528&quot;"/>
    <b v="0"/>
    <s v="&quot;00:27:53.56461&quot;"/>
    <s v="&quot;2014-12-11&quot;"/>
    <s v="&quot;&quot;"/>
    <s v="&quot;CONNECTED&quot;"/>
    <s v="&quot;&quot;"/>
    <s v="&quot;&quot;"/>
    <s v="&quot;&quot;"/>
    <s v="&quot;&quot;"/>
    <n v="1"/>
    <s v="&quot;1&quot;"/>
    <n v="1"/>
    <n v="162701327"/>
    <n v="0"/>
    <n v="0"/>
    <n v="0"/>
    <n v="4"/>
    <x v="3"/>
    <s v="PRA4BVS"/>
    <n v="746309"/>
    <n v="1105368"/>
    <s v="&quot;&quot;"/>
    <n v="0"/>
    <n v="0"/>
    <n v="0"/>
    <n v="1"/>
    <s v="&quot;2014-12-11 14:50:04&quot;"/>
    <s v="&quot;2014-12-11 14:50:20.462&quot;"/>
    <n v="16455"/>
    <s v="&quot;--- _x000d_- - start_x000d_  - 1418327404111_x000d_  - &quot;3123414&quot;_x000d_- - answer_x000d_  - 1645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1"/>
    <s v="&quot;36&quot;"/>
    <n v="1"/>
    <n v="163556375"/>
    <n v="0"/>
    <n v="0"/>
    <n v="0"/>
    <n v="0"/>
    <x v="0"/>
    <s v="PRAH2RN"/>
    <n v="231085"/>
    <n v="403749"/>
    <s v="&quot;&quot;"/>
    <n v="0"/>
    <n v="0"/>
    <n v="0"/>
    <n v="1"/>
    <s v="&quot;2015-01-12 13:39:25&quot;"/>
    <s v="&quot;2015-01-12 13:40:31.323&quot;"/>
    <n v="66312"/>
    <s v="&quot;--- _x000d_- - start_x000d_  - 1421087965616_x000d_  - &quot;3115784&quot;_x000d_- - answer_x000d_  - 6631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0"/>
    <s v="&quot;76&quot;"/>
    <n v="1"/>
    <n v="163556559"/>
    <n v="0"/>
    <n v="0"/>
    <n v="0"/>
    <n v="0"/>
    <x v="0"/>
    <s v="PRAH2TK"/>
    <n v="231145"/>
    <n v="403809"/>
    <s v="&quot;&quot;"/>
    <n v="0"/>
    <n v="0"/>
    <n v="0"/>
    <n v="2"/>
    <s v="&quot;2015-01-12 13:41:10&quot;"/>
    <s v="&quot;2015-01-12 13:56:47.425&quot;"/>
    <n v="671443"/>
    <s v="&quot;--- _x000d_- - start_x000d_  - 1421088070107_x000d_  - &quot;3115785&quot;_x000d_- - answer_x000d_  - 671443_x000d_  - false_x000d_  - &quot;76&quot;_x000d_  - _x000d_- - answer_x000d_  - 93741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1"/>
    <s v="&quot;16&quot;"/>
    <n v="1"/>
    <n v="163558202"/>
    <n v="0"/>
    <n v="0"/>
    <n v="0"/>
    <n v="0"/>
    <x v="0"/>
    <s v="PRAH2RP"/>
    <n v="231086"/>
    <n v="403750"/>
    <s v="&quot;&quot;"/>
    <n v="0"/>
    <n v="0"/>
    <n v="0"/>
    <n v="1"/>
    <s v="&quot;2015-01-12 13:56:50&quot;"/>
    <s v="&quot;2015-01-12 13:59:20.451&quot;"/>
    <n v="150444"/>
    <s v="&quot;--- _x000d_- - start_x000d_  - 1421089010647_x000d_  - &quot;3115786&quot;_x000d_- - answer_x000d_  - 15044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0"/>
    <s v="&quot;150&quot;"/>
    <n v="1"/>
    <n v="163558523"/>
    <n v="0"/>
    <n v="0"/>
    <n v="0"/>
    <n v="0"/>
    <x v="0"/>
    <s v="PRAH2T4"/>
    <n v="231161"/>
    <n v="403825"/>
    <s v="&quot;&quot;"/>
    <n v="0"/>
    <n v="1"/>
    <n v="0"/>
    <n v="2"/>
    <s v="&quot;2015-01-12 13:59:21&quot;"/>
    <s v="&quot;2015-01-12 14:04:03.476&quot;"/>
    <n v="180734"/>
    <s v="&quot;--- _x000d_- - start_x000d_  - 1421089161889_x000d_  - &quot;3115787&quot;_x000d_- - resume_x000d_  - 1421089183460_x000d_- - answer_x000d_  - 180734_x000d_  - false_x000d_  - &quot;150&quot;_x000d_  - _x000d_- - hint_x000d_  - 191036_x000d_- - answer_x000d_  - 282466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1"/>
    <s v="&quot;23&quot;"/>
    <n v="1"/>
    <n v="163559051"/>
    <n v="0"/>
    <n v="0"/>
    <n v="0"/>
    <n v="0"/>
    <x v="0"/>
    <s v="PRAH2T8"/>
    <n v="231165"/>
    <n v="403829"/>
    <s v="&quot;&quot;"/>
    <n v="0"/>
    <n v="0"/>
    <n v="0"/>
    <n v="1"/>
    <s v="&quot;2015-01-12 14:04:07&quot;"/>
    <s v="&quot;2015-01-12 14:05:12.398&quot;"/>
    <n v="65388"/>
    <s v="&quot;--- _x000d_- - start_x000d_  - 1421089447139_x000d_  - &quot;3115788&quot;_x000d_- - answer_x000d_  - 65388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1"/>
    <s v="&quot;-21&quot;"/>
    <n v="1"/>
    <n v="163559187"/>
    <n v="0"/>
    <n v="0"/>
    <n v="0"/>
    <n v="0"/>
    <x v="0"/>
    <s v="PRAH2SA"/>
    <n v="231105"/>
    <n v="403769"/>
    <s v="&quot;&quot;"/>
    <n v="0"/>
    <n v="0"/>
    <n v="0"/>
    <n v="1"/>
    <s v="&quot;2015-01-12 14:05:13&quot;"/>
    <s v="&quot;2015-01-12 14:06:13.852&quot;"/>
    <n v="60841"/>
    <s v="&quot;--- _x000d_- - start_x000d_  - 1421089513535_x000d_  - &quot;3115941&quot;_x000d_- - answer_x000d_  - 6084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1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31680"/>
    <n v="1"/>
    <s v="&quot;Teacher&quot;"/>
    <n v="1"/>
    <s v="&quot;Class&quot;"/>
    <s v="&quot;2015-01-12 13:39:26.080846&quot;"/>
    <s v="&quot;2015-01-12 14:09:46.425&quot;"/>
    <b v="1"/>
    <s v="&quot;00:30:20.344154&quot;"/>
    <s v="&quot;2015-01-12&quot;"/>
    <s v="&quot;&quot;"/>
    <s v="&quot;CONNECTED&quot;"/>
    <s v="&quot;&quot;"/>
    <s v="&quot;&quot;"/>
    <s v="&quot;&quot;"/>
    <s v="&quot;&quot;"/>
    <n v="0"/>
    <s v="&quot;-10&quot;"/>
    <n v="1"/>
    <n v="163559261"/>
    <n v="1"/>
    <n v="0"/>
    <n v="0"/>
    <n v="0"/>
    <x v="4"/>
    <s v="PRA4BB8"/>
    <n v="745796"/>
    <n v="1104733"/>
    <s v="&quot;&quot;"/>
    <n v="0"/>
    <n v="1"/>
    <n v="1"/>
    <n v="2"/>
    <s v="&quot;2015-01-12 14:06:16&quot;"/>
    <s v="&quot;2015-01-12 14:09:46.352&quot;"/>
    <n v="186274"/>
    <s v="&quot;--- _x000d_- - start_x000d_  - 1421089576018_x000d_  - &quot;3115813&quot;_x000d_- - answer_x000d_  - 186274_x000d_  - false_x000d_  - &quot;-10&quot;_x000d_  - _x000d_- - hint_x000d_  - 190133_x000d_- - answer_x000d_  - 210343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2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00016"/>
    <n v="1"/>
    <s v="&quot;Teacher&quot;"/>
    <n v="1"/>
    <s v="&quot;Class&quot;"/>
    <s v="&quot;2015-01-06 14:11:10.085652&quot;"/>
    <s v="&quot;2015-01-10 18:12:49.094&quot;"/>
    <b v="0"/>
    <s v="&quot;4 days 04:01:39.008348&quot;"/>
    <s v="&quot;2015-01-10&quot;"/>
    <s v="&quot;&quot;"/>
    <s v="&quot;CONNECTED&quot;"/>
    <s v="&quot;&quot;"/>
    <s v="&quot;&quot;"/>
    <s v="&quot;&quot;"/>
    <s v="&quot;&quot;"/>
    <n v="0"/>
    <s v="&quot;6*2&quot;"/>
    <n v="1"/>
    <n v="163286364"/>
    <n v="0"/>
    <n v="0"/>
    <n v="0"/>
    <n v="0"/>
    <x v="0"/>
    <s v="PRA4BVT"/>
    <n v="746310"/>
    <n v="1105369"/>
    <s v="&quot;&quot;"/>
    <n v="0"/>
    <n v="2"/>
    <n v="0"/>
    <n v="2"/>
    <s v="&quot;2015-01-06 14:11:09&quot;"/>
    <s v="&quot;2015-01-10 13:58:21.174&quot;"/>
    <n v="344765676"/>
    <s v="&quot;--- _x000d_- - start_x000d_  - 1420571469660_x000d_  - &quot;3123423&quot;_x000d_- - resume_x000d_  - 1420916173592_x000d_- - answer_x000d_  - 344765676_x000d_  - false_x000d_  - 6*2_x000d_  - _x000d_- - hint_x000d_  - 344768637_x000d_- - hint_x000d_  - 344812596_x000d_- - answer_x000d_  - 344832156_x000d_  - true_x000d_  - 6*6_x000d_  - _x000d_- - end_x000d_&quot;"/>
    <s v="&quot;30310 - Squaring an Expression&quot;"/>
    <s v="&quot;PRABAT2&quot;"/>
    <n v="30310"/>
    <s v="&quot;&quot;"/>
    <s v="&quot;&quot;"/>
    <s v="&quot;&quot;"/>
    <s v="&quot;&quot;"/>
  </r>
  <r>
    <x v="382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00016"/>
    <n v="1"/>
    <s v="&quot;Teacher&quot;"/>
    <n v="1"/>
    <s v="&quot;Class&quot;"/>
    <s v="&quot;2015-01-06 14:11:10.085652&quot;"/>
    <s v="&quot;2015-01-10 18:12:49.094&quot;"/>
    <b v="0"/>
    <s v="&quot;4 days 04:01:39.008348&quot;"/>
    <s v="&quot;2015-01-10&quot;"/>
    <s v="&quot;&quot;"/>
    <s v="&quot;CONNECTED&quot;"/>
    <s v="&quot;&quot;"/>
    <s v="&quot;&quot;"/>
    <s v="&quot;&quot;"/>
    <s v="&quot;&quot;"/>
    <n v="0"/>
    <s v="&quot;&quot;"/>
    <n v="1"/>
    <n v="163501210"/>
    <n v="0"/>
    <n v="0"/>
    <n v="0"/>
    <n v="0"/>
    <x v="0"/>
    <s v="PRAH2TK"/>
    <n v="231145"/>
    <n v="403809"/>
    <s v="&quot;&quot;"/>
    <n v="1"/>
    <n v="1"/>
    <n v="0"/>
    <n v="1"/>
    <s v="&quot;2015-01-10 13:58:24&quot;"/>
    <s v="&quot;2015-01-10 18:07:42.067&quot;"/>
    <n v="9391"/>
    <s v="&quot;--- _x000d_- - start_x000d_  - 1420916304094_x000d_  - &quot;3115968&quot;_x000d_- - hint_x000d_  - 9391_x000d_- - resume_x000d_  - 1420931196862_x000d_- - answer_x000d_  - 14958043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2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00016"/>
    <n v="1"/>
    <s v="&quot;Teacher&quot;"/>
    <n v="1"/>
    <s v="&quot;Class&quot;"/>
    <s v="&quot;2015-01-06 14:11:10.085652&quot;"/>
    <s v="&quot;2015-01-10 18:12:49.094&quot;"/>
    <b v="0"/>
    <s v="&quot;4 days 04:01:39.008348&quot;"/>
    <s v="&quot;2015-01-10&quot;"/>
    <s v="&quot;&quot;"/>
    <s v="&quot;CONNECTED&quot;"/>
    <s v="&quot;&quot;"/>
    <s v="&quot;&quot;"/>
    <s v="&quot;&quot;"/>
    <s v="&quot;&quot;"/>
    <n v="1"/>
    <s v="&quot;16&quot;"/>
    <n v="1"/>
    <n v="163502869"/>
    <n v="0"/>
    <n v="0"/>
    <n v="0"/>
    <n v="0"/>
    <x v="0"/>
    <s v="PRAH2RP"/>
    <n v="231086"/>
    <n v="403750"/>
    <s v="&quot;&quot;"/>
    <n v="0"/>
    <n v="0"/>
    <n v="0"/>
    <n v="1"/>
    <s v="&quot;2015-01-10 18:07:43&quot;"/>
    <s v="&quot;2015-01-10 18:08:13.625&quot;"/>
    <n v="30608"/>
    <s v="&quot;--- _x000d_- - start_x000d_  - 1420931263000_x000d_  - &quot;3115969&quot;_x000d_- - answer_x000d_  - 3060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2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00016"/>
    <n v="1"/>
    <s v="&quot;Teacher&quot;"/>
    <n v="1"/>
    <s v="&quot;Class&quot;"/>
    <s v="&quot;2015-01-06 14:11:10.085652&quot;"/>
    <s v="&quot;2015-01-10 18:12:49.094&quot;"/>
    <b v="0"/>
    <s v="&quot;4 days 04:01:39.008348&quot;"/>
    <s v="&quot;2015-01-10&quot;"/>
    <s v="&quot;&quot;"/>
    <s v="&quot;CONNECTED&quot;"/>
    <s v="&quot;&quot;"/>
    <s v="&quot;&quot;"/>
    <s v="&quot;&quot;"/>
    <s v="&quot;&quot;"/>
    <n v="1"/>
    <s v="&quot;-53&quot;"/>
    <n v="1"/>
    <n v="163502873"/>
    <n v="0"/>
    <n v="0"/>
    <n v="0"/>
    <n v="0"/>
    <x v="0"/>
    <s v="PRAH2T4"/>
    <n v="231161"/>
    <n v="403825"/>
    <s v="&quot;&quot;"/>
    <n v="0"/>
    <n v="0"/>
    <n v="0"/>
    <n v="1"/>
    <s v="&quot;2015-01-10 18:08:14&quot;"/>
    <s v="&quot;2015-01-10 18:09:07.274&quot;"/>
    <n v="53257"/>
    <s v="&quot;--- _x000d_- - start_x000d_  - 1420931294462_x000d_  - &quot;3115970&quot;_x000d_- - answer_x000d_  - 53257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2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00016"/>
    <n v="1"/>
    <s v="&quot;Teacher&quot;"/>
    <n v="1"/>
    <s v="&quot;Class&quot;"/>
    <s v="&quot;2015-01-06 14:11:10.085652&quot;"/>
    <s v="&quot;2015-01-10 18:12:49.094&quot;"/>
    <b v="0"/>
    <s v="&quot;4 days 04:01:39.008348&quot;"/>
    <s v="&quot;2015-01-10&quot;"/>
    <s v="&quot;&quot;"/>
    <s v="&quot;CONNECTED&quot;"/>
    <s v="&quot;&quot;"/>
    <s v="&quot;&quot;"/>
    <s v="&quot;&quot;"/>
    <s v="&quot;&quot;"/>
    <n v="1"/>
    <s v="&quot;23&quot;"/>
    <n v="1"/>
    <n v="163502878"/>
    <n v="0"/>
    <n v="0"/>
    <n v="0"/>
    <n v="0"/>
    <x v="0"/>
    <s v="PRAH2T8"/>
    <n v="231165"/>
    <n v="403829"/>
    <s v="&quot;&quot;"/>
    <n v="0"/>
    <n v="0"/>
    <n v="0"/>
    <n v="1"/>
    <s v="&quot;2015-01-10 18:09:08&quot;"/>
    <s v="&quot;2015-01-10 18:09:52.06&quot;"/>
    <n v="44045"/>
    <s v="&quot;--- _x000d_- - start_x000d_  - 1420931348142_x000d_  - &quot;3115971&quot;_x000d_- - answer_x000d_  - 4404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2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00016"/>
    <n v="1"/>
    <s v="&quot;Teacher&quot;"/>
    <n v="1"/>
    <s v="&quot;Class&quot;"/>
    <s v="&quot;2015-01-06 14:11:10.085652&quot;"/>
    <s v="&quot;2015-01-10 18:12:49.094&quot;"/>
    <b v="0"/>
    <s v="&quot;4 days 04:01:39.008348&quot;"/>
    <s v="&quot;2015-01-10&quot;"/>
    <s v="&quot;&quot;"/>
    <s v="&quot;CONNECTED&quot;"/>
    <s v="&quot;&quot;"/>
    <s v="&quot;&quot;"/>
    <s v="&quot;&quot;"/>
    <s v="&quot;&quot;"/>
    <n v="0"/>
    <s v="&quot;-8.5&quot;"/>
    <n v="1"/>
    <n v="163502883"/>
    <n v="0"/>
    <n v="2"/>
    <n v="0"/>
    <n v="0"/>
    <x v="2"/>
    <s v="PRA4BVQ"/>
    <n v="746307"/>
    <n v="1105366"/>
    <s v="&quot;&quot;"/>
    <n v="0"/>
    <n v="1"/>
    <n v="1"/>
    <n v="3"/>
    <s v="&quot;2015-01-10 18:09:53&quot;"/>
    <s v="&quot;2015-01-10 18:12:48.778&quot;"/>
    <n v="79095"/>
    <s v="&quot;--- _x000d_- - start_x000d_  - 1420931393261_x000d_  - &quot;3123408&quot;_x000d_- - answer_x000d_  - 79095_x000d_  - false_x000d_  - &quot;-8.5&quot;_x000d_  - _x000d_- - answer_x000d_  - 167383_x000d_  - false_x000d_  - &quot;20&quot;_x000d_  - _x000d_- - hint_x000d_  - 171542_x000d_- - answer_x000d_  - 175761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1"/>
    <s v="&quot;36&quot;"/>
    <n v="1"/>
    <n v="164337394"/>
    <n v="0"/>
    <n v="0"/>
    <n v="0"/>
    <n v="0"/>
    <x v="0"/>
    <s v="PRA4BVZ"/>
    <n v="746316"/>
    <n v="1105376"/>
    <s v="&quot;&quot;"/>
    <n v="0"/>
    <n v="0"/>
    <n v="0"/>
    <n v="1"/>
    <s v="&quot;2015-01-30 14:47:51&quot;"/>
    <s v="&quot;2015-01-30 14:48:18.399&quot;"/>
    <n v="27389"/>
    <s v="&quot;--- _x000d_- - start_x000d_  - 1422647271605_x000d_  - &quot;3123459&quot;_x000d_- - answer_x000d_  - 2738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0"/>
    <s v="&quot;-76.4&quot;"/>
    <n v="1"/>
    <n v="164337422"/>
    <n v="0"/>
    <n v="0"/>
    <n v="0"/>
    <n v="0"/>
    <x v="0"/>
    <s v="PRAH2TK"/>
    <n v="231145"/>
    <n v="403809"/>
    <s v="&quot;&quot;"/>
    <n v="0"/>
    <n v="0"/>
    <n v="0"/>
    <n v="2"/>
    <s v="&quot;2015-01-30 14:48:20&quot;"/>
    <s v="&quot;2015-01-30 14:57:57.974&quot;"/>
    <n v="234183"/>
    <s v="&quot;--- _x000d_- - start_x000d_  - 1422647300509_x000d_  - &quot;3115998&quot;_x000d_- - answer_x000d_  - 234183_x000d_  - false_x000d_  - &quot;-76.4&quot;_x000d_  - _x000d_- - answer_x000d_  - 57795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1"/>
    <s v="&quot;16&quot;"/>
    <n v="1"/>
    <n v="164337761"/>
    <n v="0"/>
    <n v="0"/>
    <n v="0"/>
    <n v="0"/>
    <x v="0"/>
    <s v="PRAH2RP"/>
    <n v="231086"/>
    <n v="403750"/>
    <s v="&quot;&quot;"/>
    <n v="0"/>
    <n v="0"/>
    <n v="0"/>
    <n v="1"/>
    <s v="&quot;2015-01-30 14:58:00&quot;"/>
    <s v="&quot;2015-01-30 14:59:48.757&quot;"/>
    <n v="108751"/>
    <s v="&quot;--- _x000d_- - start_x000d_  - 1422647880128_x000d_  - &quot;3115999&quot;_x000d_- - answer_x000d_  - 10875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1"/>
    <s v="&quot;-53&quot;"/>
    <n v="1"/>
    <n v="164337796"/>
    <n v="0"/>
    <n v="0"/>
    <n v="0"/>
    <n v="0"/>
    <x v="0"/>
    <s v="PRAH2T4"/>
    <n v="231161"/>
    <n v="403825"/>
    <s v="&quot;&quot;"/>
    <n v="0"/>
    <n v="0"/>
    <n v="0"/>
    <n v="1"/>
    <s v="&quot;2015-01-30 14:59:51&quot;"/>
    <s v="&quot;2015-01-30 15:02:08.143&quot;"/>
    <n v="137133"/>
    <s v="&quot;--- _x000d_- - start_x000d_  - 1422647991407_x000d_  - &quot;3116000&quot;_x000d_- - answer_x000d_  - 13713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1"/>
    <s v="&quot;23&quot;"/>
    <n v="1"/>
    <n v="164337842"/>
    <n v="0"/>
    <n v="0"/>
    <n v="0"/>
    <n v="0"/>
    <x v="0"/>
    <s v="PRAH2T8"/>
    <n v="231165"/>
    <n v="403829"/>
    <s v="&quot;&quot;"/>
    <n v="0"/>
    <n v="0"/>
    <n v="0"/>
    <n v="1"/>
    <s v="&quot;2015-01-30 15:02:11&quot;"/>
    <s v="&quot;2015-01-30 15:03:31.739&quot;"/>
    <n v="80734"/>
    <s v="&quot;--- _x000d_- - start_x000d_  - 1422648131487_x000d_  - &quot;3116001&quot;_x000d_- - answer_x000d_  - 80734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1"/>
    <s v="&quot;-21&quot;"/>
    <n v="1"/>
    <n v="164337864"/>
    <n v="0"/>
    <n v="0"/>
    <n v="0"/>
    <n v="0"/>
    <x v="0"/>
    <s v="PRAH2SA"/>
    <n v="231105"/>
    <n v="403769"/>
    <s v="&quot;&quot;"/>
    <n v="0"/>
    <n v="0"/>
    <n v="0"/>
    <n v="1"/>
    <s v="&quot;2015-01-30 15:03:33&quot;"/>
    <s v="&quot;2015-01-30 15:04:39.05&quot;"/>
    <n v="66043"/>
    <s v="&quot;--- _x000d_- - start_x000d_  - 1422648213530_x000d_  - &quot;3116002&quot;_x000d_- - answer_x000d_  - 66043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3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140877"/>
    <n v="1"/>
    <s v="&quot;Teacher&quot;"/>
    <n v="1"/>
    <s v="&quot;Class&quot;"/>
    <s v="&quot;2015-01-13 15:07:56.149386&quot;"/>
    <s v="&quot;2015-01-30 15:05:14.257&quot;"/>
    <b v="1"/>
    <s v="&quot;16 days 23:57:18.107614&quot;"/>
    <s v="&quot;2015-01-30&quot;"/>
    <s v="&quot;&quot;"/>
    <s v="&quot;CONNECTED&quot;"/>
    <s v="&quot;&quot;"/>
    <s v="&quot;&quot;"/>
    <s v="&quot;&quot;"/>
    <s v="&quot;&quot;"/>
    <n v="0"/>
    <s v="&quot;&quot;"/>
    <n v="1"/>
    <n v="164337886"/>
    <n v="0"/>
    <n v="0"/>
    <n v="3"/>
    <n v="0"/>
    <x v="1"/>
    <s v="PRA4BVR"/>
    <n v="746308"/>
    <n v="1105367"/>
    <s v="&quot;&quot;"/>
    <n v="1"/>
    <n v="1"/>
    <n v="1"/>
    <n v="1"/>
    <s v="&quot;2015-01-30 15:04:41&quot;"/>
    <s v="&quot;2015-01-30 15:05:14.196&quot;"/>
    <n v="28093"/>
    <s v="&quot;--- _x000d_- - start_x000d_  - 1422648281736_x000d_  - &quot;3123412&quot;_x000d_- - hint_x000d_  - 28093_x000d_- - answer_x000d_  - 33192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1"/>
    <s v="&quot;36&quot;"/>
    <n v="1"/>
    <n v="162834303"/>
    <n v="0"/>
    <n v="0"/>
    <n v="0"/>
    <n v="0"/>
    <x v="0"/>
    <s v="PRA4BVT"/>
    <n v="746310"/>
    <n v="1105369"/>
    <s v="&quot;&quot;"/>
    <n v="0"/>
    <n v="0"/>
    <n v="0"/>
    <n v="1"/>
    <s v="&quot;2014-12-15 16:39:52&quot;"/>
    <s v="&quot;2014-12-15 16:40:27.622&quot;"/>
    <n v="35599"/>
    <s v="&quot;--- _x000d_- - start_x000d_  - 1418679592564_x000d_  - &quot;3123423&quot;_x000d_- - answer_x000d_  - 35599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0"/>
    <s v="&quot;-120&quot;"/>
    <n v="1"/>
    <n v="162834343"/>
    <n v="0"/>
    <n v="0"/>
    <n v="0"/>
    <n v="0"/>
    <x v="0"/>
    <s v="PRAH2TK"/>
    <n v="231145"/>
    <n v="403809"/>
    <s v="&quot;&quot;"/>
    <n v="0"/>
    <n v="1"/>
    <n v="0"/>
    <n v="2"/>
    <s v="&quot;2014-12-15 16:40:32&quot;"/>
    <s v="&quot;2014-12-15 16:51:01.306&quot;"/>
    <n v="203534"/>
    <s v="&quot;--- _x000d_- - start_x000d_  - 1418679632256_x000d_  - &quot;3115968&quot;_x000d_- - answer_x000d_  - 203534_x000d_  - false_x000d_  - &quot;-120&quot;_x000d_  - _x000d_- - hint_x000d_  - 208038_x000d_- - answer_x000d_  - 62921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0"/>
    <s v="&quot;-16&quot;"/>
    <n v="1"/>
    <n v="162834893"/>
    <n v="0"/>
    <n v="0"/>
    <n v="0"/>
    <n v="0"/>
    <x v="0"/>
    <s v="PRAH2RP"/>
    <n v="231086"/>
    <n v="403750"/>
    <s v="&quot;&quot;"/>
    <n v="0"/>
    <n v="1"/>
    <n v="0"/>
    <n v="3"/>
    <s v="&quot;2014-12-15 16:51:10&quot;"/>
    <s v="&quot;2014-12-15 16:53:27.872&quot;"/>
    <n v="77704"/>
    <s v="&quot;--- _x000d_- - start_x000d_  - 1418680270820_x000d_  - &quot;3115969&quot;_x000d_- - answer_x000d_  - 77704_x000d_  - false_x000d_  - &quot;-16&quot;_x000d_  - _x000d_- - answer_x000d_  - 95211_x000d_  - false_x000d_  - &quot;-16&quot;_x000d_  - _x000d_- - hint_x000d_  - 98770_x000d_- - answer_x000d_  - 13784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0"/>
    <s v="&quot;5&quot;"/>
    <n v="1"/>
    <n v="162835033"/>
    <n v="0"/>
    <n v="0"/>
    <n v="0"/>
    <n v="0"/>
    <x v="0"/>
    <s v="PRAH2T4"/>
    <n v="231161"/>
    <n v="403825"/>
    <s v="&quot;&quot;"/>
    <n v="0"/>
    <n v="3"/>
    <n v="0"/>
    <n v="7"/>
    <s v="&quot;2014-12-15 16:53:33&quot;"/>
    <s v="&quot;2014-12-15 17:05:56.007&quot;"/>
    <n v="247565"/>
    <s v="&quot;--- _x000d_- - start_x000d_  - 1418680413222_x000d_  - &quot;3115970&quot;_x000d_- - answer_x000d_  - 247565_x000d_  - false_x000d_  - &quot;5&quot;_x000d_  - _x000d_- - answer_x000d_  - 533858_x000d_  - false_x000d_  - &quot;-73&quot;_x000d_  - _x000d_- - answer_x000d_  - 545113_x000d_  - false_x000d_  - &quot;73&quot;_x000d_  - _x000d_- - answer_x000d_  - 595644_x000d_  - false_x000d_  - &quot;3&quot;_x000d_  - _x000d_- - hint_x000d_  - 610780_x000d_- - answer_x000d_  - 670913_x000d_  - false_x000d_  - &quot;3&quot;_x000d_  - _x000d_- - hint_x000d_  - 672807_x000d_- - answer_x000d_  - 695798_x000d_  - false_x000d_  - &quot;-35&quot;_x000d_  - _x000d_- - hint_x000d_  - 713160_x000d_- - answer_x000d_  - 74298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1"/>
    <s v="&quot;23&quot;"/>
    <n v="1"/>
    <n v="162835786"/>
    <n v="0"/>
    <n v="0"/>
    <n v="0"/>
    <n v="0"/>
    <x v="0"/>
    <s v="PRAH2T8"/>
    <n v="231165"/>
    <n v="403829"/>
    <s v="&quot;&quot;"/>
    <n v="0"/>
    <n v="0"/>
    <n v="0"/>
    <n v="1"/>
    <s v="&quot;2014-12-15 17:05:57&quot;"/>
    <s v="&quot;2014-12-15 17:07:21.85&quot;"/>
    <n v="84831"/>
    <s v="&quot;--- _x000d_- - start_x000d_  - 1418681157756_x000d_  - &quot;3115971&quot;_x000d_- - answer_x000d_  - 8483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0"/>
    <s v="&quot;18&quot;"/>
    <n v="1"/>
    <n v="162835869"/>
    <n v="0"/>
    <n v="0"/>
    <n v="0"/>
    <n v="0"/>
    <x v="0"/>
    <s v="PRAH2SA"/>
    <n v="231105"/>
    <n v="403769"/>
    <s v="&quot;&quot;"/>
    <n v="0"/>
    <n v="3"/>
    <n v="0"/>
    <n v="5"/>
    <s v="&quot;2014-12-15 17:07:26&quot;"/>
    <s v="&quot;2014-12-15 17:17:39.197&quot;"/>
    <n v="164922"/>
    <s v="&quot;--- _x000d_- - start_x000d_  - 1418681246738_x000d_  - &quot;3115972&quot;_x000d_- - answer_x000d_  - 164922_x000d_  - false_x000d_  - &quot;18&quot;_x000d_  - _x000d_- - answer_x000d_  - 362454_x000d_  - false_x000d_  - &quot;19&quot;_x000d_  - _x000d_- - hint_x000d_  - 365011_x000d_- - answer_x000d_  - 386215_x000d_  - false_x000d_  - &quot;-19&quot;_x000d_  - _x000d_- - hint_x000d_  - 422382_x000d_- - answer_x000d_  - 584056_x000d_  - false_x000d_  - &quot;-101&quot;_x000d_  - _x000d_- - hint_x000d_  - 586529_x000d_- - answer_x000d_  - 61316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1"/>
    <s v="&quot;-48&quot;"/>
    <n v="1"/>
    <n v="162836573"/>
    <n v="0"/>
    <n v="0"/>
    <n v="0"/>
    <n v="0"/>
    <x v="0"/>
    <s v="PRAH2TR"/>
    <n v="231150"/>
    <n v="403814"/>
    <s v="&quot;&quot;"/>
    <n v="0"/>
    <n v="0"/>
    <n v="0"/>
    <n v="1"/>
    <s v="&quot;2014-12-15 17:17:42&quot;"/>
    <s v="&quot;2014-12-15 17:26:12.632&quot;"/>
    <n v="510593"/>
    <s v="&quot;--- _x000d_- - start_x000d_  - 1418681862003_x000d_  - &quot;3115973&quot;_x000d_- - answer_x000d_  - 51059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1"/>
    <s v="&quot;25&quot;"/>
    <n v="1"/>
    <n v="162837150"/>
    <n v="0"/>
    <n v="0"/>
    <n v="0"/>
    <n v="0"/>
    <x v="0"/>
    <s v="PRAH2SX"/>
    <n v="231125"/>
    <n v="403789"/>
    <s v="&quot;&quot;"/>
    <n v="0"/>
    <n v="0"/>
    <n v="0"/>
    <n v="1"/>
    <s v="&quot;2014-12-15 17:26:15&quot;"/>
    <s v="&quot;2014-12-15 17:28:44.002&quot;"/>
    <n v="148975"/>
    <s v="&quot;--- _x000d_- - start_x000d_  - 1418682375490_x000d_  - &quot;3115974&quot;_x000d_- - answer_x000d_  - 14897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1"/>
    <s v="&quot;9&quot;"/>
    <n v="1"/>
    <n v="162837316"/>
    <n v="0"/>
    <n v="0"/>
    <n v="0"/>
    <n v="0"/>
    <x v="0"/>
    <s v="PRAH2QZ"/>
    <n v="231065"/>
    <n v="403729"/>
    <s v="&quot;&quot;"/>
    <n v="0"/>
    <n v="0"/>
    <n v="0"/>
    <n v="1"/>
    <s v="&quot;2014-12-15 17:28:46&quot;"/>
    <s v="&quot;2015-01-12 14:22:40.223&quot;"/>
    <n v="604800000"/>
    <s v="&quot;--- _x000d_- - start_x000d_  - 1418682526007_x000d_  - &quot;3115975&quot;_x000d_- - resume_x000d_  - 1421090517168_x000d_- - answer_x000d_  - 240803421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4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42552"/>
    <n v="1"/>
    <s v="&quot;Teacher&quot;"/>
    <n v="1"/>
    <s v="&quot;Class&quot;"/>
    <s v="&quot;2014-12-15 16:39:52.957554&quot;"/>
    <s v="&quot;2015-01-12 14:24:15.608&quot;"/>
    <b v="1"/>
    <s v="&quot;27 days 21:44:22.650446&quot;"/>
    <s v="&quot;2015-01-12&quot;"/>
    <s v="&quot;&quot;"/>
    <s v="&quot;CONNECTED&quot;"/>
    <s v="&quot;&quot;"/>
    <s v="&quot;&quot;"/>
    <s v="&quot;&quot;"/>
    <s v="&quot;&quot;"/>
    <n v="0"/>
    <s v="&quot;-8&quot;"/>
    <n v="1"/>
    <n v="163560241"/>
    <n v="0"/>
    <n v="2"/>
    <n v="0"/>
    <n v="0"/>
    <x v="2"/>
    <s v="PRA4BVQ"/>
    <n v="746307"/>
    <n v="1105366"/>
    <s v="&quot;&quot;"/>
    <n v="0"/>
    <n v="1"/>
    <n v="1"/>
    <n v="3"/>
    <s v="&quot;2015-01-12 14:22:42&quot;"/>
    <s v="&quot;2015-01-12 14:24:15.545&quot;"/>
    <n v="82184"/>
    <s v="&quot;--- _x000d_- - start_x000d_  - 1421090562584_x000d_  - &quot;3123408&quot;_x000d_- - answer_x000d_  - 82184_x000d_  - false_x000d_  - &quot;-8&quot;_x000d_  - _x000d_- - hint_x000d_  - 83936_x000d_- - answer_x000d_  - 88369_x000d_  - false_x000d_  - &quot;-8&quot;_x000d_  - _x000d_- - answer_x000d_  - 9353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5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354"/>
    <n v="1"/>
    <s v="&quot;Teacher&quot;"/>
    <n v="1"/>
    <s v="&quot;Class&quot;"/>
    <s v="&quot;2014-12-11 14:04:35.760403&quot;"/>
    <s v="&quot;2015-01-06 13:56:59.015&quot;"/>
    <b v="0"/>
    <s v="&quot;25 days 23:52:23.254597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2697760"/>
    <n v="0"/>
    <n v="0"/>
    <n v="0"/>
    <n v="0"/>
    <x v="0"/>
    <s v="PRA4BVZ"/>
    <n v="746316"/>
    <n v="1105376"/>
    <s v="&quot;&quot;"/>
    <n v="0"/>
    <n v="0"/>
    <n v="0"/>
    <n v="1"/>
    <s v="&quot;2014-12-11 14:04:35&quot;"/>
    <s v="&quot;2014-12-11 14:23:23.114&quot;"/>
    <n v="1128085"/>
    <s v="&quot;--- _x000d_- - start_x000d_  - 1418324675453_x000d_  - &quot;3123459&quot;_x000d_- - resume_x000d_  - 1418325773850_x000d_- - answer_x000d_  - 112808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85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354"/>
    <n v="1"/>
    <s v="&quot;Teacher&quot;"/>
    <n v="1"/>
    <s v="&quot;Class&quot;"/>
    <s v="&quot;2014-12-11 14:04:35.760403&quot;"/>
    <s v="&quot;2015-01-06 13:56:59.015&quot;"/>
    <b v="0"/>
    <s v="&quot;25 days 23:52:23.254597&quot;"/>
    <s v="&quot;2015-01-06&quot;"/>
    <s v="&quot;&quot;"/>
    <s v="&quot;CONNECTED&quot;"/>
    <s v="&quot;&quot;"/>
    <s v="&quot;&quot;"/>
    <s v="&quot;&quot;"/>
    <s v="&quot;&quot;"/>
    <n v="1"/>
    <s v="&quot;-84&quot;"/>
    <n v="1"/>
    <n v="162699554"/>
    <n v="0"/>
    <n v="0"/>
    <n v="0"/>
    <n v="0"/>
    <x v="0"/>
    <s v="PRAH2TK"/>
    <n v="231145"/>
    <n v="403809"/>
    <s v="&quot;&quot;"/>
    <n v="0"/>
    <n v="0"/>
    <n v="0"/>
    <n v="1"/>
    <s v="&quot;2014-12-11 14:23:24&quot;"/>
    <s v="&quot;2014-12-11 14:24:43.013&quot;"/>
    <n v="78994"/>
    <s v="&quot;--- _x000d_- - start_x000d_  - 1418325804750_x000d_  - &quot;3115998&quot;_x000d_- - answer_x000d_  - 7899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5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354"/>
    <n v="1"/>
    <s v="&quot;Teacher&quot;"/>
    <n v="1"/>
    <s v="&quot;Class&quot;"/>
    <s v="&quot;2014-12-11 14:04:35.760403&quot;"/>
    <s v="&quot;2015-01-06 13:56:59.015&quot;"/>
    <b v="0"/>
    <s v="&quot;25 days 23:52:23.254597&quot;"/>
    <s v="&quot;2015-01-06&quot;"/>
    <s v="&quot;&quot;"/>
    <s v="&quot;CONNECTED&quot;"/>
    <s v="&quot;&quot;"/>
    <s v="&quot;&quot;"/>
    <s v="&quot;&quot;"/>
    <s v="&quot;&quot;"/>
    <n v="1"/>
    <s v="&quot;16&quot;"/>
    <n v="1"/>
    <n v="162699641"/>
    <n v="0"/>
    <n v="0"/>
    <n v="0"/>
    <n v="0"/>
    <x v="0"/>
    <s v="PRAH2RP"/>
    <n v="231086"/>
    <n v="403750"/>
    <s v="&quot;&quot;"/>
    <n v="0"/>
    <n v="0"/>
    <n v="0"/>
    <n v="1"/>
    <s v="&quot;2014-12-11 14:24:45&quot;"/>
    <s v="&quot;2014-12-11 14:25:20.621&quot;"/>
    <n v="35590"/>
    <s v="&quot;--- _x000d_- - start_x000d_  - 1418325885105_x000d_  - &quot;3115999&quot;_x000d_- - answer_x000d_  - 35590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5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354"/>
    <n v="1"/>
    <s v="&quot;Teacher&quot;"/>
    <n v="1"/>
    <s v="&quot;Class&quot;"/>
    <s v="&quot;2014-12-11 14:04:35.760403&quot;"/>
    <s v="&quot;2015-01-06 13:56:59.015&quot;"/>
    <b v="0"/>
    <s v="&quot;25 days 23:52:23.254597&quot;"/>
    <s v="&quot;2015-01-06&quot;"/>
    <s v="&quot;&quot;"/>
    <s v="&quot;CONNECTED&quot;"/>
    <s v="&quot;&quot;"/>
    <s v="&quot;&quot;"/>
    <s v="&quot;&quot;"/>
    <s v="&quot;&quot;"/>
    <n v="1"/>
    <s v="&quot;-53&quot;"/>
    <n v="1"/>
    <n v="162699679"/>
    <n v="0"/>
    <n v="0"/>
    <n v="0"/>
    <n v="0"/>
    <x v="0"/>
    <s v="PRAH2T4"/>
    <n v="231161"/>
    <n v="403825"/>
    <s v="&quot;&quot;"/>
    <n v="0"/>
    <n v="0"/>
    <n v="0"/>
    <n v="1"/>
    <s v="&quot;2014-12-11 14:25:26&quot;"/>
    <s v="&quot;2014-12-11 14:26:07.76&quot;"/>
    <n v="41733"/>
    <s v="&quot;--- _x000d_- - start_x000d_  - 1418325926720_x000d_  - &quot;3116000&quot;_x000d_- - answer_x000d_  - 4173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5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25354"/>
    <n v="1"/>
    <s v="&quot;Teacher&quot;"/>
    <n v="1"/>
    <s v="&quot;Class&quot;"/>
    <s v="&quot;2014-12-11 14:04:35.760403&quot;"/>
    <s v="&quot;2015-01-06 13:56:59.015&quot;"/>
    <b v="0"/>
    <s v="&quot;25 days 23:52:23.254597&quot;"/>
    <s v="&quot;2015-01-06&quot;"/>
    <s v="&quot;&quot;"/>
    <s v="&quot;CONNECTED&quot;"/>
    <s v="&quot;&quot;"/>
    <s v="&quot;&quot;"/>
    <s v="&quot;&quot;"/>
    <s v="&quot;&quot;"/>
    <n v="0"/>
    <s v="&quot;&quot;"/>
    <n v="1"/>
    <n v="162699735"/>
    <n v="0"/>
    <n v="0"/>
    <n v="3"/>
    <n v="0"/>
    <x v="1"/>
    <s v="PRA4BVR"/>
    <n v="746308"/>
    <n v="1105367"/>
    <s v="&quot;&quot;"/>
    <n v="1"/>
    <n v="1"/>
    <n v="1"/>
    <n v="1"/>
    <s v="&quot;2014-12-11 14:26:10&quot;"/>
    <s v="&quot;2015-01-06 13:56:58.92&quot;"/>
    <n v="604800000"/>
    <s v="&quot;--- _x000d_- - start_x000d_  - 1418325970425_x000d_  - &quot;3123412&quot;_x000d_- - resume_x000d_  - 1420570070230_x000d_- - resume_x000d_  - 1420570550580_x000d_- - hint_x000d_  - 2244644996_x000d_- - answer_x000d_  - 224464890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1"/>
    <s v="&quot;36&quot;"/>
    <n v="1"/>
    <n v="162747507"/>
    <n v="0"/>
    <n v="0"/>
    <n v="0"/>
    <n v="0"/>
    <x v="0"/>
    <s v="PRAH2RN"/>
    <n v="231085"/>
    <n v="403749"/>
    <s v="&quot;&quot;"/>
    <n v="0"/>
    <n v="0"/>
    <n v="0"/>
    <n v="1"/>
    <s v="&quot;2014-12-12 11:12:41&quot;"/>
    <s v="&quot;2014-12-12 11:13:23.181&quot;"/>
    <n v="42174"/>
    <s v="&quot;--- _x000d_- - start_x000d_  - 1418400761923_x000d_  - &quot;3115784&quot;_x000d_- - answer_x000d_  - 42174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0"/>
    <s v="&quot;-16&quot;"/>
    <n v="1"/>
    <n v="162747603"/>
    <n v="0"/>
    <n v="0"/>
    <n v="0"/>
    <n v="0"/>
    <x v="0"/>
    <s v="PRAH2TK"/>
    <n v="231145"/>
    <n v="403809"/>
    <s v="&quot;&quot;"/>
    <n v="0"/>
    <n v="3"/>
    <n v="0"/>
    <n v="2"/>
    <s v="&quot;2014-12-12 11:13:26&quot;"/>
    <s v="&quot;2014-12-12 11:19:23.992&quot;"/>
    <n v="219023"/>
    <s v="&quot;--- _x000d_- - start_x000d_  - 1418400806234_x000d_  - &quot;3115785&quot;_x000d_- - answer_x000d_  - 219023_x000d_  - false_x000d_  - &quot;-16&quot;_x000d_  - _x000d_- - hint_x000d_  - 237212_x000d_- - hint_x000d_  - 278410_x000d_- - hint_x000d_  - 333857_x000d_- - answer_x000d_  - 357984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1"/>
    <s v="&quot;16&quot;"/>
    <n v="1"/>
    <n v="162748433"/>
    <n v="0"/>
    <n v="0"/>
    <n v="0"/>
    <n v="0"/>
    <x v="0"/>
    <s v="PRAH2RP"/>
    <n v="231086"/>
    <n v="403750"/>
    <s v="&quot;&quot;"/>
    <n v="0"/>
    <n v="0"/>
    <n v="0"/>
    <n v="1"/>
    <s v="&quot;2014-12-12 11:19:26&quot;"/>
    <s v="&quot;2014-12-12 11:20:32.345&quot;"/>
    <n v="66339"/>
    <s v="&quot;--- _x000d_- - start_x000d_  - 1418401166984_x000d_  - &quot;3115786&quot;_x000d_- - answer_x000d_  - 6633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0"/>
    <s v="&quot;47&quot;"/>
    <n v="1"/>
    <n v="162748615"/>
    <n v="0"/>
    <n v="0"/>
    <n v="0"/>
    <n v="0"/>
    <x v="0"/>
    <s v="PRAH2T4"/>
    <n v="231161"/>
    <n v="403825"/>
    <s v="&quot;&quot;"/>
    <n v="0"/>
    <n v="3"/>
    <n v="0"/>
    <n v="3"/>
    <s v="&quot;2014-12-12 11:20:34&quot;"/>
    <s v="&quot;2014-12-12 11:28:12.722&quot;"/>
    <n v="209810"/>
    <s v="&quot;--- _x000d_- - start_x000d_  - 1418401234208_x000d_  - &quot;3115787&quot;_x000d_- - answer_x000d_  - 209810_x000d_  - false_x000d_  - &quot;47&quot;_x000d_  - _x000d_- - answer_x000d_  - 216666_x000d_  - false_x000d_  - &quot;-47&quot;_x000d_  - _x000d_- - hint_x000d_  - 222379_x000d_- - hint_x000d_  - 256058_x000d_- - hint_x000d_  - 444428_x000d_- - answer_x000d_  - 45871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&quot;"/>
    <s v="&quot;&quot;"/>
    <s v="&quot;&quot;"/>
    <s v="&quot;&quot;"/>
    <n v="1"/>
    <s v="&quot;23&quot;"/>
    <n v="1"/>
    <n v="162749605"/>
    <n v="0"/>
    <n v="0"/>
    <n v="0"/>
    <n v="0"/>
    <x v="0"/>
    <s v="PRAH2T8"/>
    <n v="231165"/>
    <n v="403829"/>
    <s v="&quot;&quot;"/>
    <n v="0"/>
    <n v="0"/>
    <n v="0"/>
    <n v="1"/>
    <s v="&quot;2014-12-12 11:28:15&quot;"/>
    <s v="&quot;2014-12-12 11:28:47.227&quot;"/>
    <n v="32222"/>
    <s v="&quot;--- _x000d_- - start_x000d_  - 1418401695327_x000d_  - &quot;3115788&quot;_x000d_- - answer_x000d_  - 3222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-19&quot;"/>
    <n v="1"/>
    <n v="162749646"/>
    <n v="0"/>
    <n v="0"/>
    <n v="0"/>
    <n v="0"/>
    <x v="0"/>
    <s v="PRAH2SA"/>
    <n v="231105"/>
    <n v="403769"/>
    <s v="&quot;&quot;"/>
    <n v="0"/>
    <n v="1"/>
    <n v="0"/>
    <n v="3"/>
    <s v="&quot;2014-12-12 11:28:49&quot;"/>
    <s v="&quot;2015-05-12 12:52:48.347&quot;"/>
    <n v="106315"/>
    <s v="&quot;--- _x000d_- - start_x000d_  - 1418401729954_x000d_  - &quot;3115941&quot;_x000d_- - answer_x000d_  - 106315_x000d_  - false_x000d_  - &quot;-19&quot;_x000d_  - _x000d_- - answer_x000d_  - 110737_x000d_  - false_x000d_  - &quot;19&quot;_x000d_  - _x000d_- - hint_x000d_  - 112972_x000d_- - resume_x000d_  - 1429197960295_x000d_- - resume_x000d_  - 1431449456531_x000d_- - answer_x000d_  - 1304783933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6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269"/>
    <n v="1"/>
    <s v="&quot;Teacher&quot;"/>
    <n v="1"/>
    <s v="&quot;Class&quot;"/>
    <s v="&quot;2014-12-12 11:12:42.488873&quot;"/>
    <s v="&quot;&quot;"/>
    <b v="1"/>
    <s v="&quot;&quot;"/>
    <s v="&quot;2015-05-12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m/>
    <s v="&quot;&quot;"/>
    <n v="1"/>
    <n v="169021191"/>
    <n v="0"/>
    <n v="0"/>
    <n v="0"/>
    <n v="0"/>
    <x v="0"/>
    <s v="PRAH2TR"/>
    <n v="231150"/>
    <n v="403814"/>
    <s v="&quot;&quot;"/>
    <m/>
    <n v="0"/>
    <n v="0"/>
    <n v="0"/>
    <s v="&quot;2015-05-12 12:52:51&quot;"/>
    <s v="&quot;&quot;"/>
    <m/>
    <s v="&quot;--- _x000d_- - start_x000d_  - 1431449571359_x000d_  - &quot;3115942&quot;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&quot;"/>
    <s v="&quot;&quot;"/>
    <s v="&quot;&quot;"/>
    <s v="&quot;&quot;"/>
    <n v="1"/>
    <s v="&quot;36&quot;"/>
    <n v="1"/>
    <n v="162745949"/>
    <n v="0"/>
    <n v="0"/>
    <n v="0"/>
    <n v="0"/>
    <x v="0"/>
    <s v="PRA4BVZ"/>
    <n v="746316"/>
    <n v="1105376"/>
    <s v="&quot;&quot;"/>
    <n v="0"/>
    <n v="0"/>
    <n v="0"/>
    <n v="1"/>
    <s v="&quot;2014-12-12 11:01:05&quot;"/>
    <s v="&quot;2014-12-12 11:21:15.566&quot;"/>
    <n v="1210555"/>
    <s v="&quot;--- _x000d_- - start_x000d_  - 1418400065771_x000d_  - &quot;3123459&quot;_x000d_- - resume_x000d_  - 1418401264100_x000d_- - answer_x000d_  - 121055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&quot;"/>
    <s v="&quot;&quot;"/>
    <s v="&quot;&quot;"/>
    <s v="&quot;&quot;"/>
    <n v="1"/>
    <s v="&quot;-4-80&quot;"/>
    <n v="1"/>
    <n v="162748757"/>
    <n v="0"/>
    <n v="0"/>
    <n v="0"/>
    <n v="0"/>
    <x v="0"/>
    <s v="PRAH2TK"/>
    <n v="231145"/>
    <n v="403809"/>
    <s v="&quot;&quot;"/>
    <n v="0"/>
    <n v="0"/>
    <n v="0"/>
    <n v="1"/>
    <s v="&quot;2014-12-12 11:21:22&quot;"/>
    <s v="&quot;2014-12-12 11:25:11.903&quot;"/>
    <n v="229880"/>
    <s v="&quot;--- _x000d_- - start_x000d_  - 1418401282483_x000d_  - &quot;3115998&quot;_x000d_- - answer_x000d_  - 229880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&quot;"/>
    <s v="&quot;&quot;"/>
    <s v="&quot;&quot;"/>
    <s v="&quot;&quot;"/>
    <n v="1"/>
    <s v="&quot;16&quot;"/>
    <n v="1"/>
    <n v="162749254"/>
    <n v="0"/>
    <n v="0"/>
    <n v="0"/>
    <n v="0"/>
    <x v="0"/>
    <s v="PRAH2RP"/>
    <n v="231086"/>
    <n v="403750"/>
    <s v="&quot;&quot;"/>
    <n v="0"/>
    <n v="0"/>
    <n v="0"/>
    <n v="1"/>
    <s v="&quot;2014-12-12 11:25:14&quot;"/>
    <s v="&quot;2014-12-12 11:26:22.934&quot;"/>
    <n v="68919"/>
    <s v="&quot;--- _x000d_- - start_x000d_  - 1418401514976_x000d_  - &quot;3115999&quot;_x000d_- - answer_x000d_  - 6891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&quot;"/>
    <s v="&quot;&quot;"/>
    <s v="&quot;&quot;"/>
    <s v="&quot;&quot;"/>
    <n v="0"/>
    <s v="&quot;3-50&quot;"/>
    <n v="1"/>
    <n v="162749415"/>
    <n v="0"/>
    <n v="0"/>
    <n v="0"/>
    <n v="0"/>
    <x v="0"/>
    <s v="PRAH2T4"/>
    <n v="231161"/>
    <n v="403825"/>
    <s v="&quot;&quot;"/>
    <n v="0"/>
    <n v="0"/>
    <n v="0"/>
    <n v="2"/>
    <s v="&quot;2014-12-12 11:26:24&quot;"/>
    <s v="&quot;2014-12-12 11:27:36.619&quot;"/>
    <n v="64136"/>
    <s v="&quot;--- _x000d_- - start_x000d_  - 1418401584905_x000d_  - &quot;3116000&quot;_x000d_- - answer_x000d_  - 64136_x000d_  - false_x000d_  - 3-50_x000d_  - _x000d_- - answer_x000d_  - 7261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&quot;"/>
    <s v="&quot;&quot;"/>
    <s v="&quot;&quot;"/>
    <s v="&quot;&quot;"/>
    <n v="0"/>
    <s v="&quot;-9&quot;"/>
    <n v="1"/>
    <n v="162749552"/>
    <n v="0"/>
    <n v="0"/>
    <n v="0"/>
    <n v="0"/>
    <x v="0"/>
    <s v="PRAH2T8"/>
    <n v="231165"/>
    <n v="403829"/>
    <s v="&quot;&quot;"/>
    <n v="0"/>
    <n v="1"/>
    <n v="0"/>
    <n v="2"/>
    <s v="&quot;2014-12-12 11:27:38&quot;"/>
    <s v="&quot;2014-12-12 11:29:58.408&quot;"/>
    <n v="56717"/>
    <s v="&quot;--- _x000d_- - start_x000d_  - 1418401658429_x000d_  - &quot;3116001&quot;_x000d_- - answer_x000d_  - 56717_x000d_  - false_x000d_  - &quot;-9&quot;_x000d_  - _x000d_- - hint_x000d_  - 132168_x000d_- - answer_x000d_  - 14040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0"/>
    <s v="&quot;-19&quot;"/>
    <n v="1"/>
    <n v="162749740"/>
    <n v="0"/>
    <n v="0"/>
    <n v="0"/>
    <n v="0"/>
    <x v="0"/>
    <s v="PRAH2SA"/>
    <n v="231105"/>
    <n v="403769"/>
    <s v="&quot;&quot;"/>
    <n v="0"/>
    <n v="1"/>
    <n v="0"/>
    <n v="2"/>
    <s v="&quot;2014-12-12 11:30:00&quot;"/>
    <s v="&quot;2015-02-23 16:12:17.07&quot;"/>
    <n v="604800000"/>
    <s v="&quot;--- _x000d_- - start_x000d_  - 1418401800483_x000d_  - &quot;3116002&quot;_x000d_- - resume_x000d_  - 1424725882275_x000d_- - answer_x000d_  - 6324102734_x000d_  - false_x000d_  - &quot;-19&quot;_x000d_  - _x000d_- - hint_x000d_  - 6324104782_x000d_- - answer_x000d_  - 632413700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0"/>
    <s v="&quot;-39&quot;"/>
    <n v="1"/>
    <n v="165070281"/>
    <n v="0"/>
    <n v="0"/>
    <n v="0"/>
    <n v="0"/>
    <x v="0"/>
    <s v="PRAH2TR"/>
    <n v="231150"/>
    <n v="403814"/>
    <s v="&quot;&quot;"/>
    <n v="0"/>
    <n v="0"/>
    <n v="0"/>
    <n v="6"/>
    <s v="&quot;2015-02-23 16:12:25&quot;"/>
    <s v="&quot;2015-02-23 16:16:46.922&quot;"/>
    <n v="33272"/>
    <s v="&quot;--- _x000d_- - start_x000d_  - 1424725945209_x000d_  - &quot;3116003&quot;_x000d_- - answer_x000d_  - 33272_x000d_  - false_x000d_  - &quot;-39&quot;_x000d_  - _x000d_- - answer_x000d_  - 48563_x000d_  - false_x000d_  - &quot;-56&quot;_x000d_  - _x000d_- - answer_x000d_  - 67209_x000d_  - false_x000d_  - &quot;-53&quot;_x000d_  - _x000d_- - answer_x000d_  - 67660_x000d_  - false_x000d_  - &quot;-53&quot;_x000d_  - _x000d_- - resume_x000d_  - 1424726164841_x000d_- - answer_x000d_  - 258840_x000d_  - false_x000d_  - &quot;48&quot;_x000d_  - _x000d_- - answer_x000d_  - 261882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25&quot;"/>
    <n v="1"/>
    <n v="165070568"/>
    <n v="0"/>
    <n v="0"/>
    <n v="0"/>
    <n v="0"/>
    <x v="0"/>
    <s v="PRAH2SX"/>
    <n v="231125"/>
    <n v="403789"/>
    <s v="&quot;&quot;"/>
    <n v="0"/>
    <n v="0"/>
    <n v="0"/>
    <n v="1"/>
    <s v="&quot;2015-02-23 16:16:48&quot;"/>
    <s v="&quot;2015-02-23 16:17:42.62&quot;"/>
    <n v="54594"/>
    <s v="&quot;--- _x000d_- - start_x000d_  - 1424726208683_x000d_  - &quot;3116004&quot;_x000d_- - answer_x000d_  - 5459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9&quot;"/>
    <n v="1"/>
    <n v="165070617"/>
    <n v="0"/>
    <n v="0"/>
    <n v="0"/>
    <n v="0"/>
    <x v="0"/>
    <s v="PRAH2QZ"/>
    <n v="231065"/>
    <n v="403729"/>
    <s v="&quot;&quot;"/>
    <n v="0"/>
    <n v="0"/>
    <n v="0"/>
    <n v="1"/>
    <s v="&quot;2015-02-23 16:17:44&quot;"/>
    <s v="&quot;2015-02-23 16:17:53.387&quot;"/>
    <n v="9351"/>
    <s v="&quot;--- _x000d_- - start_x000d_  - 1424726264734_x000d_  - &quot;3116005&quot;_x000d_- - answer_x000d_  - 935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-63&quot;"/>
    <n v="1"/>
    <n v="165070628"/>
    <n v="0"/>
    <n v="0"/>
    <n v="0"/>
    <n v="0"/>
    <x v="0"/>
    <s v="PRAH2SD"/>
    <n v="231108"/>
    <n v="403772"/>
    <s v="&quot;&quot;"/>
    <n v="0"/>
    <n v="0"/>
    <n v="0"/>
    <n v="1"/>
    <s v="&quot;2015-02-23 16:17:55&quot;"/>
    <s v="&quot;2015-02-23 16:19:48.88&quot;"/>
    <n v="113820"/>
    <s v="&quot;--- _x000d_- - start_x000d_  - 1424726275200_x000d_  - &quot;3116006&quot;_x000d_- - answer_x000d_  - 113820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0"/>
    <s v="&quot;16&quot;"/>
    <n v="1"/>
    <n v="165070741"/>
    <n v="0"/>
    <n v="0"/>
    <n v="0"/>
    <n v="0"/>
    <x v="0"/>
    <s v="PRAH2TD"/>
    <n v="231139"/>
    <n v="403803"/>
    <s v="&quot;&quot;"/>
    <n v="0"/>
    <n v="0"/>
    <n v="0"/>
    <n v="3"/>
    <s v="&quot;2015-02-23 16:19:50&quot;"/>
    <s v="&quot;2015-02-23 16:20:35.818&quot;"/>
    <n v="24598"/>
    <s v="&quot;--- _x000d_- - start_x000d_  - 1424726390910_x000d_  - &quot;3116007&quot;_x000d_- - answer_x000d_  - 24598_x000d_  - false_x000d_  - &quot;16&quot;_x000d_  - _x000d_- - answer_x000d_  - 35174_x000d_  - false_x000d_  - &quot;-16&quot;_x000d_  - _x000d_- - answer_x000d_  - 45785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-6&quot;"/>
    <n v="1"/>
    <n v="165070794"/>
    <n v="0"/>
    <n v="0"/>
    <n v="0"/>
    <n v="0"/>
    <x v="0"/>
    <s v="PRAH2SB"/>
    <n v="231106"/>
    <n v="403770"/>
    <s v="&quot;&quot;"/>
    <n v="0"/>
    <n v="0"/>
    <n v="0"/>
    <n v="1"/>
    <s v="&quot;2015-02-23 16:20:37&quot;"/>
    <s v="&quot;2015-02-23 16:21:11.335&quot;"/>
    <n v="34298"/>
    <s v="&quot;--- _x000d_- - start_x000d_  - 1424726437871_x000d_  - &quot;3116008&quot;_x000d_- - answer_x000d_  - 34298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16&quot;"/>
    <n v="1"/>
    <n v="165070830"/>
    <n v="0"/>
    <n v="0"/>
    <n v="0"/>
    <n v="0"/>
    <x v="0"/>
    <s v="PRAH2R9"/>
    <n v="231104"/>
    <n v="403768"/>
    <s v="&quot;&quot;"/>
    <n v="0"/>
    <n v="0"/>
    <n v="0"/>
    <n v="1"/>
    <s v="&quot;2015-02-23 16:21:13&quot;"/>
    <s v="&quot;2015-02-23 16:23:39.556&quot;"/>
    <n v="146499"/>
    <s v="&quot;--- _x000d_- - start_x000d_  - 1424726473299_x000d_  - &quot;3116009&quot;_x000d_- - answer_x000d_  - 14649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0"/>
    <s v="&quot;-49&quot;"/>
    <n v="1"/>
    <n v="165071010"/>
    <n v="0"/>
    <n v="0"/>
    <n v="0"/>
    <n v="0"/>
    <x v="0"/>
    <s v="PRAH2RR"/>
    <n v="231088"/>
    <n v="403752"/>
    <s v="&quot;&quot;"/>
    <n v="0"/>
    <n v="0"/>
    <n v="0"/>
    <n v="2"/>
    <s v="&quot;2015-02-23 16:23:41&quot;"/>
    <s v="&quot;2015-02-23 16:23:56.146&quot;"/>
    <n v="7528"/>
    <s v="&quot;--- _x000d_- - start_x000d_  - 1424726621776_x000d_  - &quot;3116010&quot;_x000d_- - answer_x000d_  - 7528_x000d_  - false_x000d_  - &quot;-49&quot;_x000d_  - _x000d_- - answer_x000d_  - 15113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144&quot;"/>
    <n v="1"/>
    <n v="165071031"/>
    <n v="0"/>
    <n v="0"/>
    <n v="0"/>
    <n v="0"/>
    <x v="0"/>
    <s v="PRAH2TA"/>
    <n v="231136"/>
    <n v="403800"/>
    <s v="&quot;&quot;"/>
    <n v="0"/>
    <n v="0"/>
    <n v="0"/>
    <n v="1"/>
    <s v="&quot;2015-02-23 16:23:58&quot;"/>
    <s v="&quot;2015-02-23 16:24:09.177&quot;"/>
    <n v="11151"/>
    <s v="&quot;--- _x000d_- - start_x000d_  - 1424726638324_x000d_  - &quot;3116011&quot;_x000d_- - answer_x000d_  - 11151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0"/>
    <s v="&quot;107&quot;"/>
    <n v="1"/>
    <n v="165071048"/>
    <n v="0"/>
    <n v="0"/>
    <n v="0"/>
    <n v="0"/>
    <x v="0"/>
    <s v="PRAH2T3"/>
    <n v="231160"/>
    <n v="403824"/>
    <s v="&quot;&quot;"/>
    <n v="0"/>
    <n v="0"/>
    <n v="0"/>
    <n v="2"/>
    <s v="&quot;2015-02-23 16:24:11&quot;"/>
    <s v="&quot;2015-02-23 16:27:06.817&quot;"/>
    <n v="26692"/>
    <s v="&quot;--- _x000d_- - start_x000d_  - 1424726651276_x000d_  - &quot;3116012&quot;_x000d_- - answer_x000d_  - 26692_x000d_  - false_x000d_  - &quot;107&quot;_x000d_  - _x000d_- - answer_x000d_  - 17574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0"/>
    <s v="&quot;-2&quot;"/>
    <n v="1"/>
    <n v="165071269"/>
    <n v="0"/>
    <n v="0"/>
    <n v="0"/>
    <n v="0"/>
    <x v="0"/>
    <s v="PRAH2RA"/>
    <n v="231074"/>
    <n v="403738"/>
    <s v="&quot;&quot;"/>
    <n v="0"/>
    <n v="0"/>
    <n v="0"/>
    <n v="3"/>
    <s v="&quot;2015-02-23 16:27:09&quot;"/>
    <s v="&quot;2015-02-23 16:28:52.892&quot;"/>
    <n v="88458"/>
    <s v="&quot;--- _x000d_- - start_x000d_  - 1424726829593_x000d_  - &quot;3116013&quot;_x000d_- - answer_x000d_  - 88458_x000d_  - false_x000d_  - &quot;-2&quot;_x000d_  - _x000d_- - answer_x000d_  - 94151_x000d_  - false_x000d_  - &quot;-1&quot;_x000d_  - _x000d_- - answer_x000d_  - 103844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100&quot;"/>
    <n v="1"/>
    <n v="165071401"/>
    <n v="0"/>
    <n v="0"/>
    <n v="0"/>
    <n v="0"/>
    <x v="0"/>
    <s v="PRAH2S9"/>
    <n v="231135"/>
    <n v="403799"/>
    <s v="&quot;&quot;"/>
    <n v="0"/>
    <n v="0"/>
    <n v="0"/>
    <n v="1"/>
    <s v="&quot;2015-02-23 16:28:55&quot;"/>
    <s v="&quot;2015-02-23 16:33:37.722&quot;"/>
    <n v="282654"/>
    <s v="&quot;--- _x000d_- - start_x000d_  - 1424726935183_x000d_  - &quot;3116014&quot;_x000d_- - answer_x000d_  - 282654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-8&quot;"/>
    <n v="1"/>
    <n v="165071748"/>
    <n v="0"/>
    <n v="0"/>
    <n v="0"/>
    <n v="0"/>
    <x v="0"/>
    <s v="PRAH2UT"/>
    <n v="231183"/>
    <n v="403883"/>
    <s v="&quot;&quot;"/>
    <n v="0"/>
    <n v="0"/>
    <n v="0"/>
    <n v="1"/>
    <s v="&quot;2015-02-23 16:33:48&quot;"/>
    <s v="&quot;2015-02-23 16:34:45.454&quot;"/>
    <n v="57411"/>
    <s v="&quot;--- _x000d_- - start_x000d_  - 1424727228610_x000d_  - &quot;3116015&quot;_x000d_- - answer_x000d_  - 57411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5&quot;"/>
    <n v="1"/>
    <n v="165071787"/>
    <n v="0"/>
    <n v="0"/>
    <n v="0"/>
    <n v="0"/>
    <x v="0"/>
    <s v="PRAH2UG"/>
    <n v="231173"/>
    <n v="403853"/>
    <s v="&quot;&quot;"/>
    <n v="0"/>
    <n v="0"/>
    <n v="0"/>
    <n v="1"/>
    <s v="&quot;2015-02-23 16:34:47&quot;"/>
    <s v="&quot;2015-02-23 16:35:50.246&quot;"/>
    <n v="63175"/>
    <s v="&quot;--- _x000d_- - start_x000d_  - 1424727287962_x000d_  - &quot;3116016&quot;_x000d_- - answer_x000d_  - 63175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n v="1"/>
    <s v="&quot;100&quot;"/>
    <n v="1"/>
    <n v="165071839"/>
    <n v="0"/>
    <n v="0"/>
    <n v="0"/>
    <n v="0"/>
    <x v="0"/>
    <s v="PRAH2S5"/>
    <n v="231131"/>
    <n v="403795"/>
    <s v="&quot;&quot;"/>
    <n v="0"/>
    <n v="0"/>
    <n v="0"/>
    <n v="1"/>
    <s v="&quot;2015-02-23 16:35:53&quot;"/>
    <s v="&quot;2015-02-23 16:36:51.966&quot;"/>
    <n v="58936"/>
    <s v="&quot;--- _x000d_- - start_x000d_  - 1424727353002_x000d_  - &quot;3116017&quot;_x000d_- - answer_x000d_  - 58936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7"/>
    <n v="1219964"/>
    <s v="PSARRTZ"/>
    <n v="431046"/>
    <s v="&quot;Order of Operations EX&quot;"/>
    <s v="&quot;2015-03-08 09:42:10.849533&quot;"/>
    <n v="1"/>
    <n v="38"/>
    <n v="27"/>
    <n v="22"/>
    <s v="&quot;2015-01-06 11:00:00&quot;"/>
    <s v="&quot;2014-12-09 07:19:44.70882&quot;"/>
    <s v="&quot;2015-01-12 13:00:00&quot;"/>
    <n v="5031036"/>
    <n v="1"/>
    <s v="&quot;Teacher&quot;"/>
    <n v="1"/>
    <s v="&quot;Class&quot;"/>
    <s v="&quot;2014-12-12 11:01:05.955126&quot;"/>
    <s v="&quot;2015-03-02 15:53:57.871&quot;"/>
    <b v="0"/>
    <s v="&quot;80 days 04:52:51.915874&quot;"/>
    <s v="&quot;2015-03-02&quot;"/>
    <s v="&quot;&quot;"/>
    <s v="&quot;CONNECTED&quot;"/>
    <s v="&quot;/PS3115654/PS3115815/PS3115820/PS3115821&quot;"/>
    <s v="&quot;&quot;"/>
    <s v="&quot;/Order of Operations EX/4RR/Skill Builder/Transfer&quot;"/>
    <s v="&quot;/ChooseConditionSection/LinearSection/LinearMasterySection/LinearSection&quot;"/>
    <n v="0"/>
    <s v="&quot;&quot;"/>
    <n v="1"/>
    <n v="165071921"/>
    <n v="0"/>
    <n v="0"/>
    <n v="3"/>
    <n v="0"/>
    <x v="1"/>
    <s v="PRA4BVR"/>
    <n v="746308"/>
    <n v="1105367"/>
    <s v="&quot;&quot;"/>
    <n v="1"/>
    <n v="1"/>
    <n v="1"/>
    <n v="1"/>
    <s v="&quot;2015-02-23 16:36:58&quot;"/>
    <s v="&quot;2015-03-02 15:53:57.072&quot;"/>
    <n v="602212946"/>
    <s v="&quot;--- _x000d_- - start_x000d_  - 1424727418484_x000d_  - &quot;3123412&quot;_x000d_- - resume_x000d_  - 1425329514438_x000d_- - hint_x000d_  - 602212946_x000d_- - answer_x000d_  - 60221902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31035"/>
    <n v="1"/>
    <s v="&quot;Teacher&quot;"/>
    <n v="1"/>
    <s v="&quot;Class&quot;"/>
    <s v="&quot;2014-12-12 11:01:04.477561&quot;"/>
    <s v="&quot;2014-12-12 11:31:35.339&quot;"/>
    <b v="0"/>
    <s v="&quot;00:30:30.861439&quot;"/>
    <s v="&quot;2014-12-12&quot;"/>
    <s v="&quot;&quot;"/>
    <s v="&quot;CONNECTED&quot;"/>
    <s v="&quot;&quot;"/>
    <s v="&quot;&quot;"/>
    <s v="&quot;&quot;"/>
    <s v="&quot;&quot;"/>
    <n v="1"/>
    <s v="&quot;36&quot;"/>
    <n v="1"/>
    <n v="162745945"/>
    <n v="0"/>
    <n v="0"/>
    <n v="0"/>
    <n v="0"/>
    <x v="0"/>
    <s v="PRAH2RN"/>
    <n v="231085"/>
    <n v="403749"/>
    <s v="&quot;&quot;"/>
    <n v="0"/>
    <n v="0"/>
    <n v="0"/>
    <n v="1"/>
    <s v="&quot;2014-12-12 11:01:04&quot;"/>
    <s v="&quot;2014-12-12 11:21:26.353&quot;"/>
    <n v="1222339"/>
    <s v="&quot;--- _x000d_- - start_x000d_  - 1418400064218_x000d_  - &quot;3115784&quot;_x000d_- - resume_x000d_  - 1418401263817_x000d_- - answer_x000d_  - 1222339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31035"/>
    <n v="1"/>
    <s v="&quot;Teacher&quot;"/>
    <n v="1"/>
    <s v="&quot;Class&quot;"/>
    <s v="&quot;2014-12-12 11:01:04.477561&quot;"/>
    <s v="&quot;2014-12-12 11:31:35.339&quot;"/>
    <b v="0"/>
    <s v="&quot;00:30:30.861439&quot;"/>
    <s v="&quot;2014-12-12&quot;"/>
    <s v="&quot;&quot;"/>
    <s v="&quot;CONNECTED&quot;"/>
    <s v="&quot;&quot;"/>
    <s v="&quot;&quot;"/>
    <s v="&quot;&quot;"/>
    <s v="&quot;&quot;"/>
    <n v="0"/>
    <s v="&quot;4-80&quot;"/>
    <n v="1"/>
    <n v="162748771"/>
    <n v="0"/>
    <n v="0"/>
    <n v="0"/>
    <n v="0"/>
    <x v="0"/>
    <s v="PRAH2TK"/>
    <n v="231145"/>
    <n v="403809"/>
    <s v="&quot;&quot;"/>
    <n v="0"/>
    <n v="0"/>
    <n v="0"/>
    <n v="2"/>
    <s v="&quot;2014-12-12 11:21:27&quot;"/>
    <s v="&quot;2014-12-12 11:25:00.008&quot;"/>
    <n v="184690"/>
    <s v="&quot;--- _x000d_- - start_x000d_  - 1418401287190_x000d_  - &quot;3115785&quot;_x000d_- - answer_x000d_  - 184690_x000d_  - false_x000d_  - 4-80_x000d_  - _x000d_- - answer_x000d_  - 212990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31035"/>
    <n v="1"/>
    <s v="&quot;Teacher&quot;"/>
    <n v="1"/>
    <s v="&quot;Class&quot;"/>
    <s v="&quot;2014-12-12 11:01:04.477561&quot;"/>
    <s v="&quot;2014-12-12 11:31:35.339&quot;"/>
    <b v="0"/>
    <s v="&quot;00:30:30.861439&quot;"/>
    <s v="&quot;2014-12-12&quot;"/>
    <s v="&quot;&quot;"/>
    <s v="&quot;CONNECTED&quot;"/>
    <s v="&quot;&quot;"/>
    <s v="&quot;&quot;"/>
    <s v="&quot;&quot;"/>
    <s v="&quot;&quot;"/>
    <n v="0"/>
    <s v="&quot;-16&quot;"/>
    <n v="1"/>
    <n v="162749222"/>
    <n v="0"/>
    <n v="0"/>
    <n v="0"/>
    <n v="0"/>
    <x v="0"/>
    <s v="PRAH2RP"/>
    <n v="231086"/>
    <n v="403750"/>
    <s v="&quot;&quot;"/>
    <n v="0"/>
    <n v="0"/>
    <n v="0"/>
    <n v="2"/>
    <s v="&quot;2014-12-12 11:25:02&quot;"/>
    <s v="&quot;2014-12-12 11:26:29.024&quot;"/>
    <n v="53635"/>
    <s v="&quot;--- _x000d_- - start_x000d_  - 1418401502241_x000d_  - &quot;3115786&quot;_x000d_- - answer_x000d_  - 53635_x000d_  - false_x000d_  - &quot;-16&quot;_x000d_  - _x000d_- - answer_x000d_  - 8701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31035"/>
    <n v="1"/>
    <s v="&quot;Teacher&quot;"/>
    <n v="1"/>
    <s v="&quot;Class&quot;"/>
    <s v="&quot;2014-12-12 11:01:04.477561&quot;"/>
    <s v="&quot;2014-12-12 11:31:35.339&quot;"/>
    <b v="0"/>
    <s v="&quot;00:30:30.861439&quot;"/>
    <s v="&quot;2014-12-12&quot;"/>
    <s v="&quot;&quot;"/>
    <s v="&quot;CONNECTED&quot;"/>
    <s v="&quot;&quot;"/>
    <s v="&quot;&quot;"/>
    <s v="&quot;&quot;"/>
    <s v="&quot;&quot;"/>
    <n v="1"/>
    <s v="&quot;-53&quot;"/>
    <n v="1"/>
    <n v="162749406"/>
    <n v="0"/>
    <n v="0"/>
    <n v="0"/>
    <n v="0"/>
    <x v="0"/>
    <s v="PRAH2T4"/>
    <n v="231161"/>
    <n v="403825"/>
    <s v="&quot;&quot;"/>
    <n v="0"/>
    <n v="0"/>
    <n v="0"/>
    <n v="1"/>
    <s v="&quot;2014-12-12 11:26:30&quot;"/>
    <s v="&quot;2014-12-12 11:27:29.086&quot;"/>
    <n v="59078"/>
    <s v="&quot;--- _x000d_- - start_x000d_  - 1418401590399_x000d_  - &quot;3115787&quot;_x000d_- - answer_x000d_  - 5907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31035"/>
    <n v="1"/>
    <s v="&quot;Teacher&quot;"/>
    <n v="1"/>
    <s v="&quot;Class&quot;"/>
    <s v="&quot;2014-12-12 11:01:04.477561&quot;"/>
    <s v="&quot;2014-12-12 11:31:35.339&quot;"/>
    <b v="0"/>
    <s v="&quot;00:30:30.861439&quot;"/>
    <s v="&quot;2014-12-12&quot;"/>
    <s v="&quot;&quot;"/>
    <s v="&quot;CONNECTED&quot;"/>
    <s v="&quot;&quot;"/>
    <s v="&quot;&quot;"/>
    <s v="&quot;&quot;"/>
    <s v="&quot;&quot;"/>
    <n v="1"/>
    <s v="&quot;23&quot;"/>
    <n v="1"/>
    <n v="162749526"/>
    <n v="0"/>
    <n v="0"/>
    <n v="0"/>
    <n v="0"/>
    <x v="0"/>
    <s v="PRAH2T8"/>
    <n v="231165"/>
    <n v="403829"/>
    <s v="&quot;&quot;"/>
    <n v="0"/>
    <n v="0"/>
    <n v="0"/>
    <n v="1"/>
    <s v="&quot;2014-12-12 11:27:29&quot;"/>
    <s v="&quot;2014-12-12 11:28:15.991&quot;"/>
    <n v="46983"/>
    <s v="&quot;--- _x000d_- - start_x000d_  - 1418401649995_x000d_  - &quot;3115788&quot;_x000d_- - answer_x000d_  - 4698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031035"/>
    <n v="1"/>
    <s v="&quot;Teacher&quot;"/>
    <n v="1"/>
    <s v="&quot;Class&quot;"/>
    <s v="&quot;2014-12-12 11:01:04.477561&quot;"/>
    <s v="&quot;2014-12-12 11:31:35.339&quot;"/>
    <b v="0"/>
    <s v="&quot;00:30:30.861439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749599"/>
    <n v="1"/>
    <n v="0"/>
    <n v="0"/>
    <n v="0"/>
    <x v="4"/>
    <s v="PRA4BB8"/>
    <n v="745796"/>
    <n v="1104733"/>
    <s v="&quot;&quot;"/>
    <n v="1"/>
    <n v="1"/>
    <n v="1"/>
    <n v="1"/>
    <s v="&quot;2014-12-12 11:28:17&quot;"/>
    <s v="&quot;2014-12-12 11:31:35.244&quot;"/>
    <n v="193652"/>
    <s v="&quot;--- _x000d_- - start_x000d_  - 1418401697196_x000d_  - &quot;3115813&quot;_x000d_- - hint_x000d_  - 193652_x000d_- - answer_x000d_  - 19823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1"/>
    <s v="&quot;36&quot;"/>
    <n v="1"/>
    <n v="162748617"/>
    <n v="0"/>
    <n v="0"/>
    <n v="0"/>
    <n v="0"/>
    <x v="0"/>
    <s v="PRAH2RN"/>
    <n v="231085"/>
    <n v="403749"/>
    <s v="&quot;&quot;"/>
    <n v="0"/>
    <n v="0"/>
    <n v="0"/>
    <n v="1"/>
    <s v="&quot;2014-12-12 11:20:35&quot;"/>
    <s v="&quot;2014-12-12 11:20:43.872&quot;"/>
    <n v="8860"/>
    <s v="&quot;--- _x000d_- - start_x000d_  - 1418401235450_x000d_  - &quot;3115784&quot;_x000d_- - answer_x000d_  - 886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0"/>
    <s v="&quot;-9&quot;"/>
    <n v="1"/>
    <n v="162748648"/>
    <n v="0"/>
    <n v="0"/>
    <n v="0"/>
    <n v="0"/>
    <x v="0"/>
    <s v="PRAH2TK"/>
    <n v="231145"/>
    <n v="403809"/>
    <s v="&quot;&quot;"/>
    <n v="0"/>
    <n v="1"/>
    <n v="0"/>
    <n v="2"/>
    <s v="&quot;2014-12-12 11:20:45&quot;"/>
    <s v="&quot;2014-12-12 11:25:41.538&quot;"/>
    <n v="207666"/>
    <s v="&quot;--- _x000d_- - start_x000d_  - 1418401245457_x000d_  - &quot;3115785&quot;_x000d_- - answer_x000d_  - 207666_x000d_  - false_x000d_  - &quot;-9&quot;_x000d_  - _x000d_- - hint_x000d_  - 210626_x000d_- - answer_x000d_  - 296524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0"/>
    <s v="&quot;-16&quot;"/>
    <n v="1"/>
    <n v="162749313"/>
    <n v="0"/>
    <n v="0"/>
    <n v="0"/>
    <n v="0"/>
    <x v="0"/>
    <s v="PRAH2RP"/>
    <n v="231086"/>
    <n v="403750"/>
    <s v="&quot;&quot;"/>
    <n v="0"/>
    <n v="0"/>
    <n v="0"/>
    <n v="2"/>
    <s v="&quot;2014-12-12 11:25:43&quot;"/>
    <s v="&quot;2014-12-12 11:26:23.639&quot;"/>
    <n v="15810"/>
    <s v="&quot;--- _x000d_- - start_x000d_  - 1418401543557_x000d_  - &quot;3115786&quot;_x000d_- - answer_x000d_  - 15810_x000d_  - false_x000d_  - &quot;-16&quot;_x000d_  - _x000d_- - answer_x000d_  - 406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0"/>
    <s v="&quot;3-50&quot;"/>
    <n v="1"/>
    <n v="162749422"/>
    <n v="0"/>
    <n v="0"/>
    <n v="0"/>
    <n v="0"/>
    <x v="0"/>
    <s v="PRAH2T4"/>
    <n v="231161"/>
    <n v="403825"/>
    <s v="&quot;&quot;"/>
    <n v="0"/>
    <n v="0"/>
    <n v="0"/>
    <n v="2"/>
    <s v="&quot;2014-12-12 11:26:28&quot;"/>
    <s v="&quot;2014-12-12 11:27:38.78&quot;"/>
    <n v="68095"/>
    <s v="&quot;--- _x000d_- - start_x000d_  - 1418401588901_x000d_  - &quot;3115787&quot;_x000d_- - answer_x000d_  - 68095_x000d_  - false_x000d_  - 3-50_x000d_  - _x000d_- - answer_x000d_  - 70772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1"/>
    <s v="&quot;23&quot;"/>
    <n v="1"/>
    <n v="162749554"/>
    <n v="0"/>
    <n v="0"/>
    <n v="0"/>
    <n v="0"/>
    <x v="0"/>
    <s v="PRAH2T8"/>
    <n v="231165"/>
    <n v="403829"/>
    <s v="&quot;&quot;"/>
    <n v="0"/>
    <n v="0"/>
    <n v="0"/>
    <n v="1"/>
    <s v="&quot;2014-12-12 11:27:51&quot;"/>
    <s v="&quot;2014-12-12 11:28:20.443&quot;"/>
    <n v="29435"/>
    <s v="&quot;--- _x000d_- - start_x000d_  - 1418401671046_x000d_  - &quot;3115788&quot;_x000d_- - answer_x000d_  - 294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749607"/>
    <n v="0"/>
    <n v="0"/>
    <n v="0"/>
    <n v="0"/>
    <x v="0"/>
    <s v="PRAH2SA"/>
    <n v="231105"/>
    <n v="403769"/>
    <s v="&quot;&quot;"/>
    <n v="1"/>
    <n v="2"/>
    <n v="0"/>
    <n v="1"/>
    <s v="&quot;2014-12-12 11:28:23&quot;"/>
    <s v="&quot;2014-12-12 11:30:43.666&quot;"/>
    <n v="52438"/>
    <s v="&quot;--- _x000d_- - start_x000d_  - 1418401703288_x000d_  - &quot;3115941&quot;_x000d_- - hint_x000d_  - 52438_x000d_- - hint_x000d_  - 106497_x000d_- - answer_x000d_  - 140660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749807"/>
    <n v="0"/>
    <n v="0"/>
    <n v="0"/>
    <n v="0"/>
    <x v="0"/>
    <s v="PRAH2TR"/>
    <n v="231150"/>
    <n v="403814"/>
    <s v="&quot;&quot;"/>
    <n v="1"/>
    <n v="1"/>
    <n v="0"/>
    <n v="1"/>
    <s v="&quot;2014-12-12 11:30:45&quot;"/>
    <s v="&quot;2014-12-12 11:32:19.219&quot;"/>
    <n v="14635"/>
    <s v="&quot;--- _x000d_- - start_x000d_  - 1418401845102_x000d_  - &quot;3115942&quot;_x000d_- - hint_x000d_  - 14635_x000d_- - answer_x000d_  - 9421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1"/>
    <s v="&quot;25&quot;"/>
    <n v="1"/>
    <n v="162749966"/>
    <n v="0"/>
    <n v="0"/>
    <n v="0"/>
    <n v="0"/>
    <x v="0"/>
    <s v="PRAH2SX"/>
    <n v="231125"/>
    <n v="403789"/>
    <s v="&quot;&quot;"/>
    <n v="0"/>
    <n v="0"/>
    <n v="0"/>
    <n v="1"/>
    <s v="&quot;2014-12-12 11:32:22&quot;"/>
    <s v="&quot;2014-12-12 11:32:30.672&quot;"/>
    <n v="8664"/>
    <s v="&quot;--- _x000d_- - start_x000d_  - 1418401942008_x000d_  - &quot;3115943&quot;_x000d_- - answer_x000d_  - 866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1"/>
    <s v="&quot;9&quot;"/>
    <n v="1"/>
    <n v="162749983"/>
    <n v="0"/>
    <n v="0"/>
    <n v="0"/>
    <n v="0"/>
    <x v="0"/>
    <s v="PRAH2QZ"/>
    <n v="231065"/>
    <n v="403729"/>
    <s v="&quot;&quot;"/>
    <n v="0"/>
    <n v="0"/>
    <n v="0"/>
    <n v="1"/>
    <s v="&quot;2014-12-12 11:32:32&quot;"/>
    <s v="&quot;2014-12-12 11:32:49.572&quot;"/>
    <n v="17566"/>
    <s v="&quot;--- _x000d_- - start_x000d_  - 1418401952172_x000d_  - &quot;3115944&quot;_x000d_- - answer_x000d_  - 1756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8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031413"/>
    <n v="1"/>
    <s v="&quot;Teacher&quot;"/>
    <n v="1"/>
    <s v="&quot;Class&quot;"/>
    <s v="&quot;2014-12-12 11:20:35.623437&quot;"/>
    <s v="&quot;2014-12-12 11:33:01.773&quot;"/>
    <b v="0"/>
    <s v="&quot;00:12:26.149563&quot;"/>
    <s v="&quot;2014-12-12&quot;"/>
    <s v="&quot;&quot;"/>
    <s v="&quot;CONNECTED&quot;"/>
    <s v="&quot;&quot;"/>
    <s v="&quot;&quot;"/>
    <s v="&quot;&quot;"/>
    <s v="&quot;&quot;"/>
    <n v="1"/>
    <s v="&quot;1&quot;"/>
    <n v="1"/>
    <n v="162750019"/>
    <n v="1"/>
    <n v="0"/>
    <n v="0"/>
    <n v="0"/>
    <x v="4"/>
    <s v="PRA4BB8"/>
    <n v="745796"/>
    <n v="1104733"/>
    <s v="&quot;&quot;"/>
    <n v="0"/>
    <n v="0"/>
    <n v="0"/>
    <n v="1"/>
    <s v="&quot;2014-12-12 11:32:51&quot;"/>
    <s v="&quot;2014-12-12 11:33:01.686&quot;"/>
    <n v="10678"/>
    <s v="&quot;--- _x000d_- - start_x000d_  - 1418401971775_x000d_  - &quot;3115813&quot;_x000d_- - answer_x000d_  - 10678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0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40"/>
    <n v="1"/>
    <s v="&quot;Teacher&quot;"/>
    <n v="1"/>
    <s v="&quot;Class&quot;"/>
    <s v="&quot;2015-01-09 11:26:02.591325&quot;"/>
    <s v="&quot;&quot;"/>
    <b v="1"/>
    <s v="&quot;&quot;"/>
    <s v="&quot;2015-05-28&quot;"/>
    <s v="&quot;&quot;"/>
    <s v="&quot;CONNECTED&quot;"/>
    <s v="&quot;&quot;"/>
    <s v="&quot;&quot;"/>
    <s v="&quot;&quot;"/>
    <s v="&quot;&quot;"/>
    <n v="1"/>
    <s v="&quot;36&quot;"/>
    <n v="1"/>
    <n v="163478929"/>
    <n v="0"/>
    <n v="0"/>
    <n v="0"/>
    <n v="0"/>
    <x v="0"/>
    <s v="PRA4BV2"/>
    <n v="746317"/>
    <n v="1105377"/>
    <s v="&quot;&quot;"/>
    <n v="0"/>
    <n v="0"/>
    <n v="0"/>
    <n v="1"/>
    <s v="&quot;2015-01-09 11:26:02&quot;"/>
    <s v="&quot;2015-01-09 11:26:52.285&quot;"/>
    <n v="50273"/>
    <s v="&quot;--- _x000d_- - start_x000d_  - 1420820762114_x000d_  - &quot;3123501&quot;_x000d_- - answer_x000d_  - 5027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0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40"/>
    <n v="1"/>
    <s v="&quot;Teacher&quot;"/>
    <n v="1"/>
    <s v="&quot;Class&quot;"/>
    <s v="&quot;2015-01-09 11:26:02.591325&quot;"/>
    <s v="&quot;&quot;"/>
    <b v="1"/>
    <s v="&quot;&quot;"/>
    <s v="&quot;2015-05-28&quot;"/>
    <s v="&quot;&quot;"/>
    <s v="&quot;CONNECTED&quot;"/>
    <s v="&quot;&quot;"/>
    <s v="&quot;&quot;"/>
    <s v="&quot;&quot;"/>
    <s v="&quot;&quot;"/>
    <n v="0"/>
    <s v="&quot;80.16&quot;"/>
    <n v="1"/>
    <n v="163479030"/>
    <n v="0"/>
    <n v="0"/>
    <n v="0"/>
    <n v="0"/>
    <x v="0"/>
    <s v="PRAH2TK"/>
    <n v="231145"/>
    <n v="403809"/>
    <s v="&quot;&quot;"/>
    <n v="0"/>
    <n v="4"/>
    <n v="1"/>
    <n v="3"/>
    <s v="&quot;2015-01-09 11:26:53&quot;"/>
    <s v="&quot;2015-01-12 11:29:08.635&quot;"/>
    <n v="216250"/>
    <s v="&quot;--- _x000d_- - start_x000d_  - 1420820813316_x000d_  - &quot;3116030&quot;_x000d_- - answer_x000d_  - 216250_x000d_  - false_x000d_  - &quot;80.16&quot;_x000d_  - _x000d_- - answer_x000d_  - 221286_x000d_  - false_x000d_  - &quot;-80.16&quot;_x000d_  - _x000d_- - resume_x000d_  - 1421079582272_x000d_- - resume_x000d_  - 1421079709697_x000d_- - hint_x000d_  - 258899276_x000d_- - hint_x000d_  - 259195284_x000d_- - hint_x000d_  - 259266208_x000d_- - hint_x000d_  - 259328542_x000d_- - answer_x000d_  - 25933562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0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40"/>
    <n v="1"/>
    <s v="&quot;Teacher&quot;"/>
    <n v="1"/>
    <s v="&quot;Class&quot;"/>
    <s v="&quot;2015-01-09 11:26:02.591325&quot;"/>
    <s v="&quot;&quot;"/>
    <b v="1"/>
    <s v="&quot;&quot;"/>
    <s v="&quot;2015-05-28&quot;"/>
    <s v="&quot;&quot;"/>
    <s v="&quot;CONNECTED&quot;"/>
    <s v="&quot;&quot;"/>
    <s v="&quot;&quot;"/>
    <s v="&quot;&quot;"/>
    <s v="&quot;&quot;"/>
    <n v="1"/>
    <s v="&quot;16&quot;"/>
    <n v="1"/>
    <n v="163543516"/>
    <n v="0"/>
    <n v="0"/>
    <n v="0"/>
    <n v="0"/>
    <x v="0"/>
    <s v="PRAH2RP"/>
    <n v="231086"/>
    <n v="403750"/>
    <s v="&quot;&quot;"/>
    <n v="0"/>
    <n v="0"/>
    <n v="0"/>
    <n v="1"/>
    <s v="&quot;2015-01-12 11:29:11&quot;"/>
    <s v="&quot;2015-01-12 11:32:20.901&quot;"/>
    <n v="189894"/>
    <s v="&quot;--- _x000d_- - start_x000d_  - 1421080151281_x000d_  - &quot;3116031&quot;_x000d_- - answer_x000d_  - 189894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0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40"/>
    <n v="1"/>
    <s v="&quot;Teacher&quot;"/>
    <n v="1"/>
    <s v="&quot;Class&quot;"/>
    <s v="&quot;2015-01-09 11:26:02.591325&quot;"/>
    <s v="&quot;&quot;"/>
    <b v="1"/>
    <s v="&quot;&quot;"/>
    <s v="&quot;2015-05-2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m/>
    <s v="&quot;&quot;"/>
    <n v="1"/>
    <n v="163543781"/>
    <n v="0"/>
    <n v="0"/>
    <n v="0"/>
    <n v="0"/>
    <x v="0"/>
    <s v="PRAH2T4"/>
    <n v="231161"/>
    <n v="403825"/>
    <s v="&quot;&quot;"/>
    <m/>
    <n v="0"/>
    <n v="0"/>
    <n v="0"/>
    <s v="&quot;2015-01-12 11:32:21&quot;"/>
    <s v="&quot;&quot;"/>
    <m/>
    <s v="&quot;--- _x000d_- - start_x000d_  - 1421080341859_x000d_  - &quot;3116032&quot;_x000d_- - resume_x000d_  - 1432817738732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12&quot;"/>
    <n v="1"/>
    <n v="163479404"/>
    <n v="0"/>
    <n v="0"/>
    <n v="0"/>
    <n v="0"/>
    <x v="0"/>
    <s v="PRA4BV2"/>
    <n v="746317"/>
    <n v="1105377"/>
    <s v="&quot;&quot;"/>
    <n v="0"/>
    <n v="0"/>
    <n v="0"/>
    <n v="2"/>
    <s v="&quot;2015-01-09 11:30:46&quot;"/>
    <s v="&quot;2015-01-09 11:31:12.517&quot;"/>
    <n v="14153"/>
    <s v="&quot;--- _x000d_- - start_x000d_  - 1420821046469_x000d_  - &quot;3123501&quot;_x000d_- - answer_x000d_  - 14153_x000d_  - false_x000d_  - &quot;12&quot;_x000d_  - _x000d_- - answer_x000d_  - 2650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-76.25&quot;"/>
    <n v="1"/>
    <n v="163479440"/>
    <n v="0"/>
    <n v="0"/>
    <n v="0"/>
    <n v="0"/>
    <x v="0"/>
    <s v="PRAH2TK"/>
    <n v="231145"/>
    <n v="403809"/>
    <s v="&quot;&quot;"/>
    <n v="0"/>
    <n v="1"/>
    <n v="0"/>
    <n v="2"/>
    <s v="&quot;2015-01-09 11:31:14&quot;"/>
    <s v="&quot;2015-01-12 11:28:12.541&quot;"/>
    <n v="258945933"/>
    <s v="&quot;--- _x000d_- - start_x000d_  - 1420821074238_x000d_  - &quot;3116030&quot;_x000d_- - resume_x000d_  - 1421079914605_x000d_- - answer_x000d_  - 258945933_x000d_  - false_x000d_  - &quot;-76.25&quot;_x000d_  - _x000d_- - hint_x000d_  - 258953018_x000d_- - answer_x000d_  - 25901853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-16&quot;"/>
    <n v="1"/>
    <n v="163543438"/>
    <n v="0"/>
    <n v="0"/>
    <n v="0"/>
    <n v="0"/>
    <x v="0"/>
    <s v="PRAH2RP"/>
    <n v="231086"/>
    <n v="403750"/>
    <s v="&quot;&quot;"/>
    <n v="0"/>
    <n v="1"/>
    <n v="0"/>
    <n v="2"/>
    <s v="&quot;2015-01-12 11:28:14&quot;"/>
    <s v="&quot;2015-01-12 11:28:48.942&quot;"/>
    <n v="15861"/>
    <s v="&quot;--- _x000d_- - start_x000d_  - 1421080094477_x000d_  - &quot;3116031&quot;_x000d_- - answer_x000d_  - 15861_x000d_  - false_x000d_  - &quot;-16&quot;_x000d_  - _x000d_- - hint_x000d_  - 29395_x000d_- - answer_x000d_  - 34935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&quot;"/>
    <n v="1"/>
    <n v="163543479"/>
    <n v="0"/>
    <n v="0"/>
    <n v="0"/>
    <n v="0"/>
    <x v="0"/>
    <s v="PRAH2T4"/>
    <n v="231161"/>
    <n v="403825"/>
    <s v="&quot;&quot;"/>
    <n v="1"/>
    <n v="1"/>
    <n v="0"/>
    <n v="1"/>
    <s v="&quot;2015-01-12 11:28:50&quot;"/>
    <s v="&quot;2015-01-12 11:30:31.934&quot;"/>
    <n v="51338"/>
    <s v="&quot;--- _x000d_- - start_x000d_  - 1421080130668_x000d_  - &quot;3116032&quot;_x000d_- - hint_x000d_  - 51338_x000d_- - answer_x000d_  - 101928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36&quot;"/>
    <n v="1"/>
    <n v="163543617"/>
    <n v="0"/>
    <n v="0"/>
    <n v="0"/>
    <n v="0"/>
    <x v="0"/>
    <s v="PRAH2T8"/>
    <n v="231165"/>
    <n v="403829"/>
    <s v="&quot;&quot;"/>
    <n v="0"/>
    <n v="0"/>
    <n v="0"/>
    <n v="7"/>
    <s v="&quot;2015-01-12 11:30:33&quot;"/>
    <s v="&quot;2015-01-12 16:45:05.99&quot;"/>
    <n v="28149"/>
    <s v="&quot;--- _x000d_- - start_x000d_  - 1421080233177_x000d_  - &quot;3116033&quot;_x000d_- - answer_x000d_  - 28149_x000d_  - false_x000d_  - &quot;36&quot;_x000d_  - _x000d_- - answer_x000d_  - 104713_x000d_  - false_x000d_  - &quot;-7&quot;_x000d_  - _x000d_- - answer_x000d_  - 109031_x000d_  - false_x000d_  - &quot;7&quot;_x000d_  - _x000d_- - answer_x000d_  - 115570_x000d_  - false_x000d_  - &quot;7&quot;_x000d_  - _x000d_- - answer_x000d_  - 119593_x000d_  - false_x000d_  - &quot;-7&quot;_x000d_  - _x000d_- - resume_x000d_  - 1421099082892_x000d_- - answer_x000d_  - 18867395_x000d_  - false_x000d_  - &quot;-23&quot;_x000d_  - _x000d_- - answer_x000d_  - 1887297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&quot;"/>
    <n v="1"/>
    <n v="163568583"/>
    <n v="0"/>
    <n v="0"/>
    <n v="0"/>
    <n v="0"/>
    <x v="0"/>
    <s v="PRAH2SA"/>
    <n v="231105"/>
    <n v="403769"/>
    <s v="&quot;&quot;"/>
    <n v="1"/>
    <n v="3"/>
    <n v="0"/>
    <n v="5"/>
    <s v="&quot;2015-01-12 16:45:12&quot;"/>
    <s v="&quot;2015-01-12 16:49:22.197&quot;"/>
    <n v="125262"/>
    <s v="&quot;--- _x000d_- - start_x000d_  - 1421099112612_x000d_  - &quot;3116034&quot;_x000d_- - hint_x000d_  - 125262_x000d_- - hint_x000d_  - 158268_x000d_- - answer_x000d_  - 187686_x000d_  - false_x000d_  - &quot;20&quot;_x000d_  - _x000d_- - answer_x000d_  - 199468_x000d_  - false_x000d_  - &quot;-20&quot;_x000d_  - _x000d_- - hint_x000d_  - 206187_x000d_- - answer_x000d_  - 216525_x000d_  - false_x000d_  - &quot;-19&quot;_x000d_  - _x000d_- - answer_x000d_  - 217675_x000d_  - false_x000d_  - &quot;-19&quot;_x000d_  - _x000d_- - answer_x000d_  - 25012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34&quot;"/>
    <n v="1"/>
    <n v="163568797"/>
    <n v="0"/>
    <n v="0"/>
    <n v="0"/>
    <n v="0"/>
    <x v="0"/>
    <s v="PRAH2TR"/>
    <n v="231150"/>
    <n v="403814"/>
    <s v="&quot;&quot;"/>
    <n v="0"/>
    <n v="2"/>
    <n v="0"/>
    <n v="2"/>
    <s v="&quot;2015-01-12 16:49:25&quot;"/>
    <s v="&quot;2015-01-12 17:05:43.115&quot;"/>
    <n v="250344"/>
    <s v="&quot;--- _x000d_- - start_x000d_  - 1421099365938_x000d_  - &quot;3116035&quot;_x000d_- - answer_x000d_  - 250344_x000d_  - false_x000d_  - &quot;34&quot;_x000d_  - _x000d_- - hint_x000d_  - 254316_x000d_- - hint_x000d_  - 288755_x000d_- - resume_x000d_  - 1421100275837_x000d_- - answer_x000d_  - 978051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10&quot;"/>
    <n v="1"/>
    <n v="163569791"/>
    <n v="0"/>
    <n v="0"/>
    <n v="0"/>
    <n v="0"/>
    <x v="0"/>
    <s v="PRAH2SX"/>
    <n v="231125"/>
    <n v="403789"/>
    <s v="&quot;&quot;"/>
    <n v="0"/>
    <n v="0"/>
    <n v="0"/>
    <n v="2"/>
    <s v="&quot;2015-01-12 17:05:46&quot;"/>
    <s v="&quot;2015-01-12 17:06:59.415&quot;"/>
    <n v="65335"/>
    <s v="&quot;--- _x000d_- - start_x000d_  - 1421100346344_x000d_  - &quot;3116036&quot;_x000d_- - resume_x000d_  - 1421100363064_x000d_- - answer_x000d_  - 65335_x000d_  - false_x000d_  - &quot;10&quot;_x000d_  - _x000d_- - answer_x000d_  - 7339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1"/>
    <s v="&quot;9&quot;"/>
    <n v="1"/>
    <n v="163569871"/>
    <n v="0"/>
    <n v="0"/>
    <n v="0"/>
    <n v="0"/>
    <x v="0"/>
    <s v="PRAH2QZ"/>
    <n v="231065"/>
    <n v="403729"/>
    <s v="&quot;&quot;"/>
    <n v="0"/>
    <n v="0"/>
    <n v="0"/>
    <n v="1"/>
    <s v="&quot;2015-01-12 17:07:03&quot;"/>
    <s v="&quot;2015-01-12 17:07:30.204&quot;"/>
    <n v="27144"/>
    <s v="&quot;--- _x000d_- - start_x000d_  - 1421100423729_x000d_  - &quot;3116037&quot;_x000d_- - answer_x000d_  - 2714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1"/>
    <s v="&quot;-63&quot;"/>
    <n v="1"/>
    <n v="163569887"/>
    <n v="0"/>
    <n v="0"/>
    <n v="0"/>
    <n v="0"/>
    <x v="0"/>
    <s v="PRAH2SD"/>
    <n v="231108"/>
    <n v="403772"/>
    <s v="&quot;&quot;"/>
    <n v="0"/>
    <n v="0"/>
    <n v="0"/>
    <n v="1"/>
    <s v="&quot;2015-01-12 17:07:33&quot;"/>
    <s v="&quot;2015-01-12 17:09:19.157&quot;"/>
    <n v="106088"/>
    <s v="&quot;--- _x000d_- - start_x000d_  - 1421100453432_x000d_  - &quot;3116038&quot;_x000d_- - answer_x000d_  - 106088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-4&quot;"/>
    <n v="1"/>
    <n v="163569974"/>
    <n v="0"/>
    <n v="0"/>
    <n v="0"/>
    <n v="0"/>
    <x v="0"/>
    <s v="PRAH2TD"/>
    <n v="231139"/>
    <n v="403803"/>
    <s v="&quot;&quot;"/>
    <n v="0"/>
    <n v="0"/>
    <n v="0"/>
    <n v="2"/>
    <s v="&quot;2015-01-12 17:09:26&quot;"/>
    <s v="&quot;2015-01-12 17:10:12.118&quot;"/>
    <n v="35631"/>
    <s v="&quot;--- _x000d_- - start_x000d_  - 1421100566651_x000d_  - &quot;3116039&quot;_x000d_- - answer_x000d_  - 35631_x000d_  - false_x000d_  - &quot;-4&quot;_x000d_  - _x000d_- - answer_x000d_  - 46101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6&quot;"/>
    <n v="1"/>
    <n v="163570032"/>
    <n v="0"/>
    <n v="0"/>
    <n v="0"/>
    <n v="0"/>
    <x v="0"/>
    <s v="PRAH2SB"/>
    <n v="231106"/>
    <n v="403770"/>
    <s v="&quot;&quot;"/>
    <n v="0"/>
    <n v="0"/>
    <n v="0"/>
    <n v="2"/>
    <s v="&quot;2015-01-12 17:10:19&quot;"/>
    <s v="&quot;2015-01-12 17:11:08.824&quot;"/>
    <n v="21091"/>
    <s v="&quot;--- _x000d_- - start_x000d_  - 1421100619230_x000d_  - &quot;3116040&quot;_x000d_- - answer_x000d_  - 21091_x000d_  - false_x000d_  - &quot;6&quot;_x000d_  - _x000d_- - answer_x000d_  - 49808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1"/>
    <s v="&quot;16&quot;"/>
    <n v="1"/>
    <n v="163570088"/>
    <n v="0"/>
    <n v="0"/>
    <n v="0"/>
    <n v="0"/>
    <x v="0"/>
    <s v="PRAH2R9"/>
    <n v="231104"/>
    <n v="403768"/>
    <s v="&quot;&quot;"/>
    <n v="0"/>
    <n v="0"/>
    <n v="0"/>
    <n v="1"/>
    <s v="&quot;2015-01-12 17:11:16&quot;"/>
    <s v="&quot;2015-01-12 17:11:29.014&quot;"/>
    <n v="12989"/>
    <s v="&quot;--- _x000d_- - start_x000d_  - 1421100676003_x000d_  - &quot;3116041&quot;_x000d_- - answer_x000d_  - 12989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-49&quot;"/>
    <n v="1"/>
    <n v="163570108"/>
    <n v="0"/>
    <n v="0"/>
    <n v="0"/>
    <n v="0"/>
    <x v="0"/>
    <s v="PRAH2RR"/>
    <n v="231088"/>
    <n v="403752"/>
    <s v="&quot;&quot;"/>
    <n v="0"/>
    <n v="0"/>
    <n v="0"/>
    <n v="2"/>
    <s v="&quot;2015-01-12 17:11:32&quot;"/>
    <s v="&quot;2015-01-12 17:12:05.734&quot;"/>
    <n v="26284"/>
    <s v="&quot;--- _x000d_- - start_x000d_  - 1421100692261_x000d_  - &quot;3116042&quot;_x000d_- - answer_x000d_  - 26284_x000d_  - false_x000d_  - &quot;-49&quot;_x000d_  - _x000d_- - answer_x000d_  - 3371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24&quot;"/>
    <n v="1"/>
    <n v="163570149"/>
    <n v="0"/>
    <n v="0"/>
    <n v="0"/>
    <n v="0"/>
    <x v="0"/>
    <s v="PRAH2TA"/>
    <n v="231136"/>
    <n v="403800"/>
    <s v="&quot;&quot;"/>
    <n v="0"/>
    <n v="0"/>
    <n v="0"/>
    <n v="3"/>
    <s v="&quot;2015-01-12 17:12:16&quot;"/>
    <s v="&quot;2015-01-12 17:12:44.908&quot;"/>
    <n v="15187"/>
    <s v="&quot;--- _x000d_- - start_x000d_  - 1421100736873_x000d_  - &quot;3116043&quot;_x000d_- - answer_x000d_  - 15187_x000d_  - false_x000d_  - &quot;24&quot;_x000d_  - _x000d_- - answer_x000d_  - 22169_x000d_  - false_x000d_  - &quot;-24&quot;_x000d_  - _x000d_- - answer_x000d_  - 28893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1"/>
    <s v="&quot;-107&quot;"/>
    <n v="1"/>
    <n v="163570189"/>
    <n v="0"/>
    <n v="0"/>
    <n v="0"/>
    <n v="0"/>
    <x v="0"/>
    <s v="PRAH2T3"/>
    <n v="231160"/>
    <n v="403824"/>
    <s v="&quot;&quot;"/>
    <n v="0"/>
    <n v="0"/>
    <n v="0"/>
    <n v="1"/>
    <s v="&quot;2015-01-12 17:12:46&quot;"/>
    <s v="&quot;2015-01-12 17:13:41.019&quot;"/>
    <n v="54920"/>
    <s v="&quot;--- _x000d_- - start_x000d_  - 1421100766859_x000d_  - &quot;3116044&quot;_x000d_- - answer_x000d_  - 54920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-1&quot;"/>
    <n v="1"/>
    <n v="163570237"/>
    <n v="0"/>
    <n v="0"/>
    <n v="0"/>
    <n v="0"/>
    <x v="0"/>
    <s v="PRAH2RA"/>
    <n v="231074"/>
    <n v="403738"/>
    <s v="&quot;&quot;"/>
    <n v="0"/>
    <n v="0"/>
    <n v="0"/>
    <n v="2"/>
    <s v="&quot;2015-01-12 17:13:44&quot;"/>
    <s v="&quot;2015-01-12 17:14:13.509&quot;"/>
    <n v="25786"/>
    <s v="&quot;--- _x000d_- - start_x000d_  - 1421100824992_x000d_  - &quot;3116045&quot;_x000d_- - answer_x000d_  - 25786_x000d_  - false_x000d_  - &quot;-1&quot;_x000d_  - _x000d_- - answer_x000d_  - 29488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1"/>
    <s v="&quot;100&quot;"/>
    <n v="1"/>
    <n v="163570265"/>
    <n v="0"/>
    <n v="0"/>
    <n v="0"/>
    <n v="0"/>
    <x v="0"/>
    <s v="PRAH2S9"/>
    <n v="231135"/>
    <n v="403799"/>
    <s v="&quot;&quot;"/>
    <n v="0"/>
    <n v="0"/>
    <n v="0"/>
    <n v="1"/>
    <s v="&quot;2015-01-12 17:14:16&quot;"/>
    <s v="&quot;2015-01-12 17:14:34.856&quot;"/>
    <n v="18842"/>
    <s v="&quot;--- _x000d_- - start_x000d_  - 1421100856271_x000d_  - &quot;3116046&quot;_x000d_- - answer_x000d_  - 18842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1"/>
    <n v="1219964"/>
    <s v="PSARRTZ"/>
    <n v="431046"/>
    <s v="&quot;Order of Operations EX&quot;"/>
    <s v="&quot;2015-03-08 09:42:10.849533&quot;"/>
    <n v="1"/>
    <n v="38"/>
    <n v="27"/>
    <n v="19"/>
    <s v="&quot;2015-01-06 11:00:00&quot;"/>
    <s v="&quot;2014-12-09 07:19:44.70882&quot;"/>
    <s v="&quot;2015-01-12 13:00:00&quot;"/>
    <n v="5122198"/>
    <n v="1"/>
    <s v="&quot;Teacher&quot;"/>
    <n v="1"/>
    <s v="&quot;Class&quot;"/>
    <s v="&quot;2015-01-09 11:30:46.865311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2&quot;"/>
    <n v="1"/>
    <n v="163570297"/>
    <n v="0"/>
    <n v="0"/>
    <n v="0"/>
    <n v="0"/>
    <x v="0"/>
    <s v="PRAH2UT"/>
    <n v="231183"/>
    <n v="403883"/>
    <s v="&quot;&quot;"/>
    <n v="0"/>
    <n v="2"/>
    <n v="0"/>
    <n v="11"/>
    <s v="&quot;2015-01-12 17:14:36&quot;"/>
    <s v="&quot;&quot;"/>
    <n v="32062"/>
    <s v="&quot;--- _x000d_- - start_x000d_  - 1421100876694_x000d_  - &quot;3116047&quot;_x000d_- - answer_x000d_  - 32062_x000d_  - false_x000d_  - &quot;2&quot;_x000d_  - _x000d_- - answer_x000d_  - 50529_x000d_  - false_x000d_  - &quot;-2&quot;_x000d_  - _x000d_- - answer_x000d_  - 75966_x000d_  - false_x000d_  - &quot;20&quot;_x000d_  - _x000d_- - answer_x000d_  - 91165_x000d_  - false_x000d_  - &quot;84&quot;_x000d_  - _x000d_- - answer_x000d_  - 97305_x000d_  - false_x000d_  - &quot;-84&quot;_x000d_  - _x000d_- - answer_x000d_  - 138439_x000d_  - false_x000d_  - &quot;26&quot;_x000d_  - _x000d_- - resume_x000d_  - 1421102309689_x000d_- - hint_x000d_  - 1447599_x000d_- - answer_x000d_  - 1500979_x000d_  - false_x000d_  - &quot;20&quot;_x000d_  - _x000d_- - hint_x000d_  - 1507299_x000d_- - answer_x000d_  - 1512531_x000d_  - false_x000d_  - &quot;12&quot;_x000d_  - _x000d_- - answer_x000d_  - 1515233_x000d_  - false_x000d_  - &quot;-12&quot;_x000d_  - _x000d_- - answer_x000d_  - 1529895_x000d_  - false_x000d_  - &quot;-20&quot;_x000d_  - _x000d_- - answer_x000d_  - 1532233_x000d_  - false_x000d_  - &quot;20&quot;_x000d_  - 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31095"/>
    <n v="1"/>
    <s v="&quot;Teacher&quot;"/>
    <n v="1"/>
    <s v="&quot;Class&quot;"/>
    <s v="&quot;2014-12-12 11:03:44.530804&quot;"/>
    <s v="&quot;2014-12-12 11:33:15.884&quot;"/>
    <b v="0"/>
    <s v="&quot;00:29:31.353196&quot;"/>
    <s v="&quot;2014-12-12&quot;"/>
    <s v="&quot;&quot;"/>
    <s v="&quot;CONNECTED&quot;"/>
    <s v="&quot;&quot;"/>
    <s v="&quot;&quot;"/>
    <s v="&quot;&quot;"/>
    <s v="&quot;&quot;"/>
    <n v="1"/>
    <s v="&quot;36&quot;"/>
    <n v="1"/>
    <n v="162746256"/>
    <n v="0"/>
    <n v="0"/>
    <n v="0"/>
    <n v="0"/>
    <x v="0"/>
    <s v="PRAH2RN"/>
    <n v="231085"/>
    <n v="403749"/>
    <s v="&quot;&quot;"/>
    <n v="0"/>
    <n v="0"/>
    <n v="0"/>
    <n v="1"/>
    <s v="&quot;2014-12-12 11:03:44&quot;"/>
    <s v="&quot;2014-12-12 11:04:02.136&quot;"/>
    <n v="18123"/>
    <s v="&quot;--- _x000d_- - start_x000d_  - 1418400224353_x000d_  - &quot;3115784&quot;_x000d_- - answer_x000d_  - 1812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31095"/>
    <n v="1"/>
    <s v="&quot;Teacher&quot;"/>
    <n v="1"/>
    <s v="&quot;Class&quot;"/>
    <s v="&quot;2014-12-12 11:03:44.530804&quot;"/>
    <s v="&quot;2014-12-12 11:33:15.884&quot;"/>
    <b v="0"/>
    <s v="&quot;00:29:31.353196&quot;"/>
    <s v="&quot;2014-12-12&quot;"/>
    <s v="&quot;&quot;"/>
    <s v="&quot;CONNECTED&quot;"/>
    <s v="&quot;&quot;"/>
    <s v="&quot;&quot;"/>
    <s v="&quot;&quot;"/>
    <s v="&quot;&quot;"/>
    <n v="0"/>
    <s v="&quot;-76&quot;"/>
    <n v="1"/>
    <n v="162746288"/>
    <n v="0"/>
    <n v="0"/>
    <n v="0"/>
    <n v="0"/>
    <x v="0"/>
    <s v="PRAH2TK"/>
    <n v="231145"/>
    <n v="403809"/>
    <s v="&quot;&quot;"/>
    <n v="0"/>
    <n v="1"/>
    <n v="0"/>
    <n v="2"/>
    <s v="&quot;2014-12-12 11:04:04&quot;"/>
    <s v="&quot;2014-12-12 11:29:31.924&quot;"/>
    <n v="1439627"/>
    <s v="&quot;--- _x000d_- - start_x000d_  - 1418400244822_x000d_  - &quot;3115785&quot;_x000d_- - resume_x000d_  - 1418401568286_x000d_- - answer_x000d_  - 1439627_x000d_  - false_x000d_  - &quot;-76&quot;_x000d_  - _x000d_- - hint_x000d_  - 1452271_x000d_- - answer_x000d_  - 1527914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31095"/>
    <n v="1"/>
    <s v="&quot;Teacher&quot;"/>
    <n v="1"/>
    <s v="&quot;Class&quot;"/>
    <s v="&quot;2014-12-12 11:03:44.530804&quot;"/>
    <s v="&quot;2014-12-12 11:33:15.884&quot;"/>
    <b v="0"/>
    <s v="&quot;00:29:31.353196&quot;"/>
    <s v="&quot;2014-12-12&quot;"/>
    <s v="&quot;&quot;"/>
    <s v="&quot;CONNECTED&quot;"/>
    <s v="&quot;&quot;"/>
    <s v="&quot;&quot;"/>
    <s v="&quot;&quot;"/>
    <s v="&quot;&quot;"/>
    <n v="1"/>
    <s v="&quot;16&quot;"/>
    <n v="1"/>
    <n v="162749695"/>
    <n v="0"/>
    <n v="0"/>
    <n v="0"/>
    <n v="0"/>
    <x v="0"/>
    <s v="PRAH2RP"/>
    <n v="231086"/>
    <n v="403750"/>
    <s v="&quot;&quot;"/>
    <n v="0"/>
    <n v="0"/>
    <n v="0"/>
    <n v="1"/>
    <s v="&quot;2014-12-12 11:29:34&quot;"/>
    <s v="&quot;2014-12-12 11:29:51.96&quot;"/>
    <n v="17951"/>
    <s v="&quot;--- _x000d_- - start_x000d_  - 1418401774791_x000d_  - &quot;3115786&quot;_x000d_- - answer_x000d_  - 1795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31095"/>
    <n v="1"/>
    <s v="&quot;Teacher&quot;"/>
    <n v="1"/>
    <s v="&quot;Class&quot;"/>
    <s v="&quot;2014-12-12 11:03:44.530804&quot;"/>
    <s v="&quot;2014-12-12 11:33:15.884&quot;"/>
    <b v="0"/>
    <s v="&quot;00:29:31.353196&quot;"/>
    <s v="&quot;2014-12-12&quot;"/>
    <s v="&quot;&quot;"/>
    <s v="&quot;CONNECTED&quot;"/>
    <s v="&quot;&quot;"/>
    <s v="&quot;&quot;"/>
    <s v="&quot;&quot;"/>
    <s v="&quot;&quot;"/>
    <n v="1"/>
    <s v="&quot;-53&quot;"/>
    <n v="1"/>
    <n v="162749730"/>
    <n v="0"/>
    <n v="0"/>
    <n v="0"/>
    <n v="0"/>
    <x v="0"/>
    <s v="PRAH2T4"/>
    <n v="231161"/>
    <n v="403825"/>
    <s v="&quot;&quot;"/>
    <n v="0"/>
    <n v="0"/>
    <n v="0"/>
    <n v="1"/>
    <s v="&quot;2014-12-12 11:29:55&quot;"/>
    <s v="&quot;2014-12-12 11:31:07.447&quot;"/>
    <n v="72435"/>
    <s v="&quot;--- _x000d_- - start_x000d_  - 1418401795011_x000d_  - &quot;3115787&quot;_x000d_- - answer_x000d_  - 7243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2"/>
    <n v="1219964"/>
    <s v="PSARRTZ"/>
    <n v="431046"/>
    <s v="&quot;Order of Operations EX&quot;"/>
    <s v="&quot;2015-03-08 09:42:10.849533&quot;"/>
    <n v="1"/>
    <n v="38"/>
    <n v="27"/>
    <n v="5"/>
    <s v="&quot;2015-01-06 11:00:00&quot;"/>
    <s v="&quot;2014-12-09 07:19:44.70882&quot;"/>
    <s v="&quot;2015-01-12 13:00:00&quot;"/>
    <n v="5031095"/>
    <n v="1"/>
    <s v="&quot;Teacher&quot;"/>
    <n v="1"/>
    <s v="&quot;Class&quot;"/>
    <s v="&quot;2014-12-12 11:03:44.530804&quot;"/>
    <s v="&quot;2014-12-12 11:33:15.884&quot;"/>
    <b v="0"/>
    <s v="&quot;00:29:31.353196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749864"/>
    <n v="1"/>
    <n v="0"/>
    <n v="0"/>
    <n v="0"/>
    <x v="4"/>
    <s v="PRA4BB8"/>
    <n v="745796"/>
    <n v="1104733"/>
    <s v="&quot;&quot;"/>
    <n v="1"/>
    <n v="1"/>
    <n v="1"/>
    <n v="1"/>
    <s v="&quot;2014-12-12 11:31:16&quot;"/>
    <s v="&quot;2014-12-12 11:33:15.807&quot;"/>
    <n v="116401"/>
    <s v="&quot;--- _x000d_- - start_x000d_  - 1418401876508_x000d_  - &quot;3115813&quot;_x000d_- - hint_x000d_  - 116401_x000d_- - answer_x000d_  - 11979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36&quot;"/>
    <n v="1"/>
    <n v="162746506"/>
    <n v="0"/>
    <n v="0"/>
    <n v="0"/>
    <n v="0"/>
    <x v="0"/>
    <s v="PRA4BVZ"/>
    <n v="746316"/>
    <n v="1105376"/>
    <s v="&quot;&quot;"/>
    <n v="0"/>
    <n v="0"/>
    <n v="0"/>
    <n v="1"/>
    <s v="&quot;2014-12-12 11:05:35&quot;"/>
    <s v="&quot;2014-12-12 11:05:55.201&quot;"/>
    <n v="20192"/>
    <s v="&quot;--- _x000d_- - start_x000d_  - 1418400335616_x000d_  - &quot;3123459&quot;_x000d_- - answer_x000d_  - 20192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-84&quot;"/>
    <n v="1"/>
    <n v="162746550"/>
    <n v="0"/>
    <n v="0"/>
    <n v="0"/>
    <n v="0"/>
    <x v="0"/>
    <s v="PRAH2TK"/>
    <n v="231145"/>
    <n v="403809"/>
    <s v="&quot;&quot;"/>
    <n v="0"/>
    <n v="0"/>
    <n v="0"/>
    <n v="1"/>
    <s v="&quot;2014-12-12 11:05:56&quot;"/>
    <s v="&quot;2014-12-12 11:22:25.53&quot;"/>
    <n v="989515"/>
    <s v="&quot;--- _x000d_- - start_x000d_  - 1418400356555_x000d_  - &quot;3115998&quot;_x000d_- - resume_x000d_  - 1418401142789_x000d_- - answer_x000d_  - 98951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16&quot;"/>
    <n v="1"/>
    <n v="162748909"/>
    <n v="0"/>
    <n v="0"/>
    <n v="0"/>
    <n v="0"/>
    <x v="0"/>
    <s v="PRAH2RP"/>
    <n v="231086"/>
    <n v="403750"/>
    <s v="&quot;&quot;"/>
    <n v="0"/>
    <n v="0"/>
    <n v="0"/>
    <n v="1"/>
    <s v="&quot;2014-12-12 11:22:27&quot;"/>
    <s v="&quot;2014-12-12 11:22:41.797&quot;"/>
    <n v="14787"/>
    <s v="&quot;--- _x000d_- - start_x000d_  - 1418401347935_x000d_  - &quot;3115999&quot;_x000d_- - answer_x000d_  - 14787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0"/>
    <s v="&quot;-150&quot;"/>
    <n v="1"/>
    <n v="162748954"/>
    <n v="0"/>
    <n v="0"/>
    <n v="0"/>
    <n v="0"/>
    <x v="0"/>
    <s v="PRAH2T4"/>
    <n v="231161"/>
    <n v="403825"/>
    <s v="&quot;&quot;"/>
    <n v="0"/>
    <n v="0"/>
    <n v="0"/>
    <n v="2"/>
    <s v="&quot;2014-12-12 11:22:44&quot;"/>
    <s v="&quot;2014-12-12 11:31:25.587&quot;"/>
    <n v="463834"/>
    <s v="&quot;--- _x000d_- - start_x000d_  - 1418401364653_x000d_  - &quot;3116000&quot;_x000d_- - resume_x000d_  - 1418401786659_x000d_- - answer_x000d_  - 463834_x000d_  - false_x000d_  - &quot;-150&quot;_x000d_  - _x000d_- - answer_x000d_  - 52157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23&quot;"/>
    <n v="1"/>
    <n v="162749877"/>
    <n v="0"/>
    <n v="0"/>
    <n v="0"/>
    <n v="0"/>
    <x v="0"/>
    <s v="PRAH2T8"/>
    <n v="231165"/>
    <n v="403829"/>
    <s v="&quot;&quot;"/>
    <n v="0"/>
    <n v="0"/>
    <n v="0"/>
    <n v="1"/>
    <s v="&quot;2014-12-12 11:31:27&quot;"/>
    <s v="&quot;2014-12-12 11:31:39.916&quot;"/>
    <n v="12911"/>
    <s v="&quot;--- _x000d_- - start_x000d_  - 1418401887419_x000d_  - &quot;3116001&quot;_x000d_- - answer_x000d_  - 1291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-21&quot;"/>
    <n v="1"/>
    <n v="162749897"/>
    <n v="0"/>
    <n v="0"/>
    <n v="0"/>
    <n v="0"/>
    <x v="0"/>
    <s v="PRAH2SA"/>
    <n v="231105"/>
    <n v="403769"/>
    <s v="&quot;&quot;"/>
    <n v="0"/>
    <n v="0"/>
    <n v="0"/>
    <n v="1"/>
    <s v="&quot;2014-12-12 11:31:41&quot;"/>
    <s v="&quot;2014-12-12 11:32:29.504&quot;"/>
    <n v="48497"/>
    <s v="&quot;--- _x000d_- - start_x000d_  - 1418401901252_x000d_  - &quot;3116002&quot;_x000d_- - answer_x000d_  - 4849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0"/>
    <s v="&quot;-42&quot;"/>
    <n v="1"/>
    <n v="162750008"/>
    <n v="0"/>
    <n v="0"/>
    <n v="0"/>
    <n v="0"/>
    <x v="0"/>
    <s v="PRAH2TR"/>
    <n v="231150"/>
    <n v="403814"/>
    <s v="&quot;&quot;"/>
    <n v="0"/>
    <n v="1"/>
    <n v="0"/>
    <n v="2"/>
    <s v="&quot;2014-12-12 11:32:41&quot;"/>
    <s v="&quot;2015-01-11 09:05:49.865&quot;"/>
    <n v="604800000"/>
    <s v="&quot;--- _x000d_- - start_x000d_  - 1418401961910_x000d_  - &quot;3116003&quot;_x000d_- - resume_x000d_  - 1420984789158_x000d_- - answer_x000d_  - 2583120389_x000d_  - false_x000d_  - &quot;-42&quot;_x000d_  - _x000d_- - hint_x000d_  - 2583127132_x000d_- - answer_x000d_  - 2583188833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25&quot;"/>
    <n v="1"/>
    <n v="163504221"/>
    <n v="0"/>
    <n v="0"/>
    <n v="0"/>
    <n v="0"/>
    <x v="0"/>
    <s v="PRAH2SX"/>
    <n v="231125"/>
    <n v="403789"/>
    <s v="&quot;&quot;"/>
    <n v="0"/>
    <n v="0"/>
    <n v="0"/>
    <n v="1"/>
    <s v="&quot;2015-01-11 09:05:52&quot;"/>
    <s v="&quot;2015-01-11 09:06:04.998&quot;"/>
    <n v="12966"/>
    <s v="&quot;--- _x000d_- - start_x000d_  - 1420985152146_x000d_  - &quot;3116004&quot;_x000d_- - answer_x000d_  - 12966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9&quot;"/>
    <n v="1"/>
    <n v="163504225"/>
    <n v="0"/>
    <n v="0"/>
    <n v="0"/>
    <n v="0"/>
    <x v="0"/>
    <s v="PRAH2QZ"/>
    <n v="231065"/>
    <n v="403729"/>
    <s v="&quot;&quot;"/>
    <n v="0"/>
    <n v="0"/>
    <n v="0"/>
    <n v="1"/>
    <s v="&quot;2015-01-11 09:06:06&quot;"/>
    <s v="&quot;2015-01-11 09:06:29.187&quot;"/>
    <n v="23171"/>
    <s v="&quot;--- _x000d_- - start_x000d_  - 1420985166946_x000d_  - &quot;3116005&quot;_x000d_- - answer_x000d_  - 23171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-63&quot;"/>
    <n v="1"/>
    <n v="163504231"/>
    <n v="0"/>
    <n v="0"/>
    <n v="0"/>
    <n v="0"/>
    <x v="0"/>
    <s v="PRAH2SD"/>
    <n v="231108"/>
    <n v="403772"/>
    <s v="&quot;&quot;"/>
    <n v="0"/>
    <n v="0"/>
    <n v="0"/>
    <n v="1"/>
    <s v="&quot;2015-01-11 09:06:30&quot;"/>
    <s v="&quot;2015-01-11 09:07:12.63&quot;"/>
    <n v="42615"/>
    <s v="&quot;--- _x000d_- - start_x000d_  - 1420985190944_x000d_  - &quot;3116006&quot;_x000d_- - answer_x000d_  - 42615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1"/>
    <s v="&quot;4&quot;"/>
    <n v="1"/>
    <n v="163504239"/>
    <n v="0"/>
    <n v="0"/>
    <n v="0"/>
    <n v="0"/>
    <x v="0"/>
    <s v="PRAH2TD"/>
    <n v="231139"/>
    <n v="403803"/>
    <s v="&quot;&quot;"/>
    <n v="0"/>
    <n v="0"/>
    <n v="0"/>
    <n v="1"/>
    <s v="&quot;2015-01-11 09:07:14&quot;"/>
    <s v="&quot;2015-01-11 09:07:21.94&quot;"/>
    <n v="7939"/>
    <s v="&quot;--- _x000d_- - start_x000d_  - 1420985234375_x000d_  - &quot;3116007&quot;_x000d_- - answer_x000d_  - 7939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3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031134"/>
    <n v="1"/>
    <s v="&quot;Teacher&quot;"/>
    <n v="1"/>
    <s v="&quot;Class&quot;"/>
    <s v="&quot;2014-12-12 11:05:35.776173&quot;"/>
    <s v="&quot;2015-01-11 09:09:30.299&quot;"/>
    <b v="0"/>
    <s v="&quot;29 days 22:03:54.522827&quot;"/>
    <s v="&quot;2015-01-11&quot;"/>
    <s v="&quot;&quot;"/>
    <s v="&quot;CONNECTED&quot;"/>
    <s v="&quot;&quot;"/>
    <s v="&quot;&quot;"/>
    <s v="&quot;&quot;"/>
    <s v="&quot;&quot;"/>
    <n v="0"/>
    <s v="&quot;-3&quot;"/>
    <n v="1"/>
    <n v="163504241"/>
    <n v="0"/>
    <n v="0"/>
    <n v="3"/>
    <n v="0"/>
    <x v="1"/>
    <s v="PRA4BVR"/>
    <n v="746308"/>
    <n v="1105367"/>
    <s v="&quot;&quot;"/>
    <n v="0"/>
    <n v="1"/>
    <n v="1"/>
    <n v="2"/>
    <s v="&quot;2015-01-11 09:07:23&quot;"/>
    <s v="&quot;2015-01-11 09:09:30.114&quot;"/>
    <n v="28418"/>
    <s v="&quot;--- _x000d_- - start_x000d_  - 1420985243929_x000d_  - &quot;3123412&quot;_x000d_- - answer_x000d_  - 28418_x000d_  - false_x000d_  - &quot;-3&quot;_x000d_  - _x000d_- - hint_x000d_  - 68550_x000d_- - answer_x000d_  - 12709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36&quot;"/>
    <n v="1"/>
    <n v="162746383"/>
    <n v="0"/>
    <n v="0"/>
    <n v="0"/>
    <n v="0"/>
    <x v="0"/>
    <s v="PRA4BVZ"/>
    <n v="746316"/>
    <n v="1105376"/>
    <s v="&quot;&quot;"/>
    <n v="0"/>
    <n v="0"/>
    <n v="0"/>
    <n v="1"/>
    <s v="&quot;2014-12-12 11:04:46&quot;"/>
    <s v="&quot;2014-12-12 11:05:39.495&quot;"/>
    <n v="53487"/>
    <s v="&quot;--- _x000d_- - start_x000d_  - 1418400286434_x000d_  - &quot;3123459&quot;_x000d_- - answer_x000d_  - 53487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94&quot;"/>
    <n v="1"/>
    <n v="162746519"/>
    <n v="0"/>
    <n v="0"/>
    <n v="0"/>
    <n v="0"/>
    <x v="0"/>
    <s v="PRAH2TK"/>
    <n v="231145"/>
    <n v="403809"/>
    <s v="&quot;&quot;"/>
    <n v="0"/>
    <n v="0"/>
    <n v="0"/>
    <n v="2"/>
    <s v="&quot;2014-12-12 11:05:40&quot;"/>
    <s v="&quot;2014-12-12 11:28:29.278&quot;"/>
    <n v="1333010"/>
    <s v="&quot;--- _x000d_- - start_x000d_  - 1418400340956_x000d_  - &quot;3115998&quot;_x000d_- - resume_x000d_  - 1418401592610_x000d_- - answer_x000d_  - 1333010_x000d_  - false_x000d_  - &quot;-94&quot;_x000d_  - _x000d_- - answer_x000d_  - 136926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16&quot;"/>
    <n v="1"/>
    <n v="162749618"/>
    <n v="0"/>
    <n v="0"/>
    <n v="0"/>
    <n v="0"/>
    <x v="0"/>
    <s v="PRAH2RP"/>
    <n v="231086"/>
    <n v="403750"/>
    <s v="&quot;&quot;"/>
    <n v="0"/>
    <n v="0"/>
    <n v="0"/>
    <n v="1"/>
    <s v="&quot;2014-12-12 11:28:32&quot;"/>
    <s v="&quot;2014-12-12 11:28:43.966&quot;"/>
    <n v="11952"/>
    <s v="&quot;--- _x000d_- - start_x000d_  - 1418401712855_x000d_  - &quot;3115999&quot;_x000d_- - answer_x000d_  - 1195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47&quot;"/>
    <n v="1"/>
    <n v="162749639"/>
    <n v="0"/>
    <n v="0"/>
    <n v="0"/>
    <n v="0"/>
    <x v="0"/>
    <s v="PRAH2T4"/>
    <n v="231161"/>
    <n v="403825"/>
    <s v="&quot;&quot;"/>
    <n v="0"/>
    <n v="1"/>
    <n v="0"/>
    <n v="4"/>
    <s v="&quot;2014-12-12 11:28:46&quot;"/>
    <s v="&quot;2014-12-12 11:30:45.1&quot;"/>
    <n v="51018"/>
    <s v="&quot;--- _x000d_- - start_x000d_  - 1418401726210_x000d_  - &quot;3116000&quot;_x000d_- - answer_x000d_  - 51018_x000d_  - false_x000d_  - &quot;-47&quot;_x000d_  - _x000d_- - answer_x000d_  - 72363_x000d_  - false_x000d_  - &quot;-37&quot;_x000d_  - _x000d_- - answer_x000d_  - 72893_x000d_  - false_x000d_  - &quot;-37&quot;_x000d_  - _x000d_- - hint_x000d_  - 82475_x000d_- - answer_x000d_  - 119093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23&quot;"/>
    <n v="1"/>
    <n v="162749812"/>
    <n v="0"/>
    <n v="0"/>
    <n v="0"/>
    <n v="0"/>
    <x v="0"/>
    <s v="PRAH2T8"/>
    <n v="231165"/>
    <n v="403829"/>
    <s v="&quot;&quot;"/>
    <n v="0"/>
    <n v="0"/>
    <n v="0"/>
    <n v="1"/>
    <s v="&quot;2014-12-12 11:30:47&quot;"/>
    <s v="&quot;2014-12-12 11:31:34.191&quot;"/>
    <n v="47186"/>
    <s v="&quot;--- _x000d_- - start_x000d_  - 1418401847317_x000d_  - &quot;3116001&quot;_x000d_- - answer_x000d_  - 47186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19&quot;"/>
    <n v="1"/>
    <n v="162749890"/>
    <n v="0"/>
    <n v="0"/>
    <n v="0"/>
    <n v="0"/>
    <x v="0"/>
    <s v="PRAH2SA"/>
    <n v="231105"/>
    <n v="403769"/>
    <s v="&quot;&quot;"/>
    <n v="0"/>
    <n v="0"/>
    <n v="0"/>
    <n v="2"/>
    <s v="&quot;2014-12-12 11:31:35&quot;"/>
    <s v="&quot;2014-12-12 11:32:30.624&quot;"/>
    <n v="41932"/>
    <s v="&quot;--- _x000d_- - start_x000d_  - 1418401895154_x000d_  - &quot;3116002&quot;_x000d_- - answer_x000d_  - 41932_x000d_  - false_x000d_  - &quot;-19&quot;_x000d_  - _x000d_- - answer_x000d_  - 55617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51&quot;"/>
    <n v="1"/>
    <n v="162749995"/>
    <n v="0"/>
    <n v="0"/>
    <n v="0"/>
    <n v="0"/>
    <x v="0"/>
    <s v="PRAH2TR"/>
    <n v="231150"/>
    <n v="403814"/>
    <s v="&quot;&quot;"/>
    <n v="0"/>
    <n v="1"/>
    <n v="0"/>
    <n v="3"/>
    <s v="&quot;2014-12-12 11:32:36&quot;"/>
    <s v="&quot;2015-01-13 18:09:23.685&quot;"/>
    <n v="604800000"/>
    <s v="&quot;--- _x000d_- - start_x000d_  - 1418401956787_x000d_  - &quot;3116003&quot;_x000d_- - resume_x000d_  - 1421190467728_x000d_- - answer_x000d_  - 2788549818_x000d_  - false_x000d_  - &quot;-51&quot;_x000d_  - _x000d_- - answer_x000d_  - 2788554810_x000d_  - false_x000d_  - &quot;-52&quot;_x000d_  - _x000d_- - hint_x000d_  - 2788567027_x000d_- - answer_x000d_  - 278860764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25&quot;"/>
    <n v="1"/>
    <n v="163648205"/>
    <n v="0"/>
    <n v="0"/>
    <n v="0"/>
    <n v="0"/>
    <x v="0"/>
    <s v="PRAH2SX"/>
    <n v="231125"/>
    <n v="403789"/>
    <s v="&quot;&quot;"/>
    <n v="0"/>
    <n v="0"/>
    <n v="0"/>
    <n v="1"/>
    <s v="&quot;2015-01-13 18:09:25&quot;"/>
    <s v="&quot;2015-01-13 18:09:35.031&quot;"/>
    <n v="9994"/>
    <s v="&quot;--- _x000d_- - start_x000d_  - 1421190565152_x000d_  - &quot;3116004&quot;_x000d_- - answer_x000d_  - 9994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9&quot;"/>
    <n v="1"/>
    <n v="163648216"/>
    <n v="0"/>
    <n v="0"/>
    <n v="0"/>
    <n v="0"/>
    <x v="0"/>
    <s v="PRAH2QZ"/>
    <n v="231065"/>
    <n v="403729"/>
    <s v="&quot;&quot;"/>
    <n v="0"/>
    <n v="0"/>
    <n v="0"/>
    <n v="1"/>
    <s v="&quot;2015-01-13 18:09:36&quot;"/>
    <s v="&quot;2015-01-13 18:09:42.154&quot;"/>
    <n v="6114"/>
    <s v="&quot;--- _x000d_- - start_x000d_  - 1421190576515_x000d_  - &quot;3116005&quot;_x000d_- - answer_x000d_  - 6114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57&quot;"/>
    <n v="1"/>
    <n v="163648226"/>
    <n v="0"/>
    <n v="0"/>
    <n v="0"/>
    <n v="0"/>
    <x v="0"/>
    <s v="PRAH2SD"/>
    <n v="231108"/>
    <n v="403772"/>
    <s v="&quot;&quot;"/>
    <n v="0"/>
    <n v="0"/>
    <n v="0"/>
    <n v="2"/>
    <s v="&quot;2015-01-13 18:09:43&quot;"/>
    <s v="&quot;2015-01-13 18:10:16.442&quot;"/>
    <n v="20810"/>
    <s v="&quot;--- _x000d_- - start_x000d_  - 1421190583765_x000d_  - &quot;3116006&quot;_x000d_- - answer_x000d_  - 20810_x000d_  - false_x000d_  - &quot;-57&quot;_x000d_  - _x000d_- - answer_x000d_  - 33403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4&quot;"/>
    <n v="1"/>
    <n v="163648241"/>
    <n v="0"/>
    <n v="0"/>
    <n v="0"/>
    <n v="0"/>
    <x v="0"/>
    <s v="PRAH2TD"/>
    <n v="231139"/>
    <n v="403803"/>
    <s v="&quot;&quot;"/>
    <n v="0"/>
    <n v="0"/>
    <n v="0"/>
    <n v="2"/>
    <s v="&quot;2015-01-13 18:10:18&quot;"/>
    <s v="&quot;2015-01-13 18:10:54.594&quot;"/>
    <n v="16712"/>
    <s v="&quot;--- _x000d_- - start_x000d_  - 1421190618296_x000d_  - &quot;3116007&quot;_x000d_- - answer_x000d_  - 16712_x000d_  - false_x000d_  - &quot;-4&quot;_x000d_  - _x000d_- - answer_x000d_  - 36543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3&quot;"/>
    <n v="1"/>
    <n v="163648279"/>
    <n v="0"/>
    <n v="0"/>
    <n v="0"/>
    <n v="0"/>
    <x v="0"/>
    <s v="PRAH2SB"/>
    <n v="231106"/>
    <n v="403770"/>
    <s v="&quot;&quot;"/>
    <n v="0"/>
    <n v="0"/>
    <n v="0"/>
    <n v="3"/>
    <s v="&quot;2015-01-13 18:10:57&quot;"/>
    <s v="&quot;2015-01-13 18:11:16.468&quot;"/>
    <n v="9344"/>
    <s v="&quot;--- _x000d_- - start_x000d_  - 1421190657023_x000d_  - &quot;3116008&quot;_x000d_- - answer_x000d_  - 9344_x000d_  - false_x000d_  - &quot;3&quot;_x000d_  - _x000d_- - answer_x000d_  - 15815_x000d_  - false_x000d_  - &quot;6&quot;_x000d_  - _x000d_- - answer_x000d_  - 19424_x000d_  - true_x000d_  - &quot;-6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16&quot;"/>
    <n v="1"/>
    <n v="163648303"/>
    <n v="0"/>
    <n v="0"/>
    <n v="0"/>
    <n v="0"/>
    <x v="0"/>
    <s v="PRAH2R9"/>
    <n v="231104"/>
    <n v="403768"/>
    <s v="&quot;&quot;"/>
    <n v="0"/>
    <n v="0"/>
    <n v="0"/>
    <n v="1"/>
    <s v="&quot;2015-01-13 18:11:19&quot;"/>
    <s v="&quot;2015-01-13 18:11:27.487&quot;"/>
    <n v="8431"/>
    <s v="&quot;--- _x000d_- - start_x000d_  - 1421190679135_x000d_  - &quot;3116009&quot;_x000d_- - answer_x000d_  - 843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14&quot;"/>
    <n v="1"/>
    <n v="163648314"/>
    <n v="0"/>
    <n v="0"/>
    <n v="0"/>
    <n v="0"/>
    <x v="0"/>
    <s v="PRAH2RR"/>
    <n v="231088"/>
    <n v="403752"/>
    <s v="&quot;&quot;"/>
    <n v="0"/>
    <n v="0"/>
    <n v="0"/>
    <n v="3"/>
    <s v="&quot;2015-01-13 18:11:30&quot;"/>
    <s v="&quot;2015-01-13 18:11:48.786&quot;"/>
    <n v="9214"/>
    <s v="&quot;--- _x000d_- - start_x000d_  - 1421190690703_x000d_  - &quot;3116010&quot;_x000d_- - answer_x000d_  - 9214_x000d_  - false_x000d_  - &quot;-14&quot;_x000d_  - _x000d_- - answer_x000d_  - 12415_x000d_  - false_x000d_  - &quot;14&quot;_x000d_  - _x000d_- - answer_x000d_  - 18734_x000d_  - true_x000d_  - &quot;49&quot;_x000d_  - _x000d_- - end_x000d_&quot;"/>
    <s v="&quot;30310 - Squaring an Expression&quot;"/>
    <s v="&quot;PRABAT2&quot;"/>
    <n v="30310"/>
    <s v="&quot;211&quot;"/>
    <s v="&quot;Convert fractions to decimals&quot;"/>
    <s v="&quot;246&quot;"/>
    <s v="&quot;Identify rational number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144&quot;"/>
    <n v="1"/>
    <n v="163648329"/>
    <n v="0"/>
    <n v="0"/>
    <n v="0"/>
    <n v="0"/>
    <x v="0"/>
    <s v="PRAH2TA"/>
    <n v="231136"/>
    <n v="403800"/>
    <s v="&quot;&quot;"/>
    <n v="0"/>
    <n v="0"/>
    <n v="0"/>
    <n v="1"/>
    <s v="&quot;2015-01-13 18:11:52&quot;"/>
    <s v="&quot;2015-01-13 18:11:59.764&quot;"/>
    <n v="7710"/>
    <s v="&quot;--- _x000d_- - start_x000d_  - 1421190712101_x000d_  - &quot;3116011&quot;_x000d_- - answer_x000d_  - 7710_x000d_  - true_x000d_  - &quot;144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107&quot;"/>
    <n v="1"/>
    <n v="163648338"/>
    <n v="0"/>
    <n v="0"/>
    <n v="0"/>
    <n v="0"/>
    <x v="0"/>
    <s v="PRAH2T3"/>
    <n v="231160"/>
    <n v="403824"/>
    <s v="&quot;&quot;"/>
    <n v="0"/>
    <n v="0"/>
    <n v="0"/>
    <n v="2"/>
    <s v="&quot;2015-01-13 18:12:03&quot;"/>
    <s v="&quot;2015-01-13 18:12:35.618&quot;"/>
    <n v="24549"/>
    <s v="&quot;--- _x000d_- - start_x000d_  - 1421190723023_x000d_  - &quot;3116012&quot;_x000d_- - answer_x000d_  - 24549_x000d_  - false_x000d_  - &quot;107&quot;_x000d_  - _x000d_- - answer_x000d_  - 32565_x000d_  - true_x000d_  - &quot;-107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1&quot;"/>
    <n v="1"/>
    <n v="163648369"/>
    <n v="0"/>
    <n v="0"/>
    <n v="0"/>
    <n v="0"/>
    <x v="0"/>
    <s v="PRAH2RA"/>
    <n v="231074"/>
    <n v="403738"/>
    <s v="&quot;&quot;"/>
    <n v="0"/>
    <n v="0"/>
    <n v="0"/>
    <n v="1"/>
    <s v="&quot;2015-01-13 18:12:38&quot;"/>
    <s v="&quot;2015-01-13 18:12:46.206&quot;"/>
    <n v="8141"/>
    <s v="&quot;--- _x000d_- - start_x000d_  - 1421190758869_x000d_  - &quot;3116013&quot;_x000d_- - answer_x000d_  - 8141_x000d_  - true_x000d_  - &quot;1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100&quot;"/>
    <n v="1"/>
    <n v="163648380"/>
    <n v="0"/>
    <n v="0"/>
    <n v="0"/>
    <n v="0"/>
    <x v="0"/>
    <s v="PRAH2S9"/>
    <n v="231135"/>
    <n v="403799"/>
    <s v="&quot;&quot;"/>
    <n v="0"/>
    <n v="0"/>
    <n v="0"/>
    <n v="1"/>
    <s v="&quot;2015-01-13 18:12:49&quot;"/>
    <s v="&quot;2015-01-13 18:12:57.277&quot;"/>
    <n v="8220"/>
    <s v="&quot;--- _x000d_- - start_x000d_  - 1421190769664_x000d_  - &quot;3116014&quot;_x000d_- - answer_x000d_  - 8220_x000d_  - true_x000d_  - &quot;100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-8&quot;"/>
    <n v="1"/>
    <n v="163648391"/>
    <n v="0"/>
    <n v="0"/>
    <n v="0"/>
    <n v="0"/>
    <x v="0"/>
    <s v="PRAH2UT"/>
    <n v="231183"/>
    <n v="403883"/>
    <s v="&quot;&quot;"/>
    <n v="0"/>
    <n v="0"/>
    <n v="0"/>
    <n v="1"/>
    <s v="&quot;2015-01-13 18:13:01&quot;"/>
    <s v="&quot;2015-01-13 18:13:18.817&quot;"/>
    <n v="17764"/>
    <s v="&quot;--- _x000d_- - start_x000d_  - 1421190781146_x000d_  - &quot;3116015&quot;_x000d_- - answer_x000d_  - 17764_x000d_  - true_x000d_  - &quot;-8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1"/>
    <s v="&quot;5&quot;"/>
    <n v="1"/>
    <n v="163648412"/>
    <n v="0"/>
    <n v="0"/>
    <n v="0"/>
    <n v="0"/>
    <x v="0"/>
    <s v="PRAH2UG"/>
    <n v="231173"/>
    <n v="403853"/>
    <s v="&quot;&quot;"/>
    <n v="0"/>
    <n v="0"/>
    <n v="0"/>
    <n v="1"/>
    <s v="&quot;2015-01-13 18:13:22&quot;"/>
    <s v="&quot;2015-01-13 18:13:41.249&quot;"/>
    <n v="19188"/>
    <s v="&quot;--- _x000d_- - start_x000d_  - 1421190802424_x000d_  - &quot;3116016&quot;_x000d_- - answer_x000d_  - 19188_x000d_  - true_x000d_  - &quot;5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4"/>
    <n v="1219964"/>
    <s v="PSARRTZ"/>
    <n v="431046"/>
    <s v="&quot;Order of Operations EX&quot;"/>
    <s v="&quot;2015-03-08 09:42:10.849533&quot;"/>
    <n v="1"/>
    <n v="38"/>
    <n v="27"/>
    <n v="21"/>
    <s v="&quot;2015-01-06 11:00:00&quot;"/>
    <s v="&quot;2014-12-09 07:19:44.70882&quot;"/>
    <s v="&quot;2015-01-12 13:00:00&quot;"/>
    <n v="5031114"/>
    <n v="1"/>
    <s v="&quot;Teacher&quot;"/>
    <n v="1"/>
    <s v="&quot;Class&quot;"/>
    <s v="&quot;2014-12-12 11:04:47.006564&quot;"/>
    <s v="&quot;2015-01-13 18:14:28.218&quot;"/>
    <b v="1"/>
    <s v="&quot;32 days 07:09:41.211436&quot;"/>
    <s v="&quot;2015-01-13&quot;"/>
    <s v="&quot;&quot;"/>
    <s v="&quot;CONNECTED&quot;"/>
    <s v="&quot;&quot;"/>
    <s v="&quot;&quot;"/>
    <s v="&quot;&quot;"/>
    <s v="&quot;&quot;"/>
    <n v="0"/>
    <s v="&quot;-1&quot;"/>
    <n v="1"/>
    <n v="163648428"/>
    <n v="0"/>
    <n v="0"/>
    <n v="3"/>
    <n v="0"/>
    <x v="1"/>
    <s v="PRA4BVR"/>
    <n v="746308"/>
    <n v="1105367"/>
    <s v="&quot;&quot;"/>
    <n v="0"/>
    <n v="0"/>
    <n v="0"/>
    <n v="2"/>
    <s v="&quot;2015-01-13 18:13:47&quot;"/>
    <s v="&quot;2015-01-13 18:14:24.586&quot;"/>
    <n v="27474"/>
    <s v="&quot;--- _x000d_- - start_x000d_  - 1421190827888_x000d_  - &quot;3123412&quot;_x000d_- - answer_x000d_  - 27474_x000d_  - false_x000d_  - &quot;-1&quot;_x000d_  - _x000d_- - answer_x000d_  - 37529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1"/>
    <s v="&quot;36&quot;"/>
    <n v="1"/>
    <n v="162746530"/>
    <n v="0"/>
    <n v="0"/>
    <n v="0"/>
    <n v="0"/>
    <x v="0"/>
    <s v="PRA4BVT"/>
    <n v="746310"/>
    <n v="1105369"/>
    <s v="&quot;&quot;"/>
    <n v="0"/>
    <n v="0"/>
    <n v="0"/>
    <n v="1"/>
    <s v="&quot;2014-12-12 11:05:44&quot;"/>
    <s v="&quot;2014-12-12 11:13:33.544&quot;"/>
    <n v="469514"/>
    <s v="&quot;--- _x000d_- - start_x000d_  - 1418400344650_x000d_  - &quot;3123423&quot;_x000d_- - resume_x000d_  - 1418400781299_x000d_- - answer_x000d_  - 46951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0"/>
    <s v="&quot;4-80&quot;"/>
    <n v="1"/>
    <n v="162747630"/>
    <n v="0"/>
    <n v="0"/>
    <n v="0"/>
    <n v="0"/>
    <x v="0"/>
    <s v="PRAH2TK"/>
    <n v="231145"/>
    <n v="403809"/>
    <s v="&quot;&quot;"/>
    <n v="0"/>
    <n v="1"/>
    <n v="0"/>
    <n v="4"/>
    <s v="&quot;2014-12-12 11:13:37&quot;"/>
    <s v="&quot;2015-01-12 11:27:25.523&quot;"/>
    <n v="994258"/>
    <s v="&quot;--- _x000d_- - start_x000d_  - 1418400817833_x000d_  - &quot;3115968&quot;_x000d_- - resume_x000d_  - 1418401752852_x000d_- - answer_x000d_  - 994258_x000d_  - false_x000d_  - 4-80_x000d_  - _x000d_- - hint_x000d_  - 998887_x000d_- - answer_x000d_  - 1057853_x000d_  - false_x000d_  - &quot;-76&quot;_x000d_  - _x000d_- - resume_x000d_  - 1421019066610_x000d_- - resume_x000d_  - 1421019660179_x000d_- - resume_x000d_  - 1421079826564_x000d_- - answer_x000d_  - 2679166702_x000d_  - false_x000d_  - &quot;-76&quot;_x000d_  - _x000d_- - answer_x000d_  - 267922850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0"/>
    <s v="&quot;-16&quot;"/>
    <n v="1"/>
    <n v="163543375"/>
    <n v="0"/>
    <n v="0"/>
    <n v="0"/>
    <n v="0"/>
    <x v="0"/>
    <s v="PRAH2RP"/>
    <n v="231086"/>
    <n v="403750"/>
    <s v="&quot;&quot;"/>
    <n v="0"/>
    <n v="0"/>
    <n v="0"/>
    <n v="3"/>
    <s v="&quot;2015-01-12 11:27:26&quot;"/>
    <s v="&quot;2015-01-12 11:27:43.97&quot;"/>
    <n v="10080"/>
    <s v="&quot;--- _x000d_- - start_x000d_  - 1421080046535_x000d_  - &quot;3115969&quot;_x000d_- - answer_x000d_  - 10080_x000d_  - false_x000d_  - &quot;-16&quot;_x000d_  - _x000d_- - answer_x000d_  - 10396_x000d_  - false_x000d_  - &quot;-16&quot;_x000d_  - _x000d_- - answer_x000d_  - 1796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1"/>
    <s v="&quot;-53&quot;"/>
    <n v="1"/>
    <n v="163543407"/>
    <n v="0"/>
    <n v="0"/>
    <n v="0"/>
    <n v="0"/>
    <x v="0"/>
    <s v="PRAH2T4"/>
    <n v="231161"/>
    <n v="403825"/>
    <s v="&quot;&quot;"/>
    <n v="0"/>
    <n v="0"/>
    <n v="0"/>
    <n v="1"/>
    <s v="&quot;2015-01-12 11:27:45&quot;"/>
    <s v="&quot;2015-01-12 11:28:51.957&quot;"/>
    <n v="66952"/>
    <s v="&quot;--- _x000d_- - start_x000d_  - 1421080065128_x000d_  - &quot;3115970&quot;_x000d_- - answer_x000d_  - 6695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1"/>
    <s v="&quot;23&quot;"/>
    <n v="1"/>
    <n v="163543496"/>
    <n v="0"/>
    <n v="0"/>
    <n v="0"/>
    <n v="0"/>
    <x v="0"/>
    <s v="PRAH2T8"/>
    <n v="231165"/>
    <n v="403829"/>
    <s v="&quot;&quot;"/>
    <n v="0"/>
    <n v="0"/>
    <n v="0"/>
    <n v="1"/>
    <s v="&quot;2015-01-12 11:28:52&quot;"/>
    <s v="&quot;2015-01-12 11:29:10.54&quot;"/>
    <n v="18535"/>
    <s v="&quot;--- _x000d_- - start_x000d_  - 1421080132483_x000d_  - &quot;3115971&quot;_x000d_- - answer_x000d_  - 185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1"/>
    <s v="&quot;-21&quot;"/>
    <n v="1"/>
    <n v="163543527"/>
    <n v="0"/>
    <n v="0"/>
    <n v="0"/>
    <n v="0"/>
    <x v="0"/>
    <s v="PRAH2SA"/>
    <n v="231105"/>
    <n v="403769"/>
    <s v="&quot;&quot;"/>
    <n v="0"/>
    <n v="0"/>
    <n v="0"/>
    <n v="1"/>
    <s v="&quot;2015-01-12 11:29:11&quot;"/>
    <s v="&quot;2015-01-12 11:30:11.522&quot;"/>
    <n v="60515"/>
    <s v="&quot;--- _x000d_- - start_x000d_  - 1421080151117_x000d_  - &quot;3115972&quot;_x000d_- - answer_x000d_  - 60515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5"/>
    <n v="1219964"/>
    <s v="PSARRTZ"/>
    <n v="431046"/>
    <s v="&quot;Order of Operations EX&quot;"/>
    <s v="&quot;2015-03-08 09:42:10.849533&quot;"/>
    <n v="1"/>
    <n v="38"/>
    <n v="27"/>
    <n v="7"/>
    <s v="&quot;2015-01-06 11:00:00&quot;"/>
    <s v="&quot;2014-12-09 07:19:44.70882&quot;"/>
    <s v="&quot;2015-01-12 13:00:00&quot;"/>
    <n v="5031139"/>
    <n v="1"/>
    <s v="&quot;Teacher&quot;"/>
    <n v="1"/>
    <s v="&quot;Class&quot;"/>
    <s v="&quot;2014-12-12 11:05:43.252268&quot;"/>
    <s v="&quot;2015-01-12 11:31:47.104&quot;"/>
    <b v="0"/>
    <s v="&quot;31 days 00:26:03.851732&quot;"/>
    <s v="&quot;2015-01-12&quot;"/>
    <s v="&quot;&quot;"/>
    <s v="&quot;CONNECTED&quot;"/>
    <s v="&quot;&quot;"/>
    <s v="&quot;&quot;"/>
    <s v="&quot;&quot;"/>
    <s v="&quot;&quot;"/>
    <n v="1"/>
    <s v="&quot;1&quot;"/>
    <n v="1"/>
    <n v="163543585"/>
    <n v="0"/>
    <n v="2"/>
    <n v="0"/>
    <n v="0"/>
    <x v="2"/>
    <s v="PRA4BVQ"/>
    <n v="746307"/>
    <n v="1105366"/>
    <s v="&quot;&quot;"/>
    <n v="0"/>
    <n v="0"/>
    <n v="0"/>
    <n v="1"/>
    <s v="&quot;2015-01-12 11:30:12&quot;"/>
    <s v="&quot;2015-01-12 11:31:47.051&quot;"/>
    <n v="95046"/>
    <s v="&quot;--- _x000d_- - start_x000d_  - 1421080212342_x000d_  - &quot;3123408&quot;_x000d_- - answer_x000d_  - 95046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6"/>
    <n v="1219964"/>
    <s v="PSARRTZ"/>
    <n v="431046"/>
    <s v="&quot;Order of Operations EX&quot;"/>
    <s v="&quot;2015-03-08 09:42:10.849533&quot;"/>
    <n v="1"/>
    <n v="38"/>
    <n v="27"/>
    <n v="2"/>
    <s v="&quot;2015-01-06 11:00:00&quot;"/>
    <s v="&quot;2014-12-09 07:19:44.70882&quot;"/>
    <s v="&quot;2015-01-12 13:00:00&quot;"/>
    <n v="5031119"/>
    <n v="1"/>
    <s v="&quot;Teacher&quot;"/>
    <n v="1"/>
    <s v="&quot;Class&quot;"/>
    <s v="&quot;2014-12-12 11:05:03.5768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1"/>
    <s v="&quot;36&quot;"/>
    <n v="1"/>
    <n v="162746422"/>
    <n v="0"/>
    <n v="0"/>
    <n v="0"/>
    <n v="0"/>
    <x v="0"/>
    <s v="PRAH2RN"/>
    <n v="231085"/>
    <n v="403749"/>
    <s v="&quot;&quot;"/>
    <n v="0"/>
    <n v="0"/>
    <n v="0"/>
    <n v="1"/>
    <s v="&quot;2014-12-12 11:05:03&quot;"/>
    <s v="&quot;2014-12-12 11:06:09.596&quot;"/>
    <n v="66585"/>
    <s v="&quot;--- _x000d_- - start_x000d_  - 1418400303372_x000d_  - &quot;3115784&quot;_x000d_- - answer_x000d_  - 66585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6"/>
    <n v="1219964"/>
    <s v="PSARRTZ"/>
    <n v="431046"/>
    <s v="&quot;Order of Operations EX&quot;"/>
    <s v="&quot;2015-03-08 09:42:10.849533&quot;"/>
    <n v="1"/>
    <n v="38"/>
    <n v="27"/>
    <n v="2"/>
    <s v="&quot;2015-01-06 11:00:00&quot;"/>
    <s v="&quot;2014-12-09 07:19:44.70882&quot;"/>
    <s v="&quot;2015-01-12 13:00:00&quot;"/>
    <n v="5031119"/>
    <n v="1"/>
    <s v="&quot;Teacher&quot;"/>
    <n v="1"/>
    <s v="&quot;Class&quot;"/>
    <s v="&quot;2014-12-12 11:05:03.5768&quot;"/>
    <s v="&quot;&quot;"/>
    <b v="1"/>
    <s v="&quot;&quot;"/>
    <s v="&quot;2014-12-12&quot;"/>
    <s v="&quot;&quot;"/>
    <s v="&quot;CONNECTED&quot;"/>
    <s v="&quot;&quot;"/>
    <s v="&quot;&quot;"/>
    <s v="&quot;&quot;"/>
    <s v="&quot;&quot;"/>
    <n v="0"/>
    <s v="&quot;&quot;"/>
    <n v="1"/>
    <n v="162746575"/>
    <n v="0"/>
    <n v="0"/>
    <n v="0"/>
    <n v="0"/>
    <x v="0"/>
    <s v="PRAH2TK"/>
    <n v="231145"/>
    <n v="403809"/>
    <s v="&quot;&quot;"/>
    <n v="1"/>
    <n v="3"/>
    <n v="0"/>
    <n v="1"/>
    <s v="&quot;2014-12-12 11:06:12&quot;"/>
    <s v="&quot;&quot;"/>
    <n v="1082782"/>
    <s v="&quot;--- _x000d_- - start_x000d_  - 1418400372547_x000d_  - &quot;3115785&quot;_x000d_- - resume_x000d_  - 1418401413330_x000d_- - hint_x000d_  - 1082782_x000d_- - hint_x000d_  - 1368452_x000d_- - hint_x000d_  - 1401832_x000d_- - answer_x000d_  - 1421716_x000d_  - false_x000d_  - -4-8_x000d_  - 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7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16"/>
    <n v="1"/>
    <s v="&quot;Teacher&quot;"/>
    <n v="1"/>
    <s v="&quot;Class&quot;"/>
    <s v="&quot;2015-01-09 11:23:56.871012&quot;"/>
    <s v="&quot;2015-01-12 11:29:27.382&quot;"/>
    <b v="0"/>
    <s v="&quot;3 days 00:05:30.510988&quot;"/>
    <s v="&quot;2015-01-12&quot;"/>
    <s v="&quot;&quot;"/>
    <s v="&quot;CONNECTED&quot;"/>
    <s v="&quot;&quot;"/>
    <s v="&quot;&quot;"/>
    <s v="&quot;&quot;"/>
    <s v="&quot;&quot;"/>
    <n v="1"/>
    <s v="&quot;36&quot;"/>
    <n v="1"/>
    <n v="163478780"/>
    <n v="0"/>
    <n v="0"/>
    <n v="0"/>
    <n v="0"/>
    <x v="0"/>
    <s v="PRA4BVT"/>
    <n v="746310"/>
    <n v="1105369"/>
    <s v="&quot;&quot;"/>
    <n v="0"/>
    <n v="0"/>
    <n v="0"/>
    <n v="1"/>
    <s v="&quot;2015-01-09 11:23:56&quot;"/>
    <s v="&quot;2015-01-09 11:24:58.498&quot;"/>
    <n v="62488"/>
    <s v="&quot;--- _x000d_- - start_x000d_  - 1420820636456_x000d_  - &quot;3123423&quot;_x000d_- - answer_x000d_  - 6248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7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16"/>
    <n v="1"/>
    <s v="&quot;Teacher&quot;"/>
    <n v="1"/>
    <s v="&quot;Class&quot;"/>
    <s v="&quot;2015-01-09 11:23:56.871012&quot;"/>
    <s v="&quot;2015-01-12 11:29:27.382&quot;"/>
    <b v="0"/>
    <s v="&quot;3 days 00:05:30.510988&quot;"/>
    <s v="&quot;2015-01-12&quot;"/>
    <s v="&quot;&quot;"/>
    <s v="&quot;CONNECTED&quot;"/>
    <s v="&quot;&quot;"/>
    <s v="&quot;&quot;"/>
    <s v="&quot;&quot;"/>
    <s v="&quot;&quot;"/>
    <n v="0"/>
    <s v="&quot;&quot;"/>
    <n v="1"/>
    <n v="163478855"/>
    <n v="0"/>
    <n v="0"/>
    <n v="0"/>
    <n v="0"/>
    <x v="0"/>
    <s v="PRAH2TK"/>
    <n v="231145"/>
    <n v="403809"/>
    <s v="&quot;&quot;"/>
    <n v="1"/>
    <n v="1"/>
    <n v="0"/>
    <n v="1"/>
    <s v="&quot;2015-01-09 11:25:00&quot;"/>
    <s v="&quot;2015-01-12 11:25:14.148&quot;"/>
    <n v="378054"/>
    <s v="&quot;--- _x000d_- - start_x000d_  - 1420820700194_x000d_  - &quot;3115968&quot;_x000d_- - resume_x000d_  - 1420820887069_x000d_- - hint_x000d_  - 378054_x000d_- - resume_x000d_  - 1421079570444_x000d_- - answer_x000d_  - 25921413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7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16"/>
    <n v="1"/>
    <s v="&quot;Teacher&quot;"/>
    <n v="1"/>
    <s v="&quot;Class&quot;"/>
    <s v="&quot;2015-01-09 11:23:56.871012&quot;"/>
    <s v="&quot;2015-01-12 11:29:27.382&quot;"/>
    <b v="0"/>
    <s v="&quot;3 days 00:05:30.510988&quot;"/>
    <s v="&quot;2015-01-12&quot;"/>
    <s v="&quot;&quot;"/>
    <s v="&quot;CONNECTED&quot;"/>
    <s v="&quot;&quot;"/>
    <s v="&quot;&quot;"/>
    <s v="&quot;&quot;"/>
    <s v="&quot;&quot;"/>
    <n v="1"/>
    <s v="&quot;16&quot;"/>
    <n v="1"/>
    <n v="163543216"/>
    <n v="0"/>
    <n v="0"/>
    <n v="0"/>
    <n v="0"/>
    <x v="0"/>
    <s v="PRAH2RP"/>
    <n v="231086"/>
    <n v="403750"/>
    <s v="&quot;&quot;"/>
    <n v="0"/>
    <n v="0"/>
    <n v="0"/>
    <n v="1"/>
    <s v="&quot;2015-01-12 11:25:27&quot;"/>
    <s v="&quot;2015-01-12 11:26:44.704&quot;"/>
    <n v="77698"/>
    <s v="&quot;--- _x000d_- - start_x000d_  - 1421079927388_x000d_  - &quot;3115969&quot;_x000d_- - answer_x000d_  - 7769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7"/>
    <n v="1219964"/>
    <s v="PSARRTZ"/>
    <n v="431046"/>
    <s v="&quot;Order of Operations EX&quot;"/>
    <s v="&quot;2015-03-08 09:42:10.849533&quot;"/>
    <n v="1"/>
    <n v="38"/>
    <n v="27"/>
    <n v="4"/>
    <s v="&quot;2015-01-06 11:00:00&quot;"/>
    <s v="&quot;2014-12-09 07:19:44.70882&quot;"/>
    <s v="&quot;2015-01-12 13:00:00&quot;"/>
    <n v="5122116"/>
    <n v="1"/>
    <s v="&quot;Teacher&quot;"/>
    <n v="1"/>
    <s v="&quot;Class&quot;"/>
    <s v="&quot;2015-01-09 11:23:56.871012&quot;"/>
    <s v="&quot;2015-01-12 11:29:27.382&quot;"/>
    <b v="0"/>
    <s v="&quot;3 days 00:05:30.510988&quot;"/>
    <s v="&quot;2015-01-12&quot;"/>
    <s v="&quot;&quot;"/>
    <s v="&quot;CONNECTED&quot;"/>
    <s v="&quot;&quot;"/>
    <s v="&quot;&quot;"/>
    <s v="&quot;&quot;"/>
    <s v="&quot;&quot;"/>
    <n v="0"/>
    <s v="&quot;2&quot;"/>
    <n v="1"/>
    <n v="163543330"/>
    <n v="0"/>
    <n v="2"/>
    <n v="0"/>
    <n v="0"/>
    <x v="2"/>
    <s v="PRA4BVQ"/>
    <n v="746307"/>
    <n v="1105366"/>
    <s v="&quot;&quot;"/>
    <n v="0"/>
    <n v="1"/>
    <n v="1"/>
    <n v="2"/>
    <s v="&quot;2015-01-12 11:26:51&quot;"/>
    <s v="&quot;2015-01-12 11:29:27.321&quot;"/>
    <n v="127007"/>
    <s v="&quot;--- _x000d_- - start_x000d_  - 1421080011105_x000d_  - &quot;3123408&quot;_x000d_- - answer_x000d_  - 127007_x000d_  - false_x000d_  - &quot;2&quot;_x000d_  - _x000d_- - hint_x000d_  - 130791_x000d_- - answer_x000d_  - 15631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1"/>
    <s v="&quot;36&quot;"/>
    <n v="1"/>
    <n v="163478737"/>
    <n v="0"/>
    <n v="0"/>
    <n v="0"/>
    <n v="0"/>
    <x v="0"/>
    <s v="PRA4BVT"/>
    <n v="746310"/>
    <n v="1105369"/>
    <s v="&quot;&quot;"/>
    <n v="0"/>
    <n v="0"/>
    <n v="0"/>
    <n v="1"/>
    <s v="&quot;2015-01-09 11:23:23&quot;"/>
    <s v="&quot;2015-01-09 11:25:03.64&quot;"/>
    <n v="100615"/>
    <s v="&quot;--- _x000d_- - start_x000d_  - 1420820603785_x000d_  - &quot;3123423&quot;_x000d_- - answer_x000d_  - 10061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0"/>
    <s v="&quot;&quot;"/>
    <n v="1"/>
    <n v="163478863"/>
    <n v="0"/>
    <n v="0"/>
    <n v="0"/>
    <n v="0"/>
    <x v="0"/>
    <s v="PRAH2TK"/>
    <n v="231145"/>
    <n v="403809"/>
    <s v="&quot;&quot;"/>
    <n v="1"/>
    <n v="3"/>
    <n v="0"/>
    <n v="2"/>
    <s v="&quot;2015-01-09 11:25:06&quot;"/>
    <s v="&quot;2015-01-11 21:28:42.651&quot;"/>
    <n v="176834"/>
    <s v="&quot;--- _x000d_- - start_x000d_  - 1420820706513_x000d_  - &quot;3115968&quot;_x000d_- - hint_x000d_  - 176834_x000d_- - answer_x000d_  - 295245_x000d_  - false_x000d_  - &quot;76&quot;_x000d_  - _x000d_- - hint_x000d_  - 298842_x000d_- - hint_x000d_  - 333113_x000d_- - resume_x000d_  - 1421029566613_x000d_- - answer_x000d_  - 209016560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1"/>
    <s v="&quot;16&quot;"/>
    <n v="1"/>
    <n v="163516709"/>
    <n v="0"/>
    <n v="0"/>
    <n v="0"/>
    <n v="0"/>
    <x v="0"/>
    <s v="PRAH2RP"/>
    <n v="231086"/>
    <n v="403750"/>
    <s v="&quot;&quot;"/>
    <n v="0"/>
    <n v="0"/>
    <n v="0"/>
    <n v="1"/>
    <s v="&quot;2015-01-11 21:28:46&quot;"/>
    <s v="&quot;2015-01-11 21:31:03.309&quot;"/>
    <n v="137243"/>
    <s v="&quot;--- _x000d_- - start_x000d_  - 1421029726728_x000d_  - &quot;3115969&quot;_x000d_- - answer_x000d_  - 13724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0"/>
    <s v="&quot;&quot;"/>
    <n v="1"/>
    <n v="163516738"/>
    <n v="0"/>
    <n v="0"/>
    <n v="0"/>
    <n v="0"/>
    <x v="0"/>
    <s v="PRAH2T4"/>
    <n v="231161"/>
    <n v="403825"/>
    <s v="&quot;&quot;"/>
    <n v="1"/>
    <n v="3"/>
    <n v="0"/>
    <n v="4"/>
    <s v="&quot;2015-01-11 21:31:07&quot;"/>
    <s v="&quot;2015-01-11 21:36:43.8&quot;"/>
    <n v="11457"/>
    <s v="&quot;--- _x000d_- - start_x000d_  - 1421029867051_x000d_  - &quot;3115970&quot;_x000d_- - hint_x000d_  - 11457_x000d_- - answer_x000d_  - 174142_x000d_  - false_x000d_  - &quot;-73&quot;_x000d_  - _x000d_- - hint_x000d_  - 179938_x000d_- - answer_x000d_  - 265885_x000d_  - false_x000d_  - &quot;0&quot;_x000d_  - _x000d_- - hint_x000d_  - 269336_x000d_- - answer_x000d_  - 305126_x000d_  - false_x000d_  - &quot;-47&quot;_x000d_  - _x000d_- - answer_x000d_  - 336754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1"/>
    <s v="&quot;23&quot;"/>
    <n v="1"/>
    <n v="163516829"/>
    <n v="0"/>
    <n v="0"/>
    <n v="0"/>
    <n v="0"/>
    <x v="0"/>
    <s v="PRAH2T8"/>
    <n v="231165"/>
    <n v="403829"/>
    <s v="&quot;&quot;"/>
    <n v="0"/>
    <n v="0"/>
    <n v="0"/>
    <n v="1"/>
    <s v="&quot;2015-01-11 21:36:47&quot;"/>
    <s v="&quot;2015-01-11 21:38:55.246&quot;"/>
    <n v="128172"/>
    <s v="&quot;--- _x000d_- - start_x000d_  - 1421030207846_x000d_  - &quot;3115971&quot;_x000d_- - answer_x000d_  - 128172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0"/>
    <s v="&quot;-19&quot;"/>
    <n v="1"/>
    <n v="163516861"/>
    <n v="0"/>
    <n v="0"/>
    <n v="0"/>
    <n v="0"/>
    <x v="0"/>
    <s v="PRAH2SA"/>
    <n v="231105"/>
    <n v="403769"/>
    <s v="&quot;&quot;"/>
    <n v="0"/>
    <n v="3"/>
    <n v="0"/>
    <n v="5"/>
    <s v="&quot;2015-01-11 21:38:59&quot;"/>
    <s v="&quot;2015-01-11 21:56:13.835&quot;"/>
    <n v="128021"/>
    <s v="&quot;--- _x000d_- - start_x000d_  - 1421030339525_x000d_  - &quot;3115972&quot;_x000d_- - answer_x000d_  - 128021_x000d_  - false_x000d_  - &quot;-19&quot;_x000d_  - _x000d_- - answer_x000d_  - 129956_x000d_  - false_x000d_  - &quot;-19&quot;_x000d_  - _x000d_- - resume_x000d_  - 1421031254647_x000d_- - hint_x000d_  - 935446_x000d_- - answer_x000d_  - 978738_x000d_  - false_x000d_  - &quot;10&quot;_x000d_  - _x000d_- - hint_x000d_  - 981660_x000d_- - answer_x000d_  - 994840_x000d_  - false_x000d_  - &quot;20&quot;_x000d_  - _x000d_- - hint_x000d_  - 1015163_x000d_- - answer_x000d_  - 1034768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0"/>
    <s v="&quot;45&quot;"/>
    <n v="1"/>
    <n v="163517128"/>
    <n v="0"/>
    <n v="0"/>
    <n v="0"/>
    <n v="0"/>
    <x v="0"/>
    <s v="PRAH2TR"/>
    <n v="231150"/>
    <n v="403814"/>
    <s v="&quot;&quot;"/>
    <n v="0"/>
    <n v="3"/>
    <n v="0"/>
    <n v="2"/>
    <s v="&quot;2015-01-11 21:56:17&quot;"/>
    <s v="&quot;2015-01-11 22:04:21.208&quot;"/>
    <n v="319372"/>
    <s v="&quot;--- _x000d_- - start_x000d_  - 1421031377746_x000d_  - &quot;3115973&quot;_x000d_- - answer_x000d_  - 319372_x000d_  - false_x000d_  - &quot;45&quot;_x000d_  - _x000d_- - hint_x000d_  - 323281_x000d_- - hint_x000d_  - 359728_x000d_- - hint_x000d_  - 436288_x000d_- - answer_x000d_  - 484138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1"/>
    <s v="&quot;25&quot;"/>
    <n v="1"/>
    <n v="163517218"/>
    <n v="0"/>
    <n v="0"/>
    <n v="0"/>
    <n v="0"/>
    <x v="0"/>
    <s v="PRAH2SX"/>
    <n v="231125"/>
    <n v="403789"/>
    <s v="&quot;&quot;"/>
    <n v="0"/>
    <n v="0"/>
    <n v="0"/>
    <n v="1"/>
    <s v="&quot;2015-01-11 22:04:26&quot;"/>
    <s v="&quot;2015-01-11 22:05:45.925&quot;"/>
    <n v="79841"/>
    <s v="&quot;--- _x000d_- - start_x000d_  - 1421031866956_x000d_  - &quot;3115974&quot;_x000d_- - answer_x000d_  - 79841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1"/>
    <s v="&quot;9&quot;"/>
    <n v="1"/>
    <n v="163517233"/>
    <n v="0"/>
    <n v="0"/>
    <n v="0"/>
    <n v="0"/>
    <x v="0"/>
    <s v="PRAH2QZ"/>
    <n v="231065"/>
    <n v="403729"/>
    <s v="&quot;&quot;"/>
    <n v="0"/>
    <n v="0"/>
    <n v="0"/>
    <n v="1"/>
    <s v="&quot;2015-01-11 22:05:50&quot;"/>
    <s v="&quot;2015-01-11 22:06:42.162&quot;"/>
    <n v="52085"/>
    <s v="&quot;--- _x000d_- - start_x000d_  - 1421031950298_x000d_  - &quot;3115975&quot;_x000d_- - answer_x000d_  - 52085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1"/>
    <s v="&quot;-63&quot;"/>
    <n v="1"/>
    <n v="163517247"/>
    <n v="0"/>
    <n v="0"/>
    <n v="0"/>
    <n v="0"/>
    <x v="0"/>
    <s v="PRAH2SD"/>
    <n v="231108"/>
    <n v="403772"/>
    <s v="&quot;&quot;"/>
    <n v="0"/>
    <n v="0"/>
    <n v="0"/>
    <n v="1"/>
    <s v="&quot;2015-01-11 22:06:47&quot;"/>
    <s v="&quot;2015-01-11 22:08:48.117&quot;"/>
    <n v="121032"/>
    <s v="&quot;--- _x000d_- - start_x000d_  - 1421032007708_x000d_  - &quot;3115976&quot;_x000d_- - answer_x000d_  - 12103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8"/>
    <n v="1219964"/>
    <s v="PSARRTZ"/>
    <n v="431046"/>
    <s v="&quot;Order of Operations EX&quot;"/>
    <s v="&quot;2015-03-08 09:42:10.849533&quot;"/>
    <n v="1"/>
    <n v="38"/>
    <n v="27"/>
    <n v="11"/>
    <s v="&quot;2015-01-06 11:00:00&quot;"/>
    <s v="&quot;2014-12-09 07:19:44.70882&quot;"/>
    <s v="&quot;2015-01-12 13:00:00&quot;"/>
    <n v="5122107"/>
    <n v="1"/>
    <s v="&quot;Teacher&quot;"/>
    <n v="1"/>
    <s v="&quot;Class&quot;"/>
    <s v="&quot;2015-01-09 11:23:24.166706&quot;"/>
    <s v="&quot;2015-01-11 22:16:13.771&quot;"/>
    <b v="0"/>
    <s v="&quot;2 days 10:52:49.604294&quot;"/>
    <s v="&quot;2015-01-11&quot;"/>
    <s v="&quot;&quot;"/>
    <s v="&quot;CONNECTED&quot;"/>
    <s v="&quot;&quot;"/>
    <s v="&quot;&quot;"/>
    <s v="&quot;&quot;"/>
    <s v="&quot;&quot;"/>
    <n v="0"/>
    <s v="&quot;160&quot;"/>
    <n v="1"/>
    <n v="163517273"/>
    <n v="0"/>
    <n v="2"/>
    <n v="0"/>
    <n v="0"/>
    <x v="2"/>
    <s v="PRA4BVQ"/>
    <n v="746307"/>
    <n v="1105366"/>
    <s v="&quot;&quot;"/>
    <n v="0"/>
    <n v="1"/>
    <n v="1"/>
    <n v="2"/>
    <s v="&quot;2015-01-11 22:08:58&quot;"/>
    <s v="&quot;2015-01-11 22:16:08.206&quot;"/>
    <n v="395784"/>
    <s v="&quot;--- _x000d_- - start_x000d_  - 1421032138547_x000d_  - &quot;3123408&quot;_x000d_- - answer_x000d_  - 395784_x000d_  - false_x000d_  - &quot;160&quot;_x000d_  - _x000d_- - hint_x000d_  - 414024_x000d_- - answer_x000d_  - 430114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399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71873"/>
    <n v="1"/>
    <s v="&quot;Teacher&quot;"/>
    <n v="1"/>
    <s v="&quot;Class&quot;"/>
    <s v="&quot;2015-01-20 15:02:51.465247&quot;"/>
    <s v="&quot;&quot;"/>
    <b v="1"/>
    <s v="&quot;&quot;"/>
    <s v="&quot;2015-01-20&quot;"/>
    <s v="&quot;&quot;"/>
    <s v="&quot;CONNECTED&quot;"/>
    <s v="&quot;&quot;"/>
    <s v="&quot;&quot;"/>
    <s v="&quot;&quot;"/>
    <s v="&quot;&quot;"/>
    <n v="0"/>
    <s v="&quot;0&quot;"/>
    <n v="1"/>
    <n v="163885016"/>
    <n v="0"/>
    <n v="0"/>
    <n v="0"/>
    <n v="0"/>
    <x v="0"/>
    <s v="PRAH2RN"/>
    <n v="231085"/>
    <n v="403749"/>
    <s v="&quot;&quot;"/>
    <n v="0"/>
    <n v="0"/>
    <n v="0"/>
    <n v="6"/>
    <s v="&quot;2015-01-20 15:02:51&quot;"/>
    <s v="&quot;2015-01-20 15:03:53.149&quot;"/>
    <n v="15590"/>
    <s v="&quot;--- _x000d_- - start_x000d_  - 1421784171076_x000d_  - &quot;3115784&quot;_x000d_- - answer_x000d_  - 15590_x000d_  - false_x000d_  - &quot;0&quot;_x000d_  - _x000d_- - answer_x000d_  - 16147_x000d_  - false_x000d_  - &quot;0&quot;_x000d_  - _x000d_- - answer_x000d_  - 18191_x000d_  - false_x000d_  - &quot;18&quot;_x000d_  - _x000d_- - answer_x000d_  - 30389_x000d_  - false_x000d_  - &quot;3&quot;_x000d_  - _x000d_- - answer_x000d_  - 32375_x000d_  - false_x000d_  - &quot;-3&quot;_x000d_  - _x000d_- - answer_x000d_  - 6214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9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71873"/>
    <n v="1"/>
    <s v="&quot;Teacher&quot;"/>
    <n v="1"/>
    <s v="&quot;Class&quot;"/>
    <s v="&quot;2015-01-20 15:02:51.465247&quot;"/>
    <s v="&quot;&quot;"/>
    <b v="1"/>
    <s v="&quot;&quot;"/>
    <s v="&quot;2015-01-20&quot;"/>
    <s v="&quot;&quot;"/>
    <s v="&quot;CONNECTED&quot;"/>
    <s v="&quot;&quot;"/>
    <s v="&quot;&quot;"/>
    <s v="&quot;&quot;"/>
    <s v="&quot;&quot;"/>
    <n v="0"/>
    <s v="&quot;72&quot;"/>
    <n v="1"/>
    <n v="163885079"/>
    <n v="0"/>
    <n v="0"/>
    <n v="0"/>
    <n v="0"/>
    <x v="0"/>
    <s v="PRAH2TK"/>
    <n v="231145"/>
    <n v="403809"/>
    <s v="&quot;&quot;"/>
    <n v="0"/>
    <n v="3"/>
    <n v="0"/>
    <n v="11"/>
    <s v="&quot;2015-01-20 15:03:53&quot;"/>
    <s v="&quot;2015-01-20 19:24:05.396&quot;"/>
    <n v="2165862"/>
    <s v="&quot;--- _x000d_- - start_x000d_  - 1421784233759_x000d_  - &quot;3115785&quot;_x000d_- - resume_x000d_  - 1421786356516_x000d_- - answer_x000d_  - 2165862_x000d_  - false_x000d_  - &quot;72&quot;_x000d_  - _x000d_- - answer_x000d_  - 2166408_x000d_  - false_x000d_  - &quot;72&quot;_x000d_  - _x000d_- - answer_x000d_  - 2169924_x000d_  - false_x000d_  - &quot;-72&quot;_x000d_  - _x000d_- - hint_x000d_  - 2173779_x000d_- - resume_x000d_  - 1421786422273_x000d_- - resume_x000d_  - 1421799611205_x000d_- - hint_x000d_  - 15427977_x000d_- - answer_x000d_  - 15487172_x000d_  - false_x000d_  - &quot;76&quot;_x000d_  - _x000d_- - answer_x000d_  - 15487850_x000d_  - false_x000d_  - &quot;76&quot;_x000d_  - _x000d_- - hint_x000d_  - 15576231_x000d_- - answer_x000d_  - 15597899_x000d_  - false_x000d_  - &quot;84&quot;_x000d_  - _x000d_- - answer_x000d_  - 15598747_x000d_  - false_x000d_  - &quot;84&quot;_x000d_  - _x000d_- - answer_x000d_  - 15602142_x000d_  - false_x000d_  - &quot;-26&quot;_x000d_  - _x000d_- - answer_x000d_  - 15606152_x000d_  - false_x000d_  - &quot;-76&quot;_x000d_  - _x000d_- - answer_x000d_  - 15608480_x000d_  - false_x000d_  - &quot;-76&quot;_x000d_  - _x000d_- - answer_x000d_  - 1561232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9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71873"/>
    <n v="1"/>
    <s v="&quot;Teacher&quot;"/>
    <n v="1"/>
    <s v="&quot;Class&quot;"/>
    <s v="&quot;2015-01-20 15:02:51.465247&quot;"/>
    <s v="&quot;&quot;"/>
    <b v="1"/>
    <s v="&quot;&quot;"/>
    <s v="&quot;2015-01-20&quot;"/>
    <s v="&quot;&quot;"/>
    <s v="&quot;CONNECTED&quot;"/>
    <s v="&quot;&quot;"/>
    <s v="&quot;&quot;"/>
    <s v="&quot;&quot;"/>
    <s v="&quot;&quot;"/>
    <n v="1"/>
    <s v="&quot;16&quot;"/>
    <n v="1"/>
    <n v="163899843"/>
    <n v="0"/>
    <n v="0"/>
    <n v="0"/>
    <n v="0"/>
    <x v="0"/>
    <s v="PRAH2RP"/>
    <n v="231086"/>
    <n v="403750"/>
    <s v="&quot;&quot;"/>
    <n v="0"/>
    <n v="0"/>
    <n v="0"/>
    <n v="1"/>
    <s v="&quot;2015-01-20 19:24:07&quot;"/>
    <s v="&quot;2015-01-20 19:25:14.296&quot;"/>
    <n v="67268"/>
    <s v="&quot;--- _x000d_- - start_x000d_  - 1421799847782_x000d_  - &quot;3115786&quot;_x000d_- - answer_x000d_  - 67268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9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71873"/>
    <n v="1"/>
    <s v="&quot;Teacher&quot;"/>
    <n v="1"/>
    <s v="&quot;Class&quot;"/>
    <s v="&quot;2015-01-20 15:02:51.465247&quot;"/>
    <s v="&quot;&quot;"/>
    <b v="1"/>
    <s v="&quot;&quot;"/>
    <s v="&quot;2015-01-20&quot;"/>
    <s v="&quot;&quot;"/>
    <s v="&quot;CONNECTED&quot;"/>
    <s v="&quot;&quot;"/>
    <s v="&quot;&quot;"/>
    <s v="&quot;&quot;"/>
    <s v="&quot;&quot;"/>
    <n v="0"/>
    <s v="&quot;-8&quot;"/>
    <n v="1"/>
    <n v="163899904"/>
    <n v="0"/>
    <n v="0"/>
    <n v="0"/>
    <n v="0"/>
    <x v="0"/>
    <s v="PRAH2T4"/>
    <n v="231161"/>
    <n v="403825"/>
    <s v="&quot;&quot;"/>
    <n v="0"/>
    <n v="3"/>
    <n v="0"/>
    <n v="3"/>
    <s v="&quot;2015-01-20 19:25:15&quot;"/>
    <s v="&quot;2015-01-20 19:52:14.377&quot;"/>
    <n v="64186"/>
    <s v="&quot;--- _x000d_- - start_x000d_  - 1421799915060_x000d_  - &quot;3115787&quot;_x000d_- - answer_x000d_  - 64186_x000d_  - false_x000d_  - &quot;-8&quot;_x000d_  - _x000d_- - answer_x000d_  - 64960_x000d_  - false_x000d_  - &quot;-8&quot;_x000d_  - _x000d_- - hint_x000d_  - 1156430_x000d_- - hint_x000d_  - 1342961_x000d_- - hint_x000d_  - 1604269_x000d_- - answer_x000d_  - 1619302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9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71873"/>
    <n v="1"/>
    <s v="&quot;Teacher&quot;"/>
    <n v="1"/>
    <s v="&quot;Class&quot;"/>
    <s v="&quot;2015-01-20 15:02:51.465247&quot;"/>
    <s v="&quot;&quot;"/>
    <b v="1"/>
    <s v="&quot;&quot;"/>
    <s v="&quot;2015-01-20&quot;"/>
    <s v="&quot;&quot;"/>
    <s v="&quot;CONNECTED&quot;"/>
    <s v="&quot;&quot;"/>
    <s v="&quot;&quot;"/>
    <s v="&quot;&quot;"/>
    <s v="&quot;&quot;"/>
    <n v="1"/>
    <s v="&quot;23&quot;"/>
    <n v="1"/>
    <n v="163901232"/>
    <n v="0"/>
    <n v="0"/>
    <n v="0"/>
    <n v="0"/>
    <x v="0"/>
    <s v="PRAH2T8"/>
    <n v="231165"/>
    <n v="403829"/>
    <s v="&quot;&quot;"/>
    <n v="0"/>
    <n v="0"/>
    <n v="0"/>
    <n v="1"/>
    <s v="&quot;2015-01-20 19:52:16&quot;"/>
    <s v="&quot;2015-01-20 19:55:14.167&quot;"/>
    <n v="178053"/>
    <s v="&quot;--- _x000d_- - start_x000d_  - 1421801536971_x000d_  - &quot;3115788&quot;_x000d_- - answer_x000d_  - 178053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399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71873"/>
    <n v="1"/>
    <s v="&quot;Teacher&quot;"/>
    <n v="1"/>
    <s v="&quot;Class&quot;"/>
    <s v="&quot;2015-01-20 15:02:51.465247&quot;"/>
    <s v="&quot;&quot;"/>
    <b v="1"/>
    <s v="&quot;&quot;"/>
    <s v="&quot;2015-01-20&quot;"/>
    <s v="&quot;&quot;"/>
    <s v="&quot;CONNECTED&quot;"/>
    <s v="&quot;&quot;"/>
    <s v="&quot;&quot;"/>
    <s v="&quot;&quot;"/>
    <s v="&quot;&quot;"/>
    <m/>
    <s v="&quot;&quot;"/>
    <n v="1"/>
    <n v="163901386"/>
    <n v="0"/>
    <n v="0"/>
    <n v="0"/>
    <n v="0"/>
    <x v="0"/>
    <s v="PRAH2SA"/>
    <n v="231105"/>
    <n v="403769"/>
    <s v="&quot;&quot;"/>
    <m/>
    <n v="0"/>
    <n v="0"/>
    <n v="0"/>
    <s v="&quot;2015-01-20 19:55:15&quot;"/>
    <s v="&quot;&quot;"/>
    <m/>
    <s v="&quot;--- _x000d_- - start_x000d_  - 1421801715167_x000d_  - &quot;3115941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0"/>
    <n v="1219964"/>
    <s v="PSARRTZ"/>
    <n v="431046"/>
    <s v="&quot;Order of Operations EX&quot;"/>
    <s v="&quot;2015-03-08 09:42:10.849533&quot;"/>
    <n v="1"/>
    <n v="38"/>
    <n v="27"/>
    <n v="2"/>
    <s v="&quot;2015-01-06 11:00:00&quot;"/>
    <s v="&quot;2014-12-09 07:19:44.70882&quot;"/>
    <s v="&quot;2015-01-12 13:00:00&quot;"/>
    <n v="5130030"/>
    <n v="1"/>
    <s v="&quot;Teacher&quot;"/>
    <n v="1"/>
    <s v="&quot;Class&quot;"/>
    <s v="&quot;2015-01-12 11:19:33.417843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12&quot;"/>
    <n v="1"/>
    <n v="163542669"/>
    <n v="0"/>
    <n v="0"/>
    <n v="0"/>
    <n v="0"/>
    <x v="0"/>
    <s v="PRAH2RN"/>
    <n v="231085"/>
    <n v="403749"/>
    <s v="&quot;&quot;"/>
    <n v="0"/>
    <n v="1"/>
    <n v="0"/>
    <n v="6"/>
    <s v="&quot;2015-01-12 11:19:36&quot;"/>
    <s v="&quot;2015-01-12 11:32:24.506&quot;"/>
    <n v="97891"/>
    <s v="&quot;--- _x000d_- - start_x000d_  - 1421079576117_x000d_  - &quot;3115784&quot;_x000d_- - answer_x000d_  - 97891_x000d_  - false_x000d_  - &quot;12&quot;_x000d_  - _x000d_- - resume_x000d_  - 1421079738984_x000d_- - hint_x000d_  - 271479_x000d_- - answer_x000d_  - 339395_x000d_  - false_x000d_  - (6)2_x000d_  - _x000d_- - answer_x000d_  - 394201_x000d_  - false_x000d_  - (6)2_x000d_  - _x000d_- - resume_x000d_  - 1421080055086_x000d_- - answer_x000d_  - 703231_x000d_  - false_x000d_  - (6)_x000d_  - _x000d_- - answer_x000d_  - 743911_x000d_  - false_x000d_  - (6)2_x000d_  - _x000d_- - answer_x000d_  - 768433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0"/>
    <n v="1219964"/>
    <s v="PSARRTZ"/>
    <n v="431046"/>
    <s v="&quot;Order of Operations EX&quot;"/>
    <s v="&quot;2015-03-08 09:42:10.849533&quot;"/>
    <n v="1"/>
    <n v="38"/>
    <n v="27"/>
    <n v="2"/>
    <s v="&quot;2015-01-06 11:00:00&quot;"/>
    <s v="&quot;2014-12-09 07:19:44.70882&quot;"/>
    <s v="&quot;2015-01-12 13:00:00&quot;"/>
    <n v="5130030"/>
    <n v="1"/>
    <s v="&quot;Teacher&quot;"/>
    <n v="1"/>
    <s v="&quot;Class&quot;"/>
    <s v="&quot;2015-01-12 11:19:33.417843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m/>
    <s v="&quot;&quot;"/>
    <n v="1"/>
    <n v="163543797"/>
    <n v="0"/>
    <n v="0"/>
    <n v="0"/>
    <n v="0"/>
    <x v="0"/>
    <s v="PRAH2TK"/>
    <n v="231145"/>
    <n v="403809"/>
    <s v="&quot;&quot;"/>
    <m/>
    <n v="0"/>
    <n v="0"/>
    <n v="0"/>
    <s v="&quot;2015-01-12 11:32:32&quot;"/>
    <s v="&quot;&quot;"/>
    <m/>
    <s v="&quot;--- _x000d_- - start_x000d_  - 1421080352077_x000d_  - &quot;3115785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1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31709"/>
    <n v="1"/>
    <s v="&quot;Teacher&quot;"/>
    <n v="1"/>
    <s v="&quot;Class&quot;"/>
    <s v="&quot;2015-01-12 13:43:46.179057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0"/>
    <s v="&quot;12&quot;"/>
    <n v="1"/>
    <n v="163556777"/>
    <n v="0"/>
    <n v="0"/>
    <n v="0"/>
    <n v="0"/>
    <x v="0"/>
    <s v="PRA4BVZ"/>
    <n v="746316"/>
    <n v="1105376"/>
    <s v="&quot;&quot;"/>
    <n v="0"/>
    <n v="2"/>
    <n v="0"/>
    <n v="6"/>
    <s v="&quot;2015-01-12 13:43:52&quot;"/>
    <s v="&quot;2015-01-12 13:47:08.184&quot;"/>
    <n v="106821"/>
    <s v="&quot;--- _x000d_- - start_x000d_  - 1421088232203_x000d_  - &quot;3123459&quot;_x000d_- - answer_x000d_  - 106821_x000d_  - false_x000d_  - &quot;12&quot;_x000d_  - _x000d_- - answer_x000d_  - 123308_x000d_  - false_x000d_  - &quot;54&quot;_x000d_  - _x000d_- - answer_x000d_  - 136107_x000d_  - false_x000d_  - &quot;81&quot;_x000d_  - _x000d_- - answer_x000d_  - 142242_x000d_  - false_x000d_  - &quot;24&quot;_x000d_  - _x000d_- - hint_x000d_  - 144882_x000d_- - answer_x000d_  - 155115_x000d_  - false_x000d_  - &quot;12&quot;_x000d_  - _x000d_- - hint_x000d_  - 187135_x000d_- - answer_x000d_  - 19614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1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31709"/>
    <n v="1"/>
    <s v="&quot;Teacher&quot;"/>
    <n v="1"/>
    <s v="&quot;Class&quot;"/>
    <s v="&quot;2015-01-12 13:43:46.179057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0"/>
    <s v="&quot;&quot;"/>
    <n v="1"/>
    <n v="163557174"/>
    <n v="0"/>
    <n v="0"/>
    <n v="0"/>
    <n v="0"/>
    <x v="0"/>
    <s v="PRAH2TK"/>
    <n v="231145"/>
    <n v="403809"/>
    <s v="&quot;&quot;"/>
    <n v="1"/>
    <n v="3"/>
    <n v="0"/>
    <n v="1"/>
    <s v="&quot;2015-01-12 13:48:03&quot;"/>
    <s v="&quot;2015-01-12 13:57:26.641&quot;"/>
    <n v="314356"/>
    <s v="&quot;--- _x000d_- - start_x000d_  - 1421088483402_x000d_  - &quot;3115998&quot;_x000d_- - hint_x000d_  - 314356_x000d_- - hint_x000d_  - 515477_x000d_- - hint_x000d_  - 550057_x000d_- - answer_x000d_  - 563600_x000d_  - true_x000d_  - -4-8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1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31709"/>
    <n v="1"/>
    <s v="&quot;Teacher&quot;"/>
    <n v="1"/>
    <s v="&quot;Class&quot;"/>
    <s v="&quot;2015-01-12 13:43:46.179057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1"/>
    <s v="&quot;16&quot;"/>
    <n v="1"/>
    <n v="163558277"/>
    <n v="0"/>
    <n v="0"/>
    <n v="0"/>
    <n v="0"/>
    <x v="0"/>
    <s v="PRAH2RP"/>
    <n v="231086"/>
    <n v="403750"/>
    <s v="&quot;&quot;"/>
    <n v="0"/>
    <n v="0"/>
    <n v="0"/>
    <n v="1"/>
    <s v="&quot;2015-01-12 13:57:30&quot;"/>
    <s v="&quot;2015-01-12 13:58:20.939&quot;"/>
    <n v="50891"/>
    <s v="&quot;--- _x000d_- - start_x000d_  - 1421089050770_x000d_  - &quot;3115999&quot;_x000d_- - answer_x000d_  - 5089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1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31709"/>
    <n v="1"/>
    <s v="&quot;Teacher&quot;"/>
    <n v="1"/>
    <s v="&quot;Class&quot;"/>
    <s v="&quot;2015-01-12 13:43:46.179057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0"/>
    <s v="&quot;50&quot;"/>
    <n v="1"/>
    <n v="163558442"/>
    <n v="0"/>
    <n v="0"/>
    <n v="0"/>
    <n v="0"/>
    <x v="0"/>
    <s v="PRAH2T4"/>
    <n v="231161"/>
    <n v="403825"/>
    <s v="&quot;&quot;"/>
    <n v="0"/>
    <n v="3"/>
    <n v="0"/>
    <n v="5"/>
    <s v="&quot;2015-01-12 13:58:36&quot;"/>
    <s v="&quot;2015-01-12 14:02:37.164&quot;"/>
    <n v="137802"/>
    <s v="&quot;--- _x000d_- - start_x000d_  - 1421089116688_x000d_  - &quot;3116000&quot;_x000d_- - answer_x000d_  - 137802_x000d_  - false_x000d_  - &quot;50&quot;_x000d_  - _x000d_- - answer_x000d_  - 144395_x000d_  - false_x000d_  - &quot;47&quot;_x000d_  - _x000d_- - answer_x000d_  - 155441_x000d_  - false_x000d_  - &quot;-47&quot;_x000d_  - _x000d_- - answer_x000d_  - 161413_x000d_  - false_x000d_  - 3-50_x000d_  - _x000d_- - hint_x000d_  - 163538_x000d_- - hint_x000d_  - 198892_x000d_- - hint_x000d_  - 231864_x000d_- - answer_x000d_  - 241104_x000d_  - true_x000d_  - -3-50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1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31709"/>
    <n v="1"/>
    <s v="&quot;Teacher&quot;"/>
    <n v="1"/>
    <s v="&quot;Class&quot;"/>
    <s v="&quot;2015-01-12 13:43:46.179057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0"/>
    <s v="&quot;-7&quot;"/>
    <n v="1"/>
    <n v="163558900"/>
    <n v="0"/>
    <n v="0"/>
    <n v="0"/>
    <n v="0"/>
    <x v="0"/>
    <s v="PRAH2T8"/>
    <n v="231165"/>
    <n v="403829"/>
    <s v="&quot;&quot;"/>
    <n v="0"/>
    <n v="0"/>
    <n v="0"/>
    <n v="4"/>
    <s v="&quot;2015-01-12 14:02:41&quot;"/>
    <s v="&quot;2015-01-23 07:33:31.225&quot;"/>
    <n v="604800000"/>
    <s v="&quot;--- _x000d_- - start_x000d_  - 1421089361286_x000d_  - &quot;3116001&quot;_x000d_- - resume_x000d_  - 1422016267334_x000d_- - answer_x000d_  - 927031583_x000d_  - false_x000d_  - &quot;-7&quot;_x000d_  - _x000d_- - answer_x000d_  - 927033115_x000d_  - false_x000d_  - &quot;-7&quot;_x000d_  - _x000d_- - answer_x000d_  - 927045952_x000d_  - false_x000d_  - &quot;-23&quot;_x000d_  - _x000d_- - answer_x000d_  - 92705019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1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31709"/>
    <n v="1"/>
    <s v="&quot;Teacher&quot;"/>
    <n v="1"/>
    <s v="&quot;Class&quot;"/>
    <s v="&quot;2015-01-12 13:43:46.179057&quot;"/>
    <s v="&quot;&quot;"/>
    <b v="1"/>
    <s v="&quot;&quot;"/>
    <s v="&quot;2015-01-23&quot;"/>
    <s v="&quot;&quot;"/>
    <s v="&quot;CONNECTED&quot;"/>
    <s v="&quot;&quot;"/>
    <s v="&quot;&quot;"/>
    <s v="&quot;&quot;"/>
    <s v="&quot;&quot;"/>
    <n v="0"/>
    <s v="&quot;&quot;"/>
    <n v="1"/>
    <n v="164057640"/>
    <n v="0"/>
    <n v="0"/>
    <n v="0"/>
    <n v="0"/>
    <x v="0"/>
    <s v="PRAH2SA"/>
    <n v="231105"/>
    <n v="403769"/>
    <s v="&quot;&quot;"/>
    <n v="1"/>
    <n v="1"/>
    <n v="0"/>
    <n v="2"/>
    <s v="&quot;2015-01-23 07:33:43&quot;"/>
    <s v="&quot;&quot;"/>
    <n v="30404"/>
    <s v="&quot;--- _x000d_- - start_x000d_  - 1422016423039_x000d_  - &quot;3116002&quot;_x000d_- - hint_x000d_  - 30404_x000d_- - answer_x000d_  - 88506_x000d_  - false_x000d_  - &quot;20&quot;_x000d_  - _x000d_- - answer_x000d_  - 92147_x000d_  - false_x000d_  - &quot;20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2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277"/>
    <n v="1"/>
    <s v="&quot;Teacher&quot;"/>
    <n v="1"/>
    <s v="&quot;Class&quot;"/>
    <s v="&quot;2015-01-06 09:41:19.299342&quot;"/>
    <s v="&quot;&quot;"/>
    <b v="1"/>
    <s v="&quot;&quot;"/>
    <s v="&quot;2015-02-10&quot;"/>
    <s v="&quot;&quot;"/>
    <s v="&quot;CONNECTED&quot;"/>
    <s v="&quot;&quot;"/>
    <s v="&quot;&quot;"/>
    <s v="&quot;&quot;"/>
    <s v="&quot;&quot;"/>
    <n v="1"/>
    <s v="&quot;36&quot;"/>
    <n v="1"/>
    <n v="163259184"/>
    <n v="0"/>
    <n v="0"/>
    <n v="0"/>
    <n v="0"/>
    <x v="0"/>
    <s v="PRA4BV2"/>
    <n v="746317"/>
    <n v="1105377"/>
    <s v="&quot;&quot;"/>
    <n v="0"/>
    <n v="0"/>
    <n v="0"/>
    <n v="1"/>
    <s v="&quot;2015-01-06 09:41:18&quot;"/>
    <s v="&quot;2015-01-06 09:42:49.161&quot;"/>
    <n v="91124"/>
    <s v="&quot;--- _x000d_- - start_x000d_  - 1420555278914_x000d_  - &quot;3123501&quot;_x000d_- - answer_x000d_  - 91124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2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277"/>
    <n v="1"/>
    <s v="&quot;Teacher&quot;"/>
    <n v="1"/>
    <s v="&quot;Class&quot;"/>
    <s v="&quot;2015-01-06 09:41:19.299342&quot;"/>
    <s v="&quot;&quot;"/>
    <b v="1"/>
    <s v="&quot;&quot;"/>
    <s v="&quot;2015-02-10&quot;"/>
    <s v="&quot;&quot;"/>
    <s v="&quot;CONNECTED&quot;"/>
    <s v="&quot;&quot;"/>
    <s v="&quot;&quot;"/>
    <s v="&quot;&quot;"/>
    <s v="&quot;&quot;"/>
    <n v="0"/>
    <s v="&quot;76&quot;"/>
    <n v="1"/>
    <n v="163259557"/>
    <n v="0"/>
    <n v="0"/>
    <n v="0"/>
    <n v="0"/>
    <x v="0"/>
    <s v="PRAH2TK"/>
    <n v="231145"/>
    <n v="403809"/>
    <s v="&quot;&quot;"/>
    <n v="0"/>
    <n v="3"/>
    <n v="0"/>
    <n v="3"/>
    <s v="&quot;2015-01-06 09:42:51&quot;"/>
    <s v="&quot;2015-02-04 12:22:48.567&quot;"/>
    <n v="477120"/>
    <s v="&quot;--- _x000d_- - start_x000d_  - 1420555371205_x000d_  - &quot;3116030&quot;_x000d_- - answer_x000d_  - 477120_x000d_  - false_x000d_  - &quot;76&quot;_x000d_  - _x000d_- - resume_x000d_  - 1423070061962_x000d_- - hint_x000d_  - 2514899905_x000d_- - hint_x000d_  - 2514938017_x000d_- - answer_x000d_  - 2515158663_x000d_  - false_x000d_  - &quot;-74&quot;_x000d_  - _x000d_- - hint_x000d_  - 2515177508_x000d_- - answer_x000d_  - 2515197542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2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277"/>
    <n v="1"/>
    <s v="&quot;Teacher&quot;"/>
    <n v="1"/>
    <s v="&quot;Class&quot;"/>
    <s v="&quot;2015-01-06 09:41:19.299342&quot;"/>
    <s v="&quot;&quot;"/>
    <b v="1"/>
    <s v="&quot;&quot;"/>
    <s v="&quot;2015-02-10&quot;"/>
    <s v="&quot;&quot;"/>
    <s v="&quot;CONNECTED&quot;"/>
    <s v="&quot;&quot;"/>
    <s v="&quot;&quot;"/>
    <s v="&quot;&quot;"/>
    <s v="&quot;&quot;"/>
    <n v="0"/>
    <s v="&quot;3&quot;"/>
    <n v="1"/>
    <n v="164450153"/>
    <n v="0"/>
    <n v="0"/>
    <n v="0"/>
    <n v="0"/>
    <x v="0"/>
    <s v="PRAH2RP"/>
    <n v="231086"/>
    <n v="403750"/>
    <s v="&quot;&quot;"/>
    <n v="0"/>
    <n v="3"/>
    <n v="1"/>
    <n v="2"/>
    <s v="&quot;2015-02-04 12:22:50&quot;"/>
    <s v="&quot;2015-02-08 21:11:54.143&quot;"/>
    <n v="377240880"/>
    <s v="&quot;--- _x000d_- - start_x000d_  - 1423070570701_x000d_  - &quot;3116031&quot;_x000d_- - resume_x000d_  - 1423447803260_x000d_- - answer_x000d_  - 377240880_x000d_  - false_x000d_  - &quot;3&quot;_x000d_  - _x000d_- - hint_x000d_  - 377243028_x000d_- - hint_x000d_  - 377302749_x000d_- - hint_x000d_  - 377338784_x000d_- - answer_x000d_  - 377344063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2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277"/>
    <n v="1"/>
    <s v="&quot;Teacher&quot;"/>
    <n v="1"/>
    <s v="&quot;Class&quot;"/>
    <s v="&quot;2015-01-06 09:41:19.299342&quot;"/>
    <s v="&quot;&quot;"/>
    <b v="1"/>
    <s v="&quot;&quot;"/>
    <s v="&quot;2015-02-10&quot;"/>
    <s v="&quot;&quot;"/>
    <s v="&quot;CONNECTED&quot;"/>
    <s v="&quot;&quot;"/>
    <s v="&quot;&quot;"/>
    <s v="&quot;&quot;"/>
    <s v="&quot;&quot;"/>
    <m/>
    <s v="&quot;&quot;"/>
    <n v="1"/>
    <n v="164635486"/>
    <n v="0"/>
    <n v="0"/>
    <n v="0"/>
    <n v="0"/>
    <x v="0"/>
    <s v="PRAH2T4"/>
    <n v="231161"/>
    <n v="403825"/>
    <s v="&quot;&quot;"/>
    <m/>
    <n v="0"/>
    <n v="0"/>
    <n v="0"/>
    <s v="&quot;2015-02-08 21:11:55&quot;"/>
    <s v="&quot;&quot;"/>
    <m/>
    <s v="&quot;--- _x000d_- - start_x000d_  - 1423447915863_x000d_  - &quot;3116032&quot;_x000d_- - resume_x000d_  - 1423584278796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3"/>
    <n v="1219964"/>
    <s v="PSARRTZ"/>
    <n v="431046"/>
    <s v="&quot;Order of Operations EX&quot;"/>
    <s v="&quot;2015-03-08 09:42:10.849533&quot;"/>
    <n v="1"/>
    <n v="38"/>
    <n v="27"/>
    <n v="2"/>
    <s v="&quot;2015-01-06 11:00:00&quot;"/>
    <s v="&quot;2014-12-09 07:19:44.70882&quot;"/>
    <s v="&quot;2015-01-12 13:00:00&quot;"/>
    <n v="5094241"/>
    <n v="1"/>
    <s v="&quot;Teacher&quot;"/>
    <n v="1"/>
    <s v="&quot;Class&quot;"/>
    <s v="&quot;2015-01-05 20:56:55.150113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3&quot;"/>
    <n v="1"/>
    <n v="163243505"/>
    <n v="0"/>
    <n v="0"/>
    <n v="0"/>
    <n v="0"/>
    <x v="0"/>
    <s v="PRA4BV2"/>
    <n v="746317"/>
    <n v="1105377"/>
    <s v="&quot;&quot;"/>
    <n v="0"/>
    <n v="2"/>
    <n v="0"/>
    <n v="5"/>
    <s v="&quot;2015-01-05 20:56:54&quot;"/>
    <s v="&quot;2015-01-05 20:59:19.069&quot;"/>
    <n v="19910"/>
    <s v="&quot;--- _x000d_- - start_x000d_  - 1420509414753_x000d_  - &quot;3123501&quot;_x000d_- - answer_x000d_  - 19910_x000d_  - false_x000d_  - &quot;3&quot;_x000d_  - _x000d_- - answer_x000d_  - 45618_x000d_  - false_x000d_  - &quot;12&quot;_x000d_  - _x000d_- - hint_x000d_  - 76772_x000d_- - answer_x000d_  - 97707_x000d_  - false_x000d_  - &quot;8&quot;_x000d_  - _x000d_- - hint_x000d_  - 110203_x000d_- - answer_x000d_  - 127129_x000d_  - false_x000d_  - &quot;12&quot;_x000d_  - _x000d_- - answer_x000d_  - 14503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3"/>
    <n v="1219964"/>
    <s v="PSARRTZ"/>
    <n v="431046"/>
    <s v="&quot;Order of Operations EX&quot;"/>
    <s v="&quot;2015-03-08 09:42:10.849533&quot;"/>
    <n v="1"/>
    <n v="38"/>
    <n v="27"/>
    <n v="2"/>
    <s v="&quot;2015-01-06 11:00:00&quot;"/>
    <s v="&quot;2014-12-09 07:19:44.70882&quot;"/>
    <s v="&quot;2015-01-12 13:00:00&quot;"/>
    <n v="5094241"/>
    <n v="1"/>
    <s v="&quot;Teacher&quot;"/>
    <n v="1"/>
    <s v="&quot;Class&quot;"/>
    <s v="&quot;2015-01-05 20:56:55.150113&quot;"/>
    <s v="&quot;&quot;"/>
    <b v="1"/>
    <s v="&quot;&quot;"/>
    <s v="&quot;2015-01-12&quot;"/>
    <s v="&quot;&quot;"/>
    <s v="&quot;CONNECTED&quot;"/>
    <s v="&quot;&quot;"/>
    <s v="&quot;&quot;"/>
    <s v="&quot;&quot;"/>
    <s v="&quot;&quot;"/>
    <n v="0"/>
    <s v="&quot;&quot;"/>
    <n v="1"/>
    <n v="163243554"/>
    <n v="0"/>
    <n v="0"/>
    <n v="0"/>
    <n v="0"/>
    <x v="0"/>
    <s v="PRAH2TK"/>
    <n v="231145"/>
    <n v="403809"/>
    <s v="&quot;&quot;"/>
    <n v="1"/>
    <n v="1"/>
    <n v="0"/>
    <n v="0"/>
    <s v="&quot;2015-01-05 20:59:20&quot;"/>
    <s v="&quot;&quot;"/>
    <n v="16370"/>
    <s v="&quot;--- _x000d_- - start_x000d_  - 1420509560910_x000d_  - &quot;3116030&quot;_x000d_- - hint_x000d_  - 16370_x000d_- - resume_x000d_  - 1421088048940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4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360"/>
    <n v="1"/>
    <s v="&quot;Teacher&quot;"/>
    <n v="1"/>
    <s v="&quot;Class&quot;"/>
    <s v="&quot;2015-01-06 09:44:15.833908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1"/>
    <s v="&quot;36&quot;"/>
    <n v="1"/>
    <n v="163259886"/>
    <n v="0"/>
    <n v="0"/>
    <n v="0"/>
    <n v="0"/>
    <x v="0"/>
    <s v="PRA4BVT"/>
    <n v="746310"/>
    <n v="1105369"/>
    <s v="&quot;&quot;"/>
    <n v="0"/>
    <n v="0"/>
    <n v="0"/>
    <n v="1"/>
    <s v="&quot;2015-01-06 09:44:15&quot;"/>
    <s v="&quot;2015-01-06 09:44:48.187&quot;"/>
    <n v="33153"/>
    <s v="&quot;--- _x000d_- - start_x000d_  - 1420555455539_x000d_  - &quot;3123423&quot;_x000d_- - answer_x000d_  - 3315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4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360"/>
    <n v="1"/>
    <s v="&quot;Teacher&quot;"/>
    <n v="1"/>
    <s v="&quot;Class&quot;"/>
    <s v="&quot;2015-01-06 09:44:15.833908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0"/>
    <s v="&quot;&quot;"/>
    <n v="1"/>
    <n v="163260029"/>
    <n v="0"/>
    <n v="0"/>
    <n v="0"/>
    <n v="0"/>
    <x v="0"/>
    <s v="PRAH2TK"/>
    <n v="231145"/>
    <n v="403809"/>
    <s v="&quot;&quot;"/>
    <n v="1"/>
    <n v="3"/>
    <n v="0"/>
    <n v="4"/>
    <s v="&quot;2015-01-06 09:44:50&quot;"/>
    <s v="&quot;2015-01-06 09:50:25.432&quot;"/>
    <n v="36018"/>
    <s v="&quot;--- _x000d_- - start_x000d_  - 1420555490522_x000d_  - &quot;3115968&quot;_x000d_- - hint_x000d_  - 36018_x000d_- - hint_x000d_  - 67769_x000d_- - hint_x000d_  - 160964_x000d_- - answer_x000d_  - 309704_x000d_  - false_x000d_  - &quot;-76&quot;_x000d_  - _x000d_- - answer_x000d_  - 319695_x000d_  - false_x000d_  - &quot;76&quot;_x000d_  - _x000d_- - answer_x000d_  - 326662_x000d_  - false_x000d_  - &quot;84&quot;_x000d_  - _x000d_- - answer_x000d_  - 335407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4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360"/>
    <n v="1"/>
    <s v="&quot;Teacher&quot;"/>
    <n v="1"/>
    <s v="&quot;Class&quot;"/>
    <s v="&quot;2015-01-06 09:44:15.833908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n v="1"/>
    <s v="&quot;16&quot;"/>
    <n v="1"/>
    <n v="163260962"/>
    <n v="0"/>
    <n v="0"/>
    <n v="0"/>
    <n v="0"/>
    <x v="0"/>
    <s v="PRAH2RP"/>
    <n v="231086"/>
    <n v="403750"/>
    <s v="&quot;&quot;"/>
    <n v="0"/>
    <n v="0"/>
    <n v="0"/>
    <n v="1"/>
    <s v="&quot;2015-01-06 09:50:28&quot;"/>
    <s v="&quot;2015-01-06 09:52:00.542&quot;"/>
    <n v="92511"/>
    <s v="&quot;--- _x000d_- - start_x000d_  - 1420555828056_x000d_  - &quot;3115969&quot;_x000d_- - answer_x000d_  - 92511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4"/>
    <n v="1219955"/>
    <s v="PSARRTZ"/>
    <n v="431046"/>
    <s v="&quot;Order of Operations EX&quot;"/>
    <s v="&quot;2015-03-08 09:42:10.849533&quot;"/>
    <n v="1"/>
    <n v="41"/>
    <n v="22"/>
    <n v="4"/>
    <s v="&quot;2015-01-06 11:00:00&quot;"/>
    <s v="&quot;2014-12-09 07:01:58.034515&quot;"/>
    <s v="&quot;2015-01-12 13:00:00&quot;"/>
    <n v="5096360"/>
    <n v="1"/>
    <s v="&quot;Teacher&quot;"/>
    <n v="1"/>
    <s v="&quot;Class&quot;"/>
    <s v="&quot;2015-01-06 09:44:15.833908&quot;"/>
    <s v="&quot;&quot;"/>
    <b v="1"/>
    <s v="&quot;&quot;"/>
    <s v="&quot;2015-01-06&quot;"/>
    <s v="&quot;&quot;"/>
    <s v="&quot;CONNECTED&quot;"/>
    <s v="&quot;&quot;"/>
    <s v="&quot;&quot;"/>
    <s v="&quot;&quot;"/>
    <s v="&quot;&quot;"/>
    <m/>
    <s v="&quot;&quot;"/>
    <n v="1"/>
    <n v="163261205"/>
    <n v="0"/>
    <n v="0"/>
    <n v="0"/>
    <n v="0"/>
    <x v="0"/>
    <s v="PRAH2T4"/>
    <n v="231161"/>
    <n v="403825"/>
    <s v="&quot;&quot;"/>
    <m/>
    <n v="0"/>
    <n v="0"/>
    <n v="0"/>
    <s v="&quot;2015-01-06 09:52:02&quot;"/>
    <s v="&quot;&quot;"/>
    <m/>
    <s v="&quot;--- _x000d_- - start_x000d_  - 1420555922232_x000d_  - &quot;3115970&quot;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6636"/>
    <n v="1"/>
    <s v="&quot;Teacher&quot;"/>
    <n v="1"/>
    <s v="&quot;Class&quot;"/>
    <s v="&quot;2015-01-06 09:58:18.929846&quot;"/>
    <s v="&quot;2015-02-05 15:22:16.625&quot;"/>
    <b v="0"/>
    <s v="&quot;30 days 05:23:57.695154&quot;"/>
    <s v="&quot;2015-02-05&quot;"/>
    <s v="&quot;&quot;"/>
    <s v="&quot;CONNECTED&quot;"/>
    <s v="&quot;&quot;"/>
    <s v="&quot;&quot;"/>
    <s v="&quot;&quot;"/>
    <s v="&quot;&quot;"/>
    <n v="1"/>
    <s v="&quot;36&quot;"/>
    <n v="1"/>
    <n v="163262184"/>
    <n v="0"/>
    <n v="0"/>
    <n v="0"/>
    <n v="0"/>
    <x v="0"/>
    <s v="PRAH2RN"/>
    <n v="231085"/>
    <n v="403749"/>
    <s v="&quot;&quot;"/>
    <n v="0"/>
    <n v="0"/>
    <n v="0"/>
    <n v="1"/>
    <s v="&quot;2015-01-06 09:58:18&quot;"/>
    <s v="&quot;2015-01-06 10:00:07.461&quot;"/>
    <n v="109452"/>
    <s v="&quot;--- _x000d_- - start_x000d_  - 1420556298526_x000d_  - &quot;3115784&quot;_x000d_- - answer_x000d_  - 109452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6636"/>
    <n v="1"/>
    <s v="&quot;Teacher&quot;"/>
    <n v="1"/>
    <s v="&quot;Class&quot;"/>
    <s v="&quot;2015-01-06 09:58:18.929846&quot;"/>
    <s v="&quot;2015-02-05 15:22:16.625&quot;"/>
    <b v="0"/>
    <s v="&quot;30 days 05:23:57.695154&quot;"/>
    <s v="&quot;2015-02-05&quot;"/>
    <s v="&quot;&quot;"/>
    <s v="&quot;CONNECTED&quot;"/>
    <s v="&quot;&quot;"/>
    <s v="&quot;&quot;"/>
    <s v="&quot;&quot;"/>
    <s v="&quot;&quot;"/>
    <n v="0"/>
    <s v="&quot;40&quot;"/>
    <n v="1"/>
    <n v="163262458"/>
    <n v="0"/>
    <n v="0"/>
    <n v="0"/>
    <n v="0"/>
    <x v="0"/>
    <s v="PRAH2TK"/>
    <n v="231145"/>
    <n v="403809"/>
    <s v="&quot;&quot;"/>
    <n v="0"/>
    <n v="1"/>
    <n v="0"/>
    <n v="2"/>
    <s v="&quot;2015-01-06 10:00:18&quot;"/>
    <s v="&quot;2015-02-05 14:46:59.6&quot;"/>
    <n v="604800000"/>
    <s v="&quot;--- _x000d_- - start_x000d_  - 1420556418246_x000d_  - &quot;3115785&quot;_x000d_- - resume_x000d_  - 1423080712324_x000d_- - answer_x000d_  - 2524497363_x000d_  - false_x000d_  - &quot;40&quot;_x000d_  - _x000d_- - hint_x000d_  - 2524500260_x000d_- - resume_x000d_  - 1423165292821_x000d_- - answer_x000d_  - 2609201588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6636"/>
    <n v="1"/>
    <s v="&quot;Teacher&quot;"/>
    <n v="1"/>
    <s v="&quot;Class&quot;"/>
    <s v="&quot;2015-01-06 09:58:18.929846&quot;"/>
    <s v="&quot;2015-02-05 15:22:16.625&quot;"/>
    <b v="0"/>
    <s v="&quot;30 days 05:23:57.695154&quot;"/>
    <s v="&quot;2015-02-05&quot;"/>
    <s v="&quot;&quot;"/>
    <s v="&quot;CONNECTED&quot;"/>
    <s v="&quot;&quot;"/>
    <s v="&quot;&quot;"/>
    <s v="&quot;&quot;"/>
    <s v="&quot;&quot;"/>
    <n v="1"/>
    <s v="&quot;16&quot;"/>
    <n v="1"/>
    <n v="164542423"/>
    <n v="0"/>
    <n v="0"/>
    <n v="0"/>
    <n v="0"/>
    <x v="0"/>
    <s v="PRAH2RP"/>
    <n v="231086"/>
    <n v="403750"/>
    <s v="&quot;&quot;"/>
    <n v="0"/>
    <n v="0"/>
    <n v="0"/>
    <n v="1"/>
    <s v="&quot;2015-02-05 14:47:02&quot;"/>
    <s v="&quot;2015-02-05 14:50:34.12&quot;"/>
    <n v="212112"/>
    <s v="&quot;--- _x000d_- - start_x000d_  - 1423165622718_x000d_  - &quot;3115786&quot;_x000d_- - answer_x000d_  - 21211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6636"/>
    <n v="1"/>
    <s v="&quot;Teacher&quot;"/>
    <n v="1"/>
    <s v="&quot;Class&quot;"/>
    <s v="&quot;2015-01-06 09:58:18.929846&quot;"/>
    <s v="&quot;2015-02-05 15:22:16.625&quot;"/>
    <b v="0"/>
    <s v="&quot;30 days 05:23:57.695154&quot;"/>
    <s v="&quot;2015-02-05&quot;"/>
    <s v="&quot;&quot;"/>
    <s v="&quot;CONNECTED&quot;"/>
    <s v="&quot;&quot;"/>
    <s v="&quot;&quot;"/>
    <s v="&quot;&quot;"/>
    <s v="&quot;&quot;"/>
    <n v="1"/>
    <s v="&quot;-53&quot;"/>
    <n v="1"/>
    <n v="164542577"/>
    <n v="0"/>
    <n v="0"/>
    <n v="0"/>
    <n v="0"/>
    <x v="0"/>
    <s v="PRAH2T4"/>
    <n v="231161"/>
    <n v="403825"/>
    <s v="&quot;&quot;"/>
    <n v="0"/>
    <n v="0"/>
    <n v="0"/>
    <n v="1"/>
    <s v="&quot;2015-02-05 14:50:35&quot;"/>
    <s v="&quot;2015-02-05 15:05:27.831&quot;"/>
    <n v="892822"/>
    <s v="&quot;--- _x000d_- - start_x000d_  - 1423165835635_x000d_  - &quot;3115787&quot;_x000d_- - answer_x000d_  - 89282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5"/>
    <n v="1219955"/>
    <s v="PSARRTZ"/>
    <n v="431046"/>
    <s v="&quot;Order of Operations EX&quot;"/>
    <s v="&quot;2015-03-08 09:42:10.849533&quot;"/>
    <n v="1"/>
    <n v="41"/>
    <n v="22"/>
    <n v="5"/>
    <s v="&quot;2015-01-06 11:00:00&quot;"/>
    <s v="&quot;2014-12-09 07:01:58.034515&quot;"/>
    <s v="&quot;2015-01-12 13:00:00&quot;"/>
    <n v="5096636"/>
    <n v="1"/>
    <s v="&quot;Teacher&quot;"/>
    <n v="1"/>
    <s v="&quot;Class&quot;"/>
    <s v="&quot;2015-01-06 09:58:18.929846&quot;"/>
    <s v="&quot;2015-02-05 15:22:16.625&quot;"/>
    <b v="0"/>
    <s v="&quot;30 days 05:23:57.695154&quot;"/>
    <s v="&quot;2015-02-05&quot;"/>
    <s v="&quot;&quot;"/>
    <s v="&quot;CONNECTED&quot;"/>
    <s v="&quot;&quot;"/>
    <s v="&quot;&quot;"/>
    <s v="&quot;&quot;"/>
    <s v="&quot;&quot;"/>
    <n v="0"/>
    <s v="&quot;-10&quot;"/>
    <n v="1"/>
    <n v="164544010"/>
    <n v="1"/>
    <n v="0"/>
    <n v="0"/>
    <n v="0"/>
    <x v="4"/>
    <s v="PRA4BB8"/>
    <n v="745796"/>
    <n v="1104733"/>
    <s v="&quot;&quot;"/>
    <n v="0"/>
    <n v="1"/>
    <n v="1"/>
    <n v="3"/>
    <s v="&quot;2015-02-05 15:05:30&quot;"/>
    <s v="&quot;2015-02-05 15:22:16.562&quot;"/>
    <n v="912283"/>
    <s v="&quot;--- _x000d_- - start_x000d_  - 1423166730311_x000d_  - &quot;3115813&quot;_x000d_- - resume_x000d_  - 1423167637856_x000d_- - answer_x000d_  - 912283_x000d_  - false_x000d_  - &quot;-10&quot;_x000d_  - _x000d_- - answer_x000d_  - 978057_x000d_  - false_x000d_  - &quot;10&quot;_x000d_  - _x000d_- - hint_x000d_  - 999130_x000d_- - answer_x000d_  - 1006557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06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96536"/>
    <n v="1"/>
    <s v="&quot;Teacher&quot;"/>
    <n v="1"/>
    <s v="&quot;Class&quot;"/>
    <s v="&quot;2015-01-06 09:53:03.037385&quot;"/>
    <s v="&quot;&quot;"/>
    <b v="1"/>
    <s v="&quot;&quot;"/>
    <s v="&quot;2015-01-09&quot;"/>
    <s v="&quot;&quot;"/>
    <s v="&quot;CONNECTED&quot;"/>
    <s v="&quot;&quot;"/>
    <s v="&quot;&quot;"/>
    <s v="&quot;&quot;"/>
    <s v="&quot;&quot;"/>
    <n v="1"/>
    <s v="&quot;36&quot;"/>
    <n v="1"/>
    <n v="163261380"/>
    <n v="0"/>
    <n v="0"/>
    <n v="0"/>
    <n v="0"/>
    <x v="0"/>
    <s v="PRA4BV2"/>
    <n v="746317"/>
    <n v="1105377"/>
    <s v="&quot;&quot;"/>
    <n v="0"/>
    <n v="0"/>
    <n v="0"/>
    <n v="1"/>
    <s v="&quot;2015-01-06 09:53:02&quot;"/>
    <s v="&quot;2015-01-06 09:53:53.667&quot;"/>
    <n v="51658"/>
    <s v="&quot;--- _x000d_- - start_x000d_  - 1420555982597_x000d_  - &quot;3123501&quot;_x000d_- - answer_x000d_  - 51658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6"/>
    <n v="1219955"/>
    <s v="PSARRTZ"/>
    <n v="431046"/>
    <s v="&quot;Order of Operations EX&quot;"/>
    <s v="&quot;2015-03-08 09:42:10.849533&quot;"/>
    <n v="1"/>
    <n v="41"/>
    <n v="22"/>
    <n v="2"/>
    <s v="&quot;2015-01-06 11:00:00&quot;"/>
    <s v="&quot;2014-12-09 07:01:58.034515&quot;"/>
    <s v="&quot;2015-01-12 13:00:00&quot;"/>
    <n v="5096536"/>
    <n v="1"/>
    <s v="&quot;Teacher&quot;"/>
    <n v="1"/>
    <s v="&quot;Class&quot;"/>
    <s v="&quot;2015-01-06 09:53:03.037385&quot;"/>
    <s v="&quot;&quot;"/>
    <b v="1"/>
    <s v="&quot;&quot;"/>
    <s v="&quot;2015-01-09&quot;"/>
    <s v="&quot;&quot;"/>
    <s v="&quot;CONNECTED&quot;"/>
    <s v="&quot;&quot;"/>
    <s v="&quot;&quot;"/>
    <s v="&quot;&quot;"/>
    <s v="&quot;&quot;"/>
    <m/>
    <s v="&quot;&quot;"/>
    <n v="1"/>
    <n v="163261509"/>
    <n v="0"/>
    <n v="0"/>
    <n v="0"/>
    <n v="0"/>
    <x v="0"/>
    <s v="PRAH2TK"/>
    <n v="231145"/>
    <n v="403809"/>
    <s v="&quot;&quot;"/>
    <m/>
    <n v="0"/>
    <n v="0"/>
    <n v="0"/>
    <s v="&quot;2015-01-06 09:53:57&quot;"/>
    <s v="&quot;&quot;"/>
    <m/>
    <s v="&quot;--- _x000d_- - start_x000d_  - 1420556037027_x000d_  - &quot;3116030&quot;_x000d_- - resume_x000d_  - 1420805839765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36&quot;"/>
    <n v="1"/>
    <n v="163451010"/>
    <n v="0"/>
    <n v="0"/>
    <n v="0"/>
    <n v="0"/>
    <x v="0"/>
    <s v="PRA4BV2"/>
    <n v="746317"/>
    <n v="1105377"/>
    <s v="&quot;&quot;"/>
    <n v="0"/>
    <n v="0"/>
    <n v="0"/>
    <n v="1"/>
    <s v="&quot;2015-01-08 23:31:55&quot;"/>
    <s v="&quot;2015-01-08 23:32:29.847&quot;"/>
    <n v="34813"/>
    <s v="&quot;--- _x000d_- - start_x000d_  - 1420777915813_x000d_  - &quot;3123501&quot;_x000d_- - answer_x000d_  - 34813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0"/>
    <s v="&quot;1&quot;"/>
    <n v="1"/>
    <n v="163451016"/>
    <n v="0"/>
    <n v="0"/>
    <n v="0"/>
    <n v="0"/>
    <x v="0"/>
    <s v="PRAH2TK"/>
    <n v="231145"/>
    <n v="403809"/>
    <s v="&quot;&quot;"/>
    <n v="0"/>
    <n v="2"/>
    <n v="0"/>
    <n v="9"/>
    <s v="&quot;2015-01-08 23:32:34&quot;"/>
    <s v="&quot;2015-01-09 00:04:53.492&quot;"/>
    <n v="206516"/>
    <s v="&quot;--- _x000d_- - start_x000d_  - 1420777954244_x000d_  - &quot;3116030&quot;_x000d_- - answer_x000d_  - 206516_x000d_  - false_x000d_  - &quot;1&quot;_x000d_  - _x000d_- - answer_x000d_  - 356693_x000d_  - false_x000d_  - &quot;-1&quot;_x000d_  - _x000d_- - answer_x000d_  - 359061_x000d_  - false_x000d_  - &quot;-1&quot;_x000d_  - _x000d_- - answer_x000d_  - 674485_x000d_  - false_x000d_  - &quot;-76&quot;_x000d_  - _x000d_- - answer_x000d_  - 682854_x000d_  - false_x000d_  - &quot;76&quot;_x000d_  - _x000d_- - answer_x000d_  - 748558_x000d_  - false_x000d_  - &quot;-40&quot;_x000d_  - _x000d_- - answer_x000d_  - 756552_x000d_  - false_x000d_  - &quot;40&quot;_x000d_  - _x000d_- - answer_x000d_  - 789770_x000d_  - false_x000d_  - &quot;72&quot;_x000d_  - _x000d_- - hint_x000d_  - 871946_x000d_- - hint_x000d_  - 1866507_x000d_- - answer_x000d_  - 1939379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0"/>
    <s v="&quot;-16&quot;"/>
    <n v="1"/>
    <n v="163451227"/>
    <n v="0"/>
    <n v="0"/>
    <n v="0"/>
    <n v="0"/>
    <x v="0"/>
    <s v="PRAH2RP"/>
    <n v="231086"/>
    <n v="403750"/>
    <s v="&quot;&quot;"/>
    <n v="0"/>
    <n v="1"/>
    <n v="0"/>
    <n v="4"/>
    <s v="&quot;2015-01-09 00:04:56&quot;"/>
    <s v="&quot;2015-01-09 00:08:50.922&quot;"/>
    <n v="61919"/>
    <s v="&quot;--- _x000d_- - start_x000d_  - 1420779896532_x000d_  - &quot;3116031&quot;_x000d_- - answer_x000d_  - 61919_x000d_  - false_x000d_  - &quot;-16&quot;_x000d_  - _x000d_- - answer_x000d_  - 138986_x000d_  - false_x000d_  - &quot;-8&quot;_x000d_  - _x000d_- - answer_x000d_  - 145416_x000d_  - false_x000d_  - &quot;0&quot;_x000d_  - _x000d_- - hint_x000d_  - 150736_x000d_- - answer_x000d_  - 23481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0"/>
    <s v="&quot;&quot;"/>
    <n v="1"/>
    <n v="163451233"/>
    <n v="0"/>
    <n v="0"/>
    <n v="0"/>
    <n v="0"/>
    <x v="0"/>
    <s v="PRAH2T4"/>
    <n v="231161"/>
    <n v="403825"/>
    <s v="&quot;&quot;"/>
    <n v="1"/>
    <n v="1"/>
    <n v="0"/>
    <n v="1"/>
    <s v="&quot;2015-01-09 00:08:54&quot;"/>
    <s v="&quot;2015-01-09 00:12:17.805&quot;"/>
    <n v="84002"/>
    <s v="&quot;--- _x000d_- - start_x000d_  - 1420780134583_x000d_  - &quot;3116032&quot;_x000d_- - hint_x000d_  - 84002_x000d_- - answer_x000d_  - 203692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23&quot;"/>
    <n v="1"/>
    <n v="163451242"/>
    <n v="0"/>
    <n v="0"/>
    <n v="0"/>
    <n v="0"/>
    <x v="0"/>
    <s v="PRAH2T8"/>
    <n v="231165"/>
    <n v="403829"/>
    <s v="&quot;&quot;"/>
    <n v="0"/>
    <n v="0"/>
    <n v="0"/>
    <n v="1"/>
    <s v="&quot;2015-01-09 00:12:37&quot;"/>
    <s v="&quot;2015-01-09 11:26:50.266&quot;"/>
    <n v="40453240"/>
    <s v="&quot;--- _x000d_- - start_x000d_  - 1420780357030_x000d_  - &quot;3116033&quot;_x000d_- - resume_x000d_  - 1420820612566_x000d_- - answer_x000d_  - 40453240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-21&quot;"/>
    <n v="1"/>
    <n v="163479026"/>
    <n v="0"/>
    <n v="0"/>
    <n v="0"/>
    <n v="0"/>
    <x v="0"/>
    <s v="PRAH2SA"/>
    <n v="231105"/>
    <n v="403769"/>
    <s v="&quot;&quot;"/>
    <n v="0"/>
    <n v="0"/>
    <n v="0"/>
    <n v="1"/>
    <s v="&quot;2015-01-09 11:26:52&quot;"/>
    <s v="&quot;2015-01-12 11:27:48.149&quot;"/>
    <n v="259256132"/>
    <s v="&quot;--- _x000d_- - start_x000d_  - 1420820812358_x000d_  - &quot;3116034&quot;_x000d_- - resume_x000d_  - 1420821045133_x000d_- - resume_x000d_  - 1421079812299_x000d_- - answer_x000d_  - 259256132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0"/>
    <s v="&quot;-42&quot;"/>
    <n v="1"/>
    <n v="163543411"/>
    <n v="0"/>
    <n v="0"/>
    <n v="0"/>
    <n v="0"/>
    <x v="0"/>
    <s v="PRAH2TR"/>
    <n v="231150"/>
    <n v="403814"/>
    <s v="&quot;&quot;"/>
    <n v="0"/>
    <n v="3"/>
    <n v="0"/>
    <n v="4"/>
    <s v="&quot;2015-01-12 11:27:50&quot;"/>
    <s v="&quot;2015-01-12 11:35:29.616&quot;"/>
    <n v="191405"/>
    <s v="&quot;--- _x000d_- - start_x000d_  - 1421080070169_x000d_  - &quot;3116035&quot;_x000d_- - answer_x000d_  - 191405_x000d_  - false_x000d_  - &quot;-42&quot;_x000d_  - _x000d_- - hint_x000d_  - 198896_x000d_- - hint_x000d_  - 268750_x000d_- - answer_x000d_  - 358301_x000d_  - false_x000d_  - &quot;42&quot;_x000d_  - _x000d_- - hint_x000d_  - 362675_x000d_- - answer_x000d_  - 394498_x000d_  - false_x000d_  - &quot;48&quot;_x000d_  - _x000d_- - answer_x000d_  - 459215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25&quot;"/>
    <n v="1"/>
    <n v="163544158"/>
    <n v="0"/>
    <n v="0"/>
    <n v="0"/>
    <n v="0"/>
    <x v="0"/>
    <s v="PRAH2SX"/>
    <n v="231125"/>
    <n v="403789"/>
    <s v="&quot;&quot;"/>
    <n v="0"/>
    <n v="0"/>
    <n v="0"/>
    <n v="1"/>
    <s v="&quot;2015-01-12 11:35:45&quot;"/>
    <s v="&quot;2015-01-14 00:25:19.65&quot;"/>
    <n v="132574479"/>
    <s v="&quot;--- _x000d_- - start_x000d_  - 1421080545379_x000d_  - &quot;3116036&quot;_x000d_- - resume_x000d_  - 1421212733319_x000d_- - answer_x000d_  - 132574479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9&quot;"/>
    <n v="1"/>
    <n v="163659460"/>
    <n v="0"/>
    <n v="0"/>
    <n v="0"/>
    <n v="0"/>
    <x v="0"/>
    <s v="PRAH2QZ"/>
    <n v="231065"/>
    <n v="403729"/>
    <s v="&quot;&quot;"/>
    <n v="0"/>
    <n v="0"/>
    <n v="0"/>
    <n v="1"/>
    <s v="&quot;2015-01-14 00:25:24&quot;"/>
    <s v="&quot;2015-01-14 00:27:12.628&quot;"/>
    <n v="108583"/>
    <s v="&quot;--- _x000d_- - start_x000d_  - 1421213124667_x000d_  - &quot;3116037&quot;_x000d_- - answer_x000d_  - 108583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-63&quot;"/>
    <n v="1"/>
    <n v="163659464"/>
    <n v="0"/>
    <n v="0"/>
    <n v="0"/>
    <n v="0"/>
    <x v="0"/>
    <s v="PRAH2SD"/>
    <n v="231108"/>
    <n v="403772"/>
    <s v="&quot;&quot;"/>
    <n v="0"/>
    <n v="0"/>
    <n v="0"/>
    <n v="1"/>
    <s v="&quot;2015-01-14 00:27:14&quot;"/>
    <s v="&quot;2015-01-14 00:33:22.63&quot;"/>
    <n v="368452"/>
    <s v="&quot;--- _x000d_- - start_x000d_  - 1421213234904_x000d_  - &quot;3116038&quot;_x000d_- - answer_x000d_  - 368452_x000d_  - true_x000d_  - &quot;-63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n v="1"/>
    <s v="&quot;4&quot;"/>
    <n v="1"/>
    <n v="163659485"/>
    <n v="0"/>
    <n v="0"/>
    <n v="0"/>
    <n v="0"/>
    <x v="0"/>
    <s v="PRAH2TD"/>
    <n v="231139"/>
    <n v="403803"/>
    <s v="&quot;&quot;"/>
    <n v="0"/>
    <n v="0"/>
    <n v="0"/>
    <n v="1"/>
    <s v="&quot;2015-01-14 00:33:25&quot;"/>
    <s v="&quot;2015-01-14 00:37:56.701&quot;"/>
    <n v="271584"/>
    <s v="&quot;--- _x000d_- - start_x000d_  - 1421213605910_x000d_  - &quot;3116039&quot;_x000d_- - resume_x000d_  - 1421213640084_x000d_- - answer_x000d_  - 271584_x000d_  - true_x000d_  - &quot;4&quot;_x000d_  - _x000d_- - end_x000d_&quot;"/>
    <s v="&quot;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7"/>
    <n v="1219964"/>
    <s v="PSARRTZ"/>
    <n v="431046"/>
    <s v="&quot;Order of Operations EX&quot;"/>
    <s v="&quot;2015-03-08 09:42:10.849533&quot;"/>
    <n v="1"/>
    <n v="38"/>
    <n v="27"/>
    <n v="12"/>
    <s v="&quot;2015-01-06 11:00:00&quot;"/>
    <s v="&quot;2014-12-09 07:19:44.70882&quot;"/>
    <s v="&quot;2015-01-12 13:00:00&quot;"/>
    <n v="5118676"/>
    <n v="1"/>
    <s v="&quot;Teacher&quot;"/>
    <n v="1"/>
    <s v="&quot;Class&quot;"/>
    <s v="&quot;2015-01-08 23:31:56.553021&quot;"/>
    <s v="&quot;&quot;"/>
    <b v="1"/>
    <s v="&quot;&quot;"/>
    <s v="&quot;2015-01-14&quot;"/>
    <s v="&quot;&quot;"/>
    <s v="&quot;CONNECTED&quot;"/>
    <s v="&quot;&quot;"/>
    <s v="&quot;&quot;"/>
    <s v="&quot;&quot;"/>
    <s v="&quot;&quot;"/>
    <m/>
    <s v="&quot;&quot;"/>
    <n v="1"/>
    <n v="163659504"/>
    <n v="0"/>
    <n v="0"/>
    <n v="0"/>
    <n v="0"/>
    <x v="0"/>
    <s v="PRAH2SB"/>
    <n v="231106"/>
    <n v="403770"/>
    <s v="&quot;&quot;"/>
    <m/>
    <n v="0"/>
    <n v="0"/>
    <n v="0"/>
    <s v="&quot;2015-01-14 00:37:59&quot;"/>
    <s v="&quot;&quot;"/>
    <m/>
    <s v="&quot;--- _x000d_- - start_x000d_  - 1421213879461_x000d_  - &quot;3116040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95181"/>
    <n v="1"/>
    <s v="&quot;Teacher&quot;"/>
    <n v="1"/>
    <s v="&quot;Class&quot;"/>
    <s v="&quot;2015-01-23 11:26:58.320967&quot;"/>
    <s v="&quot;&quot;"/>
    <b v="1"/>
    <s v="&quot;&quot;"/>
    <s v="&quot;2015-03-04&quot;"/>
    <s v="&quot;&quot;"/>
    <s v="&quot;CONNECTED&quot;"/>
    <s v="&quot;&quot;"/>
    <s v="&quot;&quot;"/>
    <s v="&quot;&quot;"/>
    <s v="&quot;&quot;"/>
    <n v="0"/>
    <s v="&quot;12&quot;"/>
    <n v="1"/>
    <n v="164076939"/>
    <n v="0"/>
    <n v="0"/>
    <n v="0"/>
    <n v="0"/>
    <x v="0"/>
    <s v="PRAH2RN"/>
    <n v="231085"/>
    <n v="403749"/>
    <s v="&quot;&quot;"/>
    <n v="0"/>
    <n v="0"/>
    <n v="0"/>
    <n v="4"/>
    <s v="&quot;2015-01-23 11:26:56&quot;"/>
    <s v="&quot;2015-01-23 11:32:06.567&quot;"/>
    <n v="100813"/>
    <s v="&quot;--- _x000d_- - start_x000d_  - 1422030416088_x000d_  - &quot;3115784&quot;_x000d_- - answer_x000d_  - 100813_x000d_  - false_x000d_  - &quot;12&quot;_x000d_  - _x000d_- - answer_x000d_  - 109733_x000d_  - false_x000d_  - &quot;24&quot;_x000d_  - _x000d_- - answer_x000d_  - 268756_x000d_  - false_x000d_  - &quot;16&quot;_x000d_  - _x000d_- - answer_x000d_  - 310431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95181"/>
    <n v="1"/>
    <s v="&quot;Teacher&quot;"/>
    <n v="1"/>
    <s v="&quot;Class&quot;"/>
    <s v="&quot;2015-01-23 11:26:58.320967&quot;"/>
    <s v="&quot;&quot;"/>
    <b v="1"/>
    <s v="&quot;&quot;"/>
    <s v="&quot;2015-03-04&quot;"/>
    <s v="&quot;&quot;"/>
    <s v="&quot;CONNECTED&quot;"/>
    <s v="&quot;&quot;"/>
    <s v="&quot;&quot;"/>
    <s v="&quot;&quot;"/>
    <s v="&quot;&quot;"/>
    <n v="1"/>
    <s v="&quot;-84&quot;"/>
    <n v="1"/>
    <n v="164077651"/>
    <n v="0"/>
    <n v="0"/>
    <n v="0"/>
    <n v="0"/>
    <x v="0"/>
    <s v="PRAH2TK"/>
    <n v="231145"/>
    <n v="403809"/>
    <s v="&quot;&quot;"/>
    <n v="0"/>
    <n v="0"/>
    <n v="0"/>
    <n v="1"/>
    <s v="&quot;2015-01-23 11:32:19&quot;"/>
    <s v="&quot;2015-02-04 13:50:42.754&quot;"/>
    <n v="604800000"/>
    <s v="&quot;--- _x000d_- - start_x000d_  - 1422030739248_x000d_  - &quot;3115785&quot;_x000d_- - resume_x000d_  - 1422035005403_x000d_- - resume_x000d_  - 1423075548592_x000d_- - resume_x000d_  - 1423075647471_x000d_- - resume_x000d_  - 1423075668556_x000d_- - answer_x000d_  - 1045103745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95181"/>
    <n v="1"/>
    <s v="&quot;Teacher&quot;"/>
    <n v="1"/>
    <s v="&quot;Class&quot;"/>
    <s v="&quot;2015-01-23 11:26:58.320967&quot;"/>
    <s v="&quot;&quot;"/>
    <b v="1"/>
    <s v="&quot;&quot;"/>
    <s v="&quot;2015-03-04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-16&quot;"/>
    <n v="1"/>
    <n v="164462069"/>
    <n v="0"/>
    <n v="0"/>
    <n v="0"/>
    <n v="0"/>
    <x v="0"/>
    <s v="PRAH2RP"/>
    <n v="231086"/>
    <n v="403750"/>
    <s v="&quot;&quot;"/>
    <n v="0"/>
    <n v="0"/>
    <n v="0"/>
    <n v="5"/>
    <s v="&quot;2015-02-04 13:50:45&quot;"/>
    <s v="&quot;2015-03-04 15:03:23.709&quot;"/>
    <n v="134469"/>
    <s v="&quot;--- _x000d_- - start_x000d_  - 1423075845619_x000d_  - &quot;3115786&quot;_x000d_- - answer_x000d_  - 134469_x000d_  - false_x000d_  - &quot;-16&quot;_x000d_  - _x000d_- - resume_x000d_  - 1423093211166_x000d_- - resume_x000d_  - 1425499106295_x000d_- - answer_x000d_  - 2423364432_x000d_  - false_x000d_  - &quot;-16&quot;_x000d_  - _x000d_- - answer_x000d_  - 2423402807_x000d_  - false_x000d_  - &quot;-8&quot;_x000d_  - _x000d_- - answer_x000d_  - 2423446902_x000d_  - false_x000d_  - &quot;-18&quot;_x000d_  - _x000d_- - answer_x000d_  - 2423558632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95181"/>
    <n v="1"/>
    <s v="&quot;Teacher&quot;"/>
    <n v="1"/>
    <s v="&quot;Class&quot;"/>
    <s v="&quot;2015-01-23 11:26:58.320967&quot;"/>
    <s v="&quot;&quot;"/>
    <b v="1"/>
    <s v="&quot;&quot;"/>
    <s v="&quot;2015-03-04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-57.5&quot;"/>
    <n v="1"/>
    <n v="165547151"/>
    <n v="0"/>
    <n v="0"/>
    <n v="0"/>
    <n v="0"/>
    <x v="0"/>
    <s v="PRAH2T4"/>
    <n v="231161"/>
    <n v="403825"/>
    <s v="&quot;&quot;"/>
    <n v="0"/>
    <n v="0"/>
    <n v="0"/>
    <n v="2"/>
    <s v="&quot;2015-03-04 15:03:26&quot;"/>
    <s v="&quot;2015-03-04 15:09:17.05&quot;"/>
    <n v="205512"/>
    <s v="&quot;--- _x000d_- - start_x000d_  - 1425499406598_x000d_  - &quot;3115787&quot;_x000d_- - answer_x000d_  - 205512_x000d_  - false_x000d_  - &quot;-57.5&quot;_x000d_  - _x000d_- - answer_x000d_  - 350925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95181"/>
    <n v="1"/>
    <s v="&quot;Teacher&quot;"/>
    <n v="1"/>
    <s v="&quot;Class&quot;"/>
    <s v="&quot;2015-01-23 11:26:58.320967&quot;"/>
    <s v="&quot;&quot;"/>
    <b v="1"/>
    <s v="&quot;&quot;"/>
    <s v="&quot;2015-03-04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1"/>
    <s v="&quot;23&quot;"/>
    <n v="1"/>
    <n v="165547437"/>
    <n v="0"/>
    <n v="0"/>
    <n v="0"/>
    <n v="0"/>
    <x v="0"/>
    <s v="PRAH2T8"/>
    <n v="231165"/>
    <n v="403829"/>
    <s v="&quot;&quot;"/>
    <n v="0"/>
    <n v="0"/>
    <n v="0"/>
    <n v="1"/>
    <s v="&quot;2015-03-04 15:09:19&quot;"/>
    <s v="&quot;2015-03-04 15:11:02.591&quot;"/>
    <n v="103469"/>
    <s v="&quot;--- _x000d_- - start_x000d_  - 1425499759567_x000d_  - &quot;3115788&quot;_x000d_- - answer_x000d_  - 103469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8"/>
    <n v="1219964"/>
    <s v="PSARRTZ"/>
    <n v="431046"/>
    <s v="&quot;Order of Operations EX&quot;"/>
    <s v="&quot;2015-03-08 09:42:10.849533&quot;"/>
    <n v="1"/>
    <n v="38"/>
    <n v="27"/>
    <n v="6"/>
    <s v="&quot;2015-01-06 11:00:00&quot;"/>
    <s v="&quot;2014-12-09 07:19:44.70882&quot;"/>
    <s v="&quot;2015-01-12 13:00:00&quot;"/>
    <n v="5195181"/>
    <n v="1"/>
    <s v="&quot;Teacher&quot;"/>
    <n v="1"/>
    <s v="&quot;Class&quot;"/>
    <s v="&quot;2015-01-23 11:26:58.320967&quot;"/>
    <s v="&quot;&quot;"/>
    <b v="1"/>
    <s v="&quot;&quot;"/>
    <s v="&quot;2015-03-04&quot;"/>
    <s v="&quot;&quot;"/>
    <s v="&quot;CONNECTED&quot;"/>
    <s v="&quot;/PS3115654/PS3115781/PS3115782&quot;"/>
    <s v="&quot;&quot;"/>
    <s v="&quot;/Order of Operations EX/2RR/Skill Builder&quot;"/>
    <s v="&quot;/ChooseConditionSection/LinearSection/LinearMasterySection&quot;"/>
    <n v="0"/>
    <s v="&quot;-38&quot;"/>
    <n v="1"/>
    <n v="165547538"/>
    <n v="0"/>
    <n v="0"/>
    <n v="0"/>
    <n v="0"/>
    <x v="0"/>
    <s v="PRAH2SA"/>
    <n v="231105"/>
    <n v="403769"/>
    <s v="&quot;&quot;"/>
    <n v="0"/>
    <n v="0"/>
    <n v="0"/>
    <n v="2"/>
    <s v="&quot;2015-03-04 15:11:04&quot;"/>
    <s v="&quot;&quot;"/>
    <n v="129835"/>
    <s v="&quot;--- _x000d_- - start_x000d_  - 1425499864569_x000d_  - &quot;3115941&quot;_x000d_- - answer_x000d_  - 129835_x000d_  - false_x000d_  - &quot;-38&quot;_x000d_  - _x000d_- - answer_x000d_  - 577575_x000d_  - false_x000d_  - &quot;-28&quot;_x000d_  - 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1"/>
    <s v="&quot;36&quot;"/>
    <n v="1"/>
    <n v="163542872"/>
    <n v="0"/>
    <n v="0"/>
    <n v="0"/>
    <n v="0"/>
    <x v="0"/>
    <s v="PRAH2RN"/>
    <n v="231085"/>
    <n v="403749"/>
    <s v="&quot;&quot;"/>
    <n v="0"/>
    <n v="0"/>
    <n v="0"/>
    <n v="1"/>
    <s v="&quot;2015-01-12 11:21:31&quot;"/>
    <s v="&quot;2015-01-12 11:21:54.731&quot;"/>
    <n v="23720"/>
    <s v="&quot;--- _x000d_- - start_x000d_  - 1421079691361_x000d_  - &quot;3115784&quot;_x000d_- - answer_x000d_  - 23720_x000d_  - true_x000d_  - &quot;3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&quot;"/>
    <n v="1"/>
    <n v="163542932"/>
    <n v="0"/>
    <n v="0"/>
    <n v="0"/>
    <n v="0"/>
    <x v="0"/>
    <s v="PRAH2TK"/>
    <n v="231145"/>
    <n v="403809"/>
    <s v="&quot;&quot;"/>
    <n v="1"/>
    <n v="2"/>
    <n v="0"/>
    <n v="2"/>
    <s v="&quot;2015-01-12 11:21:56&quot;"/>
    <s v="&quot;2015-01-12 11:30:04.061&quot;"/>
    <n v="121526"/>
    <s v="&quot;--- _x000d_- - start_x000d_  - 1421079716236_x000d_  - &quot;3115785&quot;_x000d_- - hint_x000d_  - 121526_x000d_- - hint_x000d_  - 352458_x000d_- - answer_x000d_  - 434931_x000d_  - false_x000d_  - &quot;40&quot;_x000d_  - _x000d_- - answer_x000d_  - 48805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25&quot;"/>
    <n v="1"/>
    <n v="163543579"/>
    <n v="0"/>
    <n v="0"/>
    <n v="0"/>
    <n v="0"/>
    <x v="0"/>
    <s v="PRAH2RP"/>
    <n v="231086"/>
    <n v="403750"/>
    <s v="&quot;&quot;"/>
    <n v="0"/>
    <n v="0"/>
    <n v="0"/>
    <n v="2"/>
    <s v="&quot;2015-01-12 11:30:07&quot;"/>
    <s v="&quot;2015-01-12 11:31:10.132&quot;"/>
    <n v="30375"/>
    <s v="&quot;--- _x000d_- - start_x000d_  - 1421080207603_x000d_  - &quot;3115786&quot;_x000d_- - answer_x000d_  - 30375_x000d_  - false_x000d_  - &quot;25&quot;_x000d_  - _x000d_- - answer_x000d_  - 6312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&quot;"/>
    <n v="1"/>
    <n v="163543680"/>
    <n v="0"/>
    <n v="0"/>
    <n v="0"/>
    <n v="0"/>
    <x v="0"/>
    <s v="PRAH2T4"/>
    <n v="231161"/>
    <n v="403825"/>
    <s v="&quot;&quot;"/>
    <n v="1"/>
    <n v="2"/>
    <n v="0"/>
    <n v="1"/>
    <s v="&quot;2015-01-12 11:31:12&quot;"/>
    <s v="&quot;2015-01-12 11:32:40.653&quot;"/>
    <n v="5364"/>
    <s v="&quot;--- _x000d_- - start_x000d_  - 1421080272989_x000d_  - &quot;3115787&quot;_x000d_- - hint_x000d_  - 5364_x000d_- - hint_x000d_  - 36376_x000d_- - answer_x000d_  - 88640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&quot;"/>
    <n v="1"/>
    <n v="163543811"/>
    <n v="0"/>
    <n v="0"/>
    <n v="0"/>
    <n v="0"/>
    <x v="0"/>
    <s v="PRAH2T8"/>
    <n v="231165"/>
    <n v="403829"/>
    <s v="&quot;&quot;"/>
    <n v="1"/>
    <n v="1"/>
    <n v="0"/>
    <n v="1"/>
    <s v="&quot;2015-01-12 11:32:41&quot;"/>
    <s v="&quot;2015-01-23 12:40:50.643&quot;"/>
    <n v="604800000"/>
    <s v="&quot;--- _x000d_- - start_x000d_  - 1421080361952_x000d_  - &quot;3115788&quot;_x000d_- - resume_x000d_  - 1422030454790_x000d_- - hint_x000d_  - 950308173_x000d_- - resume_x000d_  - 1422034816879_x000d_- - answer_x000d_  - 954489635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&quot;"/>
    <n v="1"/>
    <n v="164085112"/>
    <n v="0"/>
    <n v="0"/>
    <n v="0"/>
    <n v="0"/>
    <x v="0"/>
    <s v="PRAH2SA"/>
    <n v="231105"/>
    <n v="403769"/>
    <s v="&quot;&quot;"/>
    <n v="1"/>
    <n v="1"/>
    <n v="0"/>
    <n v="2"/>
    <s v="&quot;2015-01-23 12:40:52&quot;"/>
    <s v="&quot;2015-01-23 12:45:13.968&quot;"/>
    <n v="56349"/>
    <s v="&quot;--- _x000d_- - start_x000d_  - 1422034852814_x000d_  - &quot;3115941&quot;_x000d_- - hint_x000d_  - 56349_x000d_- - answer_x000d_  - 193397_x000d_  - false_x000d_  - &quot;19&quot;_x000d_  - _x000d_- - answer_x000d_  - 261961_x000d_  - true_x000d_  - &quot;-21&quot;_x000d_  - _x000d_- - end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-49&quot;"/>
    <n v="1"/>
    <n v="164085473"/>
    <n v="0"/>
    <n v="0"/>
    <n v="0"/>
    <n v="0"/>
    <x v="0"/>
    <s v="PRAH2TR"/>
    <n v="231150"/>
    <n v="403814"/>
    <s v="&quot;&quot;"/>
    <n v="0"/>
    <n v="0"/>
    <n v="0"/>
    <n v="2"/>
    <s v="&quot;2015-01-23 12:45:15&quot;"/>
    <s v="&quot;2015-01-23 12:50:18.706&quot;"/>
    <n v="230494"/>
    <s v="&quot;--- _x000d_- - start_x000d_  - 1422035115895_x000d_  - &quot;3115942&quot;_x000d_- - answer_x000d_  - 230494_x000d_  - false_x000d_  - &quot;-49&quot;_x000d_  - _x000d_- - answer_x000d_  - 303700_x000d_  - true_x000d_  - &quot;-48&quot;_x000d_  - _x000d_- - end_x000d_&quot;"/>
    <s v="&quot;231150 - Order of Operations with signed numbers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1"/>
    <s v="&quot;25&quot;"/>
    <n v="1"/>
    <n v="164085831"/>
    <n v="0"/>
    <n v="0"/>
    <n v="0"/>
    <n v="0"/>
    <x v="0"/>
    <s v="PRAH2SX"/>
    <n v="231125"/>
    <n v="403789"/>
    <s v="&quot;&quot;"/>
    <n v="0"/>
    <n v="0"/>
    <n v="0"/>
    <n v="1"/>
    <s v="&quot;2015-01-23 12:50:21&quot;"/>
    <s v="&quot;2015-01-23 12:50:58.169&quot;"/>
    <n v="37165"/>
    <s v="&quot;--- _x000d_- - start_x000d_  - 1422035421176_x000d_  - &quot;3115943&quot;_x000d_- - answer_x000d_  - 37165_x000d_  - true_x000d_  - &quot;25&quot;_x000d_  - _x000d_- - end_x000d_&quot;"/>
    <s v="&quot;27971 - 7th Grade: Accentuate the Negative - Evaluate the expression&quot;"/>
    <s v="&quot;PRABAYP&quot;"/>
    <n v="30454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1"/>
    <s v="&quot;9&quot;"/>
    <n v="1"/>
    <n v="164085869"/>
    <n v="0"/>
    <n v="0"/>
    <n v="0"/>
    <n v="0"/>
    <x v="0"/>
    <s v="PRAH2QZ"/>
    <n v="231065"/>
    <n v="403729"/>
    <s v="&quot;&quot;"/>
    <n v="0"/>
    <n v="0"/>
    <n v="0"/>
    <n v="1"/>
    <s v="&quot;2015-01-23 12:50:59&quot;"/>
    <s v="&quot;2015-01-23 12:51:15.611&quot;"/>
    <n v="16606"/>
    <s v="&quot;--- _x000d_- - start_x000d_  - 1422035459739_x000d_  - &quot;3115944&quot;_x000d_- - answer_x000d_  - 16606_x000d_  - true_x000d_  - &quot;9&quot;_x000d_  - _x000d_- - end_x000d_&quot;"/>
    <s v="&quot;27971 - 7th Grade: Accentuate the Negative - Evaluate the expression&quot;"/>
    <s v="&quot;PRABAYN&quot;"/>
    <n v="30453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09"/>
    <n v="1219964"/>
    <s v="PSARRTZ"/>
    <n v="431046"/>
    <s v="&quot;Order of Operations EX&quot;"/>
    <s v="&quot;2015-03-08 09:42:10.849533&quot;"/>
    <n v="1"/>
    <n v="38"/>
    <n v="27"/>
    <n v="10"/>
    <s v="&quot;2015-01-06 11:00:00&quot;"/>
    <s v="&quot;2014-12-09 07:19:44.70882&quot;"/>
    <s v="&quot;2015-01-12 13:00:00&quot;"/>
    <n v="5130049"/>
    <n v="1"/>
    <s v="&quot;Teacher&quot;"/>
    <n v="1"/>
    <s v="&quot;Class&quot;"/>
    <s v="&quot;2015-01-12 11:21:32.009275&quot;"/>
    <s v="&quot;2015-01-23 12:53:57.403&quot;"/>
    <b v="1"/>
    <s v="&quot;11 days 01:32:25.393725&quot;"/>
    <s v="&quot;2015-02-04&quot;"/>
    <s v="&quot;&quot;"/>
    <s v="&quot;CONNECTED&quot;"/>
    <s v="&quot;&quot;"/>
    <s v="&quot;&quot;"/>
    <s v="&quot;&quot;"/>
    <s v="&quot;&quot;"/>
    <n v="0"/>
    <s v="&quot;&quot;"/>
    <n v="1"/>
    <n v="164085888"/>
    <n v="1"/>
    <n v="0"/>
    <n v="0"/>
    <n v="0"/>
    <x v="4"/>
    <s v="PRA4BB8"/>
    <n v="745796"/>
    <n v="1104733"/>
    <s v="&quot;&quot;"/>
    <n v="1"/>
    <n v="1"/>
    <n v="1"/>
    <n v="1"/>
    <s v="&quot;2015-01-23 12:51:18&quot;"/>
    <s v="&quot;2015-01-23 12:53:57.33&quot;"/>
    <n v="148348"/>
    <s v="&quot;--- _x000d_- - start_x000d_  - 1422035478911_x000d_  - &quot;3115813&quot;_x000d_- - hint_x000d_  - 148348_x000d_- - answer_x000d_  - 159325_x000d_  - true_x000d_  - &quot;1&quot;_x000d_  - _x000d_- - end_x000d_&quot;"/>
    <s v="&quot;Simplify the expr...&quot;"/>
    <s v="&quot;&quot;"/>
    <m/>
    <s v="&quot;&quot;"/>
    <s v="&quot;&quot;"/>
    <s v="&quot;&quot;"/>
    <s v="&quot;&quot;"/>
  </r>
  <r>
    <x v="410"/>
    <n v="1219955"/>
    <s v="PSARRTZ"/>
    <n v="431046"/>
    <s v="&quot;Order of Operations EX&quot;"/>
    <s v="&quot;2015-03-08 09:42:10.849533&quot;"/>
    <n v="1"/>
    <n v="41"/>
    <n v="22"/>
    <n v="1"/>
    <s v="&quot;2015-01-06 11:00:00&quot;"/>
    <s v="&quot;2014-12-09 07:01:58.034515&quot;"/>
    <s v="&quot;2015-01-12 13:00:00&quot;"/>
    <n v="5313720"/>
    <n v="1"/>
    <s v="&quot;Teacher&quot;"/>
    <n v="1"/>
    <s v="&quot;Class&quot;"/>
    <s v="&quot;2015-02-23 14:44:58.447868&quot;"/>
    <s v="&quot;&quot;"/>
    <b v="1"/>
    <s v="&quot;&quot;"/>
    <s v="&quot;2015-02-23&quot;"/>
    <s v="&quot;&quot;"/>
    <s v="&quot;CONNECTED&quot;"/>
    <s v="&quot;/PS3115654/PS3115815/PS3115820&quot;"/>
    <s v="&quot;&quot;"/>
    <s v="&quot;/Order of Operations EX/4RR/Skill Builder&quot;"/>
    <s v="&quot;/ChooseConditionSection/LinearSection/LinearMasterySection&quot;"/>
    <m/>
    <s v="&quot;&quot;"/>
    <n v="1"/>
    <n v="165064335"/>
    <n v="0"/>
    <n v="0"/>
    <n v="0"/>
    <n v="0"/>
    <x v="0"/>
    <s v="PRA4BVZ"/>
    <n v="746316"/>
    <n v="1105376"/>
    <s v="&quot;&quot;"/>
    <m/>
    <n v="0"/>
    <n v="0"/>
    <n v="0"/>
    <s v="&quot;2015-02-23 14:44:58&quot;"/>
    <s v="&quot;&quot;"/>
    <m/>
    <s v="&quot;--- _x000d_- - start_x000d_  - 1424720698070_x000d_  - &quot;3123459&quot;_x000d_&quot;"/>
    <s v="&quot;30310 - Squaring an Expression&quot;"/>
    <s v="&quot;PRABAT2&quot;"/>
    <n v="30310"/>
    <s v="&quot;&quot;"/>
    <s v="&quot;&quot;"/>
    <s v="&quot;&quot;"/>
    <s v="&quot;&quot;"/>
  </r>
  <r>
    <x v="411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5834633"/>
    <n v="1"/>
    <s v="&quot;Teacher&quot;"/>
    <n v="1"/>
    <s v="&quot;Class&quot;"/>
    <s v="&quot;2015-06-18 08:18:37.835777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62&quot;"/>
    <n v="1"/>
    <n v="170247879"/>
    <n v="0"/>
    <n v="0"/>
    <n v="0"/>
    <n v="0"/>
    <x v="0"/>
    <s v="PRA4BV2"/>
    <n v="746317"/>
    <n v="1105377"/>
    <s v="&quot;&quot;"/>
    <n v="0"/>
    <n v="0"/>
    <n v="0"/>
    <n v="2"/>
    <s v="&quot;2015-06-18 08:18:37&quot;"/>
    <s v="&quot;2015-06-18 08:19:26.335&quot;"/>
    <n v="35250"/>
    <s v="&quot;--- _x000d_- - start_x000d_  - 1434629917526_x000d_  - &quot;3123501&quot;_x000d_- - answer_x000d_  - 35250_x000d_  - false_x000d_  - &quot;62&quot;_x000d_  - _x000d_- - answer_x000d_  - 49315_x000d_  - true_x000d_  - &quot;36&quot;_x000d_  - _x000d_- - end_x000d_&quot;"/>
    <s v="&quot;30310 - Squaring an Expression&quot;"/>
    <s v="&quot;PRABAT2&quot;"/>
    <n v="30310"/>
    <s v="&quot;&quot;"/>
    <s v="&quot;&quot;"/>
    <s v="&quot;&quot;"/>
    <s v="&quot;&quot;"/>
  </r>
  <r>
    <x v="411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5834633"/>
    <n v="1"/>
    <s v="&quot;Teacher&quot;"/>
    <n v="1"/>
    <s v="&quot;Class&quot;"/>
    <s v="&quot;2015-06-18 08:18:37.835777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2480&quot;"/>
    <n v="1"/>
    <n v="170247923"/>
    <n v="0"/>
    <n v="0"/>
    <n v="0"/>
    <n v="0"/>
    <x v="0"/>
    <s v="PRAH2TK"/>
    <n v="231145"/>
    <n v="403809"/>
    <s v="&quot;&quot;"/>
    <n v="0"/>
    <n v="3"/>
    <n v="0"/>
    <n v="8"/>
    <s v="&quot;2015-06-18 08:19:29&quot;"/>
    <s v="&quot;2015-06-18 08:32:26.583&quot;"/>
    <n v="539616"/>
    <s v="&quot;--- _x000d_- - start_x000d_  - 1434629969348_x000d_  - &quot;3116030&quot;_x000d_- - answer_x000d_  - 539616_x000d_  - false_x000d_  - &quot;2480&quot;_x000d_  - _x000d_- - answer_x000d_  - 566244_x000d_  - false_x000d_  - &quot;258&quot;_x000d_  - _x000d_- - answer_x000d_  - 574820_x000d_  - false_x000d_  - &quot;16&quot;_x000d_  - _x000d_- - answer_x000d_  - 575843_x000d_  - false_x000d_  - &quot;16&quot;_x000d_  - _x000d_- - answer_x000d_  - 594202_x000d_  - false_x000d_  - &quot;15&quot;_x000d_  - _x000d_- - answer_x000d_  - 595754_x000d_  - false_x000d_  - &quot;15&quot;_x000d_  - _x000d_- - hint_x000d_  - 670585_x000d_- - hint_x000d_  - 703738_x000d_- - hint_x000d_  - 737769_x000d_- - answer_x000d_  - 767066_x000d_  - false_x000d_  - &quot;80&quot;_x000d_  - _x000d_- - answer_x000d_  - 777561_x000d_  - true_x000d_  - &quot;-84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11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5834633"/>
    <n v="1"/>
    <s v="&quot;Teacher&quot;"/>
    <n v="1"/>
    <s v="&quot;Class&quot;"/>
    <s v="&quot;2015-06-18 08:18:37.835777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196&quot;"/>
    <n v="1"/>
    <n v="170248407"/>
    <n v="0"/>
    <n v="0"/>
    <n v="0"/>
    <n v="0"/>
    <x v="0"/>
    <s v="PRAH2RP"/>
    <n v="231086"/>
    <n v="403750"/>
    <s v="&quot;&quot;"/>
    <n v="0"/>
    <n v="0"/>
    <n v="0"/>
    <n v="2"/>
    <s v="&quot;2015-06-18 08:32:28&quot;"/>
    <s v="&quot;2015-06-18 08:33:29.39&quot;"/>
    <n v="32055"/>
    <s v="&quot;--- _x000d_- - start_x000d_  - 1434630748574_x000d_  - &quot;3116031&quot;_x000d_- - answer_x000d_  - 32055_x000d_  - false_x000d_  - &quot;196&quot;_x000d_  - _x000d_- - answer_x000d_  - 61366_x000d_  - true_x000d_  - &quot;16&quot;_x000d_  - _x000d_- - end_x000d_&quot;"/>
    <s v="&quot;30310 - Squaring an Expression&quot;"/>
    <s v="&quot;PRABAT2&quot;"/>
    <n v="30310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11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5834633"/>
    <n v="1"/>
    <s v="&quot;Teacher&quot;"/>
    <n v="1"/>
    <s v="&quot;Class&quot;"/>
    <s v="&quot;2015-06-18 08:18:37.835777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1075&quot;"/>
    <n v="1"/>
    <n v="170248441"/>
    <n v="0"/>
    <n v="0"/>
    <n v="0"/>
    <n v="0"/>
    <x v="0"/>
    <s v="PRAH2T4"/>
    <n v="231161"/>
    <n v="403825"/>
    <s v="&quot;&quot;"/>
    <n v="0"/>
    <n v="3"/>
    <n v="0"/>
    <n v="3"/>
    <s v="&quot;2015-06-18 08:33:31&quot;"/>
    <s v="&quot;2015-06-18 08:38:13.424&quot;"/>
    <n v="74378"/>
    <s v="&quot;--- _x000d_- - start_x000d_  - 1434630811667_x000d_  - &quot;3116032&quot;_x000d_- - answer_x000d_  - 74378_x000d_  - false_x000d_  - &quot;1075&quot;_x000d_  - _x000d_- - answer_x000d_  - 186693_x000d_  - false_x000d_  - &quot;2150&quot;_x000d_  - _x000d_- - hint_x000d_  - 192246_x000d_- - hint_x000d_  - 230369_x000d_- - hint_x000d_  - 262400_x000d_- - answer_x000d_  - 282399_x000d_  - true_x000d_  - &quot;-53&quot;_x000d_  - _x000d_- - end_x000d_&quot;"/>
    <s v="&quot;107857 - 7th Grade: Accentuate the Negative - Order of Operations (Template)&quot;"/>
    <s v="&quot;PRADWHJ&quot;"/>
    <n v="10785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11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5834633"/>
    <n v="1"/>
    <s v="&quot;Teacher&quot;"/>
    <n v="1"/>
    <s v="&quot;Class&quot;"/>
    <s v="&quot;2015-06-18 08:18:37.835777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n v="0"/>
    <s v="&quot;-39&quot;"/>
    <n v="1"/>
    <n v="170248882"/>
    <n v="0"/>
    <n v="0"/>
    <n v="0"/>
    <n v="0"/>
    <x v="0"/>
    <s v="PRAH2T8"/>
    <n v="231165"/>
    <n v="403829"/>
    <s v="&quot;&quot;"/>
    <n v="0"/>
    <n v="3"/>
    <n v="1"/>
    <n v="3"/>
    <s v="&quot;2015-06-18 08:38:16&quot;"/>
    <s v="&quot;2015-06-18 08:40:44.016&quot;"/>
    <n v="46069"/>
    <s v="&quot;--- _x000d_- - start_x000d_  - 1434631096019_x000d_  - &quot;3116033&quot;_x000d_- - answer_x000d_  - 46069_x000d_  - false_x000d_  - &quot;-39&quot;_x000d_  - _x000d_- - answer_x000d_  - 47316_x000d_  - false_x000d_  - &quot;-39&quot;_x000d_  - _x000d_- - hint_x000d_  - 60179_x000d_- - hint_x000d_  - 100580_x000d_- - hint_x000d_  - 137575_x000d_- - answer_x000d_  - 147991_x000d_  - true_x000d_  - &quot;23&quot;_x000d_  - _x000d_- - end_x000d_&quot;"/>
    <s v="&quot;108187 -  Order of Operations: Addition &amp; Multiplication (Template)&quot;"/>
    <s v="&quot;PRADWU7&quot;"/>
    <n v="10818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  <r>
    <x v="411"/>
    <n v="1210099"/>
    <s v="PSARRTZ"/>
    <n v="431046"/>
    <s v="&quot;Order of Operations EX&quot;"/>
    <s v="&quot;2015-03-08 09:42:10.849533&quot;"/>
    <n v="2"/>
    <n v="15"/>
    <n v="3"/>
    <n v="6"/>
    <s v="&quot;&quot;"/>
    <s v="&quot;2014-12-02 10:56:48.912532&quot;"/>
    <s v="&quot;&quot;"/>
    <n v="5834633"/>
    <n v="1"/>
    <s v="&quot;Teacher&quot;"/>
    <n v="1"/>
    <s v="&quot;Class&quot;"/>
    <s v="&quot;2015-06-18 08:18:37.835777&quot;"/>
    <s v="&quot;&quot;"/>
    <b v="0"/>
    <s v="&quot;&quot;"/>
    <s v="&quot;2015-06-18&quot;"/>
    <s v="&quot;&quot;"/>
    <s v="&quot;CONNECTED&quot;"/>
    <s v="&quot;/PS3115654/PS3115816/PS3115839&quot;"/>
    <s v="&quot;&quot;"/>
    <s v="&quot;/Order of Operations EX/5RR/Skill Builder&quot;"/>
    <s v="&quot;/ChooseConditionSection/LinearSection/LinearMasterySection&quot;"/>
    <m/>
    <s v="&quot;&quot;"/>
    <n v="1"/>
    <n v="170249203"/>
    <n v="0"/>
    <n v="0"/>
    <n v="0"/>
    <n v="0"/>
    <x v="0"/>
    <s v="PRAH2SA"/>
    <n v="231105"/>
    <n v="403769"/>
    <s v="&quot;&quot;"/>
    <m/>
    <n v="0"/>
    <n v="0"/>
    <n v="0"/>
    <s v="&quot;2015-06-18 08:40:51&quot;"/>
    <s v="&quot;&quot;"/>
    <m/>
    <s v="&quot;--- _x000d_- - start_x000d_  - 1434631251914_x000d_  - &quot;3116034&quot;_x000d_&quot;"/>
    <s v="&quot;27974 - 7th Grade: Accentuate the Negative - Order of Operations&quot;"/>
    <s v="&quot;PRABASN&quot;"/>
    <n v="30267"/>
    <s v="&quot;212&quot;"/>
    <s v="&quot;Word problems all operations w/ integers&quot;"/>
    <s v="&quot;215;216;217;252&quot;"/>
    <s v="&quot;7.EE.B.3-2;Equation Solving Two or Fewer Steps;Multi-step problems with rational numbers;Square and cube roots&quot;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17" firstHeaderRow="2" firstDataRow="2" firstDataCol="1"/>
  <pivotFields count="57">
    <pivotField axis="axisRow" showAll="0">
      <items count="4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0"/>
        <item x="4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 t="grand">
      <x/>
    </i>
  </rowItems>
  <colItems count="1">
    <i/>
  </colItems>
  <dataFields count="1">
    <dataField name="Sum of Kim's Condition" fld="3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417" firstHeaderRow="1" firstDataRow="2" firstDataCol="1"/>
  <pivotFields count="57">
    <pivotField axis="axisRow" showAll="0">
      <items count="4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4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 t="grand">
      <x/>
    </i>
  </rowItems>
  <colFields count="1">
    <field x="37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17"/>
  <sheetViews>
    <sheetView workbookViewId="0">
      <selection activeCell="H14" sqref="H14"/>
    </sheetView>
  </sheetViews>
  <sheetFormatPr defaultColWidth="11" defaultRowHeight="15.75" x14ac:dyDescent="0.25"/>
  <cols>
    <col min="1" max="1" width="20.5" bestFit="1" customWidth="1"/>
    <col min="2" max="2" width="5.375" bestFit="1" customWidth="1"/>
    <col min="3" max="6" width="2.125" bestFit="1" customWidth="1"/>
  </cols>
  <sheetData>
    <row r="3" spans="1:2" x14ac:dyDescent="0.25">
      <c r="A3" s="1" t="s">
        <v>11882</v>
      </c>
    </row>
    <row r="4" spans="1:2" x14ac:dyDescent="0.25">
      <c r="A4" s="1" t="s">
        <v>11879</v>
      </c>
      <c r="B4" t="s">
        <v>11883</v>
      </c>
    </row>
    <row r="5" spans="1:2" x14ac:dyDescent="0.25">
      <c r="A5" s="2">
        <v>176056</v>
      </c>
      <c r="B5" s="3">
        <v>3</v>
      </c>
    </row>
    <row r="6" spans="1:2" x14ac:dyDescent="0.25">
      <c r="A6" s="2">
        <v>271484</v>
      </c>
      <c r="B6" s="3">
        <v>2</v>
      </c>
    </row>
    <row r="7" spans="1:2" x14ac:dyDescent="0.25">
      <c r="A7" s="2">
        <v>271485</v>
      </c>
      <c r="B7" s="3">
        <v>4</v>
      </c>
    </row>
    <row r="8" spans="1:2" x14ac:dyDescent="0.25">
      <c r="A8" s="2">
        <v>271486</v>
      </c>
      <c r="B8" s="3">
        <v>4</v>
      </c>
    </row>
    <row r="9" spans="1:2" x14ac:dyDescent="0.25">
      <c r="A9" s="2">
        <v>271487</v>
      </c>
      <c r="B9" s="3">
        <v>2</v>
      </c>
    </row>
    <row r="10" spans="1:2" x14ac:dyDescent="0.25">
      <c r="A10" s="2">
        <v>271488</v>
      </c>
      <c r="B10" s="3">
        <v>4</v>
      </c>
    </row>
    <row r="11" spans="1:2" x14ac:dyDescent="0.25">
      <c r="A11" s="2">
        <v>271489</v>
      </c>
      <c r="B11" s="3">
        <v>4</v>
      </c>
    </row>
    <row r="12" spans="1:2" x14ac:dyDescent="0.25">
      <c r="A12" s="2">
        <v>271491</v>
      </c>
      <c r="B12" s="3">
        <v>3</v>
      </c>
    </row>
    <row r="13" spans="1:2" x14ac:dyDescent="0.25">
      <c r="A13" s="2">
        <v>271492</v>
      </c>
      <c r="B13" s="3">
        <v>1</v>
      </c>
    </row>
    <row r="14" spans="1:2" x14ac:dyDescent="0.25">
      <c r="A14" s="2">
        <v>271493</v>
      </c>
      <c r="B14" s="3">
        <v>0</v>
      </c>
    </row>
    <row r="15" spans="1:2" x14ac:dyDescent="0.25">
      <c r="A15" s="2">
        <v>271581</v>
      </c>
      <c r="B15" s="3">
        <v>3</v>
      </c>
    </row>
    <row r="16" spans="1:2" x14ac:dyDescent="0.25">
      <c r="A16" s="2">
        <v>271582</v>
      </c>
      <c r="B16" s="3">
        <v>1</v>
      </c>
    </row>
    <row r="17" spans="1:2" x14ac:dyDescent="0.25">
      <c r="A17" s="2">
        <v>271585</v>
      </c>
      <c r="B17" s="3">
        <v>1</v>
      </c>
    </row>
    <row r="18" spans="1:2" x14ac:dyDescent="0.25">
      <c r="A18" s="2">
        <v>271586</v>
      </c>
      <c r="B18" s="3">
        <v>3</v>
      </c>
    </row>
    <row r="19" spans="1:2" x14ac:dyDescent="0.25">
      <c r="A19" s="2">
        <v>271587</v>
      </c>
      <c r="B19" s="3">
        <v>4</v>
      </c>
    </row>
    <row r="20" spans="1:2" x14ac:dyDescent="0.25">
      <c r="A20" s="2">
        <v>271589</v>
      </c>
      <c r="B20" s="3">
        <v>0</v>
      </c>
    </row>
    <row r="21" spans="1:2" x14ac:dyDescent="0.25">
      <c r="A21" s="2">
        <v>271590</v>
      </c>
      <c r="B21" s="3">
        <v>2</v>
      </c>
    </row>
    <row r="22" spans="1:2" x14ac:dyDescent="0.25">
      <c r="A22" s="2">
        <v>271591</v>
      </c>
      <c r="B22" s="3">
        <v>0</v>
      </c>
    </row>
    <row r="23" spans="1:2" x14ac:dyDescent="0.25">
      <c r="A23" s="2">
        <v>271593</v>
      </c>
      <c r="B23" s="3">
        <v>0</v>
      </c>
    </row>
    <row r="24" spans="1:2" x14ac:dyDescent="0.25">
      <c r="A24" s="2">
        <v>271595</v>
      </c>
      <c r="B24" s="3">
        <v>4</v>
      </c>
    </row>
    <row r="25" spans="1:2" x14ac:dyDescent="0.25">
      <c r="A25" s="2">
        <v>271596</v>
      </c>
      <c r="B25" s="3">
        <v>1</v>
      </c>
    </row>
    <row r="26" spans="1:2" x14ac:dyDescent="0.25">
      <c r="A26" s="2">
        <v>271597</v>
      </c>
      <c r="B26" s="3">
        <v>4</v>
      </c>
    </row>
    <row r="27" spans="1:2" x14ac:dyDescent="0.25">
      <c r="A27" s="2">
        <v>271905</v>
      </c>
      <c r="B27" s="3">
        <v>1</v>
      </c>
    </row>
    <row r="28" spans="1:2" x14ac:dyDescent="0.25">
      <c r="A28" s="2">
        <v>271906</v>
      </c>
      <c r="B28" s="3">
        <v>0</v>
      </c>
    </row>
    <row r="29" spans="1:2" x14ac:dyDescent="0.25">
      <c r="A29" s="2">
        <v>271907</v>
      </c>
      <c r="B29" s="3">
        <v>3</v>
      </c>
    </row>
    <row r="30" spans="1:2" x14ac:dyDescent="0.25">
      <c r="A30" s="2">
        <v>271908</v>
      </c>
      <c r="B30" s="3">
        <v>3</v>
      </c>
    </row>
    <row r="31" spans="1:2" x14ac:dyDescent="0.25">
      <c r="A31" s="2">
        <v>271909</v>
      </c>
      <c r="B31" s="3">
        <v>2</v>
      </c>
    </row>
    <row r="32" spans="1:2" x14ac:dyDescent="0.25">
      <c r="A32" s="2">
        <v>271910</v>
      </c>
      <c r="B32" s="3">
        <v>4</v>
      </c>
    </row>
    <row r="33" spans="1:2" x14ac:dyDescent="0.25">
      <c r="A33" s="2">
        <v>271911</v>
      </c>
      <c r="B33" s="3">
        <v>1</v>
      </c>
    </row>
    <row r="34" spans="1:2" x14ac:dyDescent="0.25">
      <c r="A34" s="2">
        <v>271912</v>
      </c>
      <c r="B34" s="3">
        <v>0</v>
      </c>
    </row>
    <row r="35" spans="1:2" x14ac:dyDescent="0.25">
      <c r="A35" s="2">
        <v>271913</v>
      </c>
      <c r="B35" s="3">
        <v>0</v>
      </c>
    </row>
    <row r="36" spans="1:2" x14ac:dyDescent="0.25">
      <c r="A36" s="2">
        <v>271915</v>
      </c>
      <c r="B36" s="3">
        <v>3</v>
      </c>
    </row>
    <row r="37" spans="1:2" x14ac:dyDescent="0.25">
      <c r="A37" s="2">
        <v>271916</v>
      </c>
      <c r="B37" s="3">
        <v>0</v>
      </c>
    </row>
    <row r="38" spans="1:2" x14ac:dyDescent="0.25">
      <c r="A38" s="2">
        <v>271917</v>
      </c>
      <c r="B38" s="3">
        <v>3</v>
      </c>
    </row>
    <row r="39" spans="1:2" x14ac:dyDescent="0.25">
      <c r="A39" s="2">
        <v>271918</v>
      </c>
      <c r="B39" s="3">
        <v>4</v>
      </c>
    </row>
    <row r="40" spans="1:2" x14ac:dyDescent="0.25">
      <c r="A40" s="2">
        <v>271919</v>
      </c>
      <c r="B40" s="3">
        <v>2</v>
      </c>
    </row>
    <row r="41" spans="1:2" x14ac:dyDescent="0.25">
      <c r="A41" s="2">
        <v>272281</v>
      </c>
      <c r="B41" s="3">
        <v>2</v>
      </c>
    </row>
    <row r="42" spans="1:2" x14ac:dyDescent="0.25">
      <c r="A42" s="2">
        <v>272283</v>
      </c>
      <c r="B42" s="3">
        <v>0</v>
      </c>
    </row>
    <row r="43" spans="1:2" x14ac:dyDescent="0.25">
      <c r="A43" s="2">
        <v>272352</v>
      </c>
      <c r="B43" s="3">
        <v>3</v>
      </c>
    </row>
    <row r="44" spans="1:2" x14ac:dyDescent="0.25">
      <c r="A44" s="2">
        <v>272362</v>
      </c>
      <c r="B44" s="3">
        <v>1</v>
      </c>
    </row>
    <row r="45" spans="1:2" x14ac:dyDescent="0.25">
      <c r="A45" s="2">
        <v>272367</v>
      </c>
      <c r="B45" s="3">
        <v>4</v>
      </c>
    </row>
    <row r="46" spans="1:2" x14ac:dyDescent="0.25">
      <c r="A46" s="2">
        <v>272368</v>
      </c>
      <c r="B46" s="3">
        <v>2</v>
      </c>
    </row>
    <row r="47" spans="1:2" x14ac:dyDescent="0.25">
      <c r="A47" s="2">
        <v>272369</v>
      </c>
      <c r="B47" s="3">
        <v>1</v>
      </c>
    </row>
    <row r="48" spans="1:2" x14ac:dyDescent="0.25">
      <c r="A48" s="2">
        <v>272370</v>
      </c>
      <c r="B48" s="3">
        <v>2</v>
      </c>
    </row>
    <row r="49" spans="1:2" x14ac:dyDescent="0.25">
      <c r="A49" s="2">
        <v>272371</v>
      </c>
      <c r="B49" s="3">
        <v>3</v>
      </c>
    </row>
    <row r="50" spans="1:2" x14ac:dyDescent="0.25">
      <c r="A50" s="2">
        <v>272372</v>
      </c>
      <c r="B50" s="3">
        <v>1</v>
      </c>
    </row>
    <row r="51" spans="1:2" x14ac:dyDescent="0.25">
      <c r="A51" s="2">
        <v>272373</v>
      </c>
      <c r="B51" s="3">
        <v>3</v>
      </c>
    </row>
    <row r="52" spans="1:2" x14ac:dyDescent="0.25">
      <c r="A52" s="2">
        <v>272375</v>
      </c>
      <c r="B52" s="3">
        <v>4</v>
      </c>
    </row>
    <row r="53" spans="1:2" x14ac:dyDescent="0.25">
      <c r="A53" s="2">
        <v>272376</v>
      </c>
      <c r="B53" s="3">
        <v>1</v>
      </c>
    </row>
    <row r="54" spans="1:2" x14ac:dyDescent="0.25">
      <c r="A54" s="2">
        <v>272377</v>
      </c>
      <c r="B54" s="3">
        <v>3</v>
      </c>
    </row>
    <row r="55" spans="1:2" x14ac:dyDescent="0.25">
      <c r="A55" s="2">
        <v>272378</v>
      </c>
      <c r="B55" s="3">
        <v>2</v>
      </c>
    </row>
    <row r="56" spans="1:2" x14ac:dyDescent="0.25">
      <c r="A56" s="2">
        <v>272379</v>
      </c>
      <c r="B56" s="3">
        <v>3</v>
      </c>
    </row>
    <row r="57" spans="1:2" x14ac:dyDescent="0.25">
      <c r="A57" s="2">
        <v>272381</v>
      </c>
      <c r="B57" s="3">
        <v>2</v>
      </c>
    </row>
    <row r="58" spans="1:2" x14ac:dyDescent="0.25">
      <c r="A58" s="2">
        <v>272382</v>
      </c>
      <c r="B58" s="3">
        <v>2</v>
      </c>
    </row>
    <row r="59" spans="1:2" x14ac:dyDescent="0.25">
      <c r="A59" s="2">
        <v>272383</v>
      </c>
      <c r="B59" s="3">
        <v>4</v>
      </c>
    </row>
    <row r="60" spans="1:2" x14ac:dyDescent="0.25">
      <c r="A60" s="2">
        <v>272385</v>
      </c>
      <c r="B60" s="3">
        <v>3</v>
      </c>
    </row>
    <row r="61" spans="1:2" x14ac:dyDescent="0.25">
      <c r="A61" s="2">
        <v>272389</v>
      </c>
      <c r="B61" s="3">
        <v>2</v>
      </c>
    </row>
    <row r="62" spans="1:2" x14ac:dyDescent="0.25">
      <c r="A62" s="2">
        <v>299366</v>
      </c>
      <c r="B62" s="3">
        <v>3</v>
      </c>
    </row>
    <row r="63" spans="1:2" x14ac:dyDescent="0.25">
      <c r="A63" s="2">
        <v>299367</v>
      </c>
      <c r="B63" s="3">
        <v>3</v>
      </c>
    </row>
    <row r="64" spans="1:2" x14ac:dyDescent="0.25">
      <c r="A64" s="2">
        <v>299368</v>
      </c>
      <c r="B64" s="3">
        <v>0</v>
      </c>
    </row>
    <row r="65" spans="1:2" x14ac:dyDescent="0.25">
      <c r="A65" s="2">
        <v>299369</v>
      </c>
      <c r="B65" s="3">
        <v>0</v>
      </c>
    </row>
    <row r="66" spans="1:2" x14ac:dyDescent="0.25">
      <c r="A66" s="2">
        <v>299370</v>
      </c>
      <c r="B66" s="3">
        <v>0</v>
      </c>
    </row>
    <row r="67" spans="1:2" x14ac:dyDescent="0.25">
      <c r="A67" s="2">
        <v>299371</v>
      </c>
      <c r="B67" s="3">
        <v>3</v>
      </c>
    </row>
    <row r="68" spans="1:2" x14ac:dyDescent="0.25">
      <c r="A68" s="2">
        <v>299372</v>
      </c>
      <c r="B68" s="3">
        <v>0</v>
      </c>
    </row>
    <row r="69" spans="1:2" x14ac:dyDescent="0.25">
      <c r="A69" s="2">
        <v>299373</v>
      </c>
      <c r="B69" s="3">
        <v>0</v>
      </c>
    </row>
    <row r="70" spans="1:2" x14ac:dyDescent="0.25">
      <c r="A70" s="2">
        <v>299375</v>
      </c>
      <c r="B70" s="3">
        <v>0</v>
      </c>
    </row>
    <row r="71" spans="1:2" x14ac:dyDescent="0.25">
      <c r="A71" s="2">
        <v>299376</v>
      </c>
      <c r="B71" s="3">
        <v>0</v>
      </c>
    </row>
    <row r="72" spans="1:2" x14ac:dyDescent="0.25">
      <c r="A72" s="2">
        <v>299377</v>
      </c>
      <c r="B72" s="3">
        <v>2</v>
      </c>
    </row>
    <row r="73" spans="1:2" x14ac:dyDescent="0.25">
      <c r="A73" s="2">
        <v>299378</v>
      </c>
      <c r="B73" s="3">
        <v>0</v>
      </c>
    </row>
    <row r="74" spans="1:2" x14ac:dyDescent="0.25">
      <c r="A74" s="2">
        <v>299380</v>
      </c>
      <c r="B74" s="3">
        <v>0</v>
      </c>
    </row>
    <row r="75" spans="1:2" x14ac:dyDescent="0.25">
      <c r="A75" s="2">
        <v>299382</v>
      </c>
      <c r="B75" s="3">
        <v>0</v>
      </c>
    </row>
    <row r="76" spans="1:2" x14ac:dyDescent="0.25">
      <c r="A76" s="2">
        <v>299383</v>
      </c>
      <c r="B76" s="3">
        <v>0</v>
      </c>
    </row>
    <row r="77" spans="1:2" x14ac:dyDescent="0.25">
      <c r="A77" s="2">
        <v>299384</v>
      </c>
      <c r="B77" s="3">
        <v>0</v>
      </c>
    </row>
    <row r="78" spans="1:2" x14ac:dyDescent="0.25">
      <c r="A78" s="2">
        <v>299385</v>
      </c>
      <c r="B78" s="3">
        <v>0</v>
      </c>
    </row>
    <row r="79" spans="1:2" x14ac:dyDescent="0.25">
      <c r="A79" s="2">
        <v>299386</v>
      </c>
      <c r="B79" s="3">
        <v>2</v>
      </c>
    </row>
    <row r="80" spans="1:2" x14ac:dyDescent="0.25">
      <c r="A80" s="2">
        <v>299388</v>
      </c>
      <c r="B80" s="3">
        <v>0</v>
      </c>
    </row>
    <row r="81" spans="1:2" x14ac:dyDescent="0.25">
      <c r="A81" s="2">
        <v>299390</v>
      </c>
      <c r="B81" s="3">
        <v>1</v>
      </c>
    </row>
    <row r="82" spans="1:2" x14ac:dyDescent="0.25">
      <c r="A82" s="2">
        <v>299391</v>
      </c>
      <c r="B82" s="3">
        <v>0</v>
      </c>
    </row>
    <row r="83" spans="1:2" x14ac:dyDescent="0.25">
      <c r="A83" s="2">
        <v>299392</v>
      </c>
      <c r="B83" s="3">
        <v>2</v>
      </c>
    </row>
    <row r="84" spans="1:2" x14ac:dyDescent="0.25">
      <c r="A84" s="2">
        <v>299393</v>
      </c>
      <c r="B84" s="3">
        <v>1</v>
      </c>
    </row>
    <row r="85" spans="1:2" x14ac:dyDescent="0.25">
      <c r="A85" s="2">
        <v>299398</v>
      </c>
      <c r="B85" s="3">
        <v>0</v>
      </c>
    </row>
    <row r="86" spans="1:2" x14ac:dyDescent="0.25">
      <c r="A86" s="2">
        <v>299520</v>
      </c>
      <c r="B86" s="3">
        <v>0</v>
      </c>
    </row>
    <row r="87" spans="1:2" x14ac:dyDescent="0.25">
      <c r="A87" s="2">
        <v>299524</v>
      </c>
      <c r="B87" s="3">
        <v>2</v>
      </c>
    </row>
    <row r="88" spans="1:2" x14ac:dyDescent="0.25">
      <c r="A88" s="2">
        <v>299525</v>
      </c>
      <c r="B88" s="3">
        <v>0</v>
      </c>
    </row>
    <row r="89" spans="1:2" x14ac:dyDescent="0.25">
      <c r="A89" s="2">
        <v>299528</v>
      </c>
      <c r="B89" s="3">
        <v>0</v>
      </c>
    </row>
    <row r="90" spans="1:2" x14ac:dyDescent="0.25">
      <c r="A90" s="2">
        <v>299532</v>
      </c>
      <c r="B90" s="3">
        <v>0</v>
      </c>
    </row>
    <row r="91" spans="1:2" x14ac:dyDescent="0.25">
      <c r="A91" s="2">
        <v>299536</v>
      </c>
      <c r="B91" s="3">
        <v>0</v>
      </c>
    </row>
    <row r="92" spans="1:2" x14ac:dyDescent="0.25">
      <c r="A92" s="2">
        <v>299538</v>
      </c>
      <c r="B92" s="3">
        <v>0</v>
      </c>
    </row>
    <row r="93" spans="1:2" x14ac:dyDescent="0.25">
      <c r="A93" s="2">
        <v>299539</v>
      </c>
      <c r="B93" s="3">
        <v>0</v>
      </c>
    </row>
    <row r="94" spans="1:2" x14ac:dyDescent="0.25">
      <c r="A94" s="2">
        <v>299646</v>
      </c>
      <c r="B94" s="3">
        <v>0</v>
      </c>
    </row>
    <row r="95" spans="1:2" x14ac:dyDescent="0.25">
      <c r="A95" s="2">
        <v>299647</v>
      </c>
      <c r="B95" s="3">
        <v>3</v>
      </c>
    </row>
    <row r="96" spans="1:2" x14ac:dyDescent="0.25">
      <c r="A96" s="2">
        <v>299648</v>
      </c>
      <c r="B96" s="3">
        <v>1</v>
      </c>
    </row>
    <row r="97" spans="1:2" x14ac:dyDescent="0.25">
      <c r="A97" s="2">
        <v>299649</v>
      </c>
      <c r="B97" s="3">
        <v>0</v>
      </c>
    </row>
    <row r="98" spans="1:2" x14ac:dyDescent="0.25">
      <c r="A98" s="2">
        <v>299650</v>
      </c>
      <c r="B98" s="3">
        <v>2</v>
      </c>
    </row>
    <row r="99" spans="1:2" x14ac:dyDescent="0.25">
      <c r="A99" s="2">
        <v>299651</v>
      </c>
      <c r="B99" s="3">
        <v>0</v>
      </c>
    </row>
    <row r="100" spans="1:2" x14ac:dyDescent="0.25">
      <c r="A100" s="2">
        <v>299652</v>
      </c>
      <c r="B100" s="3">
        <v>4</v>
      </c>
    </row>
    <row r="101" spans="1:2" x14ac:dyDescent="0.25">
      <c r="A101" s="2">
        <v>299653</v>
      </c>
      <c r="B101" s="3">
        <v>1</v>
      </c>
    </row>
    <row r="102" spans="1:2" x14ac:dyDescent="0.25">
      <c r="A102" s="2">
        <v>299654</v>
      </c>
      <c r="B102" s="3">
        <v>2</v>
      </c>
    </row>
    <row r="103" spans="1:2" x14ac:dyDescent="0.25">
      <c r="A103" s="2">
        <v>299655</v>
      </c>
      <c r="B103" s="3">
        <v>3</v>
      </c>
    </row>
    <row r="104" spans="1:2" x14ac:dyDescent="0.25">
      <c r="A104" s="2">
        <v>299656</v>
      </c>
      <c r="B104" s="3">
        <v>4</v>
      </c>
    </row>
    <row r="105" spans="1:2" x14ac:dyDescent="0.25">
      <c r="A105" s="2">
        <v>299657</v>
      </c>
      <c r="B105" s="3">
        <v>3</v>
      </c>
    </row>
    <row r="106" spans="1:2" x14ac:dyDescent="0.25">
      <c r="A106" s="2">
        <v>299658</v>
      </c>
      <c r="B106" s="3">
        <v>2</v>
      </c>
    </row>
    <row r="107" spans="1:2" x14ac:dyDescent="0.25">
      <c r="A107" s="2">
        <v>299659</v>
      </c>
      <c r="B107" s="3">
        <v>2</v>
      </c>
    </row>
    <row r="108" spans="1:2" x14ac:dyDescent="0.25">
      <c r="A108" s="2">
        <v>299661</v>
      </c>
      <c r="B108" s="3">
        <v>2</v>
      </c>
    </row>
    <row r="109" spans="1:2" x14ac:dyDescent="0.25">
      <c r="A109" s="2">
        <v>299662</v>
      </c>
      <c r="B109" s="3">
        <v>0</v>
      </c>
    </row>
    <row r="110" spans="1:2" x14ac:dyDescent="0.25">
      <c r="A110" s="2">
        <v>299663</v>
      </c>
      <c r="B110" s="3">
        <v>1</v>
      </c>
    </row>
    <row r="111" spans="1:2" x14ac:dyDescent="0.25">
      <c r="A111" s="2">
        <v>299665</v>
      </c>
      <c r="B111" s="3">
        <v>3</v>
      </c>
    </row>
    <row r="112" spans="1:2" x14ac:dyDescent="0.25">
      <c r="A112" s="2">
        <v>299666</v>
      </c>
      <c r="B112" s="3">
        <v>2</v>
      </c>
    </row>
    <row r="113" spans="1:2" x14ac:dyDescent="0.25">
      <c r="A113" s="2">
        <v>299667</v>
      </c>
      <c r="B113" s="3">
        <v>0</v>
      </c>
    </row>
    <row r="114" spans="1:2" x14ac:dyDescent="0.25">
      <c r="A114" s="2">
        <v>299668</v>
      </c>
      <c r="B114" s="3">
        <v>0</v>
      </c>
    </row>
    <row r="115" spans="1:2" x14ac:dyDescent="0.25">
      <c r="A115" s="2">
        <v>299965</v>
      </c>
      <c r="B115" s="3">
        <v>0</v>
      </c>
    </row>
    <row r="116" spans="1:2" x14ac:dyDescent="0.25">
      <c r="A116" s="2">
        <v>299968</v>
      </c>
      <c r="B116" s="3">
        <v>3</v>
      </c>
    </row>
    <row r="117" spans="1:2" x14ac:dyDescent="0.25">
      <c r="A117" s="2">
        <v>299975</v>
      </c>
      <c r="B117" s="3">
        <v>0</v>
      </c>
    </row>
    <row r="118" spans="1:2" x14ac:dyDescent="0.25">
      <c r="A118" s="2">
        <v>301162</v>
      </c>
      <c r="B118" s="3">
        <v>0</v>
      </c>
    </row>
    <row r="119" spans="1:2" x14ac:dyDescent="0.25">
      <c r="A119" s="2">
        <v>301201</v>
      </c>
      <c r="B119" s="3">
        <v>2</v>
      </c>
    </row>
    <row r="120" spans="1:2" x14ac:dyDescent="0.25">
      <c r="A120" s="2">
        <v>301818</v>
      </c>
      <c r="B120" s="3">
        <v>0</v>
      </c>
    </row>
    <row r="121" spans="1:2" x14ac:dyDescent="0.25">
      <c r="A121" s="2">
        <v>302275</v>
      </c>
      <c r="B121" s="3">
        <v>0</v>
      </c>
    </row>
    <row r="122" spans="1:2" x14ac:dyDescent="0.25">
      <c r="A122" s="2">
        <v>302276</v>
      </c>
      <c r="B122" s="3">
        <v>4</v>
      </c>
    </row>
    <row r="123" spans="1:2" x14ac:dyDescent="0.25">
      <c r="A123" s="2">
        <v>302277</v>
      </c>
      <c r="B123" s="3">
        <v>2</v>
      </c>
    </row>
    <row r="124" spans="1:2" x14ac:dyDescent="0.25">
      <c r="A124" s="2">
        <v>302278</v>
      </c>
      <c r="B124" s="3">
        <v>4</v>
      </c>
    </row>
    <row r="125" spans="1:2" x14ac:dyDescent="0.25">
      <c r="A125" s="2">
        <v>302279</v>
      </c>
      <c r="B125" s="3">
        <v>2</v>
      </c>
    </row>
    <row r="126" spans="1:2" x14ac:dyDescent="0.25">
      <c r="A126" s="2">
        <v>302280</v>
      </c>
      <c r="B126" s="3">
        <v>2</v>
      </c>
    </row>
    <row r="127" spans="1:2" x14ac:dyDescent="0.25">
      <c r="A127" s="2">
        <v>302282</v>
      </c>
      <c r="B127" s="3">
        <v>0</v>
      </c>
    </row>
    <row r="128" spans="1:2" x14ac:dyDescent="0.25">
      <c r="A128" s="2">
        <v>302283</v>
      </c>
      <c r="B128" s="3">
        <v>0</v>
      </c>
    </row>
    <row r="129" spans="1:2" x14ac:dyDescent="0.25">
      <c r="A129" s="2">
        <v>302284</v>
      </c>
      <c r="B129" s="3">
        <v>1</v>
      </c>
    </row>
    <row r="130" spans="1:2" x14ac:dyDescent="0.25">
      <c r="A130" s="2">
        <v>302285</v>
      </c>
      <c r="B130" s="3">
        <v>1</v>
      </c>
    </row>
    <row r="131" spans="1:2" x14ac:dyDescent="0.25">
      <c r="A131" s="2">
        <v>302286</v>
      </c>
      <c r="B131" s="3">
        <v>1</v>
      </c>
    </row>
    <row r="132" spans="1:2" x14ac:dyDescent="0.25">
      <c r="A132" s="2">
        <v>302287</v>
      </c>
      <c r="B132" s="3">
        <v>0</v>
      </c>
    </row>
    <row r="133" spans="1:2" x14ac:dyDescent="0.25">
      <c r="A133" s="2">
        <v>302288</v>
      </c>
      <c r="B133" s="3">
        <v>2</v>
      </c>
    </row>
    <row r="134" spans="1:2" x14ac:dyDescent="0.25">
      <c r="A134" s="2">
        <v>302289</v>
      </c>
      <c r="B134" s="3">
        <v>0</v>
      </c>
    </row>
    <row r="135" spans="1:2" x14ac:dyDescent="0.25">
      <c r="A135" s="2">
        <v>302290</v>
      </c>
      <c r="B135" s="3">
        <v>0</v>
      </c>
    </row>
    <row r="136" spans="1:2" x14ac:dyDescent="0.25">
      <c r="A136" s="2">
        <v>302291</v>
      </c>
      <c r="B136" s="3">
        <v>4</v>
      </c>
    </row>
    <row r="137" spans="1:2" x14ac:dyDescent="0.25">
      <c r="A137" s="2">
        <v>302292</v>
      </c>
      <c r="B137" s="3">
        <v>0</v>
      </c>
    </row>
    <row r="138" spans="1:2" x14ac:dyDescent="0.25">
      <c r="A138" s="2">
        <v>302293</v>
      </c>
      <c r="B138" s="3">
        <v>2</v>
      </c>
    </row>
    <row r="139" spans="1:2" x14ac:dyDescent="0.25">
      <c r="A139" s="2">
        <v>302294</v>
      </c>
      <c r="B139" s="3">
        <v>4</v>
      </c>
    </row>
    <row r="140" spans="1:2" x14ac:dyDescent="0.25">
      <c r="A140" s="2">
        <v>302295</v>
      </c>
      <c r="B140" s="3">
        <v>0</v>
      </c>
    </row>
    <row r="141" spans="1:2" x14ac:dyDescent="0.25">
      <c r="A141" s="2">
        <v>302296</v>
      </c>
      <c r="B141" s="3">
        <v>3</v>
      </c>
    </row>
    <row r="142" spans="1:2" x14ac:dyDescent="0.25">
      <c r="A142" s="2">
        <v>302297</v>
      </c>
      <c r="B142" s="3">
        <v>1</v>
      </c>
    </row>
    <row r="143" spans="1:2" x14ac:dyDescent="0.25">
      <c r="A143" s="2">
        <v>302298</v>
      </c>
      <c r="B143" s="3">
        <v>4</v>
      </c>
    </row>
    <row r="144" spans="1:2" x14ac:dyDescent="0.25">
      <c r="A144" s="2">
        <v>302299</v>
      </c>
      <c r="B144" s="3">
        <v>1</v>
      </c>
    </row>
    <row r="145" spans="1:2" x14ac:dyDescent="0.25">
      <c r="A145" s="2">
        <v>302302</v>
      </c>
      <c r="B145" s="3">
        <v>2</v>
      </c>
    </row>
    <row r="146" spans="1:2" x14ac:dyDescent="0.25">
      <c r="A146" s="2">
        <v>302303</v>
      </c>
      <c r="B146" s="3">
        <v>2</v>
      </c>
    </row>
    <row r="147" spans="1:2" x14ac:dyDescent="0.25">
      <c r="A147" s="2">
        <v>302340</v>
      </c>
      <c r="B147" s="3">
        <v>0</v>
      </c>
    </row>
    <row r="148" spans="1:2" x14ac:dyDescent="0.25">
      <c r="A148" s="2">
        <v>302341</v>
      </c>
      <c r="B148" s="3">
        <v>1</v>
      </c>
    </row>
    <row r="149" spans="1:2" x14ac:dyDescent="0.25">
      <c r="A149" s="2">
        <v>302342</v>
      </c>
      <c r="B149" s="3">
        <v>3</v>
      </c>
    </row>
    <row r="150" spans="1:2" x14ac:dyDescent="0.25">
      <c r="A150" s="2">
        <v>302343</v>
      </c>
      <c r="B150" s="3">
        <v>3</v>
      </c>
    </row>
    <row r="151" spans="1:2" x14ac:dyDescent="0.25">
      <c r="A151" s="2">
        <v>302344</v>
      </c>
      <c r="B151" s="3">
        <v>2</v>
      </c>
    </row>
    <row r="152" spans="1:2" x14ac:dyDescent="0.25">
      <c r="A152" s="2">
        <v>302345</v>
      </c>
      <c r="B152" s="3">
        <v>2</v>
      </c>
    </row>
    <row r="153" spans="1:2" x14ac:dyDescent="0.25">
      <c r="A153" s="2">
        <v>302346</v>
      </c>
      <c r="B153" s="3">
        <v>0</v>
      </c>
    </row>
    <row r="154" spans="1:2" x14ac:dyDescent="0.25">
      <c r="A154" s="2">
        <v>302347</v>
      </c>
      <c r="B154" s="3">
        <v>1</v>
      </c>
    </row>
    <row r="155" spans="1:2" x14ac:dyDescent="0.25">
      <c r="A155" s="2">
        <v>302348</v>
      </c>
      <c r="B155" s="3">
        <v>0</v>
      </c>
    </row>
    <row r="156" spans="1:2" x14ac:dyDescent="0.25">
      <c r="A156" s="2">
        <v>302349</v>
      </c>
      <c r="B156" s="3">
        <v>1</v>
      </c>
    </row>
    <row r="157" spans="1:2" x14ac:dyDescent="0.25">
      <c r="A157" s="2">
        <v>302350</v>
      </c>
      <c r="B157" s="3">
        <v>2</v>
      </c>
    </row>
    <row r="158" spans="1:2" x14ac:dyDescent="0.25">
      <c r="A158" s="2">
        <v>302351</v>
      </c>
      <c r="B158" s="3">
        <v>0</v>
      </c>
    </row>
    <row r="159" spans="1:2" x14ac:dyDescent="0.25">
      <c r="A159" s="2">
        <v>302352</v>
      </c>
      <c r="B159" s="3">
        <v>1</v>
      </c>
    </row>
    <row r="160" spans="1:2" x14ac:dyDescent="0.25">
      <c r="A160" s="2">
        <v>302353</v>
      </c>
      <c r="B160" s="3">
        <v>3</v>
      </c>
    </row>
    <row r="161" spans="1:2" x14ac:dyDescent="0.25">
      <c r="A161" s="2">
        <v>302354</v>
      </c>
      <c r="B161" s="3">
        <v>0</v>
      </c>
    </row>
    <row r="162" spans="1:2" x14ac:dyDescent="0.25">
      <c r="A162" s="2">
        <v>302355</v>
      </c>
      <c r="B162" s="3">
        <v>3</v>
      </c>
    </row>
    <row r="163" spans="1:2" x14ac:dyDescent="0.25">
      <c r="A163" s="2">
        <v>302356</v>
      </c>
      <c r="B163" s="3">
        <v>3</v>
      </c>
    </row>
    <row r="164" spans="1:2" x14ac:dyDescent="0.25">
      <c r="A164" s="2">
        <v>302357</v>
      </c>
      <c r="B164" s="3">
        <v>2</v>
      </c>
    </row>
    <row r="165" spans="1:2" x14ac:dyDescent="0.25">
      <c r="A165" s="2">
        <v>302359</v>
      </c>
      <c r="B165" s="3">
        <v>3</v>
      </c>
    </row>
    <row r="166" spans="1:2" x14ac:dyDescent="0.25">
      <c r="A166" s="2">
        <v>302360</v>
      </c>
      <c r="B166" s="3">
        <v>0</v>
      </c>
    </row>
    <row r="167" spans="1:2" x14ac:dyDescent="0.25">
      <c r="A167" s="2">
        <v>302362</v>
      </c>
      <c r="B167" s="3">
        <v>2</v>
      </c>
    </row>
    <row r="168" spans="1:2" x14ac:dyDescent="0.25">
      <c r="A168" s="2">
        <v>302363</v>
      </c>
      <c r="B168" s="3">
        <v>0</v>
      </c>
    </row>
    <row r="169" spans="1:2" x14ac:dyDescent="0.25">
      <c r="A169" s="2">
        <v>302364</v>
      </c>
      <c r="B169" s="3">
        <v>3</v>
      </c>
    </row>
    <row r="170" spans="1:2" x14ac:dyDescent="0.25">
      <c r="A170" s="2">
        <v>302366</v>
      </c>
      <c r="B170" s="3">
        <v>4</v>
      </c>
    </row>
    <row r="171" spans="1:2" x14ac:dyDescent="0.25">
      <c r="A171" s="2">
        <v>302367</v>
      </c>
      <c r="B171" s="3">
        <v>4</v>
      </c>
    </row>
    <row r="172" spans="1:2" x14ac:dyDescent="0.25">
      <c r="A172" s="2">
        <v>302448</v>
      </c>
      <c r="B172" s="3">
        <v>0</v>
      </c>
    </row>
    <row r="173" spans="1:2" x14ac:dyDescent="0.25">
      <c r="A173" s="2">
        <v>302451</v>
      </c>
      <c r="B173" s="3">
        <v>0</v>
      </c>
    </row>
    <row r="174" spans="1:2" x14ac:dyDescent="0.25">
      <c r="A174" s="2">
        <v>302452</v>
      </c>
      <c r="B174" s="3">
        <v>1</v>
      </c>
    </row>
    <row r="175" spans="1:2" x14ac:dyDescent="0.25">
      <c r="A175" s="2">
        <v>302453</v>
      </c>
      <c r="B175" s="3">
        <v>0</v>
      </c>
    </row>
    <row r="176" spans="1:2" x14ac:dyDescent="0.25">
      <c r="A176" s="2">
        <v>302454</v>
      </c>
      <c r="B176" s="3">
        <v>3</v>
      </c>
    </row>
    <row r="177" spans="1:2" x14ac:dyDescent="0.25">
      <c r="A177" s="2">
        <v>302456</v>
      </c>
      <c r="B177" s="3">
        <v>1</v>
      </c>
    </row>
    <row r="178" spans="1:2" x14ac:dyDescent="0.25">
      <c r="A178" s="2">
        <v>302457</v>
      </c>
      <c r="B178" s="3">
        <v>4</v>
      </c>
    </row>
    <row r="179" spans="1:2" x14ac:dyDescent="0.25">
      <c r="A179" s="2">
        <v>302458</v>
      </c>
      <c r="B179" s="3">
        <v>0</v>
      </c>
    </row>
    <row r="180" spans="1:2" x14ac:dyDescent="0.25">
      <c r="A180" s="2">
        <v>302459</v>
      </c>
      <c r="B180" s="3">
        <v>2</v>
      </c>
    </row>
    <row r="181" spans="1:2" x14ac:dyDescent="0.25">
      <c r="A181" s="2">
        <v>302460</v>
      </c>
      <c r="B181" s="3">
        <v>0</v>
      </c>
    </row>
    <row r="182" spans="1:2" x14ac:dyDescent="0.25">
      <c r="A182" s="2">
        <v>302461</v>
      </c>
      <c r="B182" s="3">
        <v>1</v>
      </c>
    </row>
    <row r="183" spans="1:2" x14ac:dyDescent="0.25">
      <c r="A183" s="2">
        <v>302464</v>
      </c>
      <c r="B183" s="3">
        <v>0</v>
      </c>
    </row>
    <row r="184" spans="1:2" x14ac:dyDescent="0.25">
      <c r="A184" s="2">
        <v>302465</v>
      </c>
      <c r="B184" s="3">
        <v>2</v>
      </c>
    </row>
    <row r="185" spans="1:2" x14ac:dyDescent="0.25">
      <c r="A185" s="2">
        <v>302466</v>
      </c>
      <c r="B185" s="3">
        <v>0</v>
      </c>
    </row>
    <row r="186" spans="1:2" x14ac:dyDescent="0.25">
      <c r="A186" s="2">
        <v>302467</v>
      </c>
      <c r="B186" s="3">
        <v>4</v>
      </c>
    </row>
    <row r="187" spans="1:2" x14ac:dyDescent="0.25">
      <c r="A187" s="2">
        <v>302468</v>
      </c>
      <c r="B187" s="3">
        <v>0</v>
      </c>
    </row>
    <row r="188" spans="1:2" x14ac:dyDescent="0.25">
      <c r="A188" s="2">
        <v>302469</v>
      </c>
      <c r="B188" s="3">
        <v>0</v>
      </c>
    </row>
    <row r="189" spans="1:2" x14ac:dyDescent="0.25">
      <c r="A189" s="2">
        <v>302470</v>
      </c>
      <c r="B189" s="3">
        <v>0</v>
      </c>
    </row>
    <row r="190" spans="1:2" x14ac:dyDescent="0.25">
      <c r="A190" s="2">
        <v>302472</v>
      </c>
      <c r="B190" s="3">
        <v>4</v>
      </c>
    </row>
    <row r="191" spans="1:2" x14ac:dyDescent="0.25">
      <c r="A191" s="2">
        <v>302473</v>
      </c>
      <c r="B191" s="3">
        <v>1</v>
      </c>
    </row>
    <row r="192" spans="1:2" x14ac:dyDescent="0.25">
      <c r="A192" s="2">
        <v>302474</v>
      </c>
      <c r="B192" s="3">
        <v>0</v>
      </c>
    </row>
    <row r="193" spans="1:2" x14ac:dyDescent="0.25">
      <c r="A193" s="2">
        <v>302475</v>
      </c>
      <c r="B193" s="3">
        <v>3</v>
      </c>
    </row>
    <row r="194" spans="1:2" x14ac:dyDescent="0.25">
      <c r="A194" s="2">
        <v>302479</v>
      </c>
      <c r="B194" s="3">
        <v>4</v>
      </c>
    </row>
    <row r="195" spans="1:2" x14ac:dyDescent="0.25">
      <c r="A195" s="2">
        <v>302480</v>
      </c>
      <c r="B195" s="3">
        <v>0</v>
      </c>
    </row>
    <row r="196" spans="1:2" x14ac:dyDescent="0.25">
      <c r="A196" s="2">
        <v>302483</v>
      </c>
      <c r="B196" s="3">
        <v>0</v>
      </c>
    </row>
    <row r="197" spans="1:2" x14ac:dyDescent="0.25">
      <c r="A197" s="2">
        <v>302569</v>
      </c>
      <c r="B197" s="3">
        <v>4</v>
      </c>
    </row>
    <row r="198" spans="1:2" x14ac:dyDescent="0.25">
      <c r="A198" s="2">
        <v>302570</v>
      </c>
      <c r="B198" s="3">
        <v>1</v>
      </c>
    </row>
    <row r="199" spans="1:2" x14ac:dyDescent="0.25">
      <c r="A199" s="2">
        <v>302571</v>
      </c>
      <c r="B199" s="3">
        <v>0</v>
      </c>
    </row>
    <row r="200" spans="1:2" x14ac:dyDescent="0.25">
      <c r="A200" s="2">
        <v>302572</v>
      </c>
      <c r="B200" s="3">
        <v>3</v>
      </c>
    </row>
    <row r="201" spans="1:2" x14ac:dyDescent="0.25">
      <c r="A201" s="2">
        <v>302573</v>
      </c>
      <c r="B201" s="3">
        <v>3</v>
      </c>
    </row>
    <row r="202" spans="1:2" x14ac:dyDescent="0.25">
      <c r="A202" s="2">
        <v>302574</v>
      </c>
      <c r="B202" s="3">
        <v>1</v>
      </c>
    </row>
    <row r="203" spans="1:2" x14ac:dyDescent="0.25">
      <c r="A203" s="2">
        <v>302575</v>
      </c>
      <c r="B203" s="3">
        <v>2</v>
      </c>
    </row>
    <row r="204" spans="1:2" x14ac:dyDescent="0.25">
      <c r="A204" s="2">
        <v>302577</v>
      </c>
      <c r="B204" s="3">
        <v>2</v>
      </c>
    </row>
    <row r="205" spans="1:2" x14ac:dyDescent="0.25">
      <c r="A205" s="2">
        <v>302578</v>
      </c>
      <c r="B205" s="3">
        <v>0</v>
      </c>
    </row>
    <row r="206" spans="1:2" x14ac:dyDescent="0.25">
      <c r="A206" s="2">
        <v>302579</v>
      </c>
      <c r="B206" s="3">
        <v>0</v>
      </c>
    </row>
    <row r="207" spans="1:2" x14ac:dyDescent="0.25">
      <c r="A207" s="2">
        <v>302580</v>
      </c>
      <c r="B207" s="3">
        <v>2</v>
      </c>
    </row>
    <row r="208" spans="1:2" x14ac:dyDescent="0.25">
      <c r="A208" s="2">
        <v>302581</v>
      </c>
      <c r="B208" s="3">
        <v>4</v>
      </c>
    </row>
    <row r="209" spans="1:2" x14ac:dyDescent="0.25">
      <c r="A209" s="2">
        <v>302582</v>
      </c>
      <c r="B209" s="3">
        <v>4</v>
      </c>
    </row>
    <row r="210" spans="1:2" x14ac:dyDescent="0.25">
      <c r="A210" s="2">
        <v>302583</v>
      </c>
      <c r="B210" s="3">
        <v>2</v>
      </c>
    </row>
    <row r="211" spans="1:2" x14ac:dyDescent="0.25">
      <c r="A211" s="2">
        <v>302585</v>
      </c>
      <c r="B211" s="3">
        <v>2</v>
      </c>
    </row>
    <row r="212" spans="1:2" x14ac:dyDescent="0.25">
      <c r="A212" s="2">
        <v>302586</v>
      </c>
      <c r="B212" s="3">
        <v>0</v>
      </c>
    </row>
    <row r="213" spans="1:2" x14ac:dyDescent="0.25">
      <c r="A213" s="2">
        <v>302587</v>
      </c>
      <c r="B213" s="3">
        <v>2</v>
      </c>
    </row>
    <row r="214" spans="1:2" x14ac:dyDescent="0.25">
      <c r="A214" s="2">
        <v>302589</v>
      </c>
      <c r="B214" s="3">
        <v>2</v>
      </c>
    </row>
    <row r="215" spans="1:2" x14ac:dyDescent="0.25">
      <c r="A215" s="2">
        <v>302590</v>
      </c>
      <c r="B215" s="3">
        <v>2</v>
      </c>
    </row>
    <row r="216" spans="1:2" x14ac:dyDescent="0.25">
      <c r="A216" s="2">
        <v>302591</v>
      </c>
      <c r="B216" s="3">
        <v>0</v>
      </c>
    </row>
    <row r="217" spans="1:2" x14ac:dyDescent="0.25">
      <c r="A217" s="2">
        <v>302592</v>
      </c>
      <c r="B217" s="3">
        <v>3</v>
      </c>
    </row>
    <row r="218" spans="1:2" x14ac:dyDescent="0.25">
      <c r="A218" s="2">
        <v>302593</v>
      </c>
      <c r="B218" s="3">
        <v>4</v>
      </c>
    </row>
    <row r="219" spans="1:2" x14ac:dyDescent="0.25">
      <c r="A219" s="2">
        <v>302594</v>
      </c>
      <c r="B219" s="3">
        <v>1</v>
      </c>
    </row>
    <row r="220" spans="1:2" x14ac:dyDescent="0.25">
      <c r="A220" s="2">
        <v>302596</v>
      </c>
      <c r="B220" s="3">
        <v>3</v>
      </c>
    </row>
    <row r="221" spans="1:2" x14ac:dyDescent="0.25">
      <c r="A221" s="2">
        <v>302597</v>
      </c>
      <c r="B221" s="3">
        <v>3</v>
      </c>
    </row>
    <row r="222" spans="1:2" x14ac:dyDescent="0.25">
      <c r="A222" s="2">
        <v>302675</v>
      </c>
      <c r="B222" s="3">
        <v>0</v>
      </c>
    </row>
    <row r="223" spans="1:2" x14ac:dyDescent="0.25">
      <c r="A223" s="2">
        <v>302695</v>
      </c>
      <c r="B223" s="3">
        <v>2</v>
      </c>
    </row>
    <row r="224" spans="1:2" x14ac:dyDescent="0.25">
      <c r="A224" s="2">
        <v>302704</v>
      </c>
      <c r="B224" s="3">
        <v>0</v>
      </c>
    </row>
    <row r="225" spans="1:2" x14ac:dyDescent="0.25">
      <c r="A225" s="2">
        <v>302706</v>
      </c>
      <c r="B225" s="3">
        <v>2</v>
      </c>
    </row>
    <row r="226" spans="1:2" x14ac:dyDescent="0.25">
      <c r="A226" s="2">
        <v>302750</v>
      </c>
      <c r="B226" s="3">
        <v>2</v>
      </c>
    </row>
    <row r="227" spans="1:2" x14ac:dyDescent="0.25">
      <c r="A227" s="2">
        <v>302767</v>
      </c>
      <c r="B227" s="3">
        <v>1</v>
      </c>
    </row>
    <row r="228" spans="1:2" x14ac:dyDescent="0.25">
      <c r="A228" s="2">
        <v>303191</v>
      </c>
      <c r="B228" s="3">
        <v>0</v>
      </c>
    </row>
    <row r="229" spans="1:2" x14ac:dyDescent="0.25">
      <c r="A229" s="2">
        <v>303316</v>
      </c>
      <c r="B229" s="3">
        <v>1</v>
      </c>
    </row>
    <row r="230" spans="1:2" x14ac:dyDescent="0.25">
      <c r="A230" s="2">
        <v>304212</v>
      </c>
      <c r="B230" s="3">
        <v>0</v>
      </c>
    </row>
    <row r="231" spans="1:2" x14ac:dyDescent="0.25">
      <c r="A231" s="2">
        <v>304217</v>
      </c>
      <c r="B231" s="3">
        <v>0</v>
      </c>
    </row>
    <row r="232" spans="1:2" x14ac:dyDescent="0.25">
      <c r="A232" s="2">
        <v>304903</v>
      </c>
      <c r="B232" s="3">
        <v>2</v>
      </c>
    </row>
    <row r="233" spans="1:2" x14ac:dyDescent="0.25">
      <c r="A233" s="2">
        <v>304904</v>
      </c>
      <c r="B233" s="3">
        <v>0</v>
      </c>
    </row>
    <row r="234" spans="1:2" x14ac:dyDescent="0.25">
      <c r="A234" s="2">
        <v>304906</v>
      </c>
      <c r="B234" s="3">
        <v>1</v>
      </c>
    </row>
    <row r="235" spans="1:2" x14ac:dyDescent="0.25">
      <c r="A235" s="2">
        <v>305360</v>
      </c>
      <c r="B235" s="3">
        <v>0</v>
      </c>
    </row>
    <row r="236" spans="1:2" x14ac:dyDescent="0.25">
      <c r="A236" s="2">
        <v>305361</v>
      </c>
      <c r="B236" s="3">
        <v>0</v>
      </c>
    </row>
    <row r="237" spans="1:2" x14ac:dyDescent="0.25">
      <c r="A237" s="2">
        <v>305362</v>
      </c>
      <c r="B237" s="3">
        <v>1</v>
      </c>
    </row>
    <row r="238" spans="1:2" x14ac:dyDescent="0.25">
      <c r="A238" s="2">
        <v>305363</v>
      </c>
      <c r="B238" s="3">
        <v>1</v>
      </c>
    </row>
    <row r="239" spans="1:2" x14ac:dyDescent="0.25">
      <c r="A239" s="2">
        <v>305364</v>
      </c>
      <c r="B239" s="3">
        <v>2</v>
      </c>
    </row>
    <row r="240" spans="1:2" x14ac:dyDescent="0.25">
      <c r="A240" s="2">
        <v>305365</v>
      </c>
      <c r="B240" s="3">
        <v>2</v>
      </c>
    </row>
    <row r="241" spans="1:2" x14ac:dyDescent="0.25">
      <c r="A241" s="2">
        <v>305366</v>
      </c>
      <c r="B241" s="3">
        <v>2</v>
      </c>
    </row>
    <row r="242" spans="1:2" x14ac:dyDescent="0.25">
      <c r="A242" s="2">
        <v>305367</v>
      </c>
      <c r="B242" s="3">
        <v>0</v>
      </c>
    </row>
    <row r="243" spans="1:2" x14ac:dyDescent="0.25">
      <c r="A243" s="2">
        <v>305368</v>
      </c>
      <c r="B243" s="3">
        <v>0</v>
      </c>
    </row>
    <row r="244" spans="1:2" x14ac:dyDescent="0.25">
      <c r="A244" s="2">
        <v>305369</v>
      </c>
      <c r="B244" s="3">
        <v>1</v>
      </c>
    </row>
    <row r="245" spans="1:2" x14ac:dyDescent="0.25">
      <c r="A245" s="2">
        <v>305370</v>
      </c>
      <c r="B245" s="3">
        <v>1</v>
      </c>
    </row>
    <row r="246" spans="1:2" x14ac:dyDescent="0.25">
      <c r="A246" s="2">
        <v>305371</v>
      </c>
      <c r="B246" s="3">
        <v>2</v>
      </c>
    </row>
    <row r="247" spans="1:2" x14ac:dyDescent="0.25">
      <c r="A247" s="2">
        <v>305372</v>
      </c>
      <c r="B247" s="3">
        <v>0</v>
      </c>
    </row>
    <row r="248" spans="1:2" x14ac:dyDescent="0.25">
      <c r="A248" s="2">
        <v>305373</v>
      </c>
      <c r="B248" s="3">
        <v>4</v>
      </c>
    </row>
    <row r="249" spans="1:2" x14ac:dyDescent="0.25">
      <c r="A249" s="2">
        <v>305374</v>
      </c>
      <c r="B249" s="3">
        <v>0</v>
      </c>
    </row>
    <row r="250" spans="1:2" x14ac:dyDescent="0.25">
      <c r="A250" s="2">
        <v>305375</v>
      </c>
      <c r="B250" s="3">
        <v>0</v>
      </c>
    </row>
    <row r="251" spans="1:2" x14ac:dyDescent="0.25">
      <c r="A251" s="2">
        <v>305376</v>
      </c>
      <c r="B251" s="3">
        <v>2</v>
      </c>
    </row>
    <row r="252" spans="1:2" x14ac:dyDescent="0.25">
      <c r="A252" s="2">
        <v>305377</v>
      </c>
      <c r="B252" s="3">
        <v>2</v>
      </c>
    </row>
    <row r="253" spans="1:2" x14ac:dyDescent="0.25">
      <c r="A253" s="2">
        <v>305378</v>
      </c>
      <c r="B253" s="3">
        <v>0</v>
      </c>
    </row>
    <row r="254" spans="1:2" x14ac:dyDescent="0.25">
      <c r="A254" s="2">
        <v>305379</v>
      </c>
      <c r="B254" s="3">
        <v>1</v>
      </c>
    </row>
    <row r="255" spans="1:2" x14ac:dyDescent="0.25">
      <c r="A255" s="2">
        <v>305384</v>
      </c>
      <c r="B255" s="3">
        <v>0</v>
      </c>
    </row>
    <row r="256" spans="1:2" x14ac:dyDescent="0.25">
      <c r="A256" s="2">
        <v>305385</v>
      </c>
      <c r="B256" s="3">
        <v>0</v>
      </c>
    </row>
    <row r="257" spans="1:2" x14ac:dyDescent="0.25">
      <c r="A257" s="2">
        <v>305386</v>
      </c>
      <c r="B257" s="3">
        <v>0</v>
      </c>
    </row>
    <row r="258" spans="1:2" x14ac:dyDescent="0.25">
      <c r="A258" s="2">
        <v>305387</v>
      </c>
      <c r="B258" s="3">
        <v>0</v>
      </c>
    </row>
    <row r="259" spans="1:2" x14ac:dyDescent="0.25">
      <c r="A259" s="2">
        <v>305389</v>
      </c>
      <c r="B259" s="3">
        <v>0</v>
      </c>
    </row>
    <row r="260" spans="1:2" x14ac:dyDescent="0.25">
      <c r="A260" s="2">
        <v>305390</v>
      </c>
      <c r="B260" s="3">
        <v>3</v>
      </c>
    </row>
    <row r="261" spans="1:2" x14ac:dyDescent="0.25">
      <c r="A261" s="2">
        <v>305391</v>
      </c>
      <c r="B261" s="3">
        <v>2</v>
      </c>
    </row>
    <row r="262" spans="1:2" x14ac:dyDescent="0.25">
      <c r="A262" s="2">
        <v>305392</v>
      </c>
      <c r="B262" s="3">
        <v>0</v>
      </c>
    </row>
    <row r="263" spans="1:2" x14ac:dyDescent="0.25">
      <c r="A263" s="2">
        <v>305393</v>
      </c>
      <c r="B263" s="3">
        <v>2</v>
      </c>
    </row>
    <row r="264" spans="1:2" x14ac:dyDescent="0.25">
      <c r="A264" s="2">
        <v>305394</v>
      </c>
      <c r="B264" s="3">
        <v>2</v>
      </c>
    </row>
    <row r="265" spans="1:2" x14ac:dyDescent="0.25">
      <c r="A265" s="2">
        <v>305395</v>
      </c>
      <c r="B265" s="3">
        <v>0</v>
      </c>
    </row>
    <row r="266" spans="1:2" x14ac:dyDescent="0.25">
      <c r="A266" s="2">
        <v>305396</v>
      </c>
      <c r="B266" s="3">
        <v>4</v>
      </c>
    </row>
    <row r="267" spans="1:2" x14ac:dyDescent="0.25">
      <c r="A267" s="2">
        <v>305397</v>
      </c>
      <c r="B267" s="3">
        <v>4</v>
      </c>
    </row>
    <row r="268" spans="1:2" x14ac:dyDescent="0.25">
      <c r="A268" s="2">
        <v>305398</v>
      </c>
      <c r="B268" s="3">
        <v>0</v>
      </c>
    </row>
    <row r="269" spans="1:2" x14ac:dyDescent="0.25">
      <c r="A269" s="2">
        <v>305399</v>
      </c>
      <c r="B269" s="3">
        <v>2</v>
      </c>
    </row>
    <row r="270" spans="1:2" x14ac:dyDescent="0.25">
      <c r="A270" s="2">
        <v>305400</v>
      </c>
      <c r="B270" s="3">
        <v>1</v>
      </c>
    </row>
    <row r="271" spans="1:2" x14ac:dyDescent="0.25">
      <c r="A271" s="2">
        <v>305401</v>
      </c>
      <c r="B271" s="3">
        <v>1</v>
      </c>
    </row>
    <row r="272" spans="1:2" x14ac:dyDescent="0.25">
      <c r="A272" s="2">
        <v>305402</v>
      </c>
      <c r="B272" s="3">
        <v>1</v>
      </c>
    </row>
    <row r="273" spans="1:2" x14ac:dyDescent="0.25">
      <c r="A273" s="2">
        <v>305403</v>
      </c>
      <c r="B273" s="3">
        <v>0</v>
      </c>
    </row>
    <row r="274" spans="1:2" x14ac:dyDescent="0.25">
      <c r="A274" s="2">
        <v>305404</v>
      </c>
      <c r="B274" s="3">
        <v>0</v>
      </c>
    </row>
    <row r="275" spans="1:2" x14ac:dyDescent="0.25">
      <c r="A275" s="2">
        <v>305406</v>
      </c>
      <c r="B275" s="3">
        <v>0</v>
      </c>
    </row>
    <row r="276" spans="1:2" x14ac:dyDescent="0.25">
      <c r="A276" s="2">
        <v>305407</v>
      </c>
      <c r="B276" s="3">
        <v>0</v>
      </c>
    </row>
    <row r="277" spans="1:2" x14ac:dyDescent="0.25">
      <c r="A277" s="2">
        <v>305418</v>
      </c>
      <c r="B277" s="3">
        <v>0</v>
      </c>
    </row>
    <row r="278" spans="1:2" x14ac:dyDescent="0.25">
      <c r="A278" s="2">
        <v>305419</v>
      </c>
      <c r="B278" s="3">
        <v>0</v>
      </c>
    </row>
    <row r="279" spans="1:2" x14ac:dyDescent="0.25">
      <c r="A279" s="2">
        <v>305420</v>
      </c>
      <c r="B279" s="3">
        <v>0</v>
      </c>
    </row>
    <row r="280" spans="1:2" x14ac:dyDescent="0.25">
      <c r="A280" s="2">
        <v>305421</v>
      </c>
      <c r="B280" s="3">
        <v>0</v>
      </c>
    </row>
    <row r="281" spans="1:2" x14ac:dyDescent="0.25">
      <c r="A281" s="2">
        <v>305423</v>
      </c>
      <c r="B281" s="3">
        <v>4</v>
      </c>
    </row>
    <row r="282" spans="1:2" x14ac:dyDescent="0.25">
      <c r="A282" s="2">
        <v>305424</v>
      </c>
      <c r="B282" s="3">
        <v>0</v>
      </c>
    </row>
    <row r="283" spans="1:2" x14ac:dyDescent="0.25">
      <c r="A283" s="2">
        <v>305425</v>
      </c>
      <c r="B283" s="3">
        <v>0</v>
      </c>
    </row>
    <row r="284" spans="1:2" x14ac:dyDescent="0.25">
      <c r="A284" s="2">
        <v>305427</v>
      </c>
      <c r="B284" s="3">
        <v>1</v>
      </c>
    </row>
    <row r="285" spans="1:2" x14ac:dyDescent="0.25">
      <c r="A285" s="2">
        <v>305428</v>
      </c>
      <c r="B285" s="3">
        <v>1</v>
      </c>
    </row>
    <row r="286" spans="1:2" x14ac:dyDescent="0.25">
      <c r="A286" s="2">
        <v>305430</v>
      </c>
      <c r="B286" s="3">
        <v>0</v>
      </c>
    </row>
    <row r="287" spans="1:2" x14ac:dyDescent="0.25">
      <c r="A287" s="2">
        <v>305431</v>
      </c>
      <c r="B287" s="3">
        <v>0</v>
      </c>
    </row>
    <row r="288" spans="1:2" x14ac:dyDescent="0.25">
      <c r="A288" s="2">
        <v>305433</v>
      </c>
      <c r="B288" s="3">
        <v>0</v>
      </c>
    </row>
    <row r="289" spans="1:2" x14ac:dyDescent="0.25">
      <c r="A289" s="2">
        <v>305435</v>
      </c>
      <c r="B289" s="3">
        <v>0</v>
      </c>
    </row>
    <row r="290" spans="1:2" x14ac:dyDescent="0.25">
      <c r="A290" s="2">
        <v>305438</v>
      </c>
      <c r="B290" s="3">
        <v>0</v>
      </c>
    </row>
    <row r="291" spans="1:2" x14ac:dyDescent="0.25">
      <c r="A291" s="2">
        <v>305442</v>
      </c>
      <c r="B291" s="3">
        <v>0</v>
      </c>
    </row>
    <row r="292" spans="1:2" x14ac:dyDescent="0.25">
      <c r="A292" s="2">
        <v>305444</v>
      </c>
      <c r="B292" s="3">
        <v>0</v>
      </c>
    </row>
    <row r="293" spans="1:2" x14ac:dyDescent="0.25">
      <c r="A293" s="2">
        <v>305445</v>
      </c>
      <c r="B293" s="3">
        <v>3</v>
      </c>
    </row>
    <row r="294" spans="1:2" x14ac:dyDescent="0.25">
      <c r="A294" s="2">
        <v>305448</v>
      </c>
      <c r="B294" s="3">
        <v>0</v>
      </c>
    </row>
    <row r="295" spans="1:2" x14ac:dyDescent="0.25">
      <c r="A295" s="2">
        <v>305449</v>
      </c>
      <c r="B295" s="3">
        <v>2</v>
      </c>
    </row>
    <row r="296" spans="1:2" x14ac:dyDescent="0.25">
      <c r="A296" s="2">
        <v>305451</v>
      </c>
      <c r="B296" s="3">
        <v>2</v>
      </c>
    </row>
    <row r="297" spans="1:2" x14ac:dyDescent="0.25">
      <c r="A297" s="2">
        <v>305454</v>
      </c>
      <c r="B297" s="3">
        <v>1</v>
      </c>
    </row>
    <row r="298" spans="1:2" x14ac:dyDescent="0.25">
      <c r="A298" s="2">
        <v>305458</v>
      </c>
      <c r="B298" s="3">
        <v>3</v>
      </c>
    </row>
    <row r="299" spans="1:2" x14ac:dyDescent="0.25">
      <c r="A299" s="2">
        <v>305459</v>
      </c>
      <c r="B299" s="3">
        <v>1</v>
      </c>
    </row>
    <row r="300" spans="1:2" x14ac:dyDescent="0.25">
      <c r="A300" s="2">
        <v>305460</v>
      </c>
      <c r="B300" s="3">
        <v>2</v>
      </c>
    </row>
    <row r="301" spans="1:2" x14ac:dyDescent="0.25">
      <c r="A301" s="2">
        <v>305461</v>
      </c>
      <c r="B301" s="3">
        <v>2</v>
      </c>
    </row>
    <row r="302" spans="1:2" x14ac:dyDescent="0.25">
      <c r="A302" s="2">
        <v>305462</v>
      </c>
      <c r="B302" s="3">
        <v>1</v>
      </c>
    </row>
    <row r="303" spans="1:2" x14ac:dyDescent="0.25">
      <c r="A303" s="2">
        <v>305463</v>
      </c>
      <c r="B303" s="3">
        <v>1</v>
      </c>
    </row>
    <row r="304" spans="1:2" x14ac:dyDescent="0.25">
      <c r="A304" s="2">
        <v>305464</v>
      </c>
      <c r="B304" s="3">
        <v>1</v>
      </c>
    </row>
    <row r="305" spans="1:2" x14ac:dyDescent="0.25">
      <c r="A305" s="2">
        <v>305465</v>
      </c>
      <c r="B305" s="3">
        <v>1</v>
      </c>
    </row>
    <row r="306" spans="1:2" x14ac:dyDescent="0.25">
      <c r="A306" s="2">
        <v>305466</v>
      </c>
      <c r="B306" s="3">
        <v>2</v>
      </c>
    </row>
    <row r="307" spans="1:2" x14ac:dyDescent="0.25">
      <c r="A307" s="2">
        <v>305467</v>
      </c>
      <c r="B307" s="3">
        <v>2</v>
      </c>
    </row>
    <row r="308" spans="1:2" x14ac:dyDescent="0.25">
      <c r="A308" s="2">
        <v>305468</v>
      </c>
      <c r="B308" s="3">
        <v>3</v>
      </c>
    </row>
    <row r="309" spans="1:2" x14ac:dyDescent="0.25">
      <c r="A309" s="2">
        <v>305469</v>
      </c>
      <c r="B309" s="3">
        <v>3</v>
      </c>
    </row>
    <row r="310" spans="1:2" x14ac:dyDescent="0.25">
      <c r="A310" s="2">
        <v>305470</v>
      </c>
      <c r="B310" s="3">
        <v>0</v>
      </c>
    </row>
    <row r="311" spans="1:2" x14ac:dyDescent="0.25">
      <c r="A311" s="2">
        <v>305471</v>
      </c>
      <c r="B311" s="3">
        <v>3</v>
      </c>
    </row>
    <row r="312" spans="1:2" x14ac:dyDescent="0.25">
      <c r="A312" s="2">
        <v>305472</v>
      </c>
      <c r="B312" s="3">
        <v>0</v>
      </c>
    </row>
    <row r="313" spans="1:2" x14ac:dyDescent="0.25">
      <c r="A313" s="2">
        <v>305473</v>
      </c>
      <c r="B313" s="3">
        <v>2</v>
      </c>
    </row>
    <row r="314" spans="1:2" x14ac:dyDescent="0.25">
      <c r="A314" s="2">
        <v>305474</v>
      </c>
      <c r="B314" s="3">
        <v>0</v>
      </c>
    </row>
    <row r="315" spans="1:2" x14ac:dyDescent="0.25">
      <c r="A315" s="2">
        <v>305475</v>
      </c>
      <c r="B315" s="3">
        <v>0</v>
      </c>
    </row>
    <row r="316" spans="1:2" x14ac:dyDescent="0.25">
      <c r="A316" s="2">
        <v>305476</v>
      </c>
      <c r="B316" s="3">
        <v>3</v>
      </c>
    </row>
    <row r="317" spans="1:2" x14ac:dyDescent="0.25">
      <c r="A317" s="2">
        <v>305477</v>
      </c>
      <c r="B317" s="3">
        <v>3</v>
      </c>
    </row>
    <row r="318" spans="1:2" x14ac:dyDescent="0.25">
      <c r="A318" s="2">
        <v>305478</v>
      </c>
      <c r="B318" s="3">
        <v>2</v>
      </c>
    </row>
    <row r="319" spans="1:2" x14ac:dyDescent="0.25">
      <c r="A319" s="2">
        <v>305480</v>
      </c>
      <c r="B319" s="3">
        <v>2</v>
      </c>
    </row>
    <row r="320" spans="1:2" x14ac:dyDescent="0.25">
      <c r="A320" s="2">
        <v>305551</v>
      </c>
      <c r="B320" s="3">
        <v>1</v>
      </c>
    </row>
    <row r="321" spans="1:2" x14ac:dyDescent="0.25">
      <c r="A321" s="2">
        <v>305552</v>
      </c>
      <c r="B321" s="3">
        <v>3</v>
      </c>
    </row>
    <row r="322" spans="1:2" x14ac:dyDescent="0.25">
      <c r="A322" s="2">
        <v>305553</v>
      </c>
      <c r="B322" s="3">
        <v>3</v>
      </c>
    </row>
    <row r="323" spans="1:2" x14ac:dyDescent="0.25">
      <c r="A323" s="2">
        <v>305554</v>
      </c>
      <c r="B323" s="3">
        <v>2</v>
      </c>
    </row>
    <row r="324" spans="1:2" x14ac:dyDescent="0.25">
      <c r="A324" s="2">
        <v>305555</v>
      </c>
      <c r="B324" s="3">
        <v>1</v>
      </c>
    </row>
    <row r="325" spans="1:2" x14ac:dyDescent="0.25">
      <c r="A325" s="2">
        <v>305556</v>
      </c>
      <c r="B325" s="3">
        <v>4</v>
      </c>
    </row>
    <row r="326" spans="1:2" x14ac:dyDescent="0.25">
      <c r="A326" s="2">
        <v>305627</v>
      </c>
      <c r="B326" s="3">
        <v>0</v>
      </c>
    </row>
    <row r="327" spans="1:2" x14ac:dyDescent="0.25">
      <c r="A327" s="2">
        <v>305644</v>
      </c>
      <c r="B327" s="3">
        <v>0</v>
      </c>
    </row>
    <row r="328" spans="1:2" x14ac:dyDescent="0.25">
      <c r="A328" s="2">
        <v>305653</v>
      </c>
      <c r="B328" s="3">
        <v>3</v>
      </c>
    </row>
    <row r="329" spans="1:2" x14ac:dyDescent="0.25">
      <c r="A329" s="2">
        <v>305654</v>
      </c>
      <c r="B329" s="3">
        <v>1</v>
      </c>
    </row>
    <row r="330" spans="1:2" x14ac:dyDescent="0.25">
      <c r="A330" s="2">
        <v>305655</v>
      </c>
      <c r="B330" s="3">
        <v>1</v>
      </c>
    </row>
    <row r="331" spans="1:2" x14ac:dyDescent="0.25">
      <c r="A331" s="2">
        <v>305656</v>
      </c>
      <c r="B331" s="3">
        <v>3</v>
      </c>
    </row>
    <row r="332" spans="1:2" x14ac:dyDescent="0.25">
      <c r="A332" s="2">
        <v>305657</v>
      </c>
      <c r="B332" s="3">
        <v>0</v>
      </c>
    </row>
    <row r="333" spans="1:2" x14ac:dyDescent="0.25">
      <c r="A333" s="2">
        <v>305658</v>
      </c>
      <c r="B333" s="3">
        <v>3</v>
      </c>
    </row>
    <row r="334" spans="1:2" x14ac:dyDescent="0.25">
      <c r="A334" s="2">
        <v>305695</v>
      </c>
      <c r="B334" s="3">
        <v>0</v>
      </c>
    </row>
    <row r="335" spans="1:2" x14ac:dyDescent="0.25">
      <c r="A335" s="2">
        <v>305712</v>
      </c>
      <c r="B335" s="3">
        <v>0</v>
      </c>
    </row>
    <row r="336" spans="1:2" x14ac:dyDescent="0.25">
      <c r="A336" s="2">
        <v>305713</v>
      </c>
      <c r="B336" s="3">
        <v>3</v>
      </c>
    </row>
    <row r="337" spans="1:2" x14ac:dyDescent="0.25">
      <c r="A337" s="2">
        <v>305747</v>
      </c>
      <c r="B337" s="3">
        <v>3</v>
      </c>
    </row>
    <row r="338" spans="1:2" x14ac:dyDescent="0.25">
      <c r="A338" s="2">
        <v>305815</v>
      </c>
      <c r="B338" s="3">
        <v>4</v>
      </c>
    </row>
    <row r="339" spans="1:2" x14ac:dyDescent="0.25">
      <c r="A339" s="2">
        <v>305816</v>
      </c>
      <c r="B339" s="3">
        <v>3</v>
      </c>
    </row>
    <row r="340" spans="1:2" x14ac:dyDescent="0.25">
      <c r="A340" s="2">
        <v>305817</v>
      </c>
      <c r="B340" s="3">
        <v>2</v>
      </c>
    </row>
    <row r="341" spans="1:2" x14ac:dyDescent="0.25">
      <c r="A341" s="2">
        <v>305818</v>
      </c>
      <c r="B341" s="3">
        <v>1</v>
      </c>
    </row>
    <row r="342" spans="1:2" x14ac:dyDescent="0.25">
      <c r="A342" s="2">
        <v>305820</v>
      </c>
      <c r="B342" s="3">
        <v>1</v>
      </c>
    </row>
    <row r="343" spans="1:2" x14ac:dyDescent="0.25">
      <c r="A343" s="2">
        <v>305821</v>
      </c>
      <c r="B343" s="3">
        <v>0</v>
      </c>
    </row>
    <row r="344" spans="1:2" x14ac:dyDescent="0.25">
      <c r="A344" s="2">
        <v>305822</v>
      </c>
      <c r="B344" s="3">
        <v>1</v>
      </c>
    </row>
    <row r="345" spans="1:2" x14ac:dyDescent="0.25">
      <c r="A345" s="2">
        <v>305824</v>
      </c>
      <c r="B345" s="3">
        <v>0</v>
      </c>
    </row>
    <row r="346" spans="1:2" x14ac:dyDescent="0.25">
      <c r="A346" s="2">
        <v>305825</v>
      </c>
      <c r="B346" s="3">
        <v>0</v>
      </c>
    </row>
    <row r="347" spans="1:2" x14ac:dyDescent="0.25">
      <c r="A347" s="2">
        <v>305826</v>
      </c>
      <c r="B347" s="3">
        <v>0</v>
      </c>
    </row>
    <row r="348" spans="1:2" x14ac:dyDescent="0.25">
      <c r="A348" s="2">
        <v>305827</v>
      </c>
      <c r="B348" s="3">
        <v>0</v>
      </c>
    </row>
    <row r="349" spans="1:2" x14ac:dyDescent="0.25">
      <c r="A349" s="2">
        <v>305828</v>
      </c>
      <c r="B349" s="3">
        <v>0</v>
      </c>
    </row>
    <row r="350" spans="1:2" x14ac:dyDescent="0.25">
      <c r="A350" s="2">
        <v>305829</v>
      </c>
      <c r="B350" s="3">
        <v>2</v>
      </c>
    </row>
    <row r="351" spans="1:2" x14ac:dyDescent="0.25">
      <c r="A351" s="2">
        <v>305830</v>
      </c>
      <c r="B351" s="3">
        <v>1</v>
      </c>
    </row>
    <row r="352" spans="1:2" x14ac:dyDescent="0.25">
      <c r="A352" s="2">
        <v>305831</v>
      </c>
      <c r="B352" s="3">
        <v>4</v>
      </c>
    </row>
    <row r="353" spans="1:2" x14ac:dyDescent="0.25">
      <c r="A353" s="2">
        <v>305832</v>
      </c>
      <c r="B353" s="3">
        <v>4</v>
      </c>
    </row>
    <row r="354" spans="1:2" x14ac:dyDescent="0.25">
      <c r="A354" s="2">
        <v>305834</v>
      </c>
      <c r="B354" s="3">
        <v>4</v>
      </c>
    </row>
    <row r="355" spans="1:2" x14ac:dyDescent="0.25">
      <c r="A355" s="2">
        <v>305840</v>
      </c>
      <c r="B355" s="3">
        <v>2</v>
      </c>
    </row>
    <row r="356" spans="1:2" x14ac:dyDescent="0.25">
      <c r="A356" s="2">
        <v>305841</v>
      </c>
      <c r="B356" s="3">
        <v>1</v>
      </c>
    </row>
    <row r="357" spans="1:2" x14ac:dyDescent="0.25">
      <c r="A357" s="2">
        <v>305842</v>
      </c>
      <c r="B357" s="3">
        <v>1</v>
      </c>
    </row>
    <row r="358" spans="1:2" x14ac:dyDescent="0.25">
      <c r="A358" s="2">
        <v>305843</v>
      </c>
      <c r="B358" s="3">
        <v>3</v>
      </c>
    </row>
    <row r="359" spans="1:2" x14ac:dyDescent="0.25">
      <c r="A359" s="2">
        <v>305844</v>
      </c>
      <c r="B359" s="3">
        <v>3</v>
      </c>
    </row>
    <row r="360" spans="1:2" x14ac:dyDescent="0.25">
      <c r="A360" s="2">
        <v>305845</v>
      </c>
      <c r="B360" s="3">
        <v>2</v>
      </c>
    </row>
    <row r="361" spans="1:2" x14ac:dyDescent="0.25">
      <c r="A361" s="2">
        <v>305846</v>
      </c>
      <c r="B361" s="3">
        <v>1</v>
      </c>
    </row>
    <row r="362" spans="1:2" x14ac:dyDescent="0.25">
      <c r="A362" s="2">
        <v>305847</v>
      </c>
      <c r="B362" s="3">
        <v>0</v>
      </c>
    </row>
    <row r="363" spans="1:2" x14ac:dyDescent="0.25">
      <c r="A363" s="2">
        <v>305848</v>
      </c>
      <c r="B363" s="3">
        <v>0</v>
      </c>
    </row>
    <row r="364" spans="1:2" x14ac:dyDescent="0.25">
      <c r="A364" s="2">
        <v>305849</v>
      </c>
      <c r="B364" s="3">
        <v>3</v>
      </c>
    </row>
    <row r="365" spans="1:2" x14ac:dyDescent="0.25">
      <c r="A365" s="2">
        <v>305850</v>
      </c>
      <c r="B365" s="3">
        <v>0</v>
      </c>
    </row>
    <row r="366" spans="1:2" x14ac:dyDescent="0.25">
      <c r="A366" s="2">
        <v>305851</v>
      </c>
      <c r="B366" s="3">
        <v>3</v>
      </c>
    </row>
    <row r="367" spans="1:2" x14ac:dyDescent="0.25">
      <c r="A367" s="2">
        <v>305852</v>
      </c>
      <c r="B367" s="3">
        <v>3</v>
      </c>
    </row>
    <row r="368" spans="1:2" x14ac:dyDescent="0.25">
      <c r="A368" s="2">
        <v>305854</v>
      </c>
      <c r="B368" s="3">
        <v>0</v>
      </c>
    </row>
    <row r="369" spans="1:2" x14ac:dyDescent="0.25">
      <c r="A369" s="2">
        <v>305855</v>
      </c>
      <c r="B369" s="3">
        <v>0</v>
      </c>
    </row>
    <row r="370" spans="1:2" x14ac:dyDescent="0.25">
      <c r="A370" s="2">
        <v>305873</v>
      </c>
      <c r="B370" s="3">
        <v>0</v>
      </c>
    </row>
    <row r="371" spans="1:2" x14ac:dyDescent="0.25">
      <c r="A371" s="2">
        <v>305874</v>
      </c>
      <c r="B371" s="3">
        <v>0</v>
      </c>
    </row>
    <row r="372" spans="1:2" x14ac:dyDescent="0.25">
      <c r="A372" s="2">
        <v>305888</v>
      </c>
      <c r="B372" s="3">
        <v>0</v>
      </c>
    </row>
    <row r="373" spans="1:2" x14ac:dyDescent="0.25">
      <c r="A373" s="2">
        <v>306004</v>
      </c>
      <c r="B373" s="3">
        <v>4</v>
      </c>
    </row>
    <row r="374" spans="1:2" x14ac:dyDescent="0.25">
      <c r="A374" s="2">
        <v>306005</v>
      </c>
      <c r="B374" s="3">
        <v>3</v>
      </c>
    </row>
    <row r="375" spans="1:2" x14ac:dyDescent="0.25">
      <c r="A375" s="2">
        <v>306006</v>
      </c>
      <c r="B375" s="3">
        <v>3</v>
      </c>
    </row>
    <row r="376" spans="1:2" x14ac:dyDescent="0.25">
      <c r="A376" s="2">
        <v>306007</v>
      </c>
      <c r="B376" s="3">
        <v>4</v>
      </c>
    </row>
    <row r="377" spans="1:2" x14ac:dyDescent="0.25">
      <c r="A377" s="2">
        <v>306008</v>
      </c>
      <c r="B377" s="3">
        <v>3</v>
      </c>
    </row>
    <row r="378" spans="1:2" x14ac:dyDescent="0.25">
      <c r="A378" s="2">
        <v>306009</v>
      </c>
      <c r="B378" s="3">
        <v>1</v>
      </c>
    </row>
    <row r="379" spans="1:2" x14ac:dyDescent="0.25">
      <c r="A379" s="2">
        <v>306010</v>
      </c>
      <c r="B379" s="3">
        <v>4</v>
      </c>
    </row>
    <row r="380" spans="1:2" x14ac:dyDescent="0.25">
      <c r="A380" s="2">
        <v>306011</v>
      </c>
      <c r="B380" s="3">
        <v>4</v>
      </c>
    </row>
    <row r="381" spans="1:2" x14ac:dyDescent="0.25">
      <c r="A381" s="2">
        <v>306012</v>
      </c>
      <c r="B381" s="3">
        <v>0</v>
      </c>
    </row>
    <row r="382" spans="1:2" x14ac:dyDescent="0.25">
      <c r="A382" s="2">
        <v>306014</v>
      </c>
      <c r="B382" s="3">
        <v>4</v>
      </c>
    </row>
    <row r="383" spans="1:2" x14ac:dyDescent="0.25">
      <c r="A383" s="2">
        <v>306016</v>
      </c>
      <c r="B383" s="3">
        <v>2</v>
      </c>
    </row>
    <row r="384" spans="1:2" x14ac:dyDescent="0.25">
      <c r="A384" s="2">
        <v>306017</v>
      </c>
      <c r="B384" s="3">
        <v>1</v>
      </c>
    </row>
    <row r="385" spans="1:2" x14ac:dyDescent="0.25">
      <c r="A385" s="2">
        <v>306018</v>
      </c>
      <c r="B385" s="3">
        <v>4</v>
      </c>
    </row>
    <row r="386" spans="1:2" x14ac:dyDescent="0.25">
      <c r="A386" s="2">
        <v>306019</v>
      </c>
      <c r="B386" s="3">
        <v>1</v>
      </c>
    </row>
    <row r="387" spans="1:2" x14ac:dyDescent="0.25">
      <c r="A387" s="2">
        <v>306020</v>
      </c>
      <c r="B387" s="3">
        <v>2</v>
      </c>
    </row>
    <row r="388" spans="1:2" x14ac:dyDescent="0.25">
      <c r="A388" s="2">
        <v>306021</v>
      </c>
      <c r="B388" s="3">
        <v>3</v>
      </c>
    </row>
    <row r="389" spans="1:2" x14ac:dyDescent="0.25">
      <c r="A389" s="2">
        <v>306022</v>
      </c>
      <c r="B389" s="3">
        <v>2</v>
      </c>
    </row>
    <row r="390" spans="1:2" x14ac:dyDescent="0.25">
      <c r="A390" s="2">
        <v>306023</v>
      </c>
      <c r="B390" s="3">
        <v>3</v>
      </c>
    </row>
    <row r="391" spans="1:2" x14ac:dyDescent="0.25">
      <c r="A391" s="2">
        <v>306124</v>
      </c>
      <c r="B391" s="3">
        <v>0</v>
      </c>
    </row>
    <row r="392" spans="1:2" x14ac:dyDescent="0.25">
      <c r="A392" s="2">
        <v>306143</v>
      </c>
      <c r="B392" s="3">
        <v>3</v>
      </c>
    </row>
    <row r="393" spans="1:2" x14ac:dyDescent="0.25">
      <c r="A393" s="2">
        <v>306144</v>
      </c>
      <c r="B393" s="3">
        <v>1</v>
      </c>
    </row>
    <row r="394" spans="1:2" x14ac:dyDescent="0.25">
      <c r="A394" s="2">
        <v>306145</v>
      </c>
      <c r="B394" s="3">
        <v>1</v>
      </c>
    </row>
    <row r="395" spans="1:2" x14ac:dyDescent="0.25">
      <c r="A395" s="2">
        <v>306146</v>
      </c>
      <c r="B395" s="3">
        <v>0</v>
      </c>
    </row>
    <row r="396" spans="1:2" x14ac:dyDescent="0.25">
      <c r="A396" s="2">
        <v>306147</v>
      </c>
      <c r="B396" s="3">
        <v>0</v>
      </c>
    </row>
    <row r="397" spans="1:2" x14ac:dyDescent="0.25">
      <c r="A397" s="2">
        <v>306148</v>
      </c>
      <c r="B397" s="3">
        <v>1</v>
      </c>
    </row>
    <row r="398" spans="1:2" x14ac:dyDescent="0.25">
      <c r="A398" s="2">
        <v>306150</v>
      </c>
      <c r="B398" s="3">
        <v>3</v>
      </c>
    </row>
    <row r="399" spans="1:2" x14ac:dyDescent="0.25">
      <c r="A399" s="2">
        <v>306151</v>
      </c>
      <c r="B399" s="3">
        <v>3</v>
      </c>
    </row>
    <row r="400" spans="1:2" x14ac:dyDescent="0.25">
      <c r="A400" s="2">
        <v>306152</v>
      </c>
      <c r="B400" s="3">
        <v>2</v>
      </c>
    </row>
    <row r="401" spans="1:2" x14ac:dyDescent="0.25">
      <c r="A401" s="2">
        <v>306153</v>
      </c>
      <c r="B401" s="3">
        <v>0</v>
      </c>
    </row>
    <row r="402" spans="1:2" x14ac:dyDescent="0.25">
      <c r="A402" s="2">
        <v>306154</v>
      </c>
      <c r="B402" s="3">
        <v>2</v>
      </c>
    </row>
    <row r="403" spans="1:2" x14ac:dyDescent="0.25">
      <c r="A403" s="2">
        <v>306155</v>
      </c>
      <c r="B403" s="3">
        <v>2</v>
      </c>
    </row>
    <row r="404" spans="1:2" x14ac:dyDescent="0.25">
      <c r="A404" s="2">
        <v>306159</v>
      </c>
      <c r="B404" s="3">
        <v>0</v>
      </c>
    </row>
    <row r="405" spans="1:2" x14ac:dyDescent="0.25">
      <c r="A405" s="2">
        <v>306167</v>
      </c>
      <c r="B405" s="3">
        <v>0</v>
      </c>
    </row>
    <row r="406" spans="1:2" x14ac:dyDescent="0.25">
      <c r="A406" s="2">
        <v>306295</v>
      </c>
      <c r="B406" s="3">
        <v>0</v>
      </c>
    </row>
    <row r="407" spans="1:2" x14ac:dyDescent="0.25">
      <c r="A407" s="2">
        <v>306303</v>
      </c>
      <c r="B407" s="3">
        <v>0</v>
      </c>
    </row>
    <row r="408" spans="1:2" x14ac:dyDescent="0.25">
      <c r="A408" s="2">
        <v>307071</v>
      </c>
      <c r="B408" s="3">
        <v>0</v>
      </c>
    </row>
    <row r="409" spans="1:2" x14ac:dyDescent="0.25">
      <c r="A409" s="2">
        <v>307125</v>
      </c>
      <c r="B409" s="3">
        <v>0</v>
      </c>
    </row>
    <row r="410" spans="1:2" x14ac:dyDescent="0.25">
      <c r="A410" s="2">
        <v>307127</v>
      </c>
      <c r="B410" s="3">
        <v>1</v>
      </c>
    </row>
    <row r="411" spans="1:2" x14ac:dyDescent="0.25">
      <c r="A411" s="2">
        <v>307128</v>
      </c>
      <c r="B411" s="3">
        <v>0</v>
      </c>
    </row>
    <row r="412" spans="1:2" x14ac:dyDescent="0.25">
      <c r="A412" s="2">
        <v>307386</v>
      </c>
      <c r="B412" s="3">
        <v>0</v>
      </c>
    </row>
    <row r="413" spans="1:2" x14ac:dyDescent="0.25">
      <c r="A413" s="2">
        <v>307437</v>
      </c>
      <c r="B413" s="3">
        <v>0</v>
      </c>
    </row>
    <row r="414" spans="1:2" x14ac:dyDescent="0.25">
      <c r="A414" s="2">
        <v>307438</v>
      </c>
      <c r="B414" s="3">
        <v>1</v>
      </c>
    </row>
    <row r="415" spans="1:2" x14ac:dyDescent="0.25">
      <c r="A415" s="2">
        <v>311411</v>
      </c>
      <c r="B415" s="3">
        <v>0</v>
      </c>
    </row>
    <row r="416" spans="1:2" x14ac:dyDescent="0.25">
      <c r="A416" s="2">
        <v>327340</v>
      </c>
      <c r="B416" s="3">
        <v>0</v>
      </c>
    </row>
    <row r="417" spans="1:2" x14ac:dyDescent="0.25">
      <c r="A417" s="2" t="s">
        <v>11880</v>
      </c>
      <c r="B417" s="3">
        <v>601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17"/>
  <sheetViews>
    <sheetView workbookViewId="0">
      <selection activeCell="A3" sqref="A3"/>
    </sheetView>
  </sheetViews>
  <sheetFormatPr defaultColWidth="11" defaultRowHeight="15.75" x14ac:dyDescent="0.25"/>
  <cols>
    <col min="1" max="1" width="13" bestFit="1" customWidth="1"/>
    <col min="2" max="2" width="15.875" bestFit="1" customWidth="1"/>
    <col min="3" max="6" width="2.125" bestFit="1" customWidth="1"/>
  </cols>
  <sheetData>
    <row r="3" spans="1:7" x14ac:dyDescent="0.25">
      <c r="B3" s="1" t="s">
        <v>11881</v>
      </c>
    </row>
    <row r="4" spans="1:7" x14ac:dyDescent="0.25">
      <c r="A4" s="1" t="s">
        <v>11879</v>
      </c>
      <c r="B4">
        <v>0</v>
      </c>
      <c r="C4">
        <v>1</v>
      </c>
      <c r="D4">
        <v>2</v>
      </c>
      <c r="E4">
        <v>3</v>
      </c>
      <c r="F4">
        <v>4</v>
      </c>
      <c r="G4" t="s">
        <v>11880</v>
      </c>
    </row>
    <row r="5" spans="1:7" x14ac:dyDescent="0.25">
      <c r="A5" s="2">
        <v>176056</v>
      </c>
    </row>
    <row r="6" spans="1:7" x14ac:dyDescent="0.25">
      <c r="A6" s="2">
        <v>271484</v>
      </c>
    </row>
    <row r="7" spans="1:7" x14ac:dyDescent="0.25">
      <c r="A7" s="2">
        <v>271485</v>
      </c>
    </row>
    <row r="8" spans="1:7" x14ac:dyDescent="0.25">
      <c r="A8" s="2">
        <v>271486</v>
      </c>
    </row>
    <row r="9" spans="1:7" x14ac:dyDescent="0.25">
      <c r="A9" s="2">
        <v>271487</v>
      </c>
    </row>
    <row r="10" spans="1:7" x14ac:dyDescent="0.25">
      <c r="A10" s="2">
        <v>271488</v>
      </c>
    </row>
    <row r="11" spans="1:7" x14ac:dyDescent="0.25">
      <c r="A11" s="2">
        <v>271489</v>
      </c>
    </row>
    <row r="12" spans="1:7" x14ac:dyDescent="0.25">
      <c r="A12" s="2">
        <v>271491</v>
      </c>
    </row>
    <row r="13" spans="1:7" x14ac:dyDescent="0.25">
      <c r="A13" s="2">
        <v>271492</v>
      </c>
    </row>
    <row r="14" spans="1:7" x14ac:dyDescent="0.25">
      <c r="A14" s="2">
        <v>271493</v>
      </c>
    </row>
    <row r="15" spans="1:7" x14ac:dyDescent="0.25">
      <c r="A15" s="2">
        <v>271581</v>
      </c>
    </row>
    <row r="16" spans="1:7" x14ac:dyDescent="0.25">
      <c r="A16" s="2">
        <v>271582</v>
      </c>
    </row>
    <row r="17" spans="1:1" x14ac:dyDescent="0.25">
      <c r="A17" s="2">
        <v>271585</v>
      </c>
    </row>
    <row r="18" spans="1:1" x14ac:dyDescent="0.25">
      <c r="A18" s="2">
        <v>271586</v>
      </c>
    </row>
    <row r="19" spans="1:1" x14ac:dyDescent="0.25">
      <c r="A19" s="2">
        <v>271587</v>
      </c>
    </row>
    <row r="20" spans="1:1" x14ac:dyDescent="0.25">
      <c r="A20" s="2">
        <v>271589</v>
      </c>
    </row>
    <row r="21" spans="1:1" x14ac:dyDescent="0.25">
      <c r="A21" s="2">
        <v>271590</v>
      </c>
    </row>
    <row r="22" spans="1:1" x14ac:dyDescent="0.25">
      <c r="A22" s="2">
        <v>271591</v>
      </c>
    </row>
    <row r="23" spans="1:1" x14ac:dyDescent="0.25">
      <c r="A23" s="2">
        <v>271593</v>
      </c>
    </row>
    <row r="24" spans="1:1" x14ac:dyDescent="0.25">
      <c r="A24" s="2">
        <v>271595</v>
      </c>
    </row>
    <row r="25" spans="1:1" x14ac:dyDescent="0.25">
      <c r="A25" s="2">
        <v>271596</v>
      </c>
    </row>
    <row r="26" spans="1:1" x14ac:dyDescent="0.25">
      <c r="A26" s="2">
        <v>271597</v>
      </c>
    </row>
    <row r="27" spans="1:1" x14ac:dyDescent="0.25">
      <c r="A27" s="2">
        <v>271905</v>
      </c>
    </row>
    <row r="28" spans="1:1" x14ac:dyDescent="0.25">
      <c r="A28" s="2">
        <v>271906</v>
      </c>
    </row>
    <row r="29" spans="1:1" x14ac:dyDescent="0.25">
      <c r="A29" s="2">
        <v>271907</v>
      </c>
    </row>
    <row r="30" spans="1:1" x14ac:dyDescent="0.25">
      <c r="A30" s="2">
        <v>271908</v>
      </c>
    </row>
    <row r="31" spans="1:1" x14ac:dyDescent="0.25">
      <c r="A31" s="2">
        <v>271909</v>
      </c>
    </row>
    <row r="32" spans="1:1" x14ac:dyDescent="0.25">
      <c r="A32" s="2">
        <v>271910</v>
      </c>
    </row>
    <row r="33" spans="1:1" x14ac:dyDescent="0.25">
      <c r="A33" s="2">
        <v>271911</v>
      </c>
    </row>
    <row r="34" spans="1:1" x14ac:dyDescent="0.25">
      <c r="A34" s="2">
        <v>271912</v>
      </c>
    </row>
    <row r="35" spans="1:1" x14ac:dyDescent="0.25">
      <c r="A35" s="2">
        <v>271913</v>
      </c>
    </row>
    <row r="36" spans="1:1" x14ac:dyDescent="0.25">
      <c r="A36" s="2">
        <v>271915</v>
      </c>
    </row>
    <row r="37" spans="1:1" x14ac:dyDescent="0.25">
      <c r="A37" s="2">
        <v>271916</v>
      </c>
    </row>
    <row r="38" spans="1:1" x14ac:dyDescent="0.25">
      <c r="A38" s="2">
        <v>271917</v>
      </c>
    </row>
    <row r="39" spans="1:1" x14ac:dyDescent="0.25">
      <c r="A39" s="2">
        <v>271918</v>
      </c>
    </row>
    <row r="40" spans="1:1" x14ac:dyDescent="0.25">
      <c r="A40" s="2">
        <v>271919</v>
      </c>
    </row>
    <row r="41" spans="1:1" x14ac:dyDescent="0.25">
      <c r="A41" s="2">
        <v>272281</v>
      </c>
    </row>
    <row r="42" spans="1:1" x14ac:dyDescent="0.25">
      <c r="A42" s="2">
        <v>272283</v>
      </c>
    </row>
    <row r="43" spans="1:1" x14ac:dyDescent="0.25">
      <c r="A43" s="2">
        <v>272352</v>
      </c>
    </row>
    <row r="44" spans="1:1" x14ac:dyDescent="0.25">
      <c r="A44" s="2">
        <v>272362</v>
      </c>
    </row>
    <row r="45" spans="1:1" x14ac:dyDescent="0.25">
      <c r="A45" s="2">
        <v>272367</v>
      </c>
    </row>
    <row r="46" spans="1:1" x14ac:dyDescent="0.25">
      <c r="A46" s="2">
        <v>272368</v>
      </c>
    </row>
    <row r="47" spans="1:1" x14ac:dyDescent="0.25">
      <c r="A47" s="2">
        <v>272369</v>
      </c>
    </row>
    <row r="48" spans="1:1" x14ac:dyDescent="0.25">
      <c r="A48" s="2">
        <v>272370</v>
      </c>
    </row>
    <row r="49" spans="1:1" x14ac:dyDescent="0.25">
      <c r="A49" s="2">
        <v>272371</v>
      </c>
    </row>
    <row r="50" spans="1:1" x14ac:dyDescent="0.25">
      <c r="A50" s="2">
        <v>272372</v>
      </c>
    </row>
    <row r="51" spans="1:1" x14ac:dyDescent="0.25">
      <c r="A51" s="2">
        <v>272373</v>
      </c>
    </row>
    <row r="52" spans="1:1" x14ac:dyDescent="0.25">
      <c r="A52" s="2">
        <v>272375</v>
      </c>
    </row>
    <row r="53" spans="1:1" x14ac:dyDescent="0.25">
      <c r="A53" s="2">
        <v>272376</v>
      </c>
    </row>
    <row r="54" spans="1:1" x14ac:dyDescent="0.25">
      <c r="A54" s="2">
        <v>272377</v>
      </c>
    </row>
    <row r="55" spans="1:1" x14ac:dyDescent="0.25">
      <c r="A55" s="2">
        <v>272378</v>
      </c>
    </row>
    <row r="56" spans="1:1" x14ac:dyDescent="0.25">
      <c r="A56" s="2">
        <v>272379</v>
      </c>
    </row>
    <row r="57" spans="1:1" x14ac:dyDescent="0.25">
      <c r="A57" s="2">
        <v>272381</v>
      </c>
    </row>
    <row r="58" spans="1:1" x14ac:dyDescent="0.25">
      <c r="A58" s="2">
        <v>272382</v>
      </c>
    </row>
    <row r="59" spans="1:1" x14ac:dyDescent="0.25">
      <c r="A59" s="2">
        <v>272383</v>
      </c>
    </row>
    <row r="60" spans="1:1" x14ac:dyDescent="0.25">
      <c r="A60" s="2">
        <v>272385</v>
      </c>
    </row>
    <row r="61" spans="1:1" x14ac:dyDescent="0.25">
      <c r="A61" s="2">
        <v>272389</v>
      </c>
    </row>
    <row r="62" spans="1:1" x14ac:dyDescent="0.25">
      <c r="A62" s="2">
        <v>299366</v>
      </c>
    </row>
    <row r="63" spans="1:1" x14ac:dyDescent="0.25">
      <c r="A63" s="2">
        <v>299367</v>
      </c>
    </row>
    <row r="64" spans="1:1" x14ac:dyDescent="0.25">
      <c r="A64" s="2">
        <v>299368</v>
      </c>
    </row>
    <row r="65" spans="1:1" x14ac:dyDescent="0.25">
      <c r="A65" s="2">
        <v>299369</v>
      </c>
    </row>
    <row r="66" spans="1:1" x14ac:dyDescent="0.25">
      <c r="A66" s="2">
        <v>299370</v>
      </c>
    </row>
    <row r="67" spans="1:1" x14ac:dyDescent="0.25">
      <c r="A67" s="2">
        <v>299371</v>
      </c>
    </row>
    <row r="68" spans="1:1" x14ac:dyDescent="0.25">
      <c r="A68" s="2">
        <v>299372</v>
      </c>
    </row>
    <row r="69" spans="1:1" x14ac:dyDescent="0.25">
      <c r="A69" s="2">
        <v>299373</v>
      </c>
    </row>
    <row r="70" spans="1:1" x14ac:dyDescent="0.25">
      <c r="A70" s="2">
        <v>299375</v>
      </c>
    </row>
    <row r="71" spans="1:1" x14ac:dyDescent="0.25">
      <c r="A71" s="2">
        <v>299376</v>
      </c>
    </row>
    <row r="72" spans="1:1" x14ac:dyDescent="0.25">
      <c r="A72" s="2">
        <v>299377</v>
      </c>
    </row>
    <row r="73" spans="1:1" x14ac:dyDescent="0.25">
      <c r="A73" s="2">
        <v>299378</v>
      </c>
    </row>
    <row r="74" spans="1:1" x14ac:dyDescent="0.25">
      <c r="A74" s="2">
        <v>299380</v>
      </c>
    </row>
    <row r="75" spans="1:1" x14ac:dyDescent="0.25">
      <c r="A75" s="2">
        <v>299382</v>
      </c>
    </row>
    <row r="76" spans="1:1" x14ac:dyDescent="0.25">
      <c r="A76" s="2">
        <v>299383</v>
      </c>
    </row>
    <row r="77" spans="1:1" x14ac:dyDescent="0.25">
      <c r="A77" s="2">
        <v>299384</v>
      </c>
    </row>
    <row r="78" spans="1:1" x14ac:dyDescent="0.25">
      <c r="A78" s="2">
        <v>299385</v>
      </c>
    </row>
    <row r="79" spans="1:1" x14ac:dyDescent="0.25">
      <c r="A79" s="2">
        <v>299386</v>
      </c>
    </row>
    <row r="80" spans="1:1" x14ac:dyDescent="0.25">
      <c r="A80" s="2">
        <v>299388</v>
      </c>
    </row>
    <row r="81" spans="1:1" x14ac:dyDescent="0.25">
      <c r="A81" s="2">
        <v>299390</v>
      </c>
    </row>
    <row r="82" spans="1:1" x14ac:dyDescent="0.25">
      <c r="A82" s="2">
        <v>299391</v>
      </c>
    </row>
    <row r="83" spans="1:1" x14ac:dyDescent="0.25">
      <c r="A83" s="2">
        <v>299392</v>
      </c>
    </row>
    <row r="84" spans="1:1" x14ac:dyDescent="0.25">
      <c r="A84" s="2">
        <v>299393</v>
      </c>
    </row>
    <row r="85" spans="1:1" x14ac:dyDescent="0.25">
      <c r="A85" s="2">
        <v>299398</v>
      </c>
    </row>
    <row r="86" spans="1:1" x14ac:dyDescent="0.25">
      <c r="A86" s="2">
        <v>299520</v>
      </c>
    </row>
    <row r="87" spans="1:1" x14ac:dyDescent="0.25">
      <c r="A87" s="2">
        <v>299524</v>
      </c>
    </row>
    <row r="88" spans="1:1" x14ac:dyDescent="0.25">
      <c r="A88" s="2">
        <v>299525</v>
      </c>
    </row>
    <row r="89" spans="1:1" x14ac:dyDescent="0.25">
      <c r="A89" s="2">
        <v>299528</v>
      </c>
    </row>
    <row r="90" spans="1:1" x14ac:dyDescent="0.25">
      <c r="A90" s="2">
        <v>299532</v>
      </c>
    </row>
    <row r="91" spans="1:1" x14ac:dyDescent="0.25">
      <c r="A91" s="2">
        <v>299536</v>
      </c>
    </row>
    <row r="92" spans="1:1" x14ac:dyDescent="0.25">
      <c r="A92" s="2">
        <v>299538</v>
      </c>
    </row>
    <row r="93" spans="1:1" x14ac:dyDescent="0.25">
      <c r="A93" s="2">
        <v>299539</v>
      </c>
    </row>
    <row r="94" spans="1:1" x14ac:dyDescent="0.25">
      <c r="A94" s="2">
        <v>299646</v>
      </c>
    </row>
    <row r="95" spans="1:1" x14ac:dyDescent="0.25">
      <c r="A95" s="2">
        <v>299647</v>
      </c>
    </row>
    <row r="96" spans="1:1" x14ac:dyDescent="0.25">
      <c r="A96" s="2">
        <v>299648</v>
      </c>
    </row>
    <row r="97" spans="1:1" x14ac:dyDescent="0.25">
      <c r="A97" s="2">
        <v>299649</v>
      </c>
    </row>
    <row r="98" spans="1:1" x14ac:dyDescent="0.25">
      <c r="A98" s="2">
        <v>299650</v>
      </c>
    </row>
    <row r="99" spans="1:1" x14ac:dyDescent="0.25">
      <c r="A99" s="2">
        <v>299651</v>
      </c>
    </row>
    <row r="100" spans="1:1" x14ac:dyDescent="0.25">
      <c r="A100" s="2">
        <v>299652</v>
      </c>
    </row>
    <row r="101" spans="1:1" x14ac:dyDescent="0.25">
      <c r="A101" s="2">
        <v>299653</v>
      </c>
    </row>
    <row r="102" spans="1:1" x14ac:dyDescent="0.25">
      <c r="A102" s="2">
        <v>299654</v>
      </c>
    </row>
    <row r="103" spans="1:1" x14ac:dyDescent="0.25">
      <c r="A103" s="2">
        <v>299655</v>
      </c>
    </row>
    <row r="104" spans="1:1" x14ac:dyDescent="0.25">
      <c r="A104" s="2">
        <v>299656</v>
      </c>
    </row>
    <row r="105" spans="1:1" x14ac:dyDescent="0.25">
      <c r="A105" s="2">
        <v>299657</v>
      </c>
    </row>
    <row r="106" spans="1:1" x14ac:dyDescent="0.25">
      <c r="A106" s="2">
        <v>299658</v>
      </c>
    </row>
    <row r="107" spans="1:1" x14ac:dyDescent="0.25">
      <c r="A107" s="2">
        <v>299659</v>
      </c>
    </row>
    <row r="108" spans="1:1" x14ac:dyDescent="0.25">
      <c r="A108" s="2">
        <v>299661</v>
      </c>
    </row>
    <row r="109" spans="1:1" x14ac:dyDescent="0.25">
      <c r="A109" s="2">
        <v>299662</v>
      </c>
    </row>
    <row r="110" spans="1:1" x14ac:dyDescent="0.25">
      <c r="A110" s="2">
        <v>299663</v>
      </c>
    </row>
    <row r="111" spans="1:1" x14ac:dyDescent="0.25">
      <c r="A111" s="2">
        <v>299665</v>
      </c>
    </row>
    <row r="112" spans="1:1" x14ac:dyDescent="0.25">
      <c r="A112" s="2">
        <v>299666</v>
      </c>
    </row>
    <row r="113" spans="1:1" x14ac:dyDescent="0.25">
      <c r="A113" s="2">
        <v>299667</v>
      </c>
    </row>
    <row r="114" spans="1:1" x14ac:dyDescent="0.25">
      <c r="A114" s="2">
        <v>299668</v>
      </c>
    </row>
    <row r="115" spans="1:1" x14ac:dyDescent="0.25">
      <c r="A115" s="2">
        <v>299965</v>
      </c>
    </row>
    <row r="116" spans="1:1" x14ac:dyDescent="0.25">
      <c r="A116" s="2">
        <v>299968</v>
      </c>
    </row>
    <row r="117" spans="1:1" x14ac:dyDescent="0.25">
      <c r="A117" s="2">
        <v>299975</v>
      </c>
    </row>
    <row r="118" spans="1:1" x14ac:dyDescent="0.25">
      <c r="A118" s="2">
        <v>301162</v>
      </c>
    </row>
    <row r="119" spans="1:1" x14ac:dyDescent="0.25">
      <c r="A119" s="2">
        <v>301201</v>
      </c>
    </row>
    <row r="120" spans="1:1" x14ac:dyDescent="0.25">
      <c r="A120" s="2">
        <v>301818</v>
      </c>
    </row>
    <row r="121" spans="1:1" x14ac:dyDescent="0.25">
      <c r="A121" s="2">
        <v>302275</v>
      </c>
    </row>
    <row r="122" spans="1:1" x14ac:dyDescent="0.25">
      <c r="A122" s="2">
        <v>302276</v>
      </c>
    </row>
    <row r="123" spans="1:1" x14ac:dyDescent="0.25">
      <c r="A123" s="2">
        <v>302277</v>
      </c>
    </row>
    <row r="124" spans="1:1" x14ac:dyDescent="0.25">
      <c r="A124" s="2">
        <v>302278</v>
      </c>
    </row>
    <row r="125" spans="1:1" x14ac:dyDescent="0.25">
      <c r="A125" s="2">
        <v>302279</v>
      </c>
    </row>
    <row r="126" spans="1:1" x14ac:dyDescent="0.25">
      <c r="A126" s="2">
        <v>302280</v>
      </c>
    </row>
    <row r="127" spans="1:1" x14ac:dyDescent="0.25">
      <c r="A127" s="2">
        <v>302282</v>
      </c>
    </row>
    <row r="128" spans="1:1" x14ac:dyDescent="0.25">
      <c r="A128" s="2">
        <v>302283</v>
      </c>
    </row>
    <row r="129" spans="1:1" x14ac:dyDescent="0.25">
      <c r="A129" s="2">
        <v>302284</v>
      </c>
    </row>
    <row r="130" spans="1:1" x14ac:dyDescent="0.25">
      <c r="A130" s="2">
        <v>302285</v>
      </c>
    </row>
    <row r="131" spans="1:1" x14ac:dyDescent="0.25">
      <c r="A131" s="2">
        <v>302286</v>
      </c>
    </row>
    <row r="132" spans="1:1" x14ac:dyDescent="0.25">
      <c r="A132" s="2">
        <v>302287</v>
      </c>
    </row>
    <row r="133" spans="1:1" x14ac:dyDescent="0.25">
      <c r="A133" s="2">
        <v>302288</v>
      </c>
    </row>
    <row r="134" spans="1:1" x14ac:dyDescent="0.25">
      <c r="A134" s="2">
        <v>302289</v>
      </c>
    </row>
    <row r="135" spans="1:1" x14ac:dyDescent="0.25">
      <c r="A135" s="2">
        <v>302290</v>
      </c>
    </row>
    <row r="136" spans="1:1" x14ac:dyDescent="0.25">
      <c r="A136" s="2">
        <v>302291</v>
      </c>
    </row>
    <row r="137" spans="1:1" x14ac:dyDescent="0.25">
      <c r="A137" s="2">
        <v>302292</v>
      </c>
    </row>
    <row r="138" spans="1:1" x14ac:dyDescent="0.25">
      <c r="A138" s="2">
        <v>302293</v>
      </c>
    </row>
    <row r="139" spans="1:1" x14ac:dyDescent="0.25">
      <c r="A139" s="2">
        <v>302294</v>
      </c>
    </row>
    <row r="140" spans="1:1" x14ac:dyDescent="0.25">
      <c r="A140" s="2">
        <v>302295</v>
      </c>
    </row>
    <row r="141" spans="1:1" x14ac:dyDescent="0.25">
      <c r="A141" s="2">
        <v>302296</v>
      </c>
    </row>
    <row r="142" spans="1:1" x14ac:dyDescent="0.25">
      <c r="A142" s="2">
        <v>302297</v>
      </c>
    </row>
    <row r="143" spans="1:1" x14ac:dyDescent="0.25">
      <c r="A143" s="2">
        <v>302298</v>
      </c>
    </row>
    <row r="144" spans="1:1" x14ac:dyDescent="0.25">
      <c r="A144" s="2">
        <v>302299</v>
      </c>
    </row>
    <row r="145" spans="1:1" x14ac:dyDescent="0.25">
      <c r="A145" s="2">
        <v>302302</v>
      </c>
    </row>
    <row r="146" spans="1:1" x14ac:dyDescent="0.25">
      <c r="A146" s="2">
        <v>302303</v>
      </c>
    </row>
    <row r="147" spans="1:1" x14ac:dyDescent="0.25">
      <c r="A147" s="2">
        <v>302340</v>
      </c>
    </row>
    <row r="148" spans="1:1" x14ac:dyDescent="0.25">
      <c r="A148" s="2">
        <v>302341</v>
      </c>
    </row>
    <row r="149" spans="1:1" x14ac:dyDescent="0.25">
      <c r="A149" s="2">
        <v>302342</v>
      </c>
    </row>
    <row r="150" spans="1:1" x14ac:dyDescent="0.25">
      <c r="A150" s="2">
        <v>302343</v>
      </c>
    </row>
    <row r="151" spans="1:1" x14ac:dyDescent="0.25">
      <c r="A151" s="2">
        <v>302344</v>
      </c>
    </row>
    <row r="152" spans="1:1" x14ac:dyDescent="0.25">
      <c r="A152" s="2">
        <v>302345</v>
      </c>
    </row>
    <row r="153" spans="1:1" x14ac:dyDescent="0.25">
      <c r="A153" s="2">
        <v>302346</v>
      </c>
    </row>
    <row r="154" spans="1:1" x14ac:dyDescent="0.25">
      <c r="A154" s="2">
        <v>302347</v>
      </c>
    </row>
    <row r="155" spans="1:1" x14ac:dyDescent="0.25">
      <c r="A155" s="2">
        <v>302348</v>
      </c>
    </row>
    <row r="156" spans="1:1" x14ac:dyDescent="0.25">
      <c r="A156" s="2">
        <v>302349</v>
      </c>
    </row>
    <row r="157" spans="1:1" x14ac:dyDescent="0.25">
      <c r="A157" s="2">
        <v>302350</v>
      </c>
    </row>
    <row r="158" spans="1:1" x14ac:dyDescent="0.25">
      <c r="A158" s="2">
        <v>302351</v>
      </c>
    </row>
    <row r="159" spans="1:1" x14ac:dyDescent="0.25">
      <c r="A159" s="2">
        <v>302352</v>
      </c>
    </row>
    <row r="160" spans="1:1" x14ac:dyDescent="0.25">
      <c r="A160" s="2">
        <v>302353</v>
      </c>
    </row>
    <row r="161" spans="1:1" x14ac:dyDescent="0.25">
      <c r="A161" s="2">
        <v>302354</v>
      </c>
    </row>
    <row r="162" spans="1:1" x14ac:dyDescent="0.25">
      <c r="A162" s="2">
        <v>302355</v>
      </c>
    </row>
    <row r="163" spans="1:1" x14ac:dyDescent="0.25">
      <c r="A163" s="2">
        <v>302356</v>
      </c>
    </row>
    <row r="164" spans="1:1" x14ac:dyDescent="0.25">
      <c r="A164" s="2">
        <v>302357</v>
      </c>
    </row>
    <row r="165" spans="1:1" x14ac:dyDescent="0.25">
      <c r="A165" s="2">
        <v>302359</v>
      </c>
    </row>
    <row r="166" spans="1:1" x14ac:dyDescent="0.25">
      <c r="A166" s="2">
        <v>302360</v>
      </c>
    </row>
    <row r="167" spans="1:1" x14ac:dyDescent="0.25">
      <c r="A167" s="2">
        <v>302362</v>
      </c>
    </row>
    <row r="168" spans="1:1" x14ac:dyDescent="0.25">
      <c r="A168" s="2">
        <v>302363</v>
      </c>
    </row>
    <row r="169" spans="1:1" x14ac:dyDescent="0.25">
      <c r="A169" s="2">
        <v>302364</v>
      </c>
    </row>
    <row r="170" spans="1:1" x14ac:dyDescent="0.25">
      <c r="A170" s="2">
        <v>302366</v>
      </c>
    </row>
    <row r="171" spans="1:1" x14ac:dyDescent="0.25">
      <c r="A171" s="2">
        <v>302367</v>
      </c>
    </row>
    <row r="172" spans="1:1" x14ac:dyDescent="0.25">
      <c r="A172" s="2">
        <v>302448</v>
      </c>
    </row>
    <row r="173" spans="1:1" x14ac:dyDescent="0.25">
      <c r="A173" s="2">
        <v>302451</v>
      </c>
    </row>
    <row r="174" spans="1:1" x14ac:dyDescent="0.25">
      <c r="A174" s="2">
        <v>302452</v>
      </c>
    </row>
    <row r="175" spans="1:1" x14ac:dyDescent="0.25">
      <c r="A175" s="2">
        <v>302453</v>
      </c>
    </row>
    <row r="176" spans="1:1" x14ac:dyDescent="0.25">
      <c r="A176" s="2">
        <v>302454</v>
      </c>
    </row>
    <row r="177" spans="1:1" x14ac:dyDescent="0.25">
      <c r="A177" s="2">
        <v>302456</v>
      </c>
    </row>
    <row r="178" spans="1:1" x14ac:dyDescent="0.25">
      <c r="A178" s="2">
        <v>302457</v>
      </c>
    </row>
    <row r="179" spans="1:1" x14ac:dyDescent="0.25">
      <c r="A179" s="2">
        <v>302458</v>
      </c>
    </row>
    <row r="180" spans="1:1" x14ac:dyDescent="0.25">
      <c r="A180" s="2">
        <v>302459</v>
      </c>
    </row>
    <row r="181" spans="1:1" x14ac:dyDescent="0.25">
      <c r="A181" s="2">
        <v>302460</v>
      </c>
    </row>
    <row r="182" spans="1:1" x14ac:dyDescent="0.25">
      <c r="A182" s="2">
        <v>302461</v>
      </c>
    </row>
    <row r="183" spans="1:1" x14ac:dyDescent="0.25">
      <c r="A183" s="2">
        <v>302464</v>
      </c>
    </row>
    <row r="184" spans="1:1" x14ac:dyDescent="0.25">
      <c r="A184" s="2">
        <v>302465</v>
      </c>
    </row>
    <row r="185" spans="1:1" x14ac:dyDescent="0.25">
      <c r="A185" s="2">
        <v>302466</v>
      </c>
    </row>
    <row r="186" spans="1:1" x14ac:dyDescent="0.25">
      <c r="A186" s="2">
        <v>302467</v>
      </c>
    </row>
    <row r="187" spans="1:1" x14ac:dyDescent="0.25">
      <c r="A187" s="2">
        <v>302468</v>
      </c>
    </row>
    <row r="188" spans="1:1" x14ac:dyDescent="0.25">
      <c r="A188" s="2">
        <v>302469</v>
      </c>
    </row>
    <row r="189" spans="1:1" x14ac:dyDescent="0.25">
      <c r="A189" s="2">
        <v>302470</v>
      </c>
    </row>
    <row r="190" spans="1:1" x14ac:dyDescent="0.25">
      <c r="A190" s="2">
        <v>302472</v>
      </c>
    </row>
    <row r="191" spans="1:1" x14ac:dyDescent="0.25">
      <c r="A191" s="2">
        <v>302473</v>
      </c>
    </row>
    <row r="192" spans="1:1" x14ac:dyDescent="0.25">
      <c r="A192" s="2">
        <v>302474</v>
      </c>
    </row>
    <row r="193" spans="1:1" x14ac:dyDescent="0.25">
      <c r="A193" s="2">
        <v>302475</v>
      </c>
    </row>
    <row r="194" spans="1:1" x14ac:dyDescent="0.25">
      <c r="A194" s="2">
        <v>302479</v>
      </c>
    </row>
    <row r="195" spans="1:1" x14ac:dyDescent="0.25">
      <c r="A195" s="2">
        <v>302480</v>
      </c>
    </row>
    <row r="196" spans="1:1" x14ac:dyDescent="0.25">
      <c r="A196" s="2">
        <v>302483</v>
      </c>
    </row>
    <row r="197" spans="1:1" x14ac:dyDescent="0.25">
      <c r="A197" s="2">
        <v>302569</v>
      </c>
    </row>
    <row r="198" spans="1:1" x14ac:dyDescent="0.25">
      <c r="A198" s="2">
        <v>302570</v>
      </c>
    </row>
    <row r="199" spans="1:1" x14ac:dyDescent="0.25">
      <c r="A199" s="2">
        <v>302571</v>
      </c>
    </row>
    <row r="200" spans="1:1" x14ac:dyDescent="0.25">
      <c r="A200" s="2">
        <v>302572</v>
      </c>
    </row>
    <row r="201" spans="1:1" x14ac:dyDescent="0.25">
      <c r="A201" s="2">
        <v>302573</v>
      </c>
    </row>
    <row r="202" spans="1:1" x14ac:dyDescent="0.25">
      <c r="A202" s="2">
        <v>302574</v>
      </c>
    </row>
    <row r="203" spans="1:1" x14ac:dyDescent="0.25">
      <c r="A203" s="2">
        <v>302575</v>
      </c>
    </row>
    <row r="204" spans="1:1" x14ac:dyDescent="0.25">
      <c r="A204" s="2">
        <v>302577</v>
      </c>
    </row>
    <row r="205" spans="1:1" x14ac:dyDescent="0.25">
      <c r="A205" s="2">
        <v>302578</v>
      </c>
    </row>
    <row r="206" spans="1:1" x14ac:dyDescent="0.25">
      <c r="A206" s="2">
        <v>302579</v>
      </c>
    </row>
    <row r="207" spans="1:1" x14ac:dyDescent="0.25">
      <c r="A207" s="2">
        <v>302580</v>
      </c>
    </row>
    <row r="208" spans="1:1" x14ac:dyDescent="0.25">
      <c r="A208" s="2">
        <v>302581</v>
      </c>
    </row>
    <row r="209" spans="1:1" x14ac:dyDescent="0.25">
      <c r="A209" s="2">
        <v>302582</v>
      </c>
    </row>
    <row r="210" spans="1:1" x14ac:dyDescent="0.25">
      <c r="A210" s="2">
        <v>302583</v>
      </c>
    </row>
    <row r="211" spans="1:1" x14ac:dyDescent="0.25">
      <c r="A211" s="2">
        <v>302585</v>
      </c>
    </row>
    <row r="212" spans="1:1" x14ac:dyDescent="0.25">
      <c r="A212" s="2">
        <v>302586</v>
      </c>
    </row>
    <row r="213" spans="1:1" x14ac:dyDescent="0.25">
      <c r="A213" s="2">
        <v>302587</v>
      </c>
    </row>
    <row r="214" spans="1:1" x14ac:dyDescent="0.25">
      <c r="A214" s="2">
        <v>302589</v>
      </c>
    </row>
    <row r="215" spans="1:1" x14ac:dyDescent="0.25">
      <c r="A215" s="2">
        <v>302590</v>
      </c>
    </row>
    <row r="216" spans="1:1" x14ac:dyDescent="0.25">
      <c r="A216" s="2">
        <v>302591</v>
      </c>
    </row>
    <row r="217" spans="1:1" x14ac:dyDescent="0.25">
      <c r="A217" s="2">
        <v>302592</v>
      </c>
    </row>
    <row r="218" spans="1:1" x14ac:dyDescent="0.25">
      <c r="A218" s="2">
        <v>302593</v>
      </c>
    </row>
    <row r="219" spans="1:1" x14ac:dyDescent="0.25">
      <c r="A219" s="2">
        <v>302594</v>
      </c>
    </row>
    <row r="220" spans="1:1" x14ac:dyDescent="0.25">
      <c r="A220" s="2">
        <v>302596</v>
      </c>
    </row>
    <row r="221" spans="1:1" x14ac:dyDescent="0.25">
      <c r="A221" s="2">
        <v>302597</v>
      </c>
    </row>
    <row r="222" spans="1:1" x14ac:dyDescent="0.25">
      <c r="A222" s="2">
        <v>302675</v>
      </c>
    </row>
    <row r="223" spans="1:1" x14ac:dyDescent="0.25">
      <c r="A223" s="2">
        <v>302695</v>
      </c>
    </row>
    <row r="224" spans="1:1" x14ac:dyDescent="0.25">
      <c r="A224" s="2">
        <v>302704</v>
      </c>
    </row>
    <row r="225" spans="1:1" x14ac:dyDescent="0.25">
      <c r="A225" s="2">
        <v>302706</v>
      </c>
    </row>
    <row r="226" spans="1:1" x14ac:dyDescent="0.25">
      <c r="A226" s="2">
        <v>302750</v>
      </c>
    </row>
    <row r="227" spans="1:1" x14ac:dyDescent="0.25">
      <c r="A227" s="2">
        <v>302767</v>
      </c>
    </row>
    <row r="228" spans="1:1" x14ac:dyDescent="0.25">
      <c r="A228" s="2">
        <v>303191</v>
      </c>
    </row>
    <row r="229" spans="1:1" x14ac:dyDescent="0.25">
      <c r="A229" s="2">
        <v>303316</v>
      </c>
    </row>
    <row r="230" spans="1:1" x14ac:dyDescent="0.25">
      <c r="A230" s="2">
        <v>304212</v>
      </c>
    </row>
    <row r="231" spans="1:1" x14ac:dyDescent="0.25">
      <c r="A231" s="2">
        <v>304217</v>
      </c>
    </row>
    <row r="232" spans="1:1" x14ac:dyDescent="0.25">
      <c r="A232" s="2">
        <v>304903</v>
      </c>
    </row>
    <row r="233" spans="1:1" x14ac:dyDescent="0.25">
      <c r="A233" s="2">
        <v>304904</v>
      </c>
    </row>
    <row r="234" spans="1:1" x14ac:dyDescent="0.25">
      <c r="A234" s="2">
        <v>304906</v>
      </c>
    </row>
    <row r="235" spans="1:1" x14ac:dyDescent="0.25">
      <c r="A235" s="2">
        <v>305360</v>
      </c>
    </row>
    <row r="236" spans="1:1" x14ac:dyDescent="0.25">
      <c r="A236" s="2">
        <v>305361</v>
      </c>
    </row>
    <row r="237" spans="1:1" x14ac:dyDescent="0.25">
      <c r="A237" s="2">
        <v>305362</v>
      </c>
    </row>
    <row r="238" spans="1:1" x14ac:dyDescent="0.25">
      <c r="A238" s="2">
        <v>305363</v>
      </c>
    </row>
    <row r="239" spans="1:1" x14ac:dyDescent="0.25">
      <c r="A239" s="2">
        <v>305364</v>
      </c>
    </row>
    <row r="240" spans="1:1" x14ac:dyDescent="0.25">
      <c r="A240" s="2">
        <v>305365</v>
      </c>
    </row>
    <row r="241" spans="1:1" x14ac:dyDescent="0.25">
      <c r="A241" s="2">
        <v>305366</v>
      </c>
    </row>
    <row r="242" spans="1:1" x14ac:dyDescent="0.25">
      <c r="A242" s="2">
        <v>305367</v>
      </c>
    </row>
    <row r="243" spans="1:1" x14ac:dyDescent="0.25">
      <c r="A243" s="2">
        <v>305368</v>
      </c>
    </row>
    <row r="244" spans="1:1" x14ac:dyDescent="0.25">
      <c r="A244" s="2">
        <v>305369</v>
      </c>
    </row>
    <row r="245" spans="1:1" x14ac:dyDescent="0.25">
      <c r="A245" s="2">
        <v>305370</v>
      </c>
    </row>
    <row r="246" spans="1:1" x14ac:dyDescent="0.25">
      <c r="A246" s="2">
        <v>305371</v>
      </c>
    </row>
    <row r="247" spans="1:1" x14ac:dyDescent="0.25">
      <c r="A247" s="2">
        <v>305372</v>
      </c>
    </row>
    <row r="248" spans="1:1" x14ac:dyDescent="0.25">
      <c r="A248" s="2">
        <v>305373</v>
      </c>
    </row>
    <row r="249" spans="1:1" x14ac:dyDescent="0.25">
      <c r="A249" s="2">
        <v>305374</v>
      </c>
    </row>
    <row r="250" spans="1:1" x14ac:dyDescent="0.25">
      <c r="A250" s="2">
        <v>305375</v>
      </c>
    </row>
    <row r="251" spans="1:1" x14ac:dyDescent="0.25">
      <c r="A251" s="2">
        <v>305376</v>
      </c>
    </row>
    <row r="252" spans="1:1" x14ac:dyDescent="0.25">
      <c r="A252" s="2">
        <v>305377</v>
      </c>
    </row>
    <row r="253" spans="1:1" x14ac:dyDescent="0.25">
      <c r="A253" s="2">
        <v>305378</v>
      </c>
    </row>
    <row r="254" spans="1:1" x14ac:dyDescent="0.25">
      <c r="A254" s="2">
        <v>305379</v>
      </c>
    </row>
    <row r="255" spans="1:1" x14ac:dyDescent="0.25">
      <c r="A255" s="2">
        <v>305384</v>
      </c>
    </row>
    <row r="256" spans="1:1" x14ac:dyDescent="0.25">
      <c r="A256" s="2">
        <v>305385</v>
      </c>
    </row>
    <row r="257" spans="1:1" x14ac:dyDescent="0.25">
      <c r="A257" s="2">
        <v>305386</v>
      </c>
    </row>
    <row r="258" spans="1:1" x14ac:dyDescent="0.25">
      <c r="A258" s="2">
        <v>305387</v>
      </c>
    </row>
    <row r="259" spans="1:1" x14ac:dyDescent="0.25">
      <c r="A259" s="2">
        <v>305389</v>
      </c>
    </row>
    <row r="260" spans="1:1" x14ac:dyDescent="0.25">
      <c r="A260" s="2">
        <v>305390</v>
      </c>
    </row>
    <row r="261" spans="1:1" x14ac:dyDescent="0.25">
      <c r="A261" s="2">
        <v>305391</v>
      </c>
    </row>
    <row r="262" spans="1:1" x14ac:dyDescent="0.25">
      <c r="A262" s="2">
        <v>305392</v>
      </c>
    </row>
    <row r="263" spans="1:1" x14ac:dyDescent="0.25">
      <c r="A263" s="2">
        <v>305393</v>
      </c>
    </row>
    <row r="264" spans="1:1" x14ac:dyDescent="0.25">
      <c r="A264" s="2">
        <v>305394</v>
      </c>
    </row>
    <row r="265" spans="1:1" x14ac:dyDescent="0.25">
      <c r="A265" s="2">
        <v>305395</v>
      </c>
    </row>
    <row r="266" spans="1:1" x14ac:dyDescent="0.25">
      <c r="A266" s="2">
        <v>305396</v>
      </c>
    </row>
    <row r="267" spans="1:1" x14ac:dyDescent="0.25">
      <c r="A267" s="2">
        <v>305397</v>
      </c>
    </row>
    <row r="268" spans="1:1" x14ac:dyDescent="0.25">
      <c r="A268" s="2">
        <v>305398</v>
      </c>
    </row>
    <row r="269" spans="1:1" x14ac:dyDescent="0.25">
      <c r="A269" s="2">
        <v>305399</v>
      </c>
    </row>
    <row r="270" spans="1:1" x14ac:dyDescent="0.25">
      <c r="A270" s="2">
        <v>305400</v>
      </c>
    </row>
    <row r="271" spans="1:1" x14ac:dyDescent="0.25">
      <c r="A271" s="2">
        <v>305401</v>
      </c>
    </row>
    <row r="272" spans="1:1" x14ac:dyDescent="0.25">
      <c r="A272" s="2">
        <v>305402</v>
      </c>
    </row>
    <row r="273" spans="1:1" x14ac:dyDescent="0.25">
      <c r="A273" s="2">
        <v>305403</v>
      </c>
    </row>
    <row r="274" spans="1:1" x14ac:dyDescent="0.25">
      <c r="A274" s="2">
        <v>305404</v>
      </c>
    </row>
    <row r="275" spans="1:1" x14ac:dyDescent="0.25">
      <c r="A275" s="2">
        <v>305406</v>
      </c>
    </row>
    <row r="276" spans="1:1" x14ac:dyDescent="0.25">
      <c r="A276" s="2">
        <v>305407</v>
      </c>
    </row>
    <row r="277" spans="1:1" x14ac:dyDescent="0.25">
      <c r="A277" s="2">
        <v>305418</v>
      </c>
    </row>
    <row r="278" spans="1:1" x14ac:dyDescent="0.25">
      <c r="A278" s="2">
        <v>305419</v>
      </c>
    </row>
    <row r="279" spans="1:1" x14ac:dyDescent="0.25">
      <c r="A279" s="2">
        <v>305420</v>
      </c>
    </row>
    <row r="280" spans="1:1" x14ac:dyDescent="0.25">
      <c r="A280" s="2">
        <v>305421</v>
      </c>
    </row>
    <row r="281" spans="1:1" x14ac:dyDescent="0.25">
      <c r="A281" s="2">
        <v>305423</v>
      </c>
    </row>
    <row r="282" spans="1:1" x14ac:dyDescent="0.25">
      <c r="A282" s="2">
        <v>305424</v>
      </c>
    </row>
    <row r="283" spans="1:1" x14ac:dyDescent="0.25">
      <c r="A283" s="2">
        <v>305425</v>
      </c>
    </row>
    <row r="284" spans="1:1" x14ac:dyDescent="0.25">
      <c r="A284" s="2">
        <v>305427</v>
      </c>
    </row>
    <row r="285" spans="1:1" x14ac:dyDescent="0.25">
      <c r="A285" s="2">
        <v>305428</v>
      </c>
    </row>
    <row r="286" spans="1:1" x14ac:dyDescent="0.25">
      <c r="A286" s="2">
        <v>305430</v>
      </c>
    </row>
    <row r="287" spans="1:1" x14ac:dyDescent="0.25">
      <c r="A287" s="2">
        <v>305431</v>
      </c>
    </row>
    <row r="288" spans="1:1" x14ac:dyDescent="0.25">
      <c r="A288" s="2">
        <v>305433</v>
      </c>
    </row>
    <row r="289" spans="1:1" x14ac:dyDescent="0.25">
      <c r="A289" s="2">
        <v>305435</v>
      </c>
    </row>
    <row r="290" spans="1:1" x14ac:dyDescent="0.25">
      <c r="A290" s="2">
        <v>305438</v>
      </c>
    </row>
    <row r="291" spans="1:1" x14ac:dyDescent="0.25">
      <c r="A291" s="2">
        <v>305442</v>
      </c>
    </row>
    <row r="292" spans="1:1" x14ac:dyDescent="0.25">
      <c r="A292" s="2">
        <v>305444</v>
      </c>
    </row>
    <row r="293" spans="1:1" x14ac:dyDescent="0.25">
      <c r="A293" s="2">
        <v>305445</v>
      </c>
    </row>
    <row r="294" spans="1:1" x14ac:dyDescent="0.25">
      <c r="A294" s="2">
        <v>305448</v>
      </c>
    </row>
    <row r="295" spans="1:1" x14ac:dyDescent="0.25">
      <c r="A295" s="2">
        <v>305449</v>
      </c>
    </row>
    <row r="296" spans="1:1" x14ac:dyDescent="0.25">
      <c r="A296" s="2">
        <v>305451</v>
      </c>
    </row>
    <row r="297" spans="1:1" x14ac:dyDescent="0.25">
      <c r="A297" s="2">
        <v>305454</v>
      </c>
    </row>
    <row r="298" spans="1:1" x14ac:dyDescent="0.25">
      <c r="A298" s="2">
        <v>305458</v>
      </c>
    </row>
    <row r="299" spans="1:1" x14ac:dyDescent="0.25">
      <c r="A299" s="2">
        <v>305459</v>
      </c>
    </row>
    <row r="300" spans="1:1" x14ac:dyDescent="0.25">
      <c r="A300" s="2">
        <v>305460</v>
      </c>
    </row>
    <row r="301" spans="1:1" x14ac:dyDescent="0.25">
      <c r="A301" s="2">
        <v>305461</v>
      </c>
    </row>
    <row r="302" spans="1:1" x14ac:dyDescent="0.25">
      <c r="A302" s="2">
        <v>305462</v>
      </c>
    </row>
    <row r="303" spans="1:1" x14ac:dyDescent="0.25">
      <c r="A303" s="2">
        <v>305463</v>
      </c>
    </row>
    <row r="304" spans="1:1" x14ac:dyDescent="0.25">
      <c r="A304" s="2">
        <v>305464</v>
      </c>
    </row>
    <row r="305" spans="1:1" x14ac:dyDescent="0.25">
      <c r="A305" s="2">
        <v>305465</v>
      </c>
    </row>
    <row r="306" spans="1:1" x14ac:dyDescent="0.25">
      <c r="A306" s="2">
        <v>305466</v>
      </c>
    </row>
    <row r="307" spans="1:1" x14ac:dyDescent="0.25">
      <c r="A307" s="2">
        <v>305467</v>
      </c>
    </row>
    <row r="308" spans="1:1" x14ac:dyDescent="0.25">
      <c r="A308" s="2">
        <v>305468</v>
      </c>
    </row>
    <row r="309" spans="1:1" x14ac:dyDescent="0.25">
      <c r="A309" s="2">
        <v>305469</v>
      </c>
    </row>
    <row r="310" spans="1:1" x14ac:dyDescent="0.25">
      <c r="A310" s="2">
        <v>305470</v>
      </c>
    </row>
    <row r="311" spans="1:1" x14ac:dyDescent="0.25">
      <c r="A311" s="2">
        <v>305471</v>
      </c>
    </row>
    <row r="312" spans="1:1" x14ac:dyDescent="0.25">
      <c r="A312" s="2">
        <v>305472</v>
      </c>
    </row>
    <row r="313" spans="1:1" x14ac:dyDescent="0.25">
      <c r="A313" s="2">
        <v>305473</v>
      </c>
    </row>
    <row r="314" spans="1:1" x14ac:dyDescent="0.25">
      <c r="A314" s="2">
        <v>305474</v>
      </c>
    </row>
    <row r="315" spans="1:1" x14ac:dyDescent="0.25">
      <c r="A315" s="2">
        <v>305475</v>
      </c>
    </row>
    <row r="316" spans="1:1" x14ac:dyDescent="0.25">
      <c r="A316" s="2">
        <v>305476</v>
      </c>
    </row>
    <row r="317" spans="1:1" x14ac:dyDescent="0.25">
      <c r="A317" s="2">
        <v>305477</v>
      </c>
    </row>
    <row r="318" spans="1:1" x14ac:dyDescent="0.25">
      <c r="A318" s="2">
        <v>305478</v>
      </c>
    </row>
    <row r="319" spans="1:1" x14ac:dyDescent="0.25">
      <c r="A319" s="2">
        <v>305480</v>
      </c>
    </row>
    <row r="320" spans="1:1" x14ac:dyDescent="0.25">
      <c r="A320" s="2">
        <v>305551</v>
      </c>
    </row>
    <row r="321" spans="1:1" x14ac:dyDescent="0.25">
      <c r="A321" s="2">
        <v>305552</v>
      </c>
    </row>
    <row r="322" spans="1:1" x14ac:dyDescent="0.25">
      <c r="A322" s="2">
        <v>305553</v>
      </c>
    </row>
    <row r="323" spans="1:1" x14ac:dyDescent="0.25">
      <c r="A323" s="2">
        <v>305554</v>
      </c>
    </row>
    <row r="324" spans="1:1" x14ac:dyDescent="0.25">
      <c r="A324" s="2">
        <v>305555</v>
      </c>
    </row>
    <row r="325" spans="1:1" x14ac:dyDescent="0.25">
      <c r="A325" s="2">
        <v>305556</v>
      </c>
    </row>
    <row r="326" spans="1:1" x14ac:dyDescent="0.25">
      <c r="A326" s="2">
        <v>305627</v>
      </c>
    </row>
    <row r="327" spans="1:1" x14ac:dyDescent="0.25">
      <c r="A327" s="2">
        <v>305644</v>
      </c>
    </row>
    <row r="328" spans="1:1" x14ac:dyDescent="0.25">
      <c r="A328" s="2">
        <v>305653</v>
      </c>
    </row>
    <row r="329" spans="1:1" x14ac:dyDescent="0.25">
      <c r="A329" s="2">
        <v>305654</v>
      </c>
    </row>
    <row r="330" spans="1:1" x14ac:dyDescent="0.25">
      <c r="A330" s="2">
        <v>305655</v>
      </c>
    </row>
    <row r="331" spans="1:1" x14ac:dyDescent="0.25">
      <c r="A331" s="2">
        <v>305656</v>
      </c>
    </row>
    <row r="332" spans="1:1" x14ac:dyDescent="0.25">
      <c r="A332" s="2">
        <v>305657</v>
      </c>
    </row>
    <row r="333" spans="1:1" x14ac:dyDescent="0.25">
      <c r="A333" s="2">
        <v>305658</v>
      </c>
    </row>
    <row r="334" spans="1:1" x14ac:dyDescent="0.25">
      <c r="A334" s="2">
        <v>305695</v>
      </c>
    </row>
    <row r="335" spans="1:1" x14ac:dyDescent="0.25">
      <c r="A335" s="2">
        <v>305712</v>
      </c>
    </row>
    <row r="336" spans="1:1" x14ac:dyDescent="0.25">
      <c r="A336" s="2">
        <v>305713</v>
      </c>
    </row>
    <row r="337" spans="1:1" x14ac:dyDescent="0.25">
      <c r="A337" s="2">
        <v>305747</v>
      </c>
    </row>
    <row r="338" spans="1:1" x14ac:dyDescent="0.25">
      <c r="A338" s="2">
        <v>305815</v>
      </c>
    </row>
    <row r="339" spans="1:1" x14ac:dyDescent="0.25">
      <c r="A339" s="2">
        <v>305816</v>
      </c>
    </row>
    <row r="340" spans="1:1" x14ac:dyDescent="0.25">
      <c r="A340" s="2">
        <v>305817</v>
      </c>
    </row>
    <row r="341" spans="1:1" x14ac:dyDescent="0.25">
      <c r="A341" s="2">
        <v>305818</v>
      </c>
    </row>
    <row r="342" spans="1:1" x14ac:dyDescent="0.25">
      <c r="A342" s="2">
        <v>305820</v>
      </c>
    </row>
    <row r="343" spans="1:1" x14ac:dyDescent="0.25">
      <c r="A343" s="2">
        <v>305821</v>
      </c>
    </row>
    <row r="344" spans="1:1" x14ac:dyDescent="0.25">
      <c r="A344" s="2">
        <v>305822</v>
      </c>
    </row>
    <row r="345" spans="1:1" x14ac:dyDescent="0.25">
      <c r="A345" s="2">
        <v>305824</v>
      </c>
    </row>
    <row r="346" spans="1:1" x14ac:dyDescent="0.25">
      <c r="A346" s="2">
        <v>305825</v>
      </c>
    </row>
    <row r="347" spans="1:1" x14ac:dyDescent="0.25">
      <c r="A347" s="2">
        <v>305826</v>
      </c>
    </row>
    <row r="348" spans="1:1" x14ac:dyDescent="0.25">
      <c r="A348" s="2">
        <v>305827</v>
      </c>
    </row>
    <row r="349" spans="1:1" x14ac:dyDescent="0.25">
      <c r="A349" s="2">
        <v>305828</v>
      </c>
    </row>
    <row r="350" spans="1:1" x14ac:dyDescent="0.25">
      <c r="A350" s="2">
        <v>305829</v>
      </c>
    </row>
    <row r="351" spans="1:1" x14ac:dyDescent="0.25">
      <c r="A351" s="2">
        <v>305830</v>
      </c>
    </row>
    <row r="352" spans="1:1" x14ac:dyDescent="0.25">
      <c r="A352" s="2">
        <v>305831</v>
      </c>
    </row>
    <row r="353" spans="1:1" x14ac:dyDescent="0.25">
      <c r="A353" s="2">
        <v>305832</v>
      </c>
    </row>
    <row r="354" spans="1:1" x14ac:dyDescent="0.25">
      <c r="A354" s="2">
        <v>305834</v>
      </c>
    </row>
    <row r="355" spans="1:1" x14ac:dyDescent="0.25">
      <c r="A355" s="2">
        <v>305840</v>
      </c>
    </row>
    <row r="356" spans="1:1" x14ac:dyDescent="0.25">
      <c r="A356" s="2">
        <v>305841</v>
      </c>
    </row>
    <row r="357" spans="1:1" x14ac:dyDescent="0.25">
      <c r="A357" s="2">
        <v>305842</v>
      </c>
    </row>
    <row r="358" spans="1:1" x14ac:dyDescent="0.25">
      <c r="A358" s="2">
        <v>305843</v>
      </c>
    </row>
    <row r="359" spans="1:1" x14ac:dyDescent="0.25">
      <c r="A359" s="2">
        <v>305844</v>
      </c>
    </row>
    <row r="360" spans="1:1" x14ac:dyDescent="0.25">
      <c r="A360" s="2">
        <v>305845</v>
      </c>
    </row>
    <row r="361" spans="1:1" x14ac:dyDescent="0.25">
      <c r="A361" s="2">
        <v>305846</v>
      </c>
    </row>
    <row r="362" spans="1:1" x14ac:dyDescent="0.25">
      <c r="A362" s="2">
        <v>305847</v>
      </c>
    </row>
    <row r="363" spans="1:1" x14ac:dyDescent="0.25">
      <c r="A363" s="2">
        <v>305848</v>
      </c>
    </row>
    <row r="364" spans="1:1" x14ac:dyDescent="0.25">
      <c r="A364" s="2">
        <v>305849</v>
      </c>
    </row>
    <row r="365" spans="1:1" x14ac:dyDescent="0.25">
      <c r="A365" s="2">
        <v>305850</v>
      </c>
    </row>
    <row r="366" spans="1:1" x14ac:dyDescent="0.25">
      <c r="A366" s="2">
        <v>305851</v>
      </c>
    </row>
    <row r="367" spans="1:1" x14ac:dyDescent="0.25">
      <c r="A367" s="2">
        <v>305852</v>
      </c>
    </row>
    <row r="368" spans="1:1" x14ac:dyDescent="0.25">
      <c r="A368" s="2">
        <v>305854</v>
      </c>
    </row>
    <row r="369" spans="1:1" x14ac:dyDescent="0.25">
      <c r="A369" s="2">
        <v>305855</v>
      </c>
    </row>
    <row r="370" spans="1:1" x14ac:dyDescent="0.25">
      <c r="A370" s="2">
        <v>305873</v>
      </c>
    </row>
    <row r="371" spans="1:1" x14ac:dyDescent="0.25">
      <c r="A371" s="2">
        <v>305874</v>
      </c>
    </row>
    <row r="372" spans="1:1" x14ac:dyDescent="0.25">
      <c r="A372" s="2">
        <v>305888</v>
      </c>
    </row>
    <row r="373" spans="1:1" x14ac:dyDescent="0.25">
      <c r="A373" s="2">
        <v>306004</v>
      </c>
    </row>
    <row r="374" spans="1:1" x14ac:dyDescent="0.25">
      <c r="A374" s="2">
        <v>306005</v>
      </c>
    </row>
    <row r="375" spans="1:1" x14ac:dyDescent="0.25">
      <c r="A375" s="2">
        <v>306006</v>
      </c>
    </row>
    <row r="376" spans="1:1" x14ac:dyDescent="0.25">
      <c r="A376" s="2">
        <v>306007</v>
      </c>
    </row>
    <row r="377" spans="1:1" x14ac:dyDescent="0.25">
      <c r="A377" s="2">
        <v>306008</v>
      </c>
    </row>
    <row r="378" spans="1:1" x14ac:dyDescent="0.25">
      <c r="A378" s="2">
        <v>306009</v>
      </c>
    </row>
    <row r="379" spans="1:1" x14ac:dyDescent="0.25">
      <c r="A379" s="2">
        <v>306010</v>
      </c>
    </row>
    <row r="380" spans="1:1" x14ac:dyDescent="0.25">
      <c r="A380" s="2">
        <v>306011</v>
      </c>
    </row>
    <row r="381" spans="1:1" x14ac:dyDescent="0.25">
      <c r="A381" s="2">
        <v>306012</v>
      </c>
    </row>
    <row r="382" spans="1:1" x14ac:dyDescent="0.25">
      <c r="A382" s="2">
        <v>306014</v>
      </c>
    </row>
    <row r="383" spans="1:1" x14ac:dyDescent="0.25">
      <c r="A383" s="2">
        <v>306016</v>
      </c>
    </row>
    <row r="384" spans="1:1" x14ac:dyDescent="0.25">
      <c r="A384" s="2">
        <v>306017</v>
      </c>
    </row>
    <row r="385" spans="1:1" x14ac:dyDescent="0.25">
      <c r="A385" s="2">
        <v>306018</v>
      </c>
    </row>
    <row r="386" spans="1:1" x14ac:dyDescent="0.25">
      <c r="A386" s="2">
        <v>306019</v>
      </c>
    </row>
    <row r="387" spans="1:1" x14ac:dyDescent="0.25">
      <c r="A387" s="2">
        <v>306020</v>
      </c>
    </row>
    <row r="388" spans="1:1" x14ac:dyDescent="0.25">
      <c r="A388" s="2">
        <v>306021</v>
      </c>
    </row>
    <row r="389" spans="1:1" x14ac:dyDescent="0.25">
      <c r="A389" s="2">
        <v>306022</v>
      </c>
    </row>
    <row r="390" spans="1:1" x14ac:dyDescent="0.25">
      <c r="A390" s="2">
        <v>306023</v>
      </c>
    </row>
    <row r="391" spans="1:1" x14ac:dyDescent="0.25">
      <c r="A391" s="2">
        <v>306124</v>
      </c>
    </row>
    <row r="392" spans="1:1" x14ac:dyDescent="0.25">
      <c r="A392" s="2">
        <v>306143</v>
      </c>
    </row>
    <row r="393" spans="1:1" x14ac:dyDescent="0.25">
      <c r="A393" s="2">
        <v>306144</v>
      </c>
    </row>
    <row r="394" spans="1:1" x14ac:dyDescent="0.25">
      <c r="A394" s="2">
        <v>306145</v>
      </c>
    </row>
    <row r="395" spans="1:1" x14ac:dyDescent="0.25">
      <c r="A395" s="2">
        <v>306146</v>
      </c>
    </row>
    <row r="396" spans="1:1" x14ac:dyDescent="0.25">
      <c r="A396" s="2">
        <v>306147</v>
      </c>
    </row>
    <row r="397" spans="1:1" x14ac:dyDescent="0.25">
      <c r="A397" s="2">
        <v>306148</v>
      </c>
    </row>
    <row r="398" spans="1:1" x14ac:dyDescent="0.25">
      <c r="A398" s="2">
        <v>306150</v>
      </c>
    </row>
    <row r="399" spans="1:1" x14ac:dyDescent="0.25">
      <c r="A399" s="2">
        <v>306151</v>
      </c>
    </row>
    <row r="400" spans="1:1" x14ac:dyDescent="0.25">
      <c r="A400" s="2">
        <v>306152</v>
      </c>
    </row>
    <row r="401" spans="1:1" x14ac:dyDescent="0.25">
      <c r="A401" s="2">
        <v>306153</v>
      </c>
    </row>
    <row r="402" spans="1:1" x14ac:dyDescent="0.25">
      <c r="A402" s="2">
        <v>306154</v>
      </c>
    </row>
    <row r="403" spans="1:1" x14ac:dyDescent="0.25">
      <c r="A403" s="2">
        <v>306155</v>
      </c>
    </row>
    <row r="404" spans="1:1" x14ac:dyDescent="0.25">
      <c r="A404" s="2">
        <v>306159</v>
      </c>
    </row>
    <row r="405" spans="1:1" x14ac:dyDescent="0.25">
      <c r="A405" s="2">
        <v>306167</v>
      </c>
    </row>
    <row r="406" spans="1:1" x14ac:dyDescent="0.25">
      <c r="A406" s="2">
        <v>306295</v>
      </c>
    </row>
    <row r="407" spans="1:1" x14ac:dyDescent="0.25">
      <c r="A407" s="2">
        <v>306303</v>
      </c>
    </row>
    <row r="408" spans="1:1" x14ac:dyDescent="0.25">
      <c r="A408" s="2">
        <v>307071</v>
      </c>
    </row>
    <row r="409" spans="1:1" x14ac:dyDescent="0.25">
      <c r="A409" s="2">
        <v>307125</v>
      </c>
    </row>
    <row r="410" spans="1:1" x14ac:dyDescent="0.25">
      <c r="A410" s="2">
        <v>307127</v>
      </c>
    </row>
    <row r="411" spans="1:1" x14ac:dyDescent="0.25">
      <c r="A411" s="2">
        <v>307128</v>
      </c>
    </row>
    <row r="412" spans="1:1" x14ac:dyDescent="0.25">
      <c r="A412" s="2">
        <v>307386</v>
      </c>
    </row>
    <row r="413" spans="1:1" x14ac:dyDescent="0.25">
      <c r="A413" s="2">
        <v>307437</v>
      </c>
    </row>
    <row r="414" spans="1:1" x14ac:dyDescent="0.25">
      <c r="A414" s="2">
        <v>307438</v>
      </c>
    </row>
    <row r="415" spans="1:1" x14ac:dyDescent="0.25">
      <c r="A415" s="2">
        <v>311411</v>
      </c>
    </row>
    <row r="416" spans="1:1" x14ac:dyDescent="0.25">
      <c r="A416" s="2">
        <v>327340</v>
      </c>
    </row>
    <row r="417" spans="1:1" x14ac:dyDescent="0.25">
      <c r="A417" s="2" t="s">
        <v>11880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579"/>
  <sheetViews>
    <sheetView workbookViewId="0">
      <selection activeCellId="1" sqref="T1:T1048576 A1:A1048576"/>
    </sheetView>
  </sheetViews>
  <sheetFormatPr defaultColWidth="11" defaultRowHeight="15.75" x14ac:dyDescent="0.25"/>
  <cols>
    <col min="2" max="2" width="13.625" customWidth="1"/>
    <col min="4" max="4" width="15.875" customWidth="1"/>
    <col min="5" max="5" width="17.375" customWidth="1"/>
    <col min="19" max="19" width="22.75" customWidth="1"/>
    <col min="20" max="20" width="18.5" customWidth="1"/>
    <col min="33" max="33" width="14.875" customWidth="1"/>
    <col min="46" max="46" width="12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11875</v>
      </c>
      <c r="AI1" t="s">
        <v>11876</v>
      </c>
      <c r="AJ1" t="s">
        <v>11877</v>
      </c>
      <c r="AK1" t="s">
        <v>11878</v>
      </c>
      <c r="AL1" t="s">
        <v>11874</v>
      </c>
      <c r="AM1" t="s">
        <v>11888</v>
      </c>
      <c r="AN1" t="s">
        <v>11884</v>
      </c>
      <c r="AO1" t="s">
        <v>11885</v>
      </c>
      <c r="AP1" t="s">
        <v>11886</v>
      </c>
      <c r="AQ1" t="s">
        <v>11887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33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</row>
    <row r="2" spans="1:62" x14ac:dyDescent="0.25">
      <c r="A2">
        <v>271485</v>
      </c>
      <c r="B2">
        <v>1217050</v>
      </c>
      <c r="C2" t="s">
        <v>51</v>
      </c>
      <c r="D2">
        <v>431046</v>
      </c>
      <c r="E2" t="s">
        <v>52</v>
      </c>
      <c r="F2" t="s">
        <v>53</v>
      </c>
      <c r="G2">
        <v>47</v>
      </c>
      <c r="H2">
        <v>68</v>
      </c>
      <c r="I2">
        <v>53</v>
      </c>
      <c r="J2">
        <v>7</v>
      </c>
      <c r="K2" t="s">
        <v>54</v>
      </c>
      <c r="L2" t="s">
        <v>55</v>
      </c>
      <c r="M2" t="s">
        <v>54</v>
      </c>
      <c r="N2">
        <v>5000160</v>
      </c>
      <c r="O2">
        <v>1</v>
      </c>
      <c r="P2" t="s">
        <v>56</v>
      </c>
      <c r="Q2">
        <v>1</v>
      </c>
      <c r="R2" t="s">
        <v>57</v>
      </c>
      <c r="S2" t="s">
        <v>124</v>
      </c>
      <c r="T2" t="s">
        <v>125</v>
      </c>
      <c r="U2" t="b">
        <v>0</v>
      </c>
      <c r="V2" t="s">
        <v>126</v>
      </c>
      <c r="W2" t="s">
        <v>61</v>
      </c>
      <c r="X2" t="s">
        <v>54</v>
      </c>
      <c r="Y2" t="s">
        <v>62</v>
      </c>
      <c r="Z2" t="s">
        <v>54</v>
      </c>
      <c r="AA2" t="s">
        <v>54</v>
      </c>
      <c r="AB2" t="s">
        <v>54</v>
      </c>
      <c r="AC2" t="s">
        <v>54</v>
      </c>
      <c r="AD2">
        <v>1</v>
      </c>
      <c r="AE2" t="s">
        <v>146</v>
      </c>
      <c r="AF2">
        <v>1</v>
      </c>
      <c r="AG2">
        <v>162478075</v>
      </c>
      <c r="AH2">
        <f t="shared" ref="AH2:AH65" si="0">IF(AR2="PRAH2RN", 2,0)</f>
        <v>0</v>
      </c>
      <c r="AI2">
        <f t="shared" ref="AI2:AI65" si="1">IF(AR2="PRA4BVT",3,0)</f>
        <v>0</v>
      </c>
      <c r="AJ2">
        <f t="shared" ref="AJ2:AJ65" si="2">IF(AR2="PRA4BVZ",4,0)</f>
        <v>0</v>
      </c>
      <c r="AK2">
        <f t="shared" ref="AK2:AK65" si="3">IF(AR2="PRA4BV2",5,0)</f>
        <v>0</v>
      </c>
      <c r="AL2">
        <f t="shared" ref="AL2:AL65" si="4">SUM(AH2:AK2)</f>
        <v>0</v>
      </c>
      <c r="AM2">
        <f t="shared" ref="AM2:AM65" si="5">SUM(AN2:AQ2)</f>
        <v>5</v>
      </c>
      <c r="AN2">
        <f t="shared" ref="AN2:AN65" si="6">IF(AR2="PRA4BB8",2,0)</f>
        <v>0</v>
      </c>
      <c r="AO2">
        <f t="shared" ref="AO2:AO65" si="7">IF(AR2="PRA4BVQ",3,0)</f>
        <v>0</v>
      </c>
      <c r="AP2">
        <f t="shared" ref="AP2:AP65" si="8">IF(AR2="PRA4BVR",4,0)</f>
        <v>0</v>
      </c>
      <c r="AQ2">
        <f t="shared" ref="AQ2:AQ65" si="9">IF(AR2="PRA4BVS",5,0)</f>
        <v>5</v>
      </c>
      <c r="AR2" t="s">
        <v>11847</v>
      </c>
      <c r="AS2">
        <v>746309</v>
      </c>
      <c r="AT2">
        <v>1105368</v>
      </c>
      <c r="AU2" t="s">
        <v>54</v>
      </c>
      <c r="AV2">
        <v>0</v>
      </c>
      <c r="AW2">
        <v>0</v>
      </c>
      <c r="AX2">
        <v>0</v>
      </c>
      <c r="AY2">
        <v>1</v>
      </c>
      <c r="AZ2" t="s">
        <v>147</v>
      </c>
      <c r="BA2" t="s">
        <v>148</v>
      </c>
      <c r="BB2">
        <v>16783</v>
      </c>
      <c r="BC2" t="s">
        <v>149</v>
      </c>
      <c r="BD2" t="s">
        <v>91</v>
      </c>
      <c r="BE2" t="s">
        <v>54</v>
      </c>
      <c r="BG2" t="s">
        <v>54</v>
      </c>
      <c r="BH2" t="s">
        <v>54</v>
      </c>
      <c r="BI2" t="s">
        <v>54</v>
      </c>
      <c r="BJ2" t="s">
        <v>54</v>
      </c>
    </row>
    <row r="3" spans="1:62" x14ac:dyDescent="0.25">
      <c r="A3">
        <v>271486</v>
      </c>
      <c r="B3">
        <v>1217050</v>
      </c>
      <c r="C3" t="s">
        <v>51</v>
      </c>
      <c r="D3">
        <v>431046</v>
      </c>
      <c r="E3" t="s">
        <v>52</v>
      </c>
      <c r="F3" t="s">
        <v>53</v>
      </c>
      <c r="G3">
        <v>47</v>
      </c>
      <c r="H3">
        <v>68</v>
      </c>
      <c r="I3">
        <v>53</v>
      </c>
      <c r="J3">
        <v>11</v>
      </c>
      <c r="K3" t="s">
        <v>54</v>
      </c>
      <c r="L3" t="s">
        <v>55</v>
      </c>
      <c r="M3" t="s">
        <v>54</v>
      </c>
      <c r="N3">
        <v>5000130</v>
      </c>
      <c r="O3">
        <v>1</v>
      </c>
      <c r="P3" t="s">
        <v>56</v>
      </c>
      <c r="Q3">
        <v>1</v>
      </c>
      <c r="R3" t="s">
        <v>57</v>
      </c>
      <c r="S3" t="s">
        <v>150</v>
      </c>
      <c r="T3" t="s">
        <v>151</v>
      </c>
      <c r="U3" t="b">
        <v>0</v>
      </c>
      <c r="V3" t="s">
        <v>152</v>
      </c>
      <c r="W3" t="s">
        <v>61</v>
      </c>
      <c r="X3" t="s">
        <v>54</v>
      </c>
      <c r="Y3" t="s">
        <v>62</v>
      </c>
      <c r="Z3" t="s">
        <v>54</v>
      </c>
      <c r="AA3" t="s">
        <v>54</v>
      </c>
      <c r="AB3" t="s">
        <v>54</v>
      </c>
      <c r="AC3" t="s">
        <v>54</v>
      </c>
      <c r="AD3">
        <v>0</v>
      </c>
      <c r="AE3" t="s">
        <v>192</v>
      </c>
      <c r="AF3">
        <v>1</v>
      </c>
      <c r="AG3">
        <v>162477927</v>
      </c>
      <c r="AH3">
        <f t="shared" si="0"/>
        <v>0</v>
      </c>
      <c r="AI3">
        <f t="shared" si="1"/>
        <v>0</v>
      </c>
      <c r="AJ3">
        <f t="shared" si="2"/>
        <v>0</v>
      </c>
      <c r="AK3">
        <f t="shared" si="3"/>
        <v>0</v>
      </c>
      <c r="AL3">
        <f t="shared" si="4"/>
        <v>0</v>
      </c>
      <c r="AM3">
        <f t="shared" si="5"/>
        <v>5</v>
      </c>
      <c r="AN3">
        <f t="shared" si="6"/>
        <v>0</v>
      </c>
      <c r="AO3">
        <f t="shared" si="7"/>
        <v>0</v>
      </c>
      <c r="AP3">
        <f t="shared" si="8"/>
        <v>0</v>
      </c>
      <c r="AQ3">
        <f t="shared" si="9"/>
        <v>5</v>
      </c>
      <c r="AR3" t="s">
        <v>11847</v>
      </c>
      <c r="AS3">
        <v>746309</v>
      </c>
      <c r="AT3">
        <v>1105368</v>
      </c>
      <c r="AU3" t="s">
        <v>54</v>
      </c>
      <c r="AV3">
        <v>0</v>
      </c>
      <c r="AW3">
        <v>1</v>
      </c>
      <c r="AX3">
        <v>1</v>
      </c>
      <c r="AY3">
        <v>3</v>
      </c>
      <c r="AZ3" t="s">
        <v>193</v>
      </c>
      <c r="BA3" t="s">
        <v>194</v>
      </c>
      <c r="BB3">
        <v>29604</v>
      </c>
      <c r="BC3" t="s">
        <v>195</v>
      </c>
      <c r="BD3" t="s">
        <v>91</v>
      </c>
      <c r="BE3" t="s">
        <v>54</v>
      </c>
      <c r="BG3" t="s">
        <v>54</v>
      </c>
      <c r="BH3" t="s">
        <v>54</v>
      </c>
      <c r="BI3" t="s">
        <v>54</v>
      </c>
      <c r="BJ3" t="s">
        <v>54</v>
      </c>
    </row>
    <row r="4" spans="1:62" x14ac:dyDescent="0.25">
      <c r="A4">
        <v>271488</v>
      </c>
      <c r="B4">
        <v>1217050</v>
      </c>
      <c r="C4" t="s">
        <v>51</v>
      </c>
      <c r="D4">
        <v>431046</v>
      </c>
      <c r="E4" t="s">
        <v>52</v>
      </c>
      <c r="F4" t="s">
        <v>53</v>
      </c>
      <c r="G4">
        <v>47</v>
      </c>
      <c r="H4">
        <v>68</v>
      </c>
      <c r="I4">
        <v>53</v>
      </c>
      <c r="J4">
        <v>11</v>
      </c>
      <c r="K4" t="s">
        <v>54</v>
      </c>
      <c r="L4" t="s">
        <v>55</v>
      </c>
      <c r="M4" t="s">
        <v>54</v>
      </c>
      <c r="N4">
        <v>5000127</v>
      </c>
      <c r="O4">
        <v>1</v>
      </c>
      <c r="P4" t="s">
        <v>56</v>
      </c>
      <c r="Q4">
        <v>1</v>
      </c>
      <c r="R4" t="s">
        <v>57</v>
      </c>
      <c r="S4" t="s">
        <v>208</v>
      </c>
      <c r="T4" t="s">
        <v>209</v>
      </c>
      <c r="U4" t="b">
        <v>0</v>
      </c>
      <c r="V4" t="s">
        <v>210</v>
      </c>
      <c r="W4" t="s">
        <v>61</v>
      </c>
      <c r="X4" t="s">
        <v>54</v>
      </c>
      <c r="Y4" t="s">
        <v>62</v>
      </c>
      <c r="Z4" t="s">
        <v>54</v>
      </c>
      <c r="AA4" t="s">
        <v>54</v>
      </c>
      <c r="AB4" t="s">
        <v>54</v>
      </c>
      <c r="AC4" t="s">
        <v>54</v>
      </c>
      <c r="AD4">
        <v>1</v>
      </c>
      <c r="AE4" t="s">
        <v>146</v>
      </c>
      <c r="AF4">
        <v>1</v>
      </c>
      <c r="AG4">
        <v>162479131</v>
      </c>
      <c r="AH4">
        <f t="shared" si="0"/>
        <v>0</v>
      </c>
      <c r="AI4">
        <f t="shared" si="1"/>
        <v>0</v>
      </c>
      <c r="AJ4">
        <f t="shared" si="2"/>
        <v>0</v>
      </c>
      <c r="AK4">
        <f t="shared" si="3"/>
        <v>0</v>
      </c>
      <c r="AL4">
        <f t="shared" si="4"/>
        <v>0</v>
      </c>
      <c r="AM4">
        <f t="shared" si="5"/>
        <v>5</v>
      </c>
      <c r="AN4">
        <f t="shared" si="6"/>
        <v>0</v>
      </c>
      <c r="AO4">
        <f t="shared" si="7"/>
        <v>0</v>
      </c>
      <c r="AP4">
        <f t="shared" si="8"/>
        <v>0</v>
      </c>
      <c r="AQ4">
        <f t="shared" si="9"/>
        <v>5</v>
      </c>
      <c r="AR4" t="s">
        <v>11847</v>
      </c>
      <c r="AS4">
        <v>746309</v>
      </c>
      <c r="AT4">
        <v>1105368</v>
      </c>
      <c r="AU4" t="s">
        <v>54</v>
      </c>
      <c r="AV4">
        <v>0</v>
      </c>
      <c r="AW4">
        <v>0</v>
      </c>
      <c r="AX4">
        <v>0</v>
      </c>
      <c r="AY4">
        <v>1</v>
      </c>
      <c r="AZ4" t="s">
        <v>241</v>
      </c>
      <c r="BA4" t="s">
        <v>242</v>
      </c>
      <c r="BB4">
        <v>98613</v>
      </c>
      <c r="BC4" t="s">
        <v>243</v>
      </c>
      <c r="BD4" t="s">
        <v>91</v>
      </c>
      <c r="BE4" t="s">
        <v>54</v>
      </c>
      <c r="BG4" t="s">
        <v>54</v>
      </c>
      <c r="BH4" t="s">
        <v>54</v>
      </c>
      <c r="BI4" t="s">
        <v>54</v>
      </c>
      <c r="BJ4" t="s">
        <v>54</v>
      </c>
    </row>
    <row r="5" spans="1:62" x14ac:dyDescent="0.25">
      <c r="A5">
        <v>271489</v>
      </c>
      <c r="B5">
        <v>1217050</v>
      </c>
      <c r="C5" t="s">
        <v>51</v>
      </c>
      <c r="D5">
        <v>431046</v>
      </c>
      <c r="E5" t="s">
        <v>52</v>
      </c>
      <c r="F5" t="s">
        <v>53</v>
      </c>
      <c r="G5">
        <v>47</v>
      </c>
      <c r="H5">
        <v>68</v>
      </c>
      <c r="I5">
        <v>53</v>
      </c>
      <c r="J5">
        <v>6</v>
      </c>
      <c r="K5" t="s">
        <v>54</v>
      </c>
      <c r="L5" t="s">
        <v>55</v>
      </c>
      <c r="M5" t="s">
        <v>54</v>
      </c>
      <c r="N5">
        <v>5000187</v>
      </c>
      <c r="O5">
        <v>1</v>
      </c>
      <c r="P5" t="s">
        <v>56</v>
      </c>
      <c r="Q5">
        <v>1</v>
      </c>
      <c r="R5" t="s">
        <v>57</v>
      </c>
      <c r="S5" t="s">
        <v>244</v>
      </c>
      <c r="T5" t="s">
        <v>245</v>
      </c>
      <c r="U5" t="b">
        <v>0</v>
      </c>
      <c r="V5" t="s">
        <v>246</v>
      </c>
      <c r="W5" t="s">
        <v>61</v>
      </c>
      <c r="X5" t="s">
        <v>54</v>
      </c>
      <c r="Y5" t="s">
        <v>62</v>
      </c>
      <c r="Z5" t="s">
        <v>54</v>
      </c>
      <c r="AA5" t="s">
        <v>54</v>
      </c>
      <c r="AB5" t="s">
        <v>54</v>
      </c>
      <c r="AC5" t="s">
        <v>54</v>
      </c>
      <c r="AD5">
        <v>0</v>
      </c>
      <c r="AE5" t="s">
        <v>261</v>
      </c>
      <c r="AF5">
        <v>1</v>
      </c>
      <c r="AG5">
        <v>162477976</v>
      </c>
      <c r="AH5">
        <f t="shared" si="0"/>
        <v>0</v>
      </c>
      <c r="AI5">
        <f t="shared" si="1"/>
        <v>0</v>
      </c>
      <c r="AJ5">
        <f t="shared" si="2"/>
        <v>0</v>
      </c>
      <c r="AK5">
        <f t="shared" si="3"/>
        <v>0</v>
      </c>
      <c r="AL5">
        <f t="shared" si="4"/>
        <v>0</v>
      </c>
      <c r="AM5">
        <f t="shared" si="5"/>
        <v>5</v>
      </c>
      <c r="AN5">
        <f t="shared" si="6"/>
        <v>0</v>
      </c>
      <c r="AO5">
        <f t="shared" si="7"/>
        <v>0</v>
      </c>
      <c r="AP5">
        <f t="shared" si="8"/>
        <v>0</v>
      </c>
      <c r="AQ5">
        <f t="shared" si="9"/>
        <v>5</v>
      </c>
      <c r="AR5" t="s">
        <v>11847</v>
      </c>
      <c r="AS5">
        <v>746309</v>
      </c>
      <c r="AT5">
        <v>1105368</v>
      </c>
      <c r="AU5" t="s">
        <v>54</v>
      </c>
      <c r="AV5">
        <v>0</v>
      </c>
      <c r="AW5">
        <v>1</v>
      </c>
      <c r="AX5">
        <v>1</v>
      </c>
      <c r="AY5">
        <v>6</v>
      </c>
      <c r="AZ5" t="s">
        <v>262</v>
      </c>
      <c r="BA5" t="s">
        <v>263</v>
      </c>
      <c r="BB5">
        <v>47418</v>
      </c>
      <c r="BC5" t="s">
        <v>264</v>
      </c>
      <c r="BD5" t="s">
        <v>91</v>
      </c>
      <c r="BE5" t="s">
        <v>54</v>
      </c>
      <c r="BG5" t="s">
        <v>54</v>
      </c>
      <c r="BH5" t="s">
        <v>54</v>
      </c>
      <c r="BI5" t="s">
        <v>54</v>
      </c>
      <c r="BJ5" t="s">
        <v>54</v>
      </c>
    </row>
    <row r="6" spans="1:62" x14ac:dyDescent="0.25">
      <c r="A6">
        <v>271587</v>
      </c>
      <c r="B6">
        <v>1217050</v>
      </c>
      <c r="C6" t="s">
        <v>51</v>
      </c>
      <c r="D6">
        <v>431046</v>
      </c>
      <c r="E6" t="s">
        <v>52</v>
      </c>
      <c r="F6" t="s">
        <v>53</v>
      </c>
      <c r="G6">
        <v>47</v>
      </c>
      <c r="H6">
        <v>68</v>
      </c>
      <c r="I6">
        <v>53</v>
      </c>
      <c r="J6">
        <v>13</v>
      </c>
      <c r="K6" t="s">
        <v>54</v>
      </c>
      <c r="L6" t="s">
        <v>55</v>
      </c>
      <c r="M6" t="s">
        <v>54</v>
      </c>
      <c r="N6">
        <v>4996566</v>
      </c>
      <c r="O6">
        <v>1</v>
      </c>
      <c r="P6" t="s">
        <v>56</v>
      </c>
      <c r="Q6">
        <v>1</v>
      </c>
      <c r="R6" t="s">
        <v>57</v>
      </c>
      <c r="S6" t="s">
        <v>444</v>
      </c>
      <c r="T6" t="s">
        <v>445</v>
      </c>
      <c r="U6" t="b">
        <v>0</v>
      </c>
      <c r="V6" t="s">
        <v>446</v>
      </c>
      <c r="W6" t="s">
        <v>61</v>
      </c>
      <c r="X6" t="s">
        <v>54</v>
      </c>
      <c r="Y6" t="s">
        <v>62</v>
      </c>
      <c r="Z6" t="s">
        <v>54</v>
      </c>
      <c r="AA6" t="s">
        <v>54</v>
      </c>
      <c r="AB6" t="s">
        <v>54</v>
      </c>
      <c r="AC6" t="s">
        <v>54</v>
      </c>
      <c r="AD6">
        <v>1</v>
      </c>
      <c r="AE6" t="s">
        <v>146</v>
      </c>
      <c r="AF6">
        <v>1</v>
      </c>
      <c r="AG6">
        <v>162454546</v>
      </c>
      <c r="AH6">
        <f t="shared" si="0"/>
        <v>0</v>
      </c>
      <c r="AI6">
        <f t="shared" si="1"/>
        <v>0</v>
      </c>
      <c r="AJ6">
        <f t="shared" si="2"/>
        <v>0</v>
      </c>
      <c r="AK6">
        <f t="shared" si="3"/>
        <v>0</v>
      </c>
      <c r="AL6">
        <f t="shared" si="4"/>
        <v>0</v>
      </c>
      <c r="AM6">
        <f t="shared" si="5"/>
        <v>5</v>
      </c>
      <c r="AN6">
        <f t="shared" si="6"/>
        <v>0</v>
      </c>
      <c r="AO6">
        <f t="shared" si="7"/>
        <v>0</v>
      </c>
      <c r="AP6">
        <f t="shared" si="8"/>
        <v>0</v>
      </c>
      <c r="AQ6">
        <f t="shared" si="9"/>
        <v>5</v>
      </c>
      <c r="AR6" t="s">
        <v>11847</v>
      </c>
      <c r="AS6">
        <v>746309</v>
      </c>
      <c r="AT6">
        <v>1105368</v>
      </c>
      <c r="AU6" t="s">
        <v>54</v>
      </c>
      <c r="AV6">
        <v>0</v>
      </c>
      <c r="AW6">
        <v>0</v>
      </c>
      <c r="AX6">
        <v>0</v>
      </c>
      <c r="AY6">
        <v>1</v>
      </c>
      <c r="AZ6" t="s">
        <v>487</v>
      </c>
      <c r="BA6" t="s">
        <v>488</v>
      </c>
      <c r="BB6">
        <v>214450</v>
      </c>
      <c r="BC6" t="s">
        <v>489</v>
      </c>
      <c r="BD6" t="s">
        <v>91</v>
      </c>
      <c r="BE6" t="s">
        <v>54</v>
      </c>
      <c r="BG6" t="s">
        <v>54</v>
      </c>
      <c r="BH6" t="s">
        <v>54</v>
      </c>
      <c r="BI6" t="s">
        <v>54</v>
      </c>
      <c r="BJ6" t="s">
        <v>54</v>
      </c>
    </row>
    <row r="7" spans="1:62" x14ac:dyDescent="0.25">
      <c r="A7">
        <v>271595</v>
      </c>
      <c r="B7">
        <v>1217050</v>
      </c>
      <c r="C7" t="s">
        <v>51</v>
      </c>
      <c r="D7">
        <v>431046</v>
      </c>
      <c r="E7" t="s">
        <v>52</v>
      </c>
      <c r="F7" t="s">
        <v>53</v>
      </c>
      <c r="G7">
        <v>47</v>
      </c>
      <c r="H7">
        <v>68</v>
      </c>
      <c r="I7">
        <v>53</v>
      </c>
      <c r="J7">
        <v>6</v>
      </c>
      <c r="K7" t="s">
        <v>54</v>
      </c>
      <c r="L7" t="s">
        <v>55</v>
      </c>
      <c r="M7" t="s">
        <v>54</v>
      </c>
      <c r="N7">
        <v>4996642</v>
      </c>
      <c r="O7">
        <v>1</v>
      </c>
      <c r="P7" t="s">
        <v>56</v>
      </c>
      <c r="Q7">
        <v>1</v>
      </c>
      <c r="R7" t="s">
        <v>57</v>
      </c>
      <c r="S7" t="s">
        <v>648</v>
      </c>
      <c r="T7" t="s">
        <v>649</v>
      </c>
      <c r="U7" t="b">
        <v>0</v>
      </c>
      <c r="V7" t="s">
        <v>650</v>
      </c>
      <c r="W7" t="s">
        <v>61</v>
      </c>
      <c r="X7" t="s">
        <v>54</v>
      </c>
      <c r="Y7" t="s">
        <v>62</v>
      </c>
      <c r="Z7" t="s">
        <v>54</v>
      </c>
      <c r="AA7" t="s">
        <v>54</v>
      </c>
      <c r="AB7" t="s">
        <v>54</v>
      </c>
      <c r="AC7" t="s">
        <v>54</v>
      </c>
      <c r="AD7">
        <v>1</v>
      </c>
      <c r="AE7" t="s">
        <v>146</v>
      </c>
      <c r="AF7">
        <v>1</v>
      </c>
      <c r="AG7">
        <v>162453150</v>
      </c>
      <c r="AH7">
        <f t="shared" si="0"/>
        <v>0</v>
      </c>
      <c r="AI7">
        <f t="shared" si="1"/>
        <v>0</v>
      </c>
      <c r="AJ7">
        <f t="shared" si="2"/>
        <v>0</v>
      </c>
      <c r="AK7">
        <f t="shared" si="3"/>
        <v>0</v>
      </c>
      <c r="AL7">
        <f t="shared" si="4"/>
        <v>0</v>
      </c>
      <c r="AM7">
        <f t="shared" si="5"/>
        <v>5</v>
      </c>
      <c r="AN7">
        <f t="shared" si="6"/>
        <v>0</v>
      </c>
      <c r="AO7">
        <f t="shared" si="7"/>
        <v>0</v>
      </c>
      <c r="AP7">
        <f t="shared" si="8"/>
        <v>0</v>
      </c>
      <c r="AQ7">
        <f t="shared" si="9"/>
        <v>5</v>
      </c>
      <c r="AR7" t="s">
        <v>11847</v>
      </c>
      <c r="AS7">
        <v>746309</v>
      </c>
      <c r="AT7">
        <v>1105368</v>
      </c>
      <c r="AU7" t="s">
        <v>54</v>
      </c>
      <c r="AV7">
        <v>0</v>
      </c>
      <c r="AW7">
        <v>0</v>
      </c>
      <c r="AX7">
        <v>0</v>
      </c>
      <c r="AY7">
        <v>1</v>
      </c>
      <c r="AZ7" t="s">
        <v>666</v>
      </c>
      <c r="BA7" t="s">
        <v>667</v>
      </c>
      <c r="BB7">
        <v>6767</v>
      </c>
      <c r="BC7" t="s">
        <v>668</v>
      </c>
      <c r="BD7" t="s">
        <v>91</v>
      </c>
      <c r="BE7" t="s">
        <v>54</v>
      </c>
      <c r="BG7" t="s">
        <v>54</v>
      </c>
      <c r="BH7" t="s">
        <v>54</v>
      </c>
      <c r="BI7" t="s">
        <v>54</v>
      </c>
      <c r="BJ7" t="s">
        <v>54</v>
      </c>
    </row>
    <row r="8" spans="1:62" x14ac:dyDescent="0.25">
      <c r="A8">
        <v>271597</v>
      </c>
      <c r="B8">
        <v>1217050</v>
      </c>
      <c r="C8" t="s">
        <v>51</v>
      </c>
      <c r="D8">
        <v>431046</v>
      </c>
      <c r="E8" t="s">
        <v>52</v>
      </c>
      <c r="F8" t="s">
        <v>53</v>
      </c>
      <c r="G8">
        <v>47</v>
      </c>
      <c r="H8">
        <v>68</v>
      </c>
      <c r="I8">
        <v>53</v>
      </c>
      <c r="J8">
        <v>6</v>
      </c>
      <c r="K8" t="s">
        <v>54</v>
      </c>
      <c r="L8" t="s">
        <v>55</v>
      </c>
      <c r="M8" t="s">
        <v>54</v>
      </c>
      <c r="N8">
        <v>4996865</v>
      </c>
      <c r="O8">
        <v>1</v>
      </c>
      <c r="P8" t="s">
        <v>56</v>
      </c>
      <c r="Q8">
        <v>1</v>
      </c>
      <c r="R8" t="s">
        <v>57</v>
      </c>
      <c r="S8" t="s">
        <v>681</v>
      </c>
      <c r="T8" t="s">
        <v>682</v>
      </c>
      <c r="U8" t="b">
        <v>0</v>
      </c>
      <c r="V8" t="s">
        <v>683</v>
      </c>
      <c r="W8" t="s">
        <v>61</v>
      </c>
      <c r="X8" t="s">
        <v>54</v>
      </c>
      <c r="Y8" t="s">
        <v>62</v>
      </c>
      <c r="Z8" t="s">
        <v>54</v>
      </c>
      <c r="AA8" t="s">
        <v>54</v>
      </c>
      <c r="AB8" t="s">
        <v>54</v>
      </c>
      <c r="AC8" t="s">
        <v>54</v>
      </c>
      <c r="AD8">
        <v>1</v>
      </c>
      <c r="AE8" t="s">
        <v>146</v>
      </c>
      <c r="AF8">
        <v>1</v>
      </c>
      <c r="AG8">
        <v>162455075</v>
      </c>
      <c r="AH8">
        <f t="shared" si="0"/>
        <v>0</v>
      </c>
      <c r="AI8">
        <f t="shared" si="1"/>
        <v>0</v>
      </c>
      <c r="AJ8">
        <f t="shared" si="2"/>
        <v>0</v>
      </c>
      <c r="AK8">
        <f t="shared" si="3"/>
        <v>0</v>
      </c>
      <c r="AL8">
        <f t="shared" si="4"/>
        <v>0</v>
      </c>
      <c r="AM8">
        <f t="shared" si="5"/>
        <v>5</v>
      </c>
      <c r="AN8">
        <f t="shared" si="6"/>
        <v>0</v>
      </c>
      <c r="AO8">
        <f t="shared" si="7"/>
        <v>0</v>
      </c>
      <c r="AP8">
        <f t="shared" si="8"/>
        <v>0</v>
      </c>
      <c r="AQ8">
        <f t="shared" si="9"/>
        <v>5</v>
      </c>
      <c r="AR8" t="s">
        <v>11847</v>
      </c>
      <c r="AS8">
        <v>746309</v>
      </c>
      <c r="AT8">
        <v>1105368</v>
      </c>
      <c r="AU8" t="s">
        <v>54</v>
      </c>
      <c r="AV8">
        <v>0</v>
      </c>
      <c r="AW8">
        <v>0</v>
      </c>
      <c r="AX8">
        <v>0</v>
      </c>
      <c r="AY8">
        <v>1</v>
      </c>
      <c r="AZ8" t="s">
        <v>699</v>
      </c>
      <c r="BA8" t="s">
        <v>700</v>
      </c>
      <c r="BB8">
        <v>13457</v>
      </c>
      <c r="BC8" t="s">
        <v>701</v>
      </c>
      <c r="BD8" t="s">
        <v>91</v>
      </c>
      <c r="BE8" t="s">
        <v>54</v>
      </c>
      <c r="BG8" t="s">
        <v>54</v>
      </c>
      <c r="BH8" t="s">
        <v>54</v>
      </c>
      <c r="BI8" t="s">
        <v>54</v>
      </c>
      <c r="BJ8" t="s">
        <v>54</v>
      </c>
    </row>
    <row r="9" spans="1:62" x14ac:dyDescent="0.25">
      <c r="A9">
        <v>271910</v>
      </c>
      <c r="B9">
        <v>1217050</v>
      </c>
      <c r="C9" t="s">
        <v>51</v>
      </c>
      <c r="D9">
        <v>431046</v>
      </c>
      <c r="E9" t="s">
        <v>52</v>
      </c>
      <c r="F9" t="s">
        <v>53</v>
      </c>
      <c r="G9">
        <v>47</v>
      </c>
      <c r="H9">
        <v>68</v>
      </c>
      <c r="I9">
        <v>53</v>
      </c>
      <c r="J9">
        <v>9</v>
      </c>
      <c r="K9" t="s">
        <v>54</v>
      </c>
      <c r="L9" t="s">
        <v>55</v>
      </c>
      <c r="M9" t="s">
        <v>54</v>
      </c>
      <c r="N9">
        <v>4999089</v>
      </c>
      <c r="O9">
        <v>1</v>
      </c>
      <c r="P9" t="s">
        <v>56</v>
      </c>
      <c r="Q9">
        <v>1</v>
      </c>
      <c r="R9" t="s">
        <v>57</v>
      </c>
      <c r="S9" t="s">
        <v>833</v>
      </c>
      <c r="T9" t="s">
        <v>54</v>
      </c>
      <c r="U9" t="b">
        <v>0</v>
      </c>
      <c r="V9" t="s">
        <v>54</v>
      </c>
      <c r="W9" t="s">
        <v>61</v>
      </c>
      <c r="X9" t="s">
        <v>54</v>
      </c>
      <c r="Y9" t="s">
        <v>62</v>
      </c>
      <c r="Z9" t="s">
        <v>54</v>
      </c>
      <c r="AA9" t="s">
        <v>54</v>
      </c>
      <c r="AB9" t="s">
        <v>54</v>
      </c>
      <c r="AC9" t="s">
        <v>54</v>
      </c>
      <c r="AD9">
        <f>IF(AE9="",0, )</f>
        <v>0</v>
      </c>
      <c r="AE9" t="s">
        <v>54</v>
      </c>
      <c r="AF9">
        <v>1</v>
      </c>
      <c r="AG9">
        <v>162472955</v>
      </c>
      <c r="AH9">
        <f t="shared" si="0"/>
        <v>0</v>
      </c>
      <c r="AI9">
        <f t="shared" si="1"/>
        <v>0</v>
      </c>
      <c r="AJ9">
        <f t="shared" si="2"/>
        <v>0</v>
      </c>
      <c r="AK9">
        <f t="shared" si="3"/>
        <v>0</v>
      </c>
      <c r="AL9">
        <f t="shared" si="4"/>
        <v>0</v>
      </c>
      <c r="AM9">
        <f t="shared" si="5"/>
        <v>5</v>
      </c>
      <c r="AN9">
        <f t="shared" si="6"/>
        <v>0</v>
      </c>
      <c r="AO9">
        <f t="shared" si="7"/>
        <v>0</v>
      </c>
      <c r="AP9">
        <f t="shared" si="8"/>
        <v>0</v>
      </c>
      <c r="AQ9">
        <f t="shared" si="9"/>
        <v>5</v>
      </c>
      <c r="AR9" t="s">
        <v>11847</v>
      </c>
      <c r="AS9">
        <v>746309</v>
      </c>
      <c r="AT9">
        <v>1105368</v>
      </c>
      <c r="AU9" t="s">
        <v>54</v>
      </c>
      <c r="AW9">
        <v>0</v>
      </c>
      <c r="AX9">
        <v>0</v>
      </c>
      <c r="AY9">
        <v>0</v>
      </c>
      <c r="AZ9" t="s">
        <v>859</v>
      </c>
      <c r="BA9" t="s">
        <v>54</v>
      </c>
      <c r="BC9" t="s">
        <v>860</v>
      </c>
      <c r="BD9" t="s">
        <v>91</v>
      </c>
      <c r="BE9" t="s">
        <v>54</v>
      </c>
      <c r="BG9" t="s">
        <v>54</v>
      </c>
      <c r="BH9" t="s">
        <v>54</v>
      </c>
      <c r="BI9" t="s">
        <v>54</v>
      </c>
      <c r="BJ9" t="s">
        <v>54</v>
      </c>
    </row>
    <row r="10" spans="1:62" x14ac:dyDescent="0.25">
      <c r="A10">
        <v>271918</v>
      </c>
      <c r="B10">
        <v>1217050</v>
      </c>
      <c r="C10" t="s">
        <v>51</v>
      </c>
      <c r="D10">
        <v>431046</v>
      </c>
      <c r="E10" t="s">
        <v>52</v>
      </c>
      <c r="F10" t="s">
        <v>53</v>
      </c>
      <c r="G10">
        <v>47</v>
      </c>
      <c r="H10">
        <v>68</v>
      </c>
      <c r="I10">
        <v>53</v>
      </c>
      <c r="J10">
        <v>6</v>
      </c>
      <c r="K10" t="s">
        <v>54</v>
      </c>
      <c r="L10" t="s">
        <v>55</v>
      </c>
      <c r="M10" t="s">
        <v>54</v>
      </c>
      <c r="N10">
        <v>4999075</v>
      </c>
      <c r="O10">
        <v>1</v>
      </c>
      <c r="P10" t="s">
        <v>56</v>
      </c>
      <c r="Q10">
        <v>1</v>
      </c>
      <c r="R10" t="s">
        <v>57</v>
      </c>
      <c r="S10" t="s">
        <v>1121</v>
      </c>
      <c r="T10" t="s">
        <v>1122</v>
      </c>
      <c r="U10" t="b">
        <v>0</v>
      </c>
      <c r="V10" t="s">
        <v>1123</v>
      </c>
      <c r="W10" t="s">
        <v>61</v>
      </c>
      <c r="X10" t="s">
        <v>54</v>
      </c>
      <c r="Y10" t="s">
        <v>62</v>
      </c>
      <c r="Z10" t="s">
        <v>54</v>
      </c>
      <c r="AA10" t="s">
        <v>54</v>
      </c>
      <c r="AB10" t="s">
        <v>54</v>
      </c>
      <c r="AC10" t="s">
        <v>54</v>
      </c>
      <c r="AD10">
        <v>0</v>
      </c>
      <c r="AE10" t="s">
        <v>750</v>
      </c>
      <c r="AF10">
        <v>1</v>
      </c>
      <c r="AG10">
        <v>162470562</v>
      </c>
      <c r="AH10">
        <f t="shared" si="0"/>
        <v>0</v>
      </c>
      <c r="AI10">
        <f t="shared" si="1"/>
        <v>0</v>
      </c>
      <c r="AJ10">
        <f t="shared" si="2"/>
        <v>0</v>
      </c>
      <c r="AK10">
        <f t="shared" si="3"/>
        <v>0</v>
      </c>
      <c r="AL10">
        <f t="shared" si="4"/>
        <v>0</v>
      </c>
      <c r="AM10">
        <f t="shared" si="5"/>
        <v>5</v>
      </c>
      <c r="AN10">
        <f t="shared" si="6"/>
        <v>0</v>
      </c>
      <c r="AO10">
        <f t="shared" si="7"/>
        <v>0</v>
      </c>
      <c r="AP10">
        <f t="shared" si="8"/>
        <v>0</v>
      </c>
      <c r="AQ10">
        <f t="shared" si="9"/>
        <v>5</v>
      </c>
      <c r="AR10" t="s">
        <v>11847</v>
      </c>
      <c r="AS10">
        <v>746309</v>
      </c>
      <c r="AT10">
        <v>1105368</v>
      </c>
      <c r="AU10" t="s">
        <v>54</v>
      </c>
      <c r="AV10">
        <v>0</v>
      </c>
      <c r="AW10">
        <v>1</v>
      </c>
      <c r="AX10">
        <v>1</v>
      </c>
      <c r="AY10">
        <v>6</v>
      </c>
      <c r="AZ10" t="s">
        <v>1139</v>
      </c>
      <c r="BA10" t="s">
        <v>1140</v>
      </c>
      <c r="BB10">
        <v>49727</v>
      </c>
      <c r="BC10" t="s">
        <v>1141</v>
      </c>
      <c r="BD10" t="s">
        <v>91</v>
      </c>
      <c r="BE10" t="s">
        <v>54</v>
      </c>
      <c r="BG10" t="s">
        <v>54</v>
      </c>
      <c r="BH10" t="s">
        <v>54</v>
      </c>
      <c r="BI10" t="s">
        <v>54</v>
      </c>
      <c r="BJ10" t="s">
        <v>54</v>
      </c>
    </row>
    <row r="11" spans="1:62" x14ac:dyDescent="0.25">
      <c r="A11">
        <v>272367</v>
      </c>
      <c r="B11">
        <v>1217050</v>
      </c>
      <c r="C11" t="s">
        <v>51</v>
      </c>
      <c r="D11">
        <v>431046</v>
      </c>
      <c r="E11" t="s">
        <v>52</v>
      </c>
      <c r="F11" t="s">
        <v>53</v>
      </c>
      <c r="G11">
        <v>47</v>
      </c>
      <c r="H11">
        <v>68</v>
      </c>
      <c r="I11">
        <v>53</v>
      </c>
      <c r="J11">
        <v>11</v>
      </c>
      <c r="K11" t="s">
        <v>54</v>
      </c>
      <c r="L11" t="s">
        <v>55</v>
      </c>
      <c r="M11" t="s">
        <v>54</v>
      </c>
      <c r="N11">
        <v>5000112</v>
      </c>
      <c r="O11">
        <v>1</v>
      </c>
      <c r="P11" t="s">
        <v>56</v>
      </c>
      <c r="Q11">
        <v>1</v>
      </c>
      <c r="R11" t="s">
        <v>57</v>
      </c>
      <c r="S11" t="s">
        <v>1292</v>
      </c>
      <c r="T11" t="s">
        <v>1293</v>
      </c>
      <c r="U11" t="b">
        <v>0</v>
      </c>
      <c r="V11" t="s">
        <v>1294</v>
      </c>
      <c r="W11" t="s">
        <v>61</v>
      </c>
      <c r="X11" t="s">
        <v>54</v>
      </c>
      <c r="Y11" t="s">
        <v>62</v>
      </c>
      <c r="Z11" t="s">
        <v>54</v>
      </c>
      <c r="AA11" t="s">
        <v>54</v>
      </c>
      <c r="AB11" t="s">
        <v>54</v>
      </c>
      <c r="AC11" t="s">
        <v>54</v>
      </c>
      <c r="AD11">
        <v>0</v>
      </c>
      <c r="AE11" t="s">
        <v>635</v>
      </c>
      <c r="AF11">
        <v>1</v>
      </c>
      <c r="AG11">
        <v>162478133</v>
      </c>
      <c r="AH11">
        <f t="shared" si="0"/>
        <v>0</v>
      </c>
      <c r="AI11">
        <f t="shared" si="1"/>
        <v>0</v>
      </c>
      <c r="AJ11">
        <f t="shared" si="2"/>
        <v>0</v>
      </c>
      <c r="AK11">
        <f t="shared" si="3"/>
        <v>0</v>
      </c>
      <c r="AL11">
        <f t="shared" si="4"/>
        <v>0</v>
      </c>
      <c r="AM11">
        <f t="shared" si="5"/>
        <v>5</v>
      </c>
      <c r="AN11">
        <f t="shared" si="6"/>
        <v>0</v>
      </c>
      <c r="AO11">
        <f t="shared" si="7"/>
        <v>0</v>
      </c>
      <c r="AP11">
        <f t="shared" si="8"/>
        <v>0</v>
      </c>
      <c r="AQ11">
        <f t="shared" si="9"/>
        <v>5</v>
      </c>
      <c r="AR11" t="s">
        <v>11847</v>
      </c>
      <c r="AS11">
        <v>746309</v>
      </c>
      <c r="AT11">
        <v>1105368</v>
      </c>
      <c r="AU11" t="s">
        <v>54</v>
      </c>
      <c r="AV11">
        <v>0</v>
      </c>
      <c r="AW11">
        <v>0</v>
      </c>
      <c r="AX11">
        <v>0</v>
      </c>
      <c r="AY11">
        <v>2</v>
      </c>
      <c r="AZ11" t="s">
        <v>1325</v>
      </c>
      <c r="BA11" t="s">
        <v>1326</v>
      </c>
      <c r="BB11">
        <v>34309</v>
      </c>
      <c r="BC11" t="s">
        <v>1327</v>
      </c>
      <c r="BD11" t="s">
        <v>91</v>
      </c>
      <c r="BE11" t="s">
        <v>54</v>
      </c>
      <c r="BG11" t="s">
        <v>54</v>
      </c>
      <c r="BH11" t="s">
        <v>54</v>
      </c>
      <c r="BI11" t="s">
        <v>54</v>
      </c>
      <c r="BJ11" t="s">
        <v>54</v>
      </c>
    </row>
    <row r="12" spans="1:62" x14ac:dyDescent="0.25">
      <c r="A12">
        <v>272375</v>
      </c>
      <c r="B12">
        <v>1217050</v>
      </c>
      <c r="C12" t="s">
        <v>51</v>
      </c>
      <c r="D12">
        <v>431046</v>
      </c>
      <c r="E12" t="s">
        <v>52</v>
      </c>
      <c r="F12" t="s">
        <v>53</v>
      </c>
      <c r="G12">
        <v>47</v>
      </c>
      <c r="H12">
        <v>68</v>
      </c>
      <c r="I12">
        <v>53</v>
      </c>
      <c r="J12">
        <v>8</v>
      </c>
      <c r="K12" t="s">
        <v>54</v>
      </c>
      <c r="L12" t="s">
        <v>55</v>
      </c>
      <c r="M12" t="s">
        <v>54</v>
      </c>
      <c r="N12">
        <v>5000145</v>
      </c>
      <c r="O12">
        <v>1</v>
      </c>
      <c r="P12" t="s">
        <v>56</v>
      </c>
      <c r="Q12">
        <v>1</v>
      </c>
      <c r="R12" t="s">
        <v>57</v>
      </c>
      <c r="S12" t="s">
        <v>1439</v>
      </c>
      <c r="T12" t="s">
        <v>1440</v>
      </c>
      <c r="U12" t="b">
        <v>0</v>
      </c>
      <c r="V12" t="s">
        <v>1441</v>
      </c>
      <c r="W12" t="s">
        <v>61</v>
      </c>
      <c r="X12" t="s">
        <v>54</v>
      </c>
      <c r="Y12" t="s">
        <v>62</v>
      </c>
      <c r="Z12" t="s">
        <v>54</v>
      </c>
      <c r="AA12" t="s">
        <v>54</v>
      </c>
      <c r="AB12" t="s">
        <v>54</v>
      </c>
      <c r="AC12" t="s">
        <v>54</v>
      </c>
      <c r="AD12">
        <v>0</v>
      </c>
      <c r="AE12" t="s">
        <v>750</v>
      </c>
      <c r="AF12">
        <v>1</v>
      </c>
      <c r="AG12">
        <v>162478349</v>
      </c>
      <c r="AH12">
        <f t="shared" si="0"/>
        <v>0</v>
      </c>
      <c r="AI12">
        <f t="shared" si="1"/>
        <v>0</v>
      </c>
      <c r="AJ12">
        <f t="shared" si="2"/>
        <v>0</v>
      </c>
      <c r="AK12">
        <f t="shared" si="3"/>
        <v>0</v>
      </c>
      <c r="AL12">
        <f t="shared" si="4"/>
        <v>0</v>
      </c>
      <c r="AM12">
        <f t="shared" si="5"/>
        <v>5</v>
      </c>
      <c r="AN12">
        <f t="shared" si="6"/>
        <v>0</v>
      </c>
      <c r="AO12">
        <f t="shared" si="7"/>
        <v>0</v>
      </c>
      <c r="AP12">
        <f t="shared" si="8"/>
        <v>0</v>
      </c>
      <c r="AQ12">
        <f t="shared" si="9"/>
        <v>5</v>
      </c>
      <c r="AR12" t="s">
        <v>11847</v>
      </c>
      <c r="AS12">
        <v>746309</v>
      </c>
      <c r="AT12">
        <v>1105368</v>
      </c>
      <c r="AU12" t="s">
        <v>54</v>
      </c>
      <c r="AV12">
        <v>0</v>
      </c>
      <c r="AW12">
        <v>1</v>
      </c>
      <c r="AX12">
        <v>1</v>
      </c>
      <c r="AY12">
        <v>2</v>
      </c>
      <c r="AZ12" t="s">
        <v>1462</v>
      </c>
      <c r="BA12" t="s">
        <v>1463</v>
      </c>
      <c r="BB12">
        <v>131205</v>
      </c>
      <c r="BC12" t="s">
        <v>1464</v>
      </c>
      <c r="BD12" t="s">
        <v>91</v>
      </c>
      <c r="BE12" t="s">
        <v>54</v>
      </c>
      <c r="BG12" t="s">
        <v>54</v>
      </c>
      <c r="BH12" t="s">
        <v>54</v>
      </c>
      <c r="BI12" t="s">
        <v>54</v>
      </c>
      <c r="BJ12" t="s">
        <v>54</v>
      </c>
    </row>
    <row r="13" spans="1:62" x14ac:dyDescent="0.25">
      <c r="A13">
        <v>272383</v>
      </c>
      <c r="B13">
        <v>1217050</v>
      </c>
      <c r="C13" t="s">
        <v>51</v>
      </c>
      <c r="D13">
        <v>431046</v>
      </c>
      <c r="E13" t="s">
        <v>52</v>
      </c>
      <c r="F13" t="s">
        <v>53</v>
      </c>
      <c r="G13">
        <v>47</v>
      </c>
      <c r="H13">
        <v>68</v>
      </c>
      <c r="I13">
        <v>53</v>
      </c>
      <c r="J13">
        <v>11</v>
      </c>
      <c r="K13" t="s">
        <v>54</v>
      </c>
      <c r="L13" t="s">
        <v>55</v>
      </c>
      <c r="M13" t="s">
        <v>54</v>
      </c>
      <c r="N13">
        <v>5000128</v>
      </c>
      <c r="O13">
        <v>1</v>
      </c>
      <c r="P13" t="s">
        <v>56</v>
      </c>
      <c r="Q13">
        <v>1</v>
      </c>
      <c r="R13" t="s">
        <v>57</v>
      </c>
      <c r="S13" t="s">
        <v>1592</v>
      </c>
      <c r="T13" t="s">
        <v>1593</v>
      </c>
      <c r="U13" t="b">
        <v>0</v>
      </c>
      <c r="V13" t="s">
        <v>1594</v>
      </c>
      <c r="W13" t="s">
        <v>61</v>
      </c>
      <c r="X13" t="s">
        <v>54</v>
      </c>
      <c r="Y13" t="s">
        <v>62</v>
      </c>
      <c r="Z13" t="s">
        <v>54</v>
      </c>
      <c r="AA13" t="s">
        <v>54</v>
      </c>
      <c r="AB13" t="s">
        <v>54</v>
      </c>
      <c r="AC13" t="s">
        <v>54</v>
      </c>
      <c r="AD13">
        <v>1</v>
      </c>
      <c r="AE13" t="s">
        <v>146</v>
      </c>
      <c r="AF13">
        <v>1</v>
      </c>
      <c r="AG13">
        <v>162478252</v>
      </c>
      <c r="AH13">
        <f t="shared" si="0"/>
        <v>0</v>
      </c>
      <c r="AI13">
        <f t="shared" si="1"/>
        <v>0</v>
      </c>
      <c r="AJ13">
        <f t="shared" si="2"/>
        <v>0</v>
      </c>
      <c r="AK13">
        <f t="shared" si="3"/>
        <v>0</v>
      </c>
      <c r="AL13">
        <f t="shared" si="4"/>
        <v>0</v>
      </c>
      <c r="AM13">
        <f t="shared" si="5"/>
        <v>5</v>
      </c>
      <c r="AN13">
        <f t="shared" si="6"/>
        <v>0</v>
      </c>
      <c r="AO13">
        <f t="shared" si="7"/>
        <v>0</v>
      </c>
      <c r="AP13">
        <f t="shared" si="8"/>
        <v>0</v>
      </c>
      <c r="AQ13">
        <f t="shared" si="9"/>
        <v>5</v>
      </c>
      <c r="AR13" t="s">
        <v>11847</v>
      </c>
      <c r="AS13">
        <v>746309</v>
      </c>
      <c r="AT13">
        <v>1105368</v>
      </c>
      <c r="AU13" t="s">
        <v>54</v>
      </c>
      <c r="AV13">
        <v>0</v>
      </c>
      <c r="AW13">
        <v>0</v>
      </c>
      <c r="AX13">
        <v>0</v>
      </c>
      <c r="AY13">
        <v>1</v>
      </c>
      <c r="AZ13" t="s">
        <v>1624</v>
      </c>
      <c r="BA13" t="s">
        <v>1625</v>
      </c>
      <c r="BB13">
        <v>38213</v>
      </c>
      <c r="BC13" t="s">
        <v>1626</v>
      </c>
      <c r="BD13" t="s">
        <v>91</v>
      </c>
      <c r="BE13" t="s">
        <v>54</v>
      </c>
      <c r="BG13" t="s">
        <v>54</v>
      </c>
      <c r="BH13" t="s">
        <v>54</v>
      </c>
      <c r="BI13" t="s">
        <v>54</v>
      </c>
      <c r="BJ13" t="s">
        <v>54</v>
      </c>
    </row>
    <row r="14" spans="1:62" x14ac:dyDescent="0.25">
      <c r="A14">
        <v>299652</v>
      </c>
      <c r="B14">
        <v>1211629</v>
      </c>
      <c r="C14" t="s">
        <v>51</v>
      </c>
      <c r="D14">
        <v>431046</v>
      </c>
      <c r="E14" t="s">
        <v>52</v>
      </c>
      <c r="F14" t="s">
        <v>53</v>
      </c>
      <c r="G14">
        <v>2</v>
      </c>
      <c r="H14">
        <v>24</v>
      </c>
      <c r="I14">
        <v>14</v>
      </c>
      <c r="J14">
        <v>26</v>
      </c>
      <c r="K14" t="s">
        <v>54</v>
      </c>
      <c r="L14" t="s">
        <v>2018</v>
      </c>
      <c r="M14" t="s">
        <v>54</v>
      </c>
      <c r="N14">
        <v>4971190</v>
      </c>
      <c r="O14">
        <v>1</v>
      </c>
      <c r="P14" t="s">
        <v>56</v>
      </c>
      <c r="Q14">
        <v>1</v>
      </c>
      <c r="R14" t="s">
        <v>57</v>
      </c>
      <c r="S14" t="s">
        <v>2143</v>
      </c>
      <c r="T14" t="s">
        <v>2144</v>
      </c>
      <c r="U14" t="b">
        <v>0</v>
      </c>
      <c r="V14" t="s">
        <v>2145</v>
      </c>
      <c r="W14" t="s">
        <v>1762</v>
      </c>
      <c r="X14" t="s">
        <v>54</v>
      </c>
      <c r="Y14" t="s">
        <v>62</v>
      </c>
      <c r="Z14" t="s">
        <v>54</v>
      </c>
      <c r="AA14" t="s">
        <v>54</v>
      </c>
      <c r="AB14" t="s">
        <v>54</v>
      </c>
      <c r="AC14" t="s">
        <v>54</v>
      </c>
      <c r="AD14">
        <v>1</v>
      </c>
      <c r="AE14" t="s">
        <v>146</v>
      </c>
      <c r="AF14">
        <v>1</v>
      </c>
      <c r="AG14">
        <v>163016807</v>
      </c>
      <c r="AH14">
        <f t="shared" si="0"/>
        <v>0</v>
      </c>
      <c r="AI14">
        <f t="shared" si="1"/>
        <v>0</v>
      </c>
      <c r="AJ14">
        <f t="shared" si="2"/>
        <v>0</v>
      </c>
      <c r="AK14">
        <f t="shared" si="3"/>
        <v>0</v>
      </c>
      <c r="AL14">
        <f t="shared" si="4"/>
        <v>0</v>
      </c>
      <c r="AM14">
        <f t="shared" si="5"/>
        <v>5</v>
      </c>
      <c r="AN14">
        <f t="shared" si="6"/>
        <v>0</v>
      </c>
      <c r="AO14">
        <f t="shared" si="7"/>
        <v>0</v>
      </c>
      <c r="AP14">
        <f t="shared" si="8"/>
        <v>0</v>
      </c>
      <c r="AQ14">
        <f t="shared" si="9"/>
        <v>5</v>
      </c>
      <c r="AR14" t="s">
        <v>11847</v>
      </c>
      <c r="AS14">
        <v>746309</v>
      </c>
      <c r="AT14">
        <v>1105368</v>
      </c>
      <c r="AU14" t="s">
        <v>54</v>
      </c>
      <c r="AV14">
        <v>0</v>
      </c>
      <c r="AW14">
        <v>0</v>
      </c>
      <c r="AX14">
        <v>0</v>
      </c>
      <c r="AY14">
        <v>1</v>
      </c>
      <c r="AZ14" t="s">
        <v>2192</v>
      </c>
      <c r="BA14" t="s">
        <v>2193</v>
      </c>
      <c r="BB14">
        <v>8194</v>
      </c>
      <c r="BC14" t="s">
        <v>2194</v>
      </c>
      <c r="BD14" t="s">
        <v>91</v>
      </c>
      <c r="BE14" t="s">
        <v>54</v>
      </c>
      <c r="BG14" t="s">
        <v>54</v>
      </c>
      <c r="BH14" t="s">
        <v>54</v>
      </c>
      <c r="BI14" t="s">
        <v>54</v>
      </c>
      <c r="BJ14" t="s">
        <v>54</v>
      </c>
    </row>
    <row r="15" spans="1:62" x14ac:dyDescent="0.25">
      <c r="A15">
        <v>299656</v>
      </c>
      <c r="B15">
        <v>1211629</v>
      </c>
      <c r="C15" t="s">
        <v>51</v>
      </c>
      <c r="D15">
        <v>431046</v>
      </c>
      <c r="E15" t="s">
        <v>52</v>
      </c>
      <c r="F15" t="s">
        <v>53</v>
      </c>
      <c r="G15">
        <v>2</v>
      </c>
      <c r="H15">
        <v>24</v>
      </c>
      <c r="I15">
        <v>14</v>
      </c>
      <c r="J15">
        <v>13</v>
      </c>
      <c r="K15" t="s">
        <v>54</v>
      </c>
      <c r="L15" t="s">
        <v>2018</v>
      </c>
      <c r="M15" t="s">
        <v>54</v>
      </c>
      <c r="N15">
        <v>4971199</v>
      </c>
      <c r="O15">
        <v>1</v>
      </c>
      <c r="P15" t="s">
        <v>56</v>
      </c>
      <c r="Q15">
        <v>1</v>
      </c>
      <c r="R15" t="s">
        <v>57</v>
      </c>
      <c r="S15" t="s">
        <v>2263</v>
      </c>
      <c r="T15" t="s">
        <v>2264</v>
      </c>
      <c r="U15" t="b">
        <v>0</v>
      </c>
      <c r="V15" t="s">
        <v>2265</v>
      </c>
      <c r="W15" t="s">
        <v>2020</v>
      </c>
      <c r="X15" t="s">
        <v>54</v>
      </c>
      <c r="Y15" t="s">
        <v>62</v>
      </c>
      <c r="Z15" t="s">
        <v>54</v>
      </c>
      <c r="AA15" t="s">
        <v>54</v>
      </c>
      <c r="AB15" t="s">
        <v>54</v>
      </c>
      <c r="AC15" t="s">
        <v>54</v>
      </c>
      <c r="AD15">
        <v>1</v>
      </c>
      <c r="AE15" t="s">
        <v>146</v>
      </c>
      <c r="AF15">
        <v>1</v>
      </c>
      <c r="AG15">
        <v>162246558</v>
      </c>
      <c r="AH15">
        <f t="shared" si="0"/>
        <v>0</v>
      </c>
      <c r="AI15">
        <f t="shared" si="1"/>
        <v>0</v>
      </c>
      <c r="AJ15">
        <f t="shared" si="2"/>
        <v>0</v>
      </c>
      <c r="AK15">
        <f t="shared" si="3"/>
        <v>0</v>
      </c>
      <c r="AL15">
        <f t="shared" si="4"/>
        <v>0</v>
      </c>
      <c r="AM15">
        <f t="shared" si="5"/>
        <v>5</v>
      </c>
      <c r="AN15">
        <f t="shared" si="6"/>
        <v>0</v>
      </c>
      <c r="AO15">
        <f t="shared" si="7"/>
        <v>0</v>
      </c>
      <c r="AP15">
        <f t="shared" si="8"/>
        <v>0</v>
      </c>
      <c r="AQ15">
        <f t="shared" si="9"/>
        <v>5</v>
      </c>
      <c r="AR15" t="s">
        <v>11847</v>
      </c>
      <c r="AS15">
        <v>746309</v>
      </c>
      <c r="AT15">
        <v>1105368</v>
      </c>
      <c r="AU15" t="s">
        <v>54</v>
      </c>
      <c r="AV15">
        <v>0</v>
      </c>
      <c r="AW15">
        <v>0</v>
      </c>
      <c r="AX15">
        <v>0</v>
      </c>
      <c r="AY15">
        <v>1</v>
      </c>
      <c r="AZ15" t="s">
        <v>2281</v>
      </c>
      <c r="BA15" t="s">
        <v>2282</v>
      </c>
      <c r="BB15">
        <v>117524</v>
      </c>
      <c r="BC15" t="s">
        <v>2283</v>
      </c>
      <c r="BD15" t="s">
        <v>91</v>
      </c>
      <c r="BE15" t="s">
        <v>54</v>
      </c>
      <c r="BG15" t="s">
        <v>54</v>
      </c>
      <c r="BH15" t="s">
        <v>54</v>
      </c>
      <c r="BI15" t="s">
        <v>54</v>
      </c>
      <c r="BJ15" t="s">
        <v>54</v>
      </c>
    </row>
    <row r="16" spans="1:62" x14ac:dyDescent="0.25">
      <c r="A16">
        <v>302276</v>
      </c>
      <c r="B16">
        <v>1209512</v>
      </c>
      <c r="C16" t="s">
        <v>51</v>
      </c>
      <c r="D16">
        <v>431046</v>
      </c>
      <c r="E16" t="s">
        <v>52</v>
      </c>
      <c r="F16" t="s">
        <v>53</v>
      </c>
      <c r="G16">
        <v>3</v>
      </c>
      <c r="H16">
        <v>110</v>
      </c>
      <c r="I16">
        <v>73</v>
      </c>
      <c r="J16">
        <v>6</v>
      </c>
      <c r="K16" t="s">
        <v>2628</v>
      </c>
      <c r="L16" t="s">
        <v>2629</v>
      </c>
      <c r="M16" t="s">
        <v>2630</v>
      </c>
      <c r="N16">
        <v>4975136</v>
      </c>
      <c r="O16">
        <v>1</v>
      </c>
      <c r="P16" t="s">
        <v>56</v>
      </c>
      <c r="Q16">
        <v>1</v>
      </c>
      <c r="R16" t="s">
        <v>57</v>
      </c>
      <c r="S16" t="s">
        <v>2664</v>
      </c>
      <c r="T16" t="s">
        <v>2665</v>
      </c>
      <c r="U16" t="b">
        <v>0</v>
      </c>
      <c r="V16" t="s">
        <v>2666</v>
      </c>
      <c r="W16" t="s">
        <v>2020</v>
      </c>
      <c r="X16" t="s">
        <v>54</v>
      </c>
      <c r="Y16" t="s">
        <v>62</v>
      </c>
      <c r="Z16" t="s">
        <v>54</v>
      </c>
      <c r="AA16" t="s">
        <v>54</v>
      </c>
      <c r="AB16" t="s">
        <v>54</v>
      </c>
      <c r="AC16" t="s">
        <v>54</v>
      </c>
      <c r="AD16">
        <v>1</v>
      </c>
      <c r="AE16" t="s">
        <v>146</v>
      </c>
      <c r="AF16">
        <v>1</v>
      </c>
      <c r="AG16">
        <v>162290786</v>
      </c>
      <c r="AH16">
        <f t="shared" si="0"/>
        <v>0</v>
      </c>
      <c r="AI16">
        <f t="shared" si="1"/>
        <v>0</v>
      </c>
      <c r="AJ16">
        <f t="shared" si="2"/>
        <v>0</v>
      </c>
      <c r="AK16">
        <f t="shared" si="3"/>
        <v>0</v>
      </c>
      <c r="AL16">
        <f t="shared" si="4"/>
        <v>0</v>
      </c>
      <c r="AM16">
        <f t="shared" si="5"/>
        <v>5</v>
      </c>
      <c r="AN16">
        <f t="shared" si="6"/>
        <v>0</v>
      </c>
      <c r="AO16">
        <f t="shared" si="7"/>
        <v>0</v>
      </c>
      <c r="AP16">
        <f t="shared" si="8"/>
        <v>0</v>
      </c>
      <c r="AQ16">
        <f t="shared" si="9"/>
        <v>5</v>
      </c>
      <c r="AR16" t="s">
        <v>11847</v>
      </c>
      <c r="AS16">
        <v>746309</v>
      </c>
      <c r="AT16">
        <v>1105368</v>
      </c>
      <c r="AU16" t="s">
        <v>54</v>
      </c>
      <c r="AV16">
        <v>0</v>
      </c>
      <c r="AW16">
        <v>0</v>
      </c>
      <c r="AX16">
        <v>0</v>
      </c>
      <c r="AY16">
        <v>1</v>
      </c>
      <c r="AZ16" t="s">
        <v>2683</v>
      </c>
      <c r="BA16" t="s">
        <v>2684</v>
      </c>
      <c r="BB16">
        <v>121141</v>
      </c>
      <c r="BC16" t="s">
        <v>2685</v>
      </c>
      <c r="BD16" t="s">
        <v>91</v>
      </c>
      <c r="BE16" t="s">
        <v>54</v>
      </c>
      <c r="BG16" t="s">
        <v>54</v>
      </c>
      <c r="BH16" t="s">
        <v>54</v>
      </c>
      <c r="BI16" t="s">
        <v>54</v>
      </c>
      <c r="BJ16" t="s">
        <v>54</v>
      </c>
    </row>
    <row r="17" spans="1:62" x14ac:dyDescent="0.25">
      <c r="A17">
        <v>302278</v>
      </c>
      <c r="B17">
        <v>1209512</v>
      </c>
      <c r="C17" t="s">
        <v>51</v>
      </c>
      <c r="D17">
        <v>431046</v>
      </c>
      <c r="E17" t="s">
        <v>52</v>
      </c>
      <c r="F17" t="s">
        <v>53</v>
      </c>
      <c r="G17">
        <v>3</v>
      </c>
      <c r="H17">
        <v>110</v>
      </c>
      <c r="I17">
        <v>73</v>
      </c>
      <c r="J17">
        <v>20</v>
      </c>
      <c r="K17" t="s">
        <v>2628</v>
      </c>
      <c r="L17" t="s">
        <v>2629</v>
      </c>
      <c r="M17" t="s">
        <v>2630</v>
      </c>
      <c r="N17">
        <v>4974626</v>
      </c>
      <c r="O17">
        <v>1</v>
      </c>
      <c r="P17" t="s">
        <v>56</v>
      </c>
      <c r="Q17">
        <v>1</v>
      </c>
      <c r="R17" t="s">
        <v>57</v>
      </c>
      <c r="S17" t="s">
        <v>2724</v>
      </c>
      <c r="T17" t="s">
        <v>2725</v>
      </c>
      <c r="U17" t="b">
        <v>0</v>
      </c>
      <c r="V17" t="s">
        <v>2726</v>
      </c>
      <c r="W17" t="s">
        <v>2727</v>
      </c>
      <c r="X17" t="s">
        <v>54</v>
      </c>
      <c r="Y17" t="s">
        <v>62</v>
      </c>
      <c r="Z17" t="s">
        <v>54</v>
      </c>
      <c r="AA17" t="s">
        <v>54</v>
      </c>
      <c r="AB17" t="s">
        <v>54</v>
      </c>
      <c r="AC17" t="s">
        <v>54</v>
      </c>
      <c r="AD17">
        <v>0</v>
      </c>
      <c r="AE17" t="s">
        <v>261</v>
      </c>
      <c r="AF17">
        <v>1</v>
      </c>
      <c r="AG17">
        <v>162363295</v>
      </c>
      <c r="AH17">
        <f t="shared" si="0"/>
        <v>0</v>
      </c>
      <c r="AI17">
        <f t="shared" si="1"/>
        <v>0</v>
      </c>
      <c r="AJ17">
        <f t="shared" si="2"/>
        <v>0</v>
      </c>
      <c r="AK17">
        <f t="shared" si="3"/>
        <v>0</v>
      </c>
      <c r="AL17">
        <f t="shared" si="4"/>
        <v>0</v>
      </c>
      <c r="AM17">
        <f t="shared" si="5"/>
        <v>5</v>
      </c>
      <c r="AN17">
        <f t="shared" si="6"/>
        <v>0</v>
      </c>
      <c r="AO17">
        <f t="shared" si="7"/>
        <v>0</v>
      </c>
      <c r="AP17">
        <f t="shared" si="8"/>
        <v>0</v>
      </c>
      <c r="AQ17">
        <f t="shared" si="9"/>
        <v>5</v>
      </c>
      <c r="AR17" t="s">
        <v>11847</v>
      </c>
      <c r="AS17">
        <v>746309</v>
      </c>
      <c r="AT17">
        <v>1105368</v>
      </c>
      <c r="AU17" t="s">
        <v>54</v>
      </c>
      <c r="AV17">
        <v>0</v>
      </c>
      <c r="AW17">
        <v>1</v>
      </c>
      <c r="AX17">
        <v>1</v>
      </c>
      <c r="AY17">
        <v>2</v>
      </c>
      <c r="AZ17" t="s">
        <v>2786</v>
      </c>
      <c r="BA17" t="s">
        <v>2787</v>
      </c>
      <c r="BB17">
        <v>209603</v>
      </c>
      <c r="BC17" t="s">
        <v>2788</v>
      </c>
      <c r="BD17" t="s">
        <v>91</v>
      </c>
      <c r="BE17" t="s">
        <v>54</v>
      </c>
      <c r="BG17" t="s">
        <v>54</v>
      </c>
      <c r="BH17" t="s">
        <v>54</v>
      </c>
      <c r="BI17" t="s">
        <v>54</v>
      </c>
      <c r="BJ17" t="s">
        <v>54</v>
      </c>
    </row>
    <row r="18" spans="1:62" x14ac:dyDescent="0.25">
      <c r="A18">
        <v>302291</v>
      </c>
      <c r="B18">
        <v>1209512</v>
      </c>
      <c r="C18" t="s">
        <v>51</v>
      </c>
      <c r="D18">
        <v>431046</v>
      </c>
      <c r="E18" t="s">
        <v>52</v>
      </c>
      <c r="F18" t="s">
        <v>53</v>
      </c>
      <c r="G18">
        <v>3</v>
      </c>
      <c r="H18">
        <v>110</v>
      </c>
      <c r="I18">
        <v>73</v>
      </c>
      <c r="J18">
        <v>31</v>
      </c>
      <c r="K18" t="s">
        <v>2628</v>
      </c>
      <c r="L18" t="s">
        <v>2629</v>
      </c>
      <c r="M18" t="s">
        <v>2630</v>
      </c>
      <c r="N18">
        <v>4974569</v>
      </c>
      <c r="O18">
        <v>1</v>
      </c>
      <c r="P18" t="s">
        <v>56</v>
      </c>
      <c r="Q18">
        <v>1</v>
      </c>
      <c r="R18" t="s">
        <v>57</v>
      </c>
      <c r="S18" t="s">
        <v>3209</v>
      </c>
      <c r="T18" t="s">
        <v>3210</v>
      </c>
      <c r="U18" t="b">
        <v>1</v>
      </c>
      <c r="V18" t="s">
        <v>3211</v>
      </c>
      <c r="W18" t="s">
        <v>3212</v>
      </c>
      <c r="X18" t="s">
        <v>54</v>
      </c>
      <c r="Y18" t="s">
        <v>62</v>
      </c>
      <c r="Z18" t="s">
        <v>54</v>
      </c>
      <c r="AA18" t="s">
        <v>54</v>
      </c>
      <c r="AB18" t="s">
        <v>54</v>
      </c>
      <c r="AC18" t="s">
        <v>54</v>
      </c>
      <c r="AD18">
        <v>0</v>
      </c>
      <c r="AE18" t="s">
        <v>54</v>
      </c>
      <c r="AF18">
        <v>1</v>
      </c>
      <c r="AG18">
        <v>162432030</v>
      </c>
      <c r="AH18">
        <f t="shared" si="0"/>
        <v>0</v>
      </c>
      <c r="AI18">
        <f t="shared" si="1"/>
        <v>0</v>
      </c>
      <c r="AJ18">
        <f t="shared" si="2"/>
        <v>0</v>
      </c>
      <c r="AK18">
        <f t="shared" si="3"/>
        <v>0</v>
      </c>
      <c r="AL18">
        <f t="shared" si="4"/>
        <v>0</v>
      </c>
      <c r="AM18">
        <f t="shared" si="5"/>
        <v>5</v>
      </c>
      <c r="AN18">
        <f t="shared" si="6"/>
        <v>0</v>
      </c>
      <c r="AO18">
        <f t="shared" si="7"/>
        <v>0</v>
      </c>
      <c r="AP18">
        <f t="shared" si="8"/>
        <v>0</v>
      </c>
      <c r="AQ18">
        <f t="shared" si="9"/>
        <v>5</v>
      </c>
      <c r="AR18" t="s">
        <v>11847</v>
      </c>
      <c r="AS18">
        <v>746309</v>
      </c>
      <c r="AT18">
        <v>1105368</v>
      </c>
      <c r="AU18" t="s">
        <v>54</v>
      </c>
      <c r="AV18">
        <v>1</v>
      </c>
      <c r="AW18">
        <v>1</v>
      </c>
      <c r="AX18">
        <v>1</v>
      </c>
      <c r="AY18">
        <v>1</v>
      </c>
      <c r="AZ18" t="s">
        <v>3307</v>
      </c>
      <c r="BA18" t="s">
        <v>3308</v>
      </c>
      <c r="BB18">
        <v>11398</v>
      </c>
      <c r="BC18" t="s">
        <v>3309</v>
      </c>
      <c r="BD18" t="s">
        <v>91</v>
      </c>
      <c r="BE18" t="s">
        <v>54</v>
      </c>
      <c r="BG18" t="s">
        <v>54</v>
      </c>
      <c r="BH18" t="s">
        <v>54</v>
      </c>
      <c r="BI18" t="s">
        <v>54</v>
      </c>
      <c r="BJ18" t="s">
        <v>54</v>
      </c>
    </row>
    <row r="19" spans="1:62" x14ac:dyDescent="0.25">
      <c r="A19">
        <v>302294</v>
      </c>
      <c r="B19">
        <v>1209512</v>
      </c>
      <c r="C19" t="s">
        <v>51</v>
      </c>
      <c r="D19">
        <v>431046</v>
      </c>
      <c r="E19" t="s">
        <v>52</v>
      </c>
      <c r="F19" t="s">
        <v>53</v>
      </c>
      <c r="G19">
        <v>3</v>
      </c>
      <c r="H19">
        <v>110</v>
      </c>
      <c r="I19">
        <v>73</v>
      </c>
      <c r="J19">
        <v>31</v>
      </c>
      <c r="K19" t="s">
        <v>2628</v>
      </c>
      <c r="L19" t="s">
        <v>2629</v>
      </c>
      <c r="M19" t="s">
        <v>2630</v>
      </c>
      <c r="N19">
        <v>4974821</v>
      </c>
      <c r="O19">
        <v>1</v>
      </c>
      <c r="P19" t="s">
        <v>56</v>
      </c>
      <c r="Q19">
        <v>1</v>
      </c>
      <c r="R19" t="s">
        <v>57</v>
      </c>
      <c r="S19" t="s">
        <v>3387</v>
      </c>
      <c r="T19" t="s">
        <v>3388</v>
      </c>
      <c r="U19" t="b">
        <v>0</v>
      </c>
      <c r="V19" t="s">
        <v>3389</v>
      </c>
      <c r="W19" t="s">
        <v>2632</v>
      </c>
      <c r="X19" t="s">
        <v>54</v>
      </c>
      <c r="Y19" t="s">
        <v>62</v>
      </c>
      <c r="Z19" t="s">
        <v>54</v>
      </c>
      <c r="AA19" t="s">
        <v>54</v>
      </c>
      <c r="AB19" t="s">
        <v>54</v>
      </c>
      <c r="AC19" t="s">
        <v>54</v>
      </c>
      <c r="AD19">
        <v>0</v>
      </c>
      <c r="AE19" t="s">
        <v>261</v>
      </c>
      <c r="AF19">
        <v>1</v>
      </c>
      <c r="AG19">
        <v>162390803</v>
      </c>
      <c r="AH19">
        <f t="shared" si="0"/>
        <v>0</v>
      </c>
      <c r="AI19">
        <f t="shared" si="1"/>
        <v>0</v>
      </c>
      <c r="AJ19">
        <f t="shared" si="2"/>
        <v>0</v>
      </c>
      <c r="AK19">
        <f t="shared" si="3"/>
        <v>0</v>
      </c>
      <c r="AL19">
        <f t="shared" si="4"/>
        <v>0</v>
      </c>
      <c r="AM19">
        <f t="shared" si="5"/>
        <v>5</v>
      </c>
      <c r="AN19">
        <f t="shared" si="6"/>
        <v>0</v>
      </c>
      <c r="AO19">
        <f t="shared" si="7"/>
        <v>0</v>
      </c>
      <c r="AP19">
        <f t="shared" si="8"/>
        <v>0</v>
      </c>
      <c r="AQ19">
        <f t="shared" si="9"/>
        <v>5</v>
      </c>
      <c r="AR19" t="s">
        <v>11847</v>
      </c>
      <c r="AS19">
        <v>746309</v>
      </c>
      <c r="AT19">
        <v>1105368</v>
      </c>
      <c r="AU19" t="s">
        <v>54</v>
      </c>
      <c r="AV19">
        <v>0</v>
      </c>
      <c r="AW19">
        <v>1</v>
      </c>
      <c r="AX19">
        <v>1</v>
      </c>
      <c r="AY19">
        <v>4</v>
      </c>
      <c r="AZ19" t="s">
        <v>3491</v>
      </c>
      <c r="BA19" t="s">
        <v>3492</v>
      </c>
      <c r="BB19">
        <v>74039</v>
      </c>
      <c r="BC19" t="s">
        <v>3493</v>
      </c>
      <c r="BD19" t="s">
        <v>91</v>
      </c>
      <c r="BE19" t="s">
        <v>54</v>
      </c>
      <c r="BG19" t="s">
        <v>54</v>
      </c>
      <c r="BH19" t="s">
        <v>54</v>
      </c>
      <c r="BI19" t="s">
        <v>54</v>
      </c>
      <c r="BJ19" t="s">
        <v>54</v>
      </c>
    </row>
    <row r="20" spans="1:62" x14ac:dyDescent="0.25">
      <c r="A20">
        <v>302298</v>
      </c>
      <c r="B20">
        <v>1209512</v>
      </c>
      <c r="C20" t="s">
        <v>51</v>
      </c>
      <c r="D20">
        <v>431046</v>
      </c>
      <c r="E20" t="s">
        <v>52</v>
      </c>
      <c r="F20" t="s">
        <v>53</v>
      </c>
      <c r="G20">
        <v>3</v>
      </c>
      <c r="H20">
        <v>110</v>
      </c>
      <c r="I20">
        <v>73</v>
      </c>
      <c r="J20">
        <v>7</v>
      </c>
      <c r="K20" t="s">
        <v>2628</v>
      </c>
      <c r="L20" t="s">
        <v>2629</v>
      </c>
      <c r="M20" t="s">
        <v>2630</v>
      </c>
      <c r="N20">
        <v>4966928</v>
      </c>
      <c r="O20">
        <v>1</v>
      </c>
      <c r="P20" t="s">
        <v>56</v>
      </c>
      <c r="Q20">
        <v>1</v>
      </c>
      <c r="R20" t="s">
        <v>57</v>
      </c>
      <c r="S20" t="s">
        <v>3586</v>
      </c>
      <c r="T20" t="s">
        <v>3587</v>
      </c>
      <c r="U20" t="b">
        <v>0</v>
      </c>
      <c r="V20" t="s">
        <v>3588</v>
      </c>
      <c r="W20" t="s">
        <v>1667</v>
      </c>
      <c r="X20" t="s">
        <v>54</v>
      </c>
      <c r="Y20" t="s">
        <v>62</v>
      </c>
      <c r="Z20" t="s">
        <v>54</v>
      </c>
      <c r="AA20" t="s">
        <v>54</v>
      </c>
      <c r="AB20" t="s">
        <v>54</v>
      </c>
      <c r="AC20" t="s">
        <v>54</v>
      </c>
      <c r="AD20">
        <v>1</v>
      </c>
      <c r="AE20" t="s">
        <v>146</v>
      </c>
      <c r="AF20">
        <v>1</v>
      </c>
      <c r="AG20">
        <v>162217797</v>
      </c>
      <c r="AH20">
        <f t="shared" si="0"/>
        <v>0</v>
      </c>
      <c r="AI20">
        <f t="shared" si="1"/>
        <v>0</v>
      </c>
      <c r="AJ20">
        <f t="shared" si="2"/>
        <v>0</v>
      </c>
      <c r="AK20">
        <f t="shared" si="3"/>
        <v>0</v>
      </c>
      <c r="AL20">
        <f t="shared" si="4"/>
        <v>0</v>
      </c>
      <c r="AM20">
        <f t="shared" si="5"/>
        <v>5</v>
      </c>
      <c r="AN20">
        <f t="shared" si="6"/>
        <v>0</v>
      </c>
      <c r="AO20">
        <f t="shared" si="7"/>
        <v>0</v>
      </c>
      <c r="AP20">
        <f t="shared" si="8"/>
        <v>0</v>
      </c>
      <c r="AQ20">
        <f t="shared" si="9"/>
        <v>5</v>
      </c>
      <c r="AR20" t="s">
        <v>11847</v>
      </c>
      <c r="AS20">
        <v>746309</v>
      </c>
      <c r="AT20">
        <v>1105368</v>
      </c>
      <c r="AU20" t="s">
        <v>54</v>
      </c>
      <c r="AV20">
        <v>0</v>
      </c>
      <c r="AW20">
        <v>0</v>
      </c>
      <c r="AX20">
        <v>0</v>
      </c>
      <c r="AY20">
        <v>1</v>
      </c>
      <c r="AZ20" t="s">
        <v>3607</v>
      </c>
      <c r="BA20" t="s">
        <v>3608</v>
      </c>
      <c r="BB20">
        <v>59571</v>
      </c>
      <c r="BC20" t="s">
        <v>3609</v>
      </c>
      <c r="BD20" t="s">
        <v>91</v>
      </c>
      <c r="BE20" t="s">
        <v>54</v>
      </c>
      <c r="BG20" t="s">
        <v>54</v>
      </c>
      <c r="BH20" t="s">
        <v>54</v>
      </c>
      <c r="BI20" t="s">
        <v>54</v>
      </c>
      <c r="BJ20" t="s">
        <v>54</v>
      </c>
    </row>
    <row r="21" spans="1:62" x14ac:dyDescent="0.25">
      <c r="A21">
        <v>302366</v>
      </c>
      <c r="B21">
        <v>1209512</v>
      </c>
      <c r="C21" t="s">
        <v>51</v>
      </c>
      <c r="D21">
        <v>431046</v>
      </c>
      <c r="E21" t="s">
        <v>52</v>
      </c>
      <c r="F21" t="s">
        <v>53</v>
      </c>
      <c r="G21">
        <v>3</v>
      </c>
      <c r="H21">
        <v>110</v>
      </c>
      <c r="I21">
        <v>73</v>
      </c>
      <c r="J21">
        <v>31</v>
      </c>
      <c r="K21" t="s">
        <v>2628</v>
      </c>
      <c r="L21" t="s">
        <v>2629</v>
      </c>
      <c r="M21" t="s">
        <v>2630</v>
      </c>
      <c r="N21">
        <v>4971933</v>
      </c>
      <c r="O21">
        <v>1</v>
      </c>
      <c r="P21" t="s">
        <v>56</v>
      </c>
      <c r="Q21">
        <v>1</v>
      </c>
      <c r="R21" t="s">
        <v>57</v>
      </c>
      <c r="S21" t="s">
        <v>4368</v>
      </c>
      <c r="T21" t="s">
        <v>4369</v>
      </c>
      <c r="U21" t="b">
        <v>0</v>
      </c>
      <c r="V21" t="s">
        <v>4370</v>
      </c>
      <c r="W21" t="s">
        <v>2727</v>
      </c>
      <c r="X21" t="s">
        <v>54</v>
      </c>
      <c r="Y21" t="s">
        <v>62</v>
      </c>
      <c r="Z21" t="s">
        <v>54</v>
      </c>
      <c r="AA21" t="s">
        <v>54</v>
      </c>
      <c r="AB21" t="s">
        <v>54</v>
      </c>
      <c r="AC21" t="s">
        <v>54</v>
      </c>
      <c r="AD21">
        <v>0</v>
      </c>
      <c r="AE21" t="s">
        <v>3034</v>
      </c>
      <c r="AF21">
        <v>1</v>
      </c>
      <c r="AG21">
        <v>162361336</v>
      </c>
      <c r="AH21">
        <f t="shared" si="0"/>
        <v>0</v>
      </c>
      <c r="AI21">
        <f t="shared" si="1"/>
        <v>0</v>
      </c>
      <c r="AJ21">
        <f t="shared" si="2"/>
        <v>0</v>
      </c>
      <c r="AK21">
        <f t="shared" si="3"/>
        <v>0</v>
      </c>
      <c r="AL21">
        <f t="shared" si="4"/>
        <v>0</v>
      </c>
      <c r="AM21">
        <f t="shared" si="5"/>
        <v>5</v>
      </c>
      <c r="AN21">
        <f t="shared" si="6"/>
        <v>0</v>
      </c>
      <c r="AO21">
        <f t="shared" si="7"/>
        <v>0</v>
      </c>
      <c r="AP21">
        <f t="shared" si="8"/>
        <v>0</v>
      </c>
      <c r="AQ21">
        <f t="shared" si="9"/>
        <v>5</v>
      </c>
      <c r="AR21" t="s">
        <v>11847</v>
      </c>
      <c r="AS21">
        <v>746309</v>
      </c>
      <c r="AT21">
        <v>1105368</v>
      </c>
      <c r="AU21" t="s">
        <v>54</v>
      </c>
      <c r="AV21">
        <v>0</v>
      </c>
      <c r="AW21">
        <v>1</v>
      </c>
      <c r="AX21">
        <v>1</v>
      </c>
      <c r="AY21">
        <v>3</v>
      </c>
      <c r="AZ21" t="s">
        <v>4473</v>
      </c>
      <c r="BA21" t="s">
        <v>4474</v>
      </c>
      <c r="BB21">
        <v>99915</v>
      </c>
      <c r="BC21" t="s">
        <v>4475</v>
      </c>
      <c r="BD21" t="s">
        <v>91</v>
      </c>
      <c r="BE21" t="s">
        <v>54</v>
      </c>
      <c r="BG21" t="s">
        <v>54</v>
      </c>
      <c r="BH21" t="s">
        <v>54</v>
      </c>
      <c r="BI21" t="s">
        <v>54</v>
      </c>
      <c r="BJ21" t="s">
        <v>54</v>
      </c>
    </row>
    <row r="22" spans="1:62" x14ac:dyDescent="0.25">
      <c r="A22">
        <v>302367</v>
      </c>
      <c r="B22">
        <v>1209512</v>
      </c>
      <c r="C22" t="s">
        <v>51</v>
      </c>
      <c r="D22">
        <v>431046</v>
      </c>
      <c r="E22" t="s">
        <v>52</v>
      </c>
      <c r="F22" t="s">
        <v>53</v>
      </c>
      <c r="G22">
        <v>3</v>
      </c>
      <c r="H22">
        <v>110</v>
      </c>
      <c r="I22">
        <v>73</v>
      </c>
      <c r="J22">
        <v>17</v>
      </c>
      <c r="K22" t="s">
        <v>2628</v>
      </c>
      <c r="L22" t="s">
        <v>2629</v>
      </c>
      <c r="M22" t="s">
        <v>2630</v>
      </c>
      <c r="N22">
        <v>4967096</v>
      </c>
      <c r="O22">
        <v>1</v>
      </c>
      <c r="P22" t="s">
        <v>56</v>
      </c>
      <c r="Q22">
        <v>1</v>
      </c>
      <c r="R22" t="s">
        <v>57</v>
      </c>
      <c r="S22" t="s">
        <v>4476</v>
      </c>
      <c r="T22" t="s">
        <v>4477</v>
      </c>
      <c r="U22" t="b">
        <v>0</v>
      </c>
      <c r="V22" t="s">
        <v>4478</v>
      </c>
      <c r="W22" t="s">
        <v>1667</v>
      </c>
      <c r="X22" t="s">
        <v>54</v>
      </c>
      <c r="Y22" t="s">
        <v>62</v>
      </c>
      <c r="Z22" t="s">
        <v>54</v>
      </c>
      <c r="AA22" t="s">
        <v>54</v>
      </c>
      <c r="AB22" t="s">
        <v>54</v>
      </c>
      <c r="AC22" t="s">
        <v>54</v>
      </c>
      <c r="AD22">
        <v>0</v>
      </c>
      <c r="AE22" t="s">
        <v>750</v>
      </c>
      <c r="AF22">
        <v>1</v>
      </c>
      <c r="AG22">
        <v>162232370</v>
      </c>
      <c r="AH22">
        <f t="shared" si="0"/>
        <v>0</v>
      </c>
      <c r="AI22">
        <f t="shared" si="1"/>
        <v>0</v>
      </c>
      <c r="AJ22">
        <f t="shared" si="2"/>
        <v>0</v>
      </c>
      <c r="AK22">
        <f t="shared" si="3"/>
        <v>0</v>
      </c>
      <c r="AL22">
        <f t="shared" si="4"/>
        <v>0</v>
      </c>
      <c r="AM22">
        <f t="shared" si="5"/>
        <v>5</v>
      </c>
      <c r="AN22">
        <f t="shared" si="6"/>
        <v>0</v>
      </c>
      <c r="AO22">
        <f t="shared" si="7"/>
        <v>0</v>
      </c>
      <c r="AP22">
        <f t="shared" si="8"/>
        <v>0</v>
      </c>
      <c r="AQ22">
        <f t="shared" si="9"/>
        <v>5</v>
      </c>
      <c r="AR22" t="s">
        <v>11847</v>
      </c>
      <c r="AS22">
        <v>746309</v>
      </c>
      <c r="AT22">
        <v>1105368</v>
      </c>
      <c r="AU22" t="s">
        <v>54</v>
      </c>
      <c r="AV22">
        <v>0</v>
      </c>
      <c r="AW22">
        <v>1</v>
      </c>
      <c r="AX22">
        <v>1</v>
      </c>
      <c r="AY22">
        <v>6</v>
      </c>
      <c r="AZ22" t="s">
        <v>4529</v>
      </c>
      <c r="BA22" t="s">
        <v>4530</v>
      </c>
      <c r="BB22">
        <v>409532</v>
      </c>
      <c r="BC22" t="s">
        <v>4531</v>
      </c>
      <c r="BD22" t="s">
        <v>91</v>
      </c>
      <c r="BE22" t="s">
        <v>54</v>
      </c>
      <c r="BG22" t="s">
        <v>54</v>
      </c>
      <c r="BH22" t="s">
        <v>54</v>
      </c>
      <c r="BI22" t="s">
        <v>54</v>
      </c>
      <c r="BJ22" t="s">
        <v>54</v>
      </c>
    </row>
    <row r="23" spans="1:62" x14ac:dyDescent="0.25">
      <c r="A23">
        <v>302457</v>
      </c>
      <c r="B23">
        <v>1209512</v>
      </c>
      <c r="C23" t="s">
        <v>51</v>
      </c>
      <c r="D23">
        <v>431046</v>
      </c>
      <c r="E23" t="s">
        <v>52</v>
      </c>
      <c r="F23" t="s">
        <v>53</v>
      </c>
      <c r="G23">
        <v>3</v>
      </c>
      <c r="H23">
        <v>110</v>
      </c>
      <c r="I23">
        <v>73</v>
      </c>
      <c r="J23">
        <v>9</v>
      </c>
      <c r="K23" t="s">
        <v>2628</v>
      </c>
      <c r="L23" t="s">
        <v>2629</v>
      </c>
      <c r="M23" t="s">
        <v>2630</v>
      </c>
      <c r="N23">
        <v>4972697</v>
      </c>
      <c r="O23">
        <v>1</v>
      </c>
      <c r="P23" t="s">
        <v>56</v>
      </c>
      <c r="Q23">
        <v>1</v>
      </c>
      <c r="R23" t="s">
        <v>57</v>
      </c>
      <c r="S23" t="s">
        <v>4653</v>
      </c>
      <c r="T23" t="s">
        <v>4654</v>
      </c>
      <c r="U23" t="b">
        <v>0</v>
      </c>
      <c r="V23" t="s">
        <v>4655</v>
      </c>
      <c r="W23" t="s">
        <v>2727</v>
      </c>
      <c r="X23" t="s">
        <v>54</v>
      </c>
      <c r="Y23" t="s">
        <v>62</v>
      </c>
      <c r="Z23" t="s">
        <v>54</v>
      </c>
      <c r="AA23" t="s">
        <v>54</v>
      </c>
      <c r="AB23" t="s">
        <v>54</v>
      </c>
      <c r="AC23" t="s">
        <v>54</v>
      </c>
      <c r="AD23">
        <v>0</v>
      </c>
      <c r="AE23" t="s">
        <v>952</v>
      </c>
      <c r="AF23">
        <v>1</v>
      </c>
      <c r="AG23">
        <v>162354170</v>
      </c>
      <c r="AH23">
        <f t="shared" si="0"/>
        <v>0</v>
      </c>
      <c r="AI23">
        <f t="shared" si="1"/>
        <v>0</v>
      </c>
      <c r="AJ23">
        <f t="shared" si="2"/>
        <v>0</v>
      </c>
      <c r="AK23">
        <f t="shared" si="3"/>
        <v>0</v>
      </c>
      <c r="AL23">
        <f t="shared" si="4"/>
        <v>0</v>
      </c>
      <c r="AM23">
        <f t="shared" si="5"/>
        <v>5</v>
      </c>
      <c r="AN23">
        <f t="shared" si="6"/>
        <v>0</v>
      </c>
      <c r="AO23">
        <f t="shared" si="7"/>
        <v>0</v>
      </c>
      <c r="AP23">
        <f t="shared" si="8"/>
        <v>0</v>
      </c>
      <c r="AQ23">
        <f t="shared" si="9"/>
        <v>5</v>
      </c>
      <c r="AR23" t="s">
        <v>11847</v>
      </c>
      <c r="AS23">
        <v>746309</v>
      </c>
      <c r="AT23">
        <v>1105368</v>
      </c>
      <c r="AU23" t="s">
        <v>54</v>
      </c>
      <c r="AV23">
        <v>0</v>
      </c>
      <c r="AW23">
        <v>1</v>
      </c>
      <c r="AX23">
        <v>1</v>
      </c>
      <c r="AY23">
        <v>2</v>
      </c>
      <c r="AZ23" t="s">
        <v>4678</v>
      </c>
      <c r="BA23" t="s">
        <v>4679</v>
      </c>
      <c r="BB23">
        <v>283627</v>
      </c>
      <c r="BC23" t="s">
        <v>4680</v>
      </c>
      <c r="BD23" t="s">
        <v>91</v>
      </c>
      <c r="BE23" t="s">
        <v>54</v>
      </c>
      <c r="BG23" t="s">
        <v>54</v>
      </c>
      <c r="BH23" t="s">
        <v>54</v>
      </c>
      <c r="BI23" t="s">
        <v>54</v>
      </c>
      <c r="BJ23" t="s">
        <v>54</v>
      </c>
    </row>
    <row r="24" spans="1:62" x14ac:dyDescent="0.25">
      <c r="A24">
        <v>302467</v>
      </c>
      <c r="B24">
        <v>1209512</v>
      </c>
      <c r="C24" t="s">
        <v>51</v>
      </c>
      <c r="D24">
        <v>431046</v>
      </c>
      <c r="E24" t="s">
        <v>52</v>
      </c>
      <c r="F24" t="s">
        <v>53</v>
      </c>
      <c r="G24">
        <v>3</v>
      </c>
      <c r="H24">
        <v>110</v>
      </c>
      <c r="I24">
        <v>73</v>
      </c>
      <c r="J24">
        <v>11</v>
      </c>
      <c r="K24" t="s">
        <v>2628</v>
      </c>
      <c r="L24" t="s">
        <v>2629</v>
      </c>
      <c r="M24" t="s">
        <v>2630</v>
      </c>
      <c r="N24">
        <v>4969039</v>
      </c>
      <c r="O24">
        <v>1</v>
      </c>
      <c r="P24" t="s">
        <v>56</v>
      </c>
      <c r="Q24">
        <v>1</v>
      </c>
      <c r="R24" t="s">
        <v>57</v>
      </c>
      <c r="S24" t="s">
        <v>4925</v>
      </c>
      <c r="T24" t="s">
        <v>4926</v>
      </c>
      <c r="U24" t="b">
        <v>0</v>
      </c>
      <c r="V24" t="s">
        <v>4927</v>
      </c>
      <c r="W24" t="s">
        <v>1667</v>
      </c>
      <c r="X24" t="s">
        <v>54</v>
      </c>
      <c r="Y24" t="s">
        <v>62</v>
      </c>
      <c r="Z24" t="s">
        <v>54</v>
      </c>
      <c r="AA24" t="s">
        <v>54</v>
      </c>
      <c r="AB24" t="s">
        <v>54</v>
      </c>
      <c r="AC24" t="s">
        <v>54</v>
      </c>
      <c r="AD24">
        <v>0</v>
      </c>
      <c r="AE24" t="s">
        <v>608</v>
      </c>
      <c r="AF24">
        <v>1</v>
      </c>
      <c r="AG24">
        <v>162228983</v>
      </c>
      <c r="AH24">
        <f t="shared" si="0"/>
        <v>0</v>
      </c>
      <c r="AI24">
        <f t="shared" si="1"/>
        <v>0</v>
      </c>
      <c r="AJ24">
        <f t="shared" si="2"/>
        <v>0</v>
      </c>
      <c r="AK24">
        <f t="shared" si="3"/>
        <v>0</v>
      </c>
      <c r="AL24">
        <f t="shared" si="4"/>
        <v>0</v>
      </c>
      <c r="AM24">
        <f t="shared" si="5"/>
        <v>5</v>
      </c>
      <c r="AN24">
        <f t="shared" si="6"/>
        <v>0</v>
      </c>
      <c r="AO24">
        <f t="shared" si="7"/>
        <v>0</v>
      </c>
      <c r="AP24">
        <f t="shared" si="8"/>
        <v>0</v>
      </c>
      <c r="AQ24">
        <f t="shared" si="9"/>
        <v>5</v>
      </c>
      <c r="AR24" t="s">
        <v>11847</v>
      </c>
      <c r="AS24">
        <v>746309</v>
      </c>
      <c r="AT24">
        <v>1105368</v>
      </c>
      <c r="AU24" t="s">
        <v>54</v>
      </c>
      <c r="AV24">
        <v>0</v>
      </c>
      <c r="AW24">
        <v>0</v>
      </c>
      <c r="AX24">
        <v>0</v>
      </c>
      <c r="AY24">
        <v>8</v>
      </c>
      <c r="AZ24" t="s">
        <v>4958</v>
      </c>
      <c r="BA24" t="s">
        <v>4959</v>
      </c>
      <c r="BB24">
        <v>134960</v>
      </c>
      <c r="BC24" t="s">
        <v>4960</v>
      </c>
      <c r="BD24" t="s">
        <v>91</v>
      </c>
      <c r="BE24" t="s">
        <v>54</v>
      </c>
      <c r="BG24" t="s">
        <v>54</v>
      </c>
      <c r="BH24" t="s">
        <v>54</v>
      </c>
      <c r="BI24" t="s">
        <v>54</v>
      </c>
      <c r="BJ24" t="s">
        <v>54</v>
      </c>
    </row>
    <row r="25" spans="1:62" x14ac:dyDescent="0.25">
      <c r="A25">
        <v>302472</v>
      </c>
      <c r="B25">
        <v>1209512</v>
      </c>
      <c r="C25" t="s">
        <v>51</v>
      </c>
      <c r="D25">
        <v>431046</v>
      </c>
      <c r="E25" t="s">
        <v>52</v>
      </c>
      <c r="F25" t="s">
        <v>53</v>
      </c>
      <c r="G25">
        <v>3</v>
      </c>
      <c r="H25">
        <v>110</v>
      </c>
      <c r="I25">
        <v>73</v>
      </c>
      <c r="J25">
        <v>11</v>
      </c>
      <c r="K25" t="s">
        <v>2628</v>
      </c>
      <c r="L25" t="s">
        <v>2629</v>
      </c>
      <c r="M25" t="s">
        <v>2630</v>
      </c>
      <c r="N25">
        <v>4975776</v>
      </c>
      <c r="O25">
        <v>1</v>
      </c>
      <c r="P25" t="s">
        <v>56</v>
      </c>
      <c r="Q25">
        <v>1</v>
      </c>
      <c r="R25" t="s">
        <v>57</v>
      </c>
      <c r="S25" t="s">
        <v>5036</v>
      </c>
      <c r="T25" t="s">
        <v>5037</v>
      </c>
      <c r="U25" t="b">
        <v>0</v>
      </c>
      <c r="V25" t="s">
        <v>5038</v>
      </c>
      <c r="W25" t="s">
        <v>2020</v>
      </c>
      <c r="X25" t="s">
        <v>54</v>
      </c>
      <c r="Y25" t="s">
        <v>62</v>
      </c>
      <c r="Z25" t="s">
        <v>54</v>
      </c>
      <c r="AA25" t="s">
        <v>54</v>
      </c>
      <c r="AB25" t="s">
        <v>54</v>
      </c>
      <c r="AC25" t="s">
        <v>54</v>
      </c>
      <c r="AD25">
        <v>0</v>
      </c>
      <c r="AE25" t="s">
        <v>5069</v>
      </c>
      <c r="AF25">
        <v>1</v>
      </c>
      <c r="AG25">
        <v>162282056</v>
      </c>
      <c r="AH25">
        <f t="shared" si="0"/>
        <v>0</v>
      </c>
      <c r="AI25">
        <f t="shared" si="1"/>
        <v>0</v>
      </c>
      <c r="AJ25">
        <f t="shared" si="2"/>
        <v>0</v>
      </c>
      <c r="AK25">
        <f t="shared" si="3"/>
        <v>0</v>
      </c>
      <c r="AL25">
        <f t="shared" si="4"/>
        <v>0</v>
      </c>
      <c r="AM25">
        <f t="shared" si="5"/>
        <v>5</v>
      </c>
      <c r="AN25">
        <f t="shared" si="6"/>
        <v>0</v>
      </c>
      <c r="AO25">
        <f t="shared" si="7"/>
        <v>0</v>
      </c>
      <c r="AP25">
        <f t="shared" si="8"/>
        <v>0</v>
      </c>
      <c r="AQ25">
        <f t="shared" si="9"/>
        <v>5</v>
      </c>
      <c r="AR25" t="s">
        <v>11847</v>
      </c>
      <c r="AS25">
        <v>746309</v>
      </c>
      <c r="AT25">
        <v>1105368</v>
      </c>
      <c r="AU25" t="s">
        <v>54</v>
      </c>
      <c r="AV25">
        <v>0</v>
      </c>
      <c r="AW25">
        <v>1</v>
      </c>
      <c r="AX25">
        <v>1</v>
      </c>
      <c r="AY25">
        <v>6</v>
      </c>
      <c r="AZ25" t="s">
        <v>5070</v>
      </c>
      <c r="BA25" t="s">
        <v>5071</v>
      </c>
      <c r="BB25">
        <v>32089</v>
      </c>
      <c r="BC25" t="s">
        <v>5072</v>
      </c>
      <c r="BD25" t="s">
        <v>91</v>
      </c>
      <c r="BE25" t="s">
        <v>54</v>
      </c>
      <c r="BG25" t="s">
        <v>54</v>
      </c>
      <c r="BH25" t="s">
        <v>54</v>
      </c>
      <c r="BI25" t="s">
        <v>54</v>
      </c>
      <c r="BJ25" t="s">
        <v>54</v>
      </c>
    </row>
    <row r="26" spans="1:62" x14ac:dyDescent="0.25">
      <c r="A26">
        <v>302479</v>
      </c>
      <c r="B26">
        <v>1209512</v>
      </c>
      <c r="C26" t="s">
        <v>51</v>
      </c>
      <c r="D26">
        <v>431046</v>
      </c>
      <c r="E26" t="s">
        <v>52</v>
      </c>
      <c r="F26" t="s">
        <v>53</v>
      </c>
      <c r="G26">
        <v>3</v>
      </c>
      <c r="H26">
        <v>110</v>
      </c>
      <c r="I26">
        <v>73</v>
      </c>
      <c r="J26">
        <v>22</v>
      </c>
      <c r="K26" t="s">
        <v>2628</v>
      </c>
      <c r="L26" t="s">
        <v>2629</v>
      </c>
      <c r="M26" t="s">
        <v>2630</v>
      </c>
      <c r="N26">
        <v>4972553</v>
      </c>
      <c r="O26">
        <v>1</v>
      </c>
      <c r="P26" t="s">
        <v>56</v>
      </c>
      <c r="Q26">
        <v>1</v>
      </c>
      <c r="R26" t="s">
        <v>57</v>
      </c>
      <c r="S26" t="s">
        <v>5113</v>
      </c>
      <c r="T26" t="s">
        <v>5114</v>
      </c>
      <c r="U26" t="b">
        <v>0</v>
      </c>
      <c r="V26" t="s">
        <v>5115</v>
      </c>
      <c r="W26" t="s">
        <v>2020</v>
      </c>
      <c r="X26" t="s">
        <v>54</v>
      </c>
      <c r="Y26" t="s">
        <v>62</v>
      </c>
      <c r="Z26" t="s">
        <v>54</v>
      </c>
      <c r="AA26" t="s">
        <v>54</v>
      </c>
      <c r="AB26" t="s">
        <v>54</v>
      </c>
      <c r="AC26" t="s">
        <v>54</v>
      </c>
      <c r="AD26">
        <v>0</v>
      </c>
      <c r="AE26" t="s">
        <v>483</v>
      </c>
      <c r="AF26">
        <v>1</v>
      </c>
      <c r="AG26">
        <v>162297629</v>
      </c>
      <c r="AH26">
        <f t="shared" si="0"/>
        <v>0</v>
      </c>
      <c r="AI26">
        <f t="shared" si="1"/>
        <v>0</v>
      </c>
      <c r="AJ26">
        <f t="shared" si="2"/>
        <v>0</v>
      </c>
      <c r="AK26">
        <f t="shared" si="3"/>
        <v>0</v>
      </c>
      <c r="AL26">
        <f t="shared" si="4"/>
        <v>0</v>
      </c>
      <c r="AM26">
        <f t="shared" si="5"/>
        <v>5</v>
      </c>
      <c r="AN26">
        <f t="shared" si="6"/>
        <v>0</v>
      </c>
      <c r="AO26">
        <f t="shared" si="7"/>
        <v>0</v>
      </c>
      <c r="AP26">
        <f t="shared" si="8"/>
        <v>0</v>
      </c>
      <c r="AQ26">
        <f t="shared" si="9"/>
        <v>5</v>
      </c>
      <c r="AR26" t="s">
        <v>11847</v>
      </c>
      <c r="AS26">
        <v>746309</v>
      </c>
      <c r="AT26">
        <v>1105368</v>
      </c>
      <c r="AU26" t="s">
        <v>54</v>
      </c>
      <c r="AV26">
        <v>0</v>
      </c>
      <c r="AW26">
        <v>1</v>
      </c>
      <c r="AX26">
        <v>1</v>
      </c>
      <c r="AY26">
        <v>3</v>
      </c>
      <c r="AZ26" t="s">
        <v>5180</v>
      </c>
      <c r="BA26" t="s">
        <v>5181</v>
      </c>
      <c r="BB26">
        <v>80299</v>
      </c>
      <c r="BC26" t="s">
        <v>5182</v>
      </c>
      <c r="BD26" t="s">
        <v>91</v>
      </c>
      <c r="BE26" t="s">
        <v>54</v>
      </c>
      <c r="BG26" t="s">
        <v>54</v>
      </c>
      <c r="BH26" t="s">
        <v>54</v>
      </c>
      <c r="BI26" t="s">
        <v>54</v>
      </c>
      <c r="BJ26" t="s">
        <v>54</v>
      </c>
    </row>
    <row r="27" spans="1:62" x14ac:dyDescent="0.25">
      <c r="A27">
        <v>302569</v>
      </c>
      <c r="B27">
        <v>1209512</v>
      </c>
      <c r="C27" t="s">
        <v>51</v>
      </c>
      <c r="D27">
        <v>431046</v>
      </c>
      <c r="E27" t="s">
        <v>52</v>
      </c>
      <c r="F27" t="s">
        <v>53</v>
      </c>
      <c r="G27">
        <v>3</v>
      </c>
      <c r="H27">
        <v>110</v>
      </c>
      <c r="I27">
        <v>73</v>
      </c>
      <c r="J27">
        <v>17</v>
      </c>
      <c r="K27" t="s">
        <v>2628</v>
      </c>
      <c r="L27" t="s">
        <v>2629</v>
      </c>
      <c r="M27" t="s">
        <v>2630</v>
      </c>
      <c r="N27">
        <v>4974312</v>
      </c>
      <c r="O27">
        <v>1</v>
      </c>
      <c r="P27" t="s">
        <v>56</v>
      </c>
      <c r="Q27">
        <v>1</v>
      </c>
      <c r="R27" t="s">
        <v>57</v>
      </c>
      <c r="S27" t="s">
        <v>5219</v>
      </c>
      <c r="T27" t="s">
        <v>5220</v>
      </c>
      <c r="U27" t="b">
        <v>0</v>
      </c>
      <c r="V27" t="s">
        <v>5221</v>
      </c>
      <c r="W27" t="s">
        <v>2727</v>
      </c>
      <c r="X27" t="s">
        <v>54</v>
      </c>
      <c r="Y27" t="s">
        <v>62</v>
      </c>
      <c r="Z27" t="s">
        <v>54</v>
      </c>
      <c r="AA27" t="s">
        <v>54</v>
      </c>
      <c r="AB27" t="s">
        <v>54</v>
      </c>
      <c r="AC27" t="s">
        <v>54</v>
      </c>
      <c r="AD27">
        <v>0</v>
      </c>
      <c r="AE27" t="s">
        <v>5270</v>
      </c>
      <c r="AF27">
        <v>1</v>
      </c>
      <c r="AG27">
        <v>162362308</v>
      </c>
      <c r="AH27">
        <f t="shared" si="0"/>
        <v>0</v>
      </c>
      <c r="AI27">
        <f t="shared" si="1"/>
        <v>0</v>
      </c>
      <c r="AJ27">
        <f t="shared" si="2"/>
        <v>0</v>
      </c>
      <c r="AK27">
        <f t="shared" si="3"/>
        <v>0</v>
      </c>
      <c r="AL27">
        <f t="shared" si="4"/>
        <v>0</v>
      </c>
      <c r="AM27">
        <f t="shared" si="5"/>
        <v>5</v>
      </c>
      <c r="AN27">
        <f t="shared" si="6"/>
        <v>0</v>
      </c>
      <c r="AO27">
        <f t="shared" si="7"/>
        <v>0</v>
      </c>
      <c r="AP27">
        <f t="shared" si="8"/>
        <v>0</v>
      </c>
      <c r="AQ27">
        <f t="shared" si="9"/>
        <v>5</v>
      </c>
      <c r="AR27" t="s">
        <v>11847</v>
      </c>
      <c r="AS27">
        <v>746309</v>
      </c>
      <c r="AT27">
        <v>1105368</v>
      </c>
      <c r="AU27" t="s">
        <v>54</v>
      </c>
      <c r="AV27">
        <v>0</v>
      </c>
      <c r="AW27">
        <v>0</v>
      </c>
      <c r="AX27">
        <v>0</v>
      </c>
      <c r="AY27">
        <v>5</v>
      </c>
      <c r="AZ27" t="s">
        <v>5271</v>
      </c>
      <c r="BA27" t="s">
        <v>5272</v>
      </c>
      <c r="BB27">
        <v>65257</v>
      </c>
      <c r="BC27" t="s">
        <v>5273</v>
      </c>
      <c r="BD27" t="s">
        <v>91</v>
      </c>
      <c r="BE27" t="s">
        <v>54</v>
      </c>
      <c r="BG27" t="s">
        <v>54</v>
      </c>
      <c r="BH27" t="s">
        <v>54</v>
      </c>
      <c r="BI27" t="s">
        <v>54</v>
      </c>
      <c r="BJ27" t="s">
        <v>54</v>
      </c>
    </row>
    <row r="28" spans="1:62" x14ac:dyDescent="0.25">
      <c r="A28">
        <v>302581</v>
      </c>
      <c r="B28">
        <v>1209512</v>
      </c>
      <c r="C28" t="s">
        <v>51</v>
      </c>
      <c r="D28">
        <v>431046</v>
      </c>
      <c r="E28" t="s">
        <v>52</v>
      </c>
      <c r="F28" t="s">
        <v>53</v>
      </c>
      <c r="G28">
        <v>3</v>
      </c>
      <c r="H28">
        <v>110</v>
      </c>
      <c r="I28">
        <v>73</v>
      </c>
      <c r="J28">
        <v>10</v>
      </c>
      <c r="K28" t="s">
        <v>2628</v>
      </c>
      <c r="L28" t="s">
        <v>2629</v>
      </c>
      <c r="M28" t="s">
        <v>2630</v>
      </c>
      <c r="N28">
        <v>4974225</v>
      </c>
      <c r="O28">
        <v>1</v>
      </c>
      <c r="P28" t="s">
        <v>56</v>
      </c>
      <c r="Q28">
        <v>1</v>
      </c>
      <c r="R28" t="s">
        <v>57</v>
      </c>
      <c r="S28" t="s">
        <v>5592</v>
      </c>
      <c r="T28" t="s">
        <v>5593</v>
      </c>
      <c r="U28" t="b">
        <v>0</v>
      </c>
      <c r="V28" t="s">
        <v>5594</v>
      </c>
      <c r="W28" t="s">
        <v>2020</v>
      </c>
      <c r="X28" t="s">
        <v>54</v>
      </c>
      <c r="Y28" t="s">
        <v>62</v>
      </c>
      <c r="Z28" t="s">
        <v>54</v>
      </c>
      <c r="AA28" t="s">
        <v>54</v>
      </c>
      <c r="AB28" t="s">
        <v>54</v>
      </c>
      <c r="AC28" t="s">
        <v>54</v>
      </c>
      <c r="AD28">
        <v>0</v>
      </c>
      <c r="AE28" t="s">
        <v>261</v>
      </c>
      <c r="AF28">
        <v>1</v>
      </c>
      <c r="AG28">
        <v>162267962</v>
      </c>
      <c r="AH28">
        <f t="shared" si="0"/>
        <v>0</v>
      </c>
      <c r="AI28">
        <f t="shared" si="1"/>
        <v>0</v>
      </c>
      <c r="AJ28">
        <f t="shared" si="2"/>
        <v>0</v>
      </c>
      <c r="AK28">
        <f t="shared" si="3"/>
        <v>0</v>
      </c>
      <c r="AL28">
        <f t="shared" si="4"/>
        <v>0</v>
      </c>
      <c r="AM28">
        <f t="shared" si="5"/>
        <v>5</v>
      </c>
      <c r="AN28">
        <f t="shared" si="6"/>
        <v>0</v>
      </c>
      <c r="AO28">
        <f t="shared" si="7"/>
        <v>0</v>
      </c>
      <c r="AP28">
        <f t="shared" si="8"/>
        <v>0</v>
      </c>
      <c r="AQ28">
        <f t="shared" si="9"/>
        <v>5</v>
      </c>
      <c r="AR28" t="s">
        <v>11847</v>
      </c>
      <c r="AS28">
        <v>746309</v>
      </c>
      <c r="AT28">
        <v>1105368</v>
      </c>
      <c r="AU28" t="s">
        <v>54</v>
      </c>
      <c r="AV28">
        <v>0</v>
      </c>
      <c r="AW28">
        <v>1</v>
      </c>
      <c r="AX28">
        <v>1</v>
      </c>
      <c r="AY28">
        <v>3</v>
      </c>
      <c r="AZ28" t="s">
        <v>5622</v>
      </c>
      <c r="BA28" t="s">
        <v>5623</v>
      </c>
      <c r="BB28">
        <v>99532</v>
      </c>
      <c r="BC28" t="s">
        <v>5624</v>
      </c>
      <c r="BD28" t="s">
        <v>91</v>
      </c>
      <c r="BE28" t="s">
        <v>54</v>
      </c>
      <c r="BG28" t="s">
        <v>54</v>
      </c>
      <c r="BH28" t="s">
        <v>54</v>
      </c>
      <c r="BI28" t="s">
        <v>54</v>
      </c>
      <c r="BJ28" t="s">
        <v>54</v>
      </c>
    </row>
    <row r="29" spans="1:62" x14ac:dyDescent="0.25">
      <c r="A29">
        <v>302582</v>
      </c>
      <c r="B29">
        <v>1209512</v>
      </c>
      <c r="C29" t="s">
        <v>51</v>
      </c>
      <c r="D29">
        <v>431046</v>
      </c>
      <c r="E29" t="s">
        <v>52</v>
      </c>
      <c r="F29" t="s">
        <v>53</v>
      </c>
      <c r="G29">
        <v>3</v>
      </c>
      <c r="H29">
        <v>110</v>
      </c>
      <c r="I29">
        <v>73</v>
      </c>
      <c r="J29">
        <v>30</v>
      </c>
      <c r="K29" t="s">
        <v>2628</v>
      </c>
      <c r="L29" t="s">
        <v>2629</v>
      </c>
      <c r="M29" t="s">
        <v>2630</v>
      </c>
      <c r="N29">
        <v>4974043</v>
      </c>
      <c r="O29">
        <v>1</v>
      </c>
      <c r="P29" t="s">
        <v>56</v>
      </c>
      <c r="Q29">
        <v>1</v>
      </c>
      <c r="R29" t="s">
        <v>57</v>
      </c>
      <c r="S29" t="s">
        <v>5625</v>
      </c>
      <c r="T29" t="s">
        <v>5626</v>
      </c>
      <c r="U29" t="b">
        <v>1</v>
      </c>
      <c r="V29" t="s">
        <v>5627</v>
      </c>
      <c r="W29" t="s">
        <v>3102</v>
      </c>
      <c r="X29" t="s">
        <v>54</v>
      </c>
      <c r="Y29" t="s">
        <v>62</v>
      </c>
      <c r="Z29" t="s">
        <v>54</v>
      </c>
      <c r="AA29" t="s">
        <v>54</v>
      </c>
      <c r="AB29" t="s">
        <v>54</v>
      </c>
      <c r="AC29" t="s">
        <v>54</v>
      </c>
      <c r="AD29">
        <v>1</v>
      </c>
      <c r="AE29" t="s">
        <v>146</v>
      </c>
      <c r="AF29">
        <v>1</v>
      </c>
      <c r="AG29">
        <v>162710816</v>
      </c>
      <c r="AH29">
        <f t="shared" si="0"/>
        <v>0</v>
      </c>
      <c r="AI29">
        <f t="shared" si="1"/>
        <v>0</v>
      </c>
      <c r="AJ29">
        <f t="shared" si="2"/>
        <v>0</v>
      </c>
      <c r="AK29">
        <f t="shared" si="3"/>
        <v>0</v>
      </c>
      <c r="AL29">
        <f t="shared" si="4"/>
        <v>0</v>
      </c>
      <c r="AM29">
        <f t="shared" si="5"/>
        <v>5</v>
      </c>
      <c r="AN29">
        <f t="shared" si="6"/>
        <v>0</v>
      </c>
      <c r="AO29">
        <f t="shared" si="7"/>
        <v>0</v>
      </c>
      <c r="AP29">
        <f t="shared" si="8"/>
        <v>0</v>
      </c>
      <c r="AQ29">
        <f t="shared" si="9"/>
        <v>5</v>
      </c>
      <c r="AR29" t="s">
        <v>11847</v>
      </c>
      <c r="AS29">
        <v>746309</v>
      </c>
      <c r="AT29">
        <v>1105368</v>
      </c>
      <c r="AU29" t="s">
        <v>54</v>
      </c>
      <c r="AV29">
        <v>0</v>
      </c>
      <c r="AW29">
        <v>0</v>
      </c>
      <c r="AX29">
        <v>0</v>
      </c>
      <c r="AY29">
        <v>1</v>
      </c>
      <c r="AZ29" t="s">
        <v>5716</v>
      </c>
      <c r="BA29" t="s">
        <v>5717</v>
      </c>
      <c r="BB29">
        <v>266046</v>
      </c>
      <c r="BC29" t="s">
        <v>5718</v>
      </c>
      <c r="BD29" t="s">
        <v>91</v>
      </c>
      <c r="BE29" t="s">
        <v>54</v>
      </c>
      <c r="BG29" t="s">
        <v>54</v>
      </c>
      <c r="BH29" t="s">
        <v>54</v>
      </c>
      <c r="BI29" t="s">
        <v>54</v>
      </c>
      <c r="BJ29" t="s">
        <v>54</v>
      </c>
    </row>
    <row r="30" spans="1:62" x14ac:dyDescent="0.25">
      <c r="A30">
        <v>302593</v>
      </c>
      <c r="B30">
        <v>1209512</v>
      </c>
      <c r="C30" t="s">
        <v>51</v>
      </c>
      <c r="D30">
        <v>431046</v>
      </c>
      <c r="E30" t="s">
        <v>52</v>
      </c>
      <c r="F30" t="s">
        <v>53</v>
      </c>
      <c r="G30">
        <v>3</v>
      </c>
      <c r="H30">
        <v>110</v>
      </c>
      <c r="I30">
        <v>73</v>
      </c>
      <c r="J30">
        <v>11</v>
      </c>
      <c r="K30" t="s">
        <v>2628</v>
      </c>
      <c r="L30" t="s">
        <v>2629</v>
      </c>
      <c r="M30" t="s">
        <v>2630</v>
      </c>
      <c r="N30">
        <v>4969780</v>
      </c>
      <c r="O30">
        <v>1</v>
      </c>
      <c r="P30" t="s">
        <v>56</v>
      </c>
      <c r="Q30">
        <v>1</v>
      </c>
      <c r="R30" t="s">
        <v>57</v>
      </c>
      <c r="S30" t="s">
        <v>5948</v>
      </c>
      <c r="T30" t="s">
        <v>5949</v>
      </c>
      <c r="U30" t="b">
        <v>0</v>
      </c>
      <c r="V30" t="s">
        <v>5950</v>
      </c>
      <c r="W30" t="s">
        <v>2020</v>
      </c>
      <c r="X30" t="s">
        <v>54</v>
      </c>
      <c r="Y30" t="s">
        <v>62</v>
      </c>
      <c r="Z30" t="s">
        <v>54</v>
      </c>
      <c r="AA30" t="s">
        <v>54</v>
      </c>
      <c r="AB30" t="s">
        <v>54</v>
      </c>
      <c r="AC30" t="s">
        <v>54</v>
      </c>
      <c r="AD30">
        <v>0</v>
      </c>
      <c r="AE30" t="s">
        <v>127</v>
      </c>
      <c r="AF30">
        <v>1</v>
      </c>
      <c r="AG30">
        <v>162237305</v>
      </c>
      <c r="AH30">
        <f t="shared" si="0"/>
        <v>0</v>
      </c>
      <c r="AI30">
        <f t="shared" si="1"/>
        <v>0</v>
      </c>
      <c r="AJ30">
        <f t="shared" si="2"/>
        <v>0</v>
      </c>
      <c r="AK30">
        <f t="shared" si="3"/>
        <v>0</v>
      </c>
      <c r="AL30">
        <f t="shared" si="4"/>
        <v>0</v>
      </c>
      <c r="AM30">
        <f t="shared" si="5"/>
        <v>5</v>
      </c>
      <c r="AN30">
        <f t="shared" si="6"/>
        <v>0</v>
      </c>
      <c r="AO30">
        <f t="shared" si="7"/>
        <v>0</v>
      </c>
      <c r="AP30">
        <f t="shared" si="8"/>
        <v>0</v>
      </c>
      <c r="AQ30">
        <f t="shared" si="9"/>
        <v>5</v>
      </c>
      <c r="AR30" t="s">
        <v>11847</v>
      </c>
      <c r="AS30">
        <v>746309</v>
      </c>
      <c r="AT30">
        <v>1105368</v>
      </c>
      <c r="AU30" t="s">
        <v>54</v>
      </c>
      <c r="AV30">
        <v>0</v>
      </c>
      <c r="AW30">
        <v>1</v>
      </c>
      <c r="AX30">
        <v>1</v>
      </c>
      <c r="AY30">
        <v>5</v>
      </c>
      <c r="AZ30" t="s">
        <v>5982</v>
      </c>
      <c r="BA30" t="s">
        <v>5983</v>
      </c>
      <c r="BB30">
        <v>79154340</v>
      </c>
      <c r="BC30" t="s">
        <v>5984</v>
      </c>
      <c r="BD30" t="s">
        <v>91</v>
      </c>
      <c r="BE30" t="s">
        <v>54</v>
      </c>
      <c r="BG30" t="s">
        <v>54</v>
      </c>
      <c r="BH30" t="s">
        <v>54</v>
      </c>
      <c r="BI30" t="s">
        <v>54</v>
      </c>
      <c r="BJ30" t="s">
        <v>54</v>
      </c>
    </row>
    <row r="31" spans="1:62" x14ac:dyDescent="0.25">
      <c r="A31">
        <v>305373</v>
      </c>
      <c r="B31">
        <v>1215315</v>
      </c>
      <c r="C31" t="s">
        <v>51</v>
      </c>
      <c r="D31">
        <v>431046</v>
      </c>
      <c r="E31" t="s">
        <v>52</v>
      </c>
      <c r="F31" t="s">
        <v>53</v>
      </c>
      <c r="G31">
        <v>1</v>
      </c>
      <c r="H31">
        <v>91</v>
      </c>
      <c r="I31">
        <v>47</v>
      </c>
      <c r="J31">
        <v>10</v>
      </c>
      <c r="K31" t="s">
        <v>6333</v>
      </c>
      <c r="L31" t="s">
        <v>6334</v>
      </c>
      <c r="M31" t="s">
        <v>6335</v>
      </c>
      <c r="N31">
        <v>4989712</v>
      </c>
      <c r="O31">
        <v>1</v>
      </c>
      <c r="P31" t="s">
        <v>56</v>
      </c>
      <c r="Q31">
        <v>1</v>
      </c>
      <c r="R31" t="s">
        <v>57</v>
      </c>
      <c r="S31" t="s">
        <v>6829</v>
      </c>
      <c r="T31" t="s">
        <v>54</v>
      </c>
      <c r="U31" t="b">
        <v>1</v>
      </c>
      <c r="V31" t="s">
        <v>54</v>
      </c>
      <c r="W31" t="s">
        <v>2632</v>
      </c>
      <c r="X31" t="s">
        <v>54</v>
      </c>
      <c r="Y31" t="s">
        <v>62</v>
      </c>
      <c r="Z31" t="s">
        <v>54</v>
      </c>
      <c r="AA31" t="s">
        <v>54</v>
      </c>
      <c r="AB31" t="s">
        <v>54</v>
      </c>
      <c r="AC31" t="s">
        <v>54</v>
      </c>
      <c r="AD31">
        <v>0</v>
      </c>
      <c r="AE31" t="s">
        <v>54</v>
      </c>
      <c r="AF31">
        <v>1</v>
      </c>
      <c r="AG31">
        <v>162406467</v>
      </c>
      <c r="AH31">
        <f t="shared" si="0"/>
        <v>0</v>
      </c>
      <c r="AI31">
        <f t="shared" si="1"/>
        <v>0</v>
      </c>
      <c r="AJ31">
        <f t="shared" si="2"/>
        <v>0</v>
      </c>
      <c r="AK31">
        <f t="shared" si="3"/>
        <v>0</v>
      </c>
      <c r="AL31">
        <f t="shared" si="4"/>
        <v>0</v>
      </c>
      <c r="AM31">
        <f t="shared" si="5"/>
        <v>5</v>
      </c>
      <c r="AN31">
        <f t="shared" si="6"/>
        <v>0</v>
      </c>
      <c r="AO31">
        <f t="shared" si="7"/>
        <v>0</v>
      </c>
      <c r="AP31">
        <f t="shared" si="8"/>
        <v>0</v>
      </c>
      <c r="AQ31">
        <f t="shared" si="9"/>
        <v>5</v>
      </c>
      <c r="AR31" t="s">
        <v>11847</v>
      </c>
      <c r="AS31">
        <v>746309</v>
      </c>
      <c r="AT31">
        <v>1105368</v>
      </c>
      <c r="AU31" t="s">
        <v>54</v>
      </c>
      <c r="AW31">
        <v>0</v>
      </c>
      <c r="AX31">
        <v>0</v>
      </c>
      <c r="AY31">
        <v>0</v>
      </c>
      <c r="AZ31" t="s">
        <v>6857</v>
      </c>
      <c r="BA31" t="s">
        <v>54</v>
      </c>
      <c r="BC31" t="s">
        <v>6858</v>
      </c>
      <c r="BD31" t="s">
        <v>91</v>
      </c>
      <c r="BE31" t="s">
        <v>54</v>
      </c>
      <c r="BG31" t="s">
        <v>54</v>
      </c>
      <c r="BH31" t="s">
        <v>54</v>
      </c>
      <c r="BI31" t="s">
        <v>54</v>
      </c>
      <c r="BJ31" t="s">
        <v>54</v>
      </c>
    </row>
    <row r="32" spans="1:62" x14ac:dyDescent="0.25">
      <c r="A32">
        <v>305396</v>
      </c>
      <c r="B32">
        <v>1215315</v>
      </c>
      <c r="C32" t="s">
        <v>51</v>
      </c>
      <c r="D32">
        <v>431046</v>
      </c>
      <c r="E32" t="s">
        <v>52</v>
      </c>
      <c r="F32" t="s">
        <v>53</v>
      </c>
      <c r="G32">
        <v>1</v>
      </c>
      <c r="H32">
        <v>91</v>
      </c>
      <c r="I32">
        <v>47</v>
      </c>
      <c r="J32">
        <v>9</v>
      </c>
      <c r="K32" t="s">
        <v>6333</v>
      </c>
      <c r="L32" t="s">
        <v>6334</v>
      </c>
      <c r="M32" t="s">
        <v>6335</v>
      </c>
      <c r="N32">
        <v>4990684</v>
      </c>
      <c r="O32">
        <v>1</v>
      </c>
      <c r="P32" t="s">
        <v>56</v>
      </c>
      <c r="Q32">
        <v>1</v>
      </c>
      <c r="R32" t="s">
        <v>57</v>
      </c>
      <c r="S32" t="s">
        <v>7578</v>
      </c>
      <c r="T32" t="s">
        <v>7579</v>
      </c>
      <c r="U32" t="b">
        <v>0</v>
      </c>
      <c r="V32" t="s">
        <v>7580</v>
      </c>
      <c r="W32" t="s">
        <v>2632</v>
      </c>
      <c r="X32" t="s">
        <v>54</v>
      </c>
      <c r="Y32" t="s">
        <v>62</v>
      </c>
      <c r="Z32" t="s">
        <v>54</v>
      </c>
      <c r="AA32" t="s">
        <v>54</v>
      </c>
      <c r="AB32" t="s">
        <v>54</v>
      </c>
      <c r="AC32" t="s">
        <v>54</v>
      </c>
      <c r="AD32">
        <v>1</v>
      </c>
      <c r="AE32" t="s">
        <v>146</v>
      </c>
      <c r="AF32">
        <v>1</v>
      </c>
      <c r="AG32">
        <v>162411368</v>
      </c>
      <c r="AH32">
        <f t="shared" si="0"/>
        <v>0</v>
      </c>
      <c r="AI32">
        <f t="shared" si="1"/>
        <v>0</v>
      </c>
      <c r="AJ32">
        <f t="shared" si="2"/>
        <v>0</v>
      </c>
      <c r="AK32">
        <f t="shared" si="3"/>
        <v>0</v>
      </c>
      <c r="AL32">
        <f t="shared" si="4"/>
        <v>0</v>
      </c>
      <c r="AM32">
        <f t="shared" si="5"/>
        <v>5</v>
      </c>
      <c r="AN32">
        <f t="shared" si="6"/>
        <v>0</v>
      </c>
      <c r="AO32">
        <f t="shared" si="7"/>
        <v>0</v>
      </c>
      <c r="AP32">
        <f t="shared" si="8"/>
        <v>0</v>
      </c>
      <c r="AQ32">
        <f t="shared" si="9"/>
        <v>5</v>
      </c>
      <c r="AR32" t="s">
        <v>11847</v>
      </c>
      <c r="AS32">
        <v>746309</v>
      </c>
      <c r="AT32">
        <v>1105368</v>
      </c>
      <c r="AU32" t="s">
        <v>54</v>
      </c>
      <c r="AV32">
        <v>0</v>
      </c>
      <c r="AW32">
        <v>0</v>
      </c>
      <c r="AX32">
        <v>0</v>
      </c>
      <c r="AY32">
        <v>1</v>
      </c>
      <c r="AZ32" t="s">
        <v>7604</v>
      </c>
      <c r="BA32" t="s">
        <v>7605</v>
      </c>
      <c r="BB32">
        <v>616855</v>
      </c>
      <c r="BC32" t="s">
        <v>7606</v>
      </c>
      <c r="BD32" t="s">
        <v>91</v>
      </c>
      <c r="BE32" t="s">
        <v>54</v>
      </c>
      <c r="BG32" t="s">
        <v>54</v>
      </c>
      <c r="BH32" t="s">
        <v>54</v>
      </c>
      <c r="BI32" t="s">
        <v>54</v>
      </c>
      <c r="BJ32" t="s">
        <v>54</v>
      </c>
    </row>
    <row r="33" spans="1:62" x14ac:dyDescent="0.25">
      <c r="A33">
        <v>305397</v>
      </c>
      <c r="B33">
        <v>1215315</v>
      </c>
      <c r="C33" t="s">
        <v>51</v>
      </c>
      <c r="D33">
        <v>431046</v>
      </c>
      <c r="E33" t="s">
        <v>52</v>
      </c>
      <c r="F33" t="s">
        <v>53</v>
      </c>
      <c r="G33">
        <v>1</v>
      </c>
      <c r="H33">
        <v>91</v>
      </c>
      <c r="I33">
        <v>47</v>
      </c>
      <c r="J33">
        <v>23</v>
      </c>
      <c r="K33" t="s">
        <v>6333</v>
      </c>
      <c r="L33" t="s">
        <v>6334</v>
      </c>
      <c r="M33" t="s">
        <v>6335</v>
      </c>
      <c r="N33">
        <v>4990601</v>
      </c>
      <c r="O33">
        <v>1</v>
      </c>
      <c r="P33" t="s">
        <v>56</v>
      </c>
      <c r="Q33">
        <v>1</v>
      </c>
      <c r="R33" t="s">
        <v>57</v>
      </c>
      <c r="S33" t="s">
        <v>7607</v>
      </c>
      <c r="T33" t="s">
        <v>7608</v>
      </c>
      <c r="U33" t="b">
        <v>0</v>
      </c>
      <c r="V33" t="s">
        <v>7609</v>
      </c>
      <c r="W33" t="s">
        <v>61</v>
      </c>
      <c r="X33" t="s">
        <v>54</v>
      </c>
      <c r="Y33" t="s">
        <v>62</v>
      </c>
      <c r="Z33" t="s">
        <v>54</v>
      </c>
      <c r="AA33" t="s">
        <v>54</v>
      </c>
      <c r="AB33" t="s">
        <v>54</v>
      </c>
      <c r="AC33" t="s">
        <v>54</v>
      </c>
      <c r="AD33">
        <v>0</v>
      </c>
      <c r="AE33" t="s">
        <v>54</v>
      </c>
      <c r="AF33">
        <v>1</v>
      </c>
      <c r="AG33">
        <v>162471139</v>
      </c>
      <c r="AH33">
        <f t="shared" si="0"/>
        <v>0</v>
      </c>
      <c r="AI33">
        <f t="shared" si="1"/>
        <v>0</v>
      </c>
      <c r="AJ33">
        <f t="shared" si="2"/>
        <v>0</v>
      </c>
      <c r="AK33">
        <f t="shared" si="3"/>
        <v>0</v>
      </c>
      <c r="AL33">
        <f t="shared" si="4"/>
        <v>0</v>
      </c>
      <c r="AM33">
        <f t="shared" si="5"/>
        <v>5</v>
      </c>
      <c r="AN33">
        <f t="shared" si="6"/>
        <v>0</v>
      </c>
      <c r="AO33">
        <f t="shared" si="7"/>
        <v>0</v>
      </c>
      <c r="AP33">
        <f t="shared" si="8"/>
        <v>0</v>
      </c>
      <c r="AQ33">
        <f t="shared" si="9"/>
        <v>5</v>
      </c>
      <c r="AR33" t="s">
        <v>11847</v>
      </c>
      <c r="AS33">
        <v>746309</v>
      </c>
      <c r="AT33">
        <v>1105368</v>
      </c>
      <c r="AU33" t="s">
        <v>54</v>
      </c>
      <c r="AV33">
        <v>1</v>
      </c>
      <c r="AW33">
        <v>1</v>
      </c>
      <c r="AX33">
        <v>1</v>
      </c>
      <c r="AY33">
        <v>1</v>
      </c>
      <c r="AZ33" t="s">
        <v>7675</v>
      </c>
      <c r="BA33" t="s">
        <v>7676</v>
      </c>
      <c r="BB33">
        <v>34643</v>
      </c>
      <c r="BC33" t="s">
        <v>7677</v>
      </c>
      <c r="BD33" t="s">
        <v>91</v>
      </c>
      <c r="BE33" t="s">
        <v>54</v>
      </c>
      <c r="BG33" t="s">
        <v>54</v>
      </c>
      <c r="BH33" t="s">
        <v>54</v>
      </c>
      <c r="BI33" t="s">
        <v>54</v>
      </c>
      <c r="BJ33" t="s">
        <v>54</v>
      </c>
    </row>
    <row r="34" spans="1:62" x14ac:dyDescent="0.25">
      <c r="A34">
        <v>305423</v>
      </c>
      <c r="B34">
        <v>1215315</v>
      </c>
      <c r="C34" t="s">
        <v>51</v>
      </c>
      <c r="D34">
        <v>431046</v>
      </c>
      <c r="E34" t="s">
        <v>52</v>
      </c>
      <c r="F34" t="s">
        <v>53</v>
      </c>
      <c r="G34">
        <v>1</v>
      </c>
      <c r="H34">
        <v>91</v>
      </c>
      <c r="I34">
        <v>47</v>
      </c>
      <c r="J34">
        <v>20</v>
      </c>
      <c r="K34" t="s">
        <v>6333</v>
      </c>
      <c r="L34" t="s">
        <v>6334</v>
      </c>
      <c r="M34" t="s">
        <v>6335</v>
      </c>
      <c r="N34">
        <v>4992016</v>
      </c>
      <c r="O34">
        <v>1</v>
      </c>
      <c r="P34" t="s">
        <v>56</v>
      </c>
      <c r="Q34">
        <v>1</v>
      </c>
      <c r="R34" t="s">
        <v>57</v>
      </c>
      <c r="S34" t="s">
        <v>8012</v>
      </c>
      <c r="T34" t="s">
        <v>8013</v>
      </c>
      <c r="U34" t="b">
        <v>0</v>
      </c>
      <c r="V34" t="s">
        <v>8014</v>
      </c>
      <c r="W34" t="s">
        <v>6337</v>
      </c>
      <c r="X34" t="s">
        <v>54</v>
      </c>
      <c r="Y34" t="s">
        <v>62</v>
      </c>
      <c r="Z34" t="s">
        <v>54</v>
      </c>
      <c r="AA34" t="s">
        <v>54</v>
      </c>
      <c r="AB34" t="s">
        <v>54</v>
      </c>
      <c r="AC34" t="s">
        <v>54</v>
      </c>
      <c r="AD34">
        <v>0</v>
      </c>
      <c r="AE34" t="s">
        <v>261</v>
      </c>
      <c r="AF34">
        <v>1</v>
      </c>
      <c r="AG34">
        <v>163088973</v>
      </c>
      <c r="AH34">
        <f t="shared" si="0"/>
        <v>0</v>
      </c>
      <c r="AI34">
        <f t="shared" si="1"/>
        <v>0</v>
      </c>
      <c r="AJ34">
        <f t="shared" si="2"/>
        <v>0</v>
      </c>
      <c r="AK34">
        <f t="shared" si="3"/>
        <v>0</v>
      </c>
      <c r="AL34">
        <f t="shared" si="4"/>
        <v>0</v>
      </c>
      <c r="AM34">
        <f t="shared" si="5"/>
        <v>5</v>
      </c>
      <c r="AN34">
        <f t="shared" si="6"/>
        <v>0</v>
      </c>
      <c r="AO34">
        <f t="shared" si="7"/>
        <v>0</v>
      </c>
      <c r="AP34">
        <f t="shared" si="8"/>
        <v>0</v>
      </c>
      <c r="AQ34">
        <f t="shared" si="9"/>
        <v>5</v>
      </c>
      <c r="AR34" t="s">
        <v>11847</v>
      </c>
      <c r="AS34">
        <v>746309</v>
      </c>
      <c r="AT34">
        <v>1105368</v>
      </c>
      <c r="AU34" t="s">
        <v>54</v>
      </c>
      <c r="AV34">
        <v>0</v>
      </c>
      <c r="AW34">
        <v>0</v>
      </c>
      <c r="AX34">
        <v>0</v>
      </c>
      <c r="AY34">
        <v>3</v>
      </c>
      <c r="AZ34" t="s">
        <v>8072</v>
      </c>
      <c r="BA34" t="s">
        <v>8073</v>
      </c>
      <c r="BB34">
        <v>141032</v>
      </c>
      <c r="BC34" t="s">
        <v>8074</v>
      </c>
      <c r="BD34" t="s">
        <v>91</v>
      </c>
      <c r="BE34" t="s">
        <v>54</v>
      </c>
      <c r="BG34" t="s">
        <v>54</v>
      </c>
      <c r="BH34" t="s">
        <v>54</v>
      </c>
      <c r="BI34" t="s">
        <v>54</v>
      </c>
      <c r="BJ34" t="s">
        <v>54</v>
      </c>
    </row>
    <row r="35" spans="1:62" x14ac:dyDescent="0.25">
      <c r="A35">
        <v>305556</v>
      </c>
      <c r="B35">
        <v>1217050</v>
      </c>
      <c r="C35" t="s">
        <v>51</v>
      </c>
      <c r="D35">
        <v>431046</v>
      </c>
      <c r="E35" t="s">
        <v>52</v>
      </c>
      <c r="F35" t="s">
        <v>53</v>
      </c>
      <c r="G35">
        <v>47</v>
      </c>
      <c r="H35">
        <v>68</v>
      </c>
      <c r="I35">
        <v>53</v>
      </c>
      <c r="J35">
        <v>9</v>
      </c>
      <c r="K35" t="s">
        <v>54</v>
      </c>
      <c r="L35" t="s">
        <v>55</v>
      </c>
      <c r="M35" t="s">
        <v>54</v>
      </c>
      <c r="N35">
        <v>4996686</v>
      </c>
      <c r="O35">
        <v>1</v>
      </c>
      <c r="P35" t="s">
        <v>56</v>
      </c>
      <c r="Q35">
        <v>1</v>
      </c>
      <c r="R35" t="s">
        <v>57</v>
      </c>
      <c r="S35" t="s">
        <v>9325</v>
      </c>
      <c r="T35" t="s">
        <v>9326</v>
      </c>
      <c r="U35" t="b">
        <v>0</v>
      </c>
      <c r="V35" t="s">
        <v>9327</v>
      </c>
      <c r="W35" t="s">
        <v>61</v>
      </c>
      <c r="X35" t="s">
        <v>54</v>
      </c>
      <c r="Y35" t="s">
        <v>62</v>
      </c>
      <c r="Z35" t="s">
        <v>54</v>
      </c>
      <c r="AA35" t="s">
        <v>54</v>
      </c>
      <c r="AB35" t="s">
        <v>54</v>
      </c>
      <c r="AC35" t="s">
        <v>54</v>
      </c>
      <c r="AD35">
        <v>0</v>
      </c>
      <c r="AE35" t="s">
        <v>9351</v>
      </c>
      <c r="AF35">
        <v>1</v>
      </c>
      <c r="AG35">
        <v>162454029</v>
      </c>
      <c r="AH35">
        <f t="shared" si="0"/>
        <v>0</v>
      </c>
      <c r="AI35">
        <f t="shared" si="1"/>
        <v>0</v>
      </c>
      <c r="AJ35">
        <f t="shared" si="2"/>
        <v>0</v>
      </c>
      <c r="AK35">
        <f t="shared" si="3"/>
        <v>0</v>
      </c>
      <c r="AL35">
        <f t="shared" si="4"/>
        <v>0</v>
      </c>
      <c r="AM35">
        <f t="shared" si="5"/>
        <v>5</v>
      </c>
      <c r="AN35">
        <f t="shared" si="6"/>
        <v>0</v>
      </c>
      <c r="AO35">
        <f t="shared" si="7"/>
        <v>0</v>
      </c>
      <c r="AP35">
        <f t="shared" si="8"/>
        <v>0</v>
      </c>
      <c r="AQ35">
        <f t="shared" si="9"/>
        <v>5</v>
      </c>
      <c r="AR35" t="s">
        <v>11847</v>
      </c>
      <c r="AS35">
        <v>746309</v>
      </c>
      <c r="AT35">
        <v>1105368</v>
      </c>
      <c r="AU35" t="s">
        <v>54</v>
      </c>
      <c r="AV35">
        <v>0</v>
      </c>
      <c r="AW35">
        <v>0</v>
      </c>
      <c r="AX35">
        <v>0</v>
      </c>
      <c r="AY35">
        <v>2</v>
      </c>
      <c r="AZ35" t="s">
        <v>9352</v>
      </c>
      <c r="BA35" t="s">
        <v>9353</v>
      </c>
      <c r="BB35">
        <v>145900</v>
      </c>
      <c r="BC35" t="s">
        <v>9354</v>
      </c>
      <c r="BD35" t="s">
        <v>91</v>
      </c>
      <c r="BE35" t="s">
        <v>54</v>
      </c>
      <c r="BG35" t="s">
        <v>54</v>
      </c>
      <c r="BH35" t="s">
        <v>54</v>
      </c>
      <c r="BI35" t="s">
        <v>54</v>
      </c>
      <c r="BJ35" t="s">
        <v>54</v>
      </c>
    </row>
    <row r="36" spans="1:62" x14ac:dyDescent="0.25">
      <c r="A36">
        <v>305815</v>
      </c>
      <c r="B36">
        <v>1219955</v>
      </c>
      <c r="C36" t="s">
        <v>51</v>
      </c>
      <c r="D36">
        <v>431046</v>
      </c>
      <c r="E36" t="s">
        <v>52</v>
      </c>
      <c r="F36" t="s">
        <v>53</v>
      </c>
      <c r="G36">
        <v>1</v>
      </c>
      <c r="H36">
        <v>41</v>
      </c>
      <c r="I36">
        <v>22</v>
      </c>
      <c r="J36">
        <v>13</v>
      </c>
      <c r="K36" t="s">
        <v>9638</v>
      </c>
      <c r="L36" t="s">
        <v>9639</v>
      </c>
      <c r="M36" t="s">
        <v>9640</v>
      </c>
      <c r="N36">
        <v>5036530</v>
      </c>
      <c r="O36">
        <v>1</v>
      </c>
      <c r="P36" t="s">
        <v>56</v>
      </c>
      <c r="Q36">
        <v>1</v>
      </c>
      <c r="R36" t="s">
        <v>57</v>
      </c>
      <c r="S36" t="s">
        <v>9678</v>
      </c>
      <c r="T36" t="s">
        <v>9679</v>
      </c>
      <c r="U36" t="b">
        <v>0</v>
      </c>
      <c r="V36" t="s">
        <v>9680</v>
      </c>
      <c r="W36" t="s">
        <v>9681</v>
      </c>
      <c r="X36" t="s">
        <v>54</v>
      </c>
      <c r="Y36" t="s">
        <v>62</v>
      </c>
      <c r="Z36" t="s">
        <v>54</v>
      </c>
      <c r="AA36" t="s">
        <v>54</v>
      </c>
      <c r="AB36" t="s">
        <v>54</v>
      </c>
      <c r="AC36" t="s">
        <v>54</v>
      </c>
      <c r="AD36">
        <v>0</v>
      </c>
      <c r="AE36" t="s">
        <v>9718</v>
      </c>
      <c r="AF36">
        <v>1</v>
      </c>
      <c r="AG36">
        <v>164560202</v>
      </c>
      <c r="AH36">
        <f t="shared" si="0"/>
        <v>0</v>
      </c>
      <c r="AI36">
        <f t="shared" si="1"/>
        <v>0</v>
      </c>
      <c r="AJ36">
        <f t="shared" si="2"/>
        <v>0</v>
      </c>
      <c r="AK36">
        <f t="shared" si="3"/>
        <v>0</v>
      </c>
      <c r="AL36">
        <f t="shared" si="4"/>
        <v>0</v>
      </c>
      <c r="AM36">
        <f t="shared" si="5"/>
        <v>5</v>
      </c>
      <c r="AN36">
        <f t="shared" si="6"/>
        <v>0</v>
      </c>
      <c r="AO36">
        <f t="shared" si="7"/>
        <v>0</v>
      </c>
      <c r="AP36">
        <f t="shared" si="8"/>
        <v>0</v>
      </c>
      <c r="AQ36">
        <f t="shared" si="9"/>
        <v>5</v>
      </c>
      <c r="AR36" t="s">
        <v>11847</v>
      </c>
      <c r="AS36">
        <v>746309</v>
      </c>
      <c r="AT36">
        <v>1105368</v>
      </c>
      <c r="AU36" t="s">
        <v>54</v>
      </c>
      <c r="AV36">
        <v>0</v>
      </c>
      <c r="AW36">
        <v>1</v>
      </c>
      <c r="AX36">
        <v>1</v>
      </c>
      <c r="AY36">
        <v>4</v>
      </c>
      <c r="AZ36" t="s">
        <v>9719</v>
      </c>
      <c r="BA36" t="s">
        <v>9720</v>
      </c>
      <c r="BB36">
        <v>452025</v>
      </c>
      <c r="BC36" t="s">
        <v>9721</v>
      </c>
      <c r="BD36" t="s">
        <v>91</v>
      </c>
      <c r="BE36" t="s">
        <v>54</v>
      </c>
      <c r="BG36" t="s">
        <v>54</v>
      </c>
      <c r="BH36" t="s">
        <v>54</v>
      </c>
      <c r="BI36" t="s">
        <v>54</v>
      </c>
      <c r="BJ36" t="s">
        <v>54</v>
      </c>
    </row>
    <row r="37" spans="1:62" x14ac:dyDescent="0.25">
      <c r="A37">
        <v>305831</v>
      </c>
      <c r="B37">
        <v>1219955</v>
      </c>
      <c r="C37" t="s">
        <v>51</v>
      </c>
      <c r="D37">
        <v>431046</v>
      </c>
      <c r="E37" t="s">
        <v>52</v>
      </c>
      <c r="F37" t="s">
        <v>53</v>
      </c>
      <c r="G37">
        <v>1</v>
      </c>
      <c r="H37">
        <v>41</v>
      </c>
      <c r="I37">
        <v>22</v>
      </c>
      <c r="J37">
        <v>10</v>
      </c>
      <c r="K37" t="s">
        <v>9638</v>
      </c>
      <c r="L37" t="s">
        <v>9639</v>
      </c>
      <c r="M37" t="s">
        <v>9640</v>
      </c>
      <c r="N37">
        <v>5034321</v>
      </c>
      <c r="O37">
        <v>1</v>
      </c>
      <c r="P37" t="s">
        <v>56</v>
      </c>
      <c r="Q37">
        <v>1</v>
      </c>
      <c r="R37" t="s">
        <v>57</v>
      </c>
      <c r="S37" t="s">
        <v>9955</v>
      </c>
      <c r="T37" t="s">
        <v>9956</v>
      </c>
      <c r="U37" t="b">
        <v>1</v>
      </c>
      <c r="V37" t="s">
        <v>9957</v>
      </c>
      <c r="W37" t="s">
        <v>9958</v>
      </c>
      <c r="X37" t="s">
        <v>54</v>
      </c>
      <c r="Y37" t="s">
        <v>62</v>
      </c>
      <c r="Z37" t="s">
        <v>54</v>
      </c>
      <c r="AA37" t="s">
        <v>54</v>
      </c>
      <c r="AB37" t="s">
        <v>54</v>
      </c>
      <c r="AC37" t="s">
        <v>54</v>
      </c>
      <c r="AD37">
        <v>0</v>
      </c>
      <c r="AE37" t="s">
        <v>120</v>
      </c>
      <c r="AF37">
        <v>1</v>
      </c>
      <c r="AG37">
        <v>163592631</v>
      </c>
      <c r="AH37">
        <f t="shared" si="0"/>
        <v>0</v>
      </c>
      <c r="AI37">
        <f t="shared" si="1"/>
        <v>0</v>
      </c>
      <c r="AJ37">
        <f t="shared" si="2"/>
        <v>0</v>
      </c>
      <c r="AK37">
        <f t="shared" si="3"/>
        <v>0</v>
      </c>
      <c r="AL37">
        <f t="shared" si="4"/>
        <v>0</v>
      </c>
      <c r="AM37">
        <f t="shared" si="5"/>
        <v>5</v>
      </c>
      <c r="AN37">
        <f t="shared" si="6"/>
        <v>0</v>
      </c>
      <c r="AO37">
        <f t="shared" si="7"/>
        <v>0</v>
      </c>
      <c r="AP37">
        <f t="shared" si="8"/>
        <v>0</v>
      </c>
      <c r="AQ37">
        <f t="shared" si="9"/>
        <v>5</v>
      </c>
      <c r="AR37" t="s">
        <v>11847</v>
      </c>
      <c r="AS37">
        <v>746309</v>
      </c>
      <c r="AT37">
        <v>1105368</v>
      </c>
      <c r="AU37" t="s">
        <v>54</v>
      </c>
      <c r="AV37">
        <v>0</v>
      </c>
      <c r="AW37">
        <v>1</v>
      </c>
      <c r="AX37">
        <v>1</v>
      </c>
      <c r="AY37">
        <v>2</v>
      </c>
      <c r="AZ37" t="s">
        <v>9987</v>
      </c>
      <c r="BA37" t="s">
        <v>9988</v>
      </c>
      <c r="BB37">
        <v>74151</v>
      </c>
      <c r="BC37" t="s">
        <v>9989</v>
      </c>
      <c r="BD37" t="s">
        <v>91</v>
      </c>
      <c r="BE37" t="s">
        <v>54</v>
      </c>
      <c r="BG37" t="s">
        <v>54</v>
      </c>
      <c r="BH37" t="s">
        <v>54</v>
      </c>
      <c r="BI37" t="s">
        <v>54</v>
      </c>
      <c r="BJ37" t="s">
        <v>54</v>
      </c>
    </row>
    <row r="38" spans="1:62" x14ac:dyDescent="0.25">
      <c r="A38">
        <v>305832</v>
      </c>
      <c r="B38">
        <v>1219955</v>
      </c>
      <c r="C38" t="s">
        <v>51</v>
      </c>
      <c r="D38">
        <v>431046</v>
      </c>
      <c r="E38" t="s">
        <v>52</v>
      </c>
      <c r="F38" t="s">
        <v>53</v>
      </c>
      <c r="G38">
        <v>1</v>
      </c>
      <c r="H38">
        <v>41</v>
      </c>
      <c r="I38">
        <v>22</v>
      </c>
      <c r="J38">
        <v>25</v>
      </c>
      <c r="K38" t="s">
        <v>9638</v>
      </c>
      <c r="L38" t="s">
        <v>9639</v>
      </c>
      <c r="M38" t="s">
        <v>9640</v>
      </c>
      <c r="N38">
        <v>5019989</v>
      </c>
      <c r="O38">
        <v>1</v>
      </c>
      <c r="P38" t="s">
        <v>56</v>
      </c>
      <c r="Q38">
        <v>1</v>
      </c>
      <c r="R38" t="s">
        <v>57</v>
      </c>
      <c r="S38" t="s">
        <v>9990</v>
      </c>
      <c r="T38" t="s">
        <v>9991</v>
      </c>
      <c r="U38" t="b">
        <v>1</v>
      </c>
      <c r="V38" t="s">
        <v>9992</v>
      </c>
      <c r="W38" t="s">
        <v>9958</v>
      </c>
      <c r="X38" t="s">
        <v>54</v>
      </c>
      <c r="Y38" t="s">
        <v>62</v>
      </c>
      <c r="Z38" t="s">
        <v>54</v>
      </c>
      <c r="AA38" t="s">
        <v>54</v>
      </c>
      <c r="AB38" t="s">
        <v>54</v>
      </c>
      <c r="AC38" t="s">
        <v>54</v>
      </c>
      <c r="AD38">
        <v>0</v>
      </c>
      <c r="AE38" t="s">
        <v>87</v>
      </c>
      <c r="AF38">
        <v>1</v>
      </c>
      <c r="AG38">
        <v>163591224</v>
      </c>
      <c r="AH38">
        <f t="shared" si="0"/>
        <v>0</v>
      </c>
      <c r="AI38">
        <f t="shared" si="1"/>
        <v>0</v>
      </c>
      <c r="AJ38">
        <f t="shared" si="2"/>
        <v>0</v>
      </c>
      <c r="AK38">
        <f t="shared" si="3"/>
        <v>0</v>
      </c>
      <c r="AL38">
        <f t="shared" si="4"/>
        <v>0</v>
      </c>
      <c r="AM38">
        <f t="shared" si="5"/>
        <v>5</v>
      </c>
      <c r="AN38">
        <f t="shared" si="6"/>
        <v>0</v>
      </c>
      <c r="AO38">
        <f t="shared" si="7"/>
        <v>0</v>
      </c>
      <c r="AP38">
        <f t="shared" si="8"/>
        <v>0</v>
      </c>
      <c r="AQ38">
        <f t="shared" si="9"/>
        <v>5</v>
      </c>
      <c r="AR38" t="s">
        <v>11847</v>
      </c>
      <c r="AS38">
        <v>746309</v>
      </c>
      <c r="AT38">
        <v>1105368</v>
      </c>
      <c r="AU38" t="s">
        <v>54</v>
      </c>
      <c r="AV38">
        <v>0</v>
      </c>
      <c r="AW38">
        <v>1</v>
      </c>
      <c r="AX38">
        <v>1</v>
      </c>
      <c r="AY38">
        <v>2</v>
      </c>
      <c r="AZ38" t="s">
        <v>10065</v>
      </c>
      <c r="BA38" t="s">
        <v>10066</v>
      </c>
      <c r="BB38">
        <v>185672</v>
      </c>
      <c r="BC38" t="s">
        <v>10067</v>
      </c>
      <c r="BD38" t="s">
        <v>91</v>
      </c>
      <c r="BE38" t="s">
        <v>54</v>
      </c>
      <c r="BG38" t="s">
        <v>54</v>
      </c>
      <c r="BH38" t="s">
        <v>54</v>
      </c>
      <c r="BI38" t="s">
        <v>54</v>
      </c>
      <c r="BJ38" t="s">
        <v>54</v>
      </c>
    </row>
    <row r="39" spans="1:62" x14ac:dyDescent="0.25">
      <c r="A39">
        <v>305834</v>
      </c>
      <c r="B39">
        <v>1219955</v>
      </c>
      <c r="C39" t="s">
        <v>51</v>
      </c>
      <c r="D39">
        <v>431046</v>
      </c>
      <c r="E39" t="s">
        <v>52</v>
      </c>
      <c r="F39" t="s">
        <v>53</v>
      </c>
      <c r="G39">
        <v>1</v>
      </c>
      <c r="H39">
        <v>41</v>
      </c>
      <c r="I39">
        <v>22</v>
      </c>
      <c r="J39">
        <v>25</v>
      </c>
      <c r="K39" t="s">
        <v>9638</v>
      </c>
      <c r="L39" t="s">
        <v>9639</v>
      </c>
      <c r="M39" t="s">
        <v>9640</v>
      </c>
      <c r="N39">
        <v>5036182</v>
      </c>
      <c r="O39">
        <v>1</v>
      </c>
      <c r="P39" t="s">
        <v>56</v>
      </c>
      <c r="Q39">
        <v>1</v>
      </c>
      <c r="R39" t="s">
        <v>57</v>
      </c>
      <c r="S39" t="s">
        <v>10068</v>
      </c>
      <c r="T39" t="s">
        <v>10069</v>
      </c>
      <c r="U39" t="b">
        <v>0</v>
      </c>
      <c r="V39" t="s">
        <v>10070</v>
      </c>
      <c r="W39" t="s">
        <v>1902</v>
      </c>
      <c r="X39" t="s">
        <v>54</v>
      </c>
      <c r="Y39" t="s">
        <v>62</v>
      </c>
      <c r="Z39" t="s">
        <v>54</v>
      </c>
      <c r="AA39" t="s">
        <v>54</v>
      </c>
      <c r="AB39" t="s">
        <v>54</v>
      </c>
      <c r="AC39" t="s">
        <v>54</v>
      </c>
      <c r="AD39">
        <v>0</v>
      </c>
      <c r="AE39" t="s">
        <v>120</v>
      </c>
      <c r="AF39">
        <v>1</v>
      </c>
      <c r="AG39">
        <v>162784815</v>
      </c>
      <c r="AH39">
        <f t="shared" si="0"/>
        <v>0</v>
      </c>
      <c r="AI39">
        <f t="shared" si="1"/>
        <v>0</v>
      </c>
      <c r="AJ39">
        <f t="shared" si="2"/>
        <v>0</v>
      </c>
      <c r="AK39">
        <f t="shared" si="3"/>
        <v>0</v>
      </c>
      <c r="AL39">
        <f t="shared" si="4"/>
        <v>0</v>
      </c>
      <c r="AM39">
        <f t="shared" si="5"/>
        <v>5</v>
      </c>
      <c r="AN39">
        <f t="shared" si="6"/>
        <v>0</v>
      </c>
      <c r="AO39">
        <f t="shared" si="7"/>
        <v>0</v>
      </c>
      <c r="AP39">
        <f t="shared" si="8"/>
        <v>0</v>
      </c>
      <c r="AQ39">
        <f t="shared" si="9"/>
        <v>5</v>
      </c>
      <c r="AR39" t="s">
        <v>11847</v>
      </c>
      <c r="AS39">
        <v>746309</v>
      </c>
      <c r="AT39">
        <v>1105368</v>
      </c>
      <c r="AU39" t="s">
        <v>54</v>
      </c>
      <c r="AV39">
        <v>0</v>
      </c>
      <c r="AW39">
        <v>1</v>
      </c>
      <c r="AX39">
        <v>1</v>
      </c>
      <c r="AY39">
        <v>4</v>
      </c>
      <c r="AZ39" t="s">
        <v>10144</v>
      </c>
      <c r="BA39" t="s">
        <v>10145</v>
      </c>
      <c r="BB39">
        <v>39052333</v>
      </c>
      <c r="BC39" t="s">
        <v>10146</v>
      </c>
      <c r="BD39" t="s">
        <v>91</v>
      </c>
      <c r="BE39" t="s">
        <v>54</v>
      </c>
      <c r="BG39" t="s">
        <v>54</v>
      </c>
      <c r="BH39" t="s">
        <v>54</v>
      </c>
      <c r="BI39" t="s">
        <v>54</v>
      </c>
      <c r="BJ39" t="s">
        <v>54</v>
      </c>
    </row>
    <row r="40" spans="1:62" x14ac:dyDescent="0.25">
      <c r="A40">
        <v>306004</v>
      </c>
      <c r="B40">
        <v>1219964</v>
      </c>
      <c r="C40" t="s">
        <v>51</v>
      </c>
      <c r="D40">
        <v>431046</v>
      </c>
      <c r="E40" t="s">
        <v>52</v>
      </c>
      <c r="F40" t="s">
        <v>53</v>
      </c>
      <c r="G40">
        <v>1</v>
      </c>
      <c r="H40">
        <v>38</v>
      </c>
      <c r="I40">
        <v>27</v>
      </c>
      <c r="J40">
        <v>22</v>
      </c>
      <c r="K40" t="s">
        <v>9638</v>
      </c>
      <c r="L40" t="s">
        <v>10653</v>
      </c>
      <c r="M40" t="s">
        <v>9640</v>
      </c>
      <c r="N40">
        <v>5025221</v>
      </c>
      <c r="O40">
        <v>1</v>
      </c>
      <c r="P40" t="s">
        <v>56</v>
      </c>
      <c r="Q40">
        <v>1</v>
      </c>
      <c r="R40" t="s">
        <v>57</v>
      </c>
      <c r="S40" t="s">
        <v>10654</v>
      </c>
      <c r="T40" t="s">
        <v>10655</v>
      </c>
      <c r="U40" t="b">
        <v>0</v>
      </c>
      <c r="V40" t="s">
        <v>10656</v>
      </c>
      <c r="W40" t="s">
        <v>3102</v>
      </c>
      <c r="X40" t="s">
        <v>54</v>
      </c>
      <c r="Y40" t="s">
        <v>62</v>
      </c>
      <c r="Z40" t="s">
        <v>54</v>
      </c>
      <c r="AA40" t="s">
        <v>54</v>
      </c>
      <c r="AB40" t="s">
        <v>54</v>
      </c>
      <c r="AC40" t="s">
        <v>54</v>
      </c>
      <c r="AD40">
        <v>1</v>
      </c>
      <c r="AE40" t="s">
        <v>146</v>
      </c>
      <c r="AF40">
        <v>1</v>
      </c>
      <c r="AG40">
        <v>162699765</v>
      </c>
      <c r="AH40">
        <f t="shared" si="0"/>
        <v>0</v>
      </c>
      <c r="AI40">
        <f t="shared" si="1"/>
        <v>0</v>
      </c>
      <c r="AJ40">
        <f t="shared" si="2"/>
        <v>0</v>
      </c>
      <c r="AK40">
        <f t="shared" si="3"/>
        <v>0</v>
      </c>
      <c r="AL40">
        <f t="shared" si="4"/>
        <v>0</v>
      </c>
      <c r="AM40">
        <f t="shared" si="5"/>
        <v>5</v>
      </c>
      <c r="AN40">
        <f t="shared" si="6"/>
        <v>0</v>
      </c>
      <c r="AO40">
        <f t="shared" si="7"/>
        <v>0</v>
      </c>
      <c r="AP40">
        <f t="shared" si="8"/>
        <v>0</v>
      </c>
      <c r="AQ40">
        <f t="shared" si="9"/>
        <v>5</v>
      </c>
      <c r="AR40" t="s">
        <v>11847</v>
      </c>
      <c r="AS40">
        <v>746309</v>
      </c>
      <c r="AT40">
        <v>1105368</v>
      </c>
      <c r="AU40" t="s">
        <v>54</v>
      </c>
      <c r="AV40">
        <v>0</v>
      </c>
      <c r="AW40">
        <v>0</v>
      </c>
      <c r="AX40">
        <v>0</v>
      </c>
      <c r="AY40">
        <v>1</v>
      </c>
      <c r="AZ40" t="s">
        <v>10720</v>
      </c>
      <c r="BA40" t="s">
        <v>10721</v>
      </c>
      <c r="BB40">
        <v>78782</v>
      </c>
      <c r="BC40" t="s">
        <v>10722</v>
      </c>
      <c r="BD40" t="s">
        <v>91</v>
      </c>
      <c r="BE40" t="s">
        <v>54</v>
      </c>
      <c r="BG40" t="s">
        <v>54</v>
      </c>
      <c r="BH40" t="s">
        <v>54</v>
      </c>
      <c r="BI40" t="s">
        <v>54</v>
      </c>
      <c r="BJ40" t="s">
        <v>54</v>
      </c>
    </row>
    <row r="41" spans="1:62" x14ac:dyDescent="0.25">
      <c r="A41">
        <v>306007</v>
      </c>
      <c r="B41">
        <v>1219964</v>
      </c>
      <c r="C41" t="s">
        <v>51</v>
      </c>
      <c r="D41">
        <v>431046</v>
      </c>
      <c r="E41" t="s">
        <v>52</v>
      </c>
      <c r="F41" t="s">
        <v>53</v>
      </c>
      <c r="G41">
        <v>1</v>
      </c>
      <c r="H41">
        <v>38</v>
      </c>
      <c r="I41">
        <v>27</v>
      </c>
      <c r="J41">
        <v>9</v>
      </c>
      <c r="K41" t="s">
        <v>9638</v>
      </c>
      <c r="L41" t="s">
        <v>10653</v>
      </c>
      <c r="M41" t="s">
        <v>9640</v>
      </c>
      <c r="N41">
        <v>5025259</v>
      </c>
      <c r="O41">
        <v>1</v>
      </c>
      <c r="P41" t="s">
        <v>56</v>
      </c>
      <c r="Q41">
        <v>1</v>
      </c>
      <c r="R41" t="s">
        <v>57</v>
      </c>
      <c r="S41" t="s">
        <v>10790</v>
      </c>
      <c r="T41" t="s">
        <v>10791</v>
      </c>
      <c r="U41" t="b">
        <v>0</v>
      </c>
      <c r="V41" t="s">
        <v>10792</v>
      </c>
      <c r="W41" t="s">
        <v>10793</v>
      </c>
      <c r="X41" t="s">
        <v>54</v>
      </c>
      <c r="Y41" t="s">
        <v>62</v>
      </c>
      <c r="Z41" t="s">
        <v>54</v>
      </c>
      <c r="AA41" t="s">
        <v>54</v>
      </c>
      <c r="AB41" t="s">
        <v>54</v>
      </c>
      <c r="AC41" t="s">
        <v>54</v>
      </c>
      <c r="AD41">
        <v>0</v>
      </c>
      <c r="AE41" t="s">
        <v>635</v>
      </c>
      <c r="AF41">
        <v>1</v>
      </c>
      <c r="AG41">
        <v>162774529</v>
      </c>
      <c r="AH41">
        <f t="shared" si="0"/>
        <v>0</v>
      </c>
      <c r="AI41">
        <f t="shared" si="1"/>
        <v>0</v>
      </c>
      <c r="AJ41">
        <f t="shared" si="2"/>
        <v>0</v>
      </c>
      <c r="AK41">
        <f t="shared" si="3"/>
        <v>0</v>
      </c>
      <c r="AL41">
        <f t="shared" si="4"/>
        <v>0</v>
      </c>
      <c r="AM41">
        <f t="shared" si="5"/>
        <v>5</v>
      </c>
      <c r="AN41">
        <f t="shared" si="6"/>
        <v>0</v>
      </c>
      <c r="AO41">
        <f t="shared" si="7"/>
        <v>0</v>
      </c>
      <c r="AP41">
        <f t="shared" si="8"/>
        <v>0</v>
      </c>
      <c r="AQ41">
        <f t="shared" si="9"/>
        <v>5</v>
      </c>
      <c r="AR41" t="s">
        <v>11847</v>
      </c>
      <c r="AS41">
        <v>746309</v>
      </c>
      <c r="AT41">
        <v>1105368</v>
      </c>
      <c r="AU41" t="s">
        <v>54</v>
      </c>
      <c r="AV41">
        <v>0</v>
      </c>
      <c r="AW41">
        <v>1</v>
      </c>
      <c r="AX41">
        <v>1</v>
      </c>
      <c r="AY41">
        <v>2</v>
      </c>
      <c r="AZ41" t="s">
        <v>10818</v>
      </c>
      <c r="BA41" t="s">
        <v>10819</v>
      </c>
      <c r="BB41">
        <v>80197</v>
      </c>
      <c r="BC41" t="s">
        <v>10820</v>
      </c>
      <c r="BD41" t="s">
        <v>91</v>
      </c>
      <c r="BE41" t="s">
        <v>54</v>
      </c>
      <c r="BG41" t="s">
        <v>54</v>
      </c>
      <c r="BH41" t="s">
        <v>54</v>
      </c>
      <c r="BI41" t="s">
        <v>54</v>
      </c>
      <c r="BJ41" t="s">
        <v>54</v>
      </c>
    </row>
    <row r="42" spans="1:62" x14ac:dyDescent="0.25">
      <c r="A42">
        <v>306010</v>
      </c>
      <c r="B42">
        <v>1219964</v>
      </c>
      <c r="C42" t="s">
        <v>51</v>
      </c>
      <c r="D42">
        <v>431046</v>
      </c>
      <c r="E42" t="s">
        <v>52</v>
      </c>
      <c r="F42" t="s">
        <v>53</v>
      </c>
      <c r="G42">
        <v>1</v>
      </c>
      <c r="H42">
        <v>38</v>
      </c>
      <c r="I42">
        <v>27</v>
      </c>
      <c r="J42">
        <v>13</v>
      </c>
      <c r="K42" t="s">
        <v>9638</v>
      </c>
      <c r="L42" t="s">
        <v>10653</v>
      </c>
      <c r="M42" t="s">
        <v>9640</v>
      </c>
      <c r="N42">
        <v>5025520</v>
      </c>
      <c r="O42">
        <v>1</v>
      </c>
      <c r="P42" t="s">
        <v>56</v>
      </c>
      <c r="Q42">
        <v>1</v>
      </c>
      <c r="R42" t="s">
        <v>57</v>
      </c>
      <c r="S42" t="s">
        <v>10857</v>
      </c>
      <c r="T42" t="s">
        <v>10858</v>
      </c>
      <c r="U42" t="b">
        <v>0</v>
      </c>
      <c r="V42" t="s">
        <v>10859</v>
      </c>
      <c r="W42" t="s">
        <v>4319</v>
      </c>
      <c r="X42" t="s">
        <v>54</v>
      </c>
      <c r="Y42" t="s">
        <v>62</v>
      </c>
      <c r="Z42" t="s">
        <v>54</v>
      </c>
      <c r="AA42" t="s">
        <v>54</v>
      </c>
      <c r="AB42" t="s">
        <v>54</v>
      </c>
      <c r="AC42" t="s">
        <v>54</v>
      </c>
      <c r="AD42">
        <v>1</v>
      </c>
      <c r="AE42" t="s">
        <v>146</v>
      </c>
      <c r="AF42">
        <v>1</v>
      </c>
      <c r="AG42">
        <v>162767083</v>
      </c>
      <c r="AH42">
        <f t="shared" si="0"/>
        <v>0</v>
      </c>
      <c r="AI42">
        <f t="shared" si="1"/>
        <v>0</v>
      </c>
      <c r="AJ42">
        <f t="shared" si="2"/>
        <v>0</v>
      </c>
      <c r="AK42">
        <f t="shared" si="3"/>
        <v>0</v>
      </c>
      <c r="AL42">
        <f t="shared" si="4"/>
        <v>0</v>
      </c>
      <c r="AM42">
        <f t="shared" si="5"/>
        <v>5</v>
      </c>
      <c r="AN42">
        <f t="shared" si="6"/>
        <v>0</v>
      </c>
      <c r="AO42">
        <f t="shared" si="7"/>
        <v>0</v>
      </c>
      <c r="AP42">
        <f t="shared" si="8"/>
        <v>0</v>
      </c>
      <c r="AQ42">
        <f t="shared" si="9"/>
        <v>5</v>
      </c>
      <c r="AR42" t="s">
        <v>11847</v>
      </c>
      <c r="AS42">
        <v>746309</v>
      </c>
      <c r="AT42">
        <v>1105368</v>
      </c>
      <c r="AU42" t="s">
        <v>54</v>
      </c>
      <c r="AV42">
        <v>0</v>
      </c>
      <c r="AW42">
        <v>0</v>
      </c>
      <c r="AX42">
        <v>0</v>
      </c>
      <c r="AY42">
        <v>1</v>
      </c>
      <c r="AZ42" t="s">
        <v>10897</v>
      </c>
      <c r="BA42" t="s">
        <v>10898</v>
      </c>
      <c r="BB42">
        <v>128338</v>
      </c>
      <c r="BC42" t="s">
        <v>10899</v>
      </c>
      <c r="BD42" t="s">
        <v>91</v>
      </c>
      <c r="BE42" t="s">
        <v>54</v>
      </c>
      <c r="BG42" t="s">
        <v>54</v>
      </c>
      <c r="BH42" t="s">
        <v>54</v>
      </c>
      <c r="BI42" t="s">
        <v>54</v>
      </c>
      <c r="BJ42" t="s">
        <v>54</v>
      </c>
    </row>
    <row r="43" spans="1:62" x14ac:dyDescent="0.25">
      <c r="A43">
        <v>306011</v>
      </c>
      <c r="B43">
        <v>1219964</v>
      </c>
      <c r="C43" t="s">
        <v>51</v>
      </c>
      <c r="D43">
        <v>431046</v>
      </c>
      <c r="E43" t="s">
        <v>52</v>
      </c>
      <c r="F43" t="s">
        <v>53</v>
      </c>
      <c r="G43">
        <v>1</v>
      </c>
      <c r="H43">
        <v>38</v>
      </c>
      <c r="I43">
        <v>27</v>
      </c>
      <c r="J43">
        <v>18</v>
      </c>
      <c r="K43" t="s">
        <v>9638</v>
      </c>
      <c r="L43" t="s">
        <v>10653</v>
      </c>
      <c r="M43" t="s">
        <v>9640</v>
      </c>
      <c r="N43">
        <v>5025509</v>
      </c>
      <c r="O43">
        <v>1</v>
      </c>
      <c r="P43" t="s">
        <v>56</v>
      </c>
      <c r="Q43">
        <v>1</v>
      </c>
      <c r="R43" t="s">
        <v>57</v>
      </c>
      <c r="S43" t="s">
        <v>10900</v>
      </c>
      <c r="T43" t="s">
        <v>10901</v>
      </c>
      <c r="U43" t="b">
        <v>0</v>
      </c>
      <c r="V43" t="s">
        <v>10902</v>
      </c>
      <c r="W43" t="s">
        <v>3102</v>
      </c>
      <c r="X43" t="s">
        <v>54</v>
      </c>
      <c r="Y43" t="s">
        <v>62</v>
      </c>
      <c r="Z43" t="s">
        <v>54</v>
      </c>
      <c r="AA43" t="s">
        <v>54</v>
      </c>
      <c r="AB43" t="s">
        <v>54</v>
      </c>
      <c r="AC43" t="s">
        <v>54</v>
      </c>
      <c r="AD43">
        <v>1</v>
      </c>
      <c r="AE43" t="s">
        <v>146</v>
      </c>
      <c r="AF43">
        <v>1</v>
      </c>
      <c r="AG43">
        <v>162700895</v>
      </c>
      <c r="AH43">
        <f t="shared" si="0"/>
        <v>0</v>
      </c>
      <c r="AI43">
        <f t="shared" si="1"/>
        <v>0</v>
      </c>
      <c r="AJ43">
        <f t="shared" si="2"/>
        <v>0</v>
      </c>
      <c r="AK43">
        <f t="shared" si="3"/>
        <v>0</v>
      </c>
      <c r="AL43">
        <f t="shared" si="4"/>
        <v>0</v>
      </c>
      <c r="AM43">
        <f t="shared" si="5"/>
        <v>5</v>
      </c>
      <c r="AN43">
        <f t="shared" si="6"/>
        <v>0</v>
      </c>
      <c r="AO43">
        <f t="shared" si="7"/>
        <v>0</v>
      </c>
      <c r="AP43">
        <f t="shared" si="8"/>
        <v>0</v>
      </c>
      <c r="AQ43">
        <f t="shared" si="9"/>
        <v>5</v>
      </c>
      <c r="AR43" t="s">
        <v>11847</v>
      </c>
      <c r="AS43">
        <v>746309</v>
      </c>
      <c r="AT43">
        <v>1105368</v>
      </c>
      <c r="AU43" t="s">
        <v>54</v>
      </c>
      <c r="AV43">
        <v>0</v>
      </c>
      <c r="AW43">
        <v>0</v>
      </c>
      <c r="AX43">
        <v>0</v>
      </c>
      <c r="AY43">
        <v>1</v>
      </c>
      <c r="AZ43" t="s">
        <v>10954</v>
      </c>
      <c r="BA43" t="s">
        <v>10955</v>
      </c>
      <c r="BB43">
        <v>11691</v>
      </c>
      <c r="BC43" t="s">
        <v>10956</v>
      </c>
      <c r="BD43" t="s">
        <v>91</v>
      </c>
      <c r="BE43" t="s">
        <v>54</v>
      </c>
      <c r="BG43" t="s">
        <v>54</v>
      </c>
      <c r="BH43" t="s">
        <v>54</v>
      </c>
      <c r="BI43" t="s">
        <v>54</v>
      </c>
      <c r="BJ43" t="s">
        <v>54</v>
      </c>
    </row>
    <row r="44" spans="1:62" x14ac:dyDescent="0.25">
      <c r="A44">
        <v>306014</v>
      </c>
      <c r="B44">
        <v>1219964</v>
      </c>
      <c r="C44" t="s">
        <v>51</v>
      </c>
      <c r="D44">
        <v>431046</v>
      </c>
      <c r="E44" t="s">
        <v>52</v>
      </c>
      <c r="F44" t="s">
        <v>53</v>
      </c>
      <c r="G44">
        <v>1</v>
      </c>
      <c r="H44">
        <v>38</v>
      </c>
      <c r="I44">
        <v>27</v>
      </c>
      <c r="J44">
        <v>6</v>
      </c>
      <c r="K44" t="s">
        <v>9638</v>
      </c>
      <c r="L44" t="s">
        <v>10653</v>
      </c>
      <c r="M44" t="s">
        <v>9640</v>
      </c>
      <c r="N44">
        <v>5025495</v>
      </c>
      <c r="O44">
        <v>1</v>
      </c>
      <c r="P44" t="s">
        <v>56</v>
      </c>
      <c r="Q44">
        <v>1</v>
      </c>
      <c r="R44" t="s">
        <v>57</v>
      </c>
      <c r="S44" t="s">
        <v>10981</v>
      </c>
      <c r="T44" t="s">
        <v>10982</v>
      </c>
      <c r="U44" t="b">
        <v>1</v>
      </c>
      <c r="V44" t="s">
        <v>10983</v>
      </c>
      <c r="W44" t="s">
        <v>10958</v>
      </c>
      <c r="X44" t="s">
        <v>54</v>
      </c>
      <c r="Y44" t="s">
        <v>62</v>
      </c>
      <c r="Z44" t="s">
        <v>54</v>
      </c>
      <c r="AA44" t="s">
        <v>54</v>
      </c>
      <c r="AB44" t="s">
        <v>54</v>
      </c>
      <c r="AC44" t="s">
        <v>54</v>
      </c>
      <c r="AD44">
        <v>0</v>
      </c>
      <c r="AE44" t="s">
        <v>54</v>
      </c>
      <c r="AF44">
        <v>1</v>
      </c>
      <c r="AG44">
        <v>163560127</v>
      </c>
      <c r="AH44">
        <f t="shared" si="0"/>
        <v>0</v>
      </c>
      <c r="AI44">
        <f t="shared" si="1"/>
        <v>0</v>
      </c>
      <c r="AJ44">
        <f t="shared" si="2"/>
        <v>0</v>
      </c>
      <c r="AK44">
        <f t="shared" si="3"/>
        <v>0</v>
      </c>
      <c r="AL44">
        <f t="shared" si="4"/>
        <v>0</v>
      </c>
      <c r="AM44">
        <f t="shared" si="5"/>
        <v>5</v>
      </c>
      <c r="AN44">
        <f t="shared" si="6"/>
        <v>0</v>
      </c>
      <c r="AO44">
        <f t="shared" si="7"/>
        <v>0</v>
      </c>
      <c r="AP44">
        <f t="shared" si="8"/>
        <v>0</v>
      </c>
      <c r="AQ44">
        <f t="shared" si="9"/>
        <v>5</v>
      </c>
      <c r="AR44" t="s">
        <v>11847</v>
      </c>
      <c r="AS44">
        <v>746309</v>
      </c>
      <c r="AT44">
        <v>1105368</v>
      </c>
      <c r="AU44" t="s">
        <v>54</v>
      </c>
      <c r="AV44">
        <v>1</v>
      </c>
      <c r="AW44">
        <v>1</v>
      </c>
      <c r="AX44">
        <v>1</v>
      </c>
      <c r="AY44">
        <v>1</v>
      </c>
      <c r="AZ44" t="s">
        <v>10999</v>
      </c>
      <c r="BA44" t="s">
        <v>11000</v>
      </c>
      <c r="BB44">
        <v>76341</v>
      </c>
      <c r="BC44" t="s">
        <v>11001</v>
      </c>
      <c r="BD44" t="s">
        <v>91</v>
      </c>
      <c r="BE44" t="s">
        <v>54</v>
      </c>
      <c r="BG44" t="s">
        <v>54</v>
      </c>
      <c r="BH44" t="s">
        <v>54</v>
      </c>
      <c r="BI44" t="s">
        <v>54</v>
      </c>
      <c r="BJ44" t="s">
        <v>54</v>
      </c>
    </row>
    <row r="45" spans="1:62" x14ac:dyDescent="0.25">
      <c r="A45">
        <v>306018</v>
      </c>
      <c r="B45">
        <v>1219964</v>
      </c>
      <c r="C45" t="s">
        <v>51</v>
      </c>
      <c r="D45">
        <v>431046</v>
      </c>
      <c r="E45" t="s">
        <v>52</v>
      </c>
      <c r="F45" t="s">
        <v>53</v>
      </c>
      <c r="G45">
        <v>1</v>
      </c>
      <c r="H45">
        <v>38</v>
      </c>
      <c r="I45">
        <v>27</v>
      </c>
      <c r="J45">
        <v>10</v>
      </c>
      <c r="K45" t="s">
        <v>9638</v>
      </c>
      <c r="L45" t="s">
        <v>10653</v>
      </c>
      <c r="M45" t="s">
        <v>9640</v>
      </c>
      <c r="N45">
        <v>5025522</v>
      </c>
      <c r="O45">
        <v>1</v>
      </c>
      <c r="P45" t="s">
        <v>56</v>
      </c>
      <c r="Q45">
        <v>1</v>
      </c>
      <c r="R45" t="s">
        <v>57</v>
      </c>
      <c r="S45" t="s">
        <v>11038</v>
      </c>
      <c r="T45" t="s">
        <v>11039</v>
      </c>
      <c r="U45" t="b">
        <v>0</v>
      </c>
      <c r="V45" t="s">
        <v>11040</v>
      </c>
      <c r="W45" t="s">
        <v>3102</v>
      </c>
      <c r="X45" t="s">
        <v>54</v>
      </c>
      <c r="Y45" t="s">
        <v>62</v>
      </c>
      <c r="Z45" t="s">
        <v>54</v>
      </c>
      <c r="AA45" t="s">
        <v>54</v>
      </c>
      <c r="AB45" t="s">
        <v>54</v>
      </c>
      <c r="AC45" t="s">
        <v>54</v>
      </c>
      <c r="AD45">
        <v>1</v>
      </c>
      <c r="AE45" t="s">
        <v>146</v>
      </c>
      <c r="AF45">
        <v>1</v>
      </c>
      <c r="AG45">
        <v>162701327</v>
      </c>
      <c r="AH45">
        <f t="shared" si="0"/>
        <v>0</v>
      </c>
      <c r="AI45">
        <f t="shared" si="1"/>
        <v>0</v>
      </c>
      <c r="AJ45">
        <f t="shared" si="2"/>
        <v>0</v>
      </c>
      <c r="AK45">
        <f t="shared" si="3"/>
        <v>0</v>
      </c>
      <c r="AL45">
        <f t="shared" si="4"/>
        <v>0</v>
      </c>
      <c r="AM45">
        <f t="shared" si="5"/>
        <v>5</v>
      </c>
      <c r="AN45">
        <f t="shared" si="6"/>
        <v>0</v>
      </c>
      <c r="AO45">
        <f t="shared" si="7"/>
        <v>0</v>
      </c>
      <c r="AP45">
        <f t="shared" si="8"/>
        <v>0</v>
      </c>
      <c r="AQ45">
        <f t="shared" si="9"/>
        <v>5</v>
      </c>
      <c r="AR45" t="s">
        <v>11847</v>
      </c>
      <c r="AS45">
        <v>746309</v>
      </c>
      <c r="AT45">
        <v>1105368</v>
      </c>
      <c r="AU45" t="s">
        <v>54</v>
      </c>
      <c r="AV45">
        <v>0</v>
      </c>
      <c r="AW45">
        <v>0</v>
      </c>
      <c r="AX45">
        <v>0</v>
      </c>
      <c r="AY45">
        <v>1</v>
      </c>
      <c r="AZ45" t="s">
        <v>11069</v>
      </c>
      <c r="BA45" t="s">
        <v>11070</v>
      </c>
      <c r="BB45">
        <v>16455</v>
      </c>
      <c r="BC45" t="s">
        <v>11071</v>
      </c>
      <c r="BD45" t="s">
        <v>91</v>
      </c>
      <c r="BE45" t="s">
        <v>54</v>
      </c>
      <c r="BG45" t="s">
        <v>54</v>
      </c>
      <c r="BH45" t="s">
        <v>54</v>
      </c>
      <c r="BI45" t="s">
        <v>54</v>
      </c>
      <c r="BJ45" t="s">
        <v>54</v>
      </c>
    </row>
    <row r="46" spans="1:62" x14ac:dyDescent="0.25">
      <c r="A46">
        <v>176056</v>
      </c>
      <c r="B46">
        <v>1217050</v>
      </c>
      <c r="C46" t="s">
        <v>51</v>
      </c>
      <c r="D46">
        <v>431046</v>
      </c>
      <c r="E46" t="s">
        <v>52</v>
      </c>
      <c r="F46" t="s">
        <v>53</v>
      </c>
      <c r="G46">
        <v>47</v>
      </c>
      <c r="H46">
        <v>68</v>
      </c>
      <c r="I46">
        <v>53</v>
      </c>
      <c r="J46">
        <v>5</v>
      </c>
      <c r="K46" t="s">
        <v>54</v>
      </c>
      <c r="L46" t="s">
        <v>55</v>
      </c>
      <c r="M46" t="s">
        <v>54</v>
      </c>
      <c r="N46">
        <v>4996535</v>
      </c>
      <c r="O46">
        <v>1</v>
      </c>
      <c r="P46" t="s">
        <v>56</v>
      </c>
      <c r="Q46">
        <v>1</v>
      </c>
      <c r="R46" t="s">
        <v>57</v>
      </c>
      <c r="S46" t="s">
        <v>58</v>
      </c>
      <c r="T46" t="s">
        <v>59</v>
      </c>
      <c r="U46" t="b">
        <v>0</v>
      </c>
      <c r="V46" t="s">
        <v>60</v>
      </c>
      <c r="W46" t="s">
        <v>61</v>
      </c>
      <c r="X46" t="s">
        <v>54</v>
      </c>
      <c r="Y46" t="s">
        <v>62</v>
      </c>
      <c r="Z46" t="s">
        <v>54</v>
      </c>
      <c r="AA46" t="s">
        <v>54</v>
      </c>
      <c r="AB46" t="s">
        <v>54</v>
      </c>
      <c r="AC46" t="s">
        <v>54</v>
      </c>
      <c r="AD46">
        <v>0</v>
      </c>
      <c r="AE46" t="s">
        <v>87</v>
      </c>
      <c r="AF46">
        <v>1</v>
      </c>
      <c r="AG46">
        <v>162451820</v>
      </c>
      <c r="AH46">
        <f t="shared" si="0"/>
        <v>0</v>
      </c>
      <c r="AI46">
        <f t="shared" si="1"/>
        <v>0</v>
      </c>
      <c r="AJ46">
        <f t="shared" si="2"/>
        <v>0</v>
      </c>
      <c r="AK46">
        <f t="shared" si="3"/>
        <v>0</v>
      </c>
      <c r="AL46">
        <f t="shared" si="4"/>
        <v>0</v>
      </c>
      <c r="AM46">
        <f t="shared" si="5"/>
        <v>4</v>
      </c>
      <c r="AN46">
        <f t="shared" si="6"/>
        <v>0</v>
      </c>
      <c r="AO46">
        <f t="shared" si="7"/>
        <v>0</v>
      </c>
      <c r="AP46">
        <f t="shared" si="8"/>
        <v>4</v>
      </c>
      <c r="AQ46">
        <f t="shared" si="9"/>
        <v>0</v>
      </c>
      <c r="AR46" t="s">
        <v>11841</v>
      </c>
      <c r="AS46">
        <v>746308</v>
      </c>
      <c r="AT46">
        <v>1105367</v>
      </c>
      <c r="AU46" t="s">
        <v>54</v>
      </c>
      <c r="AV46">
        <v>0</v>
      </c>
      <c r="AW46">
        <v>1</v>
      </c>
      <c r="AX46">
        <v>1</v>
      </c>
      <c r="AY46">
        <v>3</v>
      </c>
      <c r="AZ46" t="s">
        <v>88</v>
      </c>
      <c r="BA46" t="s">
        <v>89</v>
      </c>
      <c r="BB46">
        <v>47704</v>
      </c>
      <c r="BC46" t="s">
        <v>90</v>
      </c>
      <c r="BD46" t="s">
        <v>91</v>
      </c>
      <c r="BE46" t="s">
        <v>54</v>
      </c>
      <c r="BG46" t="s">
        <v>54</v>
      </c>
      <c r="BH46" t="s">
        <v>54</v>
      </c>
      <c r="BI46" t="s">
        <v>54</v>
      </c>
      <c r="BJ46" t="s">
        <v>54</v>
      </c>
    </row>
    <row r="47" spans="1:62" x14ac:dyDescent="0.25">
      <c r="A47">
        <v>271491</v>
      </c>
      <c r="B47">
        <v>1217050</v>
      </c>
      <c r="C47" t="s">
        <v>51</v>
      </c>
      <c r="D47">
        <v>431046</v>
      </c>
      <c r="E47" t="s">
        <v>52</v>
      </c>
      <c r="F47" t="s">
        <v>53</v>
      </c>
      <c r="G47">
        <v>47</v>
      </c>
      <c r="H47">
        <v>68</v>
      </c>
      <c r="I47">
        <v>53</v>
      </c>
      <c r="J47">
        <v>5</v>
      </c>
      <c r="K47" t="s">
        <v>54</v>
      </c>
      <c r="L47" t="s">
        <v>55</v>
      </c>
      <c r="M47" t="s">
        <v>54</v>
      </c>
      <c r="N47">
        <v>5000168</v>
      </c>
      <c r="O47">
        <v>1</v>
      </c>
      <c r="P47" t="s">
        <v>56</v>
      </c>
      <c r="Q47">
        <v>1</v>
      </c>
      <c r="R47" t="s">
        <v>57</v>
      </c>
      <c r="S47" t="s">
        <v>265</v>
      </c>
      <c r="T47" t="s">
        <v>266</v>
      </c>
      <c r="U47" t="b">
        <v>0</v>
      </c>
      <c r="V47" t="s">
        <v>267</v>
      </c>
      <c r="W47" t="s">
        <v>61</v>
      </c>
      <c r="X47" t="s">
        <v>54</v>
      </c>
      <c r="Y47" t="s">
        <v>62</v>
      </c>
      <c r="Z47" t="s">
        <v>54</v>
      </c>
      <c r="AA47" t="s">
        <v>54</v>
      </c>
      <c r="AB47" t="s">
        <v>54</v>
      </c>
      <c r="AC47" t="s">
        <v>54</v>
      </c>
      <c r="AD47">
        <v>1</v>
      </c>
      <c r="AE47" t="s">
        <v>146</v>
      </c>
      <c r="AF47">
        <v>1</v>
      </c>
      <c r="AG47">
        <v>162478362</v>
      </c>
      <c r="AH47">
        <f t="shared" si="0"/>
        <v>0</v>
      </c>
      <c r="AI47">
        <f t="shared" si="1"/>
        <v>0</v>
      </c>
      <c r="AJ47">
        <f t="shared" si="2"/>
        <v>0</v>
      </c>
      <c r="AK47">
        <f t="shared" si="3"/>
        <v>0</v>
      </c>
      <c r="AL47">
        <f t="shared" si="4"/>
        <v>0</v>
      </c>
      <c r="AM47">
        <f t="shared" si="5"/>
        <v>4</v>
      </c>
      <c r="AN47">
        <f t="shared" si="6"/>
        <v>0</v>
      </c>
      <c r="AO47">
        <f t="shared" si="7"/>
        <v>0</v>
      </c>
      <c r="AP47">
        <f t="shared" si="8"/>
        <v>4</v>
      </c>
      <c r="AQ47">
        <f t="shared" si="9"/>
        <v>0</v>
      </c>
      <c r="AR47" t="s">
        <v>11841</v>
      </c>
      <c r="AS47">
        <v>746308</v>
      </c>
      <c r="AT47">
        <v>1105367</v>
      </c>
      <c r="AU47" t="s">
        <v>54</v>
      </c>
      <c r="AV47">
        <v>0</v>
      </c>
      <c r="AW47">
        <v>0</v>
      </c>
      <c r="AX47">
        <v>0</v>
      </c>
      <c r="AY47">
        <v>1</v>
      </c>
      <c r="AZ47" t="s">
        <v>280</v>
      </c>
      <c r="BA47" t="s">
        <v>281</v>
      </c>
      <c r="BB47">
        <v>8331</v>
      </c>
      <c r="BC47" t="s">
        <v>282</v>
      </c>
      <c r="BD47" t="s">
        <v>91</v>
      </c>
      <c r="BE47" t="s">
        <v>54</v>
      </c>
      <c r="BG47" t="s">
        <v>54</v>
      </c>
      <c r="BH47" t="s">
        <v>54</v>
      </c>
      <c r="BI47" t="s">
        <v>54</v>
      </c>
      <c r="BJ47" t="s">
        <v>54</v>
      </c>
    </row>
    <row r="48" spans="1:62" x14ac:dyDescent="0.25">
      <c r="A48">
        <v>271581</v>
      </c>
      <c r="B48">
        <v>1217050</v>
      </c>
      <c r="C48" t="s">
        <v>51</v>
      </c>
      <c r="D48">
        <v>431046</v>
      </c>
      <c r="E48" t="s">
        <v>52</v>
      </c>
      <c r="F48" t="s">
        <v>53</v>
      </c>
      <c r="G48">
        <v>47</v>
      </c>
      <c r="H48">
        <v>68</v>
      </c>
      <c r="I48">
        <v>53</v>
      </c>
      <c r="J48">
        <v>11</v>
      </c>
      <c r="K48" t="s">
        <v>54</v>
      </c>
      <c r="L48" t="s">
        <v>55</v>
      </c>
      <c r="M48" t="s">
        <v>54</v>
      </c>
      <c r="N48">
        <v>4996531</v>
      </c>
      <c r="O48">
        <v>1</v>
      </c>
      <c r="P48" t="s">
        <v>56</v>
      </c>
      <c r="Q48">
        <v>1</v>
      </c>
      <c r="R48" t="s">
        <v>57</v>
      </c>
      <c r="S48" t="s">
        <v>315</v>
      </c>
      <c r="T48" t="s">
        <v>54</v>
      </c>
      <c r="U48" t="b">
        <v>0</v>
      </c>
      <c r="V48" t="s">
        <v>54</v>
      </c>
      <c r="W48" t="s">
        <v>61</v>
      </c>
      <c r="X48" t="s">
        <v>54</v>
      </c>
      <c r="Y48" t="s">
        <v>62</v>
      </c>
      <c r="Z48" t="s">
        <v>54</v>
      </c>
      <c r="AA48" t="s">
        <v>54</v>
      </c>
      <c r="AB48" t="s">
        <v>54</v>
      </c>
      <c r="AC48" t="s">
        <v>54</v>
      </c>
      <c r="AE48" t="s">
        <v>54</v>
      </c>
      <c r="AF48">
        <v>1</v>
      </c>
      <c r="AG48">
        <v>162456234</v>
      </c>
      <c r="AH48">
        <f t="shared" si="0"/>
        <v>0</v>
      </c>
      <c r="AI48">
        <f t="shared" si="1"/>
        <v>0</v>
      </c>
      <c r="AJ48">
        <f t="shared" si="2"/>
        <v>0</v>
      </c>
      <c r="AK48">
        <f t="shared" si="3"/>
        <v>0</v>
      </c>
      <c r="AL48">
        <f t="shared" si="4"/>
        <v>0</v>
      </c>
      <c r="AM48">
        <f t="shared" si="5"/>
        <v>4</v>
      </c>
      <c r="AN48">
        <f t="shared" si="6"/>
        <v>0</v>
      </c>
      <c r="AO48">
        <f t="shared" si="7"/>
        <v>0</v>
      </c>
      <c r="AP48">
        <f t="shared" si="8"/>
        <v>4</v>
      </c>
      <c r="AQ48">
        <f t="shared" si="9"/>
        <v>0</v>
      </c>
      <c r="AR48" t="s">
        <v>11841</v>
      </c>
      <c r="AS48">
        <v>746308</v>
      </c>
      <c r="AT48">
        <v>1105367</v>
      </c>
      <c r="AU48" t="s">
        <v>54</v>
      </c>
      <c r="AW48">
        <v>0</v>
      </c>
      <c r="AX48">
        <v>0</v>
      </c>
      <c r="AY48">
        <v>0</v>
      </c>
      <c r="AZ48" t="s">
        <v>347</v>
      </c>
      <c r="BA48" t="s">
        <v>54</v>
      </c>
      <c r="BC48" t="s">
        <v>348</v>
      </c>
      <c r="BD48" t="s">
        <v>91</v>
      </c>
      <c r="BE48" t="s">
        <v>54</v>
      </c>
      <c r="BG48" t="s">
        <v>54</v>
      </c>
      <c r="BH48" t="s">
        <v>54</v>
      </c>
      <c r="BI48" t="s">
        <v>54</v>
      </c>
      <c r="BJ48" t="s">
        <v>54</v>
      </c>
    </row>
    <row r="49" spans="1:62" x14ac:dyDescent="0.25">
      <c r="A49">
        <v>271586</v>
      </c>
      <c r="B49">
        <v>1217050</v>
      </c>
      <c r="C49" t="s">
        <v>51</v>
      </c>
      <c r="D49">
        <v>431046</v>
      </c>
      <c r="E49" t="s">
        <v>52</v>
      </c>
      <c r="F49" t="s">
        <v>53</v>
      </c>
      <c r="G49">
        <v>47</v>
      </c>
      <c r="H49">
        <v>68</v>
      </c>
      <c r="I49">
        <v>53</v>
      </c>
      <c r="J49">
        <v>11</v>
      </c>
      <c r="K49" t="s">
        <v>54</v>
      </c>
      <c r="L49" t="s">
        <v>55</v>
      </c>
      <c r="M49" t="s">
        <v>54</v>
      </c>
      <c r="N49">
        <v>4996527</v>
      </c>
      <c r="O49">
        <v>1</v>
      </c>
      <c r="P49" t="s">
        <v>56</v>
      </c>
      <c r="Q49">
        <v>1</v>
      </c>
      <c r="R49" t="s">
        <v>57</v>
      </c>
      <c r="S49" t="s">
        <v>407</v>
      </c>
      <c r="T49" t="s">
        <v>408</v>
      </c>
      <c r="U49" t="b">
        <v>0</v>
      </c>
      <c r="V49" t="s">
        <v>409</v>
      </c>
      <c r="W49" t="s">
        <v>61</v>
      </c>
      <c r="X49" t="s">
        <v>54</v>
      </c>
      <c r="Y49" t="s">
        <v>62</v>
      </c>
      <c r="Z49" t="s">
        <v>54</v>
      </c>
      <c r="AA49" t="s">
        <v>54</v>
      </c>
      <c r="AB49" t="s">
        <v>54</v>
      </c>
      <c r="AC49" t="s">
        <v>54</v>
      </c>
      <c r="AD49">
        <v>1</v>
      </c>
      <c r="AE49" t="s">
        <v>146</v>
      </c>
      <c r="AF49">
        <v>1</v>
      </c>
      <c r="AG49">
        <v>162453834</v>
      </c>
      <c r="AH49">
        <f t="shared" si="0"/>
        <v>0</v>
      </c>
      <c r="AI49">
        <f t="shared" si="1"/>
        <v>0</v>
      </c>
      <c r="AJ49">
        <f t="shared" si="2"/>
        <v>0</v>
      </c>
      <c r="AK49">
        <f t="shared" si="3"/>
        <v>0</v>
      </c>
      <c r="AL49">
        <f t="shared" si="4"/>
        <v>0</v>
      </c>
      <c r="AM49">
        <f t="shared" si="5"/>
        <v>4</v>
      </c>
      <c r="AN49">
        <f t="shared" si="6"/>
        <v>0</v>
      </c>
      <c r="AO49">
        <f t="shared" si="7"/>
        <v>0</v>
      </c>
      <c r="AP49">
        <f t="shared" si="8"/>
        <v>4</v>
      </c>
      <c r="AQ49">
        <f t="shared" si="9"/>
        <v>0</v>
      </c>
      <c r="AR49" t="s">
        <v>11841</v>
      </c>
      <c r="AS49">
        <v>746308</v>
      </c>
      <c r="AT49">
        <v>1105367</v>
      </c>
      <c r="AU49" t="s">
        <v>54</v>
      </c>
      <c r="AV49">
        <v>0</v>
      </c>
      <c r="AW49">
        <v>0</v>
      </c>
      <c r="AX49">
        <v>0</v>
      </c>
      <c r="AY49">
        <v>1</v>
      </c>
      <c r="AZ49" t="s">
        <v>441</v>
      </c>
      <c r="BA49" t="s">
        <v>442</v>
      </c>
      <c r="BB49">
        <v>21791</v>
      </c>
      <c r="BC49" t="s">
        <v>443</v>
      </c>
      <c r="BD49" t="s">
        <v>91</v>
      </c>
      <c r="BE49" t="s">
        <v>54</v>
      </c>
      <c r="BG49" t="s">
        <v>54</v>
      </c>
      <c r="BH49" t="s">
        <v>54</v>
      </c>
      <c r="BI49" t="s">
        <v>54</v>
      </c>
      <c r="BJ49" t="s">
        <v>54</v>
      </c>
    </row>
    <row r="50" spans="1:62" x14ac:dyDescent="0.25">
      <c r="A50">
        <v>271907</v>
      </c>
      <c r="B50">
        <v>1217050</v>
      </c>
      <c r="C50" t="s">
        <v>51</v>
      </c>
      <c r="D50">
        <v>431046</v>
      </c>
      <c r="E50" t="s">
        <v>52</v>
      </c>
      <c r="F50" t="s">
        <v>53</v>
      </c>
      <c r="G50">
        <v>47</v>
      </c>
      <c r="H50">
        <v>68</v>
      </c>
      <c r="I50">
        <v>53</v>
      </c>
      <c r="J50">
        <v>7</v>
      </c>
      <c r="K50" t="s">
        <v>54</v>
      </c>
      <c r="L50" t="s">
        <v>55</v>
      </c>
      <c r="M50" t="s">
        <v>54</v>
      </c>
      <c r="N50">
        <v>4999066</v>
      </c>
      <c r="O50">
        <v>1</v>
      </c>
      <c r="P50" t="s">
        <v>56</v>
      </c>
      <c r="Q50">
        <v>1</v>
      </c>
      <c r="R50" t="s">
        <v>57</v>
      </c>
      <c r="S50" t="s">
        <v>765</v>
      </c>
      <c r="T50" t="s">
        <v>766</v>
      </c>
      <c r="U50" t="b">
        <v>0</v>
      </c>
      <c r="V50" t="s">
        <v>767</v>
      </c>
      <c r="W50" t="s">
        <v>61</v>
      </c>
      <c r="X50" t="s">
        <v>54</v>
      </c>
      <c r="Y50" t="s">
        <v>62</v>
      </c>
      <c r="Z50" t="s">
        <v>54</v>
      </c>
      <c r="AA50" t="s">
        <v>54</v>
      </c>
      <c r="AB50" t="s">
        <v>54</v>
      </c>
      <c r="AC50" t="s">
        <v>54</v>
      </c>
      <c r="AD50">
        <v>1</v>
      </c>
      <c r="AE50" t="s">
        <v>146</v>
      </c>
      <c r="AF50">
        <v>1</v>
      </c>
      <c r="AG50">
        <v>162471005</v>
      </c>
      <c r="AH50">
        <f t="shared" si="0"/>
        <v>0</v>
      </c>
      <c r="AI50">
        <f t="shared" si="1"/>
        <v>0</v>
      </c>
      <c r="AJ50">
        <f t="shared" si="2"/>
        <v>0</v>
      </c>
      <c r="AK50">
        <f t="shared" si="3"/>
        <v>0</v>
      </c>
      <c r="AL50">
        <f t="shared" si="4"/>
        <v>0</v>
      </c>
      <c r="AM50">
        <f t="shared" si="5"/>
        <v>4</v>
      </c>
      <c r="AN50">
        <f t="shared" si="6"/>
        <v>0</v>
      </c>
      <c r="AO50">
        <f t="shared" si="7"/>
        <v>0</v>
      </c>
      <c r="AP50">
        <f t="shared" si="8"/>
        <v>4</v>
      </c>
      <c r="AQ50">
        <f t="shared" si="9"/>
        <v>0</v>
      </c>
      <c r="AR50" t="s">
        <v>11841</v>
      </c>
      <c r="AS50">
        <v>746308</v>
      </c>
      <c r="AT50">
        <v>1105367</v>
      </c>
      <c r="AU50" t="s">
        <v>54</v>
      </c>
      <c r="AV50">
        <v>0</v>
      </c>
      <c r="AW50">
        <v>0</v>
      </c>
      <c r="AX50">
        <v>0</v>
      </c>
      <c r="AY50">
        <v>1</v>
      </c>
      <c r="AZ50" t="s">
        <v>788</v>
      </c>
      <c r="BA50" t="s">
        <v>789</v>
      </c>
      <c r="BB50">
        <v>44779</v>
      </c>
      <c r="BC50" t="s">
        <v>790</v>
      </c>
      <c r="BD50" t="s">
        <v>91</v>
      </c>
      <c r="BE50" t="s">
        <v>54</v>
      </c>
      <c r="BG50" t="s">
        <v>54</v>
      </c>
      <c r="BH50" t="s">
        <v>54</v>
      </c>
      <c r="BI50" t="s">
        <v>54</v>
      </c>
      <c r="BJ50" t="s">
        <v>54</v>
      </c>
    </row>
    <row r="51" spans="1:62" x14ac:dyDescent="0.25">
      <c r="A51">
        <v>271908</v>
      </c>
      <c r="B51">
        <v>1217050</v>
      </c>
      <c r="C51" t="s">
        <v>51</v>
      </c>
      <c r="D51">
        <v>431046</v>
      </c>
      <c r="E51" t="s">
        <v>52</v>
      </c>
      <c r="F51" t="s">
        <v>53</v>
      </c>
      <c r="G51">
        <v>47</v>
      </c>
      <c r="H51">
        <v>68</v>
      </c>
      <c r="I51">
        <v>53</v>
      </c>
      <c r="J51">
        <v>5</v>
      </c>
      <c r="K51" t="s">
        <v>54</v>
      </c>
      <c r="L51" t="s">
        <v>55</v>
      </c>
      <c r="M51" t="s">
        <v>54</v>
      </c>
      <c r="N51">
        <v>4999114</v>
      </c>
      <c r="O51">
        <v>1</v>
      </c>
      <c r="P51" t="s">
        <v>56</v>
      </c>
      <c r="Q51">
        <v>1</v>
      </c>
      <c r="R51" t="s">
        <v>57</v>
      </c>
      <c r="S51" t="s">
        <v>791</v>
      </c>
      <c r="T51" t="s">
        <v>792</v>
      </c>
      <c r="U51" t="b">
        <v>0</v>
      </c>
      <c r="V51" t="s">
        <v>793</v>
      </c>
      <c r="W51" t="s">
        <v>61</v>
      </c>
      <c r="X51" t="s">
        <v>54</v>
      </c>
      <c r="Y51" t="s">
        <v>62</v>
      </c>
      <c r="Z51" t="s">
        <v>54</v>
      </c>
      <c r="AA51" t="s">
        <v>54</v>
      </c>
      <c r="AB51" t="s">
        <v>54</v>
      </c>
      <c r="AC51" t="s">
        <v>54</v>
      </c>
      <c r="AD51">
        <v>0</v>
      </c>
      <c r="AE51" t="s">
        <v>222</v>
      </c>
      <c r="AF51">
        <v>1</v>
      </c>
      <c r="AG51">
        <v>162471178</v>
      </c>
      <c r="AH51">
        <f t="shared" si="0"/>
        <v>0</v>
      </c>
      <c r="AI51">
        <f t="shared" si="1"/>
        <v>0</v>
      </c>
      <c r="AJ51">
        <f t="shared" si="2"/>
        <v>0</v>
      </c>
      <c r="AK51">
        <f t="shared" si="3"/>
        <v>0</v>
      </c>
      <c r="AL51">
        <f t="shared" si="4"/>
        <v>0</v>
      </c>
      <c r="AM51">
        <f t="shared" si="5"/>
        <v>4</v>
      </c>
      <c r="AN51">
        <f t="shared" si="6"/>
        <v>0</v>
      </c>
      <c r="AO51">
        <f t="shared" si="7"/>
        <v>0</v>
      </c>
      <c r="AP51">
        <f t="shared" si="8"/>
        <v>4</v>
      </c>
      <c r="AQ51">
        <f t="shared" si="9"/>
        <v>0</v>
      </c>
      <c r="AR51" t="s">
        <v>11841</v>
      </c>
      <c r="AS51">
        <v>746308</v>
      </c>
      <c r="AT51">
        <v>1105367</v>
      </c>
      <c r="AU51" t="s">
        <v>54</v>
      </c>
      <c r="AV51">
        <v>0</v>
      </c>
      <c r="AW51">
        <v>1</v>
      </c>
      <c r="AX51">
        <v>1</v>
      </c>
      <c r="AY51">
        <v>3</v>
      </c>
      <c r="AZ51" t="s">
        <v>806</v>
      </c>
      <c r="BA51" t="s">
        <v>807</v>
      </c>
      <c r="BB51">
        <v>179223</v>
      </c>
      <c r="BC51" t="s">
        <v>808</v>
      </c>
      <c r="BD51" t="s">
        <v>91</v>
      </c>
      <c r="BE51" t="s">
        <v>54</v>
      </c>
      <c r="BG51" t="s">
        <v>54</v>
      </c>
      <c r="BH51" t="s">
        <v>54</v>
      </c>
      <c r="BI51" t="s">
        <v>54</v>
      </c>
      <c r="BJ51" t="s">
        <v>54</v>
      </c>
    </row>
    <row r="52" spans="1:62" x14ac:dyDescent="0.25">
      <c r="A52">
        <v>271915</v>
      </c>
      <c r="B52">
        <v>1217050</v>
      </c>
      <c r="C52" t="s">
        <v>51</v>
      </c>
      <c r="D52">
        <v>431046</v>
      </c>
      <c r="E52" t="s">
        <v>52</v>
      </c>
      <c r="F52" t="s">
        <v>53</v>
      </c>
      <c r="G52">
        <v>47</v>
      </c>
      <c r="H52">
        <v>68</v>
      </c>
      <c r="I52">
        <v>53</v>
      </c>
      <c r="J52">
        <v>10</v>
      </c>
      <c r="K52" t="s">
        <v>54</v>
      </c>
      <c r="L52" t="s">
        <v>55</v>
      </c>
      <c r="M52" t="s">
        <v>54</v>
      </c>
      <c r="N52">
        <v>4999017</v>
      </c>
      <c r="O52">
        <v>1</v>
      </c>
      <c r="P52" t="s">
        <v>56</v>
      </c>
      <c r="Q52">
        <v>1</v>
      </c>
      <c r="R52" t="s">
        <v>57</v>
      </c>
      <c r="S52" t="s">
        <v>997</v>
      </c>
      <c r="T52" t="s">
        <v>998</v>
      </c>
      <c r="U52" t="b">
        <v>0</v>
      </c>
      <c r="V52" t="s">
        <v>999</v>
      </c>
      <c r="W52" t="s">
        <v>61</v>
      </c>
      <c r="X52" t="s">
        <v>54</v>
      </c>
      <c r="Y52" t="s">
        <v>62</v>
      </c>
      <c r="Z52" t="s">
        <v>54</v>
      </c>
      <c r="AA52" t="s">
        <v>54</v>
      </c>
      <c r="AB52" t="s">
        <v>54</v>
      </c>
      <c r="AC52" t="s">
        <v>54</v>
      </c>
      <c r="AD52">
        <v>1</v>
      </c>
      <c r="AE52" t="s">
        <v>146</v>
      </c>
      <c r="AF52">
        <v>1</v>
      </c>
      <c r="AG52">
        <v>162470526</v>
      </c>
      <c r="AH52">
        <f t="shared" si="0"/>
        <v>0</v>
      </c>
      <c r="AI52">
        <f t="shared" si="1"/>
        <v>0</v>
      </c>
      <c r="AJ52">
        <f t="shared" si="2"/>
        <v>0</v>
      </c>
      <c r="AK52">
        <f t="shared" si="3"/>
        <v>0</v>
      </c>
      <c r="AL52">
        <f t="shared" si="4"/>
        <v>0</v>
      </c>
      <c r="AM52">
        <f t="shared" si="5"/>
        <v>4</v>
      </c>
      <c r="AN52">
        <f t="shared" si="6"/>
        <v>0</v>
      </c>
      <c r="AO52">
        <f t="shared" si="7"/>
        <v>0</v>
      </c>
      <c r="AP52">
        <f t="shared" si="8"/>
        <v>4</v>
      </c>
      <c r="AQ52">
        <f t="shared" si="9"/>
        <v>0</v>
      </c>
      <c r="AR52" t="s">
        <v>11841</v>
      </c>
      <c r="AS52">
        <v>746308</v>
      </c>
      <c r="AT52">
        <v>1105367</v>
      </c>
      <c r="AU52" t="s">
        <v>54</v>
      </c>
      <c r="AV52">
        <v>0</v>
      </c>
      <c r="AW52">
        <v>0</v>
      </c>
      <c r="AX52">
        <v>0</v>
      </c>
      <c r="AY52">
        <v>1</v>
      </c>
      <c r="AZ52" t="s">
        <v>1029</v>
      </c>
      <c r="BA52" t="s">
        <v>1030</v>
      </c>
      <c r="BB52">
        <v>140597</v>
      </c>
      <c r="BC52" t="s">
        <v>1031</v>
      </c>
      <c r="BD52" t="s">
        <v>91</v>
      </c>
      <c r="BE52" t="s">
        <v>54</v>
      </c>
      <c r="BG52" t="s">
        <v>54</v>
      </c>
      <c r="BH52" t="s">
        <v>54</v>
      </c>
      <c r="BI52" t="s">
        <v>54</v>
      </c>
      <c r="BJ52" t="s">
        <v>54</v>
      </c>
    </row>
    <row r="53" spans="1:62" x14ac:dyDescent="0.25">
      <c r="A53">
        <v>271917</v>
      </c>
      <c r="B53">
        <v>1217050</v>
      </c>
      <c r="C53" t="s">
        <v>51</v>
      </c>
      <c r="D53">
        <v>431046</v>
      </c>
      <c r="E53" t="s">
        <v>52</v>
      </c>
      <c r="F53" t="s">
        <v>53</v>
      </c>
      <c r="G53">
        <v>47</v>
      </c>
      <c r="H53">
        <v>68</v>
      </c>
      <c r="I53">
        <v>53</v>
      </c>
      <c r="J53">
        <v>7</v>
      </c>
      <c r="K53" t="s">
        <v>54</v>
      </c>
      <c r="L53" t="s">
        <v>55</v>
      </c>
      <c r="M53" t="s">
        <v>54</v>
      </c>
      <c r="N53">
        <v>4999061</v>
      </c>
      <c r="O53">
        <v>1</v>
      </c>
      <c r="P53" t="s">
        <v>56</v>
      </c>
      <c r="Q53">
        <v>1</v>
      </c>
      <c r="R53" t="s">
        <v>57</v>
      </c>
      <c r="S53" t="s">
        <v>1097</v>
      </c>
      <c r="T53" t="s">
        <v>1098</v>
      </c>
      <c r="U53" t="b">
        <v>0</v>
      </c>
      <c r="V53" t="s">
        <v>1099</v>
      </c>
      <c r="W53" t="s">
        <v>61</v>
      </c>
      <c r="X53" t="s">
        <v>54</v>
      </c>
      <c r="Y53" t="s">
        <v>62</v>
      </c>
      <c r="Z53" t="s">
        <v>54</v>
      </c>
      <c r="AA53" t="s">
        <v>54</v>
      </c>
      <c r="AB53" t="s">
        <v>54</v>
      </c>
      <c r="AC53" t="s">
        <v>54</v>
      </c>
      <c r="AD53">
        <v>1</v>
      </c>
      <c r="AE53" t="s">
        <v>146</v>
      </c>
      <c r="AF53">
        <v>1</v>
      </c>
      <c r="AG53">
        <v>162470629</v>
      </c>
      <c r="AH53">
        <f t="shared" si="0"/>
        <v>0</v>
      </c>
      <c r="AI53">
        <f t="shared" si="1"/>
        <v>0</v>
      </c>
      <c r="AJ53">
        <f t="shared" si="2"/>
        <v>0</v>
      </c>
      <c r="AK53">
        <f t="shared" si="3"/>
        <v>0</v>
      </c>
      <c r="AL53">
        <f t="shared" si="4"/>
        <v>0</v>
      </c>
      <c r="AM53">
        <f t="shared" si="5"/>
        <v>4</v>
      </c>
      <c r="AN53">
        <f t="shared" si="6"/>
        <v>0</v>
      </c>
      <c r="AO53">
        <f t="shared" si="7"/>
        <v>0</v>
      </c>
      <c r="AP53">
        <f t="shared" si="8"/>
        <v>4</v>
      </c>
      <c r="AQ53">
        <f t="shared" si="9"/>
        <v>0</v>
      </c>
      <c r="AR53" t="s">
        <v>11841</v>
      </c>
      <c r="AS53">
        <v>746308</v>
      </c>
      <c r="AT53">
        <v>1105367</v>
      </c>
      <c r="AU53" t="s">
        <v>54</v>
      </c>
      <c r="AV53">
        <v>0</v>
      </c>
      <c r="AW53">
        <v>0</v>
      </c>
      <c r="AX53">
        <v>0</v>
      </c>
      <c r="AY53">
        <v>1</v>
      </c>
      <c r="AZ53" t="s">
        <v>1118</v>
      </c>
      <c r="BA53" t="s">
        <v>1119</v>
      </c>
      <c r="BB53">
        <v>256503</v>
      </c>
      <c r="BC53" t="s">
        <v>1120</v>
      </c>
      <c r="BD53" t="s">
        <v>91</v>
      </c>
      <c r="BE53" t="s">
        <v>54</v>
      </c>
      <c r="BG53" t="s">
        <v>54</v>
      </c>
      <c r="BH53" t="s">
        <v>54</v>
      </c>
      <c r="BI53" t="s">
        <v>54</v>
      </c>
      <c r="BJ53" t="s">
        <v>54</v>
      </c>
    </row>
    <row r="54" spans="1:62" x14ac:dyDescent="0.25">
      <c r="A54">
        <v>272352</v>
      </c>
      <c r="B54">
        <v>1217050</v>
      </c>
      <c r="C54" t="s">
        <v>51</v>
      </c>
      <c r="D54">
        <v>431046</v>
      </c>
      <c r="E54" t="s">
        <v>52</v>
      </c>
      <c r="F54" t="s">
        <v>53</v>
      </c>
      <c r="G54">
        <v>47</v>
      </c>
      <c r="H54">
        <v>68</v>
      </c>
      <c r="I54">
        <v>53</v>
      </c>
      <c r="J54">
        <v>11</v>
      </c>
      <c r="K54" t="s">
        <v>54</v>
      </c>
      <c r="L54" t="s">
        <v>55</v>
      </c>
      <c r="M54" t="s">
        <v>54</v>
      </c>
      <c r="N54">
        <v>5000198</v>
      </c>
      <c r="O54">
        <v>1</v>
      </c>
      <c r="P54" t="s">
        <v>56</v>
      </c>
      <c r="Q54">
        <v>1</v>
      </c>
      <c r="R54" t="s">
        <v>57</v>
      </c>
      <c r="S54" t="s">
        <v>1232</v>
      </c>
      <c r="T54" t="s">
        <v>1233</v>
      </c>
      <c r="U54" t="b">
        <v>0</v>
      </c>
      <c r="V54" t="s">
        <v>1234</v>
      </c>
      <c r="W54" t="s">
        <v>61</v>
      </c>
      <c r="X54" t="s">
        <v>54</v>
      </c>
      <c r="Y54" t="s">
        <v>62</v>
      </c>
      <c r="Z54" t="s">
        <v>54</v>
      </c>
      <c r="AA54" t="s">
        <v>54</v>
      </c>
      <c r="AB54" t="s">
        <v>54</v>
      </c>
      <c r="AC54" t="s">
        <v>54</v>
      </c>
      <c r="AD54">
        <v>1</v>
      </c>
      <c r="AE54" t="s">
        <v>146</v>
      </c>
      <c r="AF54">
        <v>1</v>
      </c>
      <c r="AG54">
        <v>162478704</v>
      </c>
      <c r="AH54">
        <f t="shared" si="0"/>
        <v>0</v>
      </c>
      <c r="AI54">
        <f t="shared" si="1"/>
        <v>0</v>
      </c>
      <c r="AJ54">
        <f t="shared" si="2"/>
        <v>0</v>
      </c>
      <c r="AK54">
        <f t="shared" si="3"/>
        <v>0</v>
      </c>
      <c r="AL54">
        <f t="shared" si="4"/>
        <v>0</v>
      </c>
      <c r="AM54">
        <f t="shared" si="5"/>
        <v>4</v>
      </c>
      <c r="AN54">
        <f t="shared" si="6"/>
        <v>0</v>
      </c>
      <c r="AO54">
        <f t="shared" si="7"/>
        <v>0</v>
      </c>
      <c r="AP54">
        <f t="shared" si="8"/>
        <v>4</v>
      </c>
      <c r="AQ54">
        <f t="shared" si="9"/>
        <v>0</v>
      </c>
      <c r="AR54" t="s">
        <v>11841</v>
      </c>
      <c r="AS54">
        <v>746308</v>
      </c>
      <c r="AT54">
        <v>1105367</v>
      </c>
      <c r="AU54" t="s">
        <v>54</v>
      </c>
      <c r="AV54">
        <v>0</v>
      </c>
      <c r="AW54">
        <v>0</v>
      </c>
      <c r="AX54">
        <v>0</v>
      </c>
      <c r="AY54">
        <v>1</v>
      </c>
      <c r="AZ54" t="s">
        <v>1265</v>
      </c>
      <c r="BA54" t="s">
        <v>1266</v>
      </c>
      <c r="BB54">
        <v>12151</v>
      </c>
      <c r="BC54" t="s">
        <v>1267</v>
      </c>
      <c r="BD54" t="s">
        <v>91</v>
      </c>
      <c r="BE54" t="s">
        <v>54</v>
      </c>
      <c r="BG54" t="s">
        <v>54</v>
      </c>
      <c r="BH54" t="s">
        <v>54</v>
      </c>
      <c r="BI54" t="s">
        <v>54</v>
      </c>
      <c r="BJ54" t="s">
        <v>54</v>
      </c>
    </row>
    <row r="55" spans="1:62" x14ac:dyDescent="0.25">
      <c r="A55">
        <v>272371</v>
      </c>
      <c r="B55">
        <v>1217050</v>
      </c>
      <c r="C55" t="s">
        <v>51</v>
      </c>
      <c r="D55">
        <v>431046</v>
      </c>
      <c r="E55" t="s">
        <v>52</v>
      </c>
      <c r="F55" t="s">
        <v>53</v>
      </c>
      <c r="G55">
        <v>47</v>
      </c>
      <c r="H55">
        <v>68</v>
      </c>
      <c r="I55">
        <v>53</v>
      </c>
      <c r="J55">
        <v>5</v>
      </c>
      <c r="K55" t="s">
        <v>54</v>
      </c>
      <c r="L55" t="s">
        <v>55</v>
      </c>
      <c r="M55" t="s">
        <v>54</v>
      </c>
      <c r="N55">
        <v>5000135</v>
      </c>
      <c r="O55">
        <v>1</v>
      </c>
      <c r="P55" t="s">
        <v>56</v>
      </c>
      <c r="Q55">
        <v>1</v>
      </c>
      <c r="R55" t="s">
        <v>57</v>
      </c>
      <c r="S55" t="s">
        <v>1383</v>
      </c>
      <c r="T55" t="s">
        <v>1384</v>
      </c>
      <c r="U55" t="b">
        <v>0</v>
      </c>
      <c r="V55" t="s">
        <v>1385</v>
      </c>
      <c r="W55" t="s">
        <v>61</v>
      </c>
      <c r="X55" t="s">
        <v>54</v>
      </c>
      <c r="Y55" t="s">
        <v>62</v>
      </c>
      <c r="Z55" t="s">
        <v>54</v>
      </c>
      <c r="AA55" t="s">
        <v>54</v>
      </c>
      <c r="AB55" t="s">
        <v>54</v>
      </c>
      <c r="AC55" t="s">
        <v>54</v>
      </c>
      <c r="AD55">
        <v>0</v>
      </c>
      <c r="AE55" t="s">
        <v>261</v>
      </c>
      <c r="AF55">
        <v>1</v>
      </c>
      <c r="AG55">
        <v>162477492</v>
      </c>
      <c r="AH55">
        <f t="shared" si="0"/>
        <v>0</v>
      </c>
      <c r="AI55">
        <f t="shared" si="1"/>
        <v>0</v>
      </c>
      <c r="AJ55">
        <f t="shared" si="2"/>
        <v>0</v>
      </c>
      <c r="AK55">
        <f t="shared" si="3"/>
        <v>0</v>
      </c>
      <c r="AL55">
        <f t="shared" si="4"/>
        <v>0</v>
      </c>
      <c r="AM55">
        <f t="shared" si="5"/>
        <v>4</v>
      </c>
      <c r="AN55">
        <f t="shared" si="6"/>
        <v>0</v>
      </c>
      <c r="AO55">
        <f t="shared" si="7"/>
        <v>0</v>
      </c>
      <c r="AP55">
        <f t="shared" si="8"/>
        <v>4</v>
      </c>
      <c r="AQ55">
        <f t="shared" si="9"/>
        <v>0</v>
      </c>
      <c r="AR55" t="s">
        <v>11841</v>
      </c>
      <c r="AS55">
        <v>746308</v>
      </c>
      <c r="AT55">
        <v>1105367</v>
      </c>
      <c r="AU55" t="s">
        <v>54</v>
      </c>
      <c r="AV55">
        <v>0</v>
      </c>
      <c r="AW55">
        <v>0</v>
      </c>
      <c r="AX55">
        <v>0</v>
      </c>
      <c r="AY55">
        <v>2</v>
      </c>
      <c r="AZ55" t="s">
        <v>1398</v>
      </c>
      <c r="BA55" t="s">
        <v>1399</v>
      </c>
      <c r="BB55">
        <v>19087</v>
      </c>
      <c r="BC55" t="s">
        <v>1400</v>
      </c>
      <c r="BD55" t="s">
        <v>91</v>
      </c>
      <c r="BE55" t="s">
        <v>54</v>
      </c>
      <c r="BG55" t="s">
        <v>54</v>
      </c>
      <c r="BH55" t="s">
        <v>54</v>
      </c>
      <c r="BI55" t="s">
        <v>54</v>
      </c>
      <c r="BJ55" t="s">
        <v>54</v>
      </c>
    </row>
    <row r="56" spans="1:62" x14ac:dyDescent="0.25">
      <c r="A56">
        <v>272373</v>
      </c>
      <c r="B56">
        <v>1217050</v>
      </c>
      <c r="C56" t="s">
        <v>51</v>
      </c>
      <c r="D56">
        <v>431046</v>
      </c>
      <c r="E56" t="s">
        <v>52</v>
      </c>
      <c r="F56" t="s">
        <v>53</v>
      </c>
      <c r="G56">
        <v>47</v>
      </c>
      <c r="H56">
        <v>68</v>
      </c>
      <c r="I56">
        <v>53</v>
      </c>
      <c r="J56">
        <v>8</v>
      </c>
      <c r="K56" t="s">
        <v>54</v>
      </c>
      <c r="L56" t="s">
        <v>55</v>
      </c>
      <c r="M56" t="s">
        <v>54</v>
      </c>
      <c r="N56">
        <v>5000118</v>
      </c>
      <c r="O56">
        <v>1</v>
      </c>
      <c r="P56" t="s">
        <v>56</v>
      </c>
      <c r="Q56">
        <v>1</v>
      </c>
      <c r="R56" t="s">
        <v>57</v>
      </c>
      <c r="S56" t="s">
        <v>1412</v>
      </c>
      <c r="T56" t="s">
        <v>1413</v>
      </c>
      <c r="U56" t="b">
        <v>0</v>
      </c>
      <c r="V56" t="s">
        <v>1414</v>
      </c>
      <c r="W56" t="s">
        <v>61</v>
      </c>
      <c r="X56" t="s">
        <v>54</v>
      </c>
      <c r="Y56" t="s">
        <v>62</v>
      </c>
      <c r="Z56" t="s">
        <v>54</v>
      </c>
      <c r="AA56" t="s">
        <v>54</v>
      </c>
      <c r="AB56" t="s">
        <v>54</v>
      </c>
      <c r="AC56" t="s">
        <v>54</v>
      </c>
      <c r="AD56">
        <v>0</v>
      </c>
      <c r="AE56" t="s">
        <v>483</v>
      </c>
      <c r="AF56">
        <v>1</v>
      </c>
      <c r="AG56">
        <v>162478297</v>
      </c>
      <c r="AH56">
        <f t="shared" si="0"/>
        <v>0</v>
      </c>
      <c r="AI56">
        <f t="shared" si="1"/>
        <v>0</v>
      </c>
      <c r="AJ56">
        <f t="shared" si="2"/>
        <v>0</v>
      </c>
      <c r="AK56">
        <f t="shared" si="3"/>
        <v>0</v>
      </c>
      <c r="AL56">
        <f t="shared" si="4"/>
        <v>0</v>
      </c>
      <c r="AM56">
        <f t="shared" si="5"/>
        <v>4</v>
      </c>
      <c r="AN56">
        <f t="shared" si="6"/>
        <v>0</v>
      </c>
      <c r="AO56">
        <f t="shared" si="7"/>
        <v>0</v>
      </c>
      <c r="AP56">
        <f t="shared" si="8"/>
        <v>4</v>
      </c>
      <c r="AQ56">
        <f t="shared" si="9"/>
        <v>0</v>
      </c>
      <c r="AR56" t="s">
        <v>11841</v>
      </c>
      <c r="AS56">
        <v>746308</v>
      </c>
      <c r="AT56">
        <v>1105367</v>
      </c>
      <c r="AU56" t="s">
        <v>54</v>
      </c>
      <c r="AV56">
        <v>0</v>
      </c>
      <c r="AW56">
        <v>0</v>
      </c>
      <c r="AX56">
        <v>0</v>
      </c>
      <c r="AY56">
        <v>2</v>
      </c>
      <c r="AZ56" t="s">
        <v>1436</v>
      </c>
      <c r="BA56" t="s">
        <v>1437</v>
      </c>
      <c r="BB56">
        <v>86102</v>
      </c>
      <c r="BC56" t="s">
        <v>1438</v>
      </c>
      <c r="BD56" t="s">
        <v>91</v>
      </c>
      <c r="BE56" t="s">
        <v>54</v>
      </c>
      <c r="BG56" t="s">
        <v>54</v>
      </c>
      <c r="BH56" t="s">
        <v>54</v>
      </c>
      <c r="BI56" t="s">
        <v>54</v>
      </c>
      <c r="BJ56" t="s">
        <v>54</v>
      </c>
    </row>
    <row r="57" spans="1:62" x14ac:dyDescent="0.25">
      <c r="A57">
        <v>272377</v>
      </c>
      <c r="B57">
        <v>1217050</v>
      </c>
      <c r="C57" t="s">
        <v>51</v>
      </c>
      <c r="D57">
        <v>431046</v>
      </c>
      <c r="E57" t="s">
        <v>52</v>
      </c>
      <c r="F57" t="s">
        <v>53</v>
      </c>
      <c r="G57">
        <v>47</v>
      </c>
      <c r="H57">
        <v>68</v>
      </c>
      <c r="I57">
        <v>53</v>
      </c>
      <c r="J57">
        <v>13</v>
      </c>
      <c r="K57" t="s">
        <v>54</v>
      </c>
      <c r="L57" t="s">
        <v>55</v>
      </c>
      <c r="M57" t="s">
        <v>54</v>
      </c>
      <c r="N57">
        <v>5000125</v>
      </c>
      <c r="O57">
        <v>1</v>
      </c>
      <c r="P57" t="s">
        <v>56</v>
      </c>
      <c r="Q57">
        <v>1</v>
      </c>
      <c r="R57" t="s">
        <v>57</v>
      </c>
      <c r="S57" t="s">
        <v>1476</v>
      </c>
      <c r="T57" t="s">
        <v>1477</v>
      </c>
      <c r="U57" t="b">
        <v>0</v>
      </c>
      <c r="V57" t="s">
        <v>1478</v>
      </c>
      <c r="W57" t="s">
        <v>61</v>
      </c>
      <c r="X57" t="s">
        <v>54</v>
      </c>
      <c r="Y57" t="s">
        <v>62</v>
      </c>
      <c r="Z57" t="s">
        <v>54</v>
      </c>
      <c r="AA57" t="s">
        <v>54</v>
      </c>
      <c r="AB57" t="s">
        <v>54</v>
      </c>
      <c r="AC57" t="s">
        <v>54</v>
      </c>
      <c r="AD57">
        <v>0</v>
      </c>
      <c r="AE57" t="s">
        <v>192</v>
      </c>
      <c r="AF57">
        <v>1</v>
      </c>
      <c r="AG57">
        <v>162478727</v>
      </c>
      <c r="AH57">
        <f t="shared" si="0"/>
        <v>0</v>
      </c>
      <c r="AI57">
        <f t="shared" si="1"/>
        <v>0</v>
      </c>
      <c r="AJ57">
        <f t="shared" si="2"/>
        <v>0</v>
      </c>
      <c r="AK57">
        <f t="shared" si="3"/>
        <v>0</v>
      </c>
      <c r="AL57">
        <f t="shared" si="4"/>
        <v>0</v>
      </c>
      <c r="AM57">
        <f t="shared" si="5"/>
        <v>4</v>
      </c>
      <c r="AN57">
        <f t="shared" si="6"/>
        <v>0</v>
      </c>
      <c r="AO57">
        <f t="shared" si="7"/>
        <v>0</v>
      </c>
      <c r="AP57">
        <f t="shared" si="8"/>
        <v>4</v>
      </c>
      <c r="AQ57">
        <f t="shared" si="9"/>
        <v>0</v>
      </c>
      <c r="AR57" t="s">
        <v>11841</v>
      </c>
      <c r="AS57">
        <v>746308</v>
      </c>
      <c r="AT57">
        <v>1105367</v>
      </c>
      <c r="AU57" t="s">
        <v>54</v>
      </c>
      <c r="AV57">
        <v>0</v>
      </c>
      <c r="AW57">
        <v>0</v>
      </c>
      <c r="AX57">
        <v>0</v>
      </c>
      <c r="AY57">
        <v>2</v>
      </c>
      <c r="AZ57" t="s">
        <v>1518</v>
      </c>
      <c r="BA57" t="s">
        <v>1519</v>
      </c>
      <c r="BB57">
        <v>74923</v>
      </c>
      <c r="BC57" t="s">
        <v>1520</v>
      </c>
      <c r="BD57" t="s">
        <v>91</v>
      </c>
      <c r="BE57" t="s">
        <v>54</v>
      </c>
      <c r="BG57" t="s">
        <v>54</v>
      </c>
      <c r="BH57" t="s">
        <v>54</v>
      </c>
      <c r="BI57" t="s">
        <v>54</v>
      </c>
      <c r="BJ57" t="s">
        <v>54</v>
      </c>
    </row>
    <row r="58" spans="1:62" x14ac:dyDescent="0.25">
      <c r="A58">
        <v>272379</v>
      </c>
      <c r="B58">
        <v>1217050</v>
      </c>
      <c r="C58" t="s">
        <v>51</v>
      </c>
      <c r="D58">
        <v>431046</v>
      </c>
      <c r="E58" t="s">
        <v>52</v>
      </c>
      <c r="F58" t="s">
        <v>53</v>
      </c>
      <c r="G58">
        <v>47</v>
      </c>
      <c r="H58">
        <v>68</v>
      </c>
      <c r="I58">
        <v>53</v>
      </c>
      <c r="J58">
        <v>7</v>
      </c>
      <c r="K58" t="s">
        <v>54</v>
      </c>
      <c r="L58" t="s">
        <v>55</v>
      </c>
      <c r="M58" t="s">
        <v>54</v>
      </c>
      <c r="N58">
        <v>5000214</v>
      </c>
      <c r="O58">
        <v>1</v>
      </c>
      <c r="P58" t="s">
        <v>56</v>
      </c>
      <c r="Q58">
        <v>1</v>
      </c>
      <c r="R58" t="s">
        <v>57</v>
      </c>
      <c r="S58" t="s">
        <v>1536</v>
      </c>
      <c r="T58" t="s">
        <v>1537</v>
      </c>
      <c r="U58" t="b">
        <v>0</v>
      </c>
      <c r="V58" t="s">
        <v>1538</v>
      </c>
      <c r="W58" t="s">
        <v>61</v>
      </c>
      <c r="X58" t="s">
        <v>54</v>
      </c>
      <c r="Y58" t="s">
        <v>62</v>
      </c>
      <c r="Z58" t="s">
        <v>54</v>
      </c>
      <c r="AA58" t="s">
        <v>54</v>
      </c>
      <c r="AB58" t="s">
        <v>54</v>
      </c>
      <c r="AC58" t="s">
        <v>54</v>
      </c>
      <c r="AD58">
        <v>1</v>
      </c>
      <c r="AE58" t="s">
        <v>146</v>
      </c>
      <c r="AF58">
        <v>1</v>
      </c>
      <c r="AG58">
        <v>162478618</v>
      </c>
      <c r="AH58">
        <f t="shared" si="0"/>
        <v>0</v>
      </c>
      <c r="AI58">
        <f t="shared" si="1"/>
        <v>0</v>
      </c>
      <c r="AJ58">
        <f t="shared" si="2"/>
        <v>0</v>
      </c>
      <c r="AK58">
        <f t="shared" si="3"/>
        <v>0</v>
      </c>
      <c r="AL58">
        <f t="shared" si="4"/>
        <v>0</v>
      </c>
      <c r="AM58">
        <f t="shared" si="5"/>
        <v>4</v>
      </c>
      <c r="AN58">
        <f t="shared" si="6"/>
        <v>0</v>
      </c>
      <c r="AO58">
        <f t="shared" si="7"/>
        <v>0</v>
      </c>
      <c r="AP58">
        <f t="shared" si="8"/>
        <v>4</v>
      </c>
      <c r="AQ58">
        <f t="shared" si="9"/>
        <v>0</v>
      </c>
      <c r="AR58" t="s">
        <v>11841</v>
      </c>
      <c r="AS58">
        <v>746308</v>
      </c>
      <c r="AT58">
        <v>1105367</v>
      </c>
      <c r="AU58" t="s">
        <v>54</v>
      </c>
      <c r="AV58">
        <v>0</v>
      </c>
      <c r="AW58">
        <v>0</v>
      </c>
      <c r="AX58">
        <v>0</v>
      </c>
      <c r="AY58">
        <v>1</v>
      </c>
      <c r="AZ58" t="s">
        <v>1558</v>
      </c>
      <c r="BA58" t="s">
        <v>1559</v>
      </c>
      <c r="BB58">
        <v>32887</v>
      </c>
      <c r="BC58" t="s">
        <v>1560</v>
      </c>
      <c r="BD58" t="s">
        <v>91</v>
      </c>
      <c r="BE58" t="s">
        <v>54</v>
      </c>
      <c r="BG58" t="s">
        <v>54</v>
      </c>
      <c r="BH58" t="s">
        <v>54</v>
      </c>
      <c r="BI58" t="s">
        <v>54</v>
      </c>
      <c r="BJ58" t="s">
        <v>54</v>
      </c>
    </row>
    <row r="59" spans="1:62" x14ac:dyDescent="0.25">
      <c r="A59">
        <v>272385</v>
      </c>
      <c r="B59">
        <v>1217050</v>
      </c>
      <c r="C59" t="s">
        <v>51</v>
      </c>
      <c r="D59">
        <v>431046</v>
      </c>
      <c r="E59" t="s">
        <v>52</v>
      </c>
      <c r="F59" t="s">
        <v>53</v>
      </c>
      <c r="G59">
        <v>47</v>
      </c>
      <c r="H59">
        <v>68</v>
      </c>
      <c r="I59">
        <v>53</v>
      </c>
      <c r="J59">
        <v>5</v>
      </c>
      <c r="K59" t="s">
        <v>54</v>
      </c>
      <c r="L59" t="s">
        <v>55</v>
      </c>
      <c r="M59" t="s">
        <v>54</v>
      </c>
      <c r="N59">
        <v>5000124</v>
      </c>
      <c r="O59">
        <v>1</v>
      </c>
      <c r="P59" t="s">
        <v>56</v>
      </c>
      <c r="Q59">
        <v>1</v>
      </c>
      <c r="R59" t="s">
        <v>57</v>
      </c>
      <c r="S59" t="s">
        <v>1627</v>
      </c>
      <c r="T59" t="s">
        <v>1628</v>
      </c>
      <c r="U59" t="b">
        <v>0</v>
      </c>
      <c r="V59" t="s">
        <v>1629</v>
      </c>
      <c r="W59" t="s">
        <v>61</v>
      </c>
      <c r="X59" t="s">
        <v>54</v>
      </c>
      <c r="Y59" t="s">
        <v>62</v>
      </c>
      <c r="Z59" t="s">
        <v>54</v>
      </c>
      <c r="AA59" t="s">
        <v>54</v>
      </c>
      <c r="AB59" t="s">
        <v>54</v>
      </c>
      <c r="AC59" t="s">
        <v>54</v>
      </c>
      <c r="AD59">
        <v>0</v>
      </c>
      <c r="AE59" t="s">
        <v>54</v>
      </c>
      <c r="AF59">
        <v>1</v>
      </c>
      <c r="AG59">
        <v>162477645</v>
      </c>
      <c r="AH59">
        <f t="shared" si="0"/>
        <v>0</v>
      </c>
      <c r="AI59">
        <f t="shared" si="1"/>
        <v>0</v>
      </c>
      <c r="AJ59">
        <f t="shared" si="2"/>
        <v>0</v>
      </c>
      <c r="AK59">
        <f t="shared" si="3"/>
        <v>0</v>
      </c>
      <c r="AL59">
        <f t="shared" si="4"/>
        <v>0</v>
      </c>
      <c r="AM59">
        <f t="shared" si="5"/>
        <v>4</v>
      </c>
      <c r="AN59">
        <f t="shared" si="6"/>
        <v>0</v>
      </c>
      <c r="AO59">
        <f t="shared" si="7"/>
        <v>0</v>
      </c>
      <c r="AP59">
        <f t="shared" si="8"/>
        <v>4</v>
      </c>
      <c r="AQ59">
        <f t="shared" si="9"/>
        <v>0</v>
      </c>
      <c r="AR59" t="s">
        <v>11841</v>
      </c>
      <c r="AS59">
        <v>746308</v>
      </c>
      <c r="AT59">
        <v>1105367</v>
      </c>
      <c r="AU59" t="s">
        <v>54</v>
      </c>
      <c r="AV59">
        <v>1</v>
      </c>
      <c r="AW59">
        <v>1</v>
      </c>
      <c r="AX59">
        <v>1</v>
      </c>
      <c r="AY59">
        <v>1</v>
      </c>
      <c r="AZ59" t="s">
        <v>268</v>
      </c>
      <c r="BA59" t="s">
        <v>1641</v>
      </c>
      <c r="BB59">
        <v>130307</v>
      </c>
      <c r="BC59" t="s">
        <v>1642</v>
      </c>
      <c r="BD59" t="s">
        <v>91</v>
      </c>
      <c r="BE59" t="s">
        <v>54</v>
      </c>
      <c r="BG59" t="s">
        <v>54</v>
      </c>
      <c r="BH59" t="s">
        <v>54</v>
      </c>
      <c r="BI59" t="s">
        <v>54</v>
      </c>
      <c r="BJ59" t="s">
        <v>54</v>
      </c>
    </row>
    <row r="60" spans="1:62" x14ac:dyDescent="0.25">
      <c r="A60">
        <v>299366</v>
      </c>
      <c r="B60">
        <v>1210341</v>
      </c>
      <c r="C60" t="s">
        <v>51</v>
      </c>
      <c r="D60">
        <v>431046</v>
      </c>
      <c r="E60" t="s">
        <v>52</v>
      </c>
      <c r="F60" t="s">
        <v>53</v>
      </c>
      <c r="G60">
        <v>2</v>
      </c>
      <c r="H60">
        <v>25</v>
      </c>
      <c r="I60">
        <v>9</v>
      </c>
      <c r="J60">
        <v>5</v>
      </c>
      <c r="K60" t="s">
        <v>54</v>
      </c>
      <c r="L60" t="s">
        <v>1663</v>
      </c>
      <c r="M60" t="s">
        <v>54</v>
      </c>
      <c r="N60">
        <v>4965665</v>
      </c>
      <c r="O60">
        <v>1</v>
      </c>
      <c r="P60" t="s">
        <v>56</v>
      </c>
      <c r="Q60">
        <v>1</v>
      </c>
      <c r="R60" t="s">
        <v>57</v>
      </c>
      <c r="S60" t="s">
        <v>1664</v>
      </c>
      <c r="T60" t="s">
        <v>1665</v>
      </c>
      <c r="U60" t="b">
        <v>0</v>
      </c>
      <c r="V60" t="s">
        <v>1666</v>
      </c>
      <c r="W60" t="s">
        <v>1667</v>
      </c>
      <c r="X60" t="s">
        <v>54</v>
      </c>
      <c r="Y60" t="s">
        <v>62</v>
      </c>
      <c r="Z60" t="s">
        <v>54</v>
      </c>
      <c r="AA60" t="s">
        <v>54</v>
      </c>
      <c r="AB60" t="s">
        <v>54</v>
      </c>
      <c r="AC60" t="s">
        <v>54</v>
      </c>
      <c r="AD60">
        <v>1</v>
      </c>
      <c r="AE60" t="s">
        <v>146</v>
      </c>
      <c r="AF60">
        <v>1</v>
      </c>
      <c r="AG60">
        <v>162199108</v>
      </c>
      <c r="AH60">
        <f t="shared" si="0"/>
        <v>0</v>
      </c>
      <c r="AI60">
        <f t="shared" si="1"/>
        <v>0</v>
      </c>
      <c r="AJ60">
        <f t="shared" si="2"/>
        <v>0</v>
      </c>
      <c r="AK60">
        <f t="shared" si="3"/>
        <v>0</v>
      </c>
      <c r="AL60">
        <f t="shared" si="4"/>
        <v>0</v>
      </c>
      <c r="AM60">
        <f t="shared" si="5"/>
        <v>4</v>
      </c>
      <c r="AN60">
        <f t="shared" si="6"/>
        <v>0</v>
      </c>
      <c r="AO60">
        <f t="shared" si="7"/>
        <v>0</v>
      </c>
      <c r="AP60">
        <f t="shared" si="8"/>
        <v>4</v>
      </c>
      <c r="AQ60">
        <f t="shared" si="9"/>
        <v>0</v>
      </c>
      <c r="AR60" t="s">
        <v>11841</v>
      </c>
      <c r="AS60">
        <v>746308</v>
      </c>
      <c r="AT60">
        <v>1105367</v>
      </c>
      <c r="AU60" t="s">
        <v>54</v>
      </c>
      <c r="AV60">
        <v>0</v>
      </c>
      <c r="AW60">
        <v>0</v>
      </c>
      <c r="AX60">
        <v>0</v>
      </c>
      <c r="AY60">
        <v>1</v>
      </c>
      <c r="AZ60" t="s">
        <v>1680</v>
      </c>
      <c r="BA60" t="s">
        <v>1681</v>
      </c>
      <c r="BB60">
        <v>214333</v>
      </c>
      <c r="BC60" t="s">
        <v>1682</v>
      </c>
      <c r="BD60" t="s">
        <v>91</v>
      </c>
      <c r="BE60" t="s">
        <v>54</v>
      </c>
      <c r="BG60" t="s">
        <v>54</v>
      </c>
      <c r="BH60" t="s">
        <v>54</v>
      </c>
      <c r="BI60" t="s">
        <v>54</v>
      </c>
      <c r="BJ60" t="s">
        <v>54</v>
      </c>
    </row>
    <row r="61" spans="1:62" x14ac:dyDescent="0.25">
      <c r="A61">
        <v>299367</v>
      </c>
      <c r="B61">
        <v>1210341</v>
      </c>
      <c r="C61" t="s">
        <v>51</v>
      </c>
      <c r="D61">
        <v>431046</v>
      </c>
      <c r="E61" t="s">
        <v>52</v>
      </c>
      <c r="F61" t="s">
        <v>53</v>
      </c>
      <c r="G61">
        <v>2</v>
      </c>
      <c r="H61">
        <v>25</v>
      </c>
      <c r="I61">
        <v>9</v>
      </c>
      <c r="J61">
        <v>8</v>
      </c>
      <c r="K61" t="s">
        <v>54</v>
      </c>
      <c r="L61" t="s">
        <v>1663</v>
      </c>
      <c r="M61" t="s">
        <v>54</v>
      </c>
      <c r="N61">
        <v>4965613</v>
      </c>
      <c r="O61">
        <v>1</v>
      </c>
      <c r="P61" t="s">
        <v>56</v>
      </c>
      <c r="Q61">
        <v>1</v>
      </c>
      <c r="R61" t="s">
        <v>57</v>
      </c>
      <c r="S61" t="s">
        <v>1683</v>
      </c>
      <c r="T61" t="s">
        <v>1684</v>
      </c>
      <c r="U61" t="b">
        <v>0</v>
      </c>
      <c r="V61" t="s">
        <v>1685</v>
      </c>
      <c r="W61" t="s">
        <v>1667</v>
      </c>
      <c r="X61" t="s">
        <v>54</v>
      </c>
      <c r="Y61" t="s">
        <v>62</v>
      </c>
      <c r="Z61" t="s">
        <v>54</v>
      </c>
      <c r="AA61" t="s">
        <v>54</v>
      </c>
      <c r="AB61" t="s">
        <v>54</v>
      </c>
      <c r="AC61" t="s">
        <v>54</v>
      </c>
      <c r="AD61">
        <v>1</v>
      </c>
      <c r="AE61" t="s">
        <v>146</v>
      </c>
      <c r="AF61">
        <v>1</v>
      </c>
      <c r="AG61">
        <v>162199877</v>
      </c>
      <c r="AH61">
        <f t="shared" si="0"/>
        <v>0</v>
      </c>
      <c r="AI61">
        <f t="shared" si="1"/>
        <v>0</v>
      </c>
      <c r="AJ61">
        <f t="shared" si="2"/>
        <v>0</v>
      </c>
      <c r="AK61">
        <f t="shared" si="3"/>
        <v>0</v>
      </c>
      <c r="AL61">
        <f t="shared" si="4"/>
        <v>0</v>
      </c>
      <c r="AM61">
        <f t="shared" si="5"/>
        <v>4</v>
      </c>
      <c r="AN61">
        <f t="shared" si="6"/>
        <v>0</v>
      </c>
      <c r="AO61">
        <f t="shared" si="7"/>
        <v>0</v>
      </c>
      <c r="AP61">
        <f t="shared" si="8"/>
        <v>4</v>
      </c>
      <c r="AQ61">
        <f t="shared" si="9"/>
        <v>0</v>
      </c>
      <c r="AR61" t="s">
        <v>11841</v>
      </c>
      <c r="AS61">
        <v>746308</v>
      </c>
      <c r="AT61">
        <v>1105367</v>
      </c>
      <c r="AU61" t="s">
        <v>54</v>
      </c>
      <c r="AV61">
        <v>0</v>
      </c>
      <c r="AW61">
        <v>0</v>
      </c>
      <c r="AX61">
        <v>0</v>
      </c>
      <c r="AY61">
        <v>1</v>
      </c>
      <c r="AZ61" t="s">
        <v>1709</v>
      </c>
      <c r="BA61" t="s">
        <v>1710</v>
      </c>
      <c r="BB61">
        <v>141401</v>
      </c>
      <c r="BC61" t="s">
        <v>1711</v>
      </c>
      <c r="BD61" t="s">
        <v>91</v>
      </c>
      <c r="BE61" t="s">
        <v>54</v>
      </c>
      <c r="BG61" t="s">
        <v>54</v>
      </c>
      <c r="BH61" t="s">
        <v>54</v>
      </c>
      <c r="BI61" t="s">
        <v>54</v>
      </c>
      <c r="BJ61" t="s">
        <v>54</v>
      </c>
    </row>
    <row r="62" spans="1:62" x14ac:dyDescent="0.25">
      <c r="A62">
        <v>299371</v>
      </c>
      <c r="B62">
        <v>1210341</v>
      </c>
      <c r="C62" t="s">
        <v>51</v>
      </c>
      <c r="D62">
        <v>431046</v>
      </c>
      <c r="E62" t="s">
        <v>52</v>
      </c>
      <c r="F62" t="s">
        <v>53</v>
      </c>
      <c r="G62">
        <v>2</v>
      </c>
      <c r="H62">
        <v>25</v>
      </c>
      <c r="I62">
        <v>9</v>
      </c>
      <c r="J62">
        <v>9</v>
      </c>
      <c r="K62" t="s">
        <v>54</v>
      </c>
      <c r="L62" t="s">
        <v>1663</v>
      </c>
      <c r="M62" t="s">
        <v>54</v>
      </c>
      <c r="N62">
        <v>4965842</v>
      </c>
      <c r="O62">
        <v>1</v>
      </c>
      <c r="P62" t="s">
        <v>56</v>
      </c>
      <c r="Q62">
        <v>1</v>
      </c>
      <c r="R62" t="s">
        <v>57</v>
      </c>
      <c r="S62" t="s">
        <v>1731</v>
      </c>
      <c r="T62" t="s">
        <v>1732</v>
      </c>
      <c r="U62" t="b">
        <v>0</v>
      </c>
      <c r="V62" t="s">
        <v>1733</v>
      </c>
      <c r="W62" t="s">
        <v>1667</v>
      </c>
      <c r="X62" t="s">
        <v>54</v>
      </c>
      <c r="Y62" t="s">
        <v>62</v>
      </c>
      <c r="Z62" t="s">
        <v>54</v>
      </c>
      <c r="AA62" t="s">
        <v>54</v>
      </c>
      <c r="AB62" t="s">
        <v>54</v>
      </c>
      <c r="AC62" t="s">
        <v>54</v>
      </c>
      <c r="AD62">
        <v>1</v>
      </c>
      <c r="AE62" t="s">
        <v>146</v>
      </c>
      <c r="AF62">
        <v>1</v>
      </c>
      <c r="AG62">
        <v>162201406</v>
      </c>
      <c r="AH62">
        <f t="shared" si="0"/>
        <v>0</v>
      </c>
      <c r="AI62">
        <f t="shared" si="1"/>
        <v>0</v>
      </c>
      <c r="AJ62">
        <f t="shared" si="2"/>
        <v>0</v>
      </c>
      <c r="AK62">
        <f t="shared" si="3"/>
        <v>0</v>
      </c>
      <c r="AL62">
        <f t="shared" si="4"/>
        <v>0</v>
      </c>
      <c r="AM62">
        <f t="shared" si="5"/>
        <v>4</v>
      </c>
      <c r="AN62">
        <f t="shared" si="6"/>
        <v>0</v>
      </c>
      <c r="AO62">
        <f t="shared" si="7"/>
        <v>0</v>
      </c>
      <c r="AP62">
        <f t="shared" si="8"/>
        <v>4</v>
      </c>
      <c r="AQ62">
        <f t="shared" si="9"/>
        <v>0</v>
      </c>
      <c r="AR62" t="s">
        <v>11841</v>
      </c>
      <c r="AS62">
        <v>746308</v>
      </c>
      <c r="AT62">
        <v>1105367</v>
      </c>
      <c r="AU62" t="s">
        <v>54</v>
      </c>
      <c r="AV62">
        <v>0</v>
      </c>
      <c r="AW62">
        <v>0</v>
      </c>
      <c r="AX62">
        <v>0</v>
      </c>
      <c r="AY62">
        <v>1</v>
      </c>
      <c r="AZ62" t="s">
        <v>1758</v>
      </c>
      <c r="BA62" t="s">
        <v>1759</v>
      </c>
      <c r="BB62">
        <v>4597</v>
      </c>
      <c r="BC62" t="s">
        <v>1760</v>
      </c>
      <c r="BD62" t="s">
        <v>91</v>
      </c>
      <c r="BE62" t="s">
        <v>54</v>
      </c>
      <c r="BG62" t="s">
        <v>54</v>
      </c>
      <c r="BH62" t="s">
        <v>54</v>
      </c>
      <c r="BI62" t="s">
        <v>54</v>
      </c>
      <c r="BJ62" t="s">
        <v>54</v>
      </c>
    </row>
    <row r="63" spans="1:62" x14ac:dyDescent="0.25">
      <c r="A63">
        <v>299647</v>
      </c>
      <c r="B63">
        <v>1211629</v>
      </c>
      <c r="C63" t="s">
        <v>51</v>
      </c>
      <c r="D63">
        <v>431046</v>
      </c>
      <c r="E63" t="s">
        <v>52</v>
      </c>
      <c r="F63" t="s">
        <v>53</v>
      </c>
      <c r="G63">
        <v>2</v>
      </c>
      <c r="H63">
        <v>24</v>
      </c>
      <c r="I63">
        <v>14</v>
      </c>
      <c r="J63">
        <v>8</v>
      </c>
      <c r="K63" t="s">
        <v>54</v>
      </c>
      <c r="L63" t="s">
        <v>2018</v>
      </c>
      <c r="M63" t="s">
        <v>54</v>
      </c>
      <c r="N63">
        <v>4971156</v>
      </c>
      <c r="O63">
        <v>1</v>
      </c>
      <c r="P63" t="s">
        <v>56</v>
      </c>
      <c r="Q63">
        <v>1</v>
      </c>
      <c r="R63" t="s">
        <v>57</v>
      </c>
      <c r="S63" t="s">
        <v>2035</v>
      </c>
      <c r="T63" t="s">
        <v>2036</v>
      </c>
      <c r="U63" t="b">
        <v>0</v>
      </c>
      <c r="V63" t="s">
        <v>2037</v>
      </c>
      <c r="W63" t="s">
        <v>2020</v>
      </c>
      <c r="X63" t="s">
        <v>54</v>
      </c>
      <c r="Y63" t="s">
        <v>62</v>
      </c>
      <c r="Z63" t="s">
        <v>54</v>
      </c>
      <c r="AA63" t="s">
        <v>54</v>
      </c>
      <c r="AB63" t="s">
        <v>54</v>
      </c>
      <c r="AC63" t="s">
        <v>54</v>
      </c>
      <c r="AD63">
        <v>0</v>
      </c>
      <c r="AE63" t="s">
        <v>54</v>
      </c>
      <c r="AF63">
        <v>1</v>
      </c>
      <c r="AG63">
        <v>162246089</v>
      </c>
      <c r="AH63">
        <f t="shared" si="0"/>
        <v>0</v>
      </c>
      <c r="AI63">
        <f t="shared" si="1"/>
        <v>0</v>
      </c>
      <c r="AJ63">
        <f t="shared" si="2"/>
        <v>0</v>
      </c>
      <c r="AK63">
        <f t="shared" si="3"/>
        <v>0</v>
      </c>
      <c r="AL63">
        <f t="shared" si="4"/>
        <v>0</v>
      </c>
      <c r="AM63">
        <f t="shared" si="5"/>
        <v>4</v>
      </c>
      <c r="AN63">
        <f t="shared" si="6"/>
        <v>0</v>
      </c>
      <c r="AO63">
        <f t="shared" si="7"/>
        <v>0</v>
      </c>
      <c r="AP63">
        <f t="shared" si="8"/>
        <v>4</v>
      </c>
      <c r="AQ63">
        <f t="shared" si="9"/>
        <v>0</v>
      </c>
      <c r="AR63" t="s">
        <v>11841</v>
      </c>
      <c r="AS63">
        <v>746308</v>
      </c>
      <c r="AT63">
        <v>1105367</v>
      </c>
      <c r="AU63" t="s">
        <v>54</v>
      </c>
      <c r="AV63">
        <v>1</v>
      </c>
      <c r="AW63">
        <v>1</v>
      </c>
      <c r="AX63">
        <v>1</v>
      </c>
      <c r="AY63">
        <v>1</v>
      </c>
      <c r="AZ63" t="s">
        <v>2059</v>
      </c>
      <c r="BA63" t="s">
        <v>2060</v>
      </c>
      <c r="BB63">
        <v>53148</v>
      </c>
      <c r="BC63" t="s">
        <v>2061</v>
      </c>
      <c r="BD63" t="s">
        <v>91</v>
      </c>
      <c r="BE63" t="s">
        <v>54</v>
      </c>
      <c r="BG63" t="s">
        <v>54</v>
      </c>
      <c r="BH63" t="s">
        <v>54</v>
      </c>
      <c r="BI63" t="s">
        <v>54</v>
      </c>
      <c r="BJ63" t="s">
        <v>54</v>
      </c>
    </row>
    <row r="64" spans="1:62" x14ac:dyDescent="0.25">
      <c r="A64">
        <v>299655</v>
      </c>
      <c r="B64">
        <v>1211629</v>
      </c>
      <c r="C64" t="s">
        <v>51</v>
      </c>
      <c r="D64">
        <v>431046</v>
      </c>
      <c r="E64" t="s">
        <v>52</v>
      </c>
      <c r="F64" t="s">
        <v>53</v>
      </c>
      <c r="G64">
        <v>2</v>
      </c>
      <c r="H64">
        <v>24</v>
      </c>
      <c r="I64">
        <v>14</v>
      </c>
      <c r="J64">
        <v>14</v>
      </c>
      <c r="K64" t="s">
        <v>54</v>
      </c>
      <c r="L64" t="s">
        <v>2018</v>
      </c>
      <c r="M64" t="s">
        <v>54</v>
      </c>
      <c r="N64">
        <v>4971189</v>
      </c>
      <c r="O64">
        <v>1</v>
      </c>
      <c r="P64" t="s">
        <v>56</v>
      </c>
      <c r="Q64">
        <v>1</v>
      </c>
      <c r="R64" t="s">
        <v>57</v>
      </c>
      <c r="S64" t="s">
        <v>2237</v>
      </c>
      <c r="T64" t="s">
        <v>2238</v>
      </c>
      <c r="U64" t="b">
        <v>0</v>
      </c>
      <c r="V64" t="s">
        <v>2239</v>
      </c>
      <c r="W64" t="s">
        <v>2020</v>
      </c>
      <c r="X64" t="s">
        <v>54</v>
      </c>
      <c r="Y64" t="s">
        <v>62</v>
      </c>
      <c r="Z64" t="s">
        <v>54</v>
      </c>
      <c r="AA64" t="s">
        <v>54</v>
      </c>
      <c r="AB64" t="s">
        <v>54</v>
      </c>
      <c r="AC64" t="s">
        <v>54</v>
      </c>
      <c r="AD64">
        <v>1</v>
      </c>
      <c r="AE64" t="s">
        <v>146</v>
      </c>
      <c r="AF64">
        <v>1</v>
      </c>
      <c r="AG64">
        <v>162246417</v>
      </c>
      <c r="AH64">
        <f t="shared" si="0"/>
        <v>0</v>
      </c>
      <c r="AI64">
        <f t="shared" si="1"/>
        <v>0</v>
      </c>
      <c r="AJ64">
        <f t="shared" si="2"/>
        <v>0</v>
      </c>
      <c r="AK64">
        <f t="shared" si="3"/>
        <v>0</v>
      </c>
      <c r="AL64">
        <f t="shared" si="4"/>
        <v>0</v>
      </c>
      <c r="AM64">
        <f t="shared" si="5"/>
        <v>4</v>
      </c>
      <c r="AN64">
        <f t="shared" si="6"/>
        <v>0</v>
      </c>
      <c r="AO64">
        <f t="shared" si="7"/>
        <v>0</v>
      </c>
      <c r="AP64">
        <f t="shared" si="8"/>
        <v>4</v>
      </c>
      <c r="AQ64">
        <f t="shared" si="9"/>
        <v>0</v>
      </c>
      <c r="AR64" t="s">
        <v>11841</v>
      </c>
      <c r="AS64">
        <v>746308</v>
      </c>
      <c r="AT64">
        <v>1105367</v>
      </c>
      <c r="AU64" t="s">
        <v>54</v>
      </c>
      <c r="AV64">
        <v>0</v>
      </c>
      <c r="AW64">
        <v>0</v>
      </c>
      <c r="AX64">
        <v>0</v>
      </c>
      <c r="AY64">
        <v>1</v>
      </c>
      <c r="AZ64" t="s">
        <v>2260</v>
      </c>
      <c r="BA64" t="s">
        <v>2261</v>
      </c>
      <c r="BB64">
        <v>35115</v>
      </c>
      <c r="BC64" t="s">
        <v>2262</v>
      </c>
      <c r="BD64" t="s">
        <v>91</v>
      </c>
      <c r="BE64" t="s">
        <v>54</v>
      </c>
      <c r="BG64" t="s">
        <v>54</v>
      </c>
      <c r="BH64" t="s">
        <v>54</v>
      </c>
      <c r="BI64" t="s">
        <v>54</v>
      </c>
      <c r="BJ64" t="s">
        <v>54</v>
      </c>
    </row>
    <row r="65" spans="1:62" x14ac:dyDescent="0.25">
      <c r="A65">
        <v>299657</v>
      </c>
      <c r="B65">
        <v>1211629</v>
      </c>
      <c r="C65" t="s">
        <v>51</v>
      </c>
      <c r="D65">
        <v>431046</v>
      </c>
      <c r="E65" t="s">
        <v>52</v>
      </c>
      <c r="F65" t="s">
        <v>53</v>
      </c>
      <c r="G65">
        <v>2</v>
      </c>
      <c r="H65">
        <v>24</v>
      </c>
      <c r="I65">
        <v>14</v>
      </c>
      <c r="J65">
        <v>7</v>
      </c>
      <c r="K65" t="s">
        <v>54</v>
      </c>
      <c r="L65" t="s">
        <v>2018</v>
      </c>
      <c r="M65" t="s">
        <v>54</v>
      </c>
      <c r="N65">
        <v>4971249</v>
      </c>
      <c r="O65">
        <v>1</v>
      </c>
      <c r="P65" t="s">
        <v>56</v>
      </c>
      <c r="Q65">
        <v>1</v>
      </c>
      <c r="R65" t="s">
        <v>57</v>
      </c>
      <c r="S65" t="s">
        <v>2284</v>
      </c>
      <c r="T65" t="s">
        <v>2285</v>
      </c>
      <c r="U65" t="b">
        <v>0</v>
      </c>
      <c r="V65" t="s">
        <v>2286</v>
      </c>
      <c r="W65" t="s">
        <v>2020</v>
      </c>
      <c r="X65" t="s">
        <v>54</v>
      </c>
      <c r="Y65" t="s">
        <v>62</v>
      </c>
      <c r="Z65" t="s">
        <v>54</v>
      </c>
      <c r="AA65" t="s">
        <v>54</v>
      </c>
      <c r="AB65" t="s">
        <v>54</v>
      </c>
      <c r="AC65" t="s">
        <v>54</v>
      </c>
      <c r="AD65">
        <v>1</v>
      </c>
      <c r="AE65" t="s">
        <v>146</v>
      </c>
      <c r="AF65">
        <v>1</v>
      </c>
      <c r="AG65">
        <v>162246721</v>
      </c>
      <c r="AH65">
        <f t="shared" si="0"/>
        <v>0</v>
      </c>
      <c r="AI65">
        <f t="shared" si="1"/>
        <v>0</v>
      </c>
      <c r="AJ65">
        <f t="shared" si="2"/>
        <v>0</v>
      </c>
      <c r="AK65">
        <f t="shared" si="3"/>
        <v>0</v>
      </c>
      <c r="AL65">
        <f t="shared" si="4"/>
        <v>0</v>
      </c>
      <c r="AM65">
        <f t="shared" si="5"/>
        <v>4</v>
      </c>
      <c r="AN65">
        <f t="shared" si="6"/>
        <v>0</v>
      </c>
      <c r="AO65">
        <f t="shared" si="7"/>
        <v>0</v>
      </c>
      <c r="AP65">
        <f t="shared" si="8"/>
        <v>4</v>
      </c>
      <c r="AQ65">
        <f t="shared" si="9"/>
        <v>0</v>
      </c>
      <c r="AR65" t="s">
        <v>11841</v>
      </c>
      <c r="AS65">
        <v>746308</v>
      </c>
      <c r="AT65">
        <v>1105367</v>
      </c>
      <c r="AU65" t="s">
        <v>54</v>
      </c>
      <c r="AV65">
        <v>0</v>
      </c>
      <c r="AW65">
        <v>0</v>
      </c>
      <c r="AX65">
        <v>0</v>
      </c>
      <c r="AY65">
        <v>1</v>
      </c>
      <c r="AZ65" t="s">
        <v>2306</v>
      </c>
      <c r="BA65" t="s">
        <v>2307</v>
      </c>
      <c r="BB65">
        <v>6515</v>
      </c>
      <c r="BC65" t="s">
        <v>2308</v>
      </c>
      <c r="BD65" t="s">
        <v>91</v>
      </c>
      <c r="BE65" t="s">
        <v>54</v>
      </c>
      <c r="BG65" t="s">
        <v>54</v>
      </c>
      <c r="BH65" t="s">
        <v>54</v>
      </c>
      <c r="BI65" t="s">
        <v>54</v>
      </c>
      <c r="BJ65" t="s">
        <v>54</v>
      </c>
    </row>
    <row r="66" spans="1:62" x14ac:dyDescent="0.25">
      <c r="A66">
        <v>299665</v>
      </c>
      <c r="B66">
        <v>1211629</v>
      </c>
      <c r="C66" t="s">
        <v>51</v>
      </c>
      <c r="D66">
        <v>431046</v>
      </c>
      <c r="E66" t="s">
        <v>52</v>
      </c>
      <c r="F66" t="s">
        <v>53</v>
      </c>
      <c r="G66">
        <v>2</v>
      </c>
      <c r="H66">
        <v>24</v>
      </c>
      <c r="I66">
        <v>14</v>
      </c>
      <c r="J66">
        <v>16</v>
      </c>
      <c r="K66" t="s">
        <v>54</v>
      </c>
      <c r="L66" t="s">
        <v>2018</v>
      </c>
      <c r="M66" t="s">
        <v>54</v>
      </c>
      <c r="N66">
        <v>4971173</v>
      </c>
      <c r="O66">
        <v>1</v>
      </c>
      <c r="P66" t="s">
        <v>56</v>
      </c>
      <c r="Q66">
        <v>1</v>
      </c>
      <c r="R66" t="s">
        <v>57</v>
      </c>
      <c r="S66" t="s">
        <v>2415</v>
      </c>
      <c r="T66" t="s">
        <v>2416</v>
      </c>
      <c r="U66" t="b">
        <v>0</v>
      </c>
      <c r="V66" t="s">
        <v>2417</v>
      </c>
      <c r="W66" t="s">
        <v>2418</v>
      </c>
      <c r="X66" t="s">
        <v>54</v>
      </c>
      <c r="Y66" t="s">
        <v>62</v>
      </c>
      <c r="Z66" t="s">
        <v>54</v>
      </c>
      <c r="AA66" t="s">
        <v>54</v>
      </c>
      <c r="AB66" t="s">
        <v>54</v>
      </c>
      <c r="AC66" t="s">
        <v>54</v>
      </c>
      <c r="AD66">
        <v>1</v>
      </c>
      <c r="AE66" t="s">
        <v>146</v>
      </c>
      <c r="AF66">
        <v>1</v>
      </c>
      <c r="AG66">
        <v>162439062</v>
      </c>
      <c r="AH66">
        <f t="shared" ref="AH66:AH129" si="10">IF(AR66="PRAH2RN", 2,0)</f>
        <v>0</v>
      </c>
      <c r="AI66">
        <f t="shared" ref="AI66:AI129" si="11">IF(AR66="PRA4BVT",3,0)</f>
        <v>0</v>
      </c>
      <c r="AJ66">
        <f t="shared" ref="AJ66:AJ129" si="12">IF(AR66="PRA4BVZ",4,0)</f>
        <v>0</v>
      </c>
      <c r="AK66">
        <f t="shared" ref="AK66:AK129" si="13">IF(AR66="PRA4BV2",5,0)</f>
        <v>0</v>
      </c>
      <c r="AL66">
        <f t="shared" ref="AL66:AL129" si="14">SUM(AH66:AK66)</f>
        <v>0</v>
      </c>
      <c r="AM66">
        <f t="shared" ref="AM66:AM129" si="15">SUM(AN66:AQ66)</f>
        <v>4</v>
      </c>
      <c r="AN66">
        <f t="shared" ref="AN66:AN129" si="16">IF(AR66="PRA4BB8",2,0)</f>
        <v>0</v>
      </c>
      <c r="AO66">
        <f t="shared" ref="AO66:AO129" si="17">IF(AR66="PRA4BVQ",3,0)</f>
        <v>0</v>
      </c>
      <c r="AP66">
        <f t="shared" ref="AP66:AP129" si="18">IF(AR66="PRA4BVR",4,0)</f>
        <v>4</v>
      </c>
      <c r="AQ66">
        <f t="shared" ref="AQ66:AQ129" si="19">IF(AR66="PRA4BVS",5,0)</f>
        <v>0</v>
      </c>
      <c r="AR66" t="s">
        <v>11841</v>
      </c>
      <c r="AS66">
        <v>746308</v>
      </c>
      <c r="AT66">
        <v>1105367</v>
      </c>
      <c r="AU66" t="s">
        <v>54</v>
      </c>
      <c r="AV66">
        <v>0</v>
      </c>
      <c r="AW66">
        <v>0</v>
      </c>
      <c r="AX66">
        <v>0</v>
      </c>
      <c r="AY66">
        <v>1</v>
      </c>
      <c r="AZ66" t="s">
        <v>2453</v>
      </c>
      <c r="BA66" t="s">
        <v>2454</v>
      </c>
      <c r="BB66">
        <v>50350</v>
      </c>
      <c r="BC66" t="s">
        <v>2455</v>
      </c>
      <c r="BD66" t="s">
        <v>91</v>
      </c>
      <c r="BE66" t="s">
        <v>54</v>
      </c>
      <c r="BG66" t="s">
        <v>54</v>
      </c>
      <c r="BH66" t="s">
        <v>54</v>
      </c>
      <c r="BI66" t="s">
        <v>54</v>
      </c>
      <c r="BJ66" t="s">
        <v>54</v>
      </c>
    </row>
    <row r="67" spans="1:62" x14ac:dyDescent="0.25">
      <c r="A67">
        <v>299968</v>
      </c>
      <c r="B67">
        <v>1211629</v>
      </c>
      <c r="C67" t="s">
        <v>51</v>
      </c>
      <c r="D67">
        <v>431046</v>
      </c>
      <c r="E67" t="s">
        <v>52</v>
      </c>
      <c r="F67" t="s">
        <v>53</v>
      </c>
      <c r="G67">
        <v>2</v>
      </c>
      <c r="H67">
        <v>24</v>
      </c>
      <c r="I67">
        <v>14</v>
      </c>
      <c r="J67">
        <v>13</v>
      </c>
      <c r="K67" t="s">
        <v>54</v>
      </c>
      <c r="L67" t="s">
        <v>2018</v>
      </c>
      <c r="M67" t="s">
        <v>54</v>
      </c>
      <c r="N67">
        <v>4971175</v>
      </c>
      <c r="O67">
        <v>1</v>
      </c>
      <c r="P67" t="s">
        <v>56</v>
      </c>
      <c r="Q67">
        <v>1</v>
      </c>
      <c r="R67" t="s">
        <v>57</v>
      </c>
      <c r="S67" t="s">
        <v>2512</v>
      </c>
      <c r="T67" t="s">
        <v>2513</v>
      </c>
      <c r="U67" t="b">
        <v>0</v>
      </c>
      <c r="V67" t="s">
        <v>2514</v>
      </c>
      <c r="W67" t="s">
        <v>2020</v>
      </c>
      <c r="X67" t="s">
        <v>54</v>
      </c>
      <c r="Y67" t="s">
        <v>62</v>
      </c>
      <c r="Z67" t="s">
        <v>54</v>
      </c>
      <c r="AA67" t="s">
        <v>54</v>
      </c>
      <c r="AB67" t="s">
        <v>54</v>
      </c>
      <c r="AC67" t="s">
        <v>54</v>
      </c>
      <c r="AD67">
        <v>0</v>
      </c>
      <c r="AE67" t="s">
        <v>54</v>
      </c>
      <c r="AF67">
        <v>1</v>
      </c>
      <c r="AG67">
        <v>162290738</v>
      </c>
      <c r="AH67">
        <f t="shared" si="10"/>
        <v>0</v>
      </c>
      <c r="AI67">
        <f t="shared" si="11"/>
        <v>0</v>
      </c>
      <c r="AJ67">
        <f t="shared" si="12"/>
        <v>0</v>
      </c>
      <c r="AK67">
        <f t="shared" si="13"/>
        <v>0</v>
      </c>
      <c r="AL67">
        <f t="shared" si="14"/>
        <v>0</v>
      </c>
      <c r="AM67">
        <f t="shared" si="15"/>
        <v>4</v>
      </c>
      <c r="AN67">
        <f t="shared" si="16"/>
        <v>0</v>
      </c>
      <c r="AO67">
        <f t="shared" si="17"/>
        <v>0</v>
      </c>
      <c r="AP67">
        <f t="shared" si="18"/>
        <v>4</v>
      </c>
      <c r="AQ67">
        <f t="shared" si="19"/>
        <v>0</v>
      </c>
      <c r="AR67" t="s">
        <v>11841</v>
      </c>
      <c r="AS67">
        <v>746308</v>
      </c>
      <c r="AT67">
        <v>1105367</v>
      </c>
      <c r="AU67" t="s">
        <v>54</v>
      </c>
      <c r="AV67">
        <v>1</v>
      </c>
      <c r="AW67">
        <v>1</v>
      </c>
      <c r="AX67">
        <v>1</v>
      </c>
      <c r="AY67">
        <v>1</v>
      </c>
      <c r="AZ67" t="s">
        <v>2551</v>
      </c>
      <c r="BA67" t="s">
        <v>2552</v>
      </c>
      <c r="BB67">
        <v>84117</v>
      </c>
      <c r="BC67" t="s">
        <v>2553</v>
      </c>
      <c r="BD67" t="s">
        <v>91</v>
      </c>
      <c r="BE67" t="s">
        <v>54</v>
      </c>
      <c r="BG67" t="s">
        <v>54</v>
      </c>
      <c r="BH67" t="s">
        <v>54</v>
      </c>
      <c r="BI67" t="s">
        <v>54</v>
      </c>
      <c r="BJ67" t="s">
        <v>54</v>
      </c>
    </row>
    <row r="68" spans="1:62" x14ac:dyDescent="0.25">
      <c r="A68">
        <v>302296</v>
      </c>
      <c r="B68">
        <v>1209512</v>
      </c>
      <c r="C68" t="s">
        <v>51</v>
      </c>
      <c r="D68">
        <v>431046</v>
      </c>
      <c r="E68" t="s">
        <v>52</v>
      </c>
      <c r="F68" t="s">
        <v>53</v>
      </c>
      <c r="G68">
        <v>3</v>
      </c>
      <c r="H68">
        <v>110</v>
      </c>
      <c r="I68">
        <v>73</v>
      </c>
      <c r="J68">
        <v>9</v>
      </c>
      <c r="K68" t="s">
        <v>2628</v>
      </c>
      <c r="L68" t="s">
        <v>2629</v>
      </c>
      <c r="M68" t="s">
        <v>2630</v>
      </c>
      <c r="N68">
        <v>4966791</v>
      </c>
      <c r="O68">
        <v>1</v>
      </c>
      <c r="P68" t="s">
        <v>56</v>
      </c>
      <c r="Q68">
        <v>1</v>
      </c>
      <c r="R68" t="s">
        <v>57</v>
      </c>
      <c r="S68" t="s">
        <v>3503</v>
      </c>
      <c r="T68" t="s">
        <v>3504</v>
      </c>
      <c r="U68" t="b">
        <v>0</v>
      </c>
      <c r="V68" t="s">
        <v>3505</v>
      </c>
      <c r="W68" t="s">
        <v>2020</v>
      </c>
      <c r="X68" t="s">
        <v>54</v>
      </c>
      <c r="Y68" t="s">
        <v>62</v>
      </c>
      <c r="Z68" t="s">
        <v>54</v>
      </c>
      <c r="AA68" t="s">
        <v>54</v>
      </c>
      <c r="AB68" t="s">
        <v>54</v>
      </c>
      <c r="AC68" t="s">
        <v>54</v>
      </c>
      <c r="AD68">
        <v>0</v>
      </c>
      <c r="AE68" t="s">
        <v>3532</v>
      </c>
      <c r="AF68">
        <v>1</v>
      </c>
      <c r="AG68">
        <v>162290197</v>
      </c>
      <c r="AH68">
        <f t="shared" si="10"/>
        <v>0</v>
      </c>
      <c r="AI68">
        <f t="shared" si="11"/>
        <v>0</v>
      </c>
      <c r="AJ68">
        <f t="shared" si="12"/>
        <v>0</v>
      </c>
      <c r="AK68">
        <f t="shared" si="13"/>
        <v>0</v>
      </c>
      <c r="AL68">
        <f t="shared" si="14"/>
        <v>0</v>
      </c>
      <c r="AM68">
        <f t="shared" si="15"/>
        <v>4</v>
      </c>
      <c r="AN68">
        <f t="shared" si="16"/>
        <v>0</v>
      </c>
      <c r="AO68">
        <f t="shared" si="17"/>
        <v>0</v>
      </c>
      <c r="AP68">
        <f t="shared" si="18"/>
        <v>4</v>
      </c>
      <c r="AQ68">
        <f t="shared" si="19"/>
        <v>0</v>
      </c>
      <c r="AR68" t="s">
        <v>11841</v>
      </c>
      <c r="AS68">
        <v>746308</v>
      </c>
      <c r="AT68">
        <v>1105367</v>
      </c>
      <c r="AU68" t="s">
        <v>54</v>
      </c>
      <c r="AV68">
        <v>0</v>
      </c>
      <c r="AW68">
        <v>1</v>
      </c>
      <c r="AX68">
        <v>1</v>
      </c>
      <c r="AY68">
        <v>5</v>
      </c>
      <c r="AZ68" t="s">
        <v>3533</v>
      </c>
      <c r="BA68" t="s">
        <v>3534</v>
      </c>
      <c r="BB68">
        <v>130282</v>
      </c>
      <c r="BC68" t="s">
        <v>3535</v>
      </c>
      <c r="BD68" t="s">
        <v>91</v>
      </c>
      <c r="BE68" t="s">
        <v>54</v>
      </c>
      <c r="BG68" t="s">
        <v>54</v>
      </c>
      <c r="BH68" t="s">
        <v>54</v>
      </c>
      <c r="BI68" t="s">
        <v>54</v>
      </c>
      <c r="BJ68" t="s">
        <v>54</v>
      </c>
    </row>
    <row r="69" spans="1:62" x14ac:dyDescent="0.25">
      <c r="A69">
        <v>302342</v>
      </c>
      <c r="B69">
        <v>1209512</v>
      </c>
      <c r="C69" t="s">
        <v>51</v>
      </c>
      <c r="D69">
        <v>431046</v>
      </c>
      <c r="E69" t="s">
        <v>52</v>
      </c>
      <c r="F69" t="s">
        <v>53</v>
      </c>
      <c r="G69">
        <v>3</v>
      </c>
      <c r="H69">
        <v>110</v>
      </c>
      <c r="I69">
        <v>73</v>
      </c>
      <c r="J69">
        <v>12</v>
      </c>
      <c r="K69" t="s">
        <v>2628</v>
      </c>
      <c r="L69" t="s">
        <v>2629</v>
      </c>
      <c r="M69" t="s">
        <v>2630</v>
      </c>
      <c r="N69">
        <v>4967336</v>
      </c>
      <c r="O69">
        <v>1</v>
      </c>
      <c r="P69" t="s">
        <v>56</v>
      </c>
      <c r="Q69">
        <v>1</v>
      </c>
      <c r="R69" t="s">
        <v>57</v>
      </c>
      <c r="S69" t="s">
        <v>3701</v>
      </c>
      <c r="T69" t="s">
        <v>3702</v>
      </c>
      <c r="U69" t="b">
        <v>0</v>
      </c>
      <c r="V69" t="s">
        <v>3703</v>
      </c>
      <c r="W69" t="s">
        <v>1667</v>
      </c>
      <c r="X69" t="s">
        <v>54</v>
      </c>
      <c r="Y69" t="s">
        <v>62</v>
      </c>
      <c r="Z69" t="s">
        <v>54</v>
      </c>
      <c r="AA69" t="s">
        <v>54</v>
      </c>
      <c r="AB69" t="s">
        <v>54</v>
      </c>
      <c r="AC69" t="s">
        <v>54</v>
      </c>
      <c r="AD69">
        <v>0</v>
      </c>
      <c r="AE69" t="s">
        <v>3738</v>
      </c>
      <c r="AF69">
        <v>1</v>
      </c>
      <c r="AG69">
        <v>162216727</v>
      </c>
      <c r="AH69">
        <f t="shared" si="10"/>
        <v>0</v>
      </c>
      <c r="AI69">
        <f t="shared" si="11"/>
        <v>0</v>
      </c>
      <c r="AJ69">
        <f t="shared" si="12"/>
        <v>0</v>
      </c>
      <c r="AK69">
        <f t="shared" si="13"/>
        <v>0</v>
      </c>
      <c r="AL69">
        <f t="shared" si="14"/>
        <v>0</v>
      </c>
      <c r="AM69">
        <f t="shared" si="15"/>
        <v>4</v>
      </c>
      <c r="AN69">
        <f t="shared" si="16"/>
        <v>0</v>
      </c>
      <c r="AO69">
        <f t="shared" si="17"/>
        <v>0</v>
      </c>
      <c r="AP69">
        <f t="shared" si="18"/>
        <v>4</v>
      </c>
      <c r="AQ69">
        <f t="shared" si="19"/>
        <v>0</v>
      </c>
      <c r="AR69" t="s">
        <v>11841</v>
      </c>
      <c r="AS69">
        <v>746308</v>
      </c>
      <c r="AT69">
        <v>1105367</v>
      </c>
      <c r="AU69" t="s">
        <v>54</v>
      </c>
      <c r="AV69">
        <v>0</v>
      </c>
      <c r="AW69">
        <v>1</v>
      </c>
      <c r="AX69">
        <v>1</v>
      </c>
      <c r="AY69">
        <v>7</v>
      </c>
      <c r="AZ69" t="s">
        <v>3739</v>
      </c>
      <c r="BA69" t="s">
        <v>3740</v>
      </c>
      <c r="BB69">
        <v>81270</v>
      </c>
      <c r="BC69" t="s">
        <v>3741</v>
      </c>
      <c r="BD69" t="s">
        <v>91</v>
      </c>
      <c r="BE69" t="s">
        <v>54</v>
      </c>
      <c r="BG69" t="s">
        <v>54</v>
      </c>
      <c r="BH69" t="s">
        <v>54</v>
      </c>
      <c r="BI69" t="s">
        <v>54</v>
      </c>
      <c r="BJ69" t="s">
        <v>54</v>
      </c>
    </row>
    <row r="70" spans="1:62" x14ac:dyDescent="0.25">
      <c r="A70">
        <v>302343</v>
      </c>
      <c r="B70">
        <v>1209512</v>
      </c>
      <c r="C70" t="s">
        <v>51</v>
      </c>
      <c r="D70">
        <v>431046</v>
      </c>
      <c r="E70" t="s">
        <v>52</v>
      </c>
      <c r="F70" t="s">
        <v>53</v>
      </c>
      <c r="G70">
        <v>3</v>
      </c>
      <c r="H70">
        <v>110</v>
      </c>
      <c r="I70">
        <v>73</v>
      </c>
      <c r="J70">
        <v>11</v>
      </c>
      <c r="K70" t="s">
        <v>2628</v>
      </c>
      <c r="L70" t="s">
        <v>2629</v>
      </c>
      <c r="M70" t="s">
        <v>2630</v>
      </c>
      <c r="N70">
        <v>4971420</v>
      </c>
      <c r="O70">
        <v>1</v>
      </c>
      <c r="P70" t="s">
        <v>56</v>
      </c>
      <c r="Q70">
        <v>1</v>
      </c>
      <c r="R70" t="s">
        <v>57</v>
      </c>
      <c r="S70" t="s">
        <v>3742</v>
      </c>
      <c r="T70" t="s">
        <v>3743</v>
      </c>
      <c r="U70" t="b">
        <v>0</v>
      </c>
      <c r="V70" t="s">
        <v>3744</v>
      </c>
      <c r="W70" t="s">
        <v>2020</v>
      </c>
      <c r="X70" t="s">
        <v>54</v>
      </c>
      <c r="Y70" t="s">
        <v>62</v>
      </c>
      <c r="Z70" t="s">
        <v>54</v>
      </c>
      <c r="AA70" t="s">
        <v>54</v>
      </c>
      <c r="AB70" t="s">
        <v>54</v>
      </c>
      <c r="AC70" t="s">
        <v>54</v>
      </c>
      <c r="AD70">
        <v>1</v>
      </c>
      <c r="AE70" t="s">
        <v>3776</v>
      </c>
      <c r="AF70">
        <v>1</v>
      </c>
      <c r="AG70">
        <v>162247994</v>
      </c>
      <c r="AH70">
        <f t="shared" si="10"/>
        <v>0</v>
      </c>
      <c r="AI70">
        <f t="shared" si="11"/>
        <v>0</v>
      </c>
      <c r="AJ70">
        <f t="shared" si="12"/>
        <v>0</v>
      </c>
      <c r="AK70">
        <f t="shared" si="13"/>
        <v>0</v>
      </c>
      <c r="AL70">
        <f t="shared" si="14"/>
        <v>0</v>
      </c>
      <c r="AM70">
        <f t="shared" si="15"/>
        <v>4</v>
      </c>
      <c r="AN70">
        <f t="shared" si="16"/>
        <v>0</v>
      </c>
      <c r="AO70">
        <f t="shared" si="17"/>
        <v>0</v>
      </c>
      <c r="AP70">
        <f t="shared" si="18"/>
        <v>4</v>
      </c>
      <c r="AQ70">
        <f t="shared" si="19"/>
        <v>0</v>
      </c>
      <c r="AR70" t="s">
        <v>11841</v>
      </c>
      <c r="AS70">
        <v>746308</v>
      </c>
      <c r="AT70">
        <v>1105367</v>
      </c>
      <c r="AU70" t="s">
        <v>54</v>
      </c>
      <c r="AV70">
        <v>0</v>
      </c>
      <c r="AW70">
        <v>0</v>
      </c>
      <c r="AX70">
        <v>0</v>
      </c>
      <c r="AY70">
        <v>1</v>
      </c>
      <c r="AZ70" t="s">
        <v>3777</v>
      </c>
      <c r="BA70" t="s">
        <v>3778</v>
      </c>
      <c r="BB70">
        <v>72988</v>
      </c>
      <c r="BC70" t="s">
        <v>3779</v>
      </c>
      <c r="BD70" t="s">
        <v>91</v>
      </c>
      <c r="BE70" t="s">
        <v>54</v>
      </c>
      <c r="BG70" t="s">
        <v>54</v>
      </c>
      <c r="BH70" t="s">
        <v>54</v>
      </c>
      <c r="BI70" t="s">
        <v>54</v>
      </c>
      <c r="BJ70" t="s">
        <v>54</v>
      </c>
    </row>
    <row r="71" spans="1:62" x14ac:dyDescent="0.25">
      <c r="A71">
        <v>302353</v>
      </c>
      <c r="B71">
        <v>1209512</v>
      </c>
      <c r="C71" t="s">
        <v>51</v>
      </c>
      <c r="D71">
        <v>431046</v>
      </c>
      <c r="E71" t="s">
        <v>52</v>
      </c>
      <c r="F71" t="s">
        <v>53</v>
      </c>
      <c r="G71">
        <v>3</v>
      </c>
      <c r="H71">
        <v>110</v>
      </c>
      <c r="I71">
        <v>73</v>
      </c>
      <c r="J71">
        <v>8</v>
      </c>
      <c r="K71" t="s">
        <v>2628</v>
      </c>
      <c r="L71" t="s">
        <v>2629</v>
      </c>
      <c r="M71" t="s">
        <v>2630</v>
      </c>
      <c r="N71">
        <v>4967779</v>
      </c>
      <c r="O71">
        <v>1</v>
      </c>
      <c r="P71" t="s">
        <v>56</v>
      </c>
      <c r="Q71">
        <v>1</v>
      </c>
      <c r="R71" t="s">
        <v>57</v>
      </c>
      <c r="S71" t="s">
        <v>4092</v>
      </c>
      <c r="T71" t="s">
        <v>4093</v>
      </c>
      <c r="U71" t="b">
        <v>0</v>
      </c>
      <c r="V71" t="s">
        <v>4094</v>
      </c>
      <c r="W71" t="s">
        <v>1667</v>
      </c>
      <c r="X71" t="s">
        <v>54</v>
      </c>
      <c r="Y71" t="s">
        <v>62</v>
      </c>
      <c r="Z71" t="s">
        <v>54</v>
      </c>
      <c r="AA71" t="s">
        <v>54</v>
      </c>
      <c r="AB71" t="s">
        <v>54</v>
      </c>
      <c r="AC71" t="s">
        <v>54</v>
      </c>
      <c r="AD71">
        <v>0</v>
      </c>
      <c r="AE71" t="s">
        <v>3959</v>
      </c>
      <c r="AF71">
        <v>1</v>
      </c>
      <c r="AG71">
        <v>162218794</v>
      </c>
      <c r="AH71">
        <f t="shared" si="10"/>
        <v>0</v>
      </c>
      <c r="AI71">
        <f t="shared" si="11"/>
        <v>0</v>
      </c>
      <c r="AJ71">
        <f t="shared" si="12"/>
        <v>0</v>
      </c>
      <c r="AK71">
        <f t="shared" si="13"/>
        <v>0</v>
      </c>
      <c r="AL71">
        <f t="shared" si="14"/>
        <v>0</v>
      </c>
      <c r="AM71">
        <f t="shared" si="15"/>
        <v>4</v>
      </c>
      <c r="AN71">
        <f t="shared" si="16"/>
        <v>0</v>
      </c>
      <c r="AO71">
        <f t="shared" si="17"/>
        <v>0</v>
      </c>
      <c r="AP71">
        <f t="shared" si="18"/>
        <v>4</v>
      </c>
      <c r="AQ71">
        <f t="shared" si="19"/>
        <v>0</v>
      </c>
      <c r="AR71" t="s">
        <v>11841</v>
      </c>
      <c r="AS71">
        <v>746308</v>
      </c>
      <c r="AT71">
        <v>1105367</v>
      </c>
      <c r="AU71" t="s">
        <v>54</v>
      </c>
      <c r="AV71">
        <v>0</v>
      </c>
      <c r="AW71">
        <v>0</v>
      </c>
      <c r="AX71">
        <v>0</v>
      </c>
      <c r="AY71">
        <v>8</v>
      </c>
      <c r="AZ71" t="s">
        <v>4118</v>
      </c>
      <c r="BA71" t="s">
        <v>4119</v>
      </c>
      <c r="BB71">
        <v>298283</v>
      </c>
      <c r="BC71" t="s">
        <v>4120</v>
      </c>
      <c r="BD71" t="s">
        <v>91</v>
      </c>
      <c r="BE71" t="s">
        <v>54</v>
      </c>
      <c r="BG71" t="s">
        <v>54</v>
      </c>
      <c r="BH71" t="s">
        <v>54</v>
      </c>
      <c r="BI71" t="s">
        <v>54</v>
      </c>
      <c r="BJ71" t="s">
        <v>54</v>
      </c>
    </row>
    <row r="72" spans="1:62" x14ac:dyDescent="0.25">
      <c r="A72">
        <v>302355</v>
      </c>
      <c r="B72">
        <v>1209512</v>
      </c>
      <c r="C72" t="s">
        <v>51</v>
      </c>
      <c r="D72">
        <v>431046</v>
      </c>
      <c r="E72" t="s">
        <v>52</v>
      </c>
      <c r="F72" t="s">
        <v>53</v>
      </c>
      <c r="G72">
        <v>3</v>
      </c>
      <c r="H72">
        <v>110</v>
      </c>
      <c r="I72">
        <v>73</v>
      </c>
      <c r="J72">
        <v>21</v>
      </c>
      <c r="K72" t="s">
        <v>2628</v>
      </c>
      <c r="L72" t="s">
        <v>2629</v>
      </c>
      <c r="M72" t="s">
        <v>2630</v>
      </c>
      <c r="N72">
        <v>4966474</v>
      </c>
      <c r="O72">
        <v>1</v>
      </c>
      <c r="P72" t="s">
        <v>56</v>
      </c>
      <c r="Q72">
        <v>1</v>
      </c>
      <c r="R72" t="s">
        <v>57</v>
      </c>
      <c r="S72" t="s">
        <v>4127</v>
      </c>
      <c r="T72" t="s">
        <v>4128</v>
      </c>
      <c r="U72" t="b">
        <v>0</v>
      </c>
      <c r="V72" t="s">
        <v>4129</v>
      </c>
      <c r="W72" t="s">
        <v>2020</v>
      </c>
      <c r="X72" t="s">
        <v>54</v>
      </c>
      <c r="Y72" t="s">
        <v>62</v>
      </c>
      <c r="Z72" t="s">
        <v>54</v>
      </c>
      <c r="AA72" t="s">
        <v>54</v>
      </c>
      <c r="AB72" t="s">
        <v>54</v>
      </c>
      <c r="AC72" t="s">
        <v>54</v>
      </c>
      <c r="AD72">
        <v>0</v>
      </c>
      <c r="AE72" t="s">
        <v>192</v>
      </c>
      <c r="AF72">
        <v>1</v>
      </c>
      <c r="AG72">
        <v>162300948</v>
      </c>
      <c r="AH72">
        <f t="shared" si="10"/>
        <v>0</v>
      </c>
      <c r="AI72">
        <f t="shared" si="11"/>
        <v>0</v>
      </c>
      <c r="AJ72">
        <f t="shared" si="12"/>
        <v>0</v>
      </c>
      <c r="AK72">
        <f t="shared" si="13"/>
        <v>0</v>
      </c>
      <c r="AL72">
        <f t="shared" si="14"/>
        <v>0</v>
      </c>
      <c r="AM72">
        <f t="shared" si="15"/>
        <v>4</v>
      </c>
      <c r="AN72">
        <f t="shared" si="16"/>
        <v>0</v>
      </c>
      <c r="AO72">
        <f t="shared" si="17"/>
        <v>0</v>
      </c>
      <c r="AP72">
        <f t="shared" si="18"/>
        <v>4</v>
      </c>
      <c r="AQ72">
        <f t="shared" si="19"/>
        <v>0</v>
      </c>
      <c r="AR72" t="s">
        <v>11841</v>
      </c>
      <c r="AS72">
        <v>746308</v>
      </c>
      <c r="AT72">
        <v>1105367</v>
      </c>
      <c r="AU72" t="s">
        <v>54</v>
      </c>
      <c r="AV72">
        <v>0</v>
      </c>
      <c r="AW72">
        <v>1</v>
      </c>
      <c r="AX72">
        <v>1</v>
      </c>
      <c r="AY72">
        <v>2</v>
      </c>
      <c r="AZ72" t="s">
        <v>4195</v>
      </c>
      <c r="BA72" t="s">
        <v>4196</v>
      </c>
      <c r="BB72">
        <v>125591</v>
      </c>
      <c r="BC72" t="s">
        <v>4197</v>
      </c>
      <c r="BD72" t="s">
        <v>91</v>
      </c>
      <c r="BE72" t="s">
        <v>54</v>
      </c>
      <c r="BG72" t="s">
        <v>54</v>
      </c>
      <c r="BH72" t="s">
        <v>54</v>
      </c>
      <c r="BI72" t="s">
        <v>54</v>
      </c>
      <c r="BJ72" t="s">
        <v>54</v>
      </c>
    </row>
    <row r="73" spans="1:62" x14ac:dyDescent="0.25">
      <c r="A73">
        <v>302356</v>
      </c>
      <c r="B73">
        <v>1209512</v>
      </c>
      <c r="C73" t="s">
        <v>51</v>
      </c>
      <c r="D73">
        <v>431046</v>
      </c>
      <c r="E73" t="s">
        <v>52</v>
      </c>
      <c r="F73" t="s">
        <v>53</v>
      </c>
      <c r="G73">
        <v>3</v>
      </c>
      <c r="H73">
        <v>110</v>
      </c>
      <c r="I73">
        <v>73</v>
      </c>
      <c r="J73">
        <v>6</v>
      </c>
      <c r="K73" t="s">
        <v>2628</v>
      </c>
      <c r="L73" t="s">
        <v>2629</v>
      </c>
      <c r="M73" t="s">
        <v>2630</v>
      </c>
      <c r="N73">
        <v>4968769</v>
      </c>
      <c r="O73">
        <v>1</v>
      </c>
      <c r="P73" t="s">
        <v>56</v>
      </c>
      <c r="Q73">
        <v>1</v>
      </c>
      <c r="R73" t="s">
        <v>57</v>
      </c>
      <c r="S73" t="s">
        <v>4198</v>
      </c>
      <c r="T73" t="s">
        <v>4199</v>
      </c>
      <c r="U73" t="b">
        <v>0</v>
      </c>
      <c r="V73" t="s">
        <v>4200</v>
      </c>
      <c r="W73" t="s">
        <v>1667</v>
      </c>
      <c r="X73" t="s">
        <v>54</v>
      </c>
      <c r="Y73" t="s">
        <v>62</v>
      </c>
      <c r="Z73" t="s">
        <v>54</v>
      </c>
      <c r="AA73" t="s">
        <v>54</v>
      </c>
      <c r="AB73" t="s">
        <v>54</v>
      </c>
      <c r="AC73" t="s">
        <v>54</v>
      </c>
      <c r="AD73">
        <v>1</v>
      </c>
      <c r="AE73" t="s">
        <v>146</v>
      </c>
      <c r="AF73">
        <v>1</v>
      </c>
      <c r="AG73">
        <v>162226272</v>
      </c>
      <c r="AH73">
        <f t="shared" si="10"/>
        <v>0</v>
      </c>
      <c r="AI73">
        <f t="shared" si="11"/>
        <v>0</v>
      </c>
      <c r="AJ73">
        <f t="shared" si="12"/>
        <v>0</v>
      </c>
      <c r="AK73">
        <f t="shared" si="13"/>
        <v>0</v>
      </c>
      <c r="AL73">
        <f t="shared" si="14"/>
        <v>0</v>
      </c>
      <c r="AM73">
        <f t="shared" si="15"/>
        <v>4</v>
      </c>
      <c r="AN73">
        <f t="shared" si="16"/>
        <v>0</v>
      </c>
      <c r="AO73">
        <f t="shared" si="17"/>
        <v>0</v>
      </c>
      <c r="AP73">
        <f t="shared" si="18"/>
        <v>4</v>
      </c>
      <c r="AQ73">
        <f t="shared" si="19"/>
        <v>0</v>
      </c>
      <c r="AR73" t="s">
        <v>11841</v>
      </c>
      <c r="AS73">
        <v>746308</v>
      </c>
      <c r="AT73">
        <v>1105367</v>
      </c>
      <c r="AU73" t="s">
        <v>54</v>
      </c>
      <c r="AV73">
        <v>0</v>
      </c>
      <c r="AW73">
        <v>0</v>
      </c>
      <c r="AX73">
        <v>0</v>
      </c>
      <c r="AY73">
        <v>1</v>
      </c>
      <c r="AZ73" t="s">
        <v>4216</v>
      </c>
      <c r="BA73" t="s">
        <v>4217</v>
      </c>
      <c r="BB73">
        <v>433831</v>
      </c>
      <c r="BC73" t="s">
        <v>4218</v>
      </c>
      <c r="BD73" t="s">
        <v>91</v>
      </c>
      <c r="BE73" t="s">
        <v>54</v>
      </c>
      <c r="BG73" t="s">
        <v>54</v>
      </c>
      <c r="BH73" t="s">
        <v>54</v>
      </c>
      <c r="BI73" t="s">
        <v>54</v>
      </c>
      <c r="BJ73" t="s">
        <v>54</v>
      </c>
    </row>
    <row r="74" spans="1:62" x14ac:dyDescent="0.25">
      <c r="A74">
        <v>302359</v>
      </c>
      <c r="B74">
        <v>1209512</v>
      </c>
      <c r="C74" t="s">
        <v>51</v>
      </c>
      <c r="D74">
        <v>431046</v>
      </c>
      <c r="E74" t="s">
        <v>52</v>
      </c>
      <c r="F74" t="s">
        <v>53</v>
      </c>
      <c r="G74">
        <v>3</v>
      </c>
      <c r="H74">
        <v>110</v>
      </c>
      <c r="I74">
        <v>73</v>
      </c>
      <c r="J74">
        <v>10</v>
      </c>
      <c r="K74" t="s">
        <v>2628</v>
      </c>
      <c r="L74" t="s">
        <v>2629</v>
      </c>
      <c r="M74" t="s">
        <v>2630</v>
      </c>
      <c r="N74">
        <v>4971489</v>
      </c>
      <c r="O74">
        <v>1</v>
      </c>
      <c r="P74" t="s">
        <v>56</v>
      </c>
      <c r="Q74">
        <v>1</v>
      </c>
      <c r="R74" t="s">
        <v>57</v>
      </c>
      <c r="S74" t="s">
        <v>4237</v>
      </c>
      <c r="T74" t="s">
        <v>4238</v>
      </c>
      <c r="U74" t="b">
        <v>0</v>
      </c>
      <c r="V74" t="s">
        <v>4239</v>
      </c>
      <c r="W74" t="s">
        <v>2727</v>
      </c>
      <c r="X74" t="s">
        <v>54</v>
      </c>
      <c r="Y74" t="s">
        <v>62</v>
      </c>
      <c r="Z74" t="s">
        <v>54</v>
      </c>
      <c r="AA74" t="s">
        <v>54</v>
      </c>
      <c r="AB74" t="s">
        <v>54</v>
      </c>
      <c r="AC74" t="s">
        <v>54</v>
      </c>
      <c r="AD74">
        <v>0</v>
      </c>
      <c r="AE74" t="s">
        <v>127</v>
      </c>
      <c r="AF74">
        <v>1</v>
      </c>
      <c r="AG74">
        <v>162367650</v>
      </c>
      <c r="AH74">
        <f t="shared" si="10"/>
        <v>0</v>
      </c>
      <c r="AI74">
        <f t="shared" si="11"/>
        <v>0</v>
      </c>
      <c r="AJ74">
        <f t="shared" si="12"/>
        <v>0</v>
      </c>
      <c r="AK74">
        <f t="shared" si="13"/>
        <v>0</v>
      </c>
      <c r="AL74">
        <f t="shared" si="14"/>
        <v>0</v>
      </c>
      <c r="AM74">
        <f t="shared" si="15"/>
        <v>4</v>
      </c>
      <c r="AN74">
        <f t="shared" si="16"/>
        <v>0</v>
      </c>
      <c r="AO74">
        <f t="shared" si="17"/>
        <v>0</v>
      </c>
      <c r="AP74">
        <f t="shared" si="18"/>
        <v>4</v>
      </c>
      <c r="AQ74">
        <f t="shared" si="19"/>
        <v>0</v>
      </c>
      <c r="AR74" t="s">
        <v>11841</v>
      </c>
      <c r="AS74">
        <v>746308</v>
      </c>
      <c r="AT74">
        <v>1105367</v>
      </c>
      <c r="AU74" t="s">
        <v>54</v>
      </c>
      <c r="AV74">
        <v>0</v>
      </c>
      <c r="AW74">
        <v>1</v>
      </c>
      <c r="AX74">
        <v>1</v>
      </c>
      <c r="AY74">
        <v>14</v>
      </c>
      <c r="AZ74" t="s">
        <v>4267</v>
      </c>
      <c r="BA74" t="s">
        <v>4268</v>
      </c>
      <c r="BB74">
        <v>99534</v>
      </c>
      <c r="BC74" t="s">
        <v>4269</v>
      </c>
      <c r="BD74" t="s">
        <v>91</v>
      </c>
      <c r="BE74" t="s">
        <v>54</v>
      </c>
      <c r="BG74" t="s">
        <v>54</v>
      </c>
      <c r="BH74" t="s">
        <v>54</v>
      </c>
      <c r="BI74" t="s">
        <v>54</v>
      </c>
      <c r="BJ74" t="s">
        <v>54</v>
      </c>
    </row>
    <row r="75" spans="1:62" x14ac:dyDescent="0.25">
      <c r="A75">
        <v>302364</v>
      </c>
      <c r="B75">
        <v>1209512</v>
      </c>
      <c r="C75" t="s">
        <v>51</v>
      </c>
      <c r="D75">
        <v>431046</v>
      </c>
      <c r="E75" t="s">
        <v>52</v>
      </c>
      <c r="F75" t="s">
        <v>53</v>
      </c>
      <c r="G75">
        <v>3</v>
      </c>
      <c r="H75">
        <v>110</v>
      </c>
      <c r="I75">
        <v>73</v>
      </c>
      <c r="J75">
        <v>9</v>
      </c>
      <c r="K75" t="s">
        <v>2628</v>
      </c>
      <c r="L75" t="s">
        <v>2629</v>
      </c>
      <c r="M75" t="s">
        <v>2630</v>
      </c>
      <c r="N75">
        <v>4966584</v>
      </c>
      <c r="O75">
        <v>1</v>
      </c>
      <c r="P75" t="s">
        <v>56</v>
      </c>
      <c r="Q75">
        <v>1</v>
      </c>
      <c r="R75" t="s">
        <v>57</v>
      </c>
      <c r="S75" t="s">
        <v>4337</v>
      </c>
      <c r="T75" t="s">
        <v>4338</v>
      </c>
      <c r="U75" t="b">
        <v>0</v>
      </c>
      <c r="V75" t="s">
        <v>4339</v>
      </c>
      <c r="W75" t="s">
        <v>1667</v>
      </c>
      <c r="X75" t="s">
        <v>54</v>
      </c>
      <c r="Y75" t="s">
        <v>62</v>
      </c>
      <c r="Z75" t="s">
        <v>54</v>
      </c>
      <c r="AA75" t="s">
        <v>54</v>
      </c>
      <c r="AB75" t="s">
        <v>54</v>
      </c>
      <c r="AC75" t="s">
        <v>54</v>
      </c>
      <c r="AD75">
        <v>1</v>
      </c>
      <c r="AE75" t="s">
        <v>146</v>
      </c>
      <c r="AF75">
        <v>1</v>
      </c>
      <c r="AG75">
        <v>162208288</v>
      </c>
      <c r="AH75">
        <f t="shared" si="10"/>
        <v>0</v>
      </c>
      <c r="AI75">
        <f t="shared" si="11"/>
        <v>0</v>
      </c>
      <c r="AJ75">
        <f t="shared" si="12"/>
        <v>0</v>
      </c>
      <c r="AK75">
        <f t="shared" si="13"/>
        <v>0</v>
      </c>
      <c r="AL75">
        <f t="shared" si="14"/>
        <v>0</v>
      </c>
      <c r="AM75">
        <f t="shared" si="15"/>
        <v>4</v>
      </c>
      <c r="AN75">
        <f t="shared" si="16"/>
        <v>0</v>
      </c>
      <c r="AO75">
        <f t="shared" si="17"/>
        <v>0</v>
      </c>
      <c r="AP75">
        <f t="shared" si="18"/>
        <v>4</v>
      </c>
      <c r="AQ75">
        <f t="shared" si="19"/>
        <v>0</v>
      </c>
      <c r="AR75" t="s">
        <v>11841</v>
      </c>
      <c r="AS75">
        <v>746308</v>
      </c>
      <c r="AT75">
        <v>1105367</v>
      </c>
      <c r="AU75" t="s">
        <v>54</v>
      </c>
      <c r="AV75">
        <v>0</v>
      </c>
      <c r="AW75">
        <v>0</v>
      </c>
      <c r="AX75">
        <v>0</v>
      </c>
      <c r="AY75">
        <v>1</v>
      </c>
      <c r="AZ75" t="s">
        <v>4365</v>
      </c>
      <c r="BA75" t="s">
        <v>4366</v>
      </c>
      <c r="BB75">
        <v>176908</v>
      </c>
      <c r="BC75" t="s">
        <v>4367</v>
      </c>
      <c r="BD75" t="s">
        <v>91</v>
      </c>
      <c r="BE75" t="s">
        <v>54</v>
      </c>
      <c r="BG75" t="s">
        <v>54</v>
      </c>
      <c r="BH75" t="s">
        <v>54</v>
      </c>
      <c r="BI75" t="s">
        <v>54</v>
      </c>
      <c r="BJ75" t="s">
        <v>54</v>
      </c>
    </row>
    <row r="76" spans="1:62" x14ac:dyDescent="0.25">
      <c r="A76">
        <v>302454</v>
      </c>
      <c r="B76">
        <v>1209512</v>
      </c>
      <c r="C76" t="s">
        <v>51</v>
      </c>
      <c r="D76">
        <v>431046</v>
      </c>
      <c r="E76" t="s">
        <v>52</v>
      </c>
      <c r="F76" t="s">
        <v>53</v>
      </c>
      <c r="G76">
        <v>3</v>
      </c>
      <c r="H76">
        <v>110</v>
      </c>
      <c r="I76">
        <v>73</v>
      </c>
      <c r="J76">
        <v>7</v>
      </c>
      <c r="K76" t="s">
        <v>2628</v>
      </c>
      <c r="L76" t="s">
        <v>2629</v>
      </c>
      <c r="M76" t="s">
        <v>2630</v>
      </c>
      <c r="N76">
        <v>4977475</v>
      </c>
      <c r="O76">
        <v>1</v>
      </c>
      <c r="P76" t="s">
        <v>56</v>
      </c>
      <c r="Q76">
        <v>1</v>
      </c>
      <c r="R76" t="s">
        <v>57</v>
      </c>
      <c r="S76" t="s">
        <v>4611</v>
      </c>
      <c r="T76" t="s">
        <v>4612</v>
      </c>
      <c r="U76" t="b">
        <v>0</v>
      </c>
      <c r="V76" t="s">
        <v>4613</v>
      </c>
      <c r="W76" t="s">
        <v>2020</v>
      </c>
      <c r="X76" t="s">
        <v>54</v>
      </c>
      <c r="Y76" t="s">
        <v>62</v>
      </c>
      <c r="Z76" t="s">
        <v>54</v>
      </c>
      <c r="AA76" t="s">
        <v>54</v>
      </c>
      <c r="AB76" t="s">
        <v>54</v>
      </c>
      <c r="AC76" t="s">
        <v>54</v>
      </c>
      <c r="AD76">
        <v>1</v>
      </c>
      <c r="AE76" t="s">
        <v>146</v>
      </c>
      <c r="AF76">
        <v>1</v>
      </c>
      <c r="AG76">
        <v>162295138</v>
      </c>
      <c r="AH76">
        <f t="shared" si="10"/>
        <v>0</v>
      </c>
      <c r="AI76">
        <f t="shared" si="11"/>
        <v>0</v>
      </c>
      <c r="AJ76">
        <f t="shared" si="12"/>
        <v>0</v>
      </c>
      <c r="AK76">
        <f t="shared" si="13"/>
        <v>0</v>
      </c>
      <c r="AL76">
        <f t="shared" si="14"/>
        <v>0</v>
      </c>
      <c r="AM76">
        <f t="shared" si="15"/>
        <v>4</v>
      </c>
      <c r="AN76">
        <f t="shared" si="16"/>
        <v>0</v>
      </c>
      <c r="AO76">
        <f t="shared" si="17"/>
        <v>0</v>
      </c>
      <c r="AP76">
        <f t="shared" si="18"/>
        <v>4</v>
      </c>
      <c r="AQ76">
        <f t="shared" si="19"/>
        <v>0</v>
      </c>
      <c r="AR76" t="s">
        <v>11841</v>
      </c>
      <c r="AS76">
        <v>746308</v>
      </c>
      <c r="AT76">
        <v>1105367</v>
      </c>
      <c r="AU76" t="s">
        <v>54</v>
      </c>
      <c r="AV76">
        <v>0</v>
      </c>
      <c r="AW76">
        <v>0</v>
      </c>
      <c r="AX76">
        <v>0</v>
      </c>
      <c r="AY76">
        <v>1</v>
      </c>
      <c r="AZ76" t="s">
        <v>4632</v>
      </c>
      <c r="BA76" t="s">
        <v>4633</v>
      </c>
      <c r="BB76">
        <v>36581</v>
      </c>
      <c r="BC76" t="s">
        <v>4634</v>
      </c>
      <c r="BD76" t="s">
        <v>91</v>
      </c>
      <c r="BE76" t="s">
        <v>54</v>
      </c>
      <c r="BG76" t="s">
        <v>54</v>
      </c>
      <c r="BH76" t="s">
        <v>54</v>
      </c>
      <c r="BI76" t="s">
        <v>54</v>
      </c>
      <c r="BJ76" t="s">
        <v>54</v>
      </c>
    </row>
    <row r="77" spans="1:62" x14ac:dyDescent="0.25">
      <c r="A77">
        <v>302475</v>
      </c>
      <c r="B77">
        <v>1209512</v>
      </c>
      <c r="C77" t="s">
        <v>51</v>
      </c>
      <c r="D77">
        <v>431046</v>
      </c>
      <c r="E77" t="s">
        <v>52</v>
      </c>
      <c r="F77" t="s">
        <v>53</v>
      </c>
      <c r="G77">
        <v>3</v>
      </c>
      <c r="H77">
        <v>110</v>
      </c>
      <c r="I77">
        <v>73</v>
      </c>
      <c r="J77">
        <v>5</v>
      </c>
      <c r="K77" t="s">
        <v>2628</v>
      </c>
      <c r="L77" t="s">
        <v>2629</v>
      </c>
      <c r="M77" t="s">
        <v>2630</v>
      </c>
      <c r="N77">
        <v>4978561</v>
      </c>
      <c r="O77">
        <v>1</v>
      </c>
      <c r="P77" t="s">
        <v>56</v>
      </c>
      <c r="Q77">
        <v>1</v>
      </c>
      <c r="R77" t="s">
        <v>57</v>
      </c>
      <c r="S77" t="s">
        <v>5095</v>
      </c>
      <c r="T77" t="s">
        <v>5096</v>
      </c>
      <c r="U77" t="b">
        <v>0</v>
      </c>
      <c r="V77" t="s">
        <v>5097</v>
      </c>
      <c r="W77" t="s">
        <v>2727</v>
      </c>
      <c r="X77" t="s">
        <v>54</v>
      </c>
      <c r="Y77" t="s">
        <v>62</v>
      </c>
      <c r="Z77" t="s">
        <v>54</v>
      </c>
      <c r="AA77" t="s">
        <v>54</v>
      </c>
      <c r="AB77" t="s">
        <v>54</v>
      </c>
      <c r="AC77" t="s">
        <v>54</v>
      </c>
      <c r="AD77">
        <v>0</v>
      </c>
      <c r="AE77" t="s">
        <v>394</v>
      </c>
      <c r="AF77">
        <v>1</v>
      </c>
      <c r="AG77">
        <v>162373554</v>
      </c>
      <c r="AH77">
        <f t="shared" si="10"/>
        <v>0</v>
      </c>
      <c r="AI77">
        <f t="shared" si="11"/>
        <v>0</v>
      </c>
      <c r="AJ77">
        <f t="shared" si="12"/>
        <v>0</v>
      </c>
      <c r="AK77">
        <f t="shared" si="13"/>
        <v>0</v>
      </c>
      <c r="AL77">
        <f t="shared" si="14"/>
        <v>0</v>
      </c>
      <c r="AM77">
        <f t="shared" si="15"/>
        <v>4</v>
      </c>
      <c r="AN77">
        <f t="shared" si="16"/>
        <v>0</v>
      </c>
      <c r="AO77">
        <f t="shared" si="17"/>
        <v>0</v>
      </c>
      <c r="AP77">
        <f t="shared" si="18"/>
        <v>4</v>
      </c>
      <c r="AQ77">
        <f t="shared" si="19"/>
        <v>0</v>
      </c>
      <c r="AR77" t="s">
        <v>11841</v>
      </c>
      <c r="AS77">
        <v>746308</v>
      </c>
      <c r="AT77">
        <v>1105367</v>
      </c>
      <c r="AU77" t="s">
        <v>54</v>
      </c>
      <c r="AV77">
        <v>0</v>
      </c>
      <c r="AW77">
        <v>1</v>
      </c>
      <c r="AX77">
        <v>1</v>
      </c>
      <c r="AY77">
        <v>3</v>
      </c>
      <c r="AZ77" t="s">
        <v>5110</v>
      </c>
      <c r="BA77" t="s">
        <v>5111</v>
      </c>
      <c r="BB77">
        <v>171331</v>
      </c>
      <c r="BC77" t="s">
        <v>5112</v>
      </c>
      <c r="BD77" t="s">
        <v>91</v>
      </c>
      <c r="BE77" t="s">
        <v>54</v>
      </c>
      <c r="BG77" t="s">
        <v>54</v>
      </c>
      <c r="BH77" t="s">
        <v>54</v>
      </c>
      <c r="BI77" t="s">
        <v>54</v>
      </c>
      <c r="BJ77" t="s">
        <v>54</v>
      </c>
    </row>
    <row r="78" spans="1:62" x14ac:dyDescent="0.25">
      <c r="A78">
        <v>302572</v>
      </c>
      <c r="B78">
        <v>1209512</v>
      </c>
      <c r="C78" t="s">
        <v>51</v>
      </c>
      <c r="D78">
        <v>431046</v>
      </c>
      <c r="E78" t="s">
        <v>52</v>
      </c>
      <c r="F78" t="s">
        <v>53</v>
      </c>
      <c r="G78">
        <v>3</v>
      </c>
      <c r="H78">
        <v>110</v>
      </c>
      <c r="I78">
        <v>73</v>
      </c>
      <c r="J78">
        <v>19</v>
      </c>
      <c r="K78" t="s">
        <v>2628</v>
      </c>
      <c r="L78" t="s">
        <v>2629</v>
      </c>
      <c r="M78" t="s">
        <v>2630</v>
      </c>
      <c r="N78">
        <v>4984304</v>
      </c>
      <c r="O78">
        <v>1</v>
      </c>
      <c r="P78" t="s">
        <v>56</v>
      </c>
      <c r="Q78">
        <v>1</v>
      </c>
      <c r="R78" t="s">
        <v>57</v>
      </c>
      <c r="S78" t="s">
        <v>5340</v>
      </c>
      <c r="T78" t="s">
        <v>5341</v>
      </c>
      <c r="U78" t="b">
        <v>0</v>
      </c>
      <c r="V78" t="s">
        <v>5342</v>
      </c>
      <c r="W78" t="s">
        <v>2727</v>
      </c>
      <c r="X78" t="s">
        <v>54</v>
      </c>
      <c r="Y78" t="s">
        <v>62</v>
      </c>
      <c r="Z78" t="s">
        <v>54</v>
      </c>
      <c r="AA78" t="s">
        <v>54</v>
      </c>
      <c r="AB78" t="s">
        <v>54</v>
      </c>
      <c r="AC78" t="s">
        <v>54</v>
      </c>
      <c r="AD78">
        <v>0</v>
      </c>
      <c r="AE78" t="s">
        <v>635</v>
      </c>
      <c r="AF78">
        <v>1</v>
      </c>
      <c r="AG78">
        <v>162356810</v>
      </c>
      <c r="AH78">
        <f t="shared" si="10"/>
        <v>0</v>
      </c>
      <c r="AI78">
        <f t="shared" si="11"/>
        <v>0</v>
      </c>
      <c r="AJ78">
        <f t="shared" si="12"/>
        <v>0</v>
      </c>
      <c r="AK78">
        <f t="shared" si="13"/>
        <v>0</v>
      </c>
      <c r="AL78">
        <f t="shared" si="14"/>
        <v>0</v>
      </c>
      <c r="AM78">
        <f t="shared" si="15"/>
        <v>4</v>
      </c>
      <c r="AN78">
        <f t="shared" si="16"/>
        <v>0</v>
      </c>
      <c r="AO78">
        <f t="shared" si="17"/>
        <v>0</v>
      </c>
      <c r="AP78">
        <f t="shared" si="18"/>
        <v>4</v>
      </c>
      <c r="AQ78">
        <f t="shared" si="19"/>
        <v>0</v>
      </c>
      <c r="AR78" t="s">
        <v>11841</v>
      </c>
      <c r="AS78">
        <v>746308</v>
      </c>
      <c r="AT78">
        <v>1105367</v>
      </c>
      <c r="AU78" t="s">
        <v>54</v>
      </c>
      <c r="AV78">
        <v>0</v>
      </c>
      <c r="AW78">
        <v>1</v>
      </c>
      <c r="AX78">
        <v>1</v>
      </c>
      <c r="AY78">
        <v>2</v>
      </c>
      <c r="AZ78" t="s">
        <v>5396</v>
      </c>
      <c r="BA78" t="s">
        <v>5397</v>
      </c>
      <c r="BB78">
        <v>27265</v>
      </c>
      <c r="BC78" t="s">
        <v>5398</v>
      </c>
      <c r="BD78" t="s">
        <v>91</v>
      </c>
      <c r="BE78" t="s">
        <v>54</v>
      </c>
      <c r="BG78" t="s">
        <v>54</v>
      </c>
      <c r="BH78" t="s">
        <v>54</v>
      </c>
      <c r="BI78" t="s">
        <v>54</v>
      </c>
      <c r="BJ78" t="s">
        <v>54</v>
      </c>
    </row>
    <row r="79" spans="1:62" x14ac:dyDescent="0.25">
      <c r="A79">
        <v>302573</v>
      </c>
      <c r="B79">
        <v>1209512</v>
      </c>
      <c r="C79" t="s">
        <v>51</v>
      </c>
      <c r="D79">
        <v>431046</v>
      </c>
      <c r="E79" t="s">
        <v>52</v>
      </c>
      <c r="F79" t="s">
        <v>53</v>
      </c>
      <c r="G79">
        <v>3</v>
      </c>
      <c r="H79">
        <v>110</v>
      </c>
      <c r="I79">
        <v>73</v>
      </c>
      <c r="J79">
        <v>8</v>
      </c>
      <c r="K79" t="s">
        <v>2628</v>
      </c>
      <c r="L79" t="s">
        <v>2629</v>
      </c>
      <c r="M79" t="s">
        <v>2630</v>
      </c>
      <c r="N79">
        <v>4966409</v>
      </c>
      <c r="O79">
        <v>1</v>
      </c>
      <c r="P79" t="s">
        <v>56</v>
      </c>
      <c r="Q79">
        <v>1</v>
      </c>
      <c r="R79" t="s">
        <v>57</v>
      </c>
      <c r="S79" t="s">
        <v>5399</v>
      </c>
      <c r="T79" t="s">
        <v>5400</v>
      </c>
      <c r="U79" t="b">
        <v>0</v>
      </c>
      <c r="V79" t="s">
        <v>5401</v>
      </c>
      <c r="W79" t="s">
        <v>2020</v>
      </c>
      <c r="X79" t="s">
        <v>54</v>
      </c>
      <c r="Y79" t="s">
        <v>62</v>
      </c>
      <c r="Z79" t="s">
        <v>54</v>
      </c>
      <c r="AA79" t="s">
        <v>54</v>
      </c>
      <c r="AB79" t="s">
        <v>54</v>
      </c>
      <c r="AC79" t="s">
        <v>54</v>
      </c>
      <c r="AD79">
        <v>0</v>
      </c>
      <c r="AE79" t="s">
        <v>5423</v>
      </c>
      <c r="AF79">
        <v>1</v>
      </c>
      <c r="AG79">
        <v>162267184</v>
      </c>
      <c r="AH79">
        <f t="shared" si="10"/>
        <v>0</v>
      </c>
      <c r="AI79">
        <f t="shared" si="11"/>
        <v>0</v>
      </c>
      <c r="AJ79">
        <f t="shared" si="12"/>
        <v>0</v>
      </c>
      <c r="AK79">
        <f t="shared" si="13"/>
        <v>0</v>
      </c>
      <c r="AL79">
        <f t="shared" si="14"/>
        <v>0</v>
      </c>
      <c r="AM79">
        <f t="shared" si="15"/>
        <v>4</v>
      </c>
      <c r="AN79">
        <f t="shared" si="16"/>
        <v>0</v>
      </c>
      <c r="AO79">
        <f t="shared" si="17"/>
        <v>0</v>
      </c>
      <c r="AP79">
        <f t="shared" si="18"/>
        <v>4</v>
      </c>
      <c r="AQ79">
        <f t="shared" si="19"/>
        <v>0</v>
      </c>
      <c r="AR79" t="s">
        <v>11841</v>
      </c>
      <c r="AS79">
        <v>746308</v>
      </c>
      <c r="AT79">
        <v>1105367</v>
      </c>
      <c r="AU79" t="s">
        <v>54</v>
      </c>
      <c r="AV79">
        <v>0</v>
      </c>
      <c r="AW79">
        <v>1</v>
      </c>
      <c r="AX79">
        <v>1</v>
      </c>
      <c r="AY79">
        <v>16</v>
      </c>
      <c r="AZ79" t="s">
        <v>5424</v>
      </c>
      <c r="BA79" t="s">
        <v>5425</v>
      </c>
      <c r="BB79">
        <v>122276</v>
      </c>
      <c r="BC79" t="s">
        <v>5426</v>
      </c>
      <c r="BD79" t="s">
        <v>91</v>
      </c>
      <c r="BE79" t="s">
        <v>54</v>
      </c>
      <c r="BG79" t="s">
        <v>54</v>
      </c>
      <c r="BH79" t="s">
        <v>54</v>
      </c>
      <c r="BI79" t="s">
        <v>54</v>
      </c>
      <c r="BJ79" t="s">
        <v>54</v>
      </c>
    </row>
    <row r="80" spans="1:62" x14ac:dyDescent="0.25">
      <c r="A80">
        <v>302592</v>
      </c>
      <c r="B80">
        <v>1209512</v>
      </c>
      <c r="C80" t="s">
        <v>51</v>
      </c>
      <c r="D80">
        <v>431046</v>
      </c>
      <c r="E80" t="s">
        <v>52</v>
      </c>
      <c r="F80" t="s">
        <v>53</v>
      </c>
      <c r="G80">
        <v>3</v>
      </c>
      <c r="H80">
        <v>110</v>
      </c>
      <c r="I80">
        <v>73</v>
      </c>
      <c r="J80">
        <v>11</v>
      </c>
      <c r="K80" t="s">
        <v>2628</v>
      </c>
      <c r="L80" t="s">
        <v>2629</v>
      </c>
      <c r="M80" t="s">
        <v>2630</v>
      </c>
      <c r="N80">
        <v>4969284</v>
      </c>
      <c r="O80">
        <v>1</v>
      </c>
      <c r="P80" t="s">
        <v>56</v>
      </c>
      <c r="Q80">
        <v>1</v>
      </c>
      <c r="R80" t="s">
        <v>57</v>
      </c>
      <c r="S80" t="s">
        <v>5911</v>
      </c>
      <c r="T80" t="s">
        <v>5912</v>
      </c>
      <c r="U80" t="b">
        <v>0</v>
      </c>
      <c r="V80" t="s">
        <v>5913</v>
      </c>
      <c r="W80" t="s">
        <v>1667</v>
      </c>
      <c r="X80" t="s">
        <v>54</v>
      </c>
      <c r="Y80" t="s">
        <v>62</v>
      </c>
      <c r="Z80" t="s">
        <v>54</v>
      </c>
      <c r="AA80" t="s">
        <v>54</v>
      </c>
      <c r="AB80" t="s">
        <v>54</v>
      </c>
      <c r="AC80" t="s">
        <v>54</v>
      </c>
      <c r="AD80">
        <v>0</v>
      </c>
      <c r="AE80" t="s">
        <v>54</v>
      </c>
      <c r="AF80">
        <v>1</v>
      </c>
      <c r="AG80">
        <v>162230896</v>
      </c>
      <c r="AH80">
        <f t="shared" si="10"/>
        <v>0</v>
      </c>
      <c r="AI80">
        <f t="shared" si="11"/>
        <v>0</v>
      </c>
      <c r="AJ80">
        <f t="shared" si="12"/>
        <v>0</v>
      </c>
      <c r="AK80">
        <f t="shared" si="13"/>
        <v>0</v>
      </c>
      <c r="AL80">
        <f t="shared" si="14"/>
        <v>0</v>
      </c>
      <c r="AM80">
        <f t="shared" si="15"/>
        <v>4</v>
      </c>
      <c r="AN80">
        <f t="shared" si="16"/>
        <v>0</v>
      </c>
      <c r="AO80">
        <f t="shared" si="17"/>
        <v>0</v>
      </c>
      <c r="AP80">
        <f t="shared" si="18"/>
        <v>4</v>
      </c>
      <c r="AQ80">
        <f t="shared" si="19"/>
        <v>0</v>
      </c>
      <c r="AR80" t="s">
        <v>11841</v>
      </c>
      <c r="AS80">
        <v>746308</v>
      </c>
      <c r="AT80">
        <v>1105367</v>
      </c>
      <c r="AU80" t="s">
        <v>54</v>
      </c>
      <c r="AV80">
        <v>1</v>
      </c>
      <c r="AW80">
        <v>1</v>
      </c>
      <c r="AX80">
        <v>1</v>
      </c>
      <c r="AY80">
        <v>1</v>
      </c>
      <c r="AZ80" t="s">
        <v>5945</v>
      </c>
      <c r="BA80" t="s">
        <v>5946</v>
      </c>
      <c r="BB80">
        <v>86297</v>
      </c>
      <c r="BC80" t="s">
        <v>5947</v>
      </c>
      <c r="BD80" t="s">
        <v>91</v>
      </c>
      <c r="BE80" t="s">
        <v>54</v>
      </c>
      <c r="BG80" t="s">
        <v>54</v>
      </c>
      <c r="BH80" t="s">
        <v>54</v>
      </c>
      <c r="BI80" t="s">
        <v>54</v>
      </c>
      <c r="BJ80" t="s">
        <v>54</v>
      </c>
    </row>
    <row r="81" spans="1:62" x14ac:dyDescent="0.25">
      <c r="A81">
        <v>302596</v>
      </c>
      <c r="B81">
        <v>1209512</v>
      </c>
      <c r="C81" t="s">
        <v>51</v>
      </c>
      <c r="D81">
        <v>431046</v>
      </c>
      <c r="E81" t="s">
        <v>52</v>
      </c>
      <c r="F81" t="s">
        <v>53</v>
      </c>
      <c r="G81">
        <v>3</v>
      </c>
      <c r="H81">
        <v>110</v>
      </c>
      <c r="I81">
        <v>73</v>
      </c>
      <c r="J81">
        <v>8</v>
      </c>
      <c r="K81" t="s">
        <v>2628</v>
      </c>
      <c r="L81" t="s">
        <v>2629</v>
      </c>
      <c r="M81" t="s">
        <v>2630</v>
      </c>
      <c r="N81">
        <v>4968841</v>
      </c>
      <c r="O81">
        <v>1</v>
      </c>
      <c r="P81" t="s">
        <v>56</v>
      </c>
      <c r="Q81">
        <v>1</v>
      </c>
      <c r="R81" t="s">
        <v>57</v>
      </c>
      <c r="S81" t="s">
        <v>6006</v>
      </c>
      <c r="T81" t="s">
        <v>6007</v>
      </c>
      <c r="U81" t="b">
        <v>0</v>
      </c>
      <c r="V81" t="s">
        <v>6008</v>
      </c>
      <c r="W81" t="s">
        <v>1667</v>
      </c>
      <c r="X81" t="s">
        <v>54</v>
      </c>
      <c r="Y81" t="s">
        <v>62</v>
      </c>
      <c r="Z81" t="s">
        <v>54</v>
      </c>
      <c r="AA81" t="s">
        <v>54</v>
      </c>
      <c r="AB81" t="s">
        <v>54</v>
      </c>
      <c r="AC81" t="s">
        <v>54</v>
      </c>
      <c r="AD81">
        <v>1</v>
      </c>
      <c r="AE81" t="s">
        <v>146</v>
      </c>
      <c r="AF81">
        <v>1</v>
      </c>
      <c r="AG81">
        <v>162226814</v>
      </c>
      <c r="AH81">
        <f t="shared" si="10"/>
        <v>0</v>
      </c>
      <c r="AI81">
        <f t="shared" si="11"/>
        <v>0</v>
      </c>
      <c r="AJ81">
        <f t="shared" si="12"/>
        <v>0</v>
      </c>
      <c r="AK81">
        <f t="shared" si="13"/>
        <v>0</v>
      </c>
      <c r="AL81">
        <f t="shared" si="14"/>
        <v>0</v>
      </c>
      <c r="AM81">
        <f t="shared" si="15"/>
        <v>4</v>
      </c>
      <c r="AN81">
        <f t="shared" si="16"/>
        <v>0</v>
      </c>
      <c r="AO81">
        <f t="shared" si="17"/>
        <v>0</v>
      </c>
      <c r="AP81">
        <f t="shared" si="18"/>
        <v>4</v>
      </c>
      <c r="AQ81">
        <f t="shared" si="19"/>
        <v>0</v>
      </c>
      <c r="AR81" t="s">
        <v>11841</v>
      </c>
      <c r="AS81">
        <v>746308</v>
      </c>
      <c r="AT81">
        <v>1105367</v>
      </c>
      <c r="AU81" t="s">
        <v>54</v>
      </c>
      <c r="AV81">
        <v>0</v>
      </c>
      <c r="AW81">
        <v>0</v>
      </c>
      <c r="AX81">
        <v>0</v>
      </c>
      <c r="AY81">
        <v>1</v>
      </c>
      <c r="AZ81" t="s">
        <v>6030</v>
      </c>
      <c r="BA81" t="s">
        <v>6031</v>
      </c>
      <c r="BB81">
        <v>127848</v>
      </c>
      <c r="BC81" t="s">
        <v>6032</v>
      </c>
      <c r="BD81" t="s">
        <v>91</v>
      </c>
      <c r="BE81" t="s">
        <v>54</v>
      </c>
      <c r="BG81" t="s">
        <v>54</v>
      </c>
      <c r="BH81" t="s">
        <v>54</v>
      </c>
      <c r="BI81" t="s">
        <v>54</v>
      </c>
      <c r="BJ81" t="s">
        <v>54</v>
      </c>
    </row>
    <row r="82" spans="1:62" x14ac:dyDescent="0.25">
      <c r="A82">
        <v>302597</v>
      </c>
      <c r="B82">
        <v>1209512</v>
      </c>
      <c r="C82" t="s">
        <v>51</v>
      </c>
      <c r="D82">
        <v>431046</v>
      </c>
      <c r="E82" t="s">
        <v>52</v>
      </c>
      <c r="F82" t="s">
        <v>53</v>
      </c>
      <c r="G82">
        <v>3</v>
      </c>
      <c r="H82">
        <v>110</v>
      </c>
      <c r="I82">
        <v>73</v>
      </c>
      <c r="J82">
        <v>8</v>
      </c>
      <c r="K82" t="s">
        <v>2628</v>
      </c>
      <c r="L82" t="s">
        <v>2629</v>
      </c>
      <c r="M82" t="s">
        <v>2630</v>
      </c>
      <c r="N82">
        <v>4975850</v>
      </c>
      <c r="O82">
        <v>1</v>
      </c>
      <c r="P82" t="s">
        <v>56</v>
      </c>
      <c r="Q82">
        <v>1</v>
      </c>
      <c r="R82" t="s">
        <v>57</v>
      </c>
      <c r="S82" t="s">
        <v>6033</v>
      </c>
      <c r="T82" t="s">
        <v>6034</v>
      </c>
      <c r="U82" t="b">
        <v>0</v>
      </c>
      <c r="V82" t="s">
        <v>6035</v>
      </c>
      <c r="W82" t="s">
        <v>2020</v>
      </c>
      <c r="X82" t="s">
        <v>54</v>
      </c>
      <c r="Y82" t="s">
        <v>62</v>
      </c>
      <c r="Z82" t="s">
        <v>54</v>
      </c>
      <c r="AA82" t="s">
        <v>54</v>
      </c>
      <c r="AB82" t="s">
        <v>54</v>
      </c>
      <c r="AC82" t="s">
        <v>54</v>
      </c>
      <c r="AD82">
        <v>0</v>
      </c>
      <c r="AE82" t="s">
        <v>261</v>
      </c>
      <c r="AF82">
        <v>1</v>
      </c>
      <c r="AG82">
        <v>162283077</v>
      </c>
      <c r="AH82">
        <f t="shared" si="10"/>
        <v>0</v>
      </c>
      <c r="AI82">
        <f t="shared" si="11"/>
        <v>0</v>
      </c>
      <c r="AJ82">
        <f t="shared" si="12"/>
        <v>0</v>
      </c>
      <c r="AK82">
        <f t="shared" si="13"/>
        <v>0</v>
      </c>
      <c r="AL82">
        <f t="shared" si="14"/>
        <v>0</v>
      </c>
      <c r="AM82">
        <f t="shared" si="15"/>
        <v>4</v>
      </c>
      <c r="AN82">
        <f t="shared" si="16"/>
        <v>0</v>
      </c>
      <c r="AO82">
        <f t="shared" si="17"/>
        <v>0</v>
      </c>
      <c r="AP82">
        <f t="shared" si="18"/>
        <v>4</v>
      </c>
      <c r="AQ82">
        <f t="shared" si="19"/>
        <v>0</v>
      </c>
      <c r="AR82" t="s">
        <v>11841</v>
      </c>
      <c r="AS82">
        <v>746308</v>
      </c>
      <c r="AT82">
        <v>1105367</v>
      </c>
      <c r="AU82" t="s">
        <v>54</v>
      </c>
      <c r="AV82">
        <v>0</v>
      </c>
      <c r="AW82">
        <v>1</v>
      </c>
      <c r="AX82">
        <v>1</v>
      </c>
      <c r="AY82">
        <v>2</v>
      </c>
      <c r="AZ82" t="s">
        <v>6058</v>
      </c>
      <c r="BA82" t="s">
        <v>6059</v>
      </c>
      <c r="BB82">
        <v>443623</v>
      </c>
      <c r="BC82" t="s">
        <v>6060</v>
      </c>
      <c r="BD82" t="s">
        <v>91</v>
      </c>
      <c r="BE82" t="s">
        <v>54</v>
      </c>
      <c r="BG82" t="s">
        <v>54</v>
      </c>
      <c r="BH82" t="s">
        <v>54</v>
      </c>
      <c r="BI82" t="s">
        <v>54</v>
      </c>
      <c r="BJ82" t="s">
        <v>54</v>
      </c>
    </row>
    <row r="83" spans="1:62" x14ac:dyDescent="0.25">
      <c r="A83">
        <v>305390</v>
      </c>
      <c r="B83">
        <v>1215315</v>
      </c>
      <c r="C83" t="s">
        <v>51</v>
      </c>
      <c r="D83">
        <v>431046</v>
      </c>
      <c r="E83" t="s">
        <v>52</v>
      </c>
      <c r="F83" t="s">
        <v>53</v>
      </c>
      <c r="G83">
        <v>1</v>
      </c>
      <c r="H83">
        <v>91</v>
      </c>
      <c r="I83">
        <v>47</v>
      </c>
      <c r="J83">
        <v>24</v>
      </c>
      <c r="K83" t="s">
        <v>6333</v>
      </c>
      <c r="L83" t="s">
        <v>6334</v>
      </c>
      <c r="M83" t="s">
        <v>6335</v>
      </c>
      <c r="N83">
        <v>4990581</v>
      </c>
      <c r="O83">
        <v>1</v>
      </c>
      <c r="P83" t="s">
        <v>56</v>
      </c>
      <c r="Q83">
        <v>1</v>
      </c>
      <c r="R83" t="s">
        <v>57</v>
      </c>
      <c r="S83" t="s">
        <v>7356</v>
      </c>
      <c r="T83" t="s">
        <v>54</v>
      </c>
      <c r="U83" t="b">
        <v>1</v>
      </c>
      <c r="V83" t="s">
        <v>54</v>
      </c>
      <c r="W83" t="s">
        <v>6337</v>
      </c>
      <c r="X83" t="s">
        <v>54</v>
      </c>
      <c r="Y83" t="s">
        <v>62</v>
      </c>
      <c r="Z83" t="s">
        <v>54</v>
      </c>
      <c r="AA83" t="s">
        <v>54</v>
      </c>
      <c r="AB83" t="s">
        <v>54</v>
      </c>
      <c r="AC83" t="s">
        <v>54</v>
      </c>
      <c r="AE83" t="s">
        <v>54</v>
      </c>
      <c r="AF83">
        <v>1</v>
      </c>
      <c r="AG83">
        <v>163099873</v>
      </c>
      <c r="AH83">
        <f t="shared" si="10"/>
        <v>0</v>
      </c>
      <c r="AI83">
        <f t="shared" si="11"/>
        <v>0</v>
      </c>
      <c r="AJ83">
        <f t="shared" si="12"/>
        <v>0</v>
      </c>
      <c r="AK83">
        <f t="shared" si="13"/>
        <v>0</v>
      </c>
      <c r="AL83">
        <f t="shared" si="14"/>
        <v>0</v>
      </c>
      <c r="AM83">
        <f t="shared" si="15"/>
        <v>4</v>
      </c>
      <c r="AN83">
        <f t="shared" si="16"/>
        <v>0</v>
      </c>
      <c r="AO83">
        <f t="shared" si="17"/>
        <v>0</v>
      </c>
      <c r="AP83">
        <f t="shared" si="18"/>
        <v>4</v>
      </c>
      <c r="AQ83">
        <f t="shared" si="19"/>
        <v>0</v>
      </c>
      <c r="AR83" t="s">
        <v>11841</v>
      </c>
      <c r="AS83">
        <v>746308</v>
      </c>
      <c r="AT83">
        <v>1105367</v>
      </c>
      <c r="AU83" t="s">
        <v>54</v>
      </c>
      <c r="AW83">
        <v>0</v>
      </c>
      <c r="AX83">
        <v>0</v>
      </c>
      <c r="AY83">
        <v>0</v>
      </c>
      <c r="AZ83" t="s">
        <v>7426</v>
      </c>
      <c r="BA83" t="s">
        <v>54</v>
      </c>
      <c r="BC83" t="s">
        <v>7427</v>
      </c>
      <c r="BD83" t="s">
        <v>91</v>
      </c>
      <c r="BE83" t="s">
        <v>54</v>
      </c>
      <c r="BG83" t="s">
        <v>54</v>
      </c>
      <c r="BH83" t="s">
        <v>54</v>
      </c>
      <c r="BI83" t="s">
        <v>54</v>
      </c>
      <c r="BJ83" t="s">
        <v>54</v>
      </c>
    </row>
    <row r="84" spans="1:62" x14ac:dyDescent="0.25">
      <c r="A84">
        <v>305445</v>
      </c>
      <c r="B84">
        <v>1215315</v>
      </c>
      <c r="C84" t="s">
        <v>51</v>
      </c>
      <c r="D84">
        <v>431046</v>
      </c>
      <c r="E84" t="s">
        <v>52</v>
      </c>
      <c r="F84" t="s">
        <v>53</v>
      </c>
      <c r="G84">
        <v>1</v>
      </c>
      <c r="H84">
        <v>91</v>
      </c>
      <c r="I84">
        <v>47</v>
      </c>
      <c r="J84">
        <v>5</v>
      </c>
      <c r="K84" t="s">
        <v>6333</v>
      </c>
      <c r="L84" t="s">
        <v>6334</v>
      </c>
      <c r="M84" t="s">
        <v>6335</v>
      </c>
      <c r="N84">
        <v>4992056</v>
      </c>
      <c r="O84">
        <v>1</v>
      </c>
      <c r="P84" t="s">
        <v>56</v>
      </c>
      <c r="Q84">
        <v>1</v>
      </c>
      <c r="R84" t="s">
        <v>57</v>
      </c>
      <c r="S84" t="s">
        <v>8365</v>
      </c>
      <c r="T84" t="s">
        <v>8366</v>
      </c>
      <c r="U84" t="b">
        <v>0</v>
      </c>
      <c r="V84" t="s">
        <v>8367</v>
      </c>
      <c r="W84" t="s">
        <v>2632</v>
      </c>
      <c r="X84" t="s">
        <v>54</v>
      </c>
      <c r="Y84" t="s">
        <v>62</v>
      </c>
      <c r="Z84" t="s">
        <v>54</v>
      </c>
      <c r="AA84" t="s">
        <v>54</v>
      </c>
      <c r="AB84" t="s">
        <v>54</v>
      </c>
      <c r="AC84" t="s">
        <v>54</v>
      </c>
      <c r="AD84">
        <v>0</v>
      </c>
      <c r="AE84" t="s">
        <v>578</v>
      </c>
      <c r="AF84">
        <v>1</v>
      </c>
      <c r="AG84">
        <v>162421908</v>
      </c>
      <c r="AH84">
        <f t="shared" si="10"/>
        <v>0</v>
      </c>
      <c r="AI84">
        <f t="shared" si="11"/>
        <v>0</v>
      </c>
      <c r="AJ84">
        <f t="shared" si="12"/>
        <v>0</v>
      </c>
      <c r="AK84">
        <f t="shared" si="13"/>
        <v>0</v>
      </c>
      <c r="AL84">
        <f t="shared" si="14"/>
        <v>0</v>
      </c>
      <c r="AM84">
        <f t="shared" si="15"/>
        <v>4</v>
      </c>
      <c r="AN84">
        <f t="shared" si="16"/>
        <v>0</v>
      </c>
      <c r="AO84">
        <f t="shared" si="17"/>
        <v>0</v>
      </c>
      <c r="AP84">
        <f t="shared" si="18"/>
        <v>4</v>
      </c>
      <c r="AQ84">
        <f t="shared" si="19"/>
        <v>0</v>
      </c>
      <c r="AR84" t="s">
        <v>11841</v>
      </c>
      <c r="AS84">
        <v>746308</v>
      </c>
      <c r="AT84">
        <v>1105367</v>
      </c>
      <c r="AU84" t="s">
        <v>54</v>
      </c>
      <c r="AV84">
        <v>0</v>
      </c>
      <c r="AW84">
        <v>0</v>
      </c>
      <c r="AX84">
        <v>0</v>
      </c>
      <c r="AY84">
        <v>2</v>
      </c>
      <c r="AZ84" t="s">
        <v>8380</v>
      </c>
      <c r="BA84" t="s">
        <v>8381</v>
      </c>
      <c r="BB84">
        <v>186468</v>
      </c>
      <c r="BC84" t="s">
        <v>8382</v>
      </c>
      <c r="BD84" t="s">
        <v>91</v>
      </c>
      <c r="BE84" t="s">
        <v>54</v>
      </c>
      <c r="BG84" t="s">
        <v>54</v>
      </c>
      <c r="BH84" t="s">
        <v>54</v>
      </c>
      <c r="BI84" t="s">
        <v>54</v>
      </c>
      <c r="BJ84" t="s">
        <v>54</v>
      </c>
    </row>
    <row r="85" spans="1:62" x14ac:dyDescent="0.25">
      <c r="A85">
        <v>305458</v>
      </c>
      <c r="B85">
        <v>1215315</v>
      </c>
      <c r="C85" t="s">
        <v>51</v>
      </c>
      <c r="D85">
        <v>431046</v>
      </c>
      <c r="E85" t="s">
        <v>52</v>
      </c>
      <c r="F85" t="s">
        <v>53</v>
      </c>
      <c r="G85">
        <v>1</v>
      </c>
      <c r="H85">
        <v>91</v>
      </c>
      <c r="I85">
        <v>47</v>
      </c>
      <c r="J85">
        <v>10</v>
      </c>
      <c r="K85" t="s">
        <v>6333</v>
      </c>
      <c r="L85" t="s">
        <v>6334</v>
      </c>
      <c r="M85" t="s">
        <v>6335</v>
      </c>
      <c r="N85">
        <v>4992482</v>
      </c>
      <c r="O85">
        <v>1</v>
      </c>
      <c r="P85" t="s">
        <v>56</v>
      </c>
      <c r="Q85">
        <v>1</v>
      </c>
      <c r="R85" t="s">
        <v>57</v>
      </c>
      <c r="S85" t="s">
        <v>8515</v>
      </c>
      <c r="T85" t="s">
        <v>8516</v>
      </c>
      <c r="U85" t="b">
        <v>0</v>
      </c>
      <c r="V85" t="s">
        <v>8517</v>
      </c>
      <c r="W85" t="s">
        <v>2632</v>
      </c>
      <c r="X85" t="s">
        <v>54</v>
      </c>
      <c r="Y85" t="s">
        <v>62</v>
      </c>
      <c r="Z85" t="s">
        <v>54</v>
      </c>
      <c r="AA85" t="s">
        <v>54</v>
      </c>
      <c r="AB85" t="s">
        <v>54</v>
      </c>
      <c r="AC85" t="s">
        <v>54</v>
      </c>
      <c r="AD85">
        <v>1</v>
      </c>
      <c r="AE85" t="s">
        <v>146</v>
      </c>
      <c r="AF85">
        <v>1</v>
      </c>
      <c r="AG85">
        <v>162424497</v>
      </c>
      <c r="AH85">
        <f t="shared" si="10"/>
        <v>0</v>
      </c>
      <c r="AI85">
        <f t="shared" si="11"/>
        <v>0</v>
      </c>
      <c r="AJ85">
        <f t="shared" si="12"/>
        <v>0</v>
      </c>
      <c r="AK85">
        <f t="shared" si="13"/>
        <v>0</v>
      </c>
      <c r="AL85">
        <f t="shared" si="14"/>
        <v>0</v>
      </c>
      <c r="AM85">
        <f t="shared" si="15"/>
        <v>4</v>
      </c>
      <c r="AN85">
        <f t="shared" si="16"/>
        <v>0</v>
      </c>
      <c r="AO85">
        <f t="shared" si="17"/>
        <v>0</v>
      </c>
      <c r="AP85">
        <f t="shared" si="18"/>
        <v>4</v>
      </c>
      <c r="AQ85">
        <f t="shared" si="19"/>
        <v>0</v>
      </c>
      <c r="AR85" t="s">
        <v>11841</v>
      </c>
      <c r="AS85">
        <v>746308</v>
      </c>
      <c r="AT85">
        <v>1105367</v>
      </c>
      <c r="AU85" t="s">
        <v>54</v>
      </c>
      <c r="AV85">
        <v>0</v>
      </c>
      <c r="AW85">
        <v>0</v>
      </c>
      <c r="AX85">
        <v>0</v>
      </c>
      <c r="AY85">
        <v>1</v>
      </c>
      <c r="AZ85" t="s">
        <v>8545</v>
      </c>
      <c r="BA85" t="s">
        <v>8546</v>
      </c>
      <c r="BB85">
        <v>359131</v>
      </c>
      <c r="BC85" t="s">
        <v>8547</v>
      </c>
      <c r="BD85" t="s">
        <v>91</v>
      </c>
      <c r="BE85" t="s">
        <v>54</v>
      </c>
      <c r="BG85" t="s">
        <v>54</v>
      </c>
      <c r="BH85" t="s">
        <v>54</v>
      </c>
      <c r="BI85" t="s">
        <v>54</v>
      </c>
      <c r="BJ85" t="s">
        <v>54</v>
      </c>
    </row>
    <row r="86" spans="1:62" x14ac:dyDescent="0.25">
      <c r="A86">
        <v>305468</v>
      </c>
      <c r="B86">
        <v>1215315</v>
      </c>
      <c r="C86" t="s">
        <v>51</v>
      </c>
      <c r="D86">
        <v>431046</v>
      </c>
      <c r="E86" t="s">
        <v>52</v>
      </c>
      <c r="F86" t="s">
        <v>53</v>
      </c>
      <c r="G86">
        <v>1</v>
      </c>
      <c r="H86">
        <v>91</v>
      </c>
      <c r="I86">
        <v>47</v>
      </c>
      <c r="J86">
        <v>11</v>
      </c>
      <c r="K86" t="s">
        <v>6333</v>
      </c>
      <c r="L86" t="s">
        <v>6334</v>
      </c>
      <c r="M86" t="s">
        <v>6335</v>
      </c>
      <c r="N86">
        <v>4992483</v>
      </c>
      <c r="O86">
        <v>1</v>
      </c>
      <c r="P86" t="s">
        <v>56</v>
      </c>
      <c r="Q86">
        <v>1</v>
      </c>
      <c r="R86" t="s">
        <v>57</v>
      </c>
      <c r="S86" t="s">
        <v>8774</v>
      </c>
      <c r="T86" t="s">
        <v>8775</v>
      </c>
      <c r="U86" t="b">
        <v>0</v>
      </c>
      <c r="V86" t="s">
        <v>8776</v>
      </c>
      <c r="W86" t="s">
        <v>2632</v>
      </c>
      <c r="X86" t="s">
        <v>54</v>
      </c>
      <c r="Y86" t="s">
        <v>62</v>
      </c>
      <c r="Z86" t="s">
        <v>54</v>
      </c>
      <c r="AA86" t="s">
        <v>54</v>
      </c>
      <c r="AB86" t="s">
        <v>54</v>
      </c>
      <c r="AC86" t="s">
        <v>54</v>
      </c>
      <c r="AD86">
        <v>1</v>
      </c>
      <c r="AE86" t="s">
        <v>146</v>
      </c>
      <c r="AF86">
        <v>1</v>
      </c>
      <c r="AG86">
        <v>162424546</v>
      </c>
      <c r="AH86">
        <f t="shared" si="10"/>
        <v>0</v>
      </c>
      <c r="AI86">
        <f t="shared" si="11"/>
        <v>0</v>
      </c>
      <c r="AJ86">
        <f t="shared" si="12"/>
        <v>0</v>
      </c>
      <c r="AK86">
        <f t="shared" si="13"/>
        <v>0</v>
      </c>
      <c r="AL86">
        <f t="shared" si="14"/>
        <v>0</v>
      </c>
      <c r="AM86">
        <f t="shared" si="15"/>
        <v>4</v>
      </c>
      <c r="AN86">
        <f t="shared" si="16"/>
        <v>0</v>
      </c>
      <c r="AO86">
        <f t="shared" si="17"/>
        <v>0</v>
      </c>
      <c r="AP86">
        <f t="shared" si="18"/>
        <v>4</v>
      </c>
      <c r="AQ86">
        <f t="shared" si="19"/>
        <v>0</v>
      </c>
      <c r="AR86" t="s">
        <v>11841</v>
      </c>
      <c r="AS86">
        <v>746308</v>
      </c>
      <c r="AT86">
        <v>1105367</v>
      </c>
      <c r="AU86" t="s">
        <v>54</v>
      </c>
      <c r="AV86">
        <v>0</v>
      </c>
      <c r="AW86">
        <v>0</v>
      </c>
      <c r="AX86">
        <v>0</v>
      </c>
      <c r="AY86">
        <v>1</v>
      </c>
      <c r="AZ86" t="s">
        <v>8808</v>
      </c>
      <c r="BA86" t="s">
        <v>8809</v>
      </c>
      <c r="BB86">
        <v>18936</v>
      </c>
      <c r="BC86" t="s">
        <v>8810</v>
      </c>
      <c r="BD86" t="s">
        <v>91</v>
      </c>
      <c r="BE86" t="s">
        <v>54</v>
      </c>
      <c r="BG86" t="s">
        <v>54</v>
      </c>
      <c r="BH86" t="s">
        <v>54</v>
      </c>
      <c r="BI86" t="s">
        <v>54</v>
      </c>
      <c r="BJ86" t="s">
        <v>54</v>
      </c>
    </row>
    <row r="87" spans="1:62" x14ac:dyDescent="0.25">
      <c r="A87">
        <v>305469</v>
      </c>
      <c r="B87">
        <v>1215315</v>
      </c>
      <c r="C87" t="s">
        <v>51</v>
      </c>
      <c r="D87">
        <v>431046</v>
      </c>
      <c r="E87" t="s">
        <v>52</v>
      </c>
      <c r="F87" t="s">
        <v>53</v>
      </c>
      <c r="G87">
        <v>1</v>
      </c>
      <c r="H87">
        <v>91</v>
      </c>
      <c r="I87">
        <v>47</v>
      </c>
      <c r="J87">
        <v>8</v>
      </c>
      <c r="K87" t="s">
        <v>6333</v>
      </c>
      <c r="L87" t="s">
        <v>6334</v>
      </c>
      <c r="M87" t="s">
        <v>6335</v>
      </c>
      <c r="N87">
        <v>4992490</v>
      </c>
      <c r="O87">
        <v>1</v>
      </c>
      <c r="P87" t="s">
        <v>56</v>
      </c>
      <c r="Q87">
        <v>1</v>
      </c>
      <c r="R87" t="s">
        <v>57</v>
      </c>
      <c r="S87" t="s">
        <v>8811</v>
      </c>
      <c r="T87" t="s">
        <v>8812</v>
      </c>
      <c r="U87" t="b">
        <v>0</v>
      </c>
      <c r="V87" t="s">
        <v>8813</v>
      </c>
      <c r="W87" t="s">
        <v>2632</v>
      </c>
      <c r="X87" t="s">
        <v>54</v>
      </c>
      <c r="Y87" t="s">
        <v>62</v>
      </c>
      <c r="Z87" t="s">
        <v>54</v>
      </c>
      <c r="AA87" t="s">
        <v>54</v>
      </c>
      <c r="AB87" t="s">
        <v>54</v>
      </c>
      <c r="AC87" t="s">
        <v>54</v>
      </c>
      <c r="AD87">
        <v>0</v>
      </c>
      <c r="AE87" t="s">
        <v>635</v>
      </c>
      <c r="AF87">
        <v>1</v>
      </c>
      <c r="AG87">
        <v>162424542</v>
      </c>
      <c r="AH87">
        <f t="shared" si="10"/>
        <v>0</v>
      </c>
      <c r="AI87">
        <f t="shared" si="11"/>
        <v>0</v>
      </c>
      <c r="AJ87">
        <f t="shared" si="12"/>
        <v>0</v>
      </c>
      <c r="AK87">
        <f t="shared" si="13"/>
        <v>0</v>
      </c>
      <c r="AL87">
        <f t="shared" si="14"/>
        <v>0</v>
      </c>
      <c r="AM87">
        <f t="shared" si="15"/>
        <v>4</v>
      </c>
      <c r="AN87">
        <f t="shared" si="16"/>
        <v>0</v>
      </c>
      <c r="AO87">
        <f t="shared" si="17"/>
        <v>0</v>
      </c>
      <c r="AP87">
        <f t="shared" si="18"/>
        <v>4</v>
      </c>
      <c r="AQ87">
        <f t="shared" si="19"/>
        <v>0</v>
      </c>
      <c r="AR87" t="s">
        <v>11841</v>
      </c>
      <c r="AS87">
        <v>746308</v>
      </c>
      <c r="AT87">
        <v>1105367</v>
      </c>
      <c r="AU87" t="s">
        <v>54</v>
      </c>
      <c r="AV87">
        <v>0</v>
      </c>
      <c r="AW87">
        <v>0</v>
      </c>
      <c r="AX87">
        <v>0</v>
      </c>
      <c r="AY87">
        <v>7</v>
      </c>
      <c r="AZ87" t="s">
        <v>8835</v>
      </c>
      <c r="BA87" t="s">
        <v>8836</v>
      </c>
      <c r="BB87">
        <v>132773</v>
      </c>
      <c r="BC87" t="s">
        <v>8837</v>
      </c>
      <c r="BD87" t="s">
        <v>91</v>
      </c>
      <c r="BE87" t="s">
        <v>54</v>
      </c>
      <c r="BG87" t="s">
        <v>54</v>
      </c>
      <c r="BH87" t="s">
        <v>54</v>
      </c>
      <c r="BI87" t="s">
        <v>54</v>
      </c>
      <c r="BJ87" t="s">
        <v>54</v>
      </c>
    </row>
    <row r="88" spans="1:62" x14ac:dyDescent="0.25">
      <c r="A88">
        <v>305471</v>
      </c>
      <c r="B88">
        <v>1215315</v>
      </c>
      <c r="C88" t="s">
        <v>51</v>
      </c>
      <c r="D88">
        <v>431046</v>
      </c>
      <c r="E88" t="s">
        <v>52</v>
      </c>
      <c r="F88" t="s">
        <v>53</v>
      </c>
      <c r="G88">
        <v>1</v>
      </c>
      <c r="H88">
        <v>91</v>
      </c>
      <c r="I88">
        <v>47</v>
      </c>
      <c r="J88">
        <v>24</v>
      </c>
      <c r="K88" t="s">
        <v>6333</v>
      </c>
      <c r="L88" t="s">
        <v>6334</v>
      </c>
      <c r="M88" t="s">
        <v>6335</v>
      </c>
      <c r="N88">
        <v>4992481</v>
      </c>
      <c r="O88">
        <v>1</v>
      </c>
      <c r="P88" t="s">
        <v>56</v>
      </c>
      <c r="Q88">
        <v>1</v>
      </c>
      <c r="R88" t="s">
        <v>57</v>
      </c>
      <c r="S88" t="s">
        <v>8860</v>
      </c>
      <c r="T88" t="s">
        <v>8861</v>
      </c>
      <c r="U88" t="b">
        <v>0</v>
      </c>
      <c r="V88" t="s">
        <v>8862</v>
      </c>
      <c r="W88" t="s">
        <v>2632</v>
      </c>
      <c r="X88" t="s">
        <v>54</v>
      </c>
      <c r="Y88" t="s">
        <v>62</v>
      </c>
      <c r="Z88" t="s">
        <v>54</v>
      </c>
      <c r="AA88" t="s">
        <v>54</v>
      </c>
      <c r="AB88" t="s">
        <v>54</v>
      </c>
      <c r="AC88" t="s">
        <v>54</v>
      </c>
      <c r="AD88">
        <v>0</v>
      </c>
      <c r="AE88" t="s">
        <v>8929</v>
      </c>
      <c r="AF88">
        <v>1</v>
      </c>
      <c r="AG88">
        <v>162424963</v>
      </c>
      <c r="AH88">
        <f t="shared" si="10"/>
        <v>0</v>
      </c>
      <c r="AI88">
        <f t="shared" si="11"/>
        <v>0</v>
      </c>
      <c r="AJ88">
        <f t="shared" si="12"/>
        <v>0</v>
      </c>
      <c r="AK88">
        <f t="shared" si="13"/>
        <v>0</v>
      </c>
      <c r="AL88">
        <f t="shared" si="14"/>
        <v>0</v>
      </c>
      <c r="AM88">
        <f t="shared" si="15"/>
        <v>4</v>
      </c>
      <c r="AN88">
        <f t="shared" si="16"/>
        <v>0</v>
      </c>
      <c r="AO88">
        <f t="shared" si="17"/>
        <v>0</v>
      </c>
      <c r="AP88">
        <f t="shared" si="18"/>
        <v>4</v>
      </c>
      <c r="AQ88">
        <f t="shared" si="19"/>
        <v>0</v>
      </c>
      <c r="AR88" t="s">
        <v>11841</v>
      </c>
      <c r="AS88">
        <v>746308</v>
      </c>
      <c r="AT88">
        <v>1105367</v>
      </c>
      <c r="AU88" t="s">
        <v>54</v>
      </c>
      <c r="AV88">
        <v>0</v>
      </c>
      <c r="AW88">
        <v>1</v>
      </c>
      <c r="AX88">
        <v>1</v>
      </c>
      <c r="AY88">
        <v>5</v>
      </c>
      <c r="AZ88" t="s">
        <v>8930</v>
      </c>
      <c r="BA88" t="s">
        <v>8931</v>
      </c>
      <c r="BB88">
        <v>8666</v>
      </c>
      <c r="BC88" t="s">
        <v>8932</v>
      </c>
      <c r="BD88" t="s">
        <v>91</v>
      </c>
      <c r="BE88" t="s">
        <v>54</v>
      </c>
      <c r="BG88" t="s">
        <v>54</v>
      </c>
      <c r="BH88" t="s">
        <v>54</v>
      </c>
      <c r="BI88" t="s">
        <v>54</v>
      </c>
      <c r="BJ88" t="s">
        <v>54</v>
      </c>
    </row>
    <row r="89" spans="1:62" x14ac:dyDescent="0.25">
      <c r="A89">
        <v>305476</v>
      </c>
      <c r="B89">
        <v>1215315</v>
      </c>
      <c r="C89" t="s">
        <v>51</v>
      </c>
      <c r="D89">
        <v>431046</v>
      </c>
      <c r="E89" t="s">
        <v>52</v>
      </c>
      <c r="F89" t="s">
        <v>53</v>
      </c>
      <c r="G89">
        <v>1</v>
      </c>
      <c r="H89">
        <v>91</v>
      </c>
      <c r="I89">
        <v>47</v>
      </c>
      <c r="J89">
        <v>8</v>
      </c>
      <c r="K89" t="s">
        <v>6333</v>
      </c>
      <c r="L89" t="s">
        <v>6334</v>
      </c>
      <c r="M89" t="s">
        <v>6335</v>
      </c>
      <c r="N89">
        <v>4992494</v>
      </c>
      <c r="O89">
        <v>1</v>
      </c>
      <c r="P89" t="s">
        <v>56</v>
      </c>
      <c r="Q89">
        <v>1</v>
      </c>
      <c r="R89" t="s">
        <v>57</v>
      </c>
      <c r="S89" t="s">
        <v>9058</v>
      </c>
      <c r="T89" t="s">
        <v>9059</v>
      </c>
      <c r="U89" t="b">
        <v>0</v>
      </c>
      <c r="V89" t="s">
        <v>9060</v>
      </c>
      <c r="W89" t="s">
        <v>2632</v>
      </c>
      <c r="X89" t="s">
        <v>54</v>
      </c>
      <c r="Y89" t="s">
        <v>62</v>
      </c>
      <c r="Z89" t="s">
        <v>54</v>
      </c>
      <c r="AA89" t="s">
        <v>54</v>
      </c>
      <c r="AB89" t="s">
        <v>54</v>
      </c>
      <c r="AC89" t="s">
        <v>54</v>
      </c>
      <c r="AD89">
        <v>0</v>
      </c>
      <c r="AE89" t="s">
        <v>120</v>
      </c>
      <c r="AF89">
        <v>1</v>
      </c>
      <c r="AG89">
        <v>162424600</v>
      </c>
      <c r="AH89">
        <f t="shared" si="10"/>
        <v>0</v>
      </c>
      <c r="AI89">
        <f t="shared" si="11"/>
        <v>0</v>
      </c>
      <c r="AJ89">
        <f t="shared" si="12"/>
        <v>0</v>
      </c>
      <c r="AK89">
        <f t="shared" si="13"/>
        <v>0</v>
      </c>
      <c r="AL89">
        <f t="shared" si="14"/>
        <v>0</v>
      </c>
      <c r="AM89">
        <f t="shared" si="15"/>
        <v>4</v>
      </c>
      <c r="AN89">
        <f t="shared" si="16"/>
        <v>0</v>
      </c>
      <c r="AO89">
        <f t="shared" si="17"/>
        <v>0</v>
      </c>
      <c r="AP89">
        <f t="shared" si="18"/>
        <v>4</v>
      </c>
      <c r="AQ89">
        <f t="shared" si="19"/>
        <v>0</v>
      </c>
      <c r="AR89" t="s">
        <v>11841</v>
      </c>
      <c r="AS89">
        <v>746308</v>
      </c>
      <c r="AT89">
        <v>1105367</v>
      </c>
      <c r="AU89" t="s">
        <v>54</v>
      </c>
      <c r="AV89">
        <v>0</v>
      </c>
      <c r="AW89">
        <v>0</v>
      </c>
      <c r="AX89">
        <v>0</v>
      </c>
      <c r="AY89">
        <v>2</v>
      </c>
      <c r="AZ89" t="s">
        <v>9082</v>
      </c>
      <c r="BA89" t="s">
        <v>9083</v>
      </c>
      <c r="BB89">
        <v>124954</v>
      </c>
      <c r="BC89" t="s">
        <v>9084</v>
      </c>
      <c r="BD89" t="s">
        <v>91</v>
      </c>
      <c r="BE89" t="s">
        <v>54</v>
      </c>
      <c r="BG89" t="s">
        <v>54</v>
      </c>
      <c r="BH89" t="s">
        <v>54</v>
      </c>
      <c r="BI89" t="s">
        <v>54</v>
      </c>
      <c r="BJ89" t="s">
        <v>54</v>
      </c>
    </row>
    <row r="90" spans="1:62" x14ac:dyDescent="0.25">
      <c r="A90">
        <v>305477</v>
      </c>
      <c r="B90">
        <v>1215315</v>
      </c>
      <c r="C90" t="s">
        <v>51</v>
      </c>
      <c r="D90">
        <v>431046</v>
      </c>
      <c r="E90" t="s">
        <v>52</v>
      </c>
      <c r="F90" t="s">
        <v>53</v>
      </c>
      <c r="G90">
        <v>1</v>
      </c>
      <c r="H90">
        <v>91</v>
      </c>
      <c r="I90">
        <v>47</v>
      </c>
      <c r="J90">
        <v>23</v>
      </c>
      <c r="K90" t="s">
        <v>6333</v>
      </c>
      <c r="L90" t="s">
        <v>6334</v>
      </c>
      <c r="M90" t="s">
        <v>6335</v>
      </c>
      <c r="N90">
        <v>4992497</v>
      </c>
      <c r="O90">
        <v>1</v>
      </c>
      <c r="P90" t="s">
        <v>56</v>
      </c>
      <c r="Q90">
        <v>1</v>
      </c>
      <c r="R90" t="s">
        <v>57</v>
      </c>
      <c r="S90" t="s">
        <v>9085</v>
      </c>
      <c r="T90" t="s">
        <v>9086</v>
      </c>
      <c r="U90" t="b">
        <v>0</v>
      </c>
      <c r="V90" t="s">
        <v>9087</v>
      </c>
      <c r="W90" t="s">
        <v>2632</v>
      </c>
      <c r="X90" t="s">
        <v>54</v>
      </c>
      <c r="Y90" t="s">
        <v>62</v>
      </c>
      <c r="Z90" t="s">
        <v>54</v>
      </c>
      <c r="AA90" t="s">
        <v>54</v>
      </c>
      <c r="AB90" t="s">
        <v>54</v>
      </c>
      <c r="AC90" t="s">
        <v>54</v>
      </c>
      <c r="AD90">
        <v>0</v>
      </c>
      <c r="AE90" t="s">
        <v>924</v>
      </c>
      <c r="AF90">
        <v>1</v>
      </c>
      <c r="AG90">
        <v>162425087</v>
      </c>
      <c r="AH90">
        <f t="shared" si="10"/>
        <v>0</v>
      </c>
      <c r="AI90">
        <f t="shared" si="11"/>
        <v>0</v>
      </c>
      <c r="AJ90">
        <f t="shared" si="12"/>
        <v>0</v>
      </c>
      <c r="AK90">
        <f t="shared" si="13"/>
        <v>0</v>
      </c>
      <c r="AL90">
        <f t="shared" si="14"/>
        <v>0</v>
      </c>
      <c r="AM90">
        <f t="shared" si="15"/>
        <v>4</v>
      </c>
      <c r="AN90">
        <f t="shared" si="16"/>
        <v>0</v>
      </c>
      <c r="AO90">
        <f t="shared" si="17"/>
        <v>0</v>
      </c>
      <c r="AP90">
        <f t="shared" si="18"/>
        <v>4</v>
      </c>
      <c r="AQ90">
        <f t="shared" si="19"/>
        <v>0</v>
      </c>
      <c r="AR90" t="s">
        <v>11841</v>
      </c>
      <c r="AS90">
        <v>746308</v>
      </c>
      <c r="AT90">
        <v>1105367</v>
      </c>
      <c r="AU90" t="s">
        <v>54</v>
      </c>
      <c r="AV90">
        <v>0</v>
      </c>
      <c r="AW90">
        <v>1</v>
      </c>
      <c r="AX90">
        <v>1</v>
      </c>
      <c r="AY90">
        <v>2</v>
      </c>
      <c r="AZ90" t="s">
        <v>9153</v>
      </c>
      <c r="BA90" t="s">
        <v>9154</v>
      </c>
      <c r="BB90">
        <v>76582</v>
      </c>
      <c r="BC90" t="s">
        <v>9155</v>
      </c>
      <c r="BD90" t="s">
        <v>91</v>
      </c>
      <c r="BE90" t="s">
        <v>54</v>
      </c>
      <c r="BG90" t="s">
        <v>54</v>
      </c>
      <c r="BH90" t="s">
        <v>54</v>
      </c>
      <c r="BI90" t="s">
        <v>54</v>
      </c>
      <c r="BJ90" t="s">
        <v>54</v>
      </c>
    </row>
    <row r="91" spans="1:62" x14ac:dyDescent="0.25">
      <c r="A91">
        <v>305552</v>
      </c>
      <c r="B91">
        <v>1217050</v>
      </c>
      <c r="C91" t="s">
        <v>51</v>
      </c>
      <c r="D91">
        <v>431046</v>
      </c>
      <c r="E91" t="s">
        <v>52</v>
      </c>
      <c r="F91" t="s">
        <v>53</v>
      </c>
      <c r="G91">
        <v>47</v>
      </c>
      <c r="H91">
        <v>68</v>
      </c>
      <c r="I91">
        <v>53</v>
      </c>
      <c r="J91">
        <v>10</v>
      </c>
      <c r="K91" t="s">
        <v>54</v>
      </c>
      <c r="L91" t="s">
        <v>55</v>
      </c>
      <c r="M91" t="s">
        <v>54</v>
      </c>
      <c r="N91">
        <v>4996581</v>
      </c>
      <c r="O91">
        <v>1</v>
      </c>
      <c r="P91" t="s">
        <v>56</v>
      </c>
      <c r="Q91">
        <v>1</v>
      </c>
      <c r="R91" t="s">
        <v>57</v>
      </c>
      <c r="S91" t="s">
        <v>9196</v>
      </c>
      <c r="T91" t="s">
        <v>9197</v>
      </c>
      <c r="U91" t="b">
        <v>0</v>
      </c>
      <c r="V91" t="s">
        <v>9198</v>
      </c>
      <c r="W91" t="s">
        <v>61</v>
      </c>
      <c r="X91" t="s">
        <v>54</v>
      </c>
      <c r="Y91" t="s">
        <v>62</v>
      </c>
      <c r="Z91" t="s">
        <v>54</v>
      </c>
      <c r="AA91" t="s">
        <v>54</v>
      </c>
      <c r="AB91" t="s">
        <v>54</v>
      </c>
      <c r="AC91" t="s">
        <v>54</v>
      </c>
      <c r="AD91">
        <v>0</v>
      </c>
      <c r="AE91" t="s">
        <v>261</v>
      </c>
      <c r="AF91">
        <v>1</v>
      </c>
      <c r="AG91">
        <v>162452821</v>
      </c>
      <c r="AH91">
        <f t="shared" si="10"/>
        <v>0</v>
      </c>
      <c r="AI91">
        <f t="shared" si="11"/>
        <v>0</v>
      </c>
      <c r="AJ91">
        <f t="shared" si="12"/>
        <v>0</v>
      </c>
      <c r="AK91">
        <f t="shared" si="13"/>
        <v>0</v>
      </c>
      <c r="AL91">
        <f t="shared" si="14"/>
        <v>0</v>
      </c>
      <c r="AM91">
        <f t="shared" si="15"/>
        <v>4</v>
      </c>
      <c r="AN91">
        <f t="shared" si="16"/>
        <v>0</v>
      </c>
      <c r="AO91">
        <f t="shared" si="17"/>
        <v>0</v>
      </c>
      <c r="AP91">
        <f t="shared" si="18"/>
        <v>4</v>
      </c>
      <c r="AQ91">
        <f t="shared" si="19"/>
        <v>0</v>
      </c>
      <c r="AR91" t="s">
        <v>11841</v>
      </c>
      <c r="AS91">
        <v>746308</v>
      </c>
      <c r="AT91">
        <v>1105367</v>
      </c>
      <c r="AU91" t="s">
        <v>54</v>
      </c>
      <c r="AV91">
        <v>0</v>
      </c>
      <c r="AW91">
        <v>0</v>
      </c>
      <c r="AX91">
        <v>0</v>
      </c>
      <c r="AY91">
        <v>2</v>
      </c>
      <c r="AZ91" t="s">
        <v>9225</v>
      </c>
      <c r="BA91" t="s">
        <v>9226</v>
      </c>
      <c r="BB91">
        <v>113440</v>
      </c>
      <c r="BC91" t="s">
        <v>9227</v>
      </c>
      <c r="BD91" t="s">
        <v>91</v>
      </c>
      <c r="BE91" t="s">
        <v>54</v>
      </c>
      <c r="BG91" t="s">
        <v>54</v>
      </c>
      <c r="BH91" t="s">
        <v>54</v>
      </c>
      <c r="BI91" t="s">
        <v>54</v>
      </c>
      <c r="BJ91" t="s">
        <v>54</v>
      </c>
    </row>
    <row r="92" spans="1:62" x14ac:dyDescent="0.25">
      <c r="A92">
        <v>305553</v>
      </c>
      <c r="B92">
        <v>1217050</v>
      </c>
      <c r="C92" t="s">
        <v>51</v>
      </c>
      <c r="D92">
        <v>431046</v>
      </c>
      <c r="E92" t="s">
        <v>52</v>
      </c>
      <c r="F92" t="s">
        <v>53</v>
      </c>
      <c r="G92">
        <v>47</v>
      </c>
      <c r="H92">
        <v>68</v>
      </c>
      <c r="I92">
        <v>53</v>
      </c>
      <c r="J92">
        <v>11</v>
      </c>
      <c r="K92" t="s">
        <v>54</v>
      </c>
      <c r="L92" t="s">
        <v>55</v>
      </c>
      <c r="M92" t="s">
        <v>54</v>
      </c>
      <c r="N92">
        <v>4996586</v>
      </c>
      <c r="O92">
        <v>1</v>
      </c>
      <c r="P92" t="s">
        <v>56</v>
      </c>
      <c r="Q92">
        <v>1</v>
      </c>
      <c r="R92" t="s">
        <v>57</v>
      </c>
      <c r="S92" t="s">
        <v>9228</v>
      </c>
      <c r="T92" t="s">
        <v>9229</v>
      </c>
      <c r="U92" t="b">
        <v>0</v>
      </c>
      <c r="V92" t="s">
        <v>9230</v>
      </c>
      <c r="W92" t="s">
        <v>61</v>
      </c>
      <c r="X92" t="s">
        <v>54</v>
      </c>
      <c r="Y92" t="s">
        <v>62</v>
      </c>
      <c r="Z92" t="s">
        <v>54</v>
      </c>
      <c r="AA92" t="s">
        <v>54</v>
      </c>
      <c r="AB92" t="s">
        <v>54</v>
      </c>
      <c r="AC92" t="s">
        <v>54</v>
      </c>
      <c r="AD92">
        <v>0</v>
      </c>
      <c r="AE92" t="s">
        <v>192</v>
      </c>
      <c r="AF92">
        <v>1</v>
      </c>
      <c r="AG92">
        <v>162453572</v>
      </c>
      <c r="AH92">
        <f t="shared" si="10"/>
        <v>0</v>
      </c>
      <c r="AI92">
        <f t="shared" si="11"/>
        <v>0</v>
      </c>
      <c r="AJ92">
        <f t="shared" si="12"/>
        <v>0</v>
      </c>
      <c r="AK92">
        <f t="shared" si="13"/>
        <v>0</v>
      </c>
      <c r="AL92">
        <f t="shared" si="14"/>
        <v>0</v>
      </c>
      <c r="AM92">
        <f t="shared" si="15"/>
        <v>4</v>
      </c>
      <c r="AN92">
        <f t="shared" si="16"/>
        <v>0</v>
      </c>
      <c r="AO92">
        <f t="shared" si="17"/>
        <v>0</v>
      </c>
      <c r="AP92">
        <f t="shared" si="18"/>
        <v>4</v>
      </c>
      <c r="AQ92">
        <f t="shared" si="19"/>
        <v>0</v>
      </c>
      <c r="AR92" t="s">
        <v>11841</v>
      </c>
      <c r="AS92">
        <v>746308</v>
      </c>
      <c r="AT92">
        <v>1105367</v>
      </c>
      <c r="AU92" t="s">
        <v>54</v>
      </c>
      <c r="AV92">
        <v>0</v>
      </c>
      <c r="AW92">
        <v>0</v>
      </c>
      <c r="AX92">
        <v>0</v>
      </c>
      <c r="AY92">
        <v>2</v>
      </c>
      <c r="AZ92" t="s">
        <v>9262</v>
      </c>
      <c r="BA92" t="s">
        <v>9263</v>
      </c>
      <c r="BB92">
        <v>88776</v>
      </c>
      <c r="BC92" t="s">
        <v>9264</v>
      </c>
      <c r="BD92" t="s">
        <v>91</v>
      </c>
      <c r="BE92" t="s">
        <v>54</v>
      </c>
      <c r="BG92" t="s">
        <v>54</v>
      </c>
      <c r="BH92" t="s">
        <v>54</v>
      </c>
      <c r="BI92" t="s">
        <v>54</v>
      </c>
      <c r="BJ92" t="s">
        <v>54</v>
      </c>
    </row>
    <row r="93" spans="1:62" x14ac:dyDescent="0.25">
      <c r="A93">
        <v>305653</v>
      </c>
      <c r="B93">
        <v>1215315</v>
      </c>
      <c r="C93" t="s">
        <v>51</v>
      </c>
      <c r="D93">
        <v>431046</v>
      </c>
      <c r="E93" t="s">
        <v>52</v>
      </c>
      <c r="F93" t="s">
        <v>53</v>
      </c>
      <c r="G93">
        <v>1</v>
      </c>
      <c r="H93">
        <v>91</v>
      </c>
      <c r="I93">
        <v>47</v>
      </c>
      <c r="J93">
        <v>15</v>
      </c>
      <c r="K93" t="s">
        <v>6333</v>
      </c>
      <c r="L93" t="s">
        <v>6334</v>
      </c>
      <c r="M93" t="s">
        <v>6335</v>
      </c>
      <c r="N93">
        <v>5071092</v>
      </c>
      <c r="O93">
        <v>1</v>
      </c>
      <c r="P93" t="s">
        <v>56</v>
      </c>
      <c r="Q93">
        <v>1</v>
      </c>
      <c r="R93" t="s">
        <v>57</v>
      </c>
      <c r="S93" t="s">
        <v>9393</v>
      </c>
      <c r="T93" t="s">
        <v>9394</v>
      </c>
      <c r="U93" t="b">
        <v>0</v>
      </c>
      <c r="V93" t="s">
        <v>9395</v>
      </c>
      <c r="W93" t="s">
        <v>6337</v>
      </c>
      <c r="X93" t="s">
        <v>54</v>
      </c>
      <c r="Y93" t="s">
        <v>62</v>
      </c>
      <c r="Z93" t="s">
        <v>54</v>
      </c>
      <c r="AA93" t="s">
        <v>54</v>
      </c>
      <c r="AB93" t="s">
        <v>54</v>
      </c>
      <c r="AC93" t="s">
        <v>54</v>
      </c>
      <c r="AD93">
        <v>0</v>
      </c>
      <c r="AE93" t="s">
        <v>2387</v>
      </c>
      <c r="AF93">
        <v>1</v>
      </c>
      <c r="AG93">
        <v>163092241</v>
      </c>
      <c r="AH93">
        <f t="shared" si="10"/>
        <v>0</v>
      </c>
      <c r="AI93">
        <f t="shared" si="11"/>
        <v>0</v>
      </c>
      <c r="AJ93">
        <f t="shared" si="12"/>
        <v>0</v>
      </c>
      <c r="AK93">
        <f t="shared" si="13"/>
        <v>0</v>
      </c>
      <c r="AL93">
        <f t="shared" si="14"/>
        <v>0</v>
      </c>
      <c r="AM93">
        <f t="shared" si="15"/>
        <v>4</v>
      </c>
      <c r="AN93">
        <f t="shared" si="16"/>
        <v>0</v>
      </c>
      <c r="AO93">
        <f t="shared" si="17"/>
        <v>0</v>
      </c>
      <c r="AP93">
        <f t="shared" si="18"/>
        <v>4</v>
      </c>
      <c r="AQ93">
        <f t="shared" si="19"/>
        <v>0</v>
      </c>
      <c r="AR93" t="s">
        <v>11841</v>
      </c>
      <c r="AS93">
        <v>746308</v>
      </c>
      <c r="AT93">
        <v>1105367</v>
      </c>
      <c r="AU93" t="s">
        <v>54</v>
      </c>
      <c r="AV93">
        <v>0</v>
      </c>
      <c r="AW93">
        <v>0</v>
      </c>
      <c r="AX93">
        <v>0</v>
      </c>
      <c r="AY93">
        <v>6</v>
      </c>
      <c r="AZ93" t="s">
        <v>9439</v>
      </c>
      <c r="BA93" t="s">
        <v>9440</v>
      </c>
      <c r="BB93">
        <v>46115</v>
      </c>
      <c r="BC93" t="s">
        <v>9441</v>
      </c>
      <c r="BD93" t="s">
        <v>91</v>
      </c>
      <c r="BE93" t="s">
        <v>54</v>
      </c>
      <c r="BG93" t="s">
        <v>54</v>
      </c>
      <c r="BH93" t="s">
        <v>54</v>
      </c>
      <c r="BI93" t="s">
        <v>54</v>
      </c>
      <c r="BJ93" t="s">
        <v>54</v>
      </c>
    </row>
    <row r="94" spans="1:62" x14ac:dyDescent="0.25">
      <c r="A94">
        <v>305656</v>
      </c>
      <c r="B94">
        <v>1217050</v>
      </c>
      <c r="C94" t="s">
        <v>51</v>
      </c>
      <c r="D94">
        <v>431046</v>
      </c>
      <c r="E94" t="s">
        <v>52</v>
      </c>
      <c r="F94" t="s">
        <v>53</v>
      </c>
      <c r="G94">
        <v>47</v>
      </c>
      <c r="H94">
        <v>68</v>
      </c>
      <c r="I94">
        <v>53</v>
      </c>
      <c r="J94">
        <v>5</v>
      </c>
      <c r="K94" t="s">
        <v>54</v>
      </c>
      <c r="L94" t="s">
        <v>55</v>
      </c>
      <c r="M94" t="s">
        <v>54</v>
      </c>
      <c r="N94">
        <v>4999097</v>
      </c>
      <c r="O94">
        <v>1</v>
      </c>
      <c r="P94" t="s">
        <v>56</v>
      </c>
      <c r="Q94">
        <v>1</v>
      </c>
      <c r="R94" t="s">
        <v>57</v>
      </c>
      <c r="S94" t="s">
        <v>9489</v>
      </c>
      <c r="T94" t="s">
        <v>9490</v>
      </c>
      <c r="U94" t="b">
        <v>0</v>
      </c>
      <c r="V94" t="s">
        <v>9491</v>
      </c>
      <c r="W94" t="s">
        <v>61</v>
      </c>
      <c r="X94" t="s">
        <v>54</v>
      </c>
      <c r="Y94" t="s">
        <v>62</v>
      </c>
      <c r="Z94" t="s">
        <v>54</v>
      </c>
      <c r="AA94" t="s">
        <v>54</v>
      </c>
      <c r="AB94" t="s">
        <v>54</v>
      </c>
      <c r="AC94" t="s">
        <v>54</v>
      </c>
      <c r="AD94">
        <v>1</v>
      </c>
      <c r="AE94" t="s">
        <v>146</v>
      </c>
      <c r="AF94">
        <v>1</v>
      </c>
      <c r="AG94">
        <v>162471254</v>
      </c>
      <c r="AH94">
        <f t="shared" si="10"/>
        <v>0</v>
      </c>
      <c r="AI94">
        <f t="shared" si="11"/>
        <v>0</v>
      </c>
      <c r="AJ94">
        <f t="shared" si="12"/>
        <v>0</v>
      </c>
      <c r="AK94">
        <f t="shared" si="13"/>
        <v>0</v>
      </c>
      <c r="AL94">
        <f t="shared" si="14"/>
        <v>0</v>
      </c>
      <c r="AM94">
        <f t="shared" si="15"/>
        <v>4</v>
      </c>
      <c r="AN94">
        <f t="shared" si="16"/>
        <v>0</v>
      </c>
      <c r="AO94">
        <f t="shared" si="17"/>
        <v>0</v>
      </c>
      <c r="AP94">
        <f t="shared" si="18"/>
        <v>4</v>
      </c>
      <c r="AQ94">
        <f t="shared" si="19"/>
        <v>0</v>
      </c>
      <c r="AR94" t="s">
        <v>11841</v>
      </c>
      <c r="AS94">
        <v>746308</v>
      </c>
      <c r="AT94">
        <v>1105367</v>
      </c>
      <c r="AU94" t="s">
        <v>54</v>
      </c>
      <c r="AV94">
        <v>0</v>
      </c>
      <c r="AW94">
        <v>0</v>
      </c>
      <c r="AX94">
        <v>0</v>
      </c>
      <c r="AY94">
        <v>1</v>
      </c>
      <c r="AZ94" t="s">
        <v>9504</v>
      </c>
      <c r="BA94" t="s">
        <v>9505</v>
      </c>
      <c r="BB94">
        <v>178428</v>
      </c>
      <c r="BC94" t="s">
        <v>9506</v>
      </c>
      <c r="BD94" t="s">
        <v>91</v>
      </c>
      <c r="BE94" t="s">
        <v>54</v>
      </c>
      <c r="BG94" t="s">
        <v>54</v>
      </c>
      <c r="BH94" t="s">
        <v>54</v>
      </c>
      <c r="BI94" t="s">
        <v>54</v>
      </c>
      <c r="BJ94" t="s">
        <v>54</v>
      </c>
    </row>
    <row r="95" spans="1:62" x14ac:dyDescent="0.25">
      <c r="A95">
        <v>305658</v>
      </c>
      <c r="B95">
        <v>1217050</v>
      </c>
      <c r="C95" t="s">
        <v>51</v>
      </c>
      <c r="D95">
        <v>431046</v>
      </c>
      <c r="E95" t="s">
        <v>52</v>
      </c>
      <c r="F95" t="s">
        <v>53</v>
      </c>
      <c r="G95">
        <v>47</v>
      </c>
      <c r="H95">
        <v>68</v>
      </c>
      <c r="I95">
        <v>53</v>
      </c>
      <c r="J95">
        <v>11</v>
      </c>
      <c r="K95" t="s">
        <v>54</v>
      </c>
      <c r="L95" t="s">
        <v>55</v>
      </c>
      <c r="M95" t="s">
        <v>54</v>
      </c>
      <c r="N95">
        <v>4999071</v>
      </c>
      <c r="O95">
        <v>1</v>
      </c>
      <c r="P95" t="s">
        <v>56</v>
      </c>
      <c r="Q95">
        <v>1</v>
      </c>
      <c r="R95" t="s">
        <v>57</v>
      </c>
      <c r="S95" t="s">
        <v>9537</v>
      </c>
      <c r="T95" t="s">
        <v>9538</v>
      </c>
      <c r="U95" t="b">
        <v>0</v>
      </c>
      <c r="V95" t="s">
        <v>9539</v>
      </c>
      <c r="W95" t="s">
        <v>61</v>
      </c>
      <c r="X95" t="s">
        <v>54</v>
      </c>
      <c r="Y95" t="s">
        <v>62</v>
      </c>
      <c r="Z95" t="s">
        <v>54</v>
      </c>
      <c r="AA95" t="s">
        <v>54</v>
      </c>
      <c r="AB95" t="s">
        <v>54</v>
      </c>
      <c r="AC95" t="s">
        <v>54</v>
      </c>
      <c r="AD95">
        <v>0</v>
      </c>
      <c r="AE95" t="s">
        <v>54</v>
      </c>
      <c r="AF95">
        <v>1</v>
      </c>
      <c r="AG95">
        <v>162472104</v>
      </c>
      <c r="AH95">
        <f t="shared" si="10"/>
        <v>0</v>
      </c>
      <c r="AI95">
        <f t="shared" si="11"/>
        <v>0</v>
      </c>
      <c r="AJ95">
        <f t="shared" si="12"/>
        <v>0</v>
      </c>
      <c r="AK95">
        <f t="shared" si="13"/>
        <v>0</v>
      </c>
      <c r="AL95">
        <f t="shared" si="14"/>
        <v>0</v>
      </c>
      <c r="AM95">
        <f t="shared" si="15"/>
        <v>4</v>
      </c>
      <c r="AN95">
        <f t="shared" si="16"/>
        <v>0</v>
      </c>
      <c r="AO95">
        <f t="shared" si="17"/>
        <v>0</v>
      </c>
      <c r="AP95">
        <f t="shared" si="18"/>
        <v>4</v>
      </c>
      <c r="AQ95">
        <f t="shared" si="19"/>
        <v>0</v>
      </c>
      <c r="AR95" t="s">
        <v>11841</v>
      </c>
      <c r="AS95">
        <v>746308</v>
      </c>
      <c r="AT95">
        <v>1105367</v>
      </c>
      <c r="AU95" t="s">
        <v>54</v>
      </c>
      <c r="AV95">
        <v>1</v>
      </c>
      <c r="AW95">
        <v>1</v>
      </c>
      <c r="AX95">
        <v>1</v>
      </c>
      <c r="AY95">
        <v>1</v>
      </c>
      <c r="AZ95" t="s">
        <v>9570</v>
      </c>
      <c r="BA95" t="s">
        <v>9571</v>
      </c>
      <c r="BB95">
        <v>46306</v>
      </c>
      <c r="BC95" t="s">
        <v>9572</v>
      </c>
      <c r="BD95" t="s">
        <v>91</v>
      </c>
      <c r="BE95" t="s">
        <v>54</v>
      </c>
      <c r="BG95" t="s">
        <v>54</v>
      </c>
      <c r="BH95" t="s">
        <v>54</v>
      </c>
      <c r="BI95" t="s">
        <v>54</v>
      </c>
      <c r="BJ95" t="s">
        <v>54</v>
      </c>
    </row>
    <row r="96" spans="1:62" x14ac:dyDescent="0.25">
      <c r="A96">
        <v>305713</v>
      </c>
      <c r="B96">
        <v>1215315</v>
      </c>
      <c r="C96" t="s">
        <v>51</v>
      </c>
      <c r="D96">
        <v>431046</v>
      </c>
      <c r="E96" t="s">
        <v>52</v>
      </c>
      <c r="F96" t="s">
        <v>53</v>
      </c>
      <c r="G96">
        <v>1</v>
      </c>
      <c r="H96">
        <v>91</v>
      </c>
      <c r="I96">
        <v>47</v>
      </c>
      <c r="J96">
        <v>11</v>
      </c>
      <c r="K96" t="s">
        <v>6333</v>
      </c>
      <c r="L96" t="s">
        <v>6334</v>
      </c>
      <c r="M96" t="s">
        <v>6335</v>
      </c>
      <c r="N96">
        <v>5000793</v>
      </c>
      <c r="O96">
        <v>1</v>
      </c>
      <c r="P96" t="s">
        <v>56</v>
      </c>
      <c r="Q96">
        <v>1</v>
      </c>
      <c r="R96" t="s">
        <v>57</v>
      </c>
      <c r="S96" t="s">
        <v>9602</v>
      </c>
      <c r="T96" t="s">
        <v>9603</v>
      </c>
      <c r="U96" t="b">
        <v>0</v>
      </c>
      <c r="V96" t="s">
        <v>9604</v>
      </c>
      <c r="W96" t="s">
        <v>61</v>
      </c>
      <c r="X96" t="s">
        <v>54</v>
      </c>
      <c r="Y96" t="s">
        <v>62</v>
      </c>
      <c r="Z96" t="s">
        <v>54</v>
      </c>
      <c r="AA96" t="s">
        <v>54</v>
      </c>
      <c r="AB96" t="s">
        <v>54</v>
      </c>
      <c r="AC96" t="s">
        <v>54</v>
      </c>
      <c r="AD96">
        <v>1</v>
      </c>
      <c r="AE96" t="s">
        <v>146</v>
      </c>
      <c r="AF96">
        <v>1</v>
      </c>
      <c r="AG96">
        <v>162482614</v>
      </c>
      <c r="AH96">
        <f t="shared" si="10"/>
        <v>0</v>
      </c>
      <c r="AI96">
        <f t="shared" si="11"/>
        <v>0</v>
      </c>
      <c r="AJ96">
        <f t="shared" si="12"/>
        <v>0</v>
      </c>
      <c r="AK96">
        <f t="shared" si="13"/>
        <v>0</v>
      </c>
      <c r="AL96">
        <f t="shared" si="14"/>
        <v>0</v>
      </c>
      <c r="AM96">
        <f t="shared" si="15"/>
        <v>4</v>
      </c>
      <c r="AN96">
        <f t="shared" si="16"/>
        <v>0</v>
      </c>
      <c r="AO96">
        <f t="shared" si="17"/>
        <v>0</v>
      </c>
      <c r="AP96">
        <f t="shared" si="18"/>
        <v>4</v>
      </c>
      <c r="AQ96">
        <f t="shared" si="19"/>
        <v>0</v>
      </c>
      <c r="AR96" t="s">
        <v>11841</v>
      </c>
      <c r="AS96">
        <v>746308</v>
      </c>
      <c r="AT96">
        <v>1105367</v>
      </c>
      <c r="AU96" t="s">
        <v>54</v>
      </c>
      <c r="AV96">
        <v>0</v>
      </c>
      <c r="AW96">
        <v>0</v>
      </c>
      <c r="AX96">
        <v>0</v>
      </c>
      <c r="AY96">
        <v>1</v>
      </c>
      <c r="AZ96" t="s">
        <v>9635</v>
      </c>
      <c r="BA96" t="s">
        <v>9636</v>
      </c>
      <c r="BB96">
        <v>3966</v>
      </c>
      <c r="BC96" t="s">
        <v>9637</v>
      </c>
      <c r="BD96" t="s">
        <v>91</v>
      </c>
      <c r="BE96" t="s">
        <v>54</v>
      </c>
      <c r="BG96" t="s">
        <v>54</v>
      </c>
      <c r="BH96" t="s">
        <v>54</v>
      </c>
      <c r="BI96" t="s">
        <v>54</v>
      </c>
      <c r="BJ96" t="s">
        <v>54</v>
      </c>
    </row>
    <row r="97" spans="1:62" x14ac:dyDescent="0.25">
      <c r="A97">
        <v>305747</v>
      </c>
      <c r="B97">
        <v>1219955</v>
      </c>
      <c r="C97" t="s">
        <v>51</v>
      </c>
      <c r="D97">
        <v>431046</v>
      </c>
      <c r="E97" t="s">
        <v>52</v>
      </c>
      <c r="F97" t="s">
        <v>53</v>
      </c>
      <c r="G97">
        <v>1</v>
      </c>
      <c r="H97">
        <v>41</v>
      </c>
      <c r="I97">
        <v>22</v>
      </c>
      <c r="J97">
        <v>11</v>
      </c>
      <c r="K97" t="s">
        <v>9638</v>
      </c>
      <c r="L97" t="s">
        <v>9639</v>
      </c>
      <c r="M97" t="s">
        <v>9640</v>
      </c>
      <c r="N97">
        <v>5004034</v>
      </c>
      <c r="O97">
        <v>1</v>
      </c>
      <c r="P97" t="s">
        <v>56</v>
      </c>
      <c r="Q97">
        <v>1</v>
      </c>
      <c r="R97" t="s">
        <v>57</v>
      </c>
      <c r="S97" t="s">
        <v>9641</v>
      </c>
      <c r="T97" t="s">
        <v>9642</v>
      </c>
      <c r="U97" t="b">
        <v>0</v>
      </c>
      <c r="V97" t="s">
        <v>9643</v>
      </c>
      <c r="W97" t="s">
        <v>9644</v>
      </c>
      <c r="X97" t="s">
        <v>54</v>
      </c>
      <c r="Y97" t="s">
        <v>62</v>
      </c>
      <c r="Z97" t="s">
        <v>54</v>
      </c>
      <c r="AA97" t="s">
        <v>54</v>
      </c>
      <c r="AB97" t="s">
        <v>54</v>
      </c>
      <c r="AC97" t="s">
        <v>54</v>
      </c>
      <c r="AD97">
        <v>1</v>
      </c>
      <c r="AE97" t="s">
        <v>146</v>
      </c>
      <c r="AF97">
        <v>1</v>
      </c>
      <c r="AG97">
        <v>162507502</v>
      </c>
      <c r="AH97">
        <f t="shared" si="10"/>
        <v>0</v>
      </c>
      <c r="AI97">
        <f t="shared" si="11"/>
        <v>0</v>
      </c>
      <c r="AJ97">
        <f t="shared" si="12"/>
        <v>0</v>
      </c>
      <c r="AK97">
        <f t="shared" si="13"/>
        <v>0</v>
      </c>
      <c r="AL97">
        <f t="shared" si="14"/>
        <v>0</v>
      </c>
      <c r="AM97">
        <f t="shared" si="15"/>
        <v>4</v>
      </c>
      <c r="AN97">
        <f t="shared" si="16"/>
        <v>0</v>
      </c>
      <c r="AO97">
        <f t="shared" si="17"/>
        <v>0</v>
      </c>
      <c r="AP97">
        <f t="shared" si="18"/>
        <v>4</v>
      </c>
      <c r="AQ97">
        <f t="shared" si="19"/>
        <v>0</v>
      </c>
      <c r="AR97" t="s">
        <v>11841</v>
      </c>
      <c r="AS97">
        <v>746308</v>
      </c>
      <c r="AT97">
        <v>1105367</v>
      </c>
      <c r="AU97" t="s">
        <v>54</v>
      </c>
      <c r="AV97">
        <v>0</v>
      </c>
      <c r="AW97">
        <v>0</v>
      </c>
      <c r="AX97">
        <v>0</v>
      </c>
      <c r="AY97">
        <v>1</v>
      </c>
      <c r="AZ97" t="s">
        <v>9675</v>
      </c>
      <c r="BA97" t="s">
        <v>9676</v>
      </c>
      <c r="BB97">
        <v>19513</v>
      </c>
      <c r="BC97" t="s">
        <v>9677</v>
      </c>
      <c r="BD97" t="s">
        <v>91</v>
      </c>
      <c r="BE97" t="s">
        <v>54</v>
      </c>
      <c r="BG97" t="s">
        <v>54</v>
      </c>
      <c r="BH97" t="s">
        <v>54</v>
      </c>
      <c r="BI97" t="s">
        <v>54</v>
      </c>
      <c r="BJ97" t="s">
        <v>54</v>
      </c>
    </row>
    <row r="98" spans="1:62" x14ac:dyDescent="0.25">
      <c r="A98">
        <v>305816</v>
      </c>
      <c r="B98">
        <v>1219955</v>
      </c>
      <c r="C98" t="s">
        <v>51</v>
      </c>
      <c r="D98">
        <v>431046</v>
      </c>
      <c r="E98" t="s">
        <v>52</v>
      </c>
      <c r="F98" t="s">
        <v>53</v>
      </c>
      <c r="G98">
        <v>1</v>
      </c>
      <c r="H98">
        <v>41</v>
      </c>
      <c r="I98">
        <v>22</v>
      </c>
      <c r="J98">
        <v>5</v>
      </c>
      <c r="K98" t="s">
        <v>9638</v>
      </c>
      <c r="L98" t="s">
        <v>9639</v>
      </c>
      <c r="M98" t="s">
        <v>9640</v>
      </c>
      <c r="N98">
        <v>5035513</v>
      </c>
      <c r="O98">
        <v>1</v>
      </c>
      <c r="P98" t="s">
        <v>56</v>
      </c>
      <c r="Q98">
        <v>1</v>
      </c>
      <c r="R98" t="s">
        <v>57</v>
      </c>
      <c r="S98" t="s">
        <v>9722</v>
      </c>
      <c r="T98" t="s">
        <v>9723</v>
      </c>
      <c r="U98" t="b">
        <v>0</v>
      </c>
      <c r="V98" t="s">
        <v>9724</v>
      </c>
      <c r="W98" t="s">
        <v>9725</v>
      </c>
      <c r="X98" t="s">
        <v>54</v>
      </c>
      <c r="Y98" t="s">
        <v>62</v>
      </c>
      <c r="Z98" t="s">
        <v>54</v>
      </c>
      <c r="AA98" t="s">
        <v>54</v>
      </c>
      <c r="AB98" t="s">
        <v>54</v>
      </c>
      <c r="AC98" t="s">
        <v>54</v>
      </c>
      <c r="AD98">
        <v>0</v>
      </c>
      <c r="AE98" t="s">
        <v>750</v>
      </c>
      <c r="AF98">
        <v>1</v>
      </c>
      <c r="AG98">
        <v>162778892</v>
      </c>
      <c r="AH98">
        <f t="shared" si="10"/>
        <v>0</v>
      </c>
      <c r="AI98">
        <f t="shared" si="11"/>
        <v>0</v>
      </c>
      <c r="AJ98">
        <f t="shared" si="12"/>
        <v>0</v>
      </c>
      <c r="AK98">
        <f t="shared" si="13"/>
        <v>0</v>
      </c>
      <c r="AL98">
        <f t="shared" si="14"/>
        <v>0</v>
      </c>
      <c r="AM98">
        <f t="shared" si="15"/>
        <v>4</v>
      </c>
      <c r="AN98">
        <f t="shared" si="16"/>
        <v>0</v>
      </c>
      <c r="AO98">
        <f t="shared" si="17"/>
        <v>0</v>
      </c>
      <c r="AP98">
        <f t="shared" si="18"/>
        <v>4</v>
      </c>
      <c r="AQ98">
        <f t="shared" si="19"/>
        <v>0</v>
      </c>
      <c r="AR98" t="s">
        <v>11841</v>
      </c>
      <c r="AS98">
        <v>746308</v>
      </c>
      <c r="AT98">
        <v>1105367</v>
      </c>
      <c r="AU98" t="s">
        <v>54</v>
      </c>
      <c r="AV98">
        <v>0</v>
      </c>
      <c r="AW98">
        <v>0</v>
      </c>
      <c r="AX98">
        <v>0</v>
      </c>
      <c r="AY98">
        <v>2</v>
      </c>
      <c r="AZ98" t="s">
        <v>9738</v>
      </c>
      <c r="BA98" t="s">
        <v>9739</v>
      </c>
      <c r="BB98">
        <v>74681</v>
      </c>
      <c r="BC98" t="s">
        <v>9740</v>
      </c>
      <c r="BD98" t="s">
        <v>91</v>
      </c>
      <c r="BE98" t="s">
        <v>54</v>
      </c>
      <c r="BG98" t="s">
        <v>54</v>
      </c>
      <c r="BH98" t="s">
        <v>54</v>
      </c>
      <c r="BI98" t="s">
        <v>54</v>
      </c>
      <c r="BJ98" t="s">
        <v>54</v>
      </c>
    </row>
    <row r="99" spans="1:62" x14ac:dyDescent="0.25">
      <c r="A99">
        <v>305843</v>
      </c>
      <c r="B99">
        <v>1219955</v>
      </c>
      <c r="C99" t="s">
        <v>51</v>
      </c>
      <c r="D99">
        <v>431046</v>
      </c>
      <c r="E99" t="s">
        <v>52</v>
      </c>
      <c r="F99" t="s">
        <v>53</v>
      </c>
      <c r="G99">
        <v>1</v>
      </c>
      <c r="H99">
        <v>41</v>
      </c>
      <c r="I99">
        <v>22</v>
      </c>
      <c r="J99">
        <v>8</v>
      </c>
      <c r="K99" t="s">
        <v>9638</v>
      </c>
      <c r="L99" t="s">
        <v>9639</v>
      </c>
      <c r="M99" t="s">
        <v>9640</v>
      </c>
      <c r="N99">
        <v>5096164</v>
      </c>
      <c r="O99">
        <v>1</v>
      </c>
      <c r="P99" t="s">
        <v>56</v>
      </c>
      <c r="Q99">
        <v>1</v>
      </c>
      <c r="R99" t="s">
        <v>57</v>
      </c>
      <c r="S99" t="s">
        <v>10274</v>
      </c>
      <c r="T99" t="s">
        <v>10275</v>
      </c>
      <c r="U99" t="b">
        <v>0</v>
      </c>
      <c r="V99" t="s">
        <v>10276</v>
      </c>
      <c r="W99" t="s">
        <v>9760</v>
      </c>
      <c r="X99" t="s">
        <v>54</v>
      </c>
      <c r="Y99" t="s">
        <v>62</v>
      </c>
      <c r="Z99" t="s">
        <v>54</v>
      </c>
      <c r="AA99" t="s">
        <v>54</v>
      </c>
      <c r="AB99" t="s">
        <v>54</v>
      </c>
      <c r="AC99" t="s">
        <v>54</v>
      </c>
      <c r="AD99">
        <v>0</v>
      </c>
      <c r="AE99" t="s">
        <v>1163</v>
      </c>
      <c r="AF99">
        <v>1</v>
      </c>
      <c r="AG99">
        <v>163259934</v>
      </c>
      <c r="AH99">
        <f t="shared" si="10"/>
        <v>0</v>
      </c>
      <c r="AI99">
        <f t="shared" si="11"/>
        <v>0</v>
      </c>
      <c r="AJ99">
        <f t="shared" si="12"/>
        <v>0</v>
      </c>
      <c r="AK99">
        <f t="shared" si="13"/>
        <v>0</v>
      </c>
      <c r="AL99">
        <f t="shared" si="14"/>
        <v>0</v>
      </c>
      <c r="AM99">
        <f t="shared" si="15"/>
        <v>4</v>
      </c>
      <c r="AN99">
        <f t="shared" si="16"/>
        <v>0</v>
      </c>
      <c r="AO99">
        <f t="shared" si="17"/>
        <v>0</v>
      </c>
      <c r="AP99">
        <f t="shared" si="18"/>
        <v>4</v>
      </c>
      <c r="AQ99">
        <f t="shared" si="19"/>
        <v>0</v>
      </c>
      <c r="AR99" t="s">
        <v>11841</v>
      </c>
      <c r="AS99">
        <v>746308</v>
      </c>
      <c r="AT99">
        <v>1105367</v>
      </c>
      <c r="AU99" t="s">
        <v>54</v>
      </c>
      <c r="AV99">
        <v>0</v>
      </c>
      <c r="AW99">
        <v>0</v>
      </c>
      <c r="AX99">
        <v>0</v>
      </c>
      <c r="AY99">
        <v>6</v>
      </c>
      <c r="AZ99" t="s">
        <v>10298</v>
      </c>
      <c r="BA99" t="s">
        <v>10299</v>
      </c>
      <c r="BB99">
        <v>188207</v>
      </c>
      <c r="BC99" t="s">
        <v>10300</v>
      </c>
      <c r="BD99" t="s">
        <v>91</v>
      </c>
      <c r="BE99" t="s">
        <v>54</v>
      </c>
      <c r="BG99" t="s">
        <v>54</v>
      </c>
      <c r="BH99" t="s">
        <v>54</v>
      </c>
      <c r="BI99" t="s">
        <v>54</v>
      </c>
      <c r="BJ99" t="s">
        <v>54</v>
      </c>
    </row>
    <row r="100" spans="1:62" x14ac:dyDescent="0.25">
      <c r="A100">
        <v>305844</v>
      </c>
      <c r="B100">
        <v>1219955</v>
      </c>
      <c r="C100" t="s">
        <v>51</v>
      </c>
      <c r="D100">
        <v>431046</v>
      </c>
      <c r="E100" t="s">
        <v>52</v>
      </c>
      <c r="F100" t="s">
        <v>53</v>
      </c>
      <c r="G100">
        <v>1</v>
      </c>
      <c r="H100">
        <v>41</v>
      </c>
      <c r="I100">
        <v>22</v>
      </c>
      <c r="J100">
        <v>5</v>
      </c>
      <c r="K100" t="s">
        <v>9638</v>
      </c>
      <c r="L100" t="s">
        <v>9639</v>
      </c>
      <c r="M100" t="s">
        <v>9640</v>
      </c>
      <c r="N100">
        <v>5136777</v>
      </c>
      <c r="O100">
        <v>1</v>
      </c>
      <c r="P100" t="s">
        <v>56</v>
      </c>
      <c r="Q100">
        <v>1</v>
      </c>
      <c r="R100" t="s">
        <v>57</v>
      </c>
      <c r="S100" t="s">
        <v>10301</v>
      </c>
      <c r="T100" t="s">
        <v>10302</v>
      </c>
      <c r="U100" t="b">
        <v>0</v>
      </c>
      <c r="V100" t="s">
        <v>10303</v>
      </c>
      <c r="W100" t="s">
        <v>10304</v>
      </c>
      <c r="X100" t="s">
        <v>54</v>
      </c>
      <c r="Y100" t="s">
        <v>62</v>
      </c>
      <c r="Z100" t="s">
        <v>54</v>
      </c>
      <c r="AA100" t="s">
        <v>54</v>
      </c>
      <c r="AB100" t="s">
        <v>54</v>
      </c>
      <c r="AC100" t="s">
        <v>54</v>
      </c>
      <c r="AD100">
        <v>0</v>
      </c>
      <c r="AE100" t="s">
        <v>478</v>
      </c>
      <c r="AF100">
        <v>1</v>
      </c>
      <c r="AG100">
        <v>164617820</v>
      </c>
      <c r="AH100">
        <f t="shared" si="10"/>
        <v>0</v>
      </c>
      <c r="AI100">
        <f t="shared" si="11"/>
        <v>0</v>
      </c>
      <c r="AJ100">
        <f t="shared" si="12"/>
        <v>0</v>
      </c>
      <c r="AK100">
        <f t="shared" si="13"/>
        <v>0</v>
      </c>
      <c r="AL100">
        <f t="shared" si="14"/>
        <v>0</v>
      </c>
      <c r="AM100">
        <f t="shared" si="15"/>
        <v>4</v>
      </c>
      <c r="AN100">
        <f t="shared" si="16"/>
        <v>0</v>
      </c>
      <c r="AO100">
        <f t="shared" si="17"/>
        <v>0</v>
      </c>
      <c r="AP100">
        <f t="shared" si="18"/>
        <v>4</v>
      </c>
      <c r="AQ100">
        <f t="shared" si="19"/>
        <v>0</v>
      </c>
      <c r="AR100" t="s">
        <v>11841</v>
      </c>
      <c r="AS100">
        <v>746308</v>
      </c>
      <c r="AT100">
        <v>1105367</v>
      </c>
      <c r="AU100" t="s">
        <v>54</v>
      </c>
      <c r="AV100">
        <v>0</v>
      </c>
      <c r="AW100">
        <v>0</v>
      </c>
      <c r="AX100">
        <v>0</v>
      </c>
      <c r="AY100">
        <v>46</v>
      </c>
      <c r="AZ100" t="s">
        <v>10317</v>
      </c>
      <c r="BA100" t="s">
        <v>10318</v>
      </c>
      <c r="BB100">
        <v>185791</v>
      </c>
      <c r="BC100" t="s">
        <v>10319</v>
      </c>
      <c r="BD100" t="s">
        <v>91</v>
      </c>
      <c r="BE100" t="s">
        <v>54</v>
      </c>
      <c r="BG100" t="s">
        <v>54</v>
      </c>
      <c r="BH100" t="s">
        <v>54</v>
      </c>
      <c r="BI100" t="s">
        <v>54</v>
      </c>
      <c r="BJ100" t="s">
        <v>54</v>
      </c>
    </row>
    <row r="101" spans="1:62" x14ac:dyDescent="0.25">
      <c r="A101">
        <v>305849</v>
      </c>
      <c r="B101">
        <v>1219955</v>
      </c>
      <c r="C101" t="s">
        <v>51</v>
      </c>
      <c r="D101">
        <v>431046</v>
      </c>
      <c r="E101" t="s">
        <v>52</v>
      </c>
      <c r="F101" t="s">
        <v>53</v>
      </c>
      <c r="G101">
        <v>1</v>
      </c>
      <c r="H101">
        <v>41</v>
      </c>
      <c r="I101">
        <v>22</v>
      </c>
      <c r="J101">
        <v>25</v>
      </c>
      <c r="K101" t="s">
        <v>9638</v>
      </c>
      <c r="L101" t="s">
        <v>9639</v>
      </c>
      <c r="M101" t="s">
        <v>9640</v>
      </c>
      <c r="N101">
        <v>5016202</v>
      </c>
      <c r="O101">
        <v>1</v>
      </c>
      <c r="P101" t="s">
        <v>56</v>
      </c>
      <c r="Q101">
        <v>1</v>
      </c>
      <c r="R101" t="s">
        <v>57</v>
      </c>
      <c r="S101" t="s">
        <v>10359</v>
      </c>
      <c r="T101" t="s">
        <v>10360</v>
      </c>
      <c r="U101" t="b">
        <v>1</v>
      </c>
      <c r="V101" t="s">
        <v>10361</v>
      </c>
      <c r="W101" t="s">
        <v>10362</v>
      </c>
      <c r="X101" t="s">
        <v>54</v>
      </c>
      <c r="Y101" t="s">
        <v>62</v>
      </c>
      <c r="Z101" t="s">
        <v>54</v>
      </c>
      <c r="AA101" t="s">
        <v>54</v>
      </c>
      <c r="AB101" t="s">
        <v>54</v>
      </c>
      <c r="AC101" t="s">
        <v>54</v>
      </c>
      <c r="AD101">
        <v>0</v>
      </c>
      <c r="AE101" t="s">
        <v>4489</v>
      </c>
      <c r="AF101">
        <v>1</v>
      </c>
      <c r="AG101">
        <v>164926425</v>
      </c>
      <c r="AH101">
        <f t="shared" si="10"/>
        <v>0</v>
      </c>
      <c r="AI101">
        <f t="shared" si="11"/>
        <v>0</v>
      </c>
      <c r="AJ101">
        <f t="shared" si="12"/>
        <v>0</v>
      </c>
      <c r="AK101">
        <f t="shared" si="13"/>
        <v>0</v>
      </c>
      <c r="AL101">
        <f t="shared" si="14"/>
        <v>0</v>
      </c>
      <c r="AM101">
        <f t="shared" si="15"/>
        <v>4</v>
      </c>
      <c r="AN101">
        <f t="shared" si="16"/>
        <v>0</v>
      </c>
      <c r="AO101">
        <f t="shared" si="17"/>
        <v>0</v>
      </c>
      <c r="AP101">
        <f t="shared" si="18"/>
        <v>4</v>
      </c>
      <c r="AQ101">
        <f t="shared" si="19"/>
        <v>0</v>
      </c>
      <c r="AR101" t="s">
        <v>11841</v>
      </c>
      <c r="AS101">
        <v>746308</v>
      </c>
      <c r="AT101">
        <v>1105367</v>
      </c>
      <c r="AU101" t="s">
        <v>54</v>
      </c>
      <c r="AV101">
        <v>0</v>
      </c>
      <c r="AW101">
        <v>1</v>
      </c>
      <c r="AX101">
        <v>1</v>
      </c>
      <c r="AY101">
        <v>5</v>
      </c>
      <c r="AZ101" t="s">
        <v>10436</v>
      </c>
      <c r="BA101" t="s">
        <v>10437</v>
      </c>
      <c r="BB101">
        <v>58875</v>
      </c>
      <c r="BC101" t="s">
        <v>10438</v>
      </c>
      <c r="BD101" t="s">
        <v>91</v>
      </c>
      <c r="BE101" t="s">
        <v>54</v>
      </c>
      <c r="BG101" t="s">
        <v>54</v>
      </c>
      <c r="BH101" t="s">
        <v>54</v>
      </c>
      <c r="BI101" t="s">
        <v>54</v>
      </c>
      <c r="BJ101" t="s">
        <v>54</v>
      </c>
    </row>
    <row r="102" spans="1:62" x14ac:dyDescent="0.25">
      <c r="A102">
        <v>305851</v>
      </c>
      <c r="B102">
        <v>1219955</v>
      </c>
      <c r="C102" t="s">
        <v>51</v>
      </c>
      <c r="D102">
        <v>431046</v>
      </c>
      <c r="E102" t="s">
        <v>52</v>
      </c>
      <c r="F102" t="s">
        <v>53</v>
      </c>
      <c r="G102">
        <v>1</v>
      </c>
      <c r="H102">
        <v>41</v>
      </c>
      <c r="I102">
        <v>22</v>
      </c>
      <c r="J102">
        <v>9</v>
      </c>
      <c r="K102" t="s">
        <v>9638</v>
      </c>
      <c r="L102" t="s">
        <v>9639</v>
      </c>
      <c r="M102" t="s">
        <v>9640</v>
      </c>
      <c r="N102">
        <v>5016210</v>
      </c>
      <c r="O102">
        <v>1</v>
      </c>
      <c r="P102" t="s">
        <v>56</v>
      </c>
      <c r="Q102">
        <v>1</v>
      </c>
      <c r="R102" t="s">
        <v>57</v>
      </c>
      <c r="S102" t="s">
        <v>10443</v>
      </c>
      <c r="T102" t="s">
        <v>10444</v>
      </c>
      <c r="U102" t="b">
        <v>0</v>
      </c>
      <c r="V102" t="s">
        <v>10445</v>
      </c>
      <c r="W102" t="s">
        <v>10446</v>
      </c>
      <c r="X102" t="s">
        <v>54</v>
      </c>
      <c r="Y102" t="s">
        <v>62</v>
      </c>
      <c r="Z102" t="s">
        <v>54</v>
      </c>
      <c r="AA102" t="s">
        <v>54</v>
      </c>
      <c r="AB102" t="s">
        <v>54</v>
      </c>
      <c r="AC102" t="s">
        <v>54</v>
      </c>
      <c r="AD102">
        <v>1</v>
      </c>
      <c r="AE102" t="s">
        <v>146</v>
      </c>
      <c r="AF102">
        <v>1</v>
      </c>
      <c r="AG102">
        <v>163151406</v>
      </c>
      <c r="AH102">
        <f t="shared" si="10"/>
        <v>0</v>
      </c>
      <c r="AI102">
        <f t="shared" si="11"/>
        <v>0</v>
      </c>
      <c r="AJ102">
        <f t="shared" si="12"/>
        <v>0</v>
      </c>
      <c r="AK102">
        <f t="shared" si="13"/>
        <v>0</v>
      </c>
      <c r="AL102">
        <f t="shared" si="14"/>
        <v>0</v>
      </c>
      <c r="AM102">
        <f t="shared" si="15"/>
        <v>4</v>
      </c>
      <c r="AN102">
        <f t="shared" si="16"/>
        <v>0</v>
      </c>
      <c r="AO102">
        <f t="shared" si="17"/>
        <v>0</v>
      </c>
      <c r="AP102">
        <f t="shared" si="18"/>
        <v>4</v>
      </c>
      <c r="AQ102">
        <f t="shared" si="19"/>
        <v>0</v>
      </c>
      <c r="AR102" t="s">
        <v>11841</v>
      </c>
      <c r="AS102">
        <v>746308</v>
      </c>
      <c r="AT102">
        <v>1105367</v>
      </c>
      <c r="AU102" t="s">
        <v>54</v>
      </c>
      <c r="AV102">
        <v>0</v>
      </c>
      <c r="AW102">
        <v>0</v>
      </c>
      <c r="AX102">
        <v>0</v>
      </c>
      <c r="AY102">
        <v>1</v>
      </c>
      <c r="AZ102" t="s">
        <v>10471</v>
      </c>
      <c r="BA102" t="s">
        <v>10472</v>
      </c>
      <c r="BB102">
        <v>75902</v>
      </c>
      <c r="BC102" t="s">
        <v>10473</v>
      </c>
      <c r="BD102" t="s">
        <v>91</v>
      </c>
      <c r="BE102" t="s">
        <v>54</v>
      </c>
      <c r="BG102" t="s">
        <v>54</v>
      </c>
      <c r="BH102" t="s">
        <v>54</v>
      </c>
      <c r="BI102" t="s">
        <v>54</v>
      </c>
      <c r="BJ102" t="s">
        <v>54</v>
      </c>
    </row>
    <row r="103" spans="1:62" x14ac:dyDescent="0.25">
      <c r="A103">
        <v>305852</v>
      </c>
      <c r="B103">
        <v>1219955</v>
      </c>
      <c r="C103" t="s">
        <v>51</v>
      </c>
      <c r="D103">
        <v>431046</v>
      </c>
      <c r="E103" t="s">
        <v>52</v>
      </c>
      <c r="F103" t="s">
        <v>53</v>
      </c>
      <c r="G103">
        <v>1</v>
      </c>
      <c r="H103">
        <v>41</v>
      </c>
      <c r="I103">
        <v>22</v>
      </c>
      <c r="J103">
        <v>19</v>
      </c>
      <c r="K103" t="s">
        <v>9638</v>
      </c>
      <c r="L103" t="s">
        <v>9639</v>
      </c>
      <c r="M103" t="s">
        <v>9640</v>
      </c>
      <c r="N103">
        <v>5019096</v>
      </c>
      <c r="O103">
        <v>1</v>
      </c>
      <c r="P103" t="s">
        <v>56</v>
      </c>
      <c r="Q103">
        <v>1</v>
      </c>
      <c r="R103" t="s">
        <v>57</v>
      </c>
      <c r="S103" t="s">
        <v>10474</v>
      </c>
      <c r="T103" t="s">
        <v>10475</v>
      </c>
      <c r="U103" t="b">
        <v>0</v>
      </c>
      <c r="V103" t="s">
        <v>10476</v>
      </c>
      <c r="W103" t="s">
        <v>9744</v>
      </c>
      <c r="X103" t="s">
        <v>54</v>
      </c>
      <c r="Y103" t="s">
        <v>62</v>
      </c>
      <c r="Z103" t="s">
        <v>54</v>
      </c>
      <c r="AA103" t="s">
        <v>54</v>
      </c>
      <c r="AB103" t="s">
        <v>54</v>
      </c>
      <c r="AC103" t="s">
        <v>54</v>
      </c>
      <c r="AD103">
        <v>0</v>
      </c>
      <c r="AE103" t="s">
        <v>3140</v>
      </c>
      <c r="AF103">
        <v>1</v>
      </c>
      <c r="AG103">
        <v>162639509</v>
      </c>
      <c r="AH103">
        <f t="shared" si="10"/>
        <v>0</v>
      </c>
      <c r="AI103">
        <f t="shared" si="11"/>
        <v>0</v>
      </c>
      <c r="AJ103">
        <f t="shared" si="12"/>
        <v>0</v>
      </c>
      <c r="AK103">
        <f t="shared" si="13"/>
        <v>0</v>
      </c>
      <c r="AL103">
        <f t="shared" si="14"/>
        <v>0</v>
      </c>
      <c r="AM103">
        <f t="shared" si="15"/>
        <v>4</v>
      </c>
      <c r="AN103">
        <f t="shared" si="16"/>
        <v>0</v>
      </c>
      <c r="AO103">
        <f t="shared" si="17"/>
        <v>0</v>
      </c>
      <c r="AP103">
        <f t="shared" si="18"/>
        <v>4</v>
      </c>
      <c r="AQ103">
        <f t="shared" si="19"/>
        <v>0</v>
      </c>
      <c r="AR103" t="s">
        <v>11841</v>
      </c>
      <c r="AS103">
        <v>746308</v>
      </c>
      <c r="AT103">
        <v>1105367</v>
      </c>
      <c r="AU103" t="s">
        <v>54</v>
      </c>
      <c r="AV103">
        <v>0</v>
      </c>
      <c r="AW103">
        <v>1</v>
      </c>
      <c r="AX103">
        <v>1</v>
      </c>
      <c r="AY103">
        <v>3</v>
      </c>
      <c r="AZ103" t="s">
        <v>10531</v>
      </c>
      <c r="BA103" t="s">
        <v>10532</v>
      </c>
      <c r="BB103">
        <v>162174</v>
      </c>
      <c r="BC103" t="s">
        <v>10533</v>
      </c>
      <c r="BD103" t="s">
        <v>91</v>
      </c>
      <c r="BE103" t="s">
        <v>54</v>
      </c>
      <c r="BG103" t="s">
        <v>54</v>
      </c>
      <c r="BH103" t="s">
        <v>54</v>
      </c>
      <c r="BI103" t="s">
        <v>54</v>
      </c>
      <c r="BJ103" t="s">
        <v>54</v>
      </c>
    </row>
    <row r="104" spans="1:62" x14ac:dyDescent="0.25">
      <c r="A104">
        <v>306005</v>
      </c>
      <c r="B104">
        <v>1219964</v>
      </c>
      <c r="C104" t="s">
        <v>51</v>
      </c>
      <c r="D104">
        <v>431046</v>
      </c>
      <c r="E104" t="s">
        <v>52</v>
      </c>
      <c r="F104" t="s">
        <v>53</v>
      </c>
      <c r="G104">
        <v>1</v>
      </c>
      <c r="H104">
        <v>38</v>
      </c>
      <c r="I104">
        <v>27</v>
      </c>
      <c r="J104">
        <v>13</v>
      </c>
      <c r="K104" t="s">
        <v>9638</v>
      </c>
      <c r="L104" t="s">
        <v>10653</v>
      </c>
      <c r="M104" t="s">
        <v>9640</v>
      </c>
      <c r="N104">
        <v>5025235</v>
      </c>
      <c r="O104">
        <v>1</v>
      </c>
      <c r="P104" t="s">
        <v>56</v>
      </c>
      <c r="Q104">
        <v>1</v>
      </c>
      <c r="R104" t="s">
        <v>57</v>
      </c>
      <c r="S104" t="s">
        <v>10723</v>
      </c>
      <c r="T104" t="s">
        <v>10724</v>
      </c>
      <c r="U104" t="b">
        <v>0</v>
      </c>
      <c r="V104" t="s">
        <v>10725</v>
      </c>
      <c r="W104" t="s">
        <v>1902</v>
      </c>
      <c r="X104" t="s">
        <v>54</v>
      </c>
      <c r="Y104" t="s">
        <v>62</v>
      </c>
      <c r="Z104" t="s">
        <v>54</v>
      </c>
      <c r="AA104" t="s">
        <v>54</v>
      </c>
      <c r="AB104" t="s">
        <v>54</v>
      </c>
      <c r="AC104" t="s">
        <v>54</v>
      </c>
      <c r="AD104">
        <v>0</v>
      </c>
      <c r="AE104" t="s">
        <v>635</v>
      </c>
      <c r="AF104">
        <v>1</v>
      </c>
      <c r="AG104">
        <v>162787092</v>
      </c>
      <c r="AH104">
        <f t="shared" si="10"/>
        <v>0</v>
      </c>
      <c r="AI104">
        <f t="shared" si="11"/>
        <v>0</v>
      </c>
      <c r="AJ104">
        <f t="shared" si="12"/>
        <v>0</v>
      </c>
      <c r="AK104">
        <f t="shared" si="13"/>
        <v>0</v>
      </c>
      <c r="AL104">
        <f t="shared" si="14"/>
        <v>0</v>
      </c>
      <c r="AM104">
        <f t="shared" si="15"/>
        <v>4</v>
      </c>
      <c r="AN104">
        <f t="shared" si="16"/>
        <v>0</v>
      </c>
      <c r="AO104">
        <f t="shared" si="17"/>
        <v>0</v>
      </c>
      <c r="AP104">
        <f t="shared" si="18"/>
        <v>4</v>
      </c>
      <c r="AQ104">
        <f t="shared" si="19"/>
        <v>0</v>
      </c>
      <c r="AR104" t="s">
        <v>11841</v>
      </c>
      <c r="AS104">
        <v>746308</v>
      </c>
      <c r="AT104">
        <v>1105367</v>
      </c>
      <c r="AU104" t="s">
        <v>54</v>
      </c>
      <c r="AV104">
        <v>0</v>
      </c>
      <c r="AW104">
        <v>1</v>
      </c>
      <c r="AX104">
        <v>1</v>
      </c>
      <c r="AY104">
        <v>2</v>
      </c>
      <c r="AZ104" t="s">
        <v>10763</v>
      </c>
      <c r="BA104" t="s">
        <v>10764</v>
      </c>
      <c r="BB104">
        <v>75859</v>
      </c>
      <c r="BC104" t="s">
        <v>10765</v>
      </c>
      <c r="BD104" t="s">
        <v>91</v>
      </c>
      <c r="BE104" t="s">
        <v>54</v>
      </c>
      <c r="BG104" t="s">
        <v>54</v>
      </c>
      <c r="BH104" t="s">
        <v>54</v>
      </c>
      <c r="BI104" t="s">
        <v>54</v>
      </c>
      <c r="BJ104" t="s">
        <v>54</v>
      </c>
    </row>
    <row r="105" spans="1:62" x14ac:dyDescent="0.25">
      <c r="A105">
        <v>306006</v>
      </c>
      <c r="B105">
        <v>1219964</v>
      </c>
      <c r="C105" t="s">
        <v>51</v>
      </c>
      <c r="D105">
        <v>431046</v>
      </c>
      <c r="E105" t="s">
        <v>52</v>
      </c>
      <c r="F105" t="s">
        <v>53</v>
      </c>
      <c r="G105">
        <v>1</v>
      </c>
      <c r="H105">
        <v>38</v>
      </c>
      <c r="I105">
        <v>27</v>
      </c>
      <c r="J105">
        <v>7</v>
      </c>
      <c r="K105" t="s">
        <v>9638</v>
      </c>
      <c r="L105" t="s">
        <v>10653</v>
      </c>
      <c r="M105" t="s">
        <v>9640</v>
      </c>
      <c r="N105">
        <v>5025237</v>
      </c>
      <c r="O105">
        <v>1</v>
      </c>
      <c r="P105" t="s">
        <v>56</v>
      </c>
      <c r="Q105">
        <v>1</v>
      </c>
      <c r="R105" t="s">
        <v>57</v>
      </c>
      <c r="S105" t="s">
        <v>10766</v>
      </c>
      <c r="T105" t="s">
        <v>10767</v>
      </c>
      <c r="U105" t="b">
        <v>0</v>
      </c>
      <c r="V105" t="s">
        <v>10768</v>
      </c>
      <c r="W105" t="s">
        <v>3102</v>
      </c>
      <c r="X105" t="s">
        <v>54</v>
      </c>
      <c r="Y105" t="s">
        <v>62</v>
      </c>
      <c r="Z105" t="s">
        <v>54</v>
      </c>
      <c r="AA105" t="s">
        <v>54</v>
      </c>
      <c r="AB105" t="s">
        <v>54</v>
      </c>
      <c r="AC105" t="s">
        <v>54</v>
      </c>
      <c r="AD105">
        <v>1</v>
      </c>
      <c r="AE105" t="s">
        <v>146</v>
      </c>
      <c r="AF105">
        <v>1</v>
      </c>
      <c r="AG105">
        <v>162699436</v>
      </c>
      <c r="AH105">
        <f t="shared" si="10"/>
        <v>0</v>
      </c>
      <c r="AI105">
        <f t="shared" si="11"/>
        <v>0</v>
      </c>
      <c r="AJ105">
        <f t="shared" si="12"/>
        <v>0</v>
      </c>
      <c r="AK105">
        <f t="shared" si="13"/>
        <v>0</v>
      </c>
      <c r="AL105">
        <f t="shared" si="14"/>
        <v>0</v>
      </c>
      <c r="AM105">
        <f t="shared" si="15"/>
        <v>4</v>
      </c>
      <c r="AN105">
        <f t="shared" si="16"/>
        <v>0</v>
      </c>
      <c r="AO105">
        <f t="shared" si="17"/>
        <v>0</v>
      </c>
      <c r="AP105">
        <f t="shared" si="18"/>
        <v>4</v>
      </c>
      <c r="AQ105">
        <f t="shared" si="19"/>
        <v>0</v>
      </c>
      <c r="AR105" t="s">
        <v>11841</v>
      </c>
      <c r="AS105">
        <v>746308</v>
      </c>
      <c r="AT105">
        <v>1105367</v>
      </c>
      <c r="AU105" t="s">
        <v>54</v>
      </c>
      <c r="AV105">
        <v>0</v>
      </c>
      <c r="AW105">
        <v>0</v>
      </c>
      <c r="AX105">
        <v>0</v>
      </c>
      <c r="AY105">
        <v>1</v>
      </c>
      <c r="AZ105" t="s">
        <v>10787</v>
      </c>
      <c r="BA105" t="s">
        <v>10788</v>
      </c>
      <c r="BB105">
        <v>140600</v>
      </c>
      <c r="BC105" t="s">
        <v>10789</v>
      </c>
      <c r="BD105" t="s">
        <v>91</v>
      </c>
      <c r="BE105" t="s">
        <v>54</v>
      </c>
      <c r="BG105" t="s">
        <v>54</v>
      </c>
      <c r="BH105" t="s">
        <v>54</v>
      </c>
      <c r="BI105" t="s">
        <v>54</v>
      </c>
      <c r="BJ105" t="s">
        <v>54</v>
      </c>
    </row>
    <row r="106" spans="1:62" x14ac:dyDescent="0.25">
      <c r="A106">
        <v>306008</v>
      </c>
      <c r="B106">
        <v>1219964</v>
      </c>
      <c r="C106" t="s">
        <v>51</v>
      </c>
      <c r="D106">
        <v>431046</v>
      </c>
      <c r="E106" t="s">
        <v>52</v>
      </c>
      <c r="F106" t="s">
        <v>53</v>
      </c>
      <c r="G106">
        <v>1</v>
      </c>
      <c r="H106">
        <v>38</v>
      </c>
      <c r="I106">
        <v>27</v>
      </c>
      <c r="J106">
        <v>5</v>
      </c>
      <c r="K106" t="s">
        <v>9638</v>
      </c>
      <c r="L106" t="s">
        <v>10653</v>
      </c>
      <c r="M106" t="s">
        <v>9640</v>
      </c>
      <c r="N106">
        <v>5025250</v>
      </c>
      <c r="O106">
        <v>1</v>
      </c>
      <c r="P106" t="s">
        <v>56</v>
      </c>
      <c r="Q106">
        <v>1</v>
      </c>
      <c r="R106" t="s">
        <v>57</v>
      </c>
      <c r="S106" t="s">
        <v>10821</v>
      </c>
      <c r="T106" t="s">
        <v>10822</v>
      </c>
      <c r="U106" t="b">
        <v>0</v>
      </c>
      <c r="V106" t="s">
        <v>10823</v>
      </c>
      <c r="W106" t="s">
        <v>3102</v>
      </c>
      <c r="X106" t="s">
        <v>54</v>
      </c>
      <c r="Y106" t="s">
        <v>62</v>
      </c>
      <c r="Z106" t="s">
        <v>54</v>
      </c>
      <c r="AA106" t="s">
        <v>54</v>
      </c>
      <c r="AB106" t="s">
        <v>54</v>
      </c>
      <c r="AC106" t="s">
        <v>54</v>
      </c>
      <c r="AD106">
        <v>1</v>
      </c>
      <c r="AE106" t="s">
        <v>146</v>
      </c>
      <c r="AF106">
        <v>1</v>
      </c>
      <c r="AG106">
        <v>162699425</v>
      </c>
      <c r="AH106">
        <f t="shared" si="10"/>
        <v>0</v>
      </c>
      <c r="AI106">
        <f t="shared" si="11"/>
        <v>0</v>
      </c>
      <c r="AJ106">
        <f t="shared" si="12"/>
        <v>0</v>
      </c>
      <c r="AK106">
        <f t="shared" si="13"/>
        <v>0</v>
      </c>
      <c r="AL106">
        <f t="shared" si="14"/>
        <v>0</v>
      </c>
      <c r="AM106">
        <f t="shared" si="15"/>
        <v>4</v>
      </c>
      <c r="AN106">
        <f t="shared" si="16"/>
        <v>0</v>
      </c>
      <c r="AO106">
        <f t="shared" si="17"/>
        <v>0</v>
      </c>
      <c r="AP106">
        <f t="shared" si="18"/>
        <v>4</v>
      </c>
      <c r="AQ106">
        <f t="shared" si="19"/>
        <v>0</v>
      </c>
      <c r="AR106" t="s">
        <v>11841</v>
      </c>
      <c r="AS106">
        <v>746308</v>
      </c>
      <c r="AT106">
        <v>1105367</v>
      </c>
      <c r="AU106" t="s">
        <v>54</v>
      </c>
      <c r="AV106">
        <v>0</v>
      </c>
      <c r="AW106">
        <v>0</v>
      </c>
      <c r="AX106">
        <v>0</v>
      </c>
      <c r="AY106">
        <v>1</v>
      </c>
      <c r="AZ106" t="s">
        <v>10836</v>
      </c>
      <c r="BA106" t="s">
        <v>10837</v>
      </c>
      <c r="BB106">
        <v>53877</v>
      </c>
      <c r="BC106" t="s">
        <v>10838</v>
      </c>
      <c r="BD106" t="s">
        <v>91</v>
      </c>
      <c r="BE106" t="s">
        <v>54</v>
      </c>
      <c r="BG106" t="s">
        <v>54</v>
      </c>
      <c r="BH106" t="s">
        <v>54</v>
      </c>
      <c r="BI106" t="s">
        <v>54</v>
      </c>
      <c r="BJ106" t="s">
        <v>54</v>
      </c>
    </row>
    <row r="107" spans="1:62" x14ac:dyDescent="0.25">
      <c r="A107">
        <v>306021</v>
      </c>
      <c r="B107">
        <v>1219964</v>
      </c>
      <c r="C107" t="s">
        <v>51</v>
      </c>
      <c r="D107">
        <v>431046</v>
      </c>
      <c r="E107" t="s">
        <v>52</v>
      </c>
      <c r="F107" t="s">
        <v>53</v>
      </c>
      <c r="G107">
        <v>1</v>
      </c>
      <c r="H107">
        <v>38</v>
      </c>
      <c r="I107">
        <v>27</v>
      </c>
      <c r="J107">
        <v>7</v>
      </c>
      <c r="K107" t="s">
        <v>9638</v>
      </c>
      <c r="L107" t="s">
        <v>10653</v>
      </c>
      <c r="M107" t="s">
        <v>9640</v>
      </c>
      <c r="N107">
        <v>5140877</v>
      </c>
      <c r="O107">
        <v>1</v>
      </c>
      <c r="P107" t="s">
        <v>56</v>
      </c>
      <c r="Q107">
        <v>1</v>
      </c>
      <c r="R107" t="s">
        <v>57</v>
      </c>
      <c r="S107" t="s">
        <v>11119</v>
      </c>
      <c r="T107" t="s">
        <v>11120</v>
      </c>
      <c r="U107" t="b">
        <v>1</v>
      </c>
      <c r="V107" t="s">
        <v>11121</v>
      </c>
      <c r="W107" t="s">
        <v>9812</v>
      </c>
      <c r="X107" t="s">
        <v>54</v>
      </c>
      <c r="Y107" t="s">
        <v>62</v>
      </c>
      <c r="Z107" t="s">
        <v>54</v>
      </c>
      <c r="AA107" t="s">
        <v>54</v>
      </c>
      <c r="AB107" t="s">
        <v>54</v>
      </c>
      <c r="AC107" t="s">
        <v>54</v>
      </c>
      <c r="AD107">
        <v>0</v>
      </c>
      <c r="AE107" t="s">
        <v>54</v>
      </c>
      <c r="AF107">
        <v>1</v>
      </c>
      <c r="AG107">
        <v>164337886</v>
      </c>
      <c r="AH107">
        <f t="shared" si="10"/>
        <v>0</v>
      </c>
      <c r="AI107">
        <f t="shared" si="11"/>
        <v>0</v>
      </c>
      <c r="AJ107">
        <f t="shared" si="12"/>
        <v>0</v>
      </c>
      <c r="AK107">
        <f t="shared" si="13"/>
        <v>0</v>
      </c>
      <c r="AL107">
        <f t="shared" si="14"/>
        <v>0</v>
      </c>
      <c r="AM107">
        <f t="shared" si="15"/>
        <v>4</v>
      </c>
      <c r="AN107">
        <f t="shared" si="16"/>
        <v>0</v>
      </c>
      <c r="AO107">
        <f t="shared" si="17"/>
        <v>0</v>
      </c>
      <c r="AP107">
        <f t="shared" si="18"/>
        <v>4</v>
      </c>
      <c r="AQ107">
        <f t="shared" si="19"/>
        <v>0</v>
      </c>
      <c r="AR107" t="s">
        <v>11841</v>
      </c>
      <c r="AS107">
        <v>746308</v>
      </c>
      <c r="AT107">
        <v>1105367</v>
      </c>
      <c r="AU107" t="s">
        <v>54</v>
      </c>
      <c r="AV107">
        <v>1</v>
      </c>
      <c r="AW107">
        <v>1</v>
      </c>
      <c r="AX107">
        <v>1</v>
      </c>
      <c r="AY107">
        <v>1</v>
      </c>
      <c r="AZ107" t="s">
        <v>11141</v>
      </c>
      <c r="BA107" t="s">
        <v>11142</v>
      </c>
      <c r="BB107">
        <v>28093</v>
      </c>
      <c r="BC107" t="s">
        <v>11143</v>
      </c>
      <c r="BD107" t="s">
        <v>91</v>
      </c>
      <c r="BE107" t="s">
        <v>54</v>
      </c>
      <c r="BG107" t="s">
        <v>54</v>
      </c>
      <c r="BH107" t="s">
        <v>54</v>
      </c>
      <c r="BI107" t="s">
        <v>54</v>
      </c>
      <c r="BJ107" t="s">
        <v>54</v>
      </c>
    </row>
    <row r="108" spans="1:62" x14ac:dyDescent="0.25">
      <c r="A108">
        <v>306023</v>
      </c>
      <c r="B108">
        <v>1219964</v>
      </c>
      <c r="C108" t="s">
        <v>51</v>
      </c>
      <c r="D108">
        <v>431046</v>
      </c>
      <c r="E108" t="s">
        <v>52</v>
      </c>
      <c r="F108" t="s">
        <v>53</v>
      </c>
      <c r="G108">
        <v>1</v>
      </c>
      <c r="H108">
        <v>38</v>
      </c>
      <c r="I108">
        <v>27</v>
      </c>
      <c r="J108">
        <v>5</v>
      </c>
      <c r="K108" t="s">
        <v>9638</v>
      </c>
      <c r="L108" t="s">
        <v>10653</v>
      </c>
      <c r="M108" t="s">
        <v>9640</v>
      </c>
      <c r="N108">
        <v>5025354</v>
      </c>
      <c r="O108">
        <v>1</v>
      </c>
      <c r="P108" t="s">
        <v>56</v>
      </c>
      <c r="Q108">
        <v>1</v>
      </c>
      <c r="R108" t="s">
        <v>57</v>
      </c>
      <c r="S108" t="s">
        <v>11177</v>
      </c>
      <c r="T108" t="s">
        <v>11178</v>
      </c>
      <c r="U108" t="b">
        <v>0</v>
      </c>
      <c r="V108" t="s">
        <v>11179</v>
      </c>
      <c r="W108" t="s">
        <v>9760</v>
      </c>
      <c r="X108" t="s">
        <v>54</v>
      </c>
      <c r="Y108" t="s">
        <v>62</v>
      </c>
      <c r="Z108" t="s">
        <v>54</v>
      </c>
      <c r="AA108" t="s">
        <v>54</v>
      </c>
      <c r="AB108" t="s">
        <v>54</v>
      </c>
      <c r="AC108" t="s">
        <v>54</v>
      </c>
      <c r="AD108">
        <v>0</v>
      </c>
      <c r="AE108" t="s">
        <v>54</v>
      </c>
      <c r="AF108">
        <v>1</v>
      </c>
      <c r="AG108">
        <v>162699735</v>
      </c>
      <c r="AH108">
        <f t="shared" si="10"/>
        <v>0</v>
      </c>
      <c r="AI108">
        <f t="shared" si="11"/>
        <v>0</v>
      </c>
      <c r="AJ108">
        <f t="shared" si="12"/>
        <v>0</v>
      </c>
      <c r="AK108">
        <f t="shared" si="13"/>
        <v>0</v>
      </c>
      <c r="AL108">
        <f t="shared" si="14"/>
        <v>0</v>
      </c>
      <c r="AM108">
        <f t="shared" si="15"/>
        <v>4</v>
      </c>
      <c r="AN108">
        <f t="shared" si="16"/>
        <v>0</v>
      </c>
      <c r="AO108">
        <f t="shared" si="17"/>
        <v>0</v>
      </c>
      <c r="AP108">
        <f t="shared" si="18"/>
        <v>4</v>
      </c>
      <c r="AQ108">
        <f t="shared" si="19"/>
        <v>0</v>
      </c>
      <c r="AR108" t="s">
        <v>11841</v>
      </c>
      <c r="AS108">
        <v>746308</v>
      </c>
      <c r="AT108">
        <v>1105367</v>
      </c>
      <c r="AU108" t="s">
        <v>54</v>
      </c>
      <c r="AV108">
        <v>1</v>
      </c>
      <c r="AW108">
        <v>1</v>
      </c>
      <c r="AX108">
        <v>1</v>
      </c>
      <c r="AY108">
        <v>1</v>
      </c>
      <c r="AZ108" t="s">
        <v>11192</v>
      </c>
      <c r="BA108" t="s">
        <v>11193</v>
      </c>
      <c r="BB108">
        <v>604800000</v>
      </c>
      <c r="BC108" t="s">
        <v>11194</v>
      </c>
      <c r="BD108" t="s">
        <v>91</v>
      </c>
      <c r="BE108" t="s">
        <v>54</v>
      </c>
      <c r="BG108" t="s">
        <v>54</v>
      </c>
      <c r="BH108" t="s">
        <v>54</v>
      </c>
      <c r="BI108" t="s">
        <v>54</v>
      </c>
      <c r="BJ108" t="s">
        <v>54</v>
      </c>
    </row>
    <row r="109" spans="1:62" x14ac:dyDescent="0.25">
      <c r="A109">
        <v>306143</v>
      </c>
      <c r="B109">
        <v>1219964</v>
      </c>
      <c r="C109" t="s">
        <v>51</v>
      </c>
      <c r="D109">
        <v>431046</v>
      </c>
      <c r="E109" t="s">
        <v>52</v>
      </c>
      <c r="F109" t="s">
        <v>53</v>
      </c>
      <c r="G109">
        <v>1</v>
      </c>
      <c r="H109">
        <v>38</v>
      </c>
      <c r="I109">
        <v>27</v>
      </c>
      <c r="J109">
        <v>22</v>
      </c>
      <c r="K109" t="s">
        <v>9638</v>
      </c>
      <c r="L109" t="s">
        <v>10653</v>
      </c>
      <c r="M109" t="s">
        <v>9640</v>
      </c>
      <c r="N109">
        <v>5031036</v>
      </c>
      <c r="O109">
        <v>1</v>
      </c>
      <c r="P109" t="s">
        <v>56</v>
      </c>
      <c r="Q109">
        <v>1</v>
      </c>
      <c r="R109" t="s">
        <v>57</v>
      </c>
      <c r="S109" t="s">
        <v>11216</v>
      </c>
      <c r="T109" t="s">
        <v>11217</v>
      </c>
      <c r="U109" t="b">
        <v>0</v>
      </c>
      <c r="V109" t="s">
        <v>11218</v>
      </c>
      <c r="W109" t="s">
        <v>11219</v>
      </c>
      <c r="X109" t="s">
        <v>54</v>
      </c>
      <c r="Y109" t="s">
        <v>62</v>
      </c>
      <c r="Z109" t="s">
        <v>11286</v>
      </c>
      <c r="AA109" t="s">
        <v>54</v>
      </c>
      <c r="AB109" t="s">
        <v>11287</v>
      </c>
      <c r="AC109" t="s">
        <v>11288</v>
      </c>
      <c r="AD109">
        <v>0</v>
      </c>
      <c r="AE109" t="s">
        <v>54</v>
      </c>
      <c r="AF109">
        <v>1</v>
      </c>
      <c r="AG109">
        <v>165071921</v>
      </c>
      <c r="AH109">
        <f t="shared" si="10"/>
        <v>0</v>
      </c>
      <c r="AI109">
        <f t="shared" si="11"/>
        <v>0</v>
      </c>
      <c r="AJ109">
        <f t="shared" si="12"/>
        <v>0</v>
      </c>
      <c r="AK109">
        <f t="shared" si="13"/>
        <v>0</v>
      </c>
      <c r="AL109">
        <f t="shared" si="14"/>
        <v>0</v>
      </c>
      <c r="AM109">
        <f t="shared" si="15"/>
        <v>4</v>
      </c>
      <c r="AN109">
        <f t="shared" si="16"/>
        <v>0</v>
      </c>
      <c r="AO109">
        <f t="shared" si="17"/>
        <v>0</v>
      </c>
      <c r="AP109">
        <f t="shared" si="18"/>
        <v>4</v>
      </c>
      <c r="AQ109">
        <f t="shared" si="19"/>
        <v>0</v>
      </c>
      <c r="AR109" t="s">
        <v>11841</v>
      </c>
      <c r="AS109">
        <v>746308</v>
      </c>
      <c r="AT109">
        <v>1105367</v>
      </c>
      <c r="AU109" t="s">
        <v>54</v>
      </c>
      <c r="AV109">
        <v>1</v>
      </c>
      <c r="AW109">
        <v>1</v>
      </c>
      <c r="AX109">
        <v>1</v>
      </c>
      <c r="AY109">
        <v>1</v>
      </c>
      <c r="AZ109" t="s">
        <v>11289</v>
      </c>
      <c r="BA109" t="s">
        <v>11290</v>
      </c>
      <c r="BB109">
        <v>602212946</v>
      </c>
      <c r="BC109" t="s">
        <v>11291</v>
      </c>
      <c r="BD109" t="s">
        <v>91</v>
      </c>
      <c r="BE109" t="s">
        <v>54</v>
      </c>
      <c r="BG109" t="s">
        <v>54</v>
      </c>
      <c r="BH109" t="s">
        <v>54</v>
      </c>
      <c r="BI109" t="s">
        <v>54</v>
      </c>
      <c r="BJ109" t="s">
        <v>54</v>
      </c>
    </row>
    <row r="110" spans="1:62" x14ac:dyDescent="0.25">
      <c r="A110">
        <v>306150</v>
      </c>
      <c r="B110">
        <v>1219964</v>
      </c>
      <c r="C110" t="s">
        <v>51</v>
      </c>
      <c r="D110">
        <v>431046</v>
      </c>
      <c r="E110" t="s">
        <v>52</v>
      </c>
      <c r="F110" t="s">
        <v>53</v>
      </c>
      <c r="G110">
        <v>1</v>
      </c>
      <c r="H110">
        <v>38</v>
      </c>
      <c r="I110">
        <v>27</v>
      </c>
      <c r="J110">
        <v>12</v>
      </c>
      <c r="K110" t="s">
        <v>9638</v>
      </c>
      <c r="L110" t="s">
        <v>10653</v>
      </c>
      <c r="M110" t="s">
        <v>9640</v>
      </c>
      <c r="N110">
        <v>5031134</v>
      </c>
      <c r="O110">
        <v>1</v>
      </c>
      <c r="P110" t="s">
        <v>56</v>
      </c>
      <c r="Q110">
        <v>1</v>
      </c>
      <c r="R110" t="s">
        <v>57</v>
      </c>
      <c r="S110" t="s">
        <v>11437</v>
      </c>
      <c r="T110" t="s">
        <v>11438</v>
      </c>
      <c r="U110" t="b">
        <v>0</v>
      </c>
      <c r="V110" t="s">
        <v>11439</v>
      </c>
      <c r="W110" t="s">
        <v>11440</v>
      </c>
      <c r="X110" t="s">
        <v>54</v>
      </c>
      <c r="Y110" t="s">
        <v>62</v>
      </c>
      <c r="Z110" t="s">
        <v>54</v>
      </c>
      <c r="AA110" t="s">
        <v>54</v>
      </c>
      <c r="AB110" t="s">
        <v>54</v>
      </c>
      <c r="AC110" t="s">
        <v>54</v>
      </c>
      <c r="AD110">
        <v>0</v>
      </c>
      <c r="AE110" t="s">
        <v>261</v>
      </c>
      <c r="AF110">
        <v>1</v>
      </c>
      <c r="AG110">
        <v>163504241</v>
      </c>
      <c r="AH110">
        <f t="shared" si="10"/>
        <v>0</v>
      </c>
      <c r="AI110">
        <f t="shared" si="11"/>
        <v>0</v>
      </c>
      <c r="AJ110">
        <f t="shared" si="12"/>
        <v>0</v>
      </c>
      <c r="AK110">
        <f t="shared" si="13"/>
        <v>0</v>
      </c>
      <c r="AL110">
        <f t="shared" si="14"/>
        <v>0</v>
      </c>
      <c r="AM110">
        <f t="shared" si="15"/>
        <v>4</v>
      </c>
      <c r="AN110">
        <f t="shared" si="16"/>
        <v>0</v>
      </c>
      <c r="AO110">
        <f t="shared" si="17"/>
        <v>0</v>
      </c>
      <c r="AP110">
        <f t="shared" si="18"/>
        <v>4</v>
      </c>
      <c r="AQ110">
        <f t="shared" si="19"/>
        <v>0</v>
      </c>
      <c r="AR110" t="s">
        <v>11841</v>
      </c>
      <c r="AS110">
        <v>746308</v>
      </c>
      <c r="AT110">
        <v>1105367</v>
      </c>
      <c r="AU110" t="s">
        <v>54</v>
      </c>
      <c r="AV110">
        <v>0</v>
      </c>
      <c r="AW110">
        <v>1</v>
      </c>
      <c r="AX110">
        <v>1</v>
      </c>
      <c r="AY110">
        <v>2</v>
      </c>
      <c r="AZ110" t="s">
        <v>11475</v>
      </c>
      <c r="BA110" t="s">
        <v>11476</v>
      </c>
      <c r="BB110">
        <v>28418</v>
      </c>
      <c r="BC110" t="s">
        <v>11477</v>
      </c>
      <c r="BD110" t="s">
        <v>91</v>
      </c>
      <c r="BE110" t="s">
        <v>54</v>
      </c>
      <c r="BG110" t="s">
        <v>54</v>
      </c>
      <c r="BH110" t="s">
        <v>54</v>
      </c>
      <c r="BI110" t="s">
        <v>54</v>
      </c>
      <c r="BJ110" t="s">
        <v>54</v>
      </c>
    </row>
    <row r="111" spans="1:62" x14ac:dyDescent="0.25">
      <c r="A111">
        <v>306151</v>
      </c>
      <c r="B111">
        <v>1219964</v>
      </c>
      <c r="C111" t="s">
        <v>51</v>
      </c>
      <c r="D111">
        <v>431046</v>
      </c>
      <c r="E111" t="s">
        <v>52</v>
      </c>
      <c r="F111" t="s">
        <v>53</v>
      </c>
      <c r="G111">
        <v>1</v>
      </c>
      <c r="H111">
        <v>38</v>
      </c>
      <c r="I111">
        <v>27</v>
      </c>
      <c r="J111">
        <v>21</v>
      </c>
      <c r="K111" t="s">
        <v>9638</v>
      </c>
      <c r="L111" t="s">
        <v>10653</v>
      </c>
      <c r="M111" t="s">
        <v>9640</v>
      </c>
      <c r="N111">
        <v>5031114</v>
      </c>
      <c r="O111">
        <v>1</v>
      </c>
      <c r="P111" t="s">
        <v>56</v>
      </c>
      <c r="Q111">
        <v>1</v>
      </c>
      <c r="R111" t="s">
        <v>57</v>
      </c>
      <c r="S111" t="s">
        <v>11478</v>
      </c>
      <c r="T111" t="s">
        <v>11479</v>
      </c>
      <c r="U111" t="b">
        <v>1</v>
      </c>
      <c r="V111" t="s">
        <v>11480</v>
      </c>
      <c r="W111" t="s">
        <v>9958</v>
      </c>
      <c r="X111" t="s">
        <v>54</v>
      </c>
      <c r="Y111" t="s">
        <v>62</v>
      </c>
      <c r="Z111" t="s">
        <v>54</v>
      </c>
      <c r="AA111" t="s">
        <v>54</v>
      </c>
      <c r="AB111" t="s">
        <v>54</v>
      </c>
      <c r="AC111" t="s">
        <v>54</v>
      </c>
      <c r="AD111">
        <v>0</v>
      </c>
      <c r="AE111" t="s">
        <v>120</v>
      </c>
      <c r="AF111">
        <v>1</v>
      </c>
      <c r="AG111">
        <v>163648428</v>
      </c>
      <c r="AH111">
        <f t="shared" si="10"/>
        <v>0</v>
      </c>
      <c r="AI111">
        <f t="shared" si="11"/>
        <v>0</v>
      </c>
      <c r="AJ111">
        <f t="shared" si="12"/>
        <v>0</v>
      </c>
      <c r="AK111">
        <f t="shared" si="13"/>
        <v>0</v>
      </c>
      <c r="AL111">
        <f t="shared" si="14"/>
        <v>0</v>
      </c>
      <c r="AM111">
        <f t="shared" si="15"/>
        <v>4</v>
      </c>
      <c r="AN111">
        <f t="shared" si="16"/>
        <v>0</v>
      </c>
      <c r="AO111">
        <f t="shared" si="17"/>
        <v>0</v>
      </c>
      <c r="AP111">
        <f t="shared" si="18"/>
        <v>4</v>
      </c>
      <c r="AQ111">
        <f t="shared" si="19"/>
        <v>0</v>
      </c>
      <c r="AR111" t="s">
        <v>11841</v>
      </c>
      <c r="AS111">
        <v>746308</v>
      </c>
      <c r="AT111">
        <v>1105367</v>
      </c>
      <c r="AU111" t="s">
        <v>54</v>
      </c>
      <c r="AV111">
        <v>0</v>
      </c>
      <c r="AW111">
        <v>0</v>
      </c>
      <c r="AX111">
        <v>0</v>
      </c>
      <c r="AY111">
        <v>2</v>
      </c>
      <c r="AZ111" t="s">
        <v>11542</v>
      </c>
      <c r="BA111" t="s">
        <v>11543</v>
      </c>
      <c r="BB111">
        <v>27474</v>
      </c>
      <c r="BC111" t="s">
        <v>11544</v>
      </c>
      <c r="BD111" t="s">
        <v>91</v>
      </c>
      <c r="BE111" t="s">
        <v>54</v>
      </c>
      <c r="BG111" t="s">
        <v>54</v>
      </c>
      <c r="BH111" t="s">
        <v>54</v>
      </c>
      <c r="BI111" t="s">
        <v>54</v>
      </c>
      <c r="BJ111" t="s">
        <v>54</v>
      </c>
    </row>
    <row r="112" spans="1:62" x14ac:dyDescent="0.25">
      <c r="A112">
        <v>271484</v>
      </c>
      <c r="B112">
        <v>1217050</v>
      </c>
      <c r="C112" t="s">
        <v>51</v>
      </c>
      <c r="D112">
        <v>431046</v>
      </c>
      <c r="E112" t="s">
        <v>52</v>
      </c>
      <c r="F112" t="s">
        <v>53</v>
      </c>
      <c r="G112">
        <v>47</v>
      </c>
      <c r="H112">
        <v>68</v>
      </c>
      <c r="I112">
        <v>53</v>
      </c>
      <c r="J112">
        <v>7</v>
      </c>
      <c r="K112" t="s">
        <v>54</v>
      </c>
      <c r="L112" t="s">
        <v>55</v>
      </c>
      <c r="M112" t="s">
        <v>54</v>
      </c>
      <c r="N112">
        <v>5000133</v>
      </c>
      <c r="O112">
        <v>1</v>
      </c>
      <c r="P112" t="s">
        <v>56</v>
      </c>
      <c r="Q112">
        <v>1</v>
      </c>
      <c r="R112" t="s">
        <v>57</v>
      </c>
      <c r="S112" t="s">
        <v>92</v>
      </c>
      <c r="T112" t="s">
        <v>93</v>
      </c>
      <c r="U112" t="b">
        <v>0</v>
      </c>
      <c r="V112" t="s">
        <v>94</v>
      </c>
      <c r="W112" t="s">
        <v>61</v>
      </c>
      <c r="X112" t="s">
        <v>54</v>
      </c>
      <c r="Y112" t="s">
        <v>62</v>
      </c>
      <c r="Z112" t="s">
        <v>54</v>
      </c>
      <c r="AA112" t="s">
        <v>54</v>
      </c>
      <c r="AB112" t="s">
        <v>54</v>
      </c>
      <c r="AC112" t="s">
        <v>54</v>
      </c>
      <c r="AD112">
        <v>0</v>
      </c>
      <c r="AE112" t="s">
        <v>120</v>
      </c>
      <c r="AF112">
        <v>1</v>
      </c>
      <c r="AG112">
        <v>162477809</v>
      </c>
      <c r="AH112">
        <f t="shared" si="10"/>
        <v>0</v>
      </c>
      <c r="AI112">
        <f t="shared" si="11"/>
        <v>0</v>
      </c>
      <c r="AJ112">
        <f t="shared" si="12"/>
        <v>0</v>
      </c>
      <c r="AK112">
        <f t="shared" si="13"/>
        <v>0</v>
      </c>
      <c r="AL112">
        <f t="shared" si="14"/>
        <v>0</v>
      </c>
      <c r="AM112">
        <f t="shared" si="15"/>
        <v>3</v>
      </c>
      <c r="AN112">
        <f t="shared" si="16"/>
        <v>0</v>
      </c>
      <c r="AO112">
        <f t="shared" si="17"/>
        <v>3</v>
      </c>
      <c r="AP112">
        <f t="shared" si="18"/>
        <v>0</v>
      </c>
      <c r="AQ112">
        <f t="shared" si="19"/>
        <v>0</v>
      </c>
      <c r="AR112" t="s">
        <v>11845</v>
      </c>
      <c r="AS112">
        <v>746307</v>
      </c>
      <c r="AT112">
        <v>1105366</v>
      </c>
      <c r="AU112" t="s">
        <v>54</v>
      </c>
      <c r="AV112">
        <v>0</v>
      </c>
      <c r="AW112">
        <v>0</v>
      </c>
      <c r="AX112">
        <v>0</v>
      </c>
      <c r="AY112">
        <v>2</v>
      </c>
      <c r="AZ112" t="s">
        <v>121</v>
      </c>
      <c r="BA112" t="s">
        <v>122</v>
      </c>
      <c r="BB112">
        <v>85389</v>
      </c>
      <c r="BC112" t="s">
        <v>123</v>
      </c>
      <c r="BD112" t="s">
        <v>91</v>
      </c>
      <c r="BE112" t="s">
        <v>54</v>
      </c>
      <c r="BG112" t="s">
        <v>54</v>
      </c>
      <c r="BH112" t="s">
        <v>54</v>
      </c>
      <c r="BI112" t="s">
        <v>54</v>
      </c>
      <c r="BJ112" t="s">
        <v>54</v>
      </c>
    </row>
    <row r="113" spans="1:62" x14ac:dyDescent="0.25">
      <c r="A113">
        <v>271487</v>
      </c>
      <c r="B113">
        <v>1217050</v>
      </c>
      <c r="C113" t="s">
        <v>51</v>
      </c>
      <c r="D113">
        <v>431046</v>
      </c>
      <c r="E113" t="s">
        <v>52</v>
      </c>
      <c r="F113" t="s">
        <v>53</v>
      </c>
      <c r="G113">
        <v>47</v>
      </c>
      <c r="H113">
        <v>68</v>
      </c>
      <c r="I113">
        <v>53</v>
      </c>
      <c r="J113">
        <v>4</v>
      </c>
      <c r="K113" t="s">
        <v>54</v>
      </c>
      <c r="L113" t="s">
        <v>55</v>
      </c>
      <c r="M113" t="s">
        <v>54</v>
      </c>
      <c r="N113">
        <v>5000113</v>
      </c>
      <c r="O113">
        <v>1</v>
      </c>
      <c r="P113" t="s">
        <v>56</v>
      </c>
      <c r="Q113">
        <v>1</v>
      </c>
      <c r="R113" t="s">
        <v>57</v>
      </c>
      <c r="S113" t="s">
        <v>196</v>
      </c>
      <c r="T113" t="s">
        <v>54</v>
      </c>
      <c r="U113" t="b">
        <v>0</v>
      </c>
      <c r="V113" t="s">
        <v>54</v>
      </c>
      <c r="W113" t="s">
        <v>61</v>
      </c>
      <c r="X113" t="s">
        <v>54</v>
      </c>
      <c r="Y113" t="s">
        <v>62</v>
      </c>
      <c r="Z113" t="s">
        <v>54</v>
      </c>
      <c r="AA113" t="s">
        <v>54</v>
      </c>
      <c r="AB113" t="s">
        <v>54</v>
      </c>
      <c r="AC113" t="s">
        <v>54</v>
      </c>
      <c r="AE113" t="s">
        <v>54</v>
      </c>
      <c r="AF113">
        <v>1</v>
      </c>
      <c r="AG113">
        <v>162477947</v>
      </c>
      <c r="AH113">
        <f t="shared" si="10"/>
        <v>0</v>
      </c>
      <c r="AI113">
        <f t="shared" si="11"/>
        <v>0</v>
      </c>
      <c r="AJ113">
        <f t="shared" si="12"/>
        <v>0</v>
      </c>
      <c r="AK113">
        <f t="shared" si="13"/>
        <v>0</v>
      </c>
      <c r="AL113">
        <f t="shared" si="14"/>
        <v>0</v>
      </c>
      <c r="AM113">
        <f t="shared" si="15"/>
        <v>3</v>
      </c>
      <c r="AN113">
        <f t="shared" si="16"/>
        <v>0</v>
      </c>
      <c r="AO113">
        <f t="shared" si="17"/>
        <v>3</v>
      </c>
      <c r="AP113">
        <f t="shared" si="18"/>
        <v>0</v>
      </c>
      <c r="AQ113">
        <f t="shared" si="19"/>
        <v>0</v>
      </c>
      <c r="AR113" t="s">
        <v>11845</v>
      </c>
      <c r="AS113">
        <v>746307</v>
      </c>
      <c r="AT113">
        <v>1105366</v>
      </c>
      <c r="AU113" t="s">
        <v>54</v>
      </c>
      <c r="AW113">
        <v>0</v>
      </c>
      <c r="AX113">
        <v>0</v>
      </c>
      <c r="AY113">
        <v>0</v>
      </c>
      <c r="AZ113" t="s">
        <v>206</v>
      </c>
      <c r="BA113" t="s">
        <v>54</v>
      </c>
      <c r="BC113" t="s">
        <v>207</v>
      </c>
      <c r="BD113" t="s">
        <v>91</v>
      </c>
      <c r="BE113" t="s">
        <v>54</v>
      </c>
      <c r="BG113" t="s">
        <v>54</v>
      </c>
      <c r="BH113" t="s">
        <v>54</v>
      </c>
      <c r="BI113" t="s">
        <v>54</v>
      </c>
      <c r="BJ113" t="s">
        <v>54</v>
      </c>
    </row>
    <row r="114" spans="1:62" x14ac:dyDescent="0.25">
      <c r="A114">
        <v>271590</v>
      </c>
      <c r="B114">
        <v>1217050</v>
      </c>
      <c r="C114" t="s">
        <v>51</v>
      </c>
      <c r="D114">
        <v>431046</v>
      </c>
      <c r="E114" t="s">
        <v>52</v>
      </c>
      <c r="F114" t="s">
        <v>53</v>
      </c>
      <c r="G114">
        <v>47</v>
      </c>
      <c r="H114">
        <v>68</v>
      </c>
      <c r="I114">
        <v>53</v>
      </c>
      <c r="J114">
        <v>4</v>
      </c>
      <c r="K114" t="s">
        <v>54</v>
      </c>
      <c r="L114" t="s">
        <v>55</v>
      </c>
      <c r="M114" t="s">
        <v>54</v>
      </c>
      <c r="N114">
        <v>4996575</v>
      </c>
      <c r="O114">
        <v>1</v>
      </c>
      <c r="P114" t="s">
        <v>56</v>
      </c>
      <c r="Q114">
        <v>1</v>
      </c>
      <c r="R114" t="s">
        <v>57</v>
      </c>
      <c r="S114" t="s">
        <v>566</v>
      </c>
      <c r="T114" t="s">
        <v>567</v>
      </c>
      <c r="U114" t="b">
        <v>0</v>
      </c>
      <c r="V114" t="s">
        <v>568</v>
      </c>
      <c r="W114" t="s">
        <v>61</v>
      </c>
      <c r="X114" t="s">
        <v>54</v>
      </c>
      <c r="Y114" t="s">
        <v>62</v>
      </c>
      <c r="Z114" t="s">
        <v>54</v>
      </c>
      <c r="AA114" t="s">
        <v>54</v>
      </c>
      <c r="AB114" t="s">
        <v>54</v>
      </c>
      <c r="AC114" t="s">
        <v>54</v>
      </c>
      <c r="AD114">
        <v>0</v>
      </c>
      <c r="AE114" t="s">
        <v>578</v>
      </c>
      <c r="AF114">
        <v>1</v>
      </c>
      <c r="AG114">
        <v>162452545</v>
      </c>
      <c r="AH114">
        <f t="shared" si="10"/>
        <v>0</v>
      </c>
      <c r="AI114">
        <f t="shared" si="11"/>
        <v>0</v>
      </c>
      <c r="AJ114">
        <f t="shared" si="12"/>
        <v>0</v>
      </c>
      <c r="AK114">
        <f t="shared" si="13"/>
        <v>0</v>
      </c>
      <c r="AL114">
        <f t="shared" si="14"/>
        <v>0</v>
      </c>
      <c r="AM114">
        <f t="shared" si="15"/>
        <v>3</v>
      </c>
      <c r="AN114">
        <f t="shared" si="16"/>
        <v>0</v>
      </c>
      <c r="AO114">
        <f t="shared" si="17"/>
        <v>3</v>
      </c>
      <c r="AP114">
        <f t="shared" si="18"/>
        <v>0</v>
      </c>
      <c r="AQ114">
        <f t="shared" si="19"/>
        <v>0</v>
      </c>
      <c r="AR114" t="s">
        <v>11845</v>
      </c>
      <c r="AS114">
        <v>746307</v>
      </c>
      <c r="AT114">
        <v>1105366</v>
      </c>
      <c r="AU114" t="s">
        <v>54</v>
      </c>
      <c r="AV114">
        <v>0</v>
      </c>
      <c r="AW114">
        <v>0</v>
      </c>
      <c r="AX114">
        <v>0</v>
      </c>
      <c r="AY114">
        <v>2</v>
      </c>
      <c r="AZ114" t="s">
        <v>579</v>
      </c>
      <c r="BA114" t="s">
        <v>580</v>
      </c>
      <c r="BB114">
        <v>575146</v>
      </c>
      <c r="BC114" t="s">
        <v>581</v>
      </c>
      <c r="BD114" t="s">
        <v>91</v>
      </c>
      <c r="BE114" t="s">
        <v>54</v>
      </c>
      <c r="BG114" t="s">
        <v>54</v>
      </c>
      <c r="BH114" t="s">
        <v>54</v>
      </c>
      <c r="BI114" t="s">
        <v>54</v>
      </c>
      <c r="BJ114" t="s">
        <v>54</v>
      </c>
    </row>
    <row r="115" spans="1:62" x14ac:dyDescent="0.25">
      <c r="A115">
        <v>271909</v>
      </c>
      <c r="B115">
        <v>1217050</v>
      </c>
      <c r="C115" t="s">
        <v>51</v>
      </c>
      <c r="D115">
        <v>431046</v>
      </c>
      <c r="E115" t="s">
        <v>52</v>
      </c>
      <c r="F115" t="s">
        <v>53</v>
      </c>
      <c r="G115">
        <v>47</v>
      </c>
      <c r="H115">
        <v>68</v>
      </c>
      <c r="I115">
        <v>53</v>
      </c>
      <c r="J115">
        <v>8</v>
      </c>
      <c r="K115" t="s">
        <v>54</v>
      </c>
      <c r="L115" t="s">
        <v>55</v>
      </c>
      <c r="M115" t="s">
        <v>54</v>
      </c>
      <c r="N115">
        <v>4999187</v>
      </c>
      <c r="O115">
        <v>1</v>
      </c>
      <c r="P115" t="s">
        <v>56</v>
      </c>
      <c r="Q115">
        <v>1</v>
      </c>
      <c r="R115" t="s">
        <v>57</v>
      </c>
      <c r="S115" t="s">
        <v>809</v>
      </c>
      <c r="T115" t="s">
        <v>54</v>
      </c>
      <c r="U115" t="b">
        <v>0</v>
      </c>
      <c r="V115" t="s">
        <v>54</v>
      </c>
      <c r="W115" t="s">
        <v>61</v>
      </c>
      <c r="X115" t="s">
        <v>54</v>
      </c>
      <c r="Y115" t="s">
        <v>62</v>
      </c>
      <c r="Z115" t="s">
        <v>54</v>
      </c>
      <c r="AA115" t="s">
        <v>54</v>
      </c>
      <c r="AB115" t="s">
        <v>54</v>
      </c>
      <c r="AC115" t="s">
        <v>54</v>
      </c>
      <c r="AE115" t="s">
        <v>54</v>
      </c>
      <c r="AF115">
        <v>1</v>
      </c>
      <c r="AG115">
        <v>162472589</v>
      </c>
      <c r="AH115">
        <f t="shared" si="10"/>
        <v>0</v>
      </c>
      <c r="AI115">
        <f t="shared" si="11"/>
        <v>0</v>
      </c>
      <c r="AJ115">
        <f t="shared" si="12"/>
        <v>0</v>
      </c>
      <c r="AK115">
        <f t="shared" si="13"/>
        <v>0</v>
      </c>
      <c r="AL115">
        <f t="shared" si="14"/>
        <v>0</v>
      </c>
      <c r="AM115">
        <f t="shared" si="15"/>
        <v>3</v>
      </c>
      <c r="AN115">
        <f t="shared" si="16"/>
        <v>0</v>
      </c>
      <c r="AO115">
        <f t="shared" si="17"/>
        <v>3</v>
      </c>
      <c r="AP115">
        <f t="shared" si="18"/>
        <v>0</v>
      </c>
      <c r="AQ115">
        <f t="shared" si="19"/>
        <v>0</v>
      </c>
      <c r="AR115" t="s">
        <v>11845</v>
      </c>
      <c r="AS115">
        <v>746307</v>
      </c>
      <c r="AT115">
        <v>1105366</v>
      </c>
      <c r="AU115" t="s">
        <v>54</v>
      </c>
      <c r="AW115">
        <v>0</v>
      </c>
      <c r="AX115">
        <v>0</v>
      </c>
      <c r="AY115">
        <v>0</v>
      </c>
      <c r="AZ115" t="s">
        <v>831</v>
      </c>
      <c r="BA115" t="s">
        <v>54</v>
      </c>
      <c r="BC115" t="s">
        <v>832</v>
      </c>
      <c r="BD115" t="s">
        <v>91</v>
      </c>
      <c r="BE115" t="s">
        <v>54</v>
      </c>
      <c r="BG115" t="s">
        <v>54</v>
      </c>
      <c r="BH115" t="s">
        <v>54</v>
      </c>
      <c r="BI115" t="s">
        <v>54</v>
      </c>
      <c r="BJ115" t="s">
        <v>54</v>
      </c>
    </row>
    <row r="116" spans="1:62" x14ac:dyDescent="0.25">
      <c r="A116">
        <v>271919</v>
      </c>
      <c r="B116">
        <v>1217050</v>
      </c>
      <c r="C116" t="s">
        <v>51</v>
      </c>
      <c r="D116">
        <v>431046</v>
      </c>
      <c r="E116" t="s">
        <v>52</v>
      </c>
      <c r="F116" t="s">
        <v>53</v>
      </c>
      <c r="G116">
        <v>47</v>
      </c>
      <c r="H116">
        <v>68</v>
      </c>
      <c r="I116">
        <v>53</v>
      </c>
      <c r="J116">
        <v>7</v>
      </c>
      <c r="K116" t="s">
        <v>54</v>
      </c>
      <c r="L116" t="s">
        <v>55</v>
      </c>
      <c r="M116" t="s">
        <v>54</v>
      </c>
      <c r="N116">
        <v>4999052</v>
      </c>
      <c r="O116">
        <v>1</v>
      </c>
      <c r="P116" t="s">
        <v>56</v>
      </c>
      <c r="Q116">
        <v>1</v>
      </c>
      <c r="R116" t="s">
        <v>57</v>
      </c>
      <c r="S116" t="s">
        <v>1142</v>
      </c>
      <c r="T116" t="s">
        <v>1143</v>
      </c>
      <c r="U116" t="b">
        <v>0</v>
      </c>
      <c r="V116" t="s">
        <v>1144</v>
      </c>
      <c r="W116" t="s">
        <v>61</v>
      </c>
      <c r="X116" t="s">
        <v>54</v>
      </c>
      <c r="Y116" t="s">
        <v>62</v>
      </c>
      <c r="Z116" t="s">
        <v>54</v>
      </c>
      <c r="AA116" t="s">
        <v>54</v>
      </c>
      <c r="AB116" t="s">
        <v>54</v>
      </c>
      <c r="AC116" t="s">
        <v>54</v>
      </c>
      <c r="AD116">
        <v>0</v>
      </c>
      <c r="AE116" t="s">
        <v>1163</v>
      </c>
      <c r="AF116">
        <v>1</v>
      </c>
      <c r="AG116">
        <v>162470969</v>
      </c>
      <c r="AH116">
        <f t="shared" si="10"/>
        <v>0</v>
      </c>
      <c r="AI116">
        <f t="shared" si="11"/>
        <v>0</v>
      </c>
      <c r="AJ116">
        <f t="shared" si="12"/>
        <v>0</v>
      </c>
      <c r="AK116">
        <f t="shared" si="13"/>
        <v>0</v>
      </c>
      <c r="AL116">
        <f t="shared" si="14"/>
        <v>0</v>
      </c>
      <c r="AM116">
        <f t="shared" si="15"/>
        <v>3</v>
      </c>
      <c r="AN116">
        <f t="shared" si="16"/>
        <v>0</v>
      </c>
      <c r="AO116">
        <f t="shared" si="17"/>
        <v>3</v>
      </c>
      <c r="AP116">
        <f t="shared" si="18"/>
        <v>0</v>
      </c>
      <c r="AQ116">
        <f t="shared" si="19"/>
        <v>0</v>
      </c>
      <c r="AR116" t="s">
        <v>11845</v>
      </c>
      <c r="AS116">
        <v>746307</v>
      </c>
      <c r="AT116">
        <v>1105366</v>
      </c>
      <c r="AU116" t="s">
        <v>54</v>
      </c>
      <c r="AV116">
        <v>0</v>
      </c>
      <c r="AW116">
        <v>0</v>
      </c>
      <c r="AX116">
        <v>0</v>
      </c>
      <c r="AY116">
        <v>3</v>
      </c>
      <c r="AZ116" t="s">
        <v>1164</v>
      </c>
      <c r="BA116" t="s">
        <v>1165</v>
      </c>
      <c r="BB116">
        <v>109832</v>
      </c>
      <c r="BC116" t="s">
        <v>1166</v>
      </c>
      <c r="BD116" t="s">
        <v>91</v>
      </c>
      <c r="BE116" t="s">
        <v>54</v>
      </c>
      <c r="BG116" t="s">
        <v>54</v>
      </c>
      <c r="BH116" t="s">
        <v>54</v>
      </c>
      <c r="BI116" t="s">
        <v>54</v>
      </c>
      <c r="BJ116" t="s">
        <v>54</v>
      </c>
    </row>
    <row r="117" spans="1:62" x14ac:dyDescent="0.25">
      <c r="A117">
        <v>272281</v>
      </c>
      <c r="B117">
        <v>1217050</v>
      </c>
      <c r="C117" t="s">
        <v>51</v>
      </c>
      <c r="D117">
        <v>431046</v>
      </c>
      <c r="E117" t="s">
        <v>52</v>
      </c>
      <c r="F117" t="s">
        <v>53</v>
      </c>
      <c r="G117">
        <v>47</v>
      </c>
      <c r="H117">
        <v>68</v>
      </c>
      <c r="I117">
        <v>53</v>
      </c>
      <c r="J117">
        <v>10</v>
      </c>
      <c r="K117" t="s">
        <v>54</v>
      </c>
      <c r="L117" t="s">
        <v>55</v>
      </c>
      <c r="M117" t="s">
        <v>54</v>
      </c>
      <c r="N117">
        <v>4996635</v>
      </c>
      <c r="O117">
        <v>1</v>
      </c>
      <c r="P117" t="s">
        <v>56</v>
      </c>
      <c r="Q117">
        <v>1</v>
      </c>
      <c r="R117" t="s">
        <v>57</v>
      </c>
      <c r="S117" t="s">
        <v>1167</v>
      </c>
      <c r="T117" t="s">
        <v>1168</v>
      </c>
      <c r="U117" t="b">
        <v>0</v>
      </c>
      <c r="V117" t="s">
        <v>1169</v>
      </c>
      <c r="W117" t="s">
        <v>61</v>
      </c>
      <c r="X117" t="s">
        <v>54</v>
      </c>
      <c r="Y117" t="s">
        <v>62</v>
      </c>
      <c r="Z117" t="s">
        <v>54</v>
      </c>
      <c r="AA117" t="s">
        <v>54</v>
      </c>
      <c r="AB117" t="s">
        <v>54</v>
      </c>
      <c r="AC117" t="s">
        <v>54</v>
      </c>
      <c r="AD117">
        <v>0</v>
      </c>
      <c r="AE117" t="s">
        <v>120</v>
      </c>
      <c r="AF117">
        <v>1</v>
      </c>
      <c r="AG117">
        <v>162454674</v>
      </c>
      <c r="AH117">
        <f t="shared" si="10"/>
        <v>0</v>
      </c>
      <c r="AI117">
        <f t="shared" si="11"/>
        <v>0</v>
      </c>
      <c r="AJ117">
        <f t="shared" si="12"/>
        <v>0</v>
      </c>
      <c r="AK117">
        <f t="shared" si="13"/>
        <v>0</v>
      </c>
      <c r="AL117">
        <f t="shared" si="14"/>
        <v>0</v>
      </c>
      <c r="AM117">
        <f t="shared" si="15"/>
        <v>3</v>
      </c>
      <c r="AN117">
        <f t="shared" si="16"/>
        <v>0</v>
      </c>
      <c r="AO117">
        <f t="shared" si="17"/>
        <v>3</v>
      </c>
      <c r="AP117">
        <f t="shared" si="18"/>
        <v>0</v>
      </c>
      <c r="AQ117">
        <f t="shared" si="19"/>
        <v>0</v>
      </c>
      <c r="AR117" t="s">
        <v>11845</v>
      </c>
      <c r="AS117">
        <v>746307</v>
      </c>
      <c r="AT117">
        <v>1105366</v>
      </c>
      <c r="AU117" t="s">
        <v>54</v>
      </c>
      <c r="AV117">
        <v>0</v>
      </c>
      <c r="AW117">
        <v>0</v>
      </c>
      <c r="AX117">
        <v>0</v>
      </c>
      <c r="AY117">
        <v>2</v>
      </c>
      <c r="AZ117" t="s">
        <v>626</v>
      </c>
      <c r="BA117" t="s">
        <v>1198</v>
      </c>
      <c r="BB117">
        <v>64055</v>
      </c>
      <c r="BC117" t="s">
        <v>1199</v>
      </c>
      <c r="BD117" t="s">
        <v>91</v>
      </c>
      <c r="BE117" t="s">
        <v>54</v>
      </c>
      <c r="BG117" t="s">
        <v>54</v>
      </c>
      <c r="BH117" t="s">
        <v>54</v>
      </c>
      <c r="BI117" t="s">
        <v>54</v>
      </c>
      <c r="BJ117" t="s">
        <v>54</v>
      </c>
    </row>
    <row r="118" spans="1:62" x14ac:dyDescent="0.25">
      <c r="A118">
        <v>272368</v>
      </c>
      <c r="B118">
        <v>1217050</v>
      </c>
      <c r="C118" t="s">
        <v>51</v>
      </c>
      <c r="D118">
        <v>431046</v>
      </c>
      <c r="E118" t="s">
        <v>52</v>
      </c>
      <c r="F118" t="s">
        <v>53</v>
      </c>
      <c r="G118">
        <v>47</v>
      </c>
      <c r="H118">
        <v>68</v>
      </c>
      <c r="I118">
        <v>53</v>
      </c>
      <c r="J118">
        <v>4</v>
      </c>
      <c r="K118" t="s">
        <v>54</v>
      </c>
      <c r="L118" t="s">
        <v>55</v>
      </c>
      <c r="M118" t="s">
        <v>54</v>
      </c>
      <c r="N118">
        <v>5000189</v>
      </c>
      <c r="O118">
        <v>1</v>
      </c>
      <c r="P118" t="s">
        <v>56</v>
      </c>
      <c r="Q118">
        <v>1</v>
      </c>
      <c r="R118" t="s">
        <v>57</v>
      </c>
      <c r="S118" t="s">
        <v>1328</v>
      </c>
      <c r="T118" t="s">
        <v>1329</v>
      </c>
      <c r="U118" t="b">
        <v>0</v>
      </c>
      <c r="V118" t="s">
        <v>1330</v>
      </c>
      <c r="W118" t="s">
        <v>61</v>
      </c>
      <c r="X118" t="s">
        <v>54</v>
      </c>
      <c r="Y118" t="s">
        <v>62</v>
      </c>
      <c r="Z118" t="s">
        <v>54</v>
      </c>
      <c r="AA118" t="s">
        <v>54</v>
      </c>
      <c r="AB118" t="s">
        <v>54</v>
      </c>
      <c r="AC118" t="s">
        <v>54</v>
      </c>
      <c r="AD118">
        <v>1</v>
      </c>
      <c r="AE118" t="s">
        <v>146</v>
      </c>
      <c r="AF118">
        <v>1</v>
      </c>
      <c r="AG118">
        <v>162478201</v>
      </c>
      <c r="AH118">
        <f t="shared" si="10"/>
        <v>0</v>
      </c>
      <c r="AI118">
        <f t="shared" si="11"/>
        <v>0</v>
      </c>
      <c r="AJ118">
        <f t="shared" si="12"/>
        <v>0</v>
      </c>
      <c r="AK118">
        <f t="shared" si="13"/>
        <v>0</v>
      </c>
      <c r="AL118">
        <f t="shared" si="14"/>
        <v>0</v>
      </c>
      <c r="AM118">
        <f t="shared" si="15"/>
        <v>3</v>
      </c>
      <c r="AN118">
        <f t="shared" si="16"/>
        <v>0</v>
      </c>
      <c r="AO118">
        <f t="shared" si="17"/>
        <v>3</v>
      </c>
      <c r="AP118">
        <f t="shared" si="18"/>
        <v>0</v>
      </c>
      <c r="AQ118">
        <f t="shared" si="19"/>
        <v>0</v>
      </c>
      <c r="AR118" t="s">
        <v>11845</v>
      </c>
      <c r="AS118">
        <v>746307</v>
      </c>
      <c r="AT118">
        <v>1105366</v>
      </c>
      <c r="AU118" t="s">
        <v>54</v>
      </c>
      <c r="AV118">
        <v>0</v>
      </c>
      <c r="AW118">
        <v>0</v>
      </c>
      <c r="AX118">
        <v>0</v>
      </c>
      <c r="AY118">
        <v>1</v>
      </c>
      <c r="AZ118" t="s">
        <v>1339</v>
      </c>
      <c r="BA118" t="s">
        <v>1340</v>
      </c>
      <c r="BB118">
        <v>43252</v>
      </c>
      <c r="BC118" t="s">
        <v>1341</v>
      </c>
      <c r="BD118" t="s">
        <v>91</v>
      </c>
      <c r="BE118" t="s">
        <v>54</v>
      </c>
      <c r="BG118" t="s">
        <v>54</v>
      </c>
      <c r="BH118" t="s">
        <v>54</v>
      </c>
      <c r="BI118" t="s">
        <v>54</v>
      </c>
      <c r="BJ118" t="s">
        <v>54</v>
      </c>
    </row>
    <row r="119" spans="1:62" x14ac:dyDescent="0.25">
      <c r="A119">
        <v>272370</v>
      </c>
      <c r="B119">
        <v>1217050</v>
      </c>
      <c r="C119" t="s">
        <v>51</v>
      </c>
      <c r="D119">
        <v>431046</v>
      </c>
      <c r="E119" t="s">
        <v>52</v>
      </c>
      <c r="F119" t="s">
        <v>53</v>
      </c>
      <c r="G119">
        <v>47</v>
      </c>
      <c r="H119">
        <v>68</v>
      </c>
      <c r="I119">
        <v>53</v>
      </c>
      <c r="J119">
        <v>9</v>
      </c>
      <c r="K119" t="s">
        <v>54</v>
      </c>
      <c r="L119" t="s">
        <v>55</v>
      </c>
      <c r="M119" t="s">
        <v>54</v>
      </c>
      <c r="N119">
        <v>5000139</v>
      </c>
      <c r="O119">
        <v>1</v>
      </c>
      <c r="P119" t="s">
        <v>56</v>
      </c>
      <c r="Q119">
        <v>1</v>
      </c>
      <c r="R119" t="s">
        <v>57</v>
      </c>
      <c r="S119" t="s">
        <v>1354</v>
      </c>
      <c r="T119" t="s">
        <v>1355</v>
      </c>
      <c r="U119" t="b">
        <v>0</v>
      </c>
      <c r="V119" t="s">
        <v>1356</v>
      </c>
      <c r="W119" t="s">
        <v>61</v>
      </c>
      <c r="X119" t="s">
        <v>54</v>
      </c>
      <c r="Y119" t="s">
        <v>62</v>
      </c>
      <c r="Z119" t="s">
        <v>54</v>
      </c>
      <c r="AA119" t="s">
        <v>54</v>
      </c>
      <c r="AB119" t="s">
        <v>54</v>
      </c>
      <c r="AC119" t="s">
        <v>54</v>
      </c>
      <c r="AD119">
        <v>0</v>
      </c>
      <c r="AE119" t="s">
        <v>1163</v>
      </c>
      <c r="AF119">
        <v>1</v>
      </c>
      <c r="AG119">
        <v>162478596</v>
      </c>
      <c r="AH119">
        <f t="shared" si="10"/>
        <v>0</v>
      </c>
      <c r="AI119">
        <f t="shared" si="11"/>
        <v>0</v>
      </c>
      <c r="AJ119">
        <f t="shared" si="12"/>
        <v>0</v>
      </c>
      <c r="AK119">
        <f t="shared" si="13"/>
        <v>0</v>
      </c>
      <c r="AL119">
        <f t="shared" si="14"/>
        <v>0</v>
      </c>
      <c r="AM119">
        <f t="shared" si="15"/>
        <v>3</v>
      </c>
      <c r="AN119">
        <f t="shared" si="16"/>
        <v>0</v>
      </c>
      <c r="AO119">
        <f t="shared" si="17"/>
        <v>3</v>
      </c>
      <c r="AP119">
        <f t="shared" si="18"/>
        <v>0</v>
      </c>
      <c r="AQ119">
        <f t="shared" si="19"/>
        <v>0</v>
      </c>
      <c r="AR119" t="s">
        <v>11845</v>
      </c>
      <c r="AS119">
        <v>746307</v>
      </c>
      <c r="AT119">
        <v>1105366</v>
      </c>
      <c r="AU119" t="s">
        <v>54</v>
      </c>
      <c r="AV119">
        <v>0</v>
      </c>
      <c r="AW119">
        <v>0</v>
      </c>
      <c r="AX119">
        <v>0</v>
      </c>
      <c r="AY119">
        <v>3</v>
      </c>
      <c r="AZ119" t="s">
        <v>1380</v>
      </c>
      <c r="BA119" t="s">
        <v>1381</v>
      </c>
      <c r="BB119">
        <v>75386</v>
      </c>
      <c r="BC119" t="s">
        <v>1382</v>
      </c>
      <c r="BD119" t="s">
        <v>91</v>
      </c>
      <c r="BE119" t="s">
        <v>54</v>
      </c>
      <c r="BG119" t="s">
        <v>54</v>
      </c>
      <c r="BH119" t="s">
        <v>54</v>
      </c>
      <c r="BI119" t="s">
        <v>54</v>
      </c>
      <c r="BJ119" t="s">
        <v>54</v>
      </c>
    </row>
    <row r="120" spans="1:62" x14ac:dyDescent="0.25">
      <c r="A120">
        <v>272378</v>
      </c>
      <c r="B120">
        <v>1217050</v>
      </c>
      <c r="C120" t="s">
        <v>51</v>
      </c>
      <c r="D120">
        <v>431046</v>
      </c>
      <c r="E120" t="s">
        <v>52</v>
      </c>
      <c r="F120" t="s">
        <v>53</v>
      </c>
      <c r="G120">
        <v>47</v>
      </c>
      <c r="H120">
        <v>68</v>
      </c>
      <c r="I120">
        <v>53</v>
      </c>
      <c r="J120">
        <v>4</v>
      </c>
      <c r="K120" t="s">
        <v>54</v>
      </c>
      <c r="L120" t="s">
        <v>55</v>
      </c>
      <c r="M120" t="s">
        <v>54</v>
      </c>
      <c r="N120">
        <v>5000126</v>
      </c>
      <c r="O120">
        <v>1</v>
      </c>
      <c r="P120" t="s">
        <v>56</v>
      </c>
      <c r="Q120">
        <v>1</v>
      </c>
      <c r="R120" t="s">
        <v>57</v>
      </c>
      <c r="S120" t="s">
        <v>1521</v>
      </c>
      <c r="T120" t="s">
        <v>1522</v>
      </c>
      <c r="U120" t="b">
        <v>0</v>
      </c>
      <c r="V120" t="s">
        <v>1523</v>
      </c>
      <c r="W120" t="s">
        <v>61</v>
      </c>
      <c r="X120" t="s">
        <v>54</v>
      </c>
      <c r="Y120" t="s">
        <v>62</v>
      </c>
      <c r="Z120" t="s">
        <v>54</v>
      </c>
      <c r="AA120" t="s">
        <v>54</v>
      </c>
      <c r="AB120" t="s">
        <v>54</v>
      </c>
      <c r="AC120" t="s">
        <v>54</v>
      </c>
      <c r="AD120">
        <v>1</v>
      </c>
      <c r="AE120" t="s">
        <v>146</v>
      </c>
      <c r="AF120">
        <v>1</v>
      </c>
      <c r="AG120">
        <v>162477634</v>
      </c>
      <c r="AH120">
        <f t="shared" si="10"/>
        <v>0</v>
      </c>
      <c r="AI120">
        <f t="shared" si="11"/>
        <v>0</v>
      </c>
      <c r="AJ120">
        <f t="shared" si="12"/>
        <v>0</v>
      </c>
      <c r="AK120">
        <f t="shared" si="13"/>
        <v>0</v>
      </c>
      <c r="AL120">
        <f t="shared" si="14"/>
        <v>0</v>
      </c>
      <c r="AM120">
        <f t="shared" si="15"/>
        <v>3</v>
      </c>
      <c r="AN120">
        <f t="shared" si="16"/>
        <v>0</v>
      </c>
      <c r="AO120">
        <f t="shared" si="17"/>
        <v>3</v>
      </c>
      <c r="AP120">
        <f t="shared" si="18"/>
        <v>0</v>
      </c>
      <c r="AQ120">
        <f t="shared" si="19"/>
        <v>0</v>
      </c>
      <c r="AR120" t="s">
        <v>11845</v>
      </c>
      <c r="AS120">
        <v>746307</v>
      </c>
      <c r="AT120">
        <v>1105366</v>
      </c>
      <c r="AU120" t="s">
        <v>54</v>
      </c>
      <c r="AV120">
        <v>0</v>
      </c>
      <c r="AW120">
        <v>0</v>
      </c>
      <c r="AX120">
        <v>0</v>
      </c>
      <c r="AY120">
        <v>1</v>
      </c>
      <c r="AZ120" t="s">
        <v>1533</v>
      </c>
      <c r="BA120" t="s">
        <v>1534</v>
      </c>
      <c r="BB120">
        <v>108772</v>
      </c>
      <c r="BC120" t="s">
        <v>1535</v>
      </c>
      <c r="BD120" t="s">
        <v>91</v>
      </c>
      <c r="BE120" t="s">
        <v>54</v>
      </c>
      <c r="BG120" t="s">
        <v>54</v>
      </c>
      <c r="BH120" t="s">
        <v>54</v>
      </c>
      <c r="BI120" t="s">
        <v>54</v>
      </c>
      <c r="BJ120" t="s">
        <v>54</v>
      </c>
    </row>
    <row r="121" spans="1:62" x14ac:dyDescent="0.25">
      <c r="A121">
        <v>272381</v>
      </c>
      <c r="B121">
        <v>1217050</v>
      </c>
      <c r="C121" t="s">
        <v>51</v>
      </c>
      <c r="D121">
        <v>431046</v>
      </c>
      <c r="E121" t="s">
        <v>52</v>
      </c>
      <c r="F121" t="s">
        <v>53</v>
      </c>
      <c r="G121">
        <v>47</v>
      </c>
      <c r="H121">
        <v>68</v>
      </c>
      <c r="I121">
        <v>53</v>
      </c>
      <c r="J121">
        <v>5</v>
      </c>
      <c r="K121" t="s">
        <v>54</v>
      </c>
      <c r="L121" t="s">
        <v>55</v>
      </c>
      <c r="M121" t="s">
        <v>54</v>
      </c>
      <c r="N121">
        <v>5000193</v>
      </c>
      <c r="O121">
        <v>1</v>
      </c>
      <c r="P121" t="s">
        <v>56</v>
      </c>
      <c r="Q121">
        <v>1</v>
      </c>
      <c r="R121" t="s">
        <v>57</v>
      </c>
      <c r="S121" t="s">
        <v>1561</v>
      </c>
      <c r="T121" t="s">
        <v>1562</v>
      </c>
      <c r="U121" t="b">
        <v>0</v>
      </c>
      <c r="V121" t="s">
        <v>1563</v>
      </c>
      <c r="W121" t="s">
        <v>61</v>
      </c>
      <c r="X121" t="s">
        <v>54</v>
      </c>
      <c r="Y121" t="s">
        <v>62</v>
      </c>
      <c r="Z121" t="s">
        <v>54</v>
      </c>
      <c r="AA121" t="s">
        <v>54</v>
      </c>
      <c r="AB121" t="s">
        <v>54</v>
      </c>
      <c r="AC121" t="s">
        <v>54</v>
      </c>
      <c r="AD121">
        <v>1</v>
      </c>
      <c r="AE121" t="s">
        <v>146</v>
      </c>
      <c r="AF121">
        <v>1</v>
      </c>
      <c r="AG121">
        <v>162478202</v>
      </c>
      <c r="AH121">
        <f t="shared" si="10"/>
        <v>0</v>
      </c>
      <c r="AI121">
        <f t="shared" si="11"/>
        <v>0</v>
      </c>
      <c r="AJ121">
        <f t="shared" si="12"/>
        <v>0</v>
      </c>
      <c r="AK121">
        <f t="shared" si="13"/>
        <v>0</v>
      </c>
      <c r="AL121">
        <f t="shared" si="14"/>
        <v>0</v>
      </c>
      <c r="AM121">
        <f t="shared" si="15"/>
        <v>3</v>
      </c>
      <c r="AN121">
        <f t="shared" si="16"/>
        <v>0</v>
      </c>
      <c r="AO121">
        <f t="shared" si="17"/>
        <v>3</v>
      </c>
      <c r="AP121">
        <f t="shared" si="18"/>
        <v>0</v>
      </c>
      <c r="AQ121">
        <f t="shared" si="19"/>
        <v>0</v>
      </c>
      <c r="AR121" t="s">
        <v>11845</v>
      </c>
      <c r="AS121">
        <v>746307</v>
      </c>
      <c r="AT121">
        <v>1105366</v>
      </c>
      <c r="AU121" t="s">
        <v>54</v>
      </c>
      <c r="AV121">
        <v>0</v>
      </c>
      <c r="AW121">
        <v>0</v>
      </c>
      <c r="AX121">
        <v>0</v>
      </c>
      <c r="AY121">
        <v>1</v>
      </c>
      <c r="AZ121" t="s">
        <v>1339</v>
      </c>
      <c r="BA121" t="s">
        <v>1576</v>
      </c>
      <c r="BB121">
        <v>60105</v>
      </c>
      <c r="BC121" t="s">
        <v>1577</v>
      </c>
      <c r="BD121" t="s">
        <v>91</v>
      </c>
      <c r="BE121" t="s">
        <v>54</v>
      </c>
      <c r="BG121" t="s">
        <v>54</v>
      </c>
      <c r="BH121" t="s">
        <v>54</v>
      </c>
      <c r="BI121" t="s">
        <v>54</v>
      </c>
      <c r="BJ121" t="s">
        <v>54</v>
      </c>
    </row>
    <row r="122" spans="1:62" x14ac:dyDescent="0.25">
      <c r="A122">
        <v>272382</v>
      </c>
      <c r="B122">
        <v>1217050</v>
      </c>
      <c r="C122" t="s">
        <v>51</v>
      </c>
      <c r="D122">
        <v>431046</v>
      </c>
      <c r="E122" t="s">
        <v>52</v>
      </c>
      <c r="F122" t="s">
        <v>53</v>
      </c>
      <c r="G122">
        <v>47</v>
      </c>
      <c r="H122">
        <v>68</v>
      </c>
      <c r="I122">
        <v>53</v>
      </c>
      <c r="J122">
        <v>4</v>
      </c>
      <c r="K122" t="s">
        <v>54</v>
      </c>
      <c r="L122" t="s">
        <v>55</v>
      </c>
      <c r="M122" t="s">
        <v>54</v>
      </c>
      <c r="N122">
        <v>5000200</v>
      </c>
      <c r="O122">
        <v>1</v>
      </c>
      <c r="P122" t="s">
        <v>56</v>
      </c>
      <c r="Q122">
        <v>1</v>
      </c>
      <c r="R122" t="s">
        <v>57</v>
      </c>
      <c r="S122" t="s">
        <v>1578</v>
      </c>
      <c r="T122" t="s">
        <v>1579</v>
      </c>
      <c r="U122" t="b">
        <v>0</v>
      </c>
      <c r="V122" t="s">
        <v>1580</v>
      </c>
      <c r="W122" t="s">
        <v>61</v>
      </c>
      <c r="X122" t="s">
        <v>54</v>
      </c>
      <c r="Y122" t="s">
        <v>62</v>
      </c>
      <c r="Z122" t="s">
        <v>54</v>
      </c>
      <c r="AA122" t="s">
        <v>54</v>
      </c>
      <c r="AB122" t="s">
        <v>54</v>
      </c>
      <c r="AC122" t="s">
        <v>54</v>
      </c>
      <c r="AD122">
        <v>1</v>
      </c>
      <c r="AE122" t="s">
        <v>146</v>
      </c>
      <c r="AF122">
        <v>1</v>
      </c>
      <c r="AG122">
        <v>162478029</v>
      </c>
      <c r="AH122">
        <f t="shared" si="10"/>
        <v>0</v>
      </c>
      <c r="AI122">
        <f t="shared" si="11"/>
        <v>0</v>
      </c>
      <c r="AJ122">
        <f t="shared" si="12"/>
        <v>0</v>
      </c>
      <c r="AK122">
        <f t="shared" si="13"/>
        <v>0</v>
      </c>
      <c r="AL122">
        <f t="shared" si="14"/>
        <v>0</v>
      </c>
      <c r="AM122">
        <f t="shared" si="15"/>
        <v>3</v>
      </c>
      <c r="AN122">
        <f t="shared" si="16"/>
        <v>0</v>
      </c>
      <c r="AO122">
        <f t="shared" si="17"/>
        <v>3</v>
      </c>
      <c r="AP122">
        <f t="shared" si="18"/>
        <v>0</v>
      </c>
      <c r="AQ122">
        <f t="shared" si="19"/>
        <v>0</v>
      </c>
      <c r="AR122" t="s">
        <v>11845</v>
      </c>
      <c r="AS122">
        <v>746307</v>
      </c>
      <c r="AT122">
        <v>1105366</v>
      </c>
      <c r="AU122" t="s">
        <v>54</v>
      </c>
      <c r="AV122">
        <v>0</v>
      </c>
      <c r="AW122">
        <v>0</v>
      </c>
      <c r="AX122">
        <v>0</v>
      </c>
      <c r="AY122">
        <v>1</v>
      </c>
      <c r="AZ122" t="s">
        <v>1589</v>
      </c>
      <c r="BA122" t="s">
        <v>1590</v>
      </c>
      <c r="BB122">
        <v>61727</v>
      </c>
      <c r="BC122" t="s">
        <v>1591</v>
      </c>
      <c r="BD122" t="s">
        <v>91</v>
      </c>
      <c r="BE122" t="s">
        <v>54</v>
      </c>
      <c r="BG122" t="s">
        <v>54</v>
      </c>
      <c r="BH122" t="s">
        <v>54</v>
      </c>
      <c r="BI122" t="s">
        <v>54</v>
      </c>
      <c r="BJ122" t="s">
        <v>54</v>
      </c>
    </row>
    <row r="123" spans="1:62" x14ac:dyDescent="0.25">
      <c r="A123">
        <v>272389</v>
      </c>
      <c r="B123">
        <v>1217050</v>
      </c>
      <c r="C123" t="s">
        <v>51</v>
      </c>
      <c r="D123">
        <v>431046</v>
      </c>
      <c r="E123" t="s">
        <v>52</v>
      </c>
      <c r="F123" t="s">
        <v>53</v>
      </c>
      <c r="G123">
        <v>47</v>
      </c>
      <c r="H123">
        <v>68</v>
      </c>
      <c r="I123">
        <v>53</v>
      </c>
      <c r="J123">
        <v>7</v>
      </c>
      <c r="K123" t="s">
        <v>54</v>
      </c>
      <c r="L123" t="s">
        <v>55</v>
      </c>
      <c r="M123" t="s">
        <v>54</v>
      </c>
      <c r="N123">
        <v>5000141</v>
      </c>
      <c r="O123">
        <v>1</v>
      </c>
      <c r="P123" t="s">
        <v>56</v>
      </c>
      <c r="Q123">
        <v>1</v>
      </c>
      <c r="R123" t="s">
        <v>57</v>
      </c>
      <c r="S123" t="s">
        <v>1643</v>
      </c>
      <c r="T123" t="s">
        <v>1644</v>
      </c>
      <c r="U123" t="b">
        <v>0</v>
      </c>
      <c r="V123" t="s">
        <v>1645</v>
      </c>
      <c r="W123" t="s">
        <v>61</v>
      </c>
      <c r="X123" t="s">
        <v>54</v>
      </c>
      <c r="Y123" t="s">
        <v>62</v>
      </c>
      <c r="Z123" t="s">
        <v>54</v>
      </c>
      <c r="AA123" t="s">
        <v>54</v>
      </c>
      <c r="AB123" t="s">
        <v>54</v>
      </c>
      <c r="AC123" t="s">
        <v>54</v>
      </c>
      <c r="AD123">
        <v>0</v>
      </c>
      <c r="AE123" t="s">
        <v>261</v>
      </c>
      <c r="AF123">
        <v>1</v>
      </c>
      <c r="AG123">
        <v>162477968</v>
      </c>
      <c r="AH123">
        <f t="shared" si="10"/>
        <v>0</v>
      </c>
      <c r="AI123">
        <f t="shared" si="11"/>
        <v>0</v>
      </c>
      <c r="AJ123">
        <f t="shared" si="12"/>
        <v>0</v>
      </c>
      <c r="AK123">
        <f t="shared" si="13"/>
        <v>0</v>
      </c>
      <c r="AL123">
        <f t="shared" si="14"/>
        <v>0</v>
      </c>
      <c r="AM123">
        <f t="shared" si="15"/>
        <v>3</v>
      </c>
      <c r="AN123">
        <f t="shared" si="16"/>
        <v>0</v>
      </c>
      <c r="AO123">
        <f t="shared" si="17"/>
        <v>3</v>
      </c>
      <c r="AP123">
        <f t="shared" si="18"/>
        <v>0</v>
      </c>
      <c r="AQ123">
        <f t="shared" si="19"/>
        <v>0</v>
      </c>
      <c r="AR123" t="s">
        <v>11845</v>
      </c>
      <c r="AS123">
        <v>746307</v>
      </c>
      <c r="AT123">
        <v>1105366</v>
      </c>
      <c r="AU123" t="s">
        <v>54</v>
      </c>
      <c r="AV123">
        <v>0</v>
      </c>
      <c r="AW123">
        <v>1</v>
      </c>
      <c r="AX123">
        <v>1</v>
      </c>
      <c r="AY123">
        <v>2</v>
      </c>
      <c r="AZ123" t="s">
        <v>1660</v>
      </c>
      <c r="BA123" t="s">
        <v>1661</v>
      </c>
      <c r="BB123">
        <v>105932</v>
      </c>
      <c r="BC123" t="s">
        <v>1662</v>
      </c>
      <c r="BD123" t="s">
        <v>91</v>
      </c>
      <c r="BE123" t="s">
        <v>54</v>
      </c>
      <c r="BG123" t="s">
        <v>54</v>
      </c>
      <c r="BH123" t="s">
        <v>54</v>
      </c>
      <c r="BI123" t="s">
        <v>54</v>
      </c>
      <c r="BJ123" t="s">
        <v>54</v>
      </c>
    </row>
    <row r="124" spans="1:62" x14ac:dyDescent="0.25">
      <c r="A124">
        <v>299377</v>
      </c>
      <c r="B124">
        <v>1210341</v>
      </c>
      <c r="C124" t="s">
        <v>51</v>
      </c>
      <c r="D124">
        <v>431046</v>
      </c>
      <c r="E124" t="s">
        <v>52</v>
      </c>
      <c r="F124" t="s">
        <v>53</v>
      </c>
      <c r="G124">
        <v>2</v>
      </c>
      <c r="H124">
        <v>25</v>
      </c>
      <c r="I124">
        <v>9</v>
      </c>
      <c r="J124">
        <v>6</v>
      </c>
      <c r="K124" t="s">
        <v>54</v>
      </c>
      <c r="L124" t="s">
        <v>1663</v>
      </c>
      <c r="M124" t="s">
        <v>54</v>
      </c>
      <c r="N124">
        <v>4965615</v>
      </c>
      <c r="O124">
        <v>1</v>
      </c>
      <c r="P124" t="s">
        <v>56</v>
      </c>
      <c r="Q124">
        <v>1</v>
      </c>
      <c r="R124" t="s">
        <v>57</v>
      </c>
      <c r="S124" t="s">
        <v>1801</v>
      </c>
      <c r="T124" t="s">
        <v>1802</v>
      </c>
      <c r="U124" t="b">
        <v>0</v>
      </c>
      <c r="V124" t="s">
        <v>1803</v>
      </c>
      <c r="W124" t="s">
        <v>1667</v>
      </c>
      <c r="X124" t="s">
        <v>54</v>
      </c>
      <c r="Y124" t="s">
        <v>62</v>
      </c>
      <c r="Z124" t="s">
        <v>54</v>
      </c>
      <c r="AA124" t="s">
        <v>54</v>
      </c>
      <c r="AB124" t="s">
        <v>54</v>
      </c>
      <c r="AC124" t="s">
        <v>54</v>
      </c>
      <c r="AD124">
        <v>0</v>
      </c>
      <c r="AE124" t="s">
        <v>54</v>
      </c>
      <c r="AF124">
        <v>1</v>
      </c>
      <c r="AG124">
        <v>162199262</v>
      </c>
      <c r="AH124">
        <f t="shared" si="10"/>
        <v>0</v>
      </c>
      <c r="AI124">
        <f t="shared" si="11"/>
        <v>0</v>
      </c>
      <c r="AJ124">
        <f t="shared" si="12"/>
        <v>0</v>
      </c>
      <c r="AK124">
        <f t="shared" si="13"/>
        <v>0</v>
      </c>
      <c r="AL124">
        <f t="shared" si="14"/>
        <v>0</v>
      </c>
      <c r="AM124">
        <f t="shared" si="15"/>
        <v>3</v>
      </c>
      <c r="AN124">
        <f t="shared" si="16"/>
        <v>0</v>
      </c>
      <c r="AO124">
        <f t="shared" si="17"/>
        <v>3</v>
      </c>
      <c r="AP124">
        <f t="shared" si="18"/>
        <v>0</v>
      </c>
      <c r="AQ124">
        <f t="shared" si="19"/>
        <v>0</v>
      </c>
      <c r="AR124" t="s">
        <v>11845</v>
      </c>
      <c r="AS124">
        <v>746307</v>
      </c>
      <c r="AT124">
        <v>1105366</v>
      </c>
      <c r="AU124" t="s">
        <v>54</v>
      </c>
      <c r="AV124">
        <v>1</v>
      </c>
      <c r="AW124">
        <v>1</v>
      </c>
      <c r="AX124">
        <v>1</v>
      </c>
      <c r="AY124">
        <v>1</v>
      </c>
      <c r="AZ124" t="s">
        <v>1819</v>
      </c>
      <c r="BA124" t="s">
        <v>1820</v>
      </c>
      <c r="BB124">
        <v>407551</v>
      </c>
      <c r="BC124" t="s">
        <v>1821</v>
      </c>
      <c r="BD124" t="s">
        <v>91</v>
      </c>
      <c r="BE124" t="s">
        <v>54</v>
      </c>
      <c r="BG124" t="s">
        <v>54</v>
      </c>
      <c r="BH124" t="s">
        <v>54</v>
      </c>
      <c r="BI124" t="s">
        <v>54</v>
      </c>
      <c r="BJ124" t="s">
        <v>54</v>
      </c>
    </row>
    <row r="125" spans="1:62" x14ac:dyDescent="0.25">
      <c r="A125">
        <v>299386</v>
      </c>
      <c r="B125">
        <v>1210341</v>
      </c>
      <c r="C125" t="s">
        <v>51</v>
      </c>
      <c r="D125">
        <v>431046</v>
      </c>
      <c r="E125" t="s">
        <v>52</v>
      </c>
      <c r="F125" t="s">
        <v>53</v>
      </c>
      <c r="G125">
        <v>2</v>
      </c>
      <c r="H125">
        <v>25</v>
      </c>
      <c r="I125">
        <v>9</v>
      </c>
      <c r="J125">
        <v>4</v>
      </c>
      <c r="K125" t="s">
        <v>54</v>
      </c>
      <c r="L125" t="s">
        <v>1663</v>
      </c>
      <c r="M125" t="s">
        <v>54</v>
      </c>
      <c r="N125">
        <v>4965980</v>
      </c>
      <c r="O125">
        <v>1</v>
      </c>
      <c r="P125" t="s">
        <v>56</v>
      </c>
      <c r="Q125">
        <v>1</v>
      </c>
      <c r="R125" t="s">
        <v>57</v>
      </c>
      <c r="S125" t="s">
        <v>1859</v>
      </c>
      <c r="T125" t="s">
        <v>1860</v>
      </c>
      <c r="U125" t="b">
        <v>0</v>
      </c>
      <c r="V125" t="s">
        <v>1861</v>
      </c>
      <c r="W125" t="s">
        <v>1667</v>
      </c>
      <c r="X125" t="s">
        <v>54</v>
      </c>
      <c r="Y125" t="s">
        <v>62</v>
      </c>
      <c r="Z125" t="s">
        <v>54</v>
      </c>
      <c r="AA125" t="s">
        <v>54</v>
      </c>
      <c r="AB125" t="s">
        <v>54</v>
      </c>
      <c r="AC125" t="s">
        <v>54</v>
      </c>
      <c r="AD125">
        <v>1</v>
      </c>
      <c r="AE125" t="s">
        <v>146</v>
      </c>
      <c r="AF125">
        <v>1</v>
      </c>
      <c r="AG125">
        <v>162201369</v>
      </c>
      <c r="AH125">
        <f t="shared" si="10"/>
        <v>0</v>
      </c>
      <c r="AI125">
        <f t="shared" si="11"/>
        <v>0</v>
      </c>
      <c r="AJ125">
        <f t="shared" si="12"/>
        <v>0</v>
      </c>
      <c r="AK125">
        <f t="shared" si="13"/>
        <v>0</v>
      </c>
      <c r="AL125">
        <f t="shared" si="14"/>
        <v>0</v>
      </c>
      <c r="AM125">
        <f t="shared" si="15"/>
        <v>3</v>
      </c>
      <c r="AN125">
        <f t="shared" si="16"/>
        <v>0</v>
      </c>
      <c r="AO125">
        <f t="shared" si="17"/>
        <v>3</v>
      </c>
      <c r="AP125">
        <f t="shared" si="18"/>
        <v>0</v>
      </c>
      <c r="AQ125">
        <f t="shared" si="19"/>
        <v>0</v>
      </c>
      <c r="AR125" t="s">
        <v>11845</v>
      </c>
      <c r="AS125">
        <v>746307</v>
      </c>
      <c r="AT125">
        <v>1105366</v>
      </c>
      <c r="AU125" t="s">
        <v>54</v>
      </c>
      <c r="AV125">
        <v>0</v>
      </c>
      <c r="AW125">
        <v>0</v>
      </c>
      <c r="AX125">
        <v>0</v>
      </c>
      <c r="AY125">
        <v>1</v>
      </c>
      <c r="AZ125" t="s">
        <v>1871</v>
      </c>
      <c r="BA125" t="s">
        <v>1872</v>
      </c>
      <c r="BB125">
        <v>134007</v>
      </c>
      <c r="BC125" t="s">
        <v>1873</v>
      </c>
      <c r="BD125" t="s">
        <v>91</v>
      </c>
      <c r="BE125" t="s">
        <v>54</v>
      </c>
      <c r="BG125" t="s">
        <v>54</v>
      </c>
      <c r="BH125" t="s">
        <v>54</v>
      </c>
      <c r="BI125" t="s">
        <v>54</v>
      </c>
      <c r="BJ125" t="s">
        <v>54</v>
      </c>
    </row>
    <row r="126" spans="1:62" x14ac:dyDescent="0.25">
      <c r="A126">
        <v>299392</v>
      </c>
      <c r="B126">
        <v>1210341</v>
      </c>
      <c r="C126" t="s">
        <v>51</v>
      </c>
      <c r="D126">
        <v>431046</v>
      </c>
      <c r="E126" t="s">
        <v>52</v>
      </c>
      <c r="F126" t="s">
        <v>53</v>
      </c>
      <c r="G126">
        <v>2</v>
      </c>
      <c r="H126">
        <v>25</v>
      </c>
      <c r="I126">
        <v>9</v>
      </c>
      <c r="J126">
        <v>4</v>
      </c>
      <c r="K126" t="s">
        <v>54</v>
      </c>
      <c r="L126" t="s">
        <v>1663</v>
      </c>
      <c r="M126" t="s">
        <v>54</v>
      </c>
      <c r="N126">
        <v>4965990</v>
      </c>
      <c r="O126">
        <v>1</v>
      </c>
      <c r="P126" t="s">
        <v>56</v>
      </c>
      <c r="Q126">
        <v>1</v>
      </c>
      <c r="R126" t="s">
        <v>57</v>
      </c>
      <c r="S126" t="s">
        <v>1904</v>
      </c>
      <c r="T126" t="s">
        <v>1905</v>
      </c>
      <c r="U126" t="b">
        <v>0</v>
      </c>
      <c r="V126" t="s">
        <v>1906</v>
      </c>
      <c r="W126" t="s">
        <v>1667</v>
      </c>
      <c r="X126" t="s">
        <v>54</v>
      </c>
      <c r="Y126" t="s">
        <v>62</v>
      </c>
      <c r="Z126" t="s">
        <v>54</v>
      </c>
      <c r="AA126" t="s">
        <v>54</v>
      </c>
      <c r="AB126" t="s">
        <v>54</v>
      </c>
      <c r="AC126" t="s">
        <v>54</v>
      </c>
      <c r="AD126">
        <v>1</v>
      </c>
      <c r="AE126" t="s">
        <v>146</v>
      </c>
      <c r="AF126">
        <v>1</v>
      </c>
      <c r="AG126">
        <v>162201623</v>
      </c>
      <c r="AH126">
        <f t="shared" si="10"/>
        <v>0</v>
      </c>
      <c r="AI126">
        <f t="shared" si="11"/>
        <v>0</v>
      </c>
      <c r="AJ126">
        <f t="shared" si="12"/>
        <v>0</v>
      </c>
      <c r="AK126">
        <f t="shared" si="13"/>
        <v>0</v>
      </c>
      <c r="AL126">
        <f t="shared" si="14"/>
        <v>0</v>
      </c>
      <c r="AM126">
        <f t="shared" si="15"/>
        <v>3</v>
      </c>
      <c r="AN126">
        <f t="shared" si="16"/>
        <v>0</v>
      </c>
      <c r="AO126">
        <f t="shared" si="17"/>
        <v>3</v>
      </c>
      <c r="AP126">
        <f t="shared" si="18"/>
        <v>0</v>
      </c>
      <c r="AQ126">
        <f t="shared" si="19"/>
        <v>0</v>
      </c>
      <c r="AR126" t="s">
        <v>11845</v>
      </c>
      <c r="AS126">
        <v>746307</v>
      </c>
      <c r="AT126">
        <v>1105366</v>
      </c>
      <c r="AU126" t="s">
        <v>54</v>
      </c>
      <c r="AV126">
        <v>0</v>
      </c>
      <c r="AW126">
        <v>0</v>
      </c>
      <c r="AX126">
        <v>0</v>
      </c>
      <c r="AY126">
        <v>1</v>
      </c>
      <c r="AZ126" t="s">
        <v>1916</v>
      </c>
      <c r="BA126" t="s">
        <v>1917</v>
      </c>
      <c r="BB126">
        <v>3920</v>
      </c>
      <c r="BC126" t="s">
        <v>1918</v>
      </c>
      <c r="BD126" t="s">
        <v>91</v>
      </c>
      <c r="BE126" t="s">
        <v>54</v>
      </c>
      <c r="BG126" t="s">
        <v>54</v>
      </c>
      <c r="BH126" t="s">
        <v>54</v>
      </c>
      <c r="BI126" t="s">
        <v>54</v>
      </c>
      <c r="BJ126" t="s">
        <v>54</v>
      </c>
    </row>
    <row r="127" spans="1:62" x14ac:dyDescent="0.25">
      <c r="A127">
        <v>299524</v>
      </c>
      <c r="B127">
        <v>1210099</v>
      </c>
      <c r="C127" t="s">
        <v>51</v>
      </c>
      <c r="D127">
        <v>431046</v>
      </c>
      <c r="E127" t="s">
        <v>52</v>
      </c>
      <c r="F127" t="s">
        <v>53</v>
      </c>
      <c r="G127">
        <v>2</v>
      </c>
      <c r="H127">
        <v>15</v>
      </c>
      <c r="I127">
        <v>3</v>
      </c>
      <c r="J127">
        <v>9</v>
      </c>
      <c r="K127" t="s">
        <v>54</v>
      </c>
      <c r="L127" t="s">
        <v>1937</v>
      </c>
      <c r="M127" t="s">
        <v>54</v>
      </c>
      <c r="N127">
        <v>4964411</v>
      </c>
      <c r="O127">
        <v>1</v>
      </c>
      <c r="P127" t="s">
        <v>56</v>
      </c>
      <c r="Q127">
        <v>1</v>
      </c>
      <c r="R127" t="s">
        <v>57</v>
      </c>
      <c r="S127" t="s">
        <v>1947</v>
      </c>
      <c r="T127" t="s">
        <v>1948</v>
      </c>
      <c r="U127" t="b">
        <v>0</v>
      </c>
      <c r="V127" t="s">
        <v>1949</v>
      </c>
      <c r="W127" t="s">
        <v>1667</v>
      </c>
      <c r="X127" t="s">
        <v>54</v>
      </c>
      <c r="Y127" t="s">
        <v>62</v>
      </c>
      <c r="Z127" t="s">
        <v>54</v>
      </c>
      <c r="AA127" t="s">
        <v>54</v>
      </c>
      <c r="AB127" t="s">
        <v>54</v>
      </c>
      <c r="AC127" t="s">
        <v>54</v>
      </c>
      <c r="AD127">
        <v>0</v>
      </c>
      <c r="AE127" t="s">
        <v>222</v>
      </c>
      <c r="AF127">
        <v>1</v>
      </c>
      <c r="AG127">
        <v>162191101</v>
      </c>
      <c r="AH127">
        <f t="shared" si="10"/>
        <v>0</v>
      </c>
      <c r="AI127">
        <f t="shared" si="11"/>
        <v>0</v>
      </c>
      <c r="AJ127">
        <f t="shared" si="12"/>
        <v>0</v>
      </c>
      <c r="AK127">
        <f t="shared" si="13"/>
        <v>0</v>
      </c>
      <c r="AL127">
        <f t="shared" si="14"/>
        <v>0</v>
      </c>
      <c r="AM127">
        <f t="shared" si="15"/>
        <v>3</v>
      </c>
      <c r="AN127">
        <f t="shared" si="16"/>
        <v>0</v>
      </c>
      <c r="AO127">
        <f t="shared" si="17"/>
        <v>3</v>
      </c>
      <c r="AP127">
        <f t="shared" si="18"/>
        <v>0</v>
      </c>
      <c r="AQ127">
        <f t="shared" si="19"/>
        <v>0</v>
      </c>
      <c r="AR127" t="s">
        <v>11845</v>
      </c>
      <c r="AS127">
        <v>746307</v>
      </c>
      <c r="AT127">
        <v>1105366</v>
      </c>
      <c r="AU127" t="s">
        <v>54</v>
      </c>
      <c r="AV127">
        <v>0</v>
      </c>
      <c r="AW127">
        <v>1</v>
      </c>
      <c r="AX127">
        <v>1</v>
      </c>
      <c r="AY127">
        <v>8</v>
      </c>
      <c r="AZ127" t="s">
        <v>1975</v>
      </c>
      <c r="BA127" t="s">
        <v>1976</v>
      </c>
      <c r="BB127">
        <v>236472</v>
      </c>
      <c r="BC127" t="s">
        <v>1977</v>
      </c>
      <c r="BD127" t="s">
        <v>91</v>
      </c>
      <c r="BE127" t="s">
        <v>54</v>
      </c>
      <c r="BG127" t="s">
        <v>54</v>
      </c>
      <c r="BH127" t="s">
        <v>54</v>
      </c>
      <c r="BI127" t="s">
        <v>54</v>
      </c>
      <c r="BJ127" t="s">
        <v>54</v>
      </c>
    </row>
    <row r="128" spans="1:62" x14ac:dyDescent="0.25">
      <c r="A128">
        <v>299650</v>
      </c>
      <c r="B128">
        <v>1211629</v>
      </c>
      <c r="C128" t="s">
        <v>51</v>
      </c>
      <c r="D128">
        <v>431046</v>
      </c>
      <c r="E128" t="s">
        <v>52</v>
      </c>
      <c r="F128" t="s">
        <v>53</v>
      </c>
      <c r="G128">
        <v>2</v>
      </c>
      <c r="H128">
        <v>24</v>
      </c>
      <c r="I128">
        <v>14</v>
      </c>
      <c r="J128">
        <v>9</v>
      </c>
      <c r="K128" t="s">
        <v>54</v>
      </c>
      <c r="L128" t="s">
        <v>2018</v>
      </c>
      <c r="M128" t="s">
        <v>54</v>
      </c>
      <c r="N128">
        <v>4971195</v>
      </c>
      <c r="O128">
        <v>1</v>
      </c>
      <c r="P128" t="s">
        <v>56</v>
      </c>
      <c r="Q128">
        <v>1</v>
      </c>
      <c r="R128" t="s">
        <v>57</v>
      </c>
      <c r="S128" t="s">
        <v>2110</v>
      </c>
      <c r="T128" t="s">
        <v>54</v>
      </c>
      <c r="U128" t="b">
        <v>0</v>
      </c>
      <c r="V128" t="s">
        <v>54</v>
      </c>
      <c r="W128" t="s">
        <v>2020</v>
      </c>
      <c r="X128" t="s">
        <v>54</v>
      </c>
      <c r="Y128" t="s">
        <v>62</v>
      </c>
      <c r="Z128" t="s">
        <v>54</v>
      </c>
      <c r="AA128" t="s">
        <v>54</v>
      </c>
      <c r="AB128" t="s">
        <v>54</v>
      </c>
      <c r="AC128" t="s">
        <v>54</v>
      </c>
      <c r="AE128" t="s">
        <v>54</v>
      </c>
      <c r="AF128">
        <v>1</v>
      </c>
      <c r="AG128">
        <v>162246838</v>
      </c>
      <c r="AH128">
        <f t="shared" si="10"/>
        <v>0</v>
      </c>
      <c r="AI128">
        <f t="shared" si="11"/>
        <v>0</v>
      </c>
      <c r="AJ128">
        <f t="shared" si="12"/>
        <v>0</v>
      </c>
      <c r="AK128">
        <f t="shared" si="13"/>
        <v>0</v>
      </c>
      <c r="AL128">
        <f t="shared" si="14"/>
        <v>0</v>
      </c>
      <c r="AM128">
        <f t="shared" si="15"/>
        <v>3</v>
      </c>
      <c r="AN128">
        <f t="shared" si="16"/>
        <v>0</v>
      </c>
      <c r="AO128">
        <f t="shared" si="17"/>
        <v>3</v>
      </c>
      <c r="AP128">
        <f t="shared" si="18"/>
        <v>0</v>
      </c>
      <c r="AQ128">
        <f t="shared" si="19"/>
        <v>0</v>
      </c>
      <c r="AR128" t="s">
        <v>11845</v>
      </c>
      <c r="AS128">
        <v>746307</v>
      </c>
      <c r="AT128">
        <v>1105366</v>
      </c>
      <c r="AU128" t="s">
        <v>54</v>
      </c>
      <c r="AW128">
        <v>0</v>
      </c>
      <c r="AX128">
        <v>0</v>
      </c>
      <c r="AY128">
        <v>0</v>
      </c>
      <c r="AZ128" t="s">
        <v>2132</v>
      </c>
      <c r="BA128" t="s">
        <v>54</v>
      </c>
      <c r="BC128" t="s">
        <v>2133</v>
      </c>
      <c r="BD128" t="s">
        <v>91</v>
      </c>
      <c r="BE128" t="s">
        <v>54</v>
      </c>
      <c r="BG128" t="s">
        <v>54</v>
      </c>
      <c r="BH128" t="s">
        <v>54</v>
      </c>
      <c r="BI128" t="s">
        <v>54</v>
      </c>
      <c r="BJ128" t="s">
        <v>54</v>
      </c>
    </row>
    <row r="129" spans="1:62" x14ac:dyDescent="0.25">
      <c r="A129">
        <v>299654</v>
      </c>
      <c r="B129">
        <v>1211629</v>
      </c>
      <c r="C129" t="s">
        <v>51</v>
      </c>
      <c r="D129">
        <v>431046</v>
      </c>
      <c r="E129" t="s">
        <v>52</v>
      </c>
      <c r="F129" t="s">
        <v>53</v>
      </c>
      <c r="G129">
        <v>2</v>
      </c>
      <c r="H129">
        <v>24</v>
      </c>
      <c r="I129">
        <v>14</v>
      </c>
      <c r="J129">
        <v>9</v>
      </c>
      <c r="K129" t="s">
        <v>54</v>
      </c>
      <c r="L129" t="s">
        <v>2018</v>
      </c>
      <c r="M129" t="s">
        <v>54</v>
      </c>
      <c r="N129">
        <v>4971167</v>
      </c>
      <c r="O129">
        <v>1</v>
      </c>
      <c r="P129" t="s">
        <v>56</v>
      </c>
      <c r="Q129">
        <v>1</v>
      </c>
      <c r="R129" t="s">
        <v>57</v>
      </c>
      <c r="S129" t="s">
        <v>2213</v>
      </c>
      <c r="T129" t="s">
        <v>2214</v>
      </c>
      <c r="U129" t="b">
        <v>0</v>
      </c>
      <c r="V129" t="s">
        <v>2215</v>
      </c>
      <c r="W129" t="s">
        <v>2020</v>
      </c>
      <c r="X129" t="s">
        <v>54</v>
      </c>
      <c r="Y129" t="s">
        <v>62</v>
      </c>
      <c r="Z129" t="s">
        <v>54</v>
      </c>
      <c r="AA129" t="s">
        <v>54</v>
      </c>
      <c r="AB129" t="s">
        <v>54</v>
      </c>
      <c r="AC129" t="s">
        <v>54</v>
      </c>
      <c r="AD129">
        <v>1</v>
      </c>
      <c r="AE129" t="s">
        <v>146</v>
      </c>
      <c r="AF129">
        <v>1</v>
      </c>
      <c r="AG129">
        <v>162246638</v>
      </c>
      <c r="AH129">
        <f t="shared" si="10"/>
        <v>0</v>
      </c>
      <c r="AI129">
        <f t="shared" si="11"/>
        <v>0</v>
      </c>
      <c r="AJ129">
        <f t="shared" si="12"/>
        <v>0</v>
      </c>
      <c r="AK129">
        <f t="shared" si="13"/>
        <v>0</v>
      </c>
      <c r="AL129">
        <f t="shared" si="14"/>
        <v>0</v>
      </c>
      <c r="AM129">
        <f t="shared" si="15"/>
        <v>3</v>
      </c>
      <c r="AN129">
        <f t="shared" si="16"/>
        <v>0</v>
      </c>
      <c r="AO129">
        <f t="shared" si="17"/>
        <v>3</v>
      </c>
      <c r="AP129">
        <f t="shared" si="18"/>
        <v>0</v>
      </c>
      <c r="AQ129">
        <f t="shared" si="19"/>
        <v>0</v>
      </c>
      <c r="AR129" t="s">
        <v>11845</v>
      </c>
      <c r="AS129">
        <v>746307</v>
      </c>
      <c r="AT129">
        <v>1105366</v>
      </c>
      <c r="AU129" t="s">
        <v>54</v>
      </c>
      <c r="AV129">
        <v>0</v>
      </c>
      <c r="AW129">
        <v>0</v>
      </c>
      <c r="AX129">
        <v>0</v>
      </c>
      <c r="AY129">
        <v>1</v>
      </c>
      <c r="AZ129" t="s">
        <v>2234</v>
      </c>
      <c r="BA129" t="s">
        <v>2235</v>
      </c>
      <c r="BB129">
        <v>135381</v>
      </c>
      <c r="BC129" t="s">
        <v>2236</v>
      </c>
      <c r="BD129" t="s">
        <v>91</v>
      </c>
      <c r="BE129" t="s">
        <v>54</v>
      </c>
      <c r="BG129" t="s">
        <v>54</v>
      </c>
      <c r="BH129" t="s">
        <v>54</v>
      </c>
      <c r="BI129" t="s">
        <v>54</v>
      </c>
      <c r="BJ129" t="s">
        <v>54</v>
      </c>
    </row>
    <row r="130" spans="1:62" x14ac:dyDescent="0.25">
      <c r="A130">
        <v>299658</v>
      </c>
      <c r="B130">
        <v>1211629</v>
      </c>
      <c r="C130" t="s">
        <v>51</v>
      </c>
      <c r="D130">
        <v>431046</v>
      </c>
      <c r="E130" t="s">
        <v>52</v>
      </c>
      <c r="F130" t="s">
        <v>53</v>
      </c>
      <c r="G130">
        <v>2</v>
      </c>
      <c r="H130">
        <v>24</v>
      </c>
      <c r="I130">
        <v>14</v>
      </c>
      <c r="J130">
        <v>6</v>
      </c>
      <c r="K130" t="s">
        <v>54</v>
      </c>
      <c r="L130" t="s">
        <v>2018</v>
      </c>
      <c r="M130" t="s">
        <v>54</v>
      </c>
      <c r="N130">
        <v>4971154</v>
      </c>
      <c r="O130">
        <v>1</v>
      </c>
      <c r="P130" t="s">
        <v>56</v>
      </c>
      <c r="Q130">
        <v>1</v>
      </c>
      <c r="R130" t="s">
        <v>57</v>
      </c>
      <c r="S130" t="s">
        <v>2309</v>
      </c>
      <c r="T130" t="s">
        <v>54</v>
      </c>
      <c r="U130" t="b">
        <v>0</v>
      </c>
      <c r="V130" t="s">
        <v>54</v>
      </c>
      <c r="W130" t="s">
        <v>2020</v>
      </c>
      <c r="X130" t="s">
        <v>54</v>
      </c>
      <c r="Y130" t="s">
        <v>62</v>
      </c>
      <c r="Z130" t="s">
        <v>54</v>
      </c>
      <c r="AA130" t="s">
        <v>54</v>
      </c>
      <c r="AB130" t="s">
        <v>54</v>
      </c>
      <c r="AC130" t="s">
        <v>54</v>
      </c>
      <c r="AD130">
        <v>0</v>
      </c>
      <c r="AE130" t="s">
        <v>2323</v>
      </c>
      <c r="AF130">
        <v>1</v>
      </c>
      <c r="AG130">
        <v>162246296</v>
      </c>
      <c r="AH130">
        <f t="shared" ref="AH130:AH193" si="20">IF(AR130="PRAH2RN", 2,0)</f>
        <v>0</v>
      </c>
      <c r="AI130">
        <f t="shared" ref="AI130:AI193" si="21">IF(AR130="PRA4BVT",3,0)</f>
        <v>0</v>
      </c>
      <c r="AJ130">
        <f t="shared" ref="AJ130:AJ193" si="22">IF(AR130="PRA4BVZ",4,0)</f>
        <v>0</v>
      </c>
      <c r="AK130">
        <f t="shared" ref="AK130:AK193" si="23">IF(AR130="PRA4BV2",5,0)</f>
        <v>0</v>
      </c>
      <c r="AL130">
        <f t="shared" ref="AL130:AL193" si="24">SUM(AH130:AK130)</f>
        <v>0</v>
      </c>
      <c r="AM130">
        <f t="shared" ref="AM130:AM193" si="25">SUM(AN130:AQ130)</f>
        <v>3</v>
      </c>
      <c r="AN130">
        <f t="shared" ref="AN130:AN193" si="26">IF(AR130="PRA4BB8",2,0)</f>
        <v>0</v>
      </c>
      <c r="AO130">
        <f t="shared" ref="AO130:AO193" si="27">IF(AR130="PRA4BVQ",3,0)</f>
        <v>3</v>
      </c>
      <c r="AP130">
        <f t="shared" ref="AP130:AP193" si="28">IF(AR130="PRA4BVR",4,0)</f>
        <v>0</v>
      </c>
      <c r="AQ130">
        <f t="shared" ref="AQ130:AQ193" si="29">IF(AR130="PRA4BVS",5,0)</f>
        <v>0</v>
      </c>
      <c r="AR130" t="s">
        <v>11845</v>
      </c>
      <c r="AS130">
        <v>746307</v>
      </c>
      <c r="AT130">
        <v>1105366</v>
      </c>
      <c r="AU130" t="s">
        <v>54</v>
      </c>
      <c r="AV130">
        <v>0</v>
      </c>
      <c r="AW130">
        <v>0</v>
      </c>
      <c r="AX130">
        <v>0</v>
      </c>
      <c r="AY130">
        <v>2</v>
      </c>
      <c r="AZ130" t="s">
        <v>2324</v>
      </c>
      <c r="BA130" t="s">
        <v>54</v>
      </c>
      <c r="BB130">
        <v>222096</v>
      </c>
      <c r="BC130" t="s">
        <v>2325</v>
      </c>
      <c r="BD130" t="s">
        <v>91</v>
      </c>
      <c r="BE130" t="s">
        <v>54</v>
      </c>
      <c r="BG130" t="s">
        <v>54</v>
      </c>
      <c r="BH130" t="s">
        <v>54</v>
      </c>
      <c r="BI130" t="s">
        <v>54</v>
      </c>
      <c r="BJ130" t="s">
        <v>54</v>
      </c>
    </row>
    <row r="131" spans="1:62" x14ac:dyDescent="0.25">
      <c r="A131">
        <v>299659</v>
      </c>
      <c r="B131">
        <v>1211629</v>
      </c>
      <c r="C131" t="s">
        <v>51</v>
      </c>
      <c r="D131">
        <v>431046</v>
      </c>
      <c r="E131" t="s">
        <v>52</v>
      </c>
      <c r="F131" t="s">
        <v>53</v>
      </c>
      <c r="G131">
        <v>2</v>
      </c>
      <c r="H131">
        <v>24</v>
      </c>
      <c r="I131">
        <v>14</v>
      </c>
      <c r="J131">
        <v>11</v>
      </c>
      <c r="K131" t="s">
        <v>54</v>
      </c>
      <c r="L131" t="s">
        <v>2018</v>
      </c>
      <c r="M131" t="s">
        <v>54</v>
      </c>
      <c r="N131">
        <v>4971158</v>
      </c>
      <c r="O131">
        <v>1</v>
      </c>
      <c r="P131" t="s">
        <v>56</v>
      </c>
      <c r="Q131">
        <v>1</v>
      </c>
      <c r="R131" t="s">
        <v>57</v>
      </c>
      <c r="S131" t="s">
        <v>2326</v>
      </c>
      <c r="T131" t="s">
        <v>2327</v>
      </c>
      <c r="U131" t="b">
        <v>0</v>
      </c>
      <c r="V131" t="s">
        <v>2328</v>
      </c>
      <c r="W131" t="s">
        <v>2020</v>
      </c>
      <c r="X131" t="s">
        <v>54</v>
      </c>
      <c r="Y131" t="s">
        <v>62</v>
      </c>
      <c r="Z131" t="s">
        <v>54</v>
      </c>
      <c r="AA131" t="s">
        <v>54</v>
      </c>
      <c r="AB131" t="s">
        <v>54</v>
      </c>
      <c r="AC131" t="s">
        <v>54</v>
      </c>
      <c r="AD131">
        <v>0</v>
      </c>
      <c r="AE131" t="s">
        <v>2002</v>
      </c>
      <c r="AF131">
        <v>1</v>
      </c>
      <c r="AG131">
        <v>162294143</v>
      </c>
      <c r="AH131">
        <f t="shared" si="20"/>
        <v>0</v>
      </c>
      <c r="AI131">
        <f t="shared" si="21"/>
        <v>0</v>
      </c>
      <c r="AJ131">
        <f t="shared" si="22"/>
        <v>0</v>
      </c>
      <c r="AK131">
        <f t="shared" si="23"/>
        <v>0</v>
      </c>
      <c r="AL131">
        <f t="shared" si="24"/>
        <v>0</v>
      </c>
      <c r="AM131">
        <f t="shared" si="25"/>
        <v>3</v>
      </c>
      <c r="AN131">
        <f t="shared" si="26"/>
        <v>0</v>
      </c>
      <c r="AO131">
        <f t="shared" si="27"/>
        <v>3</v>
      </c>
      <c r="AP131">
        <f t="shared" si="28"/>
        <v>0</v>
      </c>
      <c r="AQ131">
        <f t="shared" si="29"/>
        <v>0</v>
      </c>
      <c r="AR131" t="s">
        <v>11845</v>
      </c>
      <c r="AS131">
        <v>746307</v>
      </c>
      <c r="AT131">
        <v>1105366</v>
      </c>
      <c r="AU131" t="s">
        <v>54</v>
      </c>
      <c r="AV131">
        <v>0</v>
      </c>
      <c r="AW131">
        <v>1</v>
      </c>
      <c r="AX131">
        <v>1</v>
      </c>
      <c r="AY131">
        <v>3</v>
      </c>
      <c r="AZ131" t="s">
        <v>2354</v>
      </c>
      <c r="BA131" t="s">
        <v>2355</v>
      </c>
      <c r="BB131">
        <v>291233</v>
      </c>
      <c r="BC131" t="s">
        <v>2356</v>
      </c>
      <c r="BD131" t="s">
        <v>91</v>
      </c>
      <c r="BE131" t="s">
        <v>54</v>
      </c>
      <c r="BG131" t="s">
        <v>54</v>
      </c>
      <c r="BH131" t="s">
        <v>54</v>
      </c>
      <c r="BI131" t="s">
        <v>54</v>
      </c>
      <c r="BJ131" t="s">
        <v>54</v>
      </c>
    </row>
    <row r="132" spans="1:62" x14ac:dyDescent="0.25">
      <c r="A132">
        <v>299661</v>
      </c>
      <c r="B132">
        <v>1211629</v>
      </c>
      <c r="C132" t="s">
        <v>51</v>
      </c>
      <c r="D132">
        <v>431046</v>
      </c>
      <c r="E132" t="s">
        <v>52</v>
      </c>
      <c r="F132" t="s">
        <v>53</v>
      </c>
      <c r="G132">
        <v>2</v>
      </c>
      <c r="H132">
        <v>24</v>
      </c>
      <c r="I132">
        <v>14</v>
      </c>
      <c r="J132">
        <v>11</v>
      </c>
      <c r="K132" t="s">
        <v>54</v>
      </c>
      <c r="L132" t="s">
        <v>2018</v>
      </c>
      <c r="M132" t="s">
        <v>54</v>
      </c>
      <c r="N132">
        <v>4971170</v>
      </c>
      <c r="O132">
        <v>1</v>
      </c>
      <c r="P132" t="s">
        <v>56</v>
      </c>
      <c r="Q132">
        <v>1</v>
      </c>
      <c r="R132" t="s">
        <v>57</v>
      </c>
      <c r="S132" t="s">
        <v>2357</v>
      </c>
      <c r="T132" t="s">
        <v>2358</v>
      </c>
      <c r="U132" t="b">
        <v>0</v>
      </c>
      <c r="V132" t="s">
        <v>2359</v>
      </c>
      <c r="W132" t="s">
        <v>2020</v>
      </c>
      <c r="X132" t="s">
        <v>54</v>
      </c>
      <c r="Y132" t="s">
        <v>62</v>
      </c>
      <c r="Z132" t="s">
        <v>54</v>
      </c>
      <c r="AA132" t="s">
        <v>54</v>
      </c>
      <c r="AB132" t="s">
        <v>54</v>
      </c>
      <c r="AC132" t="s">
        <v>54</v>
      </c>
      <c r="AD132">
        <v>1</v>
      </c>
      <c r="AE132" t="s">
        <v>146</v>
      </c>
      <c r="AF132">
        <v>1</v>
      </c>
      <c r="AG132">
        <v>162246484</v>
      </c>
      <c r="AH132">
        <f t="shared" si="20"/>
        <v>0</v>
      </c>
      <c r="AI132">
        <f t="shared" si="21"/>
        <v>0</v>
      </c>
      <c r="AJ132">
        <f t="shared" si="22"/>
        <v>0</v>
      </c>
      <c r="AK132">
        <f t="shared" si="23"/>
        <v>0</v>
      </c>
      <c r="AL132">
        <f t="shared" si="24"/>
        <v>0</v>
      </c>
      <c r="AM132">
        <f t="shared" si="25"/>
        <v>3</v>
      </c>
      <c r="AN132">
        <f t="shared" si="26"/>
        <v>0</v>
      </c>
      <c r="AO132">
        <f t="shared" si="27"/>
        <v>3</v>
      </c>
      <c r="AP132">
        <f t="shared" si="28"/>
        <v>0</v>
      </c>
      <c r="AQ132">
        <f t="shared" si="29"/>
        <v>0</v>
      </c>
      <c r="AR132" t="s">
        <v>11845</v>
      </c>
      <c r="AS132">
        <v>746307</v>
      </c>
      <c r="AT132">
        <v>1105366</v>
      </c>
      <c r="AU132" t="s">
        <v>54</v>
      </c>
      <c r="AV132">
        <v>0</v>
      </c>
      <c r="AW132">
        <v>0</v>
      </c>
      <c r="AX132">
        <v>0</v>
      </c>
      <c r="AY132">
        <v>1</v>
      </c>
      <c r="AZ132" t="s">
        <v>2380</v>
      </c>
      <c r="BA132" t="s">
        <v>2381</v>
      </c>
      <c r="BB132">
        <v>3484</v>
      </c>
      <c r="BC132" t="s">
        <v>2382</v>
      </c>
      <c r="BD132" t="s">
        <v>91</v>
      </c>
      <c r="BE132" t="s">
        <v>54</v>
      </c>
      <c r="BG132" t="s">
        <v>54</v>
      </c>
      <c r="BH132" t="s">
        <v>54</v>
      </c>
      <c r="BI132" t="s">
        <v>54</v>
      </c>
      <c r="BJ132" t="s">
        <v>54</v>
      </c>
    </row>
    <row r="133" spans="1:62" x14ac:dyDescent="0.25">
      <c r="A133">
        <v>299666</v>
      </c>
      <c r="B133">
        <v>1211629</v>
      </c>
      <c r="C133" t="s">
        <v>51</v>
      </c>
      <c r="D133">
        <v>431046</v>
      </c>
      <c r="E133" t="s">
        <v>52</v>
      </c>
      <c r="F133" t="s">
        <v>53</v>
      </c>
      <c r="G133">
        <v>2</v>
      </c>
      <c r="H133">
        <v>24</v>
      </c>
      <c r="I133">
        <v>14</v>
      </c>
      <c r="J133">
        <v>17</v>
      </c>
      <c r="K133" t="s">
        <v>54</v>
      </c>
      <c r="L133" t="s">
        <v>2018</v>
      </c>
      <c r="M133" t="s">
        <v>54</v>
      </c>
      <c r="N133">
        <v>4971166</v>
      </c>
      <c r="O133">
        <v>1</v>
      </c>
      <c r="P133" t="s">
        <v>56</v>
      </c>
      <c r="Q133">
        <v>1</v>
      </c>
      <c r="R133" t="s">
        <v>57</v>
      </c>
      <c r="S133" t="s">
        <v>2456</v>
      </c>
      <c r="T133" t="s">
        <v>2457</v>
      </c>
      <c r="U133" t="b">
        <v>0</v>
      </c>
      <c r="V133" t="s">
        <v>2458</v>
      </c>
      <c r="W133" t="s">
        <v>2020</v>
      </c>
      <c r="X133" t="s">
        <v>54</v>
      </c>
      <c r="Y133" t="s">
        <v>62</v>
      </c>
      <c r="Z133" t="s">
        <v>54</v>
      </c>
      <c r="AA133" t="s">
        <v>54</v>
      </c>
      <c r="AB133" t="s">
        <v>54</v>
      </c>
      <c r="AC133" t="s">
        <v>54</v>
      </c>
      <c r="AD133">
        <v>1</v>
      </c>
      <c r="AE133" t="s">
        <v>146</v>
      </c>
      <c r="AF133">
        <v>1</v>
      </c>
      <c r="AG133">
        <v>162246475</v>
      </c>
      <c r="AH133">
        <f t="shared" si="20"/>
        <v>0</v>
      </c>
      <c r="AI133">
        <f t="shared" si="21"/>
        <v>0</v>
      </c>
      <c r="AJ133">
        <f t="shared" si="22"/>
        <v>0</v>
      </c>
      <c r="AK133">
        <f t="shared" si="23"/>
        <v>0</v>
      </c>
      <c r="AL133">
        <f t="shared" si="24"/>
        <v>0</v>
      </c>
      <c r="AM133">
        <f t="shared" si="25"/>
        <v>3</v>
      </c>
      <c r="AN133">
        <f t="shared" si="26"/>
        <v>0</v>
      </c>
      <c r="AO133">
        <f t="shared" si="27"/>
        <v>3</v>
      </c>
      <c r="AP133">
        <f t="shared" si="28"/>
        <v>0</v>
      </c>
      <c r="AQ133">
        <f t="shared" si="29"/>
        <v>0</v>
      </c>
      <c r="AR133" t="s">
        <v>11845</v>
      </c>
      <c r="AS133">
        <v>746307</v>
      </c>
      <c r="AT133">
        <v>1105366</v>
      </c>
      <c r="AU133" t="s">
        <v>54</v>
      </c>
      <c r="AV133">
        <v>0</v>
      </c>
      <c r="AW133">
        <v>0</v>
      </c>
      <c r="AX133">
        <v>0</v>
      </c>
      <c r="AY133">
        <v>1</v>
      </c>
      <c r="AZ133" t="s">
        <v>2481</v>
      </c>
      <c r="BA133" t="s">
        <v>2482</v>
      </c>
      <c r="BB133">
        <v>7772</v>
      </c>
      <c r="BC133" t="s">
        <v>2483</v>
      </c>
      <c r="BD133" t="s">
        <v>91</v>
      </c>
      <c r="BE133" t="s">
        <v>54</v>
      </c>
      <c r="BG133" t="s">
        <v>54</v>
      </c>
      <c r="BH133" t="s">
        <v>54</v>
      </c>
      <c r="BI133" t="s">
        <v>54</v>
      </c>
      <c r="BJ133" t="s">
        <v>54</v>
      </c>
    </row>
    <row r="134" spans="1:62" x14ac:dyDescent="0.25">
      <c r="A134">
        <v>301201</v>
      </c>
      <c r="B134">
        <v>1210341</v>
      </c>
      <c r="C134" t="s">
        <v>51</v>
      </c>
      <c r="D134">
        <v>431046</v>
      </c>
      <c r="E134" t="s">
        <v>52</v>
      </c>
      <c r="F134" t="s">
        <v>53</v>
      </c>
      <c r="G134">
        <v>2</v>
      </c>
      <c r="H134">
        <v>25</v>
      </c>
      <c r="I134">
        <v>9</v>
      </c>
      <c r="J134">
        <v>18</v>
      </c>
      <c r="K134" t="s">
        <v>54</v>
      </c>
      <c r="L134" t="s">
        <v>1663</v>
      </c>
      <c r="M134" t="s">
        <v>54</v>
      </c>
      <c r="N134">
        <v>4965611</v>
      </c>
      <c r="O134">
        <v>1</v>
      </c>
      <c r="P134" t="s">
        <v>56</v>
      </c>
      <c r="Q134">
        <v>1</v>
      </c>
      <c r="R134" t="s">
        <v>57</v>
      </c>
      <c r="S134" t="s">
        <v>2563</v>
      </c>
      <c r="T134" t="s">
        <v>2564</v>
      </c>
      <c r="U134" t="b">
        <v>0</v>
      </c>
      <c r="V134" t="s">
        <v>2565</v>
      </c>
      <c r="W134" t="s">
        <v>1667</v>
      </c>
      <c r="X134" t="s">
        <v>54</v>
      </c>
      <c r="Y134" t="s">
        <v>62</v>
      </c>
      <c r="Z134" t="s">
        <v>54</v>
      </c>
      <c r="AA134" t="s">
        <v>54</v>
      </c>
      <c r="AB134" t="s">
        <v>54</v>
      </c>
      <c r="AC134" t="s">
        <v>54</v>
      </c>
      <c r="AD134">
        <v>1</v>
      </c>
      <c r="AE134" t="s">
        <v>146</v>
      </c>
      <c r="AF134">
        <v>1</v>
      </c>
      <c r="AG134">
        <v>162201456</v>
      </c>
      <c r="AH134">
        <f t="shared" si="20"/>
        <v>0</v>
      </c>
      <c r="AI134">
        <f t="shared" si="21"/>
        <v>0</v>
      </c>
      <c r="AJ134">
        <f t="shared" si="22"/>
        <v>0</v>
      </c>
      <c r="AK134">
        <f t="shared" si="23"/>
        <v>0</v>
      </c>
      <c r="AL134">
        <f t="shared" si="24"/>
        <v>0</v>
      </c>
      <c r="AM134">
        <f t="shared" si="25"/>
        <v>3</v>
      </c>
      <c r="AN134">
        <f t="shared" si="26"/>
        <v>0</v>
      </c>
      <c r="AO134">
        <f t="shared" si="27"/>
        <v>3</v>
      </c>
      <c r="AP134">
        <f t="shared" si="28"/>
        <v>0</v>
      </c>
      <c r="AQ134">
        <f t="shared" si="29"/>
        <v>0</v>
      </c>
      <c r="AR134" t="s">
        <v>11845</v>
      </c>
      <c r="AS134">
        <v>746307</v>
      </c>
      <c r="AT134">
        <v>1105366</v>
      </c>
      <c r="AU134" t="s">
        <v>54</v>
      </c>
      <c r="AV134">
        <v>0</v>
      </c>
      <c r="AW134">
        <v>0</v>
      </c>
      <c r="AX134">
        <v>0</v>
      </c>
      <c r="AY134">
        <v>1</v>
      </c>
      <c r="AZ134" t="s">
        <v>1823</v>
      </c>
      <c r="BA134" t="s">
        <v>2620</v>
      </c>
      <c r="BB134">
        <v>98983</v>
      </c>
      <c r="BC134" t="s">
        <v>2621</v>
      </c>
      <c r="BD134" t="s">
        <v>91</v>
      </c>
      <c r="BE134" t="s">
        <v>54</v>
      </c>
      <c r="BG134" t="s">
        <v>54</v>
      </c>
      <c r="BH134" t="s">
        <v>54</v>
      </c>
      <c r="BI134" t="s">
        <v>54</v>
      </c>
      <c r="BJ134" t="s">
        <v>54</v>
      </c>
    </row>
    <row r="135" spans="1:62" x14ac:dyDescent="0.25">
      <c r="A135">
        <v>302277</v>
      </c>
      <c r="B135">
        <v>1209512</v>
      </c>
      <c r="C135" t="s">
        <v>51</v>
      </c>
      <c r="D135">
        <v>431046</v>
      </c>
      <c r="E135" t="s">
        <v>52</v>
      </c>
      <c r="F135" t="s">
        <v>53</v>
      </c>
      <c r="G135">
        <v>3</v>
      </c>
      <c r="H135">
        <v>110</v>
      </c>
      <c r="I135">
        <v>73</v>
      </c>
      <c r="J135">
        <v>11</v>
      </c>
      <c r="K135" t="s">
        <v>2628</v>
      </c>
      <c r="L135" t="s">
        <v>2629</v>
      </c>
      <c r="M135" t="s">
        <v>2630</v>
      </c>
      <c r="N135">
        <v>4969954</v>
      </c>
      <c r="O135">
        <v>1</v>
      </c>
      <c r="P135" t="s">
        <v>56</v>
      </c>
      <c r="Q135">
        <v>1</v>
      </c>
      <c r="R135" t="s">
        <v>57</v>
      </c>
      <c r="S135" t="s">
        <v>2686</v>
      </c>
      <c r="T135" t="s">
        <v>2687</v>
      </c>
      <c r="U135" t="b">
        <v>0</v>
      </c>
      <c r="V135" t="s">
        <v>2688</v>
      </c>
      <c r="W135" t="s">
        <v>1667</v>
      </c>
      <c r="X135" t="s">
        <v>54</v>
      </c>
      <c r="Y135" t="s">
        <v>62</v>
      </c>
      <c r="Z135" t="s">
        <v>54</v>
      </c>
      <c r="AA135" t="s">
        <v>54</v>
      </c>
      <c r="AB135" t="s">
        <v>54</v>
      </c>
      <c r="AC135" t="s">
        <v>54</v>
      </c>
      <c r="AD135">
        <v>0</v>
      </c>
      <c r="AE135" t="s">
        <v>222</v>
      </c>
      <c r="AF135">
        <v>1</v>
      </c>
      <c r="AG135">
        <v>162237792</v>
      </c>
      <c r="AH135">
        <f t="shared" si="20"/>
        <v>0</v>
      </c>
      <c r="AI135">
        <f t="shared" si="21"/>
        <v>0</v>
      </c>
      <c r="AJ135">
        <f t="shared" si="22"/>
        <v>0</v>
      </c>
      <c r="AK135">
        <f t="shared" si="23"/>
        <v>0</v>
      </c>
      <c r="AL135">
        <f t="shared" si="24"/>
        <v>0</v>
      </c>
      <c r="AM135">
        <f t="shared" si="25"/>
        <v>3</v>
      </c>
      <c r="AN135">
        <f t="shared" si="26"/>
        <v>0</v>
      </c>
      <c r="AO135">
        <f t="shared" si="27"/>
        <v>3</v>
      </c>
      <c r="AP135">
        <f t="shared" si="28"/>
        <v>0</v>
      </c>
      <c r="AQ135">
        <f t="shared" si="29"/>
        <v>0</v>
      </c>
      <c r="AR135" t="s">
        <v>11845</v>
      </c>
      <c r="AS135">
        <v>746307</v>
      </c>
      <c r="AT135">
        <v>1105366</v>
      </c>
      <c r="AU135" t="s">
        <v>54</v>
      </c>
      <c r="AV135">
        <v>0</v>
      </c>
      <c r="AW135">
        <v>1</v>
      </c>
      <c r="AX135">
        <v>1</v>
      </c>
      <c r="AY135">
        <v>5</v>
      </c>
      <c r="AZ135" t="s">
        <v>2721</v>
      </c>
      <c r="BA135" t="s">
        <v>2722</v>
      </c>
      <c r="BB135">
        <v>152768</v>
      </c>
      <c r="BC135" t="s">
        <v>2723</v>
      </c>
      <c r="BD135" t="s">
        <v>91</v>
      </c>
      <c r="BE135" t="s">
        <v>54</v>
      </c>
      <c r="BG135" t="s">
        <v>54</v>
      </c>
      <c r="BH135" t="s">
        <v>54</v>
      </c>
      <c r="BI135" t="s">
        <v>54</v>
      </c>
      <c r="BJ135" t="s">
        <v>54</v>
      </c>
    </row>
    <row r="136" spans="1:62" x14ac:dyDescent="0.25">
      <c r="A136">
        <v>302279</v>
      </c>
      <c r="B136">
        <v>1209512</v>
      </c>
      <c r="C136" t="s">
        <v>51</v>
      </c>
      <c r="D136">
        <v>431046</v>
      </c>
      <c r="E136" t="s">
        <v>52</v>
      </c>
      <c r="F136" t="s">
        <v>53</v>
      </c>
      <c r="G136">
        <v>3</v>
      </c>
      <c r="H136">
        <v>110</v>
      </c>
      <c r="I136">
        <v>73</v>
      </c>
      <c r="J136">
        <v>8</v>
      </c>
      <c r="K136" t="s">
        <v>2628</v>
      </c>
      <c r="L136" t="s">
        <v>2629</v>
      </c>
      <c r="M136" t="s">
        <v>2630</v>
      </c>
      <c r="N136">
        <v>4974936</v>
      </c>
      <c r="O136">
        <v>1</v>
      </c>
      <c r="P136" t="s">
        <v>56</v>
      </c>
      <c r="Q136">
        <v>1</v>
      </c>
      <c r="R136" t="s">
        <v>57</v>
      </c>
      <c r="S136" t="s">
        <v>2789</v>
      </c>
      <c r="T136" t="s">
        <v>2790</v>
      </c>
      <c r="U136" t="b">
        <v>0</v>
      </c>
      <c r="V136" t="s">
        <v>2791</v>
      </c>
      <c r="W136" t="s">
        <v>2020</v>
      </c>
      <c r="X136" t="s">
        <v>54</v>
      </c>
      <c r="Y136" t="s">
        <v>62</v>
      </c>
      <c r="Z136" t="s">
        <v>54</v>
      </c>
      <c r="AA136" t="s">
        <v>54</v>
      </c>
      <c r="AB136" t="s">
        <v>54</v>
      </c>
      <c r="AC136" t="s">
        <v>54</v>
      </c>
      <c r="AD136">
        <v>0</v>
      </c>
      <c r="AE136" t="s">
        <v>932</v>
      </c>
      <c r="AF136">
        <v>1</v>
      </c>
      <c r="AG136">
        <v>162286958</v>
      </c>
      <c r="AH136">
        <f t="shared" si="20"/>
        <v>0</v>
      </c>
      <c r="AI136">
        <f t="shared" si="21"/>
        <v>0</v>
      </c>
      <c r="AJ136">
        <f t="shared" si="22"/>
        <v>0</v>
      </c>
      <c r="AK136">
        <f t="shared" si="23"/>
        <v>0</v>
      </c>
      <c r="AL136">
        <f t="shared" si="24"/>
        <v>0</v>
      </c>
      <c r="AM136">
        <f t="shared" si="25"/>
        <v>3</v>
      </c>
      <c r="AN136">
        <f t="shared" si="26"/>
        <v>0</v>
      </c>
      <c r="AO136">
        <f t="shared" si="27"/>
        <v>3</v>
      </c>
      <c r="AP136">
        <f t="shared" si="28"/>
        <v>0</v>
      </c>
      <c r="AQ136">
        <f t="shared" si="29"/>
        <v>0</v>
      </c>
      <c r="AR136" t="s">
        <v>11845</v>
      </c>
      <c r="AS136">
        <v>746307</v>
      </c>
      <c r="AT136">
        <v>1105366</v>
      </c>
      <c r="AU136" t="s">
        <v>54</v>
      </c>
      <c r="AV136">
        <v>0</v>
      </c>
      <c r="AW136">
        <v>1</v>
      </c>
      <c r="AX136">
        <v>1</v>
      </c>
      <c r="AY136">
        <v>5</v>
      </c>
      <c r="AZ136" t="s">
        <v>2814</v>
      </c>
      <c r="BA136" t="s">
        <v>2815</v>
      </c>
      <c r="BB136">
        <v>133089</v>
      </c>
      <c r="BC136" t="s">
        <v>2816</v>
      </c>
      <c r="BD136" t="s">
        <v>91</v>
      </c>
      <c r="BE136" t="s">
        <v>54</v>
      </c>
      <c r="BG136" t="s">
        <v>54</v>
      </c>
      <c r="BH136" t="s">
        <v>54</v>
      </c>
      <c r="BI136" t="s">
        <v>54</v>
      </c>
      <c r="BJ136" t="s">
        <v>54</v>
      </c>
    </row>
    <row r="137" spans="1:62" x14ac:dyDescent="0.25">
      <c r="A137">
        <v>302280</v>
      </c>
      <c r="B137">
        <v>1209512</v>
      </c>
      <c r="C137" t="s">
        <v>51</v>
      </c>
      <c r="D137">
        <v>431046</v>
      </c>
      <c r="E137" t="s">
        <v>52</v>
      </c>
      <c r="F137" t="s">
        <v>53</v>
      </c>
      <c r="G137">
        <v>3</v>
      </c>
      <c r="H137">
        <v>110</v>
      </c>
      <c r="I137">
        <v>73</v>
      </c>
      <c r="J137">
        <v>9</v>
      </c>
      <c r="K137" t="s">
        <v>2628</v>
      </c>
      <c r="L137" t="s">
        <v>2629</v>
      </c>
      <c r="M137" t="s">
        <v>2630</v>
      </c>
      <c r="N137">
        <v>4974926</v>
      </c>
      <c r="O137">
        <v>1</v>
      </c>
      <c r="P137" t="s">
        <v>56</v>
      </c>
      <c r="Q137">
        <v>1</v>
      </c>
      <c r="R137" t="s">
        <v>57</v>
      </c>
      <c r="S137" t="s">
        <v>2817</v>
      </c>
      <c r="T137" t="s">
        <v>2818</v>
      </c>
      <c r="U137" t="b">
        <v>0</v>
      </c>
      <c r="V137" t="s">
        <v>2819</v>
      </c>
      <c r="W137" t="s">
        <v>2727</v>
      </c>
      <c r="X137" t="s">
        <v>54</v>
      </c>
      <c r="Y137" t="s">
        <v>62</v>
      </c>
      <c r="Z137" t="s">
        <v>54</v>
      </c>
      <c r="AA137" t="s">
        <v>54</v>
      </c>
      <c r="AB137" t="s">
        <v>54</v>
      </c>
      <c r="AC137" t="s">
        <v>54</v>
      </c>
      <c r="AD137">
        <v>0</v>
      </c>
      <c r="AE137" t="s">
        <v>120</v>
      </c>
      <c r="AF137">
        <v>1</v>
      </c>
      <c r="AG137">
        <v>162349708</v>
      </c>
      <c r="AH137">
        <f t="shared" si="20"/>
        <v>0</v>
      </c>
      <c r="AI137">
        <f t="shared" si="21"/>
        <v>0</v>
      </c>
      <c r="AJ137">
        <f t="shared" si="22"/>
        <v>0</v>
      </c>
      <c r="AK137">
        <f t="shared" si="23"/>
        <v>0</v>
      </c>
      <c r="AL137">
        <f t="shared" si="24"/>
        <v>0</v>
      </c>
      <c r="AM137">
        <f t="shared" si="25"/>
        <v>3</v>
      </c>
      <c r="AN137">
        <f t="shared" si="26"/>
        <v>0</v>
      </c>
      <c r="AO137">
        <f t="shared" si="27"/>
        <v>3</v>
      </c>
      <c r="AP137">
        <f t="shared" si="28"/>
        <v>0</v>
      </c>
      <c r="AQ137">
        <f t="shared" si="29"/>
        <v>0</v>
      </c>
      <c r="AR137" t="s">
        <v>11845</v>
      </c>
      <c r="AS137">
        <v>746307</v>
      </c>
      <c r="AT137">
        <v>1105366</v>
      </c>
      <c r="AU137" t="s">
        <v>54</v>
      </c>
      <c r="AV137">
        <v>0</v>
      </c>
      <c r="AW137">
        <v>1</v>
      </c>
      <c r="AX137">
        <v>1</v>
      </c>
      <c r="AY137">
        <v>3</v>
      </c>
      <c r="AZ137" t="s">
        <v>2844</v>
      </c>
      <c r="BA137" t="s">
        <v>2845</v>
      </c>
      <c r="BB137">
        <v>304131</v>
      </c>
      <c r="BC137" t="s">
        <v>2846</v>
      </c>
      <c r="BD137" t="s">
        <v>91</v>
      </c>
      <c r="BE137" t="s">
        <v>54</v>
      </c>
      <c r="BG137" t="s">
        <v>54</v>
      </c>
      <c r="BH137" t="s">
        <v>54</v>
      </c>
      <c r="BI137" t="s">
        <v>54</v>
      </c>
      <c r="BJ137" t="s">
        <v>54</v>
      </c>
    </row>
    <row r="138" spans="1:62" x14ac:dyDescent="0.25">
      <c r="A138">
        <v>302288</v>
      </c>
      <c r="B138">
        <v>1209512</v>
      </c>
      <c r="C138" t="s">
        <v>51</v>
      </c>
      <c r="D138">
        <v>431046</v>
      </c>
      <c r="E138" t="s">
        <v>52</v>
      </c>
      <c r="F138" t="s">
        <v>53</v>
      </c>
      <c r="G138">
        <v>3</v>
      </c>
      <c r="H138">
        <v>110</v>
      </c>
      <c r="I138">
        <v>73</v>
      </c>
      <c r="J138">
        <v>7</v>
      </c>
      <c r="K138" t="s">
        <v>2628</v>
      </c>
      <c r="L138" t="s">
        <v>2629</v>
      </c>
      <c r="M138" t="s">
        <v>2630</v>
      </c>
      <c r="N138">
        <v>4986259</v>
      </c>
      <c r="O138">
        <v>1</v>
      </c>
      <c r="P138" t="s">
        <v>56</v>
      </c>
      <c r="Q138">
        <v>1</v>
      </c>
      <c r="R138" t="s">
        <v>57</v>
      </c>
      <c r="S138" t="s">
        <v>3099</v>
      </c>
      <c r="T138" t="s">
        <v>3100</v>
      </c>
      <c r="U138" t="b">
        <v>0</v>
      </c>
      <c r="V138" t="s">
        <v>3101</v>
      </c>
      <c r="W138" t="s">
        <v>3102</v>
      </c>
      <c r="X138" t="s">
        <v>54</v>
      </c>
      <c r="Y138" t="s">
        <v>62</v>
      </c>
      <c r="Z138" t="s">
        <v>54</v>
      </c>
      <c r="AA138" t="s">
        <v>54</v>
      </c>
      <c r="AB138" t="s">
        <v>54</v>
      </c>
      <c r="AC138" t="s">
        <v>54</v>
      </c>
      <c r="AD138">
        <v>0</v>
      </c>
      <c r="AE138" t="s">
        <v>173</v>
      </c>
      <c r="AF138">
        <v>1</v>
      </c>
      <c r="AG138">
        <v>162394050</v>
      </c>
      <c r="AH138">
        <f t="shared" si="20"/>
        <v>0</v>
      </c>
      <c r="AI138">
        <f t="shared" si="21"/>
        <v>0</v>
      </c>
      <c r="AJ138">
        <f t="shared" si="22"/>
        <v>0</v>
      </c>
      <c r="AK138">
        <f t="shared" si="23"/>
        <v>0</v>
      </c>
      <c r="AL138">
        <f t="shared" si="24"/>
        <v>0</v>
      </c>
      <c r="AM138">
        <f t="shared" si="25"/>
        <v>3</v>
      </c>
      <c r="AN138">
        <f t="shared" si="26"/>
        <v>0</v>
      </c>
      <c r="AO138">
        <f t="shared" si="27"/>
        <v>3</v>
      </c>
      <c r="AP138">
        <f t="shared" si="28"/>
        <v>0</v>
      </c>
      <c r="AQ138">
        <f t="shared" si="29"/>
        <v>0</v>
      </c>
      <c r="AR138" t="s">
        <v>11845</v>
      </c>
      <c r="AS138">
        <v>746307</v>
      </c>
      <c r="AT138">
        <v>1105366</v>
      </c>
      <c r="AU138" t="s">
        <v>54</v>
      </c>
      <c r="AV138">
        <v>0</v>
      </c>
      <c r="AW138">
        <v>1</v>
      </c>
      <c r="AX138">
        <v>1</v>
      </c>
      <c r="AY138">
        <v>2</v>
      </c>
      <c r="AZ138" t="s">
        <v>3121</v>
      </c>
      <c r="BA138" t="s">
        <v>3122</v>
      </c>
      <c r="BB138">
        <v>117361</v>
      </c>
      <c r="BC138" t="s">
        <v>3123</v>
      </c>
      <c r="BD138" t="s">
        <v>91</v>
      </c>
      <c r="BE138" t="s">
        <v>54</v>
      </c>
      <c r="BG138" t="s">
        <v>54</v>
      </c>
      <c r="BH138" t="s">
        <v>54</v>
      </c>
      <c r="BI138" t="s">
        <v>54</v>
      </c>
      <c r="BJ138" t="s">
        <v>54</v>
      </c>
    </row>
    <row r="139" spans="1:62" x14ac:dyDescent="0.25">
      <c r="A139">
        <v>302293</v>
      </c>
      <c r="B139">
        <v>1209512</v>
      </c>
      <c r="C139" t="s">
        <v>51</v>
      </c>
      <c r="D139">
        <v>431046</v>
      </c>
      <c r="E139" t="s">
        <v>52</v>
      </c>
      <c r="F139" t="s">
        <v>53</v>
      </c>
      <c r="G139">
        <v>3</v>
      </c>
      <c r="H139">
        <v>110</v>
      </c>
      <c r="I139">
        <v>73</v>
      </c>
      <c r="J139">
        <v>16</v>
      </c>
      <c r="K139" t="s">
        <v>2628</v>
      </c>
      <c r="L139" t="s">
        <v>2629</v>
      </c>
      <c r="M139" t="s">
        <v>2630</v>
      </c>
      <c r="N139">
        <v>4974860</v>
      </c>
      <c r="O139">
        <v>1</v>
      </c>
      <c r="P139" t="s">
        <v>56</v>
      </c>
      <c r="Q139">
        <v>1</v>
      </c>
      <c r="R139" t="s">
        <v>57</v>
      </c>
      <c r="S139" t="s">
        <v>3334</v>
      </c>
      <c r="T139" t="s">
        <v>3335</v>
      </c>
      <c r="U139" t="b">
        <v>0</v>
      </c>
      <c r="V139" t="s">
        <v>3336</v>
      </c>
      <c r="W139" t="s">
        <v>2020</v>
      </c>
      <c r="X139" t="s">
        <v>54</v>
      </c>
      <c r="Y139" t="s">
        <v>62</v>
      </c>
      <c r="Z139" t="s">
        <v>54</v>
      </c>
      <c r="AA139" t="s">
        <v>54</v>
      </c>
      <c r="AB139" t="s">
        <v>54</v>
      </c>
      <c r="AC139" t="s">
        <v>54</v>
      </c>
      <c r="AD139">
        <v>0</v>
      </c>
      <c r="AE139" t="s">
        <v>261</v>
      </c>
      <c r="AF139">
        <v>1</v>
      </c>
      <c r="AG139">
        <v>162303372</v>
      </c>
      <c r="AH139">
        <f t="shared" si="20"/>
        <v>0</v>
      </c>
      <c r="AI139">
        <f t="shared" si="21"/>
        <v>0</v>
      </c>
      <c r="AJ139">
        <f t="shared" si="22"/>
        <v>0</v>
      </c>
      <c r="AK139">
        <f t="shared" si="23"/>
        <v>0</v>
      </c>
      <c r="AL139">
        <f t="shared" si="24"/>
        <v>0</v>
      </c>
      <c r="AM139">
        <f t="shared" si="25"/>
        <v>3</v>
      </c>
      <c r="AN139">
        <f t="shared" si="26"/>
        <v>0</v>
      </c>
      <c r="AO139">
        <f t="shared" si="27"/>
        <v>3</v>
      </c>
      <c r="AP139">
        <f t="shared" si="28"/>
        <v>0</v>
      </c>
      <c r="AQ139">
        <f t="shared" si="29"/>
        <v>0</v>
      </c>
      <c r="AR139" t="s">
        <v>11845</v>
      </c>
      <c r="AS139">
        <v>746307</v>
      </c>
      <c r="AT139">
        <v>1105366</v>
      </c>
      <c r="AU139" t="s">
        <v>54</v>
      </c>
      <c r="AV139">
        <v>0</v>
      </c>
      <c r="AW139">
        <v>1</v>
      </c>
      <c r="AX139">
        <v>1</v>
      </c>
      <c r="AY139">
        <v>2</v>
      </c>
      <c r="AZ139" t="s">
        <v>3384</v>
      </c>
      <c r="BA139" t="s">
        <v>3385</v>
      </c>
      <c r="BB139">
        <v>104987</v>
      </c>
      <c r="BC139" t="s">
        <v>3386</v>
      </c>
      <c r="BD139" t="s">
        <v>91</v>
      </c>
      <c r="BE139" t="s">
        <v>54</v>
      </c>
      <c r="BG139" t="s">
        <v>54</v>
      </c>
      <c r="BH139" t="s">
        <v>54</v>
      </c>
      <c r="BI139" t="s">
        <v>54</v>
      </c>
      <c r="BJ139" t="s">
        <v>54</v>
      </c>
    </row>
    <row r="140" spans="1:62" x14ac:dyDescent="0.25">
      <c r="A140">
        <v>302302</v>
      </c>
      <c r="B140">
        <v>1209512</v>
      </c>
      <c r="C140" t="s">
        <v>51</v>
      </c>
      <c r="D140">
        <v>431046</v>
      </c>
      <c r="E140" t="s">
        <v>52</v>
      </c>
      <c r="F140" t="s">
        <v>53</v>
      </c>
      <c r="G140">
        <v>3</v>
      </c>
      <c r="H140">
        <v>110</v>
      </c>
      <c r="I140">
        <v>73</v>
      </c>
      <c r="J140">
        <v>9</v>
      </c>
      <c r="K140" t="s">
        <v>2628</v>
      </c>
      <c r="L140" t="s">
        <v>2629</v>
      </c>
      <c r="M140" t="s">
        <v>2630</v>
      </c>
      <c r="N140">
        <v>4967155</v>
      </c>
      <c r="O140">
        <v>1</v>
      </c>
      <c r="P140" t="s">
        <v>56</v>
      </c>
      <c r="Q140">
        <v>1</v>
      </c>
      <c r="R140" t="s">
        <v>57</v>
      </c>
      <c r="S140" t="s">
        <v>3638</v>
      </c>
      <c r="T140" t="s">
        <v>3639</v>
      </c>
      <c r="U140" t="b">
        <v>0</v>
      </c>
      <c r="V140" t="s">
        <v>3640</v>
      </c>
      <c r="W140" t="s">
        <v>2727</v>
      </c>
      <c r="X140" t="s">
        <v>54</v>
      </c>
      <c r="Y140" t="s">
        <v>62</v>
      </c>
      <c r="Z140" t="s">
        <v>54</v>
      </c>
      <c r="AA140" t="s">
        <v>54</v>
      </c>
      <c r="AB140" t="s">
        <v>54</v>
      </c>
      <c r="AC140" t="s">
        <v>54</v>
      </c>
      <c r="AD140">
        <v>0</v>
      </c>
      <c r="AE140" t="s">
        <v>750</v>
      </c>
      <c r="AF140">
        <v>1</v>
      </c>
      <c r="AG140">
        <v>162360801</v>
      </c>
      <c r="AH140">
        <f t="shared" si="20"/>
        <v>0</v>
      </c>
      <c r="AI140">
        <f t="shared" si="21"/>
        <v>0</v>
      </c>
      <c r="AJ140">
        <f t="shared" si="22"/>
        <v>0</v>
      </c>
      <c r="AK140">
        <f t="shared" si="23"/>
        <v>0</v>
      </c>
      <c r="AL140">
        <f t="shared" si="24"/>
        <v>0</v>
      </c>
      <c r="AM140">
        <f t="shared" si="25"/>
        <v>3</v>
      </c>
      <c r="AN140">
        <f t="shared" si="26"/>
        <v>0</v>
      </c>
      <c r="AO140">
        <f t="shared" si="27"/>
        <v>3</v>
      </c>
      <c r="AP140">
        <f t="shared" si="28"/>
        <v>0</v>
      </c>
      <c r="AQ140">
        <f t="shared" si="29"/>
        <v>0</v>
      </c>
      <c r="AR140" t="s">
        <v>11845</v>
      </c>
      <c r="AS140">
        <v>746307</v>
      </c>
      <c r="AT140">
        <v>1105366</v>
      </c>
      <c r="AU140" t="s">
        <v>54</v>
      </c>
      <c r="AV140">
        <v>0</v>
      </c>
      <c r="AW140">
        <v>1</v>
      </c>
      <c r="AX140">
        <v>1</v>
      </c>
      <c r="AY140">
        <v>3</v>
      </c>
      <c r="AZ140" t="s">
        <v>3665</v>
      </c>
      <c r="BA140" t="s">
        <v>3666</v>
      </c>
      <c r="BB140">
        <v>131732</v>
      </c>
      <c r="BC140" t="s">
        <v>3667</v>
      </c>
      <c r="BD140" t="s">
        <v>91</v>
      </c>
      <c r="BE140" t="s">
        <v>54</v>
      </c>
      <c r="BG140" t="s">
        <v>54</v>
      </c>
      <c r="BH140" t="s">
        <v>54</v>
      </c>
      <c r="BI140" t="s">
        <v>54</v>
      </c>
      <c r="BJ140" t="s">
        <v>54</v>
      </c>
    </row>
    <row r="141" spans="1:62" x14ac:dyDescent="0.25">
      <c r="A141">
        <v>302303</v>
      </c>
      <c r="B141">
        <v>1209512</v>
      </c>
      <c r="C141" t="s">
        <v>51</v>
      </c>
      <c r="D141">
        <v>431046</v>
      </c>
      <c r="E141" t="s">
        <v>52</v>
      </c>
      <c r="F141" t="s">
        <v>53</v>
      </c>
      <c r="G141">
        <v>3</v>
      </c>
      <c r="H141">
        <v>110</v>
      </c>
      <c r="I141">
        <v>73</v>
      </c>
      <c r="J141">
        <v>4</v>
      </c>
      <c r="K141" t="s">
        <v>2628</v>
      </c>
      <c r="L141" t="s">
        <v>2629</v>
      </c>
      <c r="M141" t="s">
        <v>2630</v>
      </c>
      <c r="N141">
        <v>4966817</v>
      </c>
      <c r="O141">
        <v>1</v>
      </c>
      <c r="P141" t="s">
        <v>56</v>
      </c>
      <c r="Q141">
        <v>1</v>
      </c>
      <c r="R141" t="s">
        <v>57</v>
      </c>
      <c r="S141" t="s">
        <v>3668</v>
      </c>
      <c r="T141" t="s">
        <v>3669</v>
      </c>
      <c r="U141" t="b">
        <v>0</v>
      </c>
      <c r="V141" t="s">
        <v>3670</v>
      </c>
      <c r="W141" t="s">
        <v>1667</v>
      </c>
      <c r="X141" t="s">
        <v>54</v>
      </c>
      <c r="Y141" t="s">
        <v>62</v>
      </c>
      <c r="Z141" t="s">
        <v>54</v>
      </c>
      <c r="AA141" t="s">
        <v>54</v>
      </c>
      <c r="AB141" t="s">
        <v>54</v>
      </c>
      <c r="AC141" t="s">
        <v>54</v>
      </c>
      <c r="AD141">
        <v>0</v>
      </c>
      <c r="AE141" t="s">
        <v>924</v>
      </c>
      <c r="AF141">
        <v>1</v>
      </c>
      <c r="AG141">
        <v>162210679</v>
      </c>
      <c r="AH141">
        <f t="shared" si="20"/>
        <v>0</v>
      </c>
      <c r="AI141">
        <f t="shared" si="21"/>
        <v>0</v>
      </c>
      <c r="AJ141">
        <f t="shared" si="22"/>
        <v>0</v>
      </c>
      <c r="AK141">
        <f t="shared" si="23"/>
        <v>0</v>
      </c>
      <c r="AL141">
        <f t="shared" si="24"/>
        <v>0</v>
      </c>
      <c r="AM141">
        <f t="shared" si="25"/>
        <v>3</v>
      </c>
      <c r="AN141">
        <f t="shared" si="26"/>
        <v>0</v>
      </c>
      <c r="AO141">
        <f t="shared" si="27"/>
        <v>3</v>
      </c>
      <c r="AP141">
        <f t="shared" si="28"/>
        <v>0</v>
      </c>
      <c r="AQ141">
        <f t="shared" si="29"/>
        <v>0</v>
      </c>
      <c r="AR141" t="s">
        <v>11845</v>
      </c>
      <c r="AS141">
        <v>746307</v>
      </c>
      <c r="AT141">
        <v>1105366</v>
      </c>
      <c r="AU141" t="s">
        <v>54</v>
      </c>
      <c r="AV141">
        <v>0</v>
      </c>
      <c r="AW141">
        <v>0</v>
      </c>
      <c r="AX141">
        <v>0</v>
      </c>
      <c r="AY141">
        <v>2</v>
      </c>
      <c r="AZ141" t="s">
        <v>3680</v>
      </c>
      <c r="BA141" t="s">
        <v>3681</v>
      </c>
      <c r="BB141">
        <v>899454</v>
      </c>
      <c r="BC141" t="s">
        <v>3682</v>
      </c>
      <c r="BD141" t="s">
        <v>91</v>
      </c>
      <c r="BE141" t="s">
        <v>54</v>
      </c>
      <c r="BG141" t="s">
        <v>54</v>
      </c>
      <c r="BH141" t="s">
        <v>54</v>
      </c>
      <c r="BI141" t="s">
        <v>54</v>
      </c>
      <c r="BJ141" t="s">
        <v>54</v>
      </c>
    </row>
    <row r="142" spans="1:62" x14ac:dyDescent="0.25">
      <c r="A142">
        <v>302344</v>
      </c>
      <c r="B142">
        <v>1209512</v>
      </c>
      <c r="C142" t="s">
        <v>51</v>
      </c>
      <c r="D142">
        <v>431046</v>
      </c>
      <c r="E142" t="s">
        <v>52</v>
      </c>
      <c r="F142" t="s">
        <v>53</v>
      </c>
      <c r="G142">
        <v>3</v>
      </c>
      <c r="H142">
        <v>110</v>
      </c>
      <c r="I142">
        <v>73</v>
      </c>
      <c r="J142">
        <v>7</v>
      </c>
      <c r="K142" t="s">
        <v>2628</v>
      </c>
      <c r="L142" t="s">
        <v>2629</v>
      </c>
      <c r="M142" t="s">
        <v>2630</v>
      </c>
      <c r="N142">
        <v>4969052</v>
      </c>
      <c r="O142">
        <v>1</v>
      </c>
      <c r="P142" t="s">
        <v>56</v>
      </c>
      <c r="Q142">
        <v>1</v>
      </c>
      <c r="R142" t="s">
        <v>57</v>
      </c>
      <c r="S142" t="s">
        <v>3780</v>
      </c>
      <c r="T142" t="s">
        <v>3781</v>
      </c>
      <c r="U142" t="b">
        <v>0</v>
      </c>
      <c r="V142" t="s">
        <v>3782</v>
      </c>
      <c r="W142" t="s">
        <v>1667</v>
      </c>
      <c r="X142" t="s">
        <v>54</v>
      </c>
      <c r="Y142" t="s">
        <v>62</v>
      </c>
      <c r="Z142" t="s">
        <v>54</v>
      </c>
      <c r="AA142" t="s">
        <v>54</v>
      </c>
      <c r="AB142" t="s">
        <v>54</v>
      </c>
      <c r="AC142" t="s">
        <v>54</v>
      </c>
      <c r="AD142">
        <v>0</v>
      </c>
      <c r="AE142" t="s">
        <v>478</v>
      </c>
      <c r="AF142">
        <v>1</v>
      </c>
      <c r="AG142">
        <v>162228410</v>
      </c>
      <c r="AH142">
        <f t="shared" si="20"/>
        <v>0</v>
      </c>
      <c r="AI142">
        <f t="shared" si="21"/>
        <v>0</v>
      </c>
      <c r="AJ142">
        <f t="shared" si="22"/>
        <v>0</v>
      </c>
      <c r="AK142">
        <f t="shared" si="23"/>
        <v>0</v>
      </c>
      <c r="AL142">
        <f t="shared" si="24"/>
        <v>0</v>
      </c>
      <c r="AM142">
        <f t="shared" si="25"/>
        <v>3</v>
      </c>
      <c r="AN142">
        <f t="shared" si="26"/>
        <v>0</v>
      </c>
      <c r="AO142">
        <f t="shared" si="27"/>
        <v>3</v>
      </c>
      <c r="AP142">
        <f t="shared" si="28"/>
        <v>0</v>
      </c>
      <c r="AQ142">
        <f t="shared" si="29"/>
        <v>0</v>
      </c>
      <c r="AR142" t="s">
        <v>11845</v>
      </c>
      <c r="AS142">
        <v>746307</v>
      </c>
      <c r="AT142">
        <v>1105366</v>
      </c>
      <c r="AU142" t="s">
        <v>54</v>
      </c>
      <c r="AV142">
        <v>0</v>
      </c>
      <c r="AW142">
        <v>0</v>
      </c>
      <c r="AX142">
        <v>0</v>
      </c>
      <c r="AY142">
        <v>2</v>
      </c>
      <c r="AZ142" t="s">
        <v>3801</v>
      </c>
      <c r="BA142" t="s">
        <v>3802</v>
      </c>
      <c r="BB142">
        <v>194700</v>
      </c>
      <c r="BC142" t="s">
        <v>3803</v>
      </c>
      <c r="BD142" t="s">
        <v>91</v>
      </c>
      <c r="BE142" t="s">
        <v>54</v>
      </c>
      <c r="BG142" t="s">
        <v>54</v>
      </c>
      <c r="BH142" t="s">
        <v>54</v>
      </c>
      <c r="BI142" t="s">
        <v>54</v>
      </c>
      <c r="BJ142" t="s">
        <v>54</v>
      </c>
    </row>
    <row r="143" spans="1:62" x14ac:dyDescent="0.25">
      <c r="A143">
        <v>302345</v>
      </c>
      <c r="B143">
        <v>1209512</v>
      </c>
      <c r="C143" t="s">
        <v>51</v>
      </c>
      <c r="D143">
        <v>431046</v>
      </c>
      <c r="E143" t="s">
        <v>52</v>
      </c>
      <c r="F143" t="s">
        <v>53</v>
      </c>
      <c r="G143">
        <v>3</v>
      </c>
      <c r="H143">
        <v>110</v>
      </c>
      <c r="I143">
        <v>73</v>
      </c>
      <c r="J143">
        <v>14</v>
      </c>
      <c r="K143" t="s">
        <v>2628</v>
      </c>
      <c r="L143" t="s">
        <v>2629</v>
      </c>
      <c r="M143" t="s">
        <v>2630</v>
      </c>
      <c r="N143">
        <v>4967804</v>
      </c>
      <c r="O143">
        <v>1</v>
      </c>
      <c r="P143" t="s">
        <v>56</v>
      </c>
      <c r="Q143">
        <v>1</v>
      </c>
      <c r="R143" t="s">
        <v>57</v>
      </c>
      <c r="S143" t="s">
        <v>3804</v>
      </c>
      <c r="T143" t="s">
        <v>3805</v>
      </c>
      <c r="U143" t="b">
        <v>0</v>
      </c>
      <c r="V143" t="s">
        <v>3806</v>
      </c>
      <c r="W143" t="s">
        <v>2020</v>
      </c>
      <c r="X143" t="s">
        <v>54</v>
      </c>
      <c r="Y143" t="s">
        <v>62</v>
      </c>
      <c r="Z143" t="s">
        <v>54</v>
      </c>
      <c r="AA143" t="s">
        <v>54</v>
      </c>
      <c r="AB143" t="s">
        <v>54</v>
      </c>
      <c r="AC143" t="s">
        <v>54</v>
      </c>
      <c r="AD143">
        <v>1</v>
      </c>
      <c r="AE143" t="s">
        <v>146</v>
      </c>
      <c r="AF143">
        <v>1</v>
      </c>
      <c r="AG143">
        <v>162250491</v>
      </c>
      <c r="AH143">
        <f t="shared" si="20"/>
        <v>0</v>
      </c>
      <c r="AI143">
        <f t="shared" si="21"/>
        <v>0</v>
      </c>
      <c r="AJ143">
        <f t="shared" si="22"/>
        <v>0</v>
      </c>
      <c r="AK143">
        <f t="shared" si="23"/>
        <v>0</v>
      </c>
      <c r="AL143">
        <f t="shared" si="24"/>
        <v>0</v>
      </c>
      <c r="AM143">
        <f t="shared" si="25"/>
        <v>3</v>
      </c>
      <c r="AN143">
        <f t="shared" si="26"/>
        <v>0</v>
      </c>
      <c r="AO143">
        <f t="shared" si="27"/>
        <v>3</v>
      </c>
      <c r="AP143">
        <f t="shared" si="28"/>
        <v>0</v>
      </c>
      <c r="AQ143">
        <f t="shared" si="29"/>
        <v>0</v>
      </c>
      <c r="AR143" t="s">
        <v>11845</v>
      </c>
      <c r="AS143">
        <v>746307</v>
      </c>
      <c r="AT143">
        <v>1105366</v>
      </c>
      <c r="AU143" t="s">
        <v>54</v>
      </c>
      <c r="AV143">
        <v>0</v>
      </c>
      <c r="AW143">
        <v>0</v>
      </c>
      <c r="AX143">
        <v>0</v>
      </c>
      <c r="AY143">
        <v>1</v>
      </c>
      <c r="AZ143" t="s">
        <v>3846</v>
      </c>
      <c r="BA143" t="s">
        <v>3847</v>
      </c>
      <c r="BB143">
        <v>106974</v>
      </c>
      <c r="BC143" t="s">
        <v>3848</v>
      </c>
      <c r="BD143" t="s">
        <v>91</v>
      </c>
      <c r="BE143" t="s">
        <v>54</v>
      </c>
      <c r="BG143" t="s">
        <v>54</v>
      </c>
      <c r="BH143" t="s">
        <v>54</v>
      </c>
      <c r="BI143" t="s">
        <v>54</v>
      </c>
      <c r="BJ143" t="s">
        <v>54</v>
      </c>
    </row>
    <row r="144" spans="1:62" x14ac:dyDescent="0.25">
      <c r="A144">
        <v>302350</v>
      </c>
      <c r="B144">
        <v>1209512</v>
      </c>
      <c r="C144" t="s">
        <v>51</v>
      </c>
      <c r="D144">
        <v>431046</v>
      </c>
      <c r="E144" t="s">
        <v>52</v>
      </c>
      <c r="F144" t="s">
        <v>53</v>
      </c>
      <c r="G144">
        <v>3</v>
      </c>
      <c r="H144">
        <v>110</v>
      </c>
      <c r="I144">
        <v>73</v>
      </c>
      <c r="J144">
        <v>11</v>
      </c>
      <c r="K144" t="s">
        <v>2628</v>
      </c>
      <c r="L144" t="s">
        <v>2629</v>
      </c>
      <c r="M144" t="s">
        <v>2630</v>
      </c>
      <c r="N144">
        <v>4971419</v>
      </c>
      <c r="O144">
        <v>1</v>
      </c>
      <c r="P144" t="s">
        <v>56</v>
      </c>
      <c r="Q144">
        <v>1</v>
      </c>
      <c r="R144" t="s">
        <v>57</v>
      </c>
      <c r="S144" t="s">
        <v>4035</v>
      </c>
      <c r="T144" t="s">
        <v>4036</v>
      </c>
      <c r="U144" t="b">
        <v>0</v>
      </c>
      <c r="V144" t="s">
        <v>4037</v>
      </c>
      <c r="W144" t="s">
        <v>2020</v>
      </c>
      <c r="X144" t="s">
        <v>54</v>
      </c>
      <c r="Y144" t="s">
        <v>62</v>
      </c>
      <c r="Z144" t="s">
        <v>54</v>
      </c>
      <c r="AA144" t="s">
        <v>54</v>
      </c>
      <c r="AB144" t="s">
        <v>54</v>
      </c>
      <c r="AC144" t="s">
        <v>54</v>
      </c>
      <c r="AD144">
        <v>1</v>
      </c>
      <c r="AE144" t="s">
        <v>146</v>
      </c>
      <c r="AF144">
        <v>1</v>
      </c>
      <c r="AG144">
        <v>162248575</v>
      </c>
      <c r="AH144">
        <f t="shared" si="20"/>
        <v>0</v>
      </c>
      <c r="AI144">
        <f t="shared" si="21"/>
        <v>0</v>
      </c>
      <c r="AJ144">
        <f t="shared" si="22"/>
        <v>0</v>
      </c>
      <c r="AK144">
        <f t="shared" si="23"/>
        <v>0</v>
      </c>
      <c r="AL144">
        <f t="shared" si="24"/>
        <v>0</v>
      </c>
      <c r="AM144">
        <f t="shared" si="25"/>
        <v>3</v>
      </c>
      <c r="AN144">
        <f t="shared" si="26"/>
        <v>0</v>
      </c>
      <c r="AO144">
        <f t="shared" si="27"/>
        <v>3</v>
      </c>
      <c r="AP144">
        <f t="shared" si="28"/>
        <v>0</v>
      </c>
      <c r="AQ144">
        <f t="shared" si="29"/>
        <v>0</v>
      </c>
      <c r="AR144" t="s">
        <v>11845</v>
      </c>
      <c r="AS144">
        <v>746307</v>
      </c>
      <c r="AT144">
        <v>1105366</v>
      </c>
      <c r="AU144" t="s">
        <v>54</v>
      </c>
      <c r="AV144">
        <v>0</v>
      </c>
      <c r="AW144">
        <v>0</v>
      </c>
      <c r="AX144">
        <v>0</v>
      </c>
      <c r="AY144">
        <v>1</v>
      </c>
      <c r="AZ144" t="s">
        <v>4068</v>
      </c>
      <c r="BA144" t="s">
        <v>4069</v>
      </c>
      <c r="BB144">
        <v>21031</v>
      </c>
      <c r="BC144" t="s">
        <v>4070</v>
      </c>
      <c r="BD144" t="s">
        <v>91</v>
      </c>
      <c r="BE144" t="s">
        <v>54</v>
      </c>
      <c r="BG144" t="s">
        <v>54</v>
      </c>
      <c r="BH144" t="s">
        <v>54</v>
      </c>
      <c r="BI144" t="s">
        <v>54</v>
      </c>
      <c r="BJ144" t="s">
        <v>54</v>
      </c>
    </row>
    <row r="145" spans="1:62" x14ac:dyDescent="0.25">
      <c r="A145">
        <v>302357</v>
      </c>
      <c r="B145">
        <v>1209512</v>
      </c>
      <c r="C145" t="s">
        <v>51</v>
      </c>
      <c r="D145">
        <v>431046</v>
      </c>
      <c r="E145" t="s">
        <v>52</v>
      </c>
      <c r="F145" t="s">
        <v>53</v>
      </c>
      <c r="G145">
        <v>3</v>
      </c>
      <c r="H145">
        <v>110</v>
      </c>
      <c r="I145">
        <v>73</v>
      </c>
      <c r="J145">
        <v>5</v>
      </c>
      <c r="K145" t="s">
        <v>2628</v>
      </c>
      <c r="L145" t="s">
        <v>2629</v>
      </c>
      <c r="M145" t="s">
        <v>2630</v>
      </c>
      <c r="N145">
        <v>4971466</v>
      </c>
      <c r="O145">
        <v>1</v>
      </c>
      <c r="P145" t="s">
        <v>56</v>
      </c>
      <c r="Q145">
        <v>1</v>
      </c>
      <c r="R145" t="s">
        <v>57</v>
      </c>
      <c r="S145" t="s">
        <v>4219</v>
      </c>
      <c r="T145" t="s">
        <v>4220</v>
      </c>
      <c r="U145" t="b">
        <v>0</v>
      </c>
      <c r="V145" t="s">
        <v>4221</v>
      </c>
      <c r="W145" t="s">
        <v>2020</v>
      </c>
      <c r="X145" t="s">
        <v>54</v>
      </c>
      <c r="Y145" t="s">
        <v>62</v>
      </c>
      <c r="Z145" t="s">
        <v>54</v>
      </c>
      <c r="AA145" t="s">
        <v>54</v>
      </c>
      <c r="AB145" t="s">
        <v>54</v>
      </c>
      <c r="AC145" t="s">
        <v>54</v>
      </c>
      <c r="AD145">
        <v>0</v>
      </c>
      <c r="AE145" t="s">
        <v>936</v>
      </c>
      <c r="AF145">
        <v>1</v>
      </c>
      <c r="AG145">
        <v>162247969</v>
      </c>
      <c r="AH145">
        <f t="shared" si="20"/>
        <v>0</v>
      </c>
      <c r="AI145">
        <f t="shared" si="21"/>
        <v>0</v>
      </c>
      <c r="AJ145">
        <f t="shared" si="22"/>
        <v>0</v>
      </c>
      <c r="AK145">
        <f t="shared" si="23"/>
        <v>0</v>
      </c>
      <c r="AL145">
        <f t="shared" si="24"/>
        <v>0</v>
      </c>
      <c r="AM145">
        <f t="shared" si="25"/>
        <v>3</v>
      </c>
      <c r="AN145">
        <f t="shared" si="26"/>
        <v>0</v>
      </c>
      <c r="AO145">
        <f t="shared" si="27"/>
        <v>3</v>
      </c>
      <c r="AP145">
        <f t="shared" si="28"/>
        <v>0</v>
      </c>
      <c r="AQ145">
        <f t="shared" si="29"/>
        <v>0</v>
      </c>
      <c r="AR145" t="s">
        <v>11845</v>
      </c>
      <c r="AS145">
        <v>746307</v>
      </c>
      <c r="AT145">
        <v>1105366</v>
      </c>
      <c r="AU145" t="s">
        <v>54</v>
      </c>
      <c r="AV145">
        <v>0</v>
      </c>
      <c r="AW145">
        <v>1</v>
      </c>
      <c r="AX145">
        <v>1</v>
      </c>
      <c r="AY145">
        <v>3</v>
      </c>
      <c r="AZ145" t="s">
        <v>4234</v>
      </c>
      <c r="BA145" t="s">
        <v>4235</v>
      </c>
      <c r="BB145">
        <v>107330</v>
      </c>
      <c r="BC145" t="s">
        <v>4236</v>
      </c>
      <c r="BD145" t="s">
        <v>91</v>
      </c>
      <c r="BE145" t="s">
        <v>54</v>
      </c>
      <c r="BG145" t="s">
        <v>54</v>
      </c>
      <c r="BH145" t="s">
        <v>54</v>
      </c>
      <c r="BI145" t="s">
        <v>54</v>
      </c>
      <c r="BJ145" t="s">
        <v>54</v>
      </c>
    </row>
    <row r="146" spans="1:62" x14ac:dyDescent="0.25">
      <c r="A146">
        <v>302362</v>
      </c>
      <c r="B146">
        <v>1209512</v>
      </c>
      <c r="C146" t="s">
        <v>51</v>
      </c>
      <c r="D146">
        <v>431046</v>
      </c>
      <c r="E146" t="s">
        <v>52</v>
      </c>
      <c r="F146" t="s">
        <v>53</v>
      </c>
      <c r="G146">
        <v>3</v>
      </c>
      <c r="H146">
        <v>110</v>
      </c>
      <c r="I146">
        <v>73</v>
      </c>
      <c r="J146">
        <v>9</v>
      </c>
      <c r="K146" t="s">
        <v>2628</v>
      </c>
      <c r="L146" t="s">
        <v>2629</v>
      </c>
      <c r="M146" t="s">
        <v>2630</v>
      </c>
      <c r="N146">
        <v>4966726</v>
      </c>
      <c r="O146">
        <v>1</v>
      </c>
      <c r="P146" t="s">
        <v>56</v>
      </c>
      <c r="Q146">
        <v>1</v>
      </c>
      <c r="R146" t="s">
        <v>57</v>
      </c>
      <c r="S146" t="s">
        <v>4288</v>
      </c>
      <c r="T146" t="s">
        <v>4289</v>
      </c>
      <c r="U146" t="b">
        <v>0</v>
      </c>
      <c r="V146" t="s">
        <v>4290</v>
      </c>
      <c r="W146" t="s">
        <v>1667</v>
      </c>
      <c r="X146" t="s">
        <v>54</v>
      </c>
      <c r="Y146" t="s">
        <v>62</v>
      </c>
      <c r="Z146" t="s">
        <v>54</v>
      </c>
      <c r="AA146" t="s">
        <v>54</v>
      </c>
      <c r="AB146" t="s">
        <v>54</v>
      </c>
      <c r="AC146" t="s">
        <v>54</v>
      </c>
      <c r="AD146">
        <v>0</v>
      </c>
      <c r="AE146" t="s">
        <v>166</v>
      </c>
      <c r="AF146">
        <v>1</v>
      </c>
      <c r="AG146">
        <v>162208626</v>
      </c>
      <c r="AH146">
        <f t="shared" si="20"/>
        <v>0</v>
      </c>
      <c r="AI146">
        <f t="shared" si="21"/>
        <v>0</v>
      </c>
      <c r="AJ146">
        <f t="shared" si="22"/>
        <v>0</v>
      </c>
      <c r="AK146">
        <f t="shared" si="23"/>
        <v>0</v>
      </c>
      <c r="AL146">
        <f t="shared" si="24"/>
        <v>0</v>
      </c>
      <c r="AM146">
        <f t="shared" si="25"/>
        <v>3</v>
      </c>
      <c r="AN146">
        <f t="shared" si="26"/>
        <v>0</v>
      </c>
      <c r="AO146">
        <f t="shared" si="27"/>
        <v>3</v>
      </c>
      <c r="AP146">
        <f t="shared" si="28"/>
        <v>0</v>
      </c>
      <c r="AQ146">
        <f t="shared" si="29"/>
        <v>0</v>
      </c>
      <c r="AR146" t="s">
        <v>11845</v>
      </c>
      <c r="AS146">
        <v>746307</v>
      </c>
      <c r="AT146">
        <v>1105366</v>
      </c>
      <c r="AU146" t="s">
        <v>54</v>
      </c>
      <c r="AV146">
        <v>0</v>
      </c>
      <c r="AW146">
        <v>1</v>
      </c>
      <c r="AX146">
        <v>1</v>
      </c>
      <c r="AY146">
        <v>3</v>
      </c>
      <c r="AZ146" t="s">
        <v>4315</v>
      </c>
      <c r="BA146" t="s">
        <v>4316</v>
      </c>
      <c r="BB146">
        <v>184985</v>
      </c>
      <c r="BC146" t="s">
        <v>4317</v>
      </c>
      <c r="BD146" t="s">
        <v>91</v>
      </c>
      <c r="BE146" t="s">
        <v>54</v>
      </c>
      <c r="BG146" t="s">
        <v>54</v>
      </c>
      <c r="BH146" t="s">
        <v>54</v>
      </c>
      <c r="BI146" t="s">
        <v>54</v>
      </c>
      <c r="BJ146" t="s">
        <v>54</v>
      </c>
    </row>
    <row r="147" spans="1:62" x14ac:dyDescent="0.25">
      <c r="A147">
        <v>302459</v>
      </c>
      <c r="B147">
        <v>1209512</v>
      </c>
      <c r="C147" t="s">
        <v>51</v>
      </c>
      <c r="D147">
        <v>431046</v>
      </c>
      <c r="E147" t="s">
        <v>52</v>
      </c>
      <c r="F147" t="s">
        <v>53</v>
      </c>
      <c r="G147">
        <v>3</v>
      </c>
      <c r="H147">
        <v>110</v>
      </c>
      <c r="I147">
        <v>73</v>
      </c>
      <c r="J147">
        <v>8</v>
      </c>
      <c r="K147" t="s">
        <v>2628</v>
      </c>
      <c r="L147" t="s">
        <v>2629</v>
      </c>
      <c r="M147" t="s">
        <v>2630</v>
      </c>
      <c r="N147">
        <v>4972632</v>
      </c>
      <c r="O147">
        <v>1</v>
      </c>
      <c r="P147" t="s">
        <v>56</v>
      </c>
      <c r="Q147">
        <v>1</v>
      </c>
      <c r="R147" t="s">
        <v>57</v>
      </c>
      <c r="S147" t="s">
        <v>4697</v>
      </c>
      <c r="T147" t="s">
        <v>4698</v>
      </c>
      <c r="U147" t="b">
        <v>0</v>
      </c>
      <c r="V147" t="s">
        <v>4699</v>
      </c>
      <c r="W147" t="s">
        <v>2727</v>
      </c>
      <c r="X147" t="s">
        <v>54</v>
      </c>
      <c r="Y147" t="s">
        <v>62</v>
      </c>
      <c r="Z147" t="s">
        <v>54</v>
      </c>
      <c r="AA147" t="s">
        <v>54</v>
      </c>
      <c r="AB147" t="s">
        <v>54</v>
      </c>
      <c r="AC147" t="s">
        <v>54</v>
      </c>
      <c r="AD147">
        <v>0</v>
      </c>
      <c r="AE147" t="s">
        <v>54</v>
      </c>
      <c r="AF147">
        <v>1</v>
      </c>
      <c r="AG147">
        <v>162361773</v>
      </c>
      <c r="AH147">
        <f t="shared" si="20"/>
        <v>0</v>
      </c>
      <c r="AI147">
        <f t="shared" si="21"/>
        <v>0</v>
      </c>
      <c r="AJ147">
        <f t="shared" si="22"/>
        <v>0</v>
      </c>
      <c r="AK147">
        <f t="shared" si="23"/>
        <v>0</v>
      </c>
      <c r="AL147">
        <f t="shared" si="24"/>
        <v>0</v>
      </c>
      <c r="AM147">
        <f t="shared" si="25"/>
        <v>3</v>
      </c>
      <c r="AN147">
        <f t="shared" si="26"/>
        <v>0</v>
      </c>
      <c r="AO147">
        <f t="shared" si="27"/>
        <v>3</v>
      </c>
      <c r="AP147">
        <f t="shared" si="28"/>
        <v>0</v>
      </c>
      <c r="AQ147">
        <f t="shared" si="29"/>
        <v>0</v>
      </c>
      <c r="AR147" t="s">
        <v>11845</v>
      </c>
      <c r="AS147">
        <v>746307</v>
      </c>
      <c r="AT147">
        <v>1105366</v>
      </c>
      <c r="AU147" t="s">
        <v>54</v>
      </c>
      <c r="AV147">
        <v>1</v>
      </c>
      <c r="AW147">
        <v>1</v>
      </c>
      <c r="AX147">
        <v>1</v>
      </c>
      <c r="AY147">
        <v>1</v>
      </c>
      <c r="AZ147" t="s">
        <v>4721</v>
      </c>
      <c r="BA147" t="s">
        <v>4722</v>
      </c>
      <c r="BB147">
        <v>30104</v>
      </c>
      <c r="BC147" t="s">
        <v>4723</v>
      </c>
      <c r="BD147" t="s">
        <v>91</v>
      </c>
      <c r="BE147" t="s">
        <v>54</v>
      </c>
      <c r="BG147" t="s">
        <v>54</v>
      </c>
      <c r="BH147" t="s">
        <v>54</v>
      </c>
      <c r="BI147" t="s">
        <v>54</v>
      </c>
      <c r="BJ147" t="s">
        <v>54</v>
      </c>
    </row>
    <row r="148" spans="1:62" x14ac:dyDescent="0.25">
      <c r="A148">
        <v>302465</v>
      </c>
      <c r="B148">
        <v>1209512</v>
      </c>
      <c r="C148" t="s">
        <v>51</v>
      </c>
      <c r="D148">
        <v>431046</v>
      </c>
      <c r="E148" t="s">
        <v>52</v>
      </c>
      <c r="F148" t="s">
        <v>53</v>
      </c>
      <c r="G148">
        <v>3</v>
      </c>
      <c r="H148">
        <v>110</v>
      </c>
      <c r="I148">
        <v>73</v>
      </c>
      <c r="J148">
        <v>9</v>
      </c>
      <c r="K148" t="s">
        <v>2628</v>
      </c>
      <c r="L148" t="s">
        <v>2629</v>
      </c>
      <c r="M148" t="s">
        <v>2630</v>
      </c>
      <c r="N148">
        <v>4985079</v>
      </c>
      <c r="O148">
        <v>1</v>
      </c>
      <c r="P148" t="s">
        <v>56</v>
      </c>
      <c r="Q148">
        <v>1</v>
      </c>
      <c r="R148" t="s">
        <v>57</v>
      </c>
      <c r="S148" t="s">
        <v>4813</v>
      </c>
      <c r="T148" t="s">
        <v>4814</v>
      </c>
      <c r="U148" t="b">
        <v>0</v>
      </c>
      <c r="V148" t="s">
        <v>4815</v>
      </c>
      <c r="W148" t="s">
        <v>2727</v>
      </c>
      <c r="X148" t="s">
        <v>54</v>
      </c>
      <c r="Y148" t="s">
        <v>62</v>
      </c>
      <c r="Z148" t="s">
        <v>54</v>
      </c>
      <c r="AA148" t="s">
        <v>54</v>
      </c>
      <c r="AB148" t="s">
        <v>54</v>
      </c>
      <c r="AC148" t="s">
        <v>54</v>
      </c>
      <c r="AD148">
        <v>0</v>
      </c>
      <c r="AE148" t="s">
        <v>3034</v>
      </c>
      <c r="AF148">
        <v>1</v>
      </c>
      <c r="AG148">
        <v>162364833</v>
      </c>
      <c r="AH148">
        <f t="shared" si="20"/>
        <v>0</v>
      </c>
      <c r="AI148">
        <f t="shared" si="21"/>
        <v>0</v>
      </c>
      <c r="AJ148">
        <f t="shared" si="22"/>
        <v>0</v>
      </c>
      <c r="AK148">
        <f t="shared" si="23"/>
        <v>0</v>
      </c>
      <c r="AL148">
        <f t="shared" si="24"/>
        <v>0</v>
      </c>
      <c r="AM148">
        <f t="shared" si="25"/>
        <v>3</v>
      </c>
      <c r="AN148">
        <f t="shared" si="26"/>
        <v>0</v>
      </c>
      <c r="AO148">
        <f t="shared" si="27"/>
        <v>3</v>
      </c>
      <c r="AP148">
        <f t="shared" si="28"/>
        <v>0</v>
      </c>
      <c r="AQ148">
        <f t="shared" si="29"/>
        <v>0</v>
      </c>
      <c r="AR148" t="s">
        <v>11845</v>
      </c>
      <c r="AS148">
        <v>746307</v>
      </c>
      <c r="AT148">
        <v>1105366</v>
      </c>
      <c r="AU148" t="s">
        <v>54</v>
      </c>
      <c r="AV148">
        <v>0</v>
      </c>
      <c r="AW148">
        <v>0</v>
      </c>
      <c r="AX148">
        <v>0</v>
      </c>
      <c r="AY148">
        <v>10</v>
      </c>
      <c r="AZ148" t="s">
        <v>4841</v>
      </c>
      <c r="BA148" t="s">
        <v>4842</v>
      </c>
      <c r="BB148">
        <v>367450</v>
      </c>
      <c r="BC148" t="s">
        <v>4843</v>
      </c>
      <c r="BD148" t="s">
        <v>91</v>
      </c>
      <c r="BE148" t="s">
        <v>54</v>
      </c>
      <c r="BG148" t="s">
        <v>54</v>
      </c>
      <c r="BH148" t="s">
        <v>54</v>
      </c>
      <c r="BI148" t="s">
        <v>54</v>
      </c>
      <c r="BJ148" t="s">
        <v>54</v>
      </c>
    </row>
    <row r="149" spans="1:62" x14ac:dyDescent="0.25">
      <c r="A149">
        <v>302575</v>
      </c>
      <c r="B149">
        <v>1209512</v>
      </c>
      <c r="C149" t="s">
        <v>51</v>
      </c>
      <c r="D149">
        <v>431046</v>
      </c>
      <c r="E149" t="s">
        <v>52</v>
      </c>
      <c r="F149" t="s">
        <v>53</v>
      </c>
      <c r="G149">
        <v>3</v>
      </c>
      <c r="H149">
        <v>110</v>
      </c>
      <c r="I149">
        <v>73</v>
      </c>
      <c r="J149">
        <v>11</v>
      </c>
      <c r="K149" t="s">
        <v>2628</v>
      </c>
      <c r="L149" t="s">
        <v>2629</v>
      </c>
      <c r="M149" t="s">
        <v>2630</v>
      </c>
      <c r="N149">
        <v>4969443</v>
      </c>
      <c r="O149">
        <v>1</v>
      </c>
      <c r="P149" t="s">
        <v>56</v>
      </c>
      <c r="Q149">
        <v>1</v>
      </c>
      <c r="R149" t="s">
        <v>57</v>
      </c>
      <c r="S149" t="s">
        <v>5455</v>
      </c>
      <c r="T149" t="s">
        <v>5456</v>
      </c>
      <c r="U149" t="b">
        <v>0</v>
      </c>
      <c r="V149" t="s">
        <v>5457</v>
      </c>
      <c r="W149" t="s">
        <v>1667</v>
      </c>
      <c r="X149" t="s">
        <v>54</v>
      </c>
      <c r="Y149" t="s">
        <v>62</v>
      </c>
      <c r="Z149" t="s">
        <v>54</v>
      </c>
      <c r="AA149" t="s">
        <v>54</v>
      </c>
      <c r="AB149" t="s">
        <v>54</v>
      </c>
      <c r="AC149" t="s">
        <v>54</v>
      </c>
      <c r="AD149">
        <v>0</v>
      </c>
      <c r="AE149" t="s">
        <v>261</v>
      </c>
      <c r="AF149">
        <v>1</v>
      </c>
      <c r="AG149">
        <v>162232984</v>
      </c>
      <c r="AH149">
        <f t="shared" si="20"/>
        <v>0</v>
      </c>
      <c r="AI149">
        <f t="shared" si="21"/>
        <v>0</v>
      </c>
      <c r="AJ149">
        <f t="shared" si="22"/>
        <v>0</v>
      </c>
      <c r="AK149">
        <f t="shared" si="23"/>
        <v>0</v>
      </c>
      <c r="AL149">
        <f t="shared" si="24"/>
        <v>0</v>
      </c>
      <c r="AM149">
        <f t="shared" si="25"/>
        <v>3</v>
      </c>
      <c r="AN149">
        <f t="shared" si="26"/>
        <v>0</v>
      </c>
      <c r="AO149">
        <f t="shared" si="27"/>
        <v>3</v>
      </c>
      <c r="AP149">
        <f t="shared" si="28"/>
        <v>0</v>
      </c>
      <c r="AQ149">
        <f t="shared" si="29"/>
        <v>0</v>
      </c>
      <c r="AR149" t="s">
        <v>11845</v>
      </c>
      <c r="AS149">
        <v>746307</v>
      </c>
      <c r="AT149">
        <v>1105366</v>
      </c>
      <c r="AU149" t="s">
        <v>54</v>
      </c>
      <c r="AV149">
        <v>0</v>
      </c>
      <c r="AW149">
        <v>1</v>
      </c>
      <c r="AX149">
        <v>1</v>
      </c>
      <c r="AY149">
        <v>3</v>
      </c>
      <c r="AZ149" t="s">
        <v>5488</v>
      </c>
      <c r="BA149" t="s">
        <v>5489</v>
      </c>
      <c r="BB149">
        <v>98236</v>
      </c>
      <c r="BC149" t="s">
        <v>5490</v>
      </c>
      <c r="BD149" t="s">
        <v>91</v>
      </c>
      <c r="BE149" t="s">
        <v>54</v>
      </c>
      <c r="BG149" t="s">
        <v>54</v>
      </c>
      <c r="BH149" t="s">
        <v>54</v>
      </c>
      <c r="BI149" t="s">
        <v>54</v>
      </c>
      <c r="BJ149" t="s">
        <v>54</v>
      </c>
    </row>
    <row r="150" spans="1:62" x14ac:dyDescent="0.25">
      <c r="A150">
        <v>302577</v>
      </c>
      <c r="B150">
        <v>1209512</v>
      </c>
      <c r="C150" t="s">
        <v>51</v>
      </c>
      <c r="D150">
        <v>431046</v>
      </c>
      <c r="E150" t="s">
        <v>52</v>
      </c>
      <c r="F150" t="s">
        <v>53</v>
      </c>
      <c r="G150">
        <v>3</v>
      </c>
      <c r="H150">
        <v>110</v>
      </c>
      <c r="I150">
        <v>73</v>
      </c>
      <c r="J150">
        <v>6</v>
      </c>
      <c r="K150" t="s">
        <v>2628</v>
      </c>
      <c r="L150" t="s">
        <v>2629</v>
      </c>
      <c r="M150" t="s">
        <v>2630</v>
      </c>
      <c r="N150">
        <v>4974196</v>
      </c>
      <c r="O150">
        <v>1</v>
      </c>
      <c r="P150" t="s">
        <v>56</v>
      </c>
      <c r="Q150">
        <v>1</v>
      </c>
      <c r="R150" t="s">
        <v>57</v>
      </c>
      <c r="S150" t="s">
        <v>5491</v>
      </c>
      <c r="T150" t="s">
        <v>5492</v>
      </c>
      <c r="U150" t="b">
        <v>0</v>
      </c>
      <c r="V150" t="s">
        <v>5493</v>
      </c>
      <c r="W150" t="s">
        <v>2020</v>
      </c>
      <c r="X150" t="s">
        <v>54</v>
      </c>
      <c r="Y150" t="s">
        <v>62</v>
      </c>
      <c r="Z150" t="s">
        <v>54</v>
      </c>
      <c r="AA150" t="s">
        <v>54</v>
      </c>
      <c r="AB150" t="s">
        <v>54</v>
      </c>
      <c r="AC150" t="s">
        <v>54</v>
      </c>
      <c r="AD150">
        <v>0</v>
      </c>
      <c r="AE150" t="s">
        <v>222</v>
      </c>
      <c r="AF150">
        <v>1</v>
      </c>
      <c r="AG150">
        <v>162267788</v>
      </c>
      <c r="AH150">
        <f t="shared" si="20"/>
        <v>0</v>
      </c>
      <c r="AI150">
        <f t="shared" si="21"/>
        <v>0</v>
      </c>
      <c r="AJ150">
        <f t="shared" si="22"/>
        <v>0</v>
      </c>
      <c r="AK150">
        <f t="shared" si="23"/>
        <v>0</v>
      </c>
      <c r="AL150">
        <f t="shared" si="24"/>
        <v>0</v>
      </c>
      <c r="AM150">
        <f t="shared" si="25"/>
        <v>3</v>
      </c>
      <c r="AN150">
        <f t="shared" si="26"/>
        <v>0</v>
      </c>
      <c r="AO150">
        <f t="shared" si="27"/>
        <v>3</v>
      </c>
      <c r="AP150">
        <f t="shared" si="28"/>
        <v>0</v>
      </c>
      <c r="AQ150">
        <f t="shared" si="29"/>
        <v>0</v>
      </c>
      <c r="AR150" t="s">
        <v>11845</v>
      </c>
      <c r="AS150">
        <v>746307</v>
      </c>
      <c r="AT150">
        <v>1105366</v>
      </c>
      <c r="AU150" t="s">
        <v>54</v>
      </c>
      <c r="AV150">
        <v>0</v>
      </c>
      <c r="AW150">
        <v>1</v>
      </c>
      <c r="AX150">
        <v>1</v>
      </c>
      <c r="AY150">
        <v>4</v>
      </c>
      <c r="AZ150" t="s">
        <v>5509</v>
      </c>
      <c r="BA150" t="s">
        <v>5510</v>
      </c>
      <c r="BB150">
        <v>38374</v>
      </c>
      <c r="BC150" t="s">
        <v>5511</v>
      </c>
      <c r="BD150" t="s">
        <v>91</v>
      </c>
      <c r="BE150" t="s">
        <v>54</v>
      </c>
      <c r="BG150" t="s">
        <v>54</v>
      </c>
      <c r="BH150" t="s">
        <v>54</v>
      </c>
      <c r="BI150" t="s">
        <v>54</v>
      </c>
      <c r="BJ150" t="s">
        <v>54</v>
      </c>
    </row>
    <row r="151" spans="1:62" x14ac:dyDescent="0.25">
      <c r="A151">
        <v>302580</v>
      </c>
      <c r="B151">
        <v>1209512</v>
      </c>
      <c r="C151" t="s">
        <v>51</v>
      </c>
      <c r="D151">
        <v>431046</v>
      </c>
      <c r="E151" t="s">
        <v>52</v>
      </c>
      <c r="F151" t="s">
        <v>53</v>
      </c>
      <c r="G151">
        <v>3</v>
      </c>
      <c r="H151">
        <v>110</v>
      </c>
      <c r="I151">
        <v>73</v>
      </c>
      <c r="J151">
        <v>15</v>
      </c>
      <c r="K151" t="s">
        <v>2628</v>
      </c>
      <c r="L151" t="s">
        <v>2629</v>
      </c>
      <c r="M151" t="s">
        <v>2630</v>
      </c>
      <c r="N151">
        <v>4973672</v>
      </c>
      <c r="O151">
        <v>1</v>
      </c>
      <c r="P151" t="s">
        <v>56</v>
      </c>
      <c r="Q151">
        <v>1</v>
      </c>
      <c r="R151" t="s">
        <v>57</v>
      </c>
      <c r="S151" t="s">
        <v>5544</v>
      </c>
      <c r="T151" t="s">
        <v>5545</v>
      </c>
      <c r="U151" t="b">
        <v>0</v>
      </c>
      <c r="V151" t="s">
        <v>5546</v>
      </c>
      <c r="W151" t="s">
        <v>2020</v>
      </c>
      <c r="X151" t="s">
        <v>54</v>
      </c>
      <c r="Y151" t="s">
        <v>62</v>
      </c>
      <c r="Z151" t="s">
        <v>54</v>
      </c>
      <c r="AA151" t="s">
        <v>54</v>
      </c>
      <c r="AB151" t="s">
        <v>54</v>
      </c>
      <c r="AC151" t="s">
        <v>54</v>
      </c>
      <c r="AD151">
        <v>0</v>
      </c>
      <c r="AE151" t="s">
        <v>478</v>
      </c>
      <c r="AF151">
        <v>1</v>
      </c>
      <c r="AG151">
        <v>162266710</v>
      </c>
      <c r="AH151">
        <f t="shared" si="20"/>
        <v>0</v>
      </c>
      <c r="AI151">
        <f t="shared" si="21"/>
        <v>0</v>
      </c>
      <c r="AJ151">
        <f t="shared" si="22"/>
        <v>0</v>
      </c>
      <c r="AK151">
        <f t="shared" si="23"/>
        <v>0</v>
      </c>
      <c r="AL151">
        <f t="shared" si="24"/>
        <v>0</v>
      </c>
      <c r="AM151">
        <f t="shared" si="25"/>
        <v>3</v>
      </c>
      <c r="AN151">
        <f t="shared" si="26"/>
        <v>0</v>
      </c>
      <c r="AO151">
        <f t="shared" si="27"/>
        <v>3</v>
      </c>
      <c r="AP151">
        <f t="shared" si="28"/>
        <v>0</v>
      </c>
      <c r="AQ151">
        <f t="shared" si="29"/>
        <v>0</v>
      </c>
      <c r="AR151" t="s">
        <v>11845</v>
      </c>
      <c r="AS151">
        <v>746307</v>
      </c>
      <c r="AT151">
        <v>1105366</v>
      </c>
      <c r="AU151" t="s">
        <v>54</v>
      </c>
      <c r="AV151">
        <v>0</v>
      </c>
      <c r="AW151">
        <v>0</v>
      </c>
      <c r="AX151">
        <v>0</v>
      </c>
      <c r="AY151">
        <v>7</v>
      </c>
      <c r="AZ151" t="s">
        <v>5589</v>
      </c>
      <c r="BA151" t="s">
        <v>5590</v>
      </c>
      <c r="BB151">
        <v>43201</v>
      </c>
      <c r="BC151" t="s">
        <v>5591</v>
      </c>
      <c r="BD151" t="s">
        <v>91</v>
      </c>
      <c r="BE151" t="s">
        <v>54</v>
      </c>
      <c r="BG151" t="s">
        <v>54</v>
      </c>
      <c r="BH151" t="s">
        <v>54</v>
      </c>
      <c r="BI151" t="s">
        <v>54</v>
      </c>
      <c r="BJ151" t="s">
        <v>54</v>
      </c>
    </row>
    <row r="152" spans="1:62" x14ac:dyDescent="0.25">
      <c r="A152">
        <v>302583</v>
      </c>
      <c r="B152">
        <v>1209512</v>
      </c>
      <c r="C152" t="s">
        <v>51</v>
      </c>
      <c r="D152">
        <v>431046</v>
      </c>
      <c r="E152" t="s">
        <v>52</v>
      </c>
      <c r="F152" t="s">
        <v>53</v>
      </c>
      <c r="G152">
        <v>3</v>
      </c>
      <c r="H152">
        <v>110</v>
      </c>
      <c r="I152">
        <v>73</v>
      </c>
      <c r="J152">
        <v>12</v>
      </c>
      <c r="K152" t="s">
        <v>2628</v>
      </c>
      <c r="L152" t="s">
        <v>2629</v>
      </c>
      <c r="M152" t="s">
        <v>2630</v>
      </c>
      <c r="N152">
        <v>4974045</v>
      </c>
      <c r="O152">
        <v>1</v>
      </c>
      <c r="P152" t="s">
        <v>56</v>
      </c>
      <c r="Q152">
        <v>1</v>
      </c>
      <c r="R152" t="s">
        <v>57</v>
      </c>
      <c r="S152" t="s">
        <v>5719</v>
      </c>
      <c r="T152" t="s">
        <v>5720</v>
      </c>
      <c r="U152" t="b">
        <v>0</v>
      </c>
      <c r="V152" t="s">
        <v>5721</v>
      </c>
      <c r="W152" t="s">
        <v>2727</v>
      </c>
      <c r="X152" t="s">
        <v>54</v>
      </c>
      <c r="Y152" t="s">
        <v>62</v>
      </c>
      <c r="Z152" t="s">
        <v>54</v>
      </c>
      <c r="AA152" t="s">
        <v>54</v>
      </c>
      <c r="AB152" t="s">
        <v>54</v>
      </c>
      <c r="AC152" t="s">
        <v>54</v>
      </c>
      <c r="AD152">
        <v>0</v>
      </c>
      <c r="AE152" t="s">
        <v>578</v>
      </c>
      <c r="AF152">
        <v>1</v>
      </c>
      <c r="AG152">
        <v>162353700</v>
      </c>
      <c r="AH152">
        <f t="shared" si="20"/>
        <v>0</v>
      </c>
      <c r="AI152">
        <f t="shared" si="21"/>
        <v>0</v>
      </c>
      <c r="AJ152">
        <f t="shared" si="22"/>
        <v>0</v>
      </c>
      <c r="AK152">
        <f t="shared" si="23"/>
        <v>0</v>
      </c>
      <c r="AL152">
        <f t="shared" si="24"/>
        <v>0</v>
      </c>
      <c r="AM152">
        <f t="shared" si="25"/>
        <v>3</v>
      </c>
      <c r="AN152">
        <f t="shared" si="26"/>
        <v>0</v>
      </c>
      <c r="AO152">
        <f t="shared" si="27"/>
        <v>3</v>
      </c>
      <c r="AP152">
        <f t="shared" si="28"/>
        <v>0</v>
      </c>
      <c r="AQ152">
        <f t="shared" si="29"/>
        <v>0</v>
      </c>
      <c r="AR152" t="s">
        <v>11845</v>
      </c>
      <c r="AS152">
        <v>746307</v>
      </c>
      <c r="AT152">
        <v>1105366</v>
      </c>
      <c r="AU152" t="s">
        <v>54</v>
      </c>
      <c r="AV152">
        <v>0</v>
      </c>
      <c r="AW152">
        <v>1</v>
      </c>
      <c r="AX152">
        <v>1</v>
      </c>
      <c r="AY152">
        <v>2</v>
      </c>
      <c r="AZ152" t="s">
        <v>5755</v>
      </c>
      <c r="BA152" t="s">
        <v>5756</v>
      </c>
      <c r="BB152">
        <v>56217</v>
      </c>
      <c r="BC152" t="s">
        <v>5757</v>
      </c>
      <c r="BD152" t="s">
        <v>91</v>
      </c>
      <c r="BE152" t="s">
        <v>54</v>
      </c>
      <c r="BG152" t="s">
        <v>54</v>
      </c>
      <c r="BH152" t="s">
        <v>54</v>
      </c>
      <c r="BI152" t="s">
        <v>54</v>
      </c>
      <c r="BJ152" t="s">
        <v>54</v>
      </c>
    </row>
    <row r="153" spans="1:62" x14ac:dyDescent="0.25">
      <c r="A153">
        <v>302585</v>
      </c>
      <c r="B153">
        <v>1209512</v>
      </c>
      <c r="C153" t="s">
        <v>51</v>
      </c>
      <c r="D153">
        <v>431046</v>
      </c>
      <c r="E153" t="s">
        <v>52</v>
      </c>
      <c r="F153" t="s">
        <v>53</v>
      </c>
      <c r="G153">
        <v>3</v>
      </c>
      <c r="H153">
        <v>110</v>
      </c>
      <c r="I153">
        <v>73</v>
      </c>
      <c r="J153">
        <v>7</v>
      </c>
      <c r="K153" t="s">
        <v>2628</v>
      </c>
      <c r="L153" t="s">
        <v>2629</v>
      </c>
      <c r="M153" t="s">
        <v>2630</v>
      </c>
      <c r="N153">
        <v>4970469</v>
      </c>
      <c r="O153">
        <v>1</v>
      </c>
      <c r="P153" t="s">
        <v>56</v>
      </c>
      <c r="Q153">
        <v>1</v>
      </c>
      <c r="R153" t="s">
        <v>57</v>
      </c>
      <c r="S153" t="s">
        <v>5758</v>
      </c>
      <c r="T153" t="s">
        <v>5759</v>
      </c>
      <c r="U153" t="b">
        <v>0</v>
      </c>
      <c r="V153" t="s">
        <v>5760</v>
      </c>
      <c r="W153" t="s">
        <v>1667</v>
      </c>
      <c r="X153" t="s">
        <v>54</v>
      </c>
      <c r="Y153" t="s">
        <v>62</v>
      </c>
      <c r="Z153" t="s">
        <v>54</v>
      </c>
      <c r="AA153" t="s">
        <v>54</v>
      </c>
      <c r="AB153" t="s">
        <v>54</v>
      </c>
      <c r="AC153" t="s">
        <v>54</v>
      </c>
      <c r="AD153">
        <v>1</v>
      </c>
      <c r="AE153" t="s">
        <v>146</v>
      </c>
      <c r="AF153">
        <v>1</v>
      </c>
      <c r="AG153">
        <v>162241087</v>
      </c>
      <c r="AH153">
        <f t="shared" si="20"/>
        <v>0</v>
      </c>
      <c r="AI153">
        <f t="shared" si="21"/>
        <v>0</v>
      </c>
      <c r="AJ153">
        <f t="shared" si="22"/>
        <v>0</v>
      </c>
      <c r="AK153">
        <f t="shared" si="23"/>
        <v>0</v>
      </c>
      <c r="AL153">
        <f t="shared" si="24"/>
        <v>0</v>
      </c>
      <c r="AM153">
        <f t="shared" si="25"/>
        <v>3</v>
      </c>
      <c r="AN153">
        <f t="shared" si="26"/>
        <v>0</v>
      </c>
      <c r="AO153">
        <f t="shared" si="27"/>
        <v>3</v>
      </c>
      <c r="AP153">
        <f t="shared" si="28"/>
        <v>0</v>
      </c>
      <c r="AQ153">
        <f t="shared" si="29"/>
        <v>0</v>
      </c>
      <c r="AR153" t="s">
        <v>11845</v>
      </c>
      <c r="AS153">
        <v>746307</v>
      </c>
      <c r="AT153">
        <v>1105366</v>
      </c>
      <c r="AU153" t="s">
        <v>54</v>
      </c>
      <c r="AV153">
        <v>0</v>
      </c>
      <c r="AW153">
        <v>0</v>
      </c>
      <c r="AX153">
        <v>0</v>
      </c>
      <c r="AY153">
        <v>1</v>
      </c>
      <c r="AZ153" t="s">
        <v>5779</v>
      </c>
      <c r="BA153" t="s">
        <v>5780</v>
      </c>
      <c r="BB153">
        <v>357646</v>
      </c>
      <c r="BC153" t="s">
        <v>5781</v>
      </c>
      <c r="BD153" t="s">
        <v>91</v>
      </c>
      <c r="BE153" t="s">
        <v>54</v>
      </c>
      <c r="BG153" t="s">
        <v>54</v>
      </c>
      <c r="BH153" t="s">
        <v>54</v>
      </c>
      <c r="BI153" t="s">
        <v>54</v>
      </c>
      <c r="BJ153" t="s">
        <v>54</v>
      </c>
    </row>
    <row r="154" spans="1:62" x14ac:dyDescent="0.25">
      <c r="A154">
        <v>302587</v>
      </c>
      <c r="B154">
        <v>1209512</v>
      </c>
      <c r="C154" t="s">
        <v>51</v>
      </c>
      <c r="D154">
        <v>431046</v>
      </c>
      <c r="E154" t="s">
        <v>52</v>
      </c>
      <c r="F154" t="s">
        <v>53</v>
      </c>
      <c r="G154">
        <v>3</v>
      </c>
      <c r="H154">
        <v>110</v>
      </c>
      <c r="I154">
        <v>73</v>
      </c>
      <c r="J154">
        <v>15</v>
      </c>
      <c r="K154" t="s">
        <v>2628</v>
      </c>
      <c r="L154" t="s">
        <v>2629</v>
      </c>
      <c r="M154" t="s">
        <v>2630</v>
      </c>
      <c r="N154">
        <v>4974244</v>
      </c>
      <c r="O154">
        <v>1</v>
      </c>
      <c r="P154" t="s">
        <v>56</v>
      </c>
      <c r="Q154">
        <v>1</v>
      </c>
      <c r="R154" t="s">
        <v>57</v>
      </c>
      <c r="S154" t="s">
        <v>5794</v>
      </c>
      <c r="T154" t="s">
        <v>5795</v>
      </c>
      <c r="U154" t="b">
        <v>0</v>
      </c>
      <c r="V154" t="s">
        <v>5796</v>
      </c>
      <c r="W154" t="s">
        <v>2632</v>
      </c>
      <c r="X154" t="s">
        <v>54</v>
      </c>
      <c r="Y154" t="s">
        <v>62</v>
      </c>
      <c r="Z154" t="s">
        <v>54</v>
      </c>
      <c r="AA154" t="s">
        <v>54</v>
      </c>
      <c r="AB154" t="s">
        <v>54</v>
      </c>
      <c r="AC154" t="s">
        <v>54</v>
      </c>
      <c r="AD154">
        <v>0</v>
      </c>
      <c r="AE154" t="s">
        <v>54</v>
      </c>
      <c r="AF154">
        <v>1</v>
      </c>
      <c r="AG154">
        <v>162384837</v>
      </c>
      <c r="AH154">
        <f t="shared" si="20"/>
        <v>0</v>
      </c>
      <c r="AI154">
        <f t="shared" si="21"/>
        <v>0</v>
      </c>
      <c r="AJ154">
        <f t="shared" si="22"/>
        <v>0</v>
      </c>
      <c r="AK154">
        <f t="shared" si="23"/>
        <v>0</v>
      </c>
      <c r="AL154">
        <f t="shared" si="24"/>
        <v>0</v>
      </c>
      <c r="AM154">
        <f t="shared" si="25"/>
        <v>3</v>
      </c>
      <c r="AN154">
        <f t="shared" si="26"/>
        <v>0</v>
      </c>
      <c r="AO154">
        <f t="shared" si="27"/>
        <v>3</v>
      </c>
      <c r="AP154">
        <f t="shared" si="28"/>
        <v>0</v>
      </c>
      <c r="AQ154">
        <f t="shared" si="29"/>
        <v>0</v>
      </c>
      <c r="AR154" t="s">
        <v>11845</v>
      </c>
      <c r="AS154">
        <v>746307</v>
      </c>
      <c r="AT154">
        <v>1105366</v>
      </c>
      <c r="AU154" t="s">
        <v>54</v>
      </c>
      <c r="AV154">
        <v>1</v>
      </c>
      <c r="AW154">
        <v>1</v>
      </c>
      <c r="AX154">
        <v>1</v>
      </c>
      <c r="AY154">
        <v>1</v>
      </c>
      <c r="AZ154" t="s">
        <v>5838</v>
      </c>
      <c r="BA154" t="s">
        <v>5839</v>
      </c>
      <c r="BB154">
        <v>6814</v>
      </c>
      <c r="BC154" t="s">
        <v>5840</v>
      </c>
      <c r="BD154" t="s">
        <v>91</v>
      </c>
      <c r="BE154" t="s">
        <v>54</v>
      </c>
      <c r="BG154" t="s">
        <v>54</v>
      </c>
      <c r="BH154" t="s">
        <v>54</v>
      </c>
      <c r="BI154" t="s">
        <v>54</v>
      </c>
      <c r="BJ154" t="s">
        <v>54</v>
      </c>
    </row>
    <row r="155" spans="1:62" x14ac:dyDescent="0.25">
      <c r="A155">
        <v>302589</v>
      </c>
      <c r="B155">
        <v>1209512</v>
      </c>
      <c r="C155" t="s">
        <v>51</v>
      </c>
      <c r="D155">
        <v>431046</v>
      </c>
      <c r="E155" t="s">
        <v>52</v>
      </c>
      <c r="F155" t="s">
        <v>53</v>
      </c>
      <c r="G155">
        <v>3</v>
      </c>
      <c r="H155">
        <v>110</v>
      </c>
      <c r="I155">
        <v>73</v>
      </c>
      <c r="J155">
        <v>11</v>
      </c>
      <c r="K155" t="s">
        <v>2628</v>
      </c>
      <c r="L155" t="s">
        <v>2629</v>
      </c>
      <c r="M155" t="s">
        <v>2630</v>
      </c>
      <c r="N155">
        <v>4967035</v>
      </c>
      <c r="O155">
        <v>1</v>
      </c>
      <c r="P155" t="s">
        <v>56</v>
      </c>
      <c r="Q155">
        <v>1</v>
      </c>
      <c r="R155" t="s">
        <v>57</v>
      </c>
      <c r="S155" t="s">
        <v>5841</v>
      </c>
      <c r="T155" t="s">
        <v>5842</v>
      </c>
      <c r="U155" t="b">
        <v>0</v>
      </c>
      <c r="V155" t="s">
        <v>5843</v>
      </c>
      <c r="W155" t="s">
        <v>2727</v>
      </c>
      <c r="X155" t="s">
        <v>54</v>
      </c>
      <c r="Y155" t="s">
        <v>62</v>
      </c>
      <c r="Z155" t="s">
        <v>54</v>
      </c>
      <c r="AA155" t="s">
        <v>54</v>
      </c>
      <c r="AB155" t="s">
        <v>54</v>
      </c>
      <c r="AC155" t="s">
        <v>54</v>
      </c>
      <c r="AD155">
        <v>0</v>
      </c>
      <c r="AE155" t="s">
        <v>3760</v>
      </c>
      <c r="AF155">
        <v>1</v>
      </c>
      <c r="AG155">
        <v>162362641</v>
      </c>
      <c r="AH155">
        <f t="shared" si="20"/>
        <v>0</v>
      </c>
      <c r="AI155">
        <f t="shared" si="21"/>
        <v>0</v>
      </c>
      <c r="AJ155">
        <f t="shared" si="22"/>
        <v>0</v>
      </c>
      <c r="AK155">
        <f t="shared" si="23"/>
        <v>0</v>
      </c>
      <c r="AL155">
        <f t="shared" si="24"/>
        <v>0</v>
      </c>
      <c r="AM155">
        <f t="shared" si="25"/>
        <v>3</v>
      </c>
      <c r="AN155">
        <f t="shared" si="26"/>
        <v>0</v>
      </c>
      <c r="AO155">
        <f t="shared" si="27"/>
        <v>3</v>
      </c>
      <c r="AP155">
        <f t="shared" si="28"/>
        <v>0</v>
      </c>
      <c r="AQ155">
        <f t="shared" si="29"/>
        <v>0</v>
      </c>
      <c r="AR155" t="s">
        <v>11845</v>
      </c>
      <c r="AS155">
        <v>746307</v>
      </c>
      <c r="AT155">
        <v>1105366</v>
      </c>
      <c r="AU155" t="s">
        <v>54</v>
      </c>
      <c r="AV155">
        <v>0</v>
      </c>
      <c r="AW155">
        <v>1</v>
      </c>
      <c r="AX155">
        <v>1</v>
      </c>
      <c r="AY155">
        <v>2</v>
      </c>
      <c r="AZ155" t="s">
        <v>5875</v>
      </c>
      <c r="BA155" t="s">
        <v>5876</v>
      </c>
      <c r="BB155">
        <v>124309</v>
      </c>
      <c r="BC155" t="s">
        <v>5877</v>
      </c>
      <c r="BD155" t="s">
        <v>91</v>
      </c>
      <c r="BE155" t="s">
        <v>54</v>
      </c>
      <c r="BG155" t="s">
        <v>54</v>
      </c>
      <c r="BH155" t="s">
        <v>54</v>
      </c>
      <c r="BI155" t="s">
        <v>54</v>
      </c>
      <c r="BJ155" t="s">
        <v>54</v>
      </c>
    </row>
    <row r="156" spans="1:62" x14ac:dyDescent="0.25">
      <c r="A156">
        <v>302590</v>
      </c>
      <c r="B156">
        <v>1209512</v>
      </c>
      <c r="C156" t="s">
        <v>51</v>
      </c>
      <c r="D156">
        <v>431046</v>
      </c>
      <c r="E156" t="s">
        <v>52</v>
      </c>
      <c r="F156" t="s">
        <v>53</v>
      </c>
      <c r="G156">
        <v>3</v>
      </c>
      <c r="H156">
        <v>110</v>
      </c>
      <c r="I156">
        <v>73</v>
      </c>
      <c r="J156">
        <v>6</v>
      </c>
      <c r="K156" t="s">
        <v>2628</v>
      </c>
      <c r="L156" t="s">
        <v>2629</v>
      </c>
      <c r="M156" t="s">
        <v>2630</v>
      </c>
      <c r="N156">
        <v>4987369</v>
      </c>
      <c r="O156">
        <v>1</v>
      </c>
      <c r="P156" t="s">
        <v>56</v>
      </c>
      <c r="Q156">
        <v>1</v>
      </c>
      <c r="R156" t="s">
        <v>57</v>
      </c>
      <c r="S156" t="s">
        <v>5878</v>
      </c>
      <c r="T156" t="s">
        <v>5879</v>
      </c>
      <c r="U156" t="b">
        <v>0</v>
      </c>
      <c r="V156" t="s">
        <v>5880</v>
      </c>
      <c r="W156" t="s">
        <v>2632</v>
      </c>
      <c r="X156" t="s">
        <v>54</v>
      </c>
      <c r="Y156" t="s">
        <v>62</v>
      </c>
      <c r="Z156" t="s">
        <v>54</v>
      </c>
      <c r="AA156" t="s">
        <v>54</v>
      </c>
      <c r="AB156" t="s">
        <v>54</v>
      </c>
      <c r="AC156" t="s">
        <v>54</v>
      </c>
      <c r="AD156">
        <v>1</v>
      </c>
      <c r="AE156" t="s">
        <v>146</v>
      </c>
      <c r="AF156">
        <v>1</v>
      </c>
      <c r="AG156">
        <v>162384559</v>
      </c>
      <c r="AH156">
        <f t="shared" si="20"/>
        <v>0</v>
      </c>
      <c r="AI156">
        <f t="shared" si="21"/>
        <v>0</v>
      </c>
      <c r="AJ156">
        <f t="shared" si="22"/>
        <v>0</v>
      </c>
      <c r="AK156">
        <f t="shared" si="23"/>
        <v>0</v>
      </c>
      <c r="AL156">
        <f t="shared" si="24"/>
        <v>0</v>
      </c>
      <c r="AM156">
        <f t="shared" si="25"/>
        <v>3</v>
      </c>
      <c r="AN156">
        <f t="shared" si="26"/>
        <v>0</v>
      </c>
      <c r="AO156">
        <f t="shared" si="27"/>
        <v>3</v>
      </c>
      <c r="AP156">
        <f t="shared" si="28"/>
        <v>0</v>
      </c>
      <c r="AQ156">
        <f t="shared" si="29"/>
        <v>0</v>
      </c>
      <c r="AR156" t="s">
        <v>11845</v>
      </c>
      <c r="AS156">
        <v>746307</v>
      </c>
      <c r="AT156">
        <v>1105366</v>
      </c>
      <c r="AU156" t="s">
        <v>54</v>
      </c>
      <c r="AV156">
        <v>0</v>
      </c>
      <c r="AW156">
        <v>0</v>
      </c>
      <c r="AX156">
        <v>0</v>
      </c>
      <c r="AY156">
        <v>1</v>
      </c>
      <c r="AZ156" t="s">
        <v>5896</v>
      </c>
      <c r="BA156" t="s">
        <v>5897</v>
      </c>
      <c r="BB156">
        <v>149826</v>
      </c>
      <c r="BC156" t="s">
        <v>5898</v>
      </c>
      <c r="BD156" t="s">
        <v>91</v>
      </c>
      <c r="BE156" t="s">
        <v>54</v>
      </c>
      <c r="BG156" t="s">
        <v>54</v>
      </c>
      <c r="BH156" t="s">
        <v>54</v>
      </c>
      <c r="BI156" t="s">
        <v>54</v>
      </c>
      <c r="BJ156" t="s">
        <v>54</v>
      </c>
    </row>
    <row r="157" spans="1:62" x14ac:dyDescent="0.25">
      <c r="A157">
        <v>302695</v>
      </c>
      <c r="B157">
        <v>1209512</v>
      </c>
      <c r="C157" t="s">
        <v>51</v>
      </c>
      <c r="D157">
        <v>431046</v>
      </c>
      <c r="E157" t="s">
        <v>52</v>
      </c>
      <c r="F157" t="s">
        <v>53</v>
      </c>
      <c r="G157">
        <v>3</v>
      </c>
      <c r="H157">
        <v>110</v>
      </c>
      <c r="I157">
        <v>73</v>
      </c>
      <c r="J157">
        <v>10</v>
      </c>
      <c r="K157" t="s">
        <v>2628</v>
      </c>
      <c r="L157" t="s">
        <v>2629</v>
      </c>
      <c r="M157" t="s">
        <v>2630</v>
      </c>
      <c r="N157">
        <v>4966444</v>
      </c>
      <c r="O157">
        <v>1</v>
      </c>
      <c r="P157" t="s">
        <v>56</v>
      </c>
      <c r="Q157">
        <v>1</v>
      </c>
      <c r="R157" t="s">
        <v>57</v>
      </c>
      <c r="S157" t="s">
        <v>6071</v>
      </c>
      <c r="T157" t="s">
        <v>6072</v>
      </c>
      <c r="U157" t="b">
        <v>0</v>
      </c>
      <c r="V157" t="s">
        <v>6073</v>
      </c>
      <c r="W157" t="s">
        <v>1667</v>
      </c>
      <c r="X157" t="s">
        <v>54</v>
      </c>
      <c r="Y157" t="s">
        <v>62</v>
      </c>
      <c r="Z157" t="s">
        <v>54</v>
      </c>
      <c r="AA157" t="s">
        <v>54</v>
      </c>
      <c r="AB157" t="s">
        <v>54</v>
      </c>
      <c r="AC157" t="s">
        <v>54</v>
      </c>
      <c r="AD157">
        <v>1</v>
      </c>
      <c r="AE157" t="s">
        <v>146</v>
      </c>
      <c r="AF157">
        <v>1</v>
      </c>
      <c r="AG157">
        <v>162225208</v>
      </c>
      <c r="AH157">
        <f t="shared" si="20"/>
        <v>0</v>
      </c>
      <c r="AI157">
        <f t="shared" si="21"/>
        <v>0</v>
      </c>
      <c r="AJ157">
        <f t="shared" si="22"/>
        <v>0</v>
      </c>
      <c r="AK157">
        <f t="shared" si="23"/>
        <v>0</v>
      </c>
      <c r="AL157">
        <f t="shared" si="24"/>
        <v>0</v>
      </c>
      <c r="AM157">
        <f t="shared" si="25"/>
        <v>3</v>
      </c>
      <c r="AN157">
        <f t="shared" si="26"/>
        <v>0</v>
      </c>
      <c r="AO157">
        <f t="shared" si="27"/>
        <v>3</v>
      </c>
      <c r="AP157">
        <f t="shared" si="28"/>
        <v>0</v>
      </c>
      <c r="AQ157">
        <f t="shared" si="29"/>
        <v>0</v>
      </c>
      <c r="AR157" t="s">
        <v>11845</v>
      </c>
      <c r="AS157">
        <v>746307</v>
      </c>
      <c r="AT157">
        <v>1105366</v>
      </c>
      <c r="AU157" t="s">
        <v>54</v>
      </c>
      <c r="AV157">
        <v>0</v>
      </c>
      <c r="AW157">
        <v>0</v>
      </c>
      <c r="AX157">
        <v>0</v>
      </c>
      <c r="AY157">
        <v>1</v>
      </c>
      <c r="AZ157" t="s">
        <v>6102</v>
      </c>
      <c r="BA157" t="s">
        <v>6103</v>
      </c>
      <c r="BB157">
        <v>380171</v>
      </c>
      <c r="BC157" t="s">
        <v>6104</v>
      </c>
      <c r="BD157" t="s">
        <v>91</v>
      </c>
      <c r="BE157" t="s">
        <v>54</v>
      </c>
      <c r="BG157" t="s">
        <v>54</v>
      </c>
      <c r="BH157" t="s">
        <v>54</v>
      </c>
      <c r="BI157" t="s">
        <v>54</v>
      </c>
      <c r="BJ157" t="s">
        <v>54</v>
      </c>
    </row>
    <row r="158" spans="1:62" x14ac:dyDescent="0.25">
      <c r="A158">
        <v>302706</v>
      </c>
      <c r="B158">
        <v>1209512</v>
      </c>
      <c r="C158" t="s">
        <v>51</v>
      </c>
      <c r="D158">
        <v>431046</v>
      </c>
      <c r="E158" t="s">
        <v>52</v>
      </c>
      <c r="F158" t="s">
        <v>53</v>
      </c>
      <c r="G158">
        <v>3</v>
      </c>
      <c r="H158">
        <v>110</v>
      </c>
      <c r="I158">
        <v>73</v>
      </c>
      <c r="J158">
        <v>7</v>
      </c>
      <c r="K158" t="s">
        <v>2628</v>
      </c>
      <c r="L158" t="s">
        <v>2629</v>
      </c>
      <c r="M158" t="s">
        <v>2630</v>
      </c>
      <c r="N158">
        <v>4974997</v>
      </c>
      <c r="O158">
        <v>1</v>
      </c>
      <c r="P158" t="s">
        <v>56</v>
      </c>
      <c r="Q158">
        <v>1</v>
      </c>
      <c r="R158" t="s">
        <v>57</v>
      </c>
      <c r="S158" t="s">
        <v>6124</v>
      </c>
      <c r="T158" t="s">
        <v>6125</v>
      </c>
      <c r="U158" t="b">
        <v>0</v>
      </c>
      <c r="V158" t="s">
        <v>6126</v>
      </c>
      <c r="W158" t="s">
        <v>2727</v>
      </c>
      <c r="X158" t="s">
        <v>54</v>
      </c>
      <c r="Y158" t="s">
        <v>62</v>
      </c>
      <c r="Z158" t="s">
        <v>54</v>
      </c>
      <c r="AA158" t="s">
        <v>54</v>
      </c>
      <c r="AB158" t="s">
        <v>54</v>
      </c>
      <c r="AC158" t="s">
        <v>54</v>
      </c>
      <c r="AD158">
        <v>0</v>
      </c>
      <c r="AE158" t="s">
        <v>127</v>
      </c>
      <c r="AF158">
        <v>1</v>
      </c>
      <c r="AG158">
        <v>162372518</v>
      </c>
      <c r="AH158">
        <f t="shared" si="20"/>
        <v>0</v>
      </c>
      <c r="AI158">
        <f t="shared" si="21"/>
        <v>0</v>
      </c>
      <c r="AJ158">
        <f t="shared" si="22"/>
        <v>0</v>
      </c>
      <c r="AK158">
        <f t="shared" si="23"/>
        <v>0</v>
      </c>
      <c r="AL158">
        <f t="shared" si="24"/>
        <v>0</v>
      </c>
      <c r="AM158">
        <f t="shared" si="25"/>
        <v>3</v>
      </c>
      <c r="AN158">
        <f t="shared" si="26"/>
        <v>0</v>
      </c>
      <c r="AO158">
        <f t="shared" si="27"/>
        <v>3</v>
      </c>
      <c r="AP158">
        <f t="shared" si="28"/>
        <v>0</v>
      </c>
      <c r="AQ158">
        <f t="shared" si="29"/>
        <v>0</v>
      </c>
      <c r="AR158" t="s">
        <v>11845</v>
      </c>
      <c r="AS158">
        <v>746307</v>
      </c>
      <c r="AT158">
        <v>1105366</v>
      </c>
      <c r="AU158" t="s">
        <v>54</v>
      </c>
      <c r="AV158">
        <v>0</v>
      </c>
      <c r="AW158">
        <v>1</v>
      </c>
      <c r="AX158">
        <v>1</v>
      </c>
      <c r="AY158">
        <v>4</v>
      </c>
      <c r="AZ158" t="s">
        <v>6146</v>
      </c>
      <c r="BA158" t="s">
        <v>6147</v>
      </c>
      <c r="BB158">
        <v>218666</v>
      </c>
      <c r="BC158" t="s">
        <v>6148</v>
      </c>
      <c r="BD158" t="s">
        <v>91</v>
      </c>
      <c r="BE158" t="s">
        <v>54</v>
      </c>
      <c r="BG158" t="s">
        <v>54</v>
      </c>
      <c r="BH158" t="s">
        <v>54</v>
      </c>
      <c r="BI158" t="s">
        <v>54</v>
      </c>
      <c r="BJ158" t="s">
        <v>54</v>
      </c>
    </row>
    <row r="159" spans="1:62" x14ac:dyDescent="0.25">
      <c r="A159">
        <v>302750</v>
      </c>
      <c r="B159">
        <v>1209512</v>
      </c>
      <c r="C159" t="s">
        <v>51</v>
      </c>
      <c r="D159">
        <v>431046</v>
      </c>
      <c r="E159" t="s">
        <v>52</v>
      </c>
      <c r="F159" t="s">
        <v>53</v>
      </c>
      <c r="G159">
        <v>3</v>
      </c>
      <c r="H159">
        <v>110</v>
      </c>
      <c r="I159">
        <v>73</v>
      </c>
      <c r="J159">
        <v>7</v>
      </c>
      <c r="K159" t="s">
        <v>2628</v>
      </c>
      <c r="L159" t="s">
        <v>2629</v>
      </c>
      <c r="M159" t="s">
        <v>2630</v>
      </c>
      <c r="N159">
        <v>4971422</v>
      </c>
      <c r="O159">
        <v>1</v>
      </c>
      <c r="P159" t="s">
        <v>56</v>
      </c>
      <c r="Q159">
        <v>1</v>
      </c>
      <c r="R159" t="s">
        <v>57</v>
      </c>
      <c r="S159" t="s">
        <v>6149</v>
      </c>
      <c r="T159" t="s">
        <v>6150</v>
      </c>
      <c r="U159" t="b">
        <v>0</v>
      </c>
      <c r="V159" t="s">
        <v>6151</v>
      </c>
      <c r="W159" t="s">
        <v>2020</v>
      </c>
      <c r="X159" t="s">
        <v>54</v>
      </c>
      <c r="Y159" t="s">
        <v>62</v>
      </c>
      <c r="Z159" t="s">
        <v>54</v>
      </c>
      <c r="AA159" t="s">
        <v>54</v>
      </c>
      <c r="AB159" t="s">
        <v>54</v>
      </c>
      <c r="AC159" t="s">
        <v>54</v>
      </c>
      <c r="AD159">
        <v>1</v>
      </c>
      <c r="AE159" t="s">
        <v>146</v>
      </c>
      <c r="AF159">
        <v>1</v>
      </c>
      <c r="AG159">
        <v>162247813</v>
      </c>
      <c r="AH159">
        <f t="shared" si="20"/>
        <v>0</v>
      </c>
      <c r="AI159">
        <f t="shared" si="21"/>
        <v>0</v>
      </c>
      <c r="AJ159">
        <f t="shared" si="22"/>
        <v>0</v>
      </c>
      <c r="AK159">
        <f t="shared" si="23"/>
        <v>0</v>
      </c>
      <c r="AL159">
        <f t="shared" si="24"/>
        <v>0</v>
      </c>
      <c r="AM159">
        <f t="shared" si="25"/>
        <v>3</v>
      </c>
      <c r="AN159">
        <f t="shared" si="26"/>
        <v>0</v>
      </c>
      <c r="AO159">
        <f t="shared" si="27"/>
        <v>3</v>
      </c>
      <c r="AP159">
        <f t="shared" si="28"/>
        <v>0</v>
      </c>
      <c r="AQ159">
        <f t="shared" si="29"/>
        <v>0</v>
      </c>
      <c r="AR159" t="s">
        <v>11845</v>
      </c>
      <c r="AS159">
        <v>746307</v>
      </c>
      <c r="AT159">
        <v>1105366</v>
      </c>
      <c r="AU159" t="s">
        <v>54</v>
      </c>
      <c r="AV159">
        <v>0</v>
      </c>
      <c r="AW159">
        <v>0</v>
      </c>
      <c r="AX159">
        <v>0</v>
      </c>
      <c r="AY159">
        <v>1</v>
      </c>
      <c r="AZ159" t="s">
        <v>6169</v>
      </c>
      <c r="BA159" t="s">
        <v>6170</v>
      </c>
      <c r="BB159">
        <v>216616</v>
      </c>
      <c r="BC159" t="s">
        <v>6171</v>
      </c>
      <c r="BD159" t="s">
        <v>91</v>
      </c>
      <c r="BE159" t="s">
        <v>54</v>
      </c>
      <c r="BG159" t="s">
        <v>54</v>
      </c>
      <c r="BH159" t="s">
        <v>54</v>
      </c>
      <c r="BI159" t="s">
        <v>54</v>
      </c>
      <c r="BJ159" t="s">
        <v>54</v>
      </c>
    </row>
    <row r="160" spans="1:62" x14ac:dyDescent="0.25">
      <c r="A160">
        <v>304903</v>
      </c>
      <c r="B160">
        <v>1210099</v>
      </c>
      <c r="C160" t="s">
        <v>51</v>
      </c>
      <c r="D160">
        <v>431046</v>
      </c>
      <c r="E160" t="s">
        <v>52</v>
      </c>
      <c r="F160" t="s">
        <v>53</v>
      </c>
      <c r="G160">
        <v>2</v>
      </c>
      <c r="H160">
        <v>15</v>
      </c>
      <c r="I160">
        <v>3</v>
      </c>
      <c r="J160">
        <v>6</v>
      </c>
      <c r="K160" t="s">
        <v>54</v>
      </c>
      <c r="L160" t="s">
        <v>1937</v>
      </c>
      <c r="M160" t="s">
        <v>54</v>
      </c>
      <c r="N160">
        <v>4964487</v>
      </c>
      <c r="O160">
        <v>1</v>
      </c>
      <c r="P160" t="s">
        <v>56</v>
      </c>
      <c r="Q160">
        <v>1</v>
      </c>
      <c r="R160" t="s">
        <v>57</v>
      </c>
      <c r="S160" t="s">
        <v>6226</v>
      </c>
      <c r="T160" t="s">
        <v>6227</v>
      </c>
      <c r="U160" t="b">
        <v>0</v>
      </c>
      <c r="V160" t="s">
        <v>6228</v>
      </c>
      <c r="W160" t="s">
        <v>1667</v>
      </c>
      <c r="X160" t="s">
        <v>54</v>
      </c>
      <c r="Y160" t="s">
        <v>62</v>
      </c>
      <c r="Z160" t="s">
        <v>54</v>
      </c>
      <c r="AA160" t="s">
        <v>54</v>
      </c>
      <c r="AB160" t="s">
        <v>54</v>
      </c>
      <c r="AC160" t="s">
        <v>54</v>
      </c>
      <c r="AD160">
        <v>1</v>
      </c>
      <c r="AE160" t="s">
        <v>146</v>
      </c>
      <c r="AF160">
        <v>1</v>
      </c>
      <c r="AG160">
        <v>162192297</v>
      </c>
      <c r="AH160">
        <f t="shared" si="20"/>
        <v>0</v>
      </c>
      <c r="AI160">
        <f t="shared" si="21"/>
        <v>0</v>
      </c>
      <c r="AJ160">
        <f t="shared" si="22"/>
        <v>0</v>
      </c>
      <c r="AK160">
        <f t="shared" si="23"/>
        <v>0</v>
      </c>
      <c r="AL160">
        <f t="shared" si="24"/>
        <v>0</v>
      </c>
      <c r="AM160">
        <f t="shared" si="25"/>
        <v>3</v>
      </c>
      <c r="AN160">
        <f t="shared" si="26"/>
        <v>0</v>
      </c>
      <c r="AO160">
        <f t="shared" si="27"/>
        <v>3</v>
      </c>
      <c r="AP160">
        <f t="shared" si="28"/>
        <v>0</v>
      </c>
      <c r="AQ160">
        <f t="shared" si="29"/>
        <v>0</v>
      </c>
      <c r="AR160" t="s">
        <v>11845</v>
      </c>
      <c r="AS160">
        <v>746307</v>
      </c>
      <c r="AT160">
        <v>1105366</v>
      </c>
      <c r="AU160" t="s">
        <v>54</v>
      </c>
      <c r="AV160">
        <v>0</v>
      </c>
      <c r="AW160">
        <v>0</v>
      </c>
      <c r="AX160">
        <v>0</v>
      </c>
      <c r="AY160">
        <v>1</v>
      </c>
      <c r="AZ160" t="s">
        <v>6245</v>
      </c>
      <c r="BA160" t="s">
        <v>6246</v>
      </c>
      <c r="BB160">
        <v>4224</v>
      </c>
      <c r="BC160" t="s">
        <v>6247</v>
      </c>
      <c r="BD160" t="s">
        <v>91</v>
      </c>
      <c r="BE160" t="s">
        <v>54</v>
      </c>
      <c r="BG160" t="s">
        <v>54</v>
      </c>
      <c r="BH160" t="s">
        <v>54</v>
      </c>
      <c r="BI160" t="s">
        <v>54</v>
      </c>
      <c r="BJ160" t="s">
        <v>54</v>
      </c>
    </row>
    <row r="161" spans="1:62" x14ac:dyDescent="0.25">
      <c r="A161">
        <v>305364</v>
      </c>
      <c r="B161">
        <v>1215315</v>
      </c>
      <c r="C161" t="s">
        <v>51</v>
      </c>
      <c r="D161">
        <v>431046</v>
      </c>
      <c r="E161" t="s">
        <v>52</v>
      </c>
      <c r="F161" t="s">
        <v>53</v>
      </c>
      <c r="G161">
        <v>1</v>
      </c>
      <c r="H161">
        <v>91</v>
      </c>
      <c r="I161">
        <v>47</v>
      </c>
      <c r="J161">
        <v>6</v>
      </c>
      <c r="K161" t="s">
        <v>6333</v>
      </c>
      <c r="L161" t="s">
        <v>6334</v>
      </c>
      <c r="M161" t="s">
        <v>6335</v>
      </c>
      <c r="N161">
        <v>4989627</v>
      </c>
      <c r="O161">
        <v>1</v>
      </c>
      <c r="P161" t="s">
        <v>56</v>
      </c>
      <c r="Q161">
        <v>1</v>
      </c>
      <c r="R161" t="s">
        <v>57</v>
      </c>
      <c r="S161" t="s">
        <v>6489</v>
      </c>
      <c r="T161" t="s">
        <v>6490</v>
      </c>
      <c r="U161" t="b">
        <v>0</v>
      </c>
      <c r="V161" t="s">
        <v>6491</v>
      </c>
      <c r="W161" t="s">
        <v>2632</v>
      </c>
      <c r="X161" t="s">
        <v>54</v>
      </c>
      <c r="Y161" t="s">
        <v>62</v>
      </c>
      <c r="Z161" t="s">
        <v>54</v>
      </c>
      <c r="AA161" t="s">
        <v>54</v>
      </c>
      <c r="AB161" t="s">
        <v>54</v>
      </c>
      <c r="AC161" t="s">
        <v>54</v>
      </c>
      <c r="AD161">
        <v>0</v>
      </c>
      <c r="AE161" t="s">
        <v>54</v>
      </c>
      <c r="AF161">
        <v>1</v>
      </c>
      <c r="AG161">
        <v>162403068</v>
      </c>
      <c r="AH161">
        <f t="shared" si="20"/>
        <v>0</v>
      </c>
      <c r="AI161">
        <f t="shared" si="21"/>
        <v>0</v>
      </c>
      <c r="AJ161">
        <f t="shared" si="22"/>
        <v>0</v>
      </c>
      <c r="AK161">
        <f t="shared" si="23"/>
        <v>0</v>
      </c>
      <c r="AL161">
        <f t="shared" si="24"/>
        <v>0</v>
      </c>
      <c r="AM161">
        <f t="shared" si="25"/>
        <v>3</v>
      </c>
      <c r="AN161">
        <f t="shared" si="26"/>
        <v>0</v>
      </c>
      <c r="AO161">
        <f t="shared" si="27"/>
        <v>3</v>
      </c>
      <c r="AP161">
        <f t="shared" si="28"/>
        <v>0</v>
      </c>
      <c r="AQ161">
        <f t="shared" si="29"/>
        <v>0</v>
      </c>
      <c r="AR161" t="s">
        <v>11845</v>
      </c>
      <c r="AS161">
        <v>746307</v>
      </c>
      <c r="AT161">
        <v>1105366</v>
      </c>
      <c r="AU161" t="s">
        <v>54</v>
      </c>
      <c r="AV161">
        <v>1</v>
      </c>
      <c r="AW161">
        <v>1</v>
      </c>
      <c r="AX161">
        <v>1</v>
      </c>
      <c r="AY161">
        <v>1</v>
      </c>
      <c r="AZ161" t="s">
        <v>6507</v>
      </c>
      <c r="BA161" t="s">
        <v>6508</v>
      </c>
      <c r="BB161">
        <v>209844</v>
      </c>
      <c r="BC161" t="s">
        <v>6509</v>
      </c>
      <c r="BD161" t="s">
        <v>91</v>
      </c>
      <c r="BE161" t="s">
        <v>54</v>
      </c>
      <c r="BG161" t="s">
        <v>54</v>
      </c>
      <c r="BH161" t="s">
        <v>54</v>
      </c>
      <c r="BI161" t="s">
        <v>54</v>
      </c>
      <c r="BJ161" t="s">
        <v>54</v>
      </c>
    </row>
    <row r="162" spans="1:62" x14ac:dyDescent="0.25">
      <c r="A162">
        <v>305365</v>
      </c>
      <c r="B162">
        <v>1215315</v>
      </c>
      <c r="C162" t="s">
        <v>51</v>
      </c>
      <c r="D162">
        <v>431046</v>
      </c>
      <c r="E162" t="s">
        <v>52</v>
      </c>
      <c r="F162" t="s">
        <v>53</v>
      </c>
      <c r="G162">
        <v>1</v>
      </c>
      <c r="H162">
        <v>91</v>
      </c>
      <c r="I162">
        <v>47</v>
      </c>
      <c r="J162">
        <v>9</v>
      </c>
      <c r="K162" t="s">
        <v>6333</v>
      </c>
      <c r="L162" t="s">
        <v>6334</v>
      </c>
      <c r="M162" t="s">
        <v>6335</v>
      </c>
      <c r="N162">
        <v>4989643</v>
      </c>
      <c r="O162">
        <v>1</v>
      </c>
      <c r="P162" t="s">
        <v>56</v>
      </c>
      <c r="Q162">
        <v>1</v>
      </c>
      <c r="R162" t="s">
        <v>57</v>
      </c>
      <c r="S162" t="s">
        <v>6510</v>
      </c>
      <c r="T162" t="s">
        <v>6511</v>
      </c>
      <c r="U162" t="b">
        <v>0</v>
      </c>
      <c r="V162" t="s">
        <v>6512</v>
      </c>
      <c r="W162" t="s">
        <v>2632</v>
      </c>
      <c r="X162" t="s">
        <v>54</v>
      </c>
      <c r="Y162" t="s">
        <v>62</v>
      </c>
      <c r="Z162" t="s">
        <v>54</v>
      </c>
      <c r="AA162" t="s">
        <v>54</v>
      </c>
      <c r="AB162" t="s">
        <v>54</v>
      </c>
      <c r="AC162" t="s">
        <v>54</v>
      </c>
      <c r="AD162">
        <v>1</v>
      </c>
      <c r="AE162" t="s">
        <v>146</v>
      </c>
      <c r="AF162">
        <v>1</v>
      </c>
      <c r="AG162">
        <v>162404248</v>
      </c>
      <c r="AH162">
        <f t="shared" si="20"/>
        <v>0</v>
      </c>
      <c r="AI162">
        <f t="shared" si="21"/>
        <v>0</v>
      </c>
      <c r="AJ162">
        <f t="shared" si="22"/>
        <v>0</v>
      </c>
      <c r="AK162">
        <f t="shared" si="23"/>
        <v>0</v>
      </c>
      <c r="AL162">
        <f t="shared" si="24"/>
        <v>0</v>
      </c>
      <c r="AM162">
        <f t="shared" si="25"/>
        <v>3</v>
      </c>
      <c r="AN162">
        <f t="shared" si="26"/>
        <v>0</v>
      </c>
      <c r="AO162">
        <f t="shared" si="27"/>
        <v>3</v>
      </c>
      <c r="AP162">
        <f t="shared" si="28"/>
        <v>0</v>
      </c>
      <c r="AQ162">
        <f t="shared" si="29"/>
        <v>0</v>
      </c>
      <c r="AR162" t="s">
        <v>11845</v>
      </c>
      <c r="AS162">
        <v>746307</v>
      </c>
      <c r="AT162">
        <v>1105366</v>
      </c>
      <c r="AU162" t="s">
        <v>54</v>
      </c>
      <c r="AV162">
        <v>0</v>
      </c>
      <c r="AW162">
        <v>0</v>
      </c>
      <c r="AX162">
        <v>0</v>
      </c>
      <c r="AY162">
        <v>1</v>
      </c>
      <c r="AZ162" t="s">
        <v>6537</v>
      </c>
      <c r="BA162" t="s">
        <v>6538</v>
      </c>
      <c r="BB162">
        <v>20200</v>
      </c>
      <c r="BC162" t="s">
        <v>6539</v>
      </c>
      <c r="BD162" t="s">
        <v>91</v>
      </c>
      <c r="BE162" t="s">
        <v>54</v>
      </c>
      <c r="BG162" t="s">
        <v>54</v>
      </c>
      <c r="BH162" t="s">
        <v>54</v>
      </c>
      <c r="BI162" t="s">
        <v>54</v>
      </c>
      <c r="BJ162" t="s">
        <v>54</v>
      </c>
    </row>
    <row r="163" spans="1:62" x14ac:dyDescent="0.25">
      <c r="A163">
        <v>305366</v>
      </c>
      <c r="B163">
        <v>1215315</v>
      </c>
      <c r="C163" t="s">
        <v>51</v>
      </c>
      <c r="D163">
        <v>431046</v>
      </c>
      <c r="E163" t="s">
        <v>52</v>
      </c>
      <c r="F163" t="s">
        <v>53</v>
      </c>
      <c r="G163">
        <v>1</v>
      </c>
      <c r="H163">
        <v>91</v>
      </c>
      <c r="I163">
        <v>47</v>
      </c>
      <c r="J163">
        <v>10</v>
      </c>
      <c r="K163" t="s">
        <v>6333</v>
      </c>
      <c r="L163" t="s">
        <v>6334</v>
      </c>
      <c r="M163" t="s">
        <v>6335</v>
      </c>
      <c r="N163">
        <v>4989628</v>
      </c>
      <c r="O163">
        <v>1</v>
      </c>
      <c r="P163" t="s">
        <v>56</v>
      </c>
      <c r="Q163">
        <v>1</v>
      </c>
      <c r="R163" t="s">
        <v>57</v>
      </c>
      <c r="S163" t="s">
        <v>6540</v>
      </c>
      <c r="T163" t="s">
        <v>6541</v>
      </c>
      <c r="U163" t="b">
        <v>0</v>
      </c>
      <c r="V163" t="s">
        <v>6542</v>
      </c>
      <c r="W163" t="s">
        <v>2632</v>
      </c>
      <c r="X163" t="s">
        <v>54</v>
      </c>
      <c r="Y163" t="s">
        <v>62</v>
      </c>
      <c r="Z163" t="s">
        <v>54</v>
      </c>
      <c r="AA163" t="s">
        <v>54</v>
      </c>
      <c r="AB163" t="s">
        <v>54</v>
      </c>
      <c r="AC163" t="s">
        <v>54</v>
      </c>
      <c r="AD163">
        <v>1</v>
      </c>
      <c r="AE163" t="s">
        <v>146</v>
      </c>
      <c r="AF163">
        <v>1</v>
      </c>
      <c r="AG163">
        <v>162404220</v>
      </c>
      <c r="AH163">
        <f t="shared" si="20"/>
        <v>0</v>
      </c>
      <c r="AI163">
        <f t="shared" si="21"/>
        <v>0</v>
      </c>
      <c r="AJ163">
        <f t="shared" si="22"/>
        <v>0</v>
      </c>
      <c r="AK163">
        <f t="shared" si="23"/>
        <v>0</v>
      </c>
      <c r="AL163">
        <f t="shared" si="24"/>
        <v>0</v>
      </c>
      <c r="AM163">
        <f t="shared" si="25"/>
        <v>3</v>
      </c>
      <c r="AN163">
        <f t="shared" si="26"/>
        <v>0</v>
      </c>
      <c r="AO163">
        <f t="shared" si="27"/>
        <v>3</v>
      </c>
      <c r="AP163">
        <f t="shared" si="28"/>
        <v>0</v>
      </c>
      <c r="AQ163">
        <f t="shared" si="29"/>
        <v>0</v>
      </c>
      <c r="AR163" t="s">
        <v>11845</v>
      </c>
      <c r="AS163">
        <v>746307</v>
      </c>
      <c r="AT163">
        <v>1105366</v>
      </c>
      <c r="AU163" t="s">
        <v>54</v>
      </c>
      <c r="AV163">
        <v>0</v>
      </c>
      <c r="AW163">
        <v>0</v>
      </c>
      <c r="AX163">
        <v>0</v>
      </c>
      <c r="AY163">
        <v>1</v>
      </c>
      <c r="AZ163" t="s">
        <v>6569</v>
      </c>
      <c r="BA163" t="s">
        <v>6570</v>
      </c>
      <c r="BB163">
        <v>12299</v>
      </c>
      <c r="BC163" t="s">
        <v>6571</v>
      </c>
      <c r="BD163" t="s">
        <v>91</v>
      </c>
      <c r="BE163" t="s">
        <v>54</v>
      </c>
      <c r="BG163" t="s">
        <v>54</v>
      </c>
      <c r="BH163" t="s">
        <v>54</v>
      </c>
      <c r="BI163" t="s">
        <v>54</v>
      </c>
      <c r="BJ163" t="s">
        <v>54</v>
      </c>
    </row>
    <row r="164" spans="1:62" x14ac:dyDescent="0.25">
      <c r="A164">
        <v>305371</v>
      </c>
      <c r="B164">
        <v>1215315</v>
      </c>
      <c r="C164" t="s">
        <v>51</v>
      </c>
      <c r="D164">
        <v>431046</v>
      </c>
      <c r="E164" t="s">
        <v>52</v>
      </c>
      <c r="F164" t="s">
        <v>53</v>
      </c>
      <c r="G164">
        <v>1</v>
      </c>
      <c r="H164">
        <v>91</v>
      </c>
      <c r="I164">
        <v>47</v>
      </c>
      <c r="J164">
        <v>11</v>
      </c>
      <c r="K164" t="s">
        <v>6333</v>
      </c>
      <c r="L164" t="s">
        <v>6334</v>
      </c>
      <c r="M164" t="s">
        <v>6335</v>
      </c>
      <c r="N164">
        <v>4989620</v>
      </c>
      <c r="O164">
        <v>1</v>
      </c>
      <c r="P164" t="s">
        <v>56</v>
      </c>
      <c r="Q164">
        <v>1</v>
      </c>
      <c r="R164" t="s">
        <v>57</v>
      </c>
      <c r="S164" t="s">
        <v>6741</v>
      </c>
      <c r="T164" t="s">
        <v>6742</v>
      </c>
      <c r="U164" t="b">
        <v>0</v>
      </c>
      <c r="V164" t="s">
        <v>6743</v>
      </c>
      <c r="W164" t="s">
        <v>2632</v>
      </c>
      <c r="X164" t="s">
        <v>54</v>
      </c>
      <c r="Y164" t="s">
        <v>62</v>
      </c>
      <c r="Z164" t="s">
        <v>54</v>
      </c>
      <c r="AA164" t="s">
        <v>54</v>
      </c>
      <c r="AB164" t="s">
        <v>54</v>
      </c>
      <c r="AC164" t="s">
        <v>54</v>
      </c>
      <c r="AD164">
        <v>0</v>
      </c>
      <c r="AE164" t="s">
        <v>120</v>
      </c>
      <c r="AF164">
        <v>1</v>
      </c>
      <c r="AG164">
        <v>162403589</v>
      </c>
      <c r="AH164">
        <f t="shared" si="20"/>
        <v>0</v>
      </c>
      <c r="AI164">
        <f t="shared" si="21"/>
        <v>0</v>
      </c>
      <c r="AJ164">
        <f t="shared" si="22"/>
        <v>0</v>
      </c>
      <c r="AK164">
        <f t="shared" si="23"/>
        <v>0</v>
      </c>
      <c r="AL164">
        <f t="shared" si="24"/>
        <v>0</v>
      </c>
      <c r="AM164">
        <f t="shared" si="25"/>
        <v>3</v>
      </c>
      <c r="AN164">
        <f t="shared" si="26"/>
        <v>0</v>
      </c>
      <c r="AO164">
        <f t="shared" si="27"/>
        <v>3</v>
      </c>
      <c r="AP164">
        <f t="shared" si="28"/>
        <v>0</v>
      </c>
      <c r="AQ164">
        <f t="shared" si="29"/>
        <v>0</v>
      </c>
      <c r="AR164" t="s">
        <v>11845</v>
      </c>
      <c r="AS164">
        <v>746307</v>
      </c>
      <c r="AT164">
        <v>1105366</v>
      </c>
      <c r="AU164" t="s">
        <v>54</v>
      </c>
      <c r="AV164">
        <v>0</v>
      </c>
      <c r="AW164">
        <v>1</v>
      </c>
      <c r="AX164">
        <v>1</v>
      </c>
      <c r="AY164">
        <v>2</v>
      </c>
      <c r="AZ164" t="s">
        <v>6774</v>
      </c>
      <c r="BA164" t="s">
        <v>6775</v>
      </c>
      <c r="BB164">
        <v>55069</v>
      </c>
      <c r="BC164" t="s">
        <v>6776</v>
      </c>
      <c r="BD164" t="s">
        <v>91</v>
      </c>
      <c r="BE164" t="s">
        <v>54</v>
      </c>
      <c r="BG164" t="s">
        <v>54</v>
      </c>
      <c r="BH164" t="s">
        <v>54</v>
      </c>
      <c r="BI164" t="s">
        <v>54</v>
      </c>
      <c r="BJ164" t="s">
        <v>54</v>
      </c>
    </row>
    <row r="165" spans="1:62" x14ac:dyDescent="0.25">
      <c r="A165">
        <v>305376</v>
      </c>
      <c r="B165">
        <v>1215315</v>
      </c>
      <c r="C165" t="s">
        <v>51</v>
      </c>
      <c r="D165">
        <v>431046</v>
      </c>
      <c r="E165" t="s">
        <v>52</v>
      </c>
      <c r="F165" t="s">
        <v>53</v>
      </c>
      <c r="G165">
        <v>1</v>
      </c>
      <c r="H165">
        <v>91</v>
      </c>
      <c r="I165">
        <v>47</v>
      </c>
      <c r="J165">
        <v>11</v>
      </c>
      <c r="K165" t="s">
        <v>6333</v>
      </c>
      <c r="L165" t="s">
        <v>6334</v>
      </c>
      <c r="M165" t="s">
        <v>6335</v>
      </c>
      <c r="N165">
        <v>4989694</v>
      </c>
      <c r="O165">
        <v>1</v>
      </c>
      <c r="P165" t="s">
        <v>56</v>
      </c>
      <c r="Q165">
        <v>1</v>
      </c>
      <c r="R165" t="s">
        <v>57</v>
      </c>
      <c r="S165" t="s">
        <v>6935</v>
      </c>
      <c r="T165" t="s">
        <v>6936</v>
      </c>
      <c r="U165" t="b">
        <v>0</v>
      </c>
      <c r="V165" t="s">
        <v>6937</v>
      </c>
      <c r="W165" t="s">
        <v>6337</v>
      </c>
      <c r="X165" t="s">
        <v>54</v>
      </c>
      <c r="Y165" t="s">
        <v>62</v>
      </c>
      <c r="Z165" t="s">
        <v>54</v>
      </c>
      <c r="AA165" t="s">
        <v>54</v>
      </c>
      <c r="AB165" t="s">
        <v>54</v>
      </c>
      <c r="AC165" t="s">
        <v>54</v>
      </c>
      <c r="AD165">
        <v>1</v>
      </c>
      <c r="AE165" t="s">
        <v>146</v>
      </c>
      <c r="AF165">
        <v>1</v>
      </c>
      <c r="AG165">
        <v>163089051</v>
      </c>
      <c r="AH165">
        <f t="shared" si="20"/>
        <v>0</v>
      </c>
      <c r="AI165">
        <f t="shared" si="21"/>
        <v>0</v>
      </c>
      <c r="AJ165">
        <f t="shared" si="22"/>
        <v>0</v>
      </c>
      <c r="AK165">
        <f t="shared" si="23"/>
        <v>0</v>
      </c>
      <c r="AL165">
        <f t="shared" si="24"/>
        <v>0</v>
      </c>
      <c r="AM165">
        <f t="shared" si="25"/>
        <v>3</v>
      </c>
      <c r="AN165">
        <f t="shared" si="26"/>
        <v>0</v>
      </c>
      <c r="AO165">
        <f t="shared" si="27"/>
        <v>3</v>
      </c>
      <c r="AP165">
        <f t="shared" si="28"/>
        <v>0</v>
      </c>
      <c r="AQ165">
        <f t="shared" si="29"/>
        <v>0</v>
      </c>
      <c r="AR165" t="s">
        <v>11845</v>
      </c>
      <c r="AS165">
        <v>746307</v>
      </c>
      <c r="AT165">
        <v>1105366</v>
      </c>
      <c r="AU165" t="s">
        <v>54</v>
      </c>
      <c r="AV165">
        <v>0</v>
      </c>
      <c r="AW165">
        <v>0</v>
      </c>
      <c r="AX165">
        <v>0</v>
      </c>
      <c r="AY165">
        <v>1</v>
      </c>
      <c r="AZ165" t="s">
        <v>6967</v>
      </c>
      <c r="BA165" t="s">
        <v>6968</v>
      </c>
      <c r="BB165">
        <v>189886</v>
      </c>
      <c r="BC165" t="s">
        <v>6969</v>
      </c>
      <c r="BD165" t="s">
        <v>91</v>
      </c>
      <c r="BE165" t="s">
        <v>54</v>
      </c>
      <c r="BG165" t="s">
        <v>54</v>
      </c>
      <c r="BH165" t="s">
        <v>54</v>
      </c>
      <c r="BI165" t="s">
        <v>54</v>
      </c>
      <c r="BJ165" t="s">
        <v>54</v>
      </c>
    </row>
    <row r="166" spans="1:62" x14ac:dyDescent="0.25">
      <c r="A166">
        <v>305377</v>
      </c>
      <c r="B166">
        <v>1215315</v>
      </c>
      <c r="C166" t="s">
        <v>51</v>
      </c>
      <c r="D166">
        <v>431046</v>
      </c>
      <c r="E166" t="s">
        <v>52</v>
      </c>
      <c r="F166" t="s">
        <v>53</v>
      </c>
      <c r="G166">
        <v>1</v>
      </c>
      <c r="H166">
        <v>91</v>
      </c>
      <c r="I166">
        <v>47</v>
      </c>
      <c r="J166">
        <v>24</v>
      </c>
      <c r="K166" t="s">
        <v>6333</v>
      </c>
      <c r="L166" t="s">
        <v>6334</v>
      </c>
      <c r="M166" t="s">
        <v>6335</v>
      </c>
      <c r="N166">
        <v>4989715</v>
      </c>
      <c r="O166">
        <v>1</v>
      </c>
      <c r="P166" t="s">
        <v>56</v>
      </c>
      <c r="Q166">
        <v>1</v>
      </c>
      <c r="R166" t="s">
        <v>57</v>
      </c>
      <c r="S166" t="s">
        <v>6970</v>
      </c>
      <c r="T166" t="s">
        <v>6971</v>
      </c>
      <c r="U166" t="b">
        <v>0</v>
      </c>
      <c r="V166" t="s">
        <v>6972</v>
      </c>
      <c r="W166" t="s">
        <v>6337</v>
      </c>
      <c r="X166" t="s">
        <v>54</v>
      </c>
      <c r="Y166" t="s">
        <v>62</v>
      </c>
      <c r="Z166" t="s">
        <v>54</v>
      </c>
      <c r="AA166" t="s">
        <v>54</v>
      </c>
      <c r="AB166" t="s">
        <v>54</v>
      </c>
      <c r="AC166" t="s">
        <v>54</v>
      </c>
      <c r="AD166">
        <v>0</v>
      </c>
      <c r="AE166" t="s">
        <v>635</v>
      </c>
      <c r="AF166">
        <v>1</v>
      </c>
      <c r="AG166">
        <v>163087997</v>
      </c>
      <c r="AH166">
        <f t="shared" si="20"/>
        <v>0</v>
      </c>
      <c r="AI166">
        <f t="shared" si="21"/>
        <v>0</v>
      </c>
      <c r="AJ166">
        <f t="shared" si="22"/>
        <v>0</v>
      </c>
      <c r="AK166">
        <f t="shared" si="23"/>
        <v>0</v>
      </c>
      <c r="AL166">
        <f t="shared" si="24"/>
        <v>0</v>
      </c>
      <c r="AM166">
        <f t="shared" si="25"/>
        <v>3</v>
      </c>
      <c r="AN166">
        <f t="shared" si="26"/>
        <v>0</v>
      </c>
      <c r="AO166">
        <f t="shared" si="27"/>
        <v>3</v>
      </c>
      <c r="AP166">
        <f t="shared" si="28"/>
        <v>0</v>
      </c>
      <c r="AQ166">
        <f t="shared" si="29"/>
        <v>0</v>
      </c>
      <c r="AR166" t="s">
        <v>11845</v>
      </c>
      <c r="AS166">
        <v>746307</v>
      </c>
      <c r="AT166">
        <v>1105366</v>
      </c>
      <c r="AU166" t="s">
        <v>54</v>
      </c>
      <c r="AV166">
        <v>0</v>
      </c>
      <c r="AW166">
        <v>1</v>
      </c>
      <c r="AX166">
        <v>1</v>
      </c>
      <c r="AY166">
        <v>3</v>
      </c>
      <c r="AZ166" t="s">
        <v>7042</v>
      </c>
      <c r="BA166" t="s">
        <v>7043</v>
      </c>
      <c r="BB166">
        <v>54793</v>
      </c>
      <c r="BC166" t="s">
        <v>7044</v>
      </c>
      <c r="BD166" t="s">
        <v>91</v>
      </c>
      <c r="BE166" t="s">
        <v>54</v>
      </c>
      <c r="BG166" t="s">
        <v>54</v>
      </c>
      <c r="BH166" t="s">
        <v>54</v>
      </c>
      <c r="BI166" t="s">
        <v>54</v>
      </c>
      <c r="BJ166" t="s">
        <v>54</v>
      </c>
    </row>
    <row r="167" spans="1:62" x14ac:dyDescent="0.25">
      <c r="A167">
        <v>305391</v>
      </c>
      <c r="B167">
        <v>1215315</v>
      </c>
      <c r="C167" t="s">
        <v>51</v>
      </c>
      <c r="D167">
        <v>431046</v>
      </c>
      <c r="E167" t="s">
        <v>52</v>
      </c>
      <c r="F167" t="s">
        <v>53</v>
      </c>
      <c r="G167">
        <v>1</v>
      </c>
      <c r="H167">
        <v>91</v>
      </c>
      <c r="I167">
        <v>47</v>
      </c>
      <c r="J167">
        <v>8</v>
      </c>
      <c r="K167" t="s">
        <v>6333</v>
      </c>
      <c r="L167" t="s">
        <v>6334</v>
      </c>
      <c r="M167" t="s">
        <v>6335</v>
      </c>
      <c r="N167">
        <v>4990729</v>
      </c>
      <c r="O167">
        <v>1</v>
      </c>
      <c r="P167" t="s">
        <v>56</v>
      </c>
      <c r="Q167">
        <v>1</v>
      </c>
      <c r="R167" t="s">
        <v>57</v>
      </c>
      <c r="S167" t="s">
        <v>7428</v>
      </c>
      <c r="T167" t="s">
        <v>7429</v>
      </c>
      <c r="U167" t="b">
        <v>0</v>
      </c>
      <c r="V167" t="s">
        <v>7430</v>
      </c>
      <c r="W167" t="s">
        <v>2632</v>
      </c>
      <c r="X167" t="s">
        <v>54</v>
      </c>
      <c r="Y167" t="s">
        <v>62</v>
      </c>
      <c r="Z167" t="s">
        <v>54</v>
      </c>
      <c r="AA167" t="s">
        <v>54</v>
      </c>
      <c r="AB167" t="s">
        <v>54</v>
      </c>
      <c r="AC167" t="s">
        <v>54</v>
      </c>
      <c r="AD167">
        <v>0</v>
      </c>
      <c r="AE167" t="s">
        <v>114</v>
      </c>
      <c r="AF167">
        <v>1</v>
      </c>
      <c r="AG167">
        <v>162411295</v>
      </c>
      <c r="AH167">
        <f t="shared" si="20"/>
        <v>0</v>
      </c>
      <c r="AI167">
        <f t="shared" si="21"/>
        <v>0</v>
      </c>
      <c r="AJ167">
        <f t="shared" si="22"/>
        <v>0</v>
      </c>
      <c r="AK167">
        <f t="shared" si="23"/>
        <v>0</v>
      </c>
      <c r="AL167">
        <f t="shared" si="24"/>
        <v>0</v>
      </c>
      <c r="AM167">
        <f t="shared" si="25"/>
        <v>3</v>
      </c>
      <c r="AN167">
        <f t="shared" si="26"/>
        <v>0</v>
      </c>
      <c r="AO167">
        <f t="shared" si="27"/>
        <v>3</v>
      </c>
      <c r="AP167">
        <f t="shared" si="28"/>
        <v>0</v>
      </c>
      <c r="AQ167">
        <f t="shared" si="29"/>
        <v>0</v>
      </c>
      <c r="AR167" t="s">
        <v>11845</v>
      </c>
      <c r="AS167">
        <v>746307</v>
      </c>
      <c r="AT167">
        <v>1105366</v>
      </c>
      <c r="AU167" t="s">
        <v>54</v>
      </c>
      <c r="AV167">
        <v>0</v>
      </c>
      <c r="AW167">
        <v>1</v>
      </c>
      <c r="AX167">
        <v>1</v>
      </c>
      <c r="AY167">
        <v>12</v>
      </c>
      <c r="AZ167" t="s">
        <v>7450</v>
      </c>
      <c r="BA167" t="s">
        <v>7451</v>
      </c>
      <c r="BB167">
        <v>144342</v>
      </c>
      <c r="BC167" t="s">
        <v>7452</v>
      </c>
      <c r="BD167" t="s">
        <v>91</v>
      </c>
      <c r="BE167" t="s">
        <v>54</v>
      </c>
      <c r="BG167" t="s">
        <v>54</v>
      </c>
      <c r="BH167" t="s">
        <v>54</v>
      </c>
      <c r="BI167" t="s">
        <v>54</v>
      </c>
      <c r="BJ167" t="s">
        <v>54</v>
      </c>
    </row>
    <row r="168" spans="1:62" x14ac:dyDescent="0.25">
      <c r="A168">
        <v>305393</v>
      </c>
      <c r="B168">
        <v>1215315</v>
      </c>
      <c r="C168" t="s">
        <v>51</v>
      </c>
      <c r="D168">
        <v>431046</v>
      </c>
      <c r="E168" t="s">
        <v>52</v>
      </c>
      <c r="F168" t="s">
        <v>53</v>
      </c>
      <c r="G168">
        <v>1</v>
      </c>
      <c r="H168">
        <v>91</v>
      </c>
      <c r="I168">
        <v>47</v>
      </c>
      <c r="J168">
        <v>11</v>
      </c>
      <c r="K168" t="s">
        <v>6333</v>
      </c>
      <c r="L168" t="s">
        <v>6334</v>
      </c>
      <c r="M168" t="s">
        <v>6335</v>
      </c>
      <c r="N168">
        <v>4990582</v>
      </c>
      <c r="O168">
        <v>1</v>
      </c>
      <c r="P168" t="s">
        <v>56</v>
      </c>
      <c r="Q168">
        <v>1</v>
      </c>
      <c r="R168" t="s">
        <v>57</v>
      </c>
      <c r="S168" t="s">
        <v>7483</v>
      </c>
      <c r="T168" t="s">
        <v>7484</v>
      </c>
      <c r="U168" t="b">
        <v>0</v>
      </c>
      <c r="V168" t="s">
        <v>7485</v>
      </c>
      <c r="W168" t="s">
        <v>2632</v>
      </c>
      <c r="X168" t="s">
        <v>54</v>
      </c>
      <c r="Y168" t="s">
        <v>62</v>
      </c>
      <c r="Z168" t="s">
        <v>54</v>
      </c>
      <c r="AA168" t="s">
        <v>54</v>
      </c>
      <c r="AB168" t="s">
        <v>54</v>
      </c>
      <c r="AC168" t="s">
        <v>54</v>
      </c>
      <c r="AD168">
        <v>0</v>
      </c>
      <c r="AE168" t="s">
        <v>127</v>
      </c>
      <c r="AF168">
        <v>1</v>
      </c>
      <c r="AG168">
        <v>162412053</v>
      </c>
      <c r="AH168">
        <f t="shared" si="20"/>
        <v>0</v>
      </c>
      <c r="AI168">
        <f t="shared" si="21"/>
        <v>0</v>
      </c>
      <c r="AJ168">
        <f t="shared" si="22"/>
        <v>0</v>
      </c>
      <c r="AK168">
        <f t="shared" si="23"/>
        <v>0</v>
      </c>
      <c r="AL168">
        <f t="shared" si="24"/>
        <v>0</v>
      </c>
      <c r="AM168">
        <f t="shared" si="25"/>
        <v>3</v>
      </c>
      <c r="AN168">
        <f t="shared" si="26"/>
        <v>0</v>
      </c>
      <c r="AO168">
        <f t="shared" si="27"/>
        <v>3</v>
      </c>
      <c r="AP168">
        <f t="shared" si="28"/>
        <v>0</v>
      </c>
      <c r="AQ168">
        <f t="shared" si="29"/>
        <v>0</v>
      </c>
      <c r="AR168" t="s">
        <v>11845</v>
      </c>
      <c r="AS168">
        <v>746307</v>
      </c>
      <c r="AT168">
        <v>1105366</v>
      </c>
      <c r="AU168" t="s">
        <v>54</v>
      </c>
      <c r="AV168">
        <v>0</v>
      </c>
      <c r="AW168">
        <v>1</v>
      </c>
      <c r="AX168">
        <v>1</v>
      </c>
      <c r="AY168">
        <v>4</v>
      </c>
      <c r="AZ168" t="s">
        <v>7469</v>
      </c>
      <c r="BA168" t="s">
        <v>7515</v>
      </c>
      <c r="BB168">
        <v>212072</v>
      </c>
      <c r="BC168" t="s">
        <v>7516</v>
      </c>
      <c r="BD168" t="s">
        <v>91</v>
      </c>
      <c r="BE168" t="s">
        <v>54</v>
      </c>
      <c r="BG168" t="s">
        <v>54</v>
      </c>
      <c r="BH168" t="s">
        <v>54</v>
      </c>
      <c r="BI168" t="s">
        <v>54</v>
      </c>
      <c r="BJ168" t="s">
        <v>54</v>
      </c>
    </row>
    <row r="169" spans="1:62" x14ac:dyDescent="0.25">
      <c r="A169">
        <v>305394</v>
      </c>
      <c r="B169">
        <v>1215315</v>
      </c>
      <c r="C169" t="s">
        <v>51</v>
      </c>
      <c r="D169">
        <v>431046</v>
      </c>
      <c r="E169" t="s">
        <v>52</v>
      </c>
      <c r="F169" t="s">
        <v>53</v>
      </c>
      <c r="G169">
        <v>1</v>
      </c>
      <c r="H169">
        <v>91</v>
      </c>
      <c r="I169">
        <v>47</v>
      </c>
      <c r="J169">
        <v>11</v>
      </c>
      <c r="K169" t="s">
        <v>6333</v>
      </c>
      <c r="L169" t="s">
        <v>6334</v>
      </c>
      <c r="M169" t="s">
        <v>6335</v>
      </c>
      <c r="N169">
        <v>4990602</v>
      </c>
      <c r="O169">
        <v>1</v>
      </c>
      <c r="P169" t="s">
        <v>56</v>
      </c>
      <c r="Q169">
        <v>1</v>
      </c>
      <c r="R169" t="s">
        <v>57</v>
      </c>
      <c r="S169" t="s">
        <v>7517</v>
      </c>
      <c r="T169" t="s">
        <v>7518</v>
      </c>
      <c r="U169" t="b">
        <v>0</v>
      </c>
      <c r="V169" t="s">
        <v>7519</v>
      </c>
      <c r="W169" t="s">
        <v>2632</v>
      </c>
      <c r="X169" t="s">
        <v>54</v>
      </c>
      <c r="Y169" t="s">
        <v>62</v>
      </c>
      <c r="Z169" t="s">
        <v>54</v>
      </c>
      <c r="AA169" t="s">
        <v>54</v>
      </c>
      <c r="AB169" t="s">
        <v>54</v>
      </c>
      <c r="AC169" t="s">
        <v>54</v>
      </c>
      <c r="AD169">
        <v>0</v>
      </c>
      <c r="AE169" t="s">
        <v>54</v>
      </c>
      <c r="AF169">
        <v>1</v>
      </c>
      <c r="AG169">
        <v>162412542</v>
      </c>
      <c r="AH169">
        <f t="shared" si="20"/>
        <v>0</v>
      </c>
      <c r="AI169">
        <f t="shared" si="21"/>
        <v>0</v>
      </c>
      <c r="AJ169">
        <f t="shared" si="22"/>
        <v>0</v>
      </c>
      <c r="AK169">
        <f t="shared" si="23"/>
        <v>0</v>
      </c>
      <c r="AL169">
        <f t="shared" si="24"/>
        <v>0</v>
      </c>
      <c r="AM169">
        <f t="shared" si="25"/>
        <v>3</v>
      </c>
      <c r="AN169">
        <f t="shared" si="26"/>
        <v>0</v>
      </c>
      <c r="AO169">
        <f t="shared" si="27"/>
        <v>3</v>
      </c>
      <c r="AP169">
        <f t="shared" si="28"/>
        <v>0</v>
      </c>
      <c r="AQ169">
        <f t="shared" si="29"/>
        <v>0</v>
      </c>
      <c r="AR169" t="s">
        <v>11845</v>
      </c>
      <c r="AS169">
        <v>746307</v>
      </c>
      <c r="AT169">
        <v>1105366</v>
      </c>
      <c r="AU169" t="s">
        <v>54</v>
      </c>
      <c r="AV169">
        <v>1</v>
      </c>
      <c r="AW169">
        <v>1</v>
      </c>
      <c r="AX169">
        <v>1</v>
      </c>
      <c r="AY169">
        <v>1</v>
      </c>
      <c r="AZ169" t="s">
        <v>7550</v>
      </c>
      <c r="BA169" t="s">
        <v>7551</v>
      </c>
      <c r="BB169">
        <v>45443</v>
      </c>
      <c r="BC169" t="s">
        <v>7552</v>
      </c>
      <c r="BD169" t="s">
        <v>91</v>
      </c>
      <c r="BE169" t="s">
        <v>54</v>
      </c>
      <c r="BG169" t="s">
        <v>54</v>
      </c>
      <c r="BH169" t="s">
        <v>54</v>
      </c>
      <c r="BI169" t="s">
        <v>54</v>
      </c>
      <c r="BJ169" t="s">
        <v>54</v>
      </c>
    </row>
    <row r="170" spans="1:62" x14ac:dyDescent="0.25">
      <c r="A170">
        <v>305399</v>
      </c>
      <c r="B170">
        <v>1215315</v>
      </c>
      <c r="C170" t="s">
        <v>51</v>
      </c>
      <c r="D170">
        <v>431046</v>
      </c>
      <c r="E170" t="s">
        <v>52</v>
      </c>
      <c r="F170" t="s">
        <v>53</v>
      </c>
      <c r="G170">
        <v>1</v>
      </c>
      <c r="H170">
        <v>91</v>
      </c>
      <c r="I170">
        <v>47</v>
      </c>
      <c r="J170">
        <v>6</v>
      </c>
      <c r="K170" t="s">
        <v>6333</v>
      </c>
      <c r="L170" t="s">
        <v>6334</v>
      </c>
      <c r="M170" t="s">
        <v>6335</v>
      </c>
      <c r="N170">
        <v>4990599</v>
      </c>
      <c r="O170">
        <v>1</v>
      </c>
      <c r="P170" t="s">
        <v>56</v>
      </c>
      <c r="Q170">
        <v>1</v>
      </c>
      <c r="R170" t="s">
        <v>57</v>
      </c>
      <c r="S170" t="s">
        <v>7726</v>
      </c>
      <c r="T170" t="s">
        <v>7727</v>
      </c>
      <c r="U170" t="b">
        <v>0</v>
      </c>
      <c r="V170" t="s">
        <v>7728</v>
      </c>
      <c r="W170" t="s">
        <v>2632</v>
      </c>
      <c r="X170" t="s">
        <v>54</v>
      </c>
      <c r="Y170" t="s">
        <v>62</v>
      </c>
      <c r="Z170" t="s">
        <v>54</v>
      </c>
      <c r="AA170" t="s">
        <v>54</v>
      </c>
      <c r="AB170" t="s">
        <v>54</v>
      </c>
      <c r="AC170" t="s">
        <v>54</v>
      </c>
      <c r="AD170">
        <v>0</v>
      </c>
      <c r="AE170" t="s">
        <v>54</v>
      </c>
      <c r="AF170">
        <v>1</v>
      </c>
      <c r="AG170">
        <v>162411091</v>
      </c>
      <c r="AH170">
        <f t="shared" si="20"/>
        <v>0</v>
      </c>
      <c r="AI170">
        <f t="shared" si="21"/>
        <v>0</v>
      </c>
      <c r="AJ170">
        <f t="shared" si="22"/>
        <v>0</v>
      </c>
      <c r="AK170">
        <f t="shared" si="23"/>
        <v>0</v>
      </c>
      <c r="AL170">
        <f t="shared" si="24"/>
        <v>0</v>
      </c>
      <c r="AM170">
        <f t="shared" si="25"/>
        <v>3</v>
      </c>
      <c r="AN170">
        <f t="shared" si="26"/>
        <v>0</v>
      </c>
      <c r="AO170">
        <f t="shared" si="27"/>
        <v>3</v>
      </c>
      <c r="AP170">
        <f t="shared" si="28"/>
        <v>0</v>
      </c>
      <c r="AQ170">
        <f t="shared" si="29"/>
        <v>0</v>
      </c>
      <c r="AR170" t="s">
        <v>11845</v>
      </c>
      <c r="AS170">
        <v>746307</v>
      </c>
      <c r="AT170">
        <v>1105366</v>
      </c>
      <c r="AU170" t="s">
        <v>54</v>
      </c>
      <c r="AV170">
        <v>1</v>
      </c>
      <c r="AW170">
        <v>1</v>
      </c>
      <c r="AX170">
        <v>1</v>
      </c>
      <c r="AY170">
        <v>1</v>
      </c>
      <c r="AZ170" t="s">
        <v>7743</v>
      </c>
      <c r="BA170" t="s">
        <v>7744</v>
      </c>
      <c r="BB170">
        <v>85008</v>
      </c>
      <c r="BC170" t="s">
        <v>7745</v>
      </c>
      <c r="BD170" t="s">
        <v>91</v>
      </c>
      <c r="BE170" t="s">
        <v>54</v>
      </c>
      <c r="BG170" t="s">
        <v>54</v>
      </c>
      <c r="BH170" t="s">
        <v>54</v>
      </c>
      <c r="BI170" t="s">
        <v>54</v>
      </c>
      <c r="BJ170" t="s">
        <v>54</v>
      </c>
    </row>
    <row r="171" spans="1:62" x14ac:dyDescent="0.25">
      <c r="A171">
        <v>305449</v>
      </c>
      <c r="B171">
        <v>1215315</v>
      </c>
      <c r="C171" t="s">
        <v>51</v>
      </c>
      <c r="D171">
        <v>431046</v>
      </c>
      <c r="E171" t="s">
        <v>52</v>
      </c>
      <c r="F171" t="s">
        <v>53</v>
      </c>
      <c r="G171">
        <v>1</v>
      </c>
      <c r="H171">
        <v>91</v>
      </c>
      <c r="I171">
        <v>47</v>
      </c>
      <c r="J171">
        <v>10</v>
      </c>
      <c r="K171" t="s">
        <v>6333</v>
      </c>
      <c r="L171" t="s">
        <v>6334</v>
      </c>
      <c r="M171" t="s">
        <v>6335</v>
      </c>
      <c r="N171">
        <v>4992068</v>
      </c>
      <c r="O171">
        <v>1</v>
      </c>
      <c r="P171" t="s">
        <v>56</v>
      </c>
      <c r="Q171">
        <v>1</v>
      </c>
      <c r="R171" t="s">
        <v>57</v>
      </c>
      <c r="S171" t="s">
        <v>8427</v>
      </c>
      <c r="T171" t="s">
        <v>8428</v>
      </c>
      <c r="U171" t="b">
        <v>0</v>
      </c>
      <c r="V171" t="s">
        <v>8429</v>
      </c>
      <c r="W171" t="s">
        <v>2632</v>
      </c>
      <c r="X171" t="s">
        <v>54</v>
      </c>
      <c r="Y171" t="s">
        <v>62</v>
      </c>
      <c r="Z171" t="s">
        <v>54</v>
      </c>
      <c r="AA171" t="s">
        <v>54</v>
      </c>
      <c r="AB171" t="s">
        <v>54</v>
      </c>
      <c r="AC171" t="s">
        <v>54</v>
      </c>
      <c r="AD171">
        <v>0</v>
      </c>
      <c r="AE171" t="s">
        <v>54</v>
      </c>
      <c r="AF171">
        <v>1</v>
      </c>
      <c r="AG171">
        <v>162422594</v>
      </c>
      <c r="AH171">
        <f t="shared" si="20"/>
        <v>0</v>
      </c>
      <c r="AI171">
        <f t="shared" si="21"/>
        <v>0</v>
      </c>
      <c r="AJ171">
        <f t="shared" si="22"/>
        <v>0</v>
      </c>
      <c r="AK171">
        <f t="shared" si="23"/>
        <v>0</v>
      </c>
      <c r="AL171">
        <f t="shared" si="24"/>
        <v>0</v>
      </c>
      <c r="AM171">
        <f t="shared" si="25"/>
        <v>3</v>
      </c>
      <c r="AN171">
        <f t="shared" si="26"/>
        <v>0</v>
      </c>
      <c r="AO171">
        <f t="shared" si="27"/>
        <v>3</v>
      </c>
      <c r="AP171">
        <f t="shared" si="28"/>
        <v>0</v>
      </c>
      <c r="AQ171">
        <f t="shared" si="29"/>
        <v>0</v>
      </c>
      <c r="AR171" t="s">
        <v>11845</v>
      </c>
      <c r="AS171">
        <v>746307</v>
      </c>
      <c r="AT171">
        <v>1105366</v>
      </c>
      <c r="AU171" t="s">
        <v>54</v>
      </c>
      <c r="AV171">
        <v>1</v>
      </c>
      <c r="AW171">
        <v>1</v>
      </c>
      <c r="AX171">
        <v>1</v>
      </c>
      <c r="AY171">
        <v>1</v>
      </c>
      <c r="AZ171" t="s">
        <v>8408</v>
      </c>
      <c r="BA171" t="s">
        <v>8456</v>
      </c>
      <c r="BB171">
        <v>245548</v>
      </c>
      <c r="BC171" t="s">
        <v>8457</v>
      </c>
      <c r="BD171" t="s">
        <v>91</v>
      </c>
      <c r="BE171" t="s">
        <v>54</v>
      </c>
      <c r="BG171" t="s">
        <v>54</v>
      </c>
      <c r="BH171" t="s">
        <v>54</v>
      </c>
      <c r="BI171" t="s">
        <v>54</v>
      </c>
      <c r="BJ171" t="s">
        <v>54</v>
      </c>
    </row>
    <row r="172" spans="1:62" x14ac:dyDescent="0.25">
      <c r="A172">
        <v>305451</v>
      </c>
      <c r="B172">
        <v>1215315</v>
      </c>
      <c r="C172" t="s">
        <v>51</v>
      </c>
      <c r="D172">
        <v>431046</v>
      </c>
      <c r="E172" t="s">
        <v>52</v>
      </c>
      <c r="F172" t="s">
        <v>53</v>
      </c>
      <c r="G172">
        <v>1</v>
      </c>
      <c r="H172">
        <v>91</v>
      </c>
      <c r="I172">
        <v>47</v>
      </c>
      <c r="J172">
        <v>11</v>
      </c>
      <c r="K172" t="s">
        <v>6333</v>
      </c>
      <c r="L172" t="s">
        <v>6334</v>
      </c>
      <c r="M172" t="s">
        <v>6335</v>
      </c>
      <c r="N172">
        <v>4992074</v>
      </c>
      <c r="O172">
        <v>1</v>
      </c>
      <c r="P172" t="s">
        <v>56</v>
      </c>
      <c r="Q172">
        <v>1</v>
      </c>
      <c r="R172" t="s">
        <v>57</v>
      </c>
      <c r="S172" t="s">
        <v>8458</v>
      </c>
      <c r="T172" t="s">
        <v>8459</v>
      </c>
      <c r="U172" t="b">
        <v>0</v>
      </c>
      <c r="V172" t="s">
        <v>8460</v>
      </c>
      <c r="W172" t="s">
        <v>2632</v>
      </c>
      <c r="X172" t="s">
        <v>54</v>
      </c>
      <c r="Y172" t="s">
        <v>62</v>
      </c>
      <c r="Z172" t="s">
        <v>54</v>
      </c>
      <c r="AA172" t="s">
        <v>54</v>
      </c>
      <c r="AB172" t="s">
        <v>54</v>
      </c>
      <c r="AC172" t="s">
        <v>54</v>
      </c>
      <c r="AD172">
        <v>1</v>
      </c>
      <c r="AE172" t="s">
        <v>146</v>
      </c>
      <c r="AF172">
        <v>1</v>
      </c>
      <c r="AG172">
        <v>162422946</v>
      </c>
      <c r="AH172">
        <f t="shared" si="20"/>
        <v>0</v>
      </c>
      <c r="AI172">
        <f t="shared" si="21"/>
        <v>0</v>
      </c>
      <c r="AJ172">
        <f t="shared" si="22"/>
        <v>0</v>
      </c>
      <c r="AK172">
        <f t="shared" si="23"/>
        <v>0</v>
      </c>
      <c r="AL172">
        <f t="shared" si="24"/>
        <v>0</v>
      </c>
      <c r="AM172">
        <f t="shared" si="25"/>
        <v>3</v>
      </c>
      <c r="AN172">
        <f t="shared" si="26"/>
        <v>0</v>
      </c>
      <c r="AO172">
        <f t="shared" si="27"/>
        <v>3</v>
      </c>
      <c r="AP172">
        <f t="shared" si="28"/>
        <v>0</v>
      </c>
      <c r="AQ172">
        <f t="shared" si="29"/>
        <v>0</v>
      </c>
      <c r="AR172" t="s">
        <v>11845</v>
      </c>
      <c r="AS172">
        <v>746307</v>
      </c>
      <c r="AT172">
        <v>1105366</v>
      </c>
      <c r="AU172" t="s">
        <v>54</v>
      </c>
      <c r="AV172">
        <v>0</v>
      </c>
      <c r="AW172">
        <v>0</v>
      </c>
      <c r="AX172">
        <v>0</v>
      </c>
      <c r="AY172">
        <v>1</v>
      </c>
      <c r="AZ172" t="s">
        <v>8491</v>
      </c>
      <c r="BA172" t="s">
        <v>8492</v>
      </c>
      <c r="BB172">
        <v>189507</v>
      </c>
      <c r="BC172" t="s">
        <v>8493</v>
      </c>
      <c r="BD172" t="s">
        <v>91</v>
      </c>
      <c r="BE172" t="s">
        <v>54</v>
      </c>
      <c r="BG172" t="s">
        <v>54</v>
      </c>
      <c r="BH172" t="s">
        <v>54</v>
      </c>
      <c r="BI172" t="s">
        <v>54</v>
      </c>
      <c r="BJ172" t="s">
        <v>54</v>
      </c>
    </row>
    <row r="173" spans="1:62" x14ac:dyDescent="0.25">
      <c r="A173">
        <v>305460</v>
      </c>
      <c r="B173">
        <v>1215315</v>
      </c>
      <c r="C173" t="s">
        <v>51</v>
      </c>
      <c r="D173">
        <v>431046</v>
      </c>
      <c r="E173" t="s">
        <v>52</v>
      </c>
      <c r="F173" t="s">
        <v>53</v>
      </c>
      <c r="G173">
        <v>1</v>
      </c>
      <c r="H173">
        <v>91</v>
      </c>
      <c r="I173">
        <v>47</v>
      </c>
      <c r="J173">
        <v>11</v>
      </c>
      <c r="K173" t="s">
        <v>6333</v>
      </c>
      <c r="L173" t="s">
        <v>6334</v>
      </c>
      <c r="M173" t="s">
        <v>6335</v>
      </c>
      <c r="N173">
        <v>4992484</v>
      </c>
      <c r="O173">
        <v>1</v>
      </c>
      <c r="P173" t="s">
        <v>56</v>
      </c>
      <c r="Q173">
        <v>1</v>
      </c>
      <c r="R173" t="s">
        <v>57</v>
      </c>
      <c r="S173" t="s">
        <v>8573</v>
      </c>
      <c r="T173" t="s">
        <v>8574</v>
      </c>
      <c r="U173" t="b">
        <v>0</v>
      </c>
      <c r="V173" t="s">
        <v>8575</v>
      </c>
      <c r="W173" t="s">
        <v>2632</v>
      </c>
      <c r="X173" t="s">
        <v>54</v>
      </c>
      <c r="Y173" t="s">
        <v>62</v>
      </c>
      <c r="Z173" t="s">
        <v>54</v>
      </c>
      <c r="AA173" t="s">
        <v>54</v>
      </c>
      <c r="AB173" t="s">
        <v>54</v>
      </c>
      <c r="AC173" t="s">
        <v>54</v>
      </c>
      <c r="AD173">
        <v>1</v>
      </c>
      <c r="AE173" t="s">
        <v>146</v>
      </c>
      <c r="AF173">
        <v>1</v>
      </c>
      <c r="AG173">
        <v>162424725</v>
      </c>
      <c r="AH173">
        <f t="shared" si="20"/>
        <v>0</v>
      </c>
      <c r="AI173">
        <f t="shared" si="21"/>
        <v>0</v>
      </c>
      <c r="AJ173">
        <f t="shared" si="22"/>
        <v>0</v>
      </c>
      <c r="AK173">
        <f t="shared" si="23"/>
        <v>0</v>
      </c>
      <c r="AL173">
        <f t="shared" si="24"/>
        <v>0</v>
      </c>
      <c r="AM173">
        <f t="shared" si="25"/>
        <v>3</v>
      </c>
      <c r="AN173">
        <f t="shared" si="26"/>
        <v>0</v>
      </c>
      <c r="AO173">
        <f t="shared" si="27"/>
        <v>3</v>
      </c>
      <c r="AP173">
        <f t="shared" si="28"/>
        <v>0</v>
      </c>
      <c r="AQ173">
        <f t="shared" si="29"/>
        <v>0</v>
      </c>
      <c r="AR173" t="s">
        <v>11845</v>
      </c>
      <c r="AS173">
        <v>746307</v>
      </c>
      <c r="AT173">
        <v>1105366</v>
      </c>
      <c r="AU173" t="s">
        <v>54</v>
      </c>
      <c r="AV173">
        <v>0</v>
      </c>
      <c r="AW173">
        <v>0</v>
      </c>
      <c r="AX173">
        <v>0</v>
      </c>
      <c r="AY173">
        <v>1</v>
      </c>
      <c r="AZ173" t="s">
        <v>8608</v>
      </c>
      <c r="BA173" t="s">
        <v>8609</v>
      </c>
      <c r="BB173">
        <v>8336</v>
      </c>
      <c r="BC173" t="s">
        <v>8610</v>
      </c>
      <c r="BD173" t="s">
        <v>91</v>
      </c>
      <c r="BE173" t="s">
        <v>54</v>
      </c>
      <c r="BG173" t="s">
        <v>54</v>
      </c>
      <c r="BH173" t="s">
        <v>54</v>
      </c>
      <c r="BI173" t="s">
        <v>54</v>
      </c>
      <c r="BJ173" t="s">
        <v>54</v>
      </c>
    </row>
    <row r="174" spans="1:62" x14ac:dyDescent="0.25">
      <c r="A174">
        <v>305461</v>
      </c>
      <c r="B174">
        <v>1215315</v>
      </c>
      <c r="C174" t="s">
        <v>51</v>
      </c>
      <c r="D174">
        <v>431046</v>
      </c>
      <c r="E174" t="s">
        <v>52</v>
      </c>
      <c r="F174" t="s">
        <v>53</v>
      </c>
      <c r="G174">
        <v>1</v>
      </c>
      <c r="H174">
        <v>91</v>
      </c>
      <c r="I174">
        <v>47</v>
      </c>
      <c r="J174">
        <v>4</v>
      </c>
      <c r="K174" t="s">
        <v>6333</v>
      </c>
      <c r="L174" t="s">
        <v>6334</v>
      </c>
      <c r="M174" t="s">
        <v>6335</v>
      </c>
      <c r="N174">
        <v>4992475</v>
      </c>
      <c r="O174">
        <v>1</v>
      </c>
      <c r="P174" t="s">
        <v>56</v>
      </c>
      <c r="Q174">
        <v>1</v>
      </c>
      <c r="R174" t="s">
        <v>57</v>
      </c>
      <c r="S174" t="s">
        <v>8611</v>
      </c>
      <c r="T174" t="s">
        <v>8612</v>
      </c>
      <c r="U174" t="b">
        <v>0</v>
      </c>
      <c r="V174" t="s">
        <v>8613</v>
      </c>
      <c r="W174" t="s">
        <v>2632</v>
      </c>
      <c r="X174" t="s">
        <v>54</v>
      </c>
      <c r="Y174" t="s">
        <v>62</v>
      </c>
      <c r="Z174" t="s">
        <v>54</v>
      </c>
      <c r="AA174" t="s">
        <v>54</v>
      </c>
      <c r="AB174" t="s">
        <v>54</v>
      </c>
      <c r="AC174" t="s">
        <v>54</v>
      </c>
      <c r="AD174">
        <v>0</v>
      </c>
      <c r="AE174" t="s">
        <v>7952</v>
      </c>
      <c r="AF174">
        <v>1</v>
      </c>
      <c r="AG174">
        <v>162424305</v>
      </c>
      <c r="AH174">
        <f t="shared" si="20"/>
        <v>0</v>
      </c>
      <c r="AI174">
        <f t="shared" si="21"/>
        <v>0</v>
      </c>
      <c r="AJ174">
        <f t="shared" si="22"/>
        <v>0</v>
      </c>
      <c r="AK174">
        <f t="shared" si="23"/>
        <v>0</v>
      </c>
      <c r="AL174">
        <f t="shared" si="24"/>
        <v>0</v>
      </c>
      <c r="AM174">
        <f t="shared" si="25"/>
        <v>3</v>
      </c>
      <c r="AN174">
        <f t="shared" si="26"/>
        <v>0</v>
      </c>
      <c r="AO174">
        <f t="shared" si="27"/>
        <v>3</v>
      </c>
      <c r="AP174">
        <f t="shared" si="28"/>
        <v>0</v>
      </c>
      <c r="AQ174">
        <f t="shared" si="29"/>
        <v>0</v>
      </c>
      <c r="AR174" t="s">
        <v>11845</v>
      </c>
      <c r="AS174">
        <v>746307</v>
      </c>
      <c r="AT174">
        <v>1105366</v>
      </c>
      <c r="AU174" t="s">
        <v>54</v>
      </c>
      <c r="AV174">
        <v>0</v>
      </c>
      <c r="AW174">
        <v>1</v>
      </c>
      <c r="AX174">
        <v>1</v>
      </c>
      <c r="AY174">
        <v>3</v>
      </c>
      <c r="AZ174" t="s">
        <v>8623</v>
      </c>
      <c r="BA174" t="s">
        <v>8624</v>
      </c>
      <c r="BB174">
        <v>311871</v>
      </c>
      <c r="BC174" t="s">
        <v>8625</v>
      </c>
      <c r="BD174" t="s">
        <v>91</v>
      </c>
      <c r="BE174" t="s">
        <v>54</v>
      </c>
      <c r="BG174" t="s">
        <v>54</v>
      </c>
      <c r="BH174" t="s">
        <v>54</v>
      </c>
      <c r="BI174" t="s">
        <v>54</v>
      </c>
      <c r="BJ174" t="s">
        <v>54</v>
      </c>
    </row>
    <row r="175" spans="1:62" x14ac:dyDescent="0.25">
      <c r="A175">
        <v>305466</v>
      </c>
      <c r="B175">
        <v>1215315</v>
      </c>
      <c r="C175" t="s">
        <v>51</v>
      </c>
      <c r="D175">
        <v>431046</v>
      </c>
      <c r="E175" t="s">
        <v>52</v>
      </c>
      <c r="F175" t="s">
        <v>53</v>
      </c>
      <c r="G175">
        <v>1</v>
      </c>
      <c r="H175">
        <v>91</v>
      </c>
      <c r="I175">
        <v>47</v>
      </c>
      <c r="J175">
        <v>4</v>
      </c>
      <c r="K175" t="s">
        <v>6333</v>
      </c>
      <c r="L175" t="s">
        <v>6334</v>
      </c>
      <c r="M175" t="s">
        <v>6335</v>
      </c>
      <c r="N175">
        <v>4992479</v>
      </c>
      <c r="O175">
        <v>1</v>
      </c>
      <c r="P175" t="s">
        <v>56</v>
      </c>
      <c r="Q175">
        <v>1</v>
      </c>
      <c r="R175" t="s">
        <v>57</v>
      </c>
      <c r="S175" t="s">
        <v>8693</v>
      </c>
      <c r="T175" t="s">
        <v>8694</v>
      </c>
      <c r="U175" t="b">
        <v>0</v>
      </c>
      <c r="V175" t="s">
        <v>8695</v>
      </c>
      <c r="W175" t="s">
        <v>2632</v>
      </c>
      <c r="X175" t="s">
        <v>54</v>
      </c>
      <c r="Y175" t="s">
        <v>62</v>
      </c>
      <c r="Z175" t="s">
        <v>54</v>
      </c>
      <c r="AA175" t="s">
        <v>54</v>
      </c>
      <c r="AB175" t="s">
        <v>54</v>
      </c>
      <c r="AC175" t="s">
        <v>54</v>
      </c>
      <c r="AD175">
        <v>0</v>
      </c>
      <c r="AE175" t="s">
        <v>7952</v>
      </c>
      <c r="AF175">
        <v>1</v>
      </c>
      <c r="AG175">
        <v>162424304</v>
      </c>
      <c r="AH175">
        <f t="shared" si="20"/>
        <v>0</v>
      </c>
      <c r="AI175">
        <f t="shared" si="21"/>
        <v>0</v>
      </c>
      <c r="AJ175">
        <f t="shared" si="22"/>
        <v>0</v>
      </c>
      <c r="AK175">
        <f t="shared" si="23"/>
        <v>0</v>
      </c>
      <c r="AL175">
        <f t="shared" si="24"/>
        <v>0</v>
      </c>
      <c r="AM175">
        <f t="shared" si="25"/>
        <v>3</v>
      </c>
      <c r="AN175">
        <f t="shared" si="26"/>
        <v>0</v>
      </c>
      <c r="AO175">
        <f t="shared" si="27"/>
        <v>3</v>
      </c>
      <c r="AP175">
        <f t="shared" si="28"/>
        <v>0</v>
      </c>
      <c r="AQ175">
        <f t="shared" si="29"/>
        <v>0</v>
      </c>
      <c r="AR175" t="s">
        <v>11845</v>
      </c>
      <c r="AS175">
        <v>746307</v>
      </c>
      <c r="AT175">
        <v>1105366</v>
      </c>
      <c r="AU175" t="s">
        <v>54</v>
      </c>
      <c r="AV175">
        <v>0</v>
      </c>
      <c r="AW175">
        <v>0</v>
      </c>
      <c r="AX175">
        <v>0</v>
      </c>
      <c r="AY175">
        <v>3</v>
      </c>
      <c r="AZ175" t="s">
        <v>8704</v>
      </c>
      <c r="BA175" t="s">
        <v>8705</v>
      </c>
      <c r="BB175">
        <v>312757</v>
      </c>
      <c r="BC175" t="s">
        <v>8706</v>
      </c>
      <c r="BD175" t="s">
        <v>91</v>
      </c>
      <c r="BE175" t="s">
        <v>54</v>
      </c>
      <c r="BG175" t="s">
        <v>54</v>
      </c>
      <c r="BH175" t="s">
        <v>54</v>
      </c>
      <c r="BI175" t="s">
        <v>54</v>
      </c>
      <c r="BJ175" t="s">
        <v>54</v>
      </c>
    </row>
    <row r="176" spans="1:62" x14ac:dyDescent="0.25">
      <c r="A176">
        <v>305467</v>
      </c>
      <c r="B176">
        <v>1215315</v>
      </c>
      <c r="C176" t="s">
        <v>51</v>
      </c>
      <c r="D176">
        <v>431046</v>
      </c>
      <c r="E176" t="s">
        <v>52</v>
      </c>
      <c r="F176" t="s">
        <v>53</v>
      </c>
      <c r="G176">
        <v>1</v>
      </c>
      <c r="H176">
        <v>91</v>
      </c>
      <c r="I176">
        <v>47</v>
      </c>
      <c r="J176">
        <v>21</v>
      </c>
      <c r="K176" t="s">
        <v>6333</v>
      </c>
      <c r="L176" t="s">
        <v>6334</v>
      </c>
      <c r="M176" t="s">
        <v>6335</v>
      </c>
      <c r="N176">
        <v>4992476</v>
      </c>
      <c r="O176">
        <v>1</v>
      </c>
      <c r="P176" t="s">
        <v>56</v>
      </c>
      <c r="Q176">
        <v>1</v>
      </c>
      <c r="R176" t="s">
        <v>57</v>
      </c>
      <c r="S176" t="s">
        <v>8707</v>
      </c>
      <c r="T176" t="s">
        <v>8708</v>
      </c>
      <c r="U176" t="b">
        <v>0</v>
      </c>
      <c r="V176" t="s">
        <v>8709</v>
      </c>
      <c r="W176" t="s">
        <v>2632</v>
      </c>
      <c r="X176" t="s">
        <v>54</v>
      </c>
      <c r="Y176" t="s">
        <v>62</v>
      </c>
      <c r="Z176" t="s">
        <v>54</v>
      </c>
      <c r="AA176" t="s">
        <v>54</v>
      </c>
      <c r="AB176" t="s">
        <v>54</v>
      </c>
      <c r="AC176" t="s">
        <v>54</v>
      </c>
      <c r="AD176">
        <v>0</v>
      </c>
      <c r="AE176" t="s">
        <v>127</v>
      </c>
      <c r="AF176">
        <v>1</v>
      </c>
      <c r="AG176">
        <v>162424945</v>
      </c>
      <c r="AH176">
        <f t="shared" si="20"/>
        <v>0</v>
      </c>
      <c r="AI176">
        <f t="shared" si="21"/>
        <v>0</v>
      </c>
      <c r="AJ176">
        <f t="shared" si="22"/>
        <v>0</v>
      </c>
      <c r="AK176">
        <f t="shared" si="23"/>
        <v>0</v>
      </c>
      <c r="AL176">
        <f t="shared" si="24"/>
        <v>0</v>
      </c>
      <c r="AM176">
        <f t="shared" si="25"/>
        <v>3</v>
      </c>
      <c r="AN176">
        <f t="shared" si="26"/>
        <v>0</v>
      </c>
      <c r="AO176">
        <f t="shared" si="27"/>
        <v>3</v>
      </c>
      <c r="AP176">
        <f t="shared" si="28"/>
        <v>0</v>
      </c>
      <c r="AQ176">
        <f t="shared" si="29"/>
        <v>0</v>
      </c>
      <c r="AR176" t="s">
        <v>11845</v>
      </c>
      <c r="AS176">
        <v>746307</v>
      </c>
      <c r="AT176">
        <v>1105366</v>
      </c>
      <c r="AU176" t="s">
        <v>54</v>
      </c>
      <c r="AV176">
        <v>0</v>
      </c>
      <c r="AW176">
        <v>1</v>
      </c>
      <c r="AX176">
        <v>1</v>
      </c>
      <c r="AY176">
        <v>2</v>
      </c>
      <c r="AZ176" t="s">
        <v>8771</v>
      </c>
      <c r="BA176" t="s">
        <v>8772</v>
      </c>
      <c r="BB176">
        <v>107858</v>
      </c>
      <c r="BC176" t="s">
        <v>8773</v>
      </c>
      <c r="BD176" t="s">
        <v>91</v>
      </c>
      <c r="BE176" t="s">
        <v>54</v>
      </c>
      <c r="BG176" t="s">
        <v>54</v>
      </c>
      <c r="BH176" t="s">
        <v>54</v>
      </c>
      <c r="BI176" t="s">
        <v>54</v>
      </c>
      <c r="BJ176" t="s">
        <v>54</v>
      </c>
    </row>
    <row r="177" spans="1:62" x14ac:dyDescent="0.25">
      <c r="A177">
        <v>305473</v>
      </c>
      <c r="B177">
        <v>1215315</v>
      </c>
      <c r="C177" t="s">
        <v>51</v>
      </c>
      <c r="D177">
        <v>431046</v>
      </c>
      <c r="E177" t="s">
        <v>52</v>
      </c>
      <c r="F177" t="s">
        <v>53</v>
      </c>
      <c r="G177">
        <v>1</v>
      </c>
      <c r="H177">
        <v>91</v>
      </c>
      <c r="I177">
        <v>47</v>
      </c>
      <c r="J177">
        <v>8</v>
      </c>
      <c r="K177" t="s">
        <v>6333</v>
      </c>
      <c r="L177" t="s">
        <v>6334</v>
      </c>
      <c r="M177" t="s">
        <v>6335</v>
      </c>
      <c r="N177">
        <v>4992487</v>
      </c>
      <c r="O177">
        <v>1</v>
      </c>
      <c r="P177" t="s">
        <v>56</v>
      </c>
      <c r="Q177">
        <v>1</v>
      </c>
      <c r="R177" t="s">
        <v>57</v>
      </c>
      <c r="S177" t="s">
        <v>8954</v>
      </c>
      <c r="T177" t="s">
        <v>8955</v>
      </c>
      <c r="U177" t="b">
        <v>0</v>
      </c>
      <c r="V177" t="s">
        <v>8956</v>
      </c>
      <c r="W177" t="s">
        <v>2632</v>
      </c>
      <c r="X177" t="s">
        <v>54</v>
      </c>
      <c r="Y177" t="s">
        <v>62</v>
      </c>
      <c r="Z177" t="s">
        <v>54</v>
      </c>
      <c r="AA177" t="s">
        <v>54</v>
      </c>
      <c r="AB177" t="s">
        <v>54</v>
      </c>
      <c r="AC177" t="s">
        <v>54</v>
      </c>
      <c r="AD177">
        <v>0</v>
      </c>
      <c r="AE177" t="s">
        <v>261</v>
      </c>
      <c r="AF177">
        <v>1</v>
      </c>
      <c r="AG177">
        <v>162424676</v>
      </c>
      <c r="AH177">
        <f t="shared" si="20"/>
        <v>0</v>
      </c>
      <c r="AI177">
        <f t="shared" si="21"/>
        <v>0</v>
      </c>
      <c r="AJ177">
        <f t="shared" si="22"/>
        <v>0</v>
      </c>
      <c r="AK177">
        <f t="shared" si="23"/>
        <v>0</v>
      </c>
      <c r="AL177">
        <f t="shared" si="24"/>
        <v>0</v>
      </c>
      <c r="AM177">
        <f t="shared" si="25"/>
        <v>3</v>
      </c>
      <c r="AN177">
        <f t="shared" si="26"/>
        <v>0</v>
      </c>
      <c r="AO177">
        <f t="shared" si="27"/>
        <v>3</v>
      </c>
      <c r="AP177">
        <f t="shared" si="28"/>
        <v>0</v>
      </c>
      <c r="AQ177">
        <f t="shared" si="29"/>
        <v>0</v>
      </c>
      <c r="AR177" t="s">
        <v>11845</v>
      </c>
      <c r="AS177">
        <v>746307</v>
      </c>
      <c r="AT177">
        <v>1105366</v>
      </c>
      <c r="AU177" t="s">
        <v>54</v>
      </c>
      <c r="AV177">
        <v>0</v>
      </c>
      <c r="AW177">
        <v>1</v>
      </c>
      <c r="AX177">
        <v>1</v>
      </c>
      <c r="AY177">
        <v>8</v>
      </c>
      <c r="AZ177" t="s">
        <v>8977</v>
      </c>
      <c r="BA177" t="s">
        <v>8978</v>
      </c>
      <c r="BB177">
        <v>101763</v>
      </c>
      <c r="BC177" t="s">
        <v>8979</v>
      </c>
      <c r="BD177" t="s">
        <v>91</v>
      </c>
      <c r="BE177" t="s">
        <v>54</v>
      </c>
      <c r="BG177" t="s">
        <v>54</v>
      </c>
      <c r="BH177" t="s">
        <v>54</v>
      </c>
      <c r="BI177" t="s">
        <v>54</v>
      </c>
      <c r="BJ177" t="s">
        <v>54</v>
      </c>
    </row>
    <row r="178" spans="1:62" x14ac:dyDescent="0.25">
      <c r="A178">
        <v>305478</v>
      </c>
      <c r="B178">
        <v>1215315</v>
      </c>
      <c r="C178" t="s">
        <v>51</v>
      </c>
      <c r="D178">
        <v>431046</v>
      </c>
      <c r="E178" t="s">
        <v>52</v>
      </c>
      <c r="F178" t="s">
        <v>53</v>
      </c>
      <c r="G178">
        <v>1</v>
      </c>
      <c r="H178">
        <v>91</v>
      </c>
      <c r="I178">
        <v>47</v>
      </c>
      <c r="J178">
        <v>4</v>
      </c>
      <c r="K178" t="s">
        <v>6333</v>
      </c>
      <c r="L178" t="s">
        <v>6334</v>
      </c>
      <c r="M178" t="s">
        <v>6335</v>
      </c>
      <c r="N178">
        <v>4992498</v>
      </c>
      <c r="O178">
        <v>1</v>
      </c>
      <c r="P178" t="s">
        <v>56</v>
      </c>
      <c r="Q178">
        <v>1</v>
      </c>
      <c r="R178" t="s">
        <v>57</v>
      </c>
      <c r="S178" t="s">
        <v>9156</v>
      </c>
      <c r="T178" t="s">
        <v>9157</v>
      </c>
      <c r="U178" t="b">
        <v>0</v>
      </c>
      <c r="V178" t="s">
        <v>9158</v>
      </c>
      <c r="W178" t="s">
        <v>2632</v>
      </c>
      <c r="X178" t="s">
        <v>54</v>
      </c>
      <c r="Y178" t="s">
        <v>62</v>
      </c>
      <c r="Z178" t="s">
        <v>54</v>
      </c>
      <c r="AA178" t="s">
        <v>54</v>
      </c>
      <c r="AB178" t="s">
        <v>54</v>
      </c>
      <c r="AC178" t="s">
        <v>54</v>
      </c>
      <c r="AD178">
        <v>0</v>
      </c>
      <c r="AE178" t="s">
        <v>483</v>
      </c>
      <c r="AF178">
        <v>1</v>
      </c>
      <c r="AG178">
        <v>162424455</v>
      </c>
      <c r="AH178">
        <f t="shared" si="20"/>
        <v>0</v>
      </c>
      <c r="AI178">
        <f t="shared" si="21"/>
        <v>0</v>
      </c>
      <c r="AJ178">
        <f t="shared" si="22"/>
        <v>0</v>
      </c>
      <c r="AK178">
        <f t="shared" si="23"/>
        <v>0</v>
      </c>
      <c r="AL178">
        <f t="shared" si="24"/>
        <v>0</v>
      </c>
      <c r="AM178">
        <f t="shared" si="25"/>
        <v>3</v>
      </c>
      <c r="AN178">
        <f t="shared" si="26"/>
        <v>0</v>
      </c>
      <c r="AO178">
        <f t="shared" si="27"/>
        <v>3</v>
      </c>
      <c r="AP178">
        <f t="shared" si="28"/>
        <v>0</v>
      </c>
      <c r="AQ178">
        <f t="shared" si="29"/>
        <v>0</v>
      </c>
      <c r="AR178" t="s">
        <v>11845</v>
      </c>
      <c r="AS178">
        <v>746307</v>
      </c>
      <c r="AT178">
        <v>1105366</v>
      </c>
      <c r="AU178" t="s">
        <v>54</v>
      </c>
      <c r="AV178">
        <v>0</v>
      </c>
      <c r="AW178">
        <v>0</v>
      </c>
      <c r="AX178">
        <v>0</v>
      </c>
      <c r="AY178">
        <v>8</v>
      </c>
      <c r="AZ178" t="s">
        <v>9166</v>
      </c>
      <c r="BA178" t="s">
        <v>9167</v>
      </c>
      <c r="BB178">
        <v>28863</v>
      </c>
      <c r="BC178" t="s">
        <v>9168</v>
      </c>
      <c r="BD178" t="s">
        <v>91</v>
      </c>
      <c r="BE178" t="s">
        <v>54</v>
      </c>
      <c r="BG178" t="s">
        <v>54</v>
      </c>
      <c r="BH178" t="s">
        <v>54</v>
      </c>
      <c r="BI178" t="s">
        <v>54</v>
      </c>
      <c r="BJ178" t="s">
        <v>54</v>
      </c>
    </row>
    <row r="179" spans="1:62" x14ac:dyDescent="0.25">
      <c r="A179">
        <v>305480</v>
      </c>
      <c r="B179">
        <v>1215315</v>
      </c>
      <c r="C179" t="s">
        <v>51</v>
      </c>
      <c r="D179">
        <v>431046</v>
      </c>
      <c r="E179" t="s">
        <v>52</v>
      </c>
      <c r="F179" t="s">
        <v>53</v>
      </c>
      <c r="G179">
        <v>1</v>
      </c>
      <c r="H179">
        <v>91</v>
      </c>
      <c r="I179">
        <v>47</v>
      </c>
      <c r="J179">
        <v>4</v>
      </c>
      <c r="K179" t="s">
        <v>6333</v>
      </c>
      <c r="L179" t="s">
        <v>6334</v>
      </c>
      <c r="M179" t="s">
        <v>6335</v>
      </c>
      <c r="N179">
        <v>4992580</v>
      </c>
      <c r="O179">
        <v>1</v>
      </c>
      <c r="P179" t="s">
        <v>56</v>
      </c>
      <c r="Q179">
        <v>1</v>
      </c>
      <c r="R179" t="s">
        <v>57</v>
      </c>
      <c r="S179" t="s">
        <v>9169</v>
      </c>
      <c r="T179" t="s">
        <v>9170</v>
      </c>
      <c r="U179" t="b">
        <v>0</v>
      </c>
      <c r="V179" t="s">
        <v>9171</v>
      </c>
      <c r="W179" t="s">
        <v>2632</v>
      </c>
      <c r="X179" t="s">
        <v>54</v>
      </c>
      <c r="Y179" t="s">
        <v>62</v>
      </c>
      <c r="Z179" t="s">
        <v>54</v>
      </c>
      <c r="AA179" t="s">
        <v>54</v>
      </c>
      <c r="AB179" t="s">
        <v>54</v>
      </c>
      <c r="AC179" t="s">
        <v>54</v>
      </c>
      <c r="AD179">
        <v>1</v>
      </c>
      <c r="AE179" t="s">
        <v>146</v>
      </c>
      <c r="AF179">
        <v>1</v>
      </c>
      <c r="AG179">
        <v>162425008</v>
      </c>
      <c r="AH179">
        <f t="shared" si="20"/>
        <v>0</v>
      </c>
      <c r="AI179">
        <f t="shared" si="21"/>
        <v>0</v>
      </c>
      <c r="AJ179">
        <f t="shared" si="22"/>
        <v>0</v>
      </c>
      <c r="AK179">
        <f t="shared" si="23"/>
        <v>0</v>
      </c>
      <c r="AL179">
        <f t="shared" si="24"/>
        <v>0</v>
      </c>
      <c r="AM179">
        <f t="shared" si="25"/>
        <v>3</v>
      </c>
      <c r="AN179">
        <f t="shared" si="26"/>
        <v>0</v>
      </c>
      <c r="AO179">
        <f t="shared" si="27"/>
        <v>3</v>
      </c>
      <c r="AP179">
        <f t="shared" si="28"/>
        <v>0</v>
      </c>
      <c r="AQ179">
        <f t="shared" si="29"/>
        <v>0</v>
      </c>
      <c r="AR179" t="s">
        <v>11845</v>
      </c>
      <c r="AS179">
        <v>746307</v>
      </c>
      <c r="AT179">
        <v>1105366</v>
      </c>
      <c r="AU179" t="s">
        <v>54</v>
      </c>
      <c r="AV179">
        <v>0</v>
      </c>
      <c r="AW179">
        <v>0</v>
      </c>
      <c r="AX179">
        <v>0</v>
      </c>
      <c r="AY179">
        <v>1</v>
      </c>
      <c r="AZ179" t="s">
        <v>9181</v>
      </c>
      <c r="BA179" t="s">
        <v>9182</v>
      </c>
      <c r="BB179">
        <v>222767</v>
      </c>
      <c r="BC179" t="s">
        <v>9183</v>
      </c>
      <c r="BD179" t="s">
        <v>91</v>
      </c>
      <c r="BE179" t="s">
        <v>54</v>
      </c>
      <c r="BG179" t="s">
        <v>54</v>
      </c>
      <c r="BH179" t="s">
        <v>54</v>
      </c>
      <c r="BI179" t="s">
        <v>54</v>
      </c>
      <c r="BJ179" t="s">
        <v>54</v>
      </c>
    </row>
    <row r="180" spans="1:62" x14ac:dyDescent="0.25">
      <c r="A180">
        <v>305554</v>
      </c>
      <c r="B180">
        <v>1217050</v>
      </c>
      <c r="C180" t="s">
        <v>51</v>
      </c>
      <c r="D180">
        <v>431046</v>
      </c>
      <c r="E180" t="s">
        <v>52</v>
      </c>
      <c r="F180" t="s">
        <v>53</v>
      </c>
      <c r="G180">
        <v>47</v>
      </c>
      <c r="H180">
        <v>68</v>
      </c>
      <c r="I180">
        <v>53</v>
      </c>
      <c r="J180">
        <v>9</v>
      </c>
      <c r="K180" t="s">
        <v>54</v>
      </c>
      <c r="L180" t="s">
        <v>55</v>
      </c>
      <c r="M180" t="s">
        <v>54</v>
      </c>
      <c r="N180">
        <v>4996585</v>
      </c>
      <c r="O180">
        <v>1</v>
      </c>
      <c r="P180" t="s">
        <v>56</v>
      </c>
      <c r="Q180">
        <v>1</v>
      </c>
      <c r="R180" t="s">
        <v>57</v>
      </c>
      <c r="S180" t="s">
        <v>9265</v>
      </c>
      <c r="T180" t="s">
        <v>9266</v>
      </c>
      <c r="U180" t="b">
        <v>0</v>
      </c>
      <c r="V180" t="s">
        <v>9267</v>
      </c>
      <c r="W180" t="s">
        <v>61</v>
      </c>
      <c r="X180" t="s">
        <v>54</v>
      </c>
      <c r="Y180" t="s">
        <v>62</v>
      </c>
      <c r="Z180" t="s">
        <v>54</v>
      </c>
      <c r="AA180" t="s">
        <v>54</v>
      </c>
      <c r="AB180" t="s">
        <v>54</v>
      </c>
      <c r="AC180" t="s">
        <v>54</v>
      </c>
      <c r="AD180">
        <v>0</v>
      </c>
      <c r="AE180" t="s">
        <v>54</v>
      </c>
      <c r="AF180">
        <v>1</v>
      </c>
      <c r="AG180">
        <v>162453626</v>
      </c>
      <c r="AH180">
        <f t="shared" si="20"/>
        <v>0</v>
      </c>
      <c r="AI180">
        <f t="shared" si="21"/>
        <v>0</v>
      </c>
      <c r="AJ180">
        <f t="shared" si="22"/>
        <v>0</v>
      </c>
      <c r="AK180">
        <f t="shared" si="23"/>
        <v>0</v>
      </c>
      <c r="AL180">
        <f t="shared" si="24"/>
        <v>0</v>
      </c>
      <c r="AM180">
        <f t="shared" si="25"/>
        <v>3</v>
      </c>
      <c r="AN180">
        <f t="shared" si="26"/>
        <v>0</v>
      </c>
      <c r="AO180">
        <f t="shared" si="27"/>
        <v>3</v>
      </c>
      <c r="AP180">
        <f t="shared" si="28"/>
        <v>0</v>
      </c>
      <c r="AQ180">
        <f t="shared" si="29"/>
        <v>0</v>
      </c>
      <c r="AR180" t="s">
        <v>11845</v>
      </c>
      <c r="AS180">
        <v>746307</v>
      </c>
      <c r="AT180">
        <v>1105366</v>
      </c>
      <c r="AU180" t="s">
        <v>54</v>
      </c>
      <c r="AV180">
        <v>1</v>
      </c>
      <c r="AW180">
        <v>1</v>
      </c>
      <c r="AX180">
        <v>1</v>
      </c>
      <c r="AY180">
        <v>1</v>
      </c>
      <c r="AZ180" t="s">
        <v>9292</v>
      </c>
      <c r="BA180" t="s">
        <v>9293</v>
      </c>
      <c r="BB180">
        <v>13501</v>
      </c>
      <c r="BC180" t="s">
        <v>9294</v>
      </c>
      <c r="BD180" t="s">
        <v>91</v>
      </c>
      <c r="BE180" t="s">
        <v>54</v>
      </c>
      <c r="BG180" t="s">
        <v>54</v>
      </c>
      <c r="BH180" t="s">
        <v>54</v>
      </c>
      <c r="BI180" t="s">
        <v>54</v>
      </c>
      <c r="BJ180" t="s">
        <v>54</v>
      </c>
    </row>
    <row r="181" spans="1:62" x14ac:dyDescent="0.25">
      <c r="A181">
        <v>305817</v>
      </c>
      <c r="B181">
        <v>1219955</v>
      </c>
      <c r="C181" t="s">
        <v>51</v>
      </c>
      <c r="D181">
        <v>431046</v>
      </c>
      <c r="E181" t="s">
        <v>52</v>
      </c>
      <c r="F181" t="s">
        <v>53</v>
      </c>
      <c r="G181">
        <v>1</v>
      </c>
      <c r="H181">
        <v>41</v>
      </c>
      <c r="I181">
        <v>22</v>
      </c>
      <c r="J181">
        <v>4</v>
      </c>
      <c r="K181" t="s">
        <v>9638</v>
      </c>
      <c r="L181" t="s">
        <v>9639</v>
      </c>
      <c r="M181" t="s">
        <v>9640</v>
      </c>
      <c r="N181">
        <v>5019269</v>
      </c>
      <c r="O181">
        <v>1</v>
      </c>
      <c r="P181" t="s">
        <v>56</v>
      </c>
      <c r="Q181">
        <v>1</v>
      </c>
      <c r="R181" t="s">
        <v>57</v>
      </c>
      <c r="S181" t="s">
        <v>9741</v>
      </c>
      <c r="T181" t="s">
        <v>9742</v>
      </c>
      <c r="U181" t="b">
        <v>0</v>
      </c>
      <c r="V181" t="s">
        <v>9743</v>
      </c>
      <c r="W181" t="s">
        <v>9744</v>
      </c>
      <c r="X181" t="s">
        <v>54</v>
      </c>
      <c r="Y181" t="s">
        <v>62</v>
      </c>
      <c r="Z181" t="s">
        <v>54</v>
      </c>
      <c r="AA181" t="s">
        <v>54</v>
      </c>
      <c r="AB181" t="s">
        <v>54</v>
      </c>
      <c r="AC181" t="s">
        <v>54</v>
      </c>
      <c r="AD181">
        <v>0</v>
      </c>
      <c r="AE181" t="s">
        <v>54</v>
      </c>
      <c r="AF181">
        <v>1</v>
      </c>
      <c r="AG181">
        <v>162639008</v>
      </c>
      <c r="AH181">
        <f t="shared" si="20"/>
        <v>0</v>
      </c>
      <c r="AI181">
        <f t="shared" si="21"/>
        <v>0</v>
      </c>
      <c r="AJ181">
        <f t="shared" si="22"/>
        <v>0</v>
      </c>
      <c r="AK181">
        <f t="shared" si="23"/>
        <v>0</v>
      </c>
      <c r="AL181">
        <f t="shared" si="24"/>
        <v>0</v>
      </c>
      <c r="AM181">
        <f t="shared" si="25"/>
        <v>3</v>
      </c>
      <c r="AN181">
        <f t="shared" si="26"/>
        <v>0</v>
      </c>
      <c r="AO181">
        <f t="shared" si="27"/>
        <v>3</v>
      </c>
      <c r="AP181">
        <f t="shared" si="28"/>
        <v>0</v>
      </c>
      <c r="AQ181">
        <f t="shared" si="29"/>
        <v>0</v>
      </c>
      <c r="AR181" t="s">
        <v>11845</v>
      </c>
      <c r="AS181">
        <v>746307</v>
      </c>
      <c r="AT181">
        <v>1105366</v>
      </c>
      <c r="AU181" t="s">
        <v>54</v>
      </c>
      <c r="AV181">
        <v>1</v>
      </c>
      <c r="AW181">
        <v>1</v>
      </c>
      <c r="AX181">
        <v>1</v>
      </c>
      <c r="AY181">
        <v>1</v>
      </c>
      <c r="AZ181" t="s">
        <v>9754</v>
      </c>
      <c r="BA181" t="s">
        <v>9755</v>
      </c>
      <c r="BB181">
        <v>366831</v>
      </c>
      <c r="BC181" t="s">
        <v>9756</v>
      </c>
      <c r="BD181" t="s">
        <v>91</v>
      </c>
      <c r="BE181" t="s">
        <v>54</v>
      </c>
      <c r="BG181" t="s">
        <v>54</v>
      </c>
      <c r="BH181" t="s">
        <v>54</v>
      </c>
      <c r="BI181" t="s">
        <v>54</v>
      </c>
      <c r="BJ181" t="s">
        <v>54</v>
      </c>
    </row>
    <row r="182" spans="1:62" x14ac:dyDescent="0.25">
      <c r="A182">
        <v>305829</v>
      </c>
      <c r="B182">
        <v>1219955</v>
      </c>
      <c r="C182" t="s">
        <v>51</v>
      </c>
      <c r="D182">
        <v>431046</v>
      </c>
      <c r="E182" t="s">
        <v>52</v>
      </c>
      <c r="F182" t="s">
        <v>53</v>
      </c>
      <c r="G182">
        <v>1</v>
      </c>
      <c r="H182">
        <v>41</v>
      </c>
      <c r="I182">
        <v>22</v>
      </c>
      <c r="J182">
        <v>6</v>
      </c>
      <c r="K182" t="s">
        <v>9638</v>
      </c>
      <c r="L182" t="s">
        <v>9639</v>
      </c>
      <c r="M182" t="s">
        <v>9640</v>
      </c>
      <c r="N182">
        <v>5027210</v>
      </c>
      <c r="O182">
        <v>1</v>
      </c>
      <c r="P182" t="s">
        <v>56</v>
      </c>
      <c r="Q182">
        <v>1</v>
      </c>
      <c r="R182" t="s">
        <v>57</v>
      </c>
      <c r="S182" t="s">
        <v>9907</v>
      </c>
      <c r="T182" t="s">
        <v>9908</v>
      </c>
      <c r="U182" t="b">
        <v>0</v>
      </c>
      <c r="V182" t="s">
        <v>9909</v>
      </c>
      <c r="W182" t="s">
        <v>3102</v>
      </c>
      <c r="X182" t="s">
        <v>54</v>
      </c>
      <c r="Y182" t="s">
        <v>62</v>
      </c>
      <c r="Z182" t="s">
        <v>54</v>
      </c>
      <c r="AA182" t="s">
        <v>54</v>
      </c>
      <c r="AB182" t="s">
        <v>54</v>
      </c>
      <c r="AC182" t="s">
        <v>54</v>
      </c>
      <c r="AD182">
        <v>1</v>
      </c>
      <c r="AE182" t="s">
        <v>146</v>
      </c>
      <c r="AF182">
        <v>1</v>
      </c>
      <c r="AG182">
        <v>162715622</v>
      </c>
      <c r="AH182">
        <f t="shared" si="20"/>
        <v>0</v>
      </c>
      <c r="AI182">
        <f t="shared" si="21"/>
        <v>0</v>
      </c>
      <c r="AJ182">
        <f t="shared" si="22"/>
        <v>0</v>
      </c>
      <c r="AK182">
        <f t="shared" si="23"/>
        <v>0</v>
      </c>
      <c r="AL182">
        <f t="shared" si="24"/>
        <v>0</v>
      </c>
      <c r="AM182">
        <f t="shared" si="25"/>
        <v>3</v>
      </c>
      <c r="AN182">
        <f t="shared" si="26"/>
        <v>0</v>
      </c>
      <c r="AO182">
        <f t="shared" si="27"/>
        <v>3</v>
      </c>
      <c r="AP182">
        <f t="shared" si="28"/>
        <v>0</v>
      </c>
      <c r="AQ182">
        <f t="shared" si="29"/>
        <v>0</v>
      </c>
      <c r="AR182" t="s">
        <v>11845</v>
      </c>
      <c r="AS182">
        <v>746307</v>
      </c>
      <c r="AT182">
        <v>1105366</v>
      </c>
      <c r="AU182" t="s">
        <v>54</v>
      </c>
      <c r="AV182">
        <v>0</v>
      </c>
      <c r="AW182">
        <v>0</v>
      </c>
      <c r="AX182">
        <v>0</v>
      </c>
      <c r="AY182">
        <v>1</v>
      </c>
      <c r="AZ182" t="s">
        <v>9925</v>
      </c>
      <c r="BA182" t="s">
        <v>9926</v>
      </c>
      <c r="BB182">
        <v>259867</v>
      </c>
      <c r="BC182" t="s">
        <v>9927</v>
      </c>
      <c r="BD182" t="s">
        <v>91</v>
      </c>
      <c r="BE182" t="s">
        <v>54</v>
      </c>
      <c r="BG182" t="s">
        <v>54</v>
      </c>
      <c r="BH182" t="s">
        <v>54</v>
      </c>
      <c r="BI182" t="s">
        <v>54</v>
      </c>
      <c r="BJ182" t="s">
        <v>54</v>
      </c>
    </row>
    <row r="183" spans="1:62" x14ac:dyDescent="0.25">
      <c r="A183">
        <v>305840</v>
      </c>
      <c r="B183">
        <v>1219955</v>
      </c>
      <c r="C183" t="s">
        <v>51</v>
      </c>
      <c r="D183">
        <v>431046</v>
      </c>
      <c r="E183" t="s">
        <v>52</v>
      </c>
      <c r="F183" t="s">
        <v>53</v>
      </c>
      <c r="G183">
        <v>1</v>
      </c>
      <c r="H183">
        <v>41</v>
      </c>
      <c r="I183">
        <v>22</v>
      </c>
      <c r="J183">
        <v>11</v>
      </c>
      <c r="K183" t="s">
        <v>9638</v>
      </c>
      <c r="L183" t="s">
        <v>9639</v>
      </c>
      <c r="M183" t="s">
        <v>9640</v>
      </c>
      <c r="N183">
        <v>5016296</v>
      </c>
      <c r="O183">
        <v>1</v>
      </c>
      <c r="P183" t="s">
        <v>56</v>
      </c>
      <c r="Q183">
        <v>1</v>
      </c>
      <c r="R183" t="s">
        <v>57</v>
      </c>
      <c r="S183" t="s">
        <v>10147</v>
      </c>
      <c r="T183" t="s">
        <v>54</v>
      </c>
      <c r="U183" t="b">
        <v>1</v>
      </c>
      <c r="V183" t="s">
        <v>54</v>
      </c>
      <c r="W183" t="s">
        <v>10148</v>
      </c>
      <c r="X183" t="s">
        <v>54</v>
      </c>
      <c r="Y183" t="s">
        <v>62</v>
      </c>
      <c r="Z183" t="s">
        <v>54</v>
      </c>
      <c r="AA183" t="s">
        <v>54</v>
      </c>
      <c r="AB183" t="s">
        <v>54</v>
      </c>
      <c r="AC183" t="s">
        <v>54</v>
      </c>
      <c r="AD183">
        <v>0</v>
      </c>
      <c r="AE183" t="s">
        <v>192</v>
      </c>
      <c r="AF183">
        <v>1</v>
      </c>
      <c r="AG183">
        <v>163261833</v>
      </c>
      <c r="AH183">
        <f t="shared" si="20"/>
        <v>0</v>
      </c>
      <c r="AI183">
        <f t="shared" si="21"/>
        <v>0</v>
      </c>
      <c r="AJ183">
        <f t="shared" si="22"/>
        <v>0</v>
      </c>
      <c r="AK183">
        <f t="shared" si="23"/>
        <v>0</v>
      </c>
      <c r="AL183">
        <f t="shared" si="24"/>
        <v>0</v>
      </c>
      <c r="AM183">
        <f t="shared" si="25"/>
        <v>3</v>
      </c>
      <c r="AN183">
        <f t="shared" si="26"/>
        <v>0</v>
      </c>
      <c r="AO183">
        <f t="shared" si="27"/>
        <v>3</v>
      </c>
      <c r="AP183">
        <f t="shared" si="28"/>
        <v>0</v>
      </c>
      <c r="AQ183">
        <f t="shared" si="29"/>
        <v>0</v>
      </c>
      <c r="AR183" t="s">
        <v>11845</v>
      </c>
      <c r="AS183">
        <v>746307</v>
      </c>
      <c r="AT183">
        <v>1105366</v>
      </c>
      <c r="AU183" t="s">
        <v>54</v>
      </c>
      <c r="AV183">
        <v>0</v>
      </c>
      <c r="AW183">
        <v>0</v>
      </c>
      <c r="AX183">
        <v>0</v>
      </c>
      <c r="AY183">
        <v>1</v>
      </c>
      <c r="AZ183" t="s">
        <v>10179</v>
      </c>
      <c r="BA183" t="s">
        <v>54</v>
      </c>
      <c r="BB183">
        <v>258703</v>
      </c>
      <c r="BC183" t="s">
        <v>10180</v>
      </c>
      <c r="BD183" t="s">
        <v>91</v>
      </c>
      <c r="BE183" t="s">
        <v>54</v>
      </c>
      <c r="BG183" t="s">
        <v>54</v>
      </c>
      <c r="BH183" t="s">
        <v>54</v>
      </c>
      <c r="BI183" t="s">
        <v>54</v>
      </c>
      <c r="BJ183" t="s">
        <v>54</v>
      </c>
    </row>
    <row r="184" spans="1:62" x14ac:dyDescent="0.25">
      <c r="A184">
        <v>305845</v>
      </c>
      <c r="B184">
        <v>1219955</v>
      </c>
      <c r="C184" t="s">
        <v>51</v>
      </c>
      <c r="D184">
        <v>431046</v>
      </c>
      <c r="E184" t="s">
        <v>52</v>
      </c>
      <c r="F184" t="s">
        <v>53</v>
      </c>
      <c r="G184">
        <v>1</v>
      </c>
      <c r="H184">
        <v>41</v>
      </c>
      <c r="I184">
        <v>22</v>
      </c>
      <c r="J184">
        <v>5</v>
      </c>
      <c r="K184" t="s">
        <v>9638</v>
      </c>
      <c r="L184" t="s">
        <v>9639</v>
      </c>
      <c r="M184" t="s">
        <v>9640</v>
      </c>
      <c r="N184">
        <v>5016189</v>
      </c>
      <c r="O184">
        <v>1</v>
      </c>
      <c r="P184" t="s">
        <v>56</v>
      </c>
      <c r="Q184">
        <v>1</v>
      </c>
      <c r="R184" t="s">
        <v>57</v>
      </c>
      <c r="S184" t="s">
        <v>10320</v>
      </c>
      <c r="T184" t="s">
        <v>10321</v>
      </c>
      <c r="U184" t="b">
        <v>0</v>
      </c>
      <c r="V184" t="s">
        <v>10322</v>
      </c>
      <c r="W184" t="s">
        <v>9744</v>
      </c>
      <c r="X184" t="s">
        <v>54</v>
      </c>
      <c r="Y184" t="s">
        <v>62</v>
      </c>
      <c r="Z184" t="s">
        <v>54</v>
      </c>
      <c r="AA184" t="s">
        <v>54</v>
      </c>
      <c r="AB184" t="s">
        <v>54</v>
      </c>
      <c r="AC184" t="s">
        <v>54</v>
      </c>
      <c r="AD184">
        <v>1</v>
      </c>
      <c r="AE184" t="s">
        <v>146</v>
      </c>
      <c r="AF184">
        <v>1</v>
      </c>
      <c r="AG184">
        <v>162630540</v>
      </c>
      <c r="AH184">
        <f t="shared" si="20"/>
        <v>0</v>
      </c>
      <c r="AI184">
        <f t="shared" si="21"/>
        <v>0</v>
      </c>
      <c r="AJ184">
        <f t="shared" si="22"/>
        <v>0</v>
      </c>
      <c r="AK184">
        <f t="shared" si="23"/>
        <v>0</v>
      </c>
      <c r="AL184">
        <f t="shared" si="24"/>
        <v>0</v>
      </c>
      <c r="AM184">
        <f t="shared" si="25"/>
        <v>3</v>
      </c>
      <c r="AN184">
        <f t="shared" si="26"/>
        <v>0</v>
      </c>
      <c r="AO184">
        <f t="shared" si="27"/>
        <v>3</v>
      </c>
      <c r="AP184">
        <f t="shared" si="28"/>
        <v>0</v>
      </c>
      <c r="AQ184">
        <f t="shared" si="29"/>
        <v>0</v>
      </c>
      <c r="AR184" t="s">
        <v>11845</v>
      </c>
      <c r="AS184">
        <v>746307</v>
      </c>
      <c r="AT184">
        <v>1105366</v>
      </c>
      <c r="AU184" t="s">
        <v>54</v>
      </c>
      <c r="AV184">
        <v>0</v>
      </c>
      <c r="AW184">
        <v>0</v>
      </c>
      <c r="AX184">
        <v>0</v>
      </c>
      <c r="AY184">
        <v>1</v>
      </c>
      <c r="AZ184" t="s">
        <v>10335</v>
      </c>
      <c r="BA184" t="s">
        <v>10336</v>
      </c>
      <c r="BB184">
        <v>270947</v>
      </c>
      <c r="BC184" t="s">
        <v>10337</v>
      </c>
      <c r="BD184" t="s">
        <v>91</v>
      </c>
      <c r="BE184" t="s">
        <v>54</v>
      </c>
      <c r="BG184" t="s">
        <v>54</v>
      </c>
      <c r="BH184" t="s">
        <v>54</v>
      </c>
      <c r="BI184" t="s">
        <v>54</v>
      </c>
      <c r="BJ184" t="s">
        <v>54</v>
      </c>
    </row>
    <row r="185" spans="1:62" x14ac:dyDescent="0.25">
      <c r="A185">
        <v>306016</v>
      </c>
      <c r="B185">
        <v>1219964</v>
      </c>
      <c r="C185" t="s">
        <v>51</v>
      </c>
      <c r="D185">
        <v>431046</v>
      </c>
      <c r="E185" t="s">
        <v>52</v>
      </c>
      <c r="F185" t="s">
        <v>53</v>
      </c>
      <c r="G185">
        <v>1</v>
      </c>
      <c r="H185">
        <v>38</v>
      </c>
      <c r="I185">
        <v>27</v>
      </c>
      <c r="J185">
        <v>7</v>
      </c>
      <c r="K185" t="s">
        <v>9638</v>
      </c>
      <c r="L185" t="s">
        <v>10653</v>
      </c>
      <c r="M185" t="s">
        <v>9640</v>
      </c>
      <c r="N185">
        <v>5025531</v>
      </c>
      <c r="O185">
        <v>1</v>
      </c>
      <c r="P185" t="s">
        <v>56</v>
      </c>
      <c r="Q185">
        <v>1</v>
      </c>
      <c r="R185" t="s">
        <v>57</v>
      </c>
      <c r="S185" t="s">
        <v>11002</v>
      </c>
      <c r="T185" t="s">
        <v>11003</v>
      </c>
      <c r="U185" t="b">
        <v>0</v>
      </c>
      <c r="V185" t="s">
        <v>11004</v>
      </c>
      <c r="W185" t="s">
        <v>3102</v>
      </c>
      <c r="X185" t="s">
        <v>54</v>
      </c>
      <c r="Y185" t="s">
        <v>62</v>
      </c>
      <c r="Z185" t="s">
        <v>54</v>
      </c>
      <c r="AA185" t="s">
        <v>54</v>
      </c>
      <c r="AB185" t="s">
        <v>54</v>
      </c>
      <c r="AC185" t="s">
        <v>54</v>
      </c>
      <c r="AD185">
        <v>1</v>
      </c>
      <c r="AE185" t="s">
        <v>146</v>
      </c>
      <c r="AF185">
        <v>1</v>
      </c>
      <c r="AG185">
        <v>162699932</v>
      </c>
      <c r="AH185">
        <f t="shared" si="20"/>
        <v>0</v>
      </c>
      <c r="AI185">
        <f t="shared" si="21"/>
        <v>0</v>
      </c>
      <c r="AJ185">
        <f t="shared" si="22"/>
        <v>0</v>
      </c>
      <c r="AK185">
        <f t="shared" si="23"/>
        <v>0</v>
      </c>
      <c r="AL185">
        <f t="shared" si="24"/>
        <v>0</v>
      </c>
      <c r="AM185">
        <f t="shared" si="25"/>
        <v>3</v>
      </c>
      <c r="AN185">
        <f t="shared" si="26"/>
        <v>0</v>
      </c>
      <c r="AO185">
        <f t="shared" si="27"/>
        <v>3</v>
      </c>
      <c r="AP185">
        <f t="shared" si="28"/>
        <v>0</v>
      </c>
      <c r="AQ185">
        <f t="shared" si="29"/>
        <v>0</v>
      </c>
      <c r="AR185" t="s">
        <v>11845</v>
      </c>
      <c r="AS185">
        <v>746307</v>
      </c>
      <c r="AT185">
        <v>1105366</v>
      </c>
      <c r="AU185" t="s">
        <v>54</v>
      </c>
      <c r="AV185">
        <v>0</v>
      </c>
      <c r="AW185">
        <v>0</v>
      </c>
      <c r="AX185">
        <v>0</v>
      </c>
      <c r="AY185">
        <v>1</v>
      </c>
      <c r="AZ185" t="s">
        <v>11023</v>
      </c>
      <c r="BA185" t="s">
        <v>11024</v>
      </c>
      <c r="BB185">
        <v>6948</v>
      </c>
      <c r="BC185" t="s">
        <v>11025</v>
      </c>
      <c r="BD185" t="s">
        <v>91</v>
      </c>
      <c r="BE185" t="s">
        <v>54</v>
      </c>
      <c r="BG185" t="s">
        <v>54</v>
      </c>
      <c r="BH185" t="s">
        <v>54</v>
      </c>
      <c r="BI185" t="s">
        <v>54</v>
      </c>
      <c r="BJ185" t="s">
        <v>54</v>
      </c>
    </row>
    <row r="186" spans="1:62" x14ac:dyDescent="0.25">
      <c r="A186">
        <v>306020</v>
      </c>
      <c r="B186">
        <v>1219964</v>
      </c>
      <c r="C186" t="s">
        <v>51</v>
      </c>
      <c r="D186">
        <v>431046</v>
      </c>
      <c r="E186" t="s">
        <v>52</v>
      </c>
      <c r="F186" t="s">
        <v>53</v>
      </c>
      <c r="G186">
        <v>1</v>
      </c>
      <c r="H186">
        <v>38</v>
      </c>
      <c r="I186">
        <v>27</v>
      </c>
      <c r="J186">
        <v>6</v>
      </c>
      <c r="K186" t="s">
        <v>9638</v>
      </c>
      <c r="L186" t="s">
        <v>10653</v>
      </c>
      <c r="M186" t="s">
        <v>9640</v>
      </c>
      <c r="N186">
        <v>5100016</v>
      </c>
      <c r="O186">
        <v>1</v>
      </c>
      <c r="P186" t="s">
        <v>56</v>
      </c>
      <c r="Q186">
        <v>1</v>
      </c>
      <c r="R186" t="s">
        <v>57</v>
      </c>
      <c r="S186" t="s">
        <v>11097</v>
      </c>
      <c r="T186" t="s">
        <v>11098</v>
      </c>
      <c r="U186" t="b">
        <v>0</v>
      </c>
      <c r="V186" t="s">
        <v>11099</v>
      </c>
      <c r="W186" t="s">
        <v>1826</v>
      </c>
      <c r="X186" t="s">
        <v>54</v>
      </c>
      <c r="Y186" t="s">
        <v>62</v>
      </c>
      <c r="Z186" t="s">
        <v>54</v>
      </c>
      <c r="AA186" t="s">
        <v>54</v>
      </c>
      <c r="AB186" t="s">
        <v>54</v>
      </c>
      <c r="AC186" t="s">
        <v>54</v>
      </c>
      <c r="AD186">
        <v>0</v>
      </c>
      <c r="AE186" t="s">
        <v>11115</v>
      </c>
      <c r="AF186">
        <v>1</v>
      </c>
      <c r="AG186">
        <v>163502883</v>
      </c>
      <c r="AH186">
        <f t="shared" si="20"/>
        <v>0</v>
      </c>
      <c r="AI186">
        <f t="shared" si="21"/>
        <v>0</v>
      </c>
      <c r="AJ186">
        <f t="shared" si="22"/>
        <v>0</v>
      </c>
      <c r="AK186">
        <f t="shared" si="23"/>
        <v>0</v>
      </c>
      <c r="AL186">
        <f t="shared" si="24"/>
        <v>0</v>
      </c>
      <c r="AM186">
        <f t="shared" si="25"/>
        <v>3</v>
      </c>
      <c r="AN186">
        <f t="shared" si="26"/>
        <v>0</v>
      </c>
      <c r="AO186">
        <f t="shared" si="27"/>
        <v>3</v>
      </c>
      <c r="AP186">
        <f t="shared" si="28"/>
        <v>0</v>
      </c>
      <c r="AQ186">
        <f t="shared" si="29"/>
        <v>0</v>
      </c>
      <c r="AR186" t="s">
        <v>11845</v>
      </c>
      <c r="AS186">
        <v>746307</v>
      </c>
      <c r="AT186">
        <v>1105366</v>
      </c>
      <c r="AU186" t="s">
        <v>54</v>
      </c>
      <c r="AV186">
        <v>0</v>
      </c>
      <c r="AW186">
        <v>1</v>
      </c>
      <c r="AX186">
        <v>1</v>
      </c>
      <c r="AY186">
        <v>3</v>
      </c>
      <c r="AZ186" t="s">
        <v>11116</v>
      </c>
      <c r="BA186" t="s">
        <v>11117</v>
      </c>
      <c r="BB186">
        <v>79095</v>
      </c>
      <c r="BC186" t="s">
        <v>11118</v>
      </c>
      <c r="BD186" t="s">
        <v>91</v>
      </c>
      <c r="BE186" t="s">
        <v>54</v>
      </c>
      <c r="BG186" t="s">
        <v>54</v>
      </c>
      <c r="BH186" t="s">
        <v>54</v>
      </c>
      <c r="BI186" t="s">
        <v>54</v>
      </c>
      <c r="BJ186" t="s">
        <v>54</v>
      </c>
    </row>
    <row r="187" spans="1:62" x14ac:dyDescent="0.25">
      <c r="A187">
        <v>306022</v>
      </c>
      <c r="B187">
        <v>1219964</v>
      </c>
      <c r="C187" t="s">
        <v>51</v>
      </c>
      <c r="D187">
        <v>431046</v>
      </c>
      <c r="E187" t="s">
        <v>52</v>
      </c>
      <c r="F187" t="s">
        <v>53</v>
      </c>
      <c r="G187">
        <v>1</v>
      </c>
      <c r="H187">
        <v>38</v>
      </c>
      <c r="I187">
        <v>27</v>
      </c>
      <c r="J187">
        <v>10</v>
      </c>
      <c r="K187" t="s">
        <v>9638</v>
      </c>
      <c r="L187" t="s">
        <v>10653</v>
      </c>
      <c r="M187" t="s">
        <v>9640</v>
      </c>
      <c r="N187">
        <v>5042552</v>
      </c>
      <c r="O187">
        <v>1</v>
      </c>
      <c r="P187" t="s">
        <v>56</v>
      </c>
      <c r="Q187">
        <v>1</v>
      </c>
      <c r="R187" t="s">
        <v>57</v>
      </c>
      <c r="S187" t="s">
        <v>11144</v>
      </c>
      <c r="T187" t="s">
        <v>11145</v>
      </c>
      <c r="U187" t="b">
        <v>1</v>
      </c>
      <c r="V187" t="s">
        <v>11146</v>
      </c>
      <c r="W187" t="s">
        <v>10958</v>
      </c>
      <c r="X187" t="s">
        <v>54</v>
      </c>
      <c r="Y187" t="s">
        <v>62</v>
      </c>
      <c r="Z187" t="s">
        <v>54</v>
      </c>
      <c r="AA187" t="s">
        <v>54</v>
      </c>
      <c r="AB187" t="s">
        <v>54</v>
      </c>
      <c r="AC187" t="s">
        <v>54</v>
      </c>
      <c r="AD187">
        <v>0</v>
      </c>
      <c r="AE187" t="s">
        <v>554</v>
      </c>
      <c r="AF187">
        <v>1</v>
      </c>
      <c r="AG187">
        <v>163560241</v>
      </c>
      <c r="AH187">
        <f t="shared" si="20"/>
        <v>0</v>
      </c>
      <c r="AI187">
        <f t="shared" si="21"/>
        <v>0</v>
      </c>
      <c r="AJ187">
        <f t="shared" si="22"/>
        <v>0</v>
      </c>
      <c r="AK187">
        <f t="shared" si="23"/>
        <v>0</v>
      </c>
      <c r="AL187">
        <f t="shared" si="24"/>
        <v>0</v>
      </c>
      <c r="AM187">
        <f t="shared" si="25"/>
        <v>3</v>
      </c>
      <c r="AN187">
        <f t="shared" si="26"/>
        <v>0</v>
      </c>
      <c r="AO187">
        <f t="shared" si="27"/>
        <v>3</v>
      </c>
      <c r="AP187">
        <f t="shared" si="28"/>
        <v>0</v>
      </c>
      <c r="AQ187">
        <f t="shared" si="29"/>
        <v>0</v>
      </c>
      <c r="AR187" t="s">
        <v>11845</v>
      </c>
      <c r="AS187">
        <v>746307</v>
      </c>
      <c r="AT187">
        <v>1105366</v>
      </c>
      <c r="AU187" t="s">
        <v>54</v>
      </c>
      <c r="AV187">
        <v>0</v>
      </c>
      <c r="AW187">
        <v>1</v>
      </c>
      <c r="AX187">
        <v>1</v>
      </c>
      <c r="AY187">
        <v>3</v>
      </c>
      <c r="AZ187" t="s">
        <v>11174</v>
      </c>
      <c r="BA187" t="s">
        <v>11175</v>
      </c>
      <c r="BB187">
        <v>82184</v>
      </c>
      <c r="BC187" t="s">
        <v>11176</v>
      </c>
      <c r="BD187" t="s">
        <v>91</v>
      </c>
      <c r="BE187" t="s">
        <v>54</v>
      </c>
      <c r="BG187" t="s">
        <v>54</v>
      </c>
      <c r="BH187" t="s">
        <v>54</v>
      </c>
      <c r="BI187" t="s">
        <v>54</v>
      </c>
      <c r="BJ187" t="s">
        <v>54</v>
      </c>
    </row>
    <row r="188" spans="1:62" x14ac:dyDescent="0.25">
      <c r="A188">
        <v>306152</v>
      </c>
      <c r="B188">
        <v>1219964</v>
      </c>
      <c r="C188" t="s">
        <v>51</v>
      </c>
      <c r="D188">
        <v>431046</v>
      </c>
      <c r="E188" t="s">
        <v>52</v>
      </c>
      <c r="F188" t="s">
        <v>53</v>
      </c>
      <c r="G188">
        <v>1</v>
      </c>
      <c r="H188">
        <v>38</v>
      </c>
      <c r="I188">
        <v>27</v>
      </c>
      <c r="J188">
        <v>7</v>
      </c>
      <c r="K188" t="s">
        <v>9638</v>
      </c>
      <c r="L188" t="s">
        <v>10653</v>
      </c>
      <c r="M188" t="s">
        <v>9640</v>
      </c>
      <c r="N188">
        <v>5031139</v>
      </c>
      <c r="O188">
        <v>1</v>
      </c>
      <c r="P188" t="s">
        <v>56</v>
      </c>
      <c r="Q188">
        <v>1</v>
      </c>
      <c r="R188" t="s">
        <v>57</v>
      </c>
      <c r="S188" t="s">
        <v>11545</v>
      </c>
      <c r="T188" t="s">
        <v>11546</v>
      </c>
      <c r="U188" t="b">
        <v>0</v>
      </c>
      <c r="V188" t="s">
        <v>11547</v>
      </c>
      <c r="W188" t="s">
        <v>10958</v>
      </c>
      <c r="X188" t="s">
        <v>54</v>
      </c>
      <c r="Y188" t="s">
        <v>62</v>
      </c>
      <c r="Z188" t="s">
        <v>54</v>
      </c>
      <c r="AA188" t="s">
        <v>54</v>
      </c>
      <c r="AB188" t="s">
        <v>54</v>
      </c>
      <c r="AC188" t="s">
        <v>54</v>
      </c>
      <c r="AD188">
        <v>1</v>
      </c>
      <c r="AE188" t="s">
        <v>146</v>
      </c>
      <c r="AF188">
        <v>1</v>
      </c>
      <c r="AG188">
        <v>163543585</v>
      </c>
      <c r="AH188">
        <f t="shared" si="20"/>
        <v>0</v>
      </c>
      <c r="AI188">
        <f t="shared" si="21"/>
        <v>0</v>
      </c>
      <c r="AJ188">
        <f t="shared" si="22"/>
        <v>0</v>
      </c>
      <c r="AK188">
        <f t="shared" si="23"/>
        <v>0</v>
      </c>
      <c r="AL188">
        <f t="shared" si="24"/>
        <v>0</v>
      </c>
      <c r="AM188">
        <f t="shared" si="25"/>
        <v>3</v>
      </c>
      <c r="AN188">
        <f t="shared" si="26"/>
        <v>0</v>
      </c>
      <c r="AO188">
        <f t="shared" si="27"/>
        <v>3</v>
      </c>
      <c r="AP188">
        <f t="shared" si="28"/>
        <v>0</v>
      </c>
      <c r="AQ188">
        <f t="shared" si="29"/>
        <v>0</v>
      </c>
      <c r="AR188" t="s">
        <v>11845</v>
      </c>
      <c r="AS188">
        <v>746307</v>
      </c>
      <c r="AT188">
        <v>1105366</v>
      </c>
      <c r="AU188" t="s">
        <v>54</v>
      </c>
      <c r="AV188">
        <v>0</v>
      </c>
      <c r="AW188">
        <v>0</v>
      </c>
      <c r="AX188">
        <v>0</v>
      </c>
      <c r="AY188">
        <v>1</v>
      </c>
      <c r="AZ188" t="s">
        <v>11565</v>
      </c>
      <c r="BA188" t="s">
        <v>11566</v>
      </c>
      <c r="BB188">
        <v>95046</v>
      </c>
      <c r="BC188" t="s">
        <v>11567</v>
      </c>
      <c r="BD188" t="s">
        <v>91</v>
      </c>
      <c r="BE188" t="s">
        <v>54</v>
      </c>
      <c r="BG188" t="s">
        <v>54</v>
      </c>
      <c r="BH188" t="s">
        <v>54</v>
      </c>
      <c r="BI188" t="s">
        <v>54</v>
      </c>
      <c r="BJ188" t="s">
        <v>54</v>
      </c>
    </row>
    <row r="189" spans="1:62" x14ac:dyDescent="0.25">
      <c r="A189">
        <v>306154</v>
      </c>
      <c r="B189">
        <v>1219964</v>
      </c>
      <c r="C189" t="s">
        <v>51</v>
      </c>
      <c r="D189">
        <v>431046</v>
      </c>
      <c r="E189" t="s">
        <v>52</v>
      </c>
      <c r="F189" t="s">
        <v>53</v>
      </c>
      <c r="G189">
        <v>1</v>
      </c>
      <c r="H189">
        <v>38</v>
      </c>
      <c r="I189">
        <v>27</v>
      </c>
      <c r="J189">
        <v>4</v>
      </c>
      <c r="K189" t="s">
        <v>9638</v>
      </c>
      <c r="L189" t="s">
        <v>10653</v>
      </c>
      <c r="M189" t="s">
        <v>9640</v>
      </c>
      <c r="N189">
        <v>5122116</v>
      </c>
      <c r="O189">
        <v>1</v>
      </c>
      <c r="P189" t="s">
        <v>56</v>
      </c>
      <c r="Q189">
        <v>1</v>
      </c>
      <c r="R189" t="s">
        <v>57</v>
      </c>
      <c r="S189" t="s">
        <v>11574</v>
      </c>
      <c r="T189" t="s">
        <v>11575</v>
      </c>
      <c r="U189" t="b">
        <v>0</v>
      </c>
      <c r="V189" t="s">
        <v>11576</v>
      </c>
      <c r="W189" t="s">
        <v>10958</v>
      </c>
      <c r="X189" t="s">
        <v>54</v>
      </c>
      <c r="Y189" t="s">
        <v>62</v>
      </c>
      <c r="Z189" t="s">
        <v>54</v>
      </c>
      <c r="AA189" t="s">
        <v>54</v>
      </c>
      <c r="AB189" t="s">
        <v>54</v>
      </c>
      <c r="AC189" t="s">
        <v>54</v>
      </c>
      <c r="AD189">
        <v>0</v>
      </c>
      <c r="AE189" t="s">
        <v>578</v>
      </c>
      <c r="AF189">
        <v>1</v>
      </c>
      <c r="AG189">
        <v>163543330</v>
      </c>
      <c r="AH189">
        <f t="shared" si="20"/>
        <v>0</v>
      </c>
      <c r="AI189">
        <f t="shared" si="21"/>
        <v>0</v>
      </c>
      <c r="AJ189">
        <f t="shared" si="22"/>
        <v>0</v>
      </c>
      <c r="AK189">
        <f t="shared" si="23"/>
        <v>0</v>
      </c>
      <c r="AL189">
        <f t="shared" si="24"/>
        <v>0</v>
      </c>
      <c r="AM189">
        <f t="shared" si="25"/>
        <v>3</v>
      </c>
      <c r="AN189">
        <f t="shared" si="26"/>
        <v>0</v>
      </c>
      <c r="AO189">
        <f t="shared" si="27"/>
        <v>3</v>
      </c>
      <c r="AP189">
        <f t="shared" si="28"/>
        <v>0</v>
      </c>
      <c r="AQ189">
        <f t="shared" si="29"/>
        <v>0</v>
      </c>
      <c r="AR189" t="s">
        <v>11845</v>
      </c>
      <c r="AS189">
        <v>746307</v>
      </c>
      <c r="AT189">
        <v>1105366</v>
      </c>
      <c r="AU189" t="s">
        <v>54</v>
      </c>
      <c r="AV189">
        <v>0</v>
      </c>
      <c r="AW189">
        <v>1</v>
      </c>
      <c r="AX189">
        <v>1</v>
      </c>
      <c r="AY189">
        <v>2</v>
      </c>
      <c r="AZ189" t="s">
        <v>11586</v>
      </c>
      <c r="BA189" t="s">
        <v>11587</v>
      </c>
      <c r="BB189">
        <v>127007</v>
      </c>
      <c r="BC189" t="s">
        <v>11588</v>
      </c>
      <c r="BD189" t="s">
        <v>91</v>
      </c>
      <c r="BE189" t="s">
        <v>54</v>
      </c>
      <c r="BG189" t="s">
        <v>54</v>
      </c>
      <c r="BH189" t="s">
        <v>54</v>
      </c>
      <c r="BI189" t="s">
        <v>54</v>
      </c>
      <c r="BJ189" t="s">
        <v>54</v>
      </c>
    </row>
    <row r="190" spans="1:62" x14ac:dyDescent="0.25">
      <c r="A190">
        <v>306155</v>
      </c>
      <c r="B190">
        <v>1219964</v>
      </c>
      <c r="C190" t="s">
        <v>51</v>
      </c>
      <c r="D190">
        <v>431046</v>
      </c>
      <c r="E190" t="s">
        <v>52</v>
      </c>
      <c r="F190" t="s">
        <v>53</v>
      </c>
      <c r="G190">
        <v>1</v>
      </c>
      <c r="H190">
        <v>38</v>
      </c>
      <c r="I190">
        <v>27</v>
      </c>
      <c r="J190">
        <v>11</v>
      </c>
      <c r="K190" t="s">
        <v>9638</v>
      </c>
      <c r="L190" t="s">
        <v>10653</v>
      </c>
      <c r="M190" t="s">
        <v>9640</v>
      </c>
      <c r="N190">
        <v>5122107</v>
      </c>
      <c r="O190">
        <v>1</v>
      </c>
      <c r="P190" t="s">
        <v>56</v>
      </c>
      <c r="Q190">
        <v>1</v>
      </c>
      <c r="R190" t="s">
        <v>57</v>
      </c>
      <c r="S190" t="s">
        <v>11589</v>
      </c>
      <c r="T190" t="s">
        <v>11590</v>
      </c>
      <c r="U190" t="b">
        <v>0</v>
      </c>
      <c r="V190" t="s">
        <v>11591</v>
      </c>
      <c r="W190" t="s">
        <v>11440</v>
      </c>
      <c r="X190" t="s">
        <v>54</v>
      </c>
      <c r="Y190" t="s">
        <v>62</v>
      </c>
      <c r="Z190" t="s">
        <v>54</v>
      </c>
      <c r="AA190" t="s">
        <v>54</v>
      </c>
      <c r="AB190" t="s">
        <v>54</v>
      </c>
      <c r="AC190" t="s">
        <v>54</v>
      </c>
      <c r="AD190">
        <v>0</v>
      </c>
      <c r="AE190" t="s">
        <v>394</v>
      </c>
      <c r="AF190">
        <v>1</v>
      </c>
      <c r="AG190">
        <v>163517273</v>
      </c>
      <c r="AH190">
        <f t="shared" si="20"/>
        <v>0</v>
      </c>
      <c r="AI190">
        <f t="shared" si="21"/>
        <v>0</v>
      </c>
      <c r="AJ190">
        <f t="shared" si="22"/>
        <v>0</v>
      </c>
      <c r="AK190">
        <f t="shared" si="23"/>
        <v>0</v>
      </c>
      <c r="AL190">
        <f t="shared" si="24"/>
        <v>0</v>
      </c>
      <c r="AM190">
        <f t="shared" si="25"/>
        <v>3</v>
      </c>
      <c r="AN190">
        <f t="shared" si="26"/>
        <v>0</v>
      </c>
      <c r="AO190">
        <f t="shared" si="27"/>
        <v>3</v>
      </c>
      <c r="AP190">
        <f t="shared" si="28"/>
        <v>0</v>
      </c>
      <c r="AQ190">
        <f t="shared" si="29"/>
        <v>0</v>
      </c>
      <c r="AR190" t="s">
        <v>11845</v>
      </c>
      <c r="AS190">
        <v>746307</v>
      </c>
      <c r="AT190">
        <v>1105366</v>
      </c>
      <c r="AU190" t="s">
        <v>54</v>
      </c>
      <c r="AV190">
        <v>0</v>
      </c>
      <c r="AW190">
        <v>1</v>
      </c>
      <c r="AX190">
        <v>1</v>
      </c>
      <c r="AY190">
        <v>2</v>
      </c>
      <c r="AZ190" t="s">
        <v>11622</v>
      </c>
      <c r="BA190" t="s">
        <v>11623</v>
      </c>
      <c r="BB190">
        <v>395784</v>
      </c>
      <c r="BC190" t="s">
        <v>11624</v>
      </c>
      <c r="BD190" t="s">
        <v>91</v>
      </c>
      <c r="BE190" t="s">
        <v>54</v>
      </c>
      <c r="BG190" t="s">
        <v>54</v>
      </c>
      <c r="BH190" t="s">
        <v>54</v>
      </c>
      <c r="BI190" t="s">
        <v>54</v>
      </c>
      <c r="BJ190" t="s">
        <v>54</v>
      </c>
    </row>
    <row r="191" spans="1:62" x14ac:dyDescent="0.25">
      <c r="A191">
        <v>271492</v>
      </c>
      <c r="B191">
        <v>1217050</v>
      </c>
      <c r="C191" t="s">
        <v>51</v>
      </c>
      <c r="D191">
        <v>431046</v>
      </c>
      <c r="E191" t="s">
        <v>52</v>
      </c>
      <c r="F191" t="s">
        <v>53</v>
      </c>
      <c r="G191">
        <v>47</v>
      </c>
      <c r="H191">
        <v>68</v>
      </c>
      <c r="I191">
        <v>53</v>
      </c>
      <c r="J191">
        <v>3</v>
      </c>
      <c r="K191" t="s">
        <v>54</v>
      </c>
      <c r="L191" t="s">
        <v>55</v>
      </c>
      <c r="M191" t="s">
        <v>54</v>
      </c>
      <c r="N191">
        <v>5000172</v>
      </c>
      <c r="O191">
        <v>1</v>
      </c>
      <c r="P191" t="s">
        <v>56</v>
      </c>
      <c r="Q191">
        <v>1</v>
      </c>
      <c r="R191" t="s">
        <v>57</v>
      </c>
      <c r="S191" t="s">
        <v>283</v>
      </c>
      <c r="T191" t="s">
        <v>284</v>
      </c>
      <c r="U191" t="b">
        <v>0</v>
      </c>
      <c r="V191" t="s">
        <v>285</v>
      </c>
      <c r="W191" t="s">
        <v>61</v>
      </c>
      <c r="X191" t="s">
        <v>54</v>
      </c>
      <c r="Y191" t="s">
        <v>62</v>
      </c>
      <c r="Z191" t="s">
        <v>54</v>
      </c>
      <c r="AA191" t="s">
        <v>54</v>
      </c>
      <c r="AB191" t="s">
        <v>54</v>
      </c>
      <c r="AC191" t="s">
        <v>54</v>
      </c>
      <c r="AD191">
        <v>1</v>
      </c>
      <c r="AE191" t="s">
        <v>146</v>
      </c>
      <c r="AF191">
        <v>1</v>
      </c>
      <c r="AG191">
        <v>162477714</v>
      </c>
      <c r="AH191">
        <f t="shared" si="20"/>
        <v>0</v>
      </c>
      <c r="AI191">
        <f t="shared" si="21"/>
        <v>0</v>
      </c>
      <c r="AJ191">
        <f t="shared" si="22"/>
        <v>0</v>
      </c>
      <c r="AK191">
        <f t="shared" si="23"/>
        <v>0</v>
      </c>
      <c r="AL191">
        <f t="shared" si="24"/>
        <v>0</v>
      </c>
      <c r="AM191">
        <f t="shared" si="25"/>
        <v>2</v>
      </c>
      <c r="AN191">
        <f t="shared" si="26"/>
        <v>2</v>
      </c>
      <c r="AO191">
        <f t="shared" si="27"/>
        <v>0</v>
      </c>
      <c r="AP191">
        <f t="shared" si="28"/>
        <v>0</v>
      </c>
      <c r="AQ191">
        <f t="shared" si="29"/>
        <v>0</v>
      </c>
      <c r="AR191" t="s">
        <v>11853</v>
      </c>
      <c r="AS191">
        <v>745796</v>
      </c>
      <c r="AT191">
        <v>1104733</v>
      </c>
      <c r="AU191" t="s">
        <v>54</v>
      </c>
      <c r="AV191">
        <v>0</v>
      </c>
      <c r="AW191">
        <v>0</v>
      </c>
      <c r="AX191">
        <v>0</v>
      </c>
      <c r="AY191">
        <v>1</v>
      </c>
      <c r="AZ191" t="s">
        <v>291</v>
      </c>
      <c r="BA191" t="s">
        <v>292</v>
      </c>
      <c r="BB191">
        <v>5445</v>
      </c>
      <c r="BC191" t="s">
        <v>293</v>
      </c>
      <c r="BD191" t="s">
        <v>91</v>
      </c>
      <c r="BE191" t="s">
        <v>54</v>
      </c>
      <c r="BG191" t="s">
        <v>54</v>
      </c>
      <c r="BH191" t="s">
        <v>54</v>
      </c>
      <c r="BI191" t="s">
        <v>54</v>
      </c>
      <c r="BJ191" t="s">
        <v>54</v>
      </c>
    </row>
    <row r="192" spans="1:62" x14ac:dyDescent="0.25">
      <c r="A192">
        <v>271582</v>
      </c>
      <c r="B192">
        <v>1217050</v>
      </c>
      <c r="C192" t="s">
        <v>51</v>
      </c>
      <c r="D192">
        <v>431046</v>
      </c>
      <c r="E192" t="s">
        <v>52</v>
      </c>
      <c r="F192" t="s">
        <v>53</v>
      </c>
      <c r="G192">
        <v>47</v>
      </c>
      <c r="H192">
        <v>68</v>
      </c>
      <c r="I192">
        <v>53</v>
      </c>
      <c r="J192">
        <v>10</v>
      </c>
      <c r="K192" t="s">
        <v>54</v>
      </c>
      <c r="L192" t="s">
        <v>55</v>
      </c>
      <c r="M192" t="s">
        <v>54</v>
      </c>
      <c r="N192">
        <v>4996574</v>
      </c>
      <c r="O192">
        <v>1</v>
      </c>
      <c r="P192" t="s">
        <v>56</v>
      </c>
      <c r="Q192">
        <v>1</v>
      </c>
      <c r="R192" t="s">
        <v>57</v>
      </c>
      <c r="S192" t="s">
        <v>349</v>
      </c>
      <c r="T192" t="s">
        <v>350</v>
      </c>
      <c r="U192" t="b">
        <v>0</v>
      </c>
      <c r="V192" t="s">
        <v>351</v>
      </c>
      <c r="W192" t="s">
        <v>61</v>
      </c>
      <c r="X192" t="s">
        <v>54</v>
      </c>
      <c r="Y192" t="s">
        <v>62</v>
      </c>
      <c r="Z192" t="s">
        <v>54</v>
      </c>
      <c r="AA192" t="s">
        <v>54</v>
      </c>
      <c r="AB192" t="s">
        <v>54</v>
      </c>
      <c r="AC192" t="s">
        <v>54</v>
      </c>
      <c r="AD192">
        <v>1</v>
      </c>
      <c r="AE192" t="s">
        <v>146</v>
      </c>
      <c r="AF192">
        <v>1</v>
      </c>
      <c r="AG192">
        <v>162453725</v>
      </c>
      <c r="AH192">
        <f t="shared" si="20"/>
        <v>0</v>
      </c>
      <c r="AI192">
        <f t="shared" si="21"/>
        <v>0</v>
      </c>
      <c r="AJ192">
        <f t="shared" si="22"/>
        <v>0</v>
      </c>
      <c r="AK192">
        <f t="shared" si="23"/>
        <v>0</v>
      </c>
      <c r="AL192">
        <f t="shared" si="24"/>
        <v>0</v>
      </c>
      <c r="AM192">
        <f t="shared" si="25"/>
        <v>2</v>
      </c>
      <c r="AN192">
        <f t="shared" si="26"/>
        <v>2</v>
      </c>
      <c r="AO192">
        <f t="shared" si="27"/>
        <v>0</v>
      </c>
      <c r="AP192">
        <f t="shared" si="28"/>
        <v>0</v>
      </c>
      <c r="AQ192">
        <f t="shared" si="29"/>
        <v>0</v>
      </c>
      <c r="AR192" t="s">
        <v>11853</v>
      </c>
      <c r="AS192">
        <v>745796</v>
      </c>
      <c r="AT192">
        <v>1104733</v>
      </c>
      <c r="AU192" t="s">
        <v>54</v>
      </c>
      <c r="AV192">
        <v>0</v>
      </c>
      <c r="AW192">
        <v>0</v>
      </c>
      <c r="AX192">
        <v>0</v>
      </c>
      <c r="AY192">
        <v>1</v>
      </c>
      <c r="AZ192" t="s">
        <v>381</v>
      </c>
      <c r="BA192" t="s">
        <v>382</v>
      </c>
      <c r="BB192">
        <v>7060</v>
      </c>
      <c r="BC192" t="s">
        <v>383</v>
      </c>
      <c r="BD192" t="s">
        <v>91</v>
      </c>
      <c r="BE192" t="s">
        <v>54</v>
      </c>
      <c r="BG192" t="s">
        <v>54</v>
      </c>
      <c r="BH192" t="s">
        <v>54</v>
      </c>
      <c r="BI192" t="s">
        <v>54</v>
      </c>
      <c r="BJ192" t="s">
        <v>54</v>
      </c>
    </row>
    <row r="193" spans="1:62" x14ac:dyDescent="0.25">
      <c r="A193">
        <v>271585</v>
      </c>
      <c r="B193">
        <v>1217050</v>
      </c>
      <c r="C193" t="s">
        <v>51</v>
      </c>
      <c r="D193">
        <v>431046</v>
      </c>
      <c r="E193" t="s">
        <v>52</v>
      </c>
      <c r="F193" t="s">
        <v>53</v>
      </c>
      <c r="G193">
        <v>47</v>
      </c>
      <c r="H193">
        <v>68</v>
      </c>
      <c r="I193">
        <v>53</v>
      </c>
      <c r="J193">
        <v>6</v>
      </c>
      <c r="K193" t="s">
        <v>54</v>
      </c>
      <c r="L193" t="s">
        <v>55</v>
      </c>
      <c r="M193" t="s">
        <v>54</v>
      </c>
      <c r="N193">
        <v>4996560</v>
      </c>
      <c r="O193">
        <v>1</v>
      </c>
      <c r="P193" t="s">
        <v>56</v>
      </c>
      <c r="Q193">
        <v>1</v>
      </c>
      <c r="R193" t="s">
        <v>57</v>
      </c>
      <c r="S193" t="s">
        <v>384</v>
      </c>
      <c r="T193" t="s">
        <v>385</v>
      </c>
      <c r="U193" t="b">
        <v>0</v>
      </c>
      <c r="V193" t="s">
        <v>386</v>
      </c>
      <c r="W193" t="s">
        <v>61</v>
      </c>
      <c r="X193" t="s">
        <v>54</v>
      </c>
      <c r="Y193" t="s">
        <v>62</v>
      </c>
      <c r="Z193" t="s">
        <v>54</v>
      </c>
      <c r="AA193" t="s">
        <v>54</v>
      </c>
      <c r="AB193" t="s">
        <v>54</v>
      </c>
      <c r="AC193" t="s">
        <v>54</v>
      </c>
      <c r="AD193">
        <v>0</v>
      </c>
      <c r="AE193" t="s">
        <v>54</v>
      </c>
      <c r="AF193">
        <v>1</v>
      </c>
      <c r="AG193">
        <v>162454758</v>
      </c>
      <c r="AH193">
        <f t="shared" si="20"/>
        <v>0</v>
      </c>
      <c r="AI193">
        <f t="shared" si="21"/>
        <v>0</v>
      </c>
      <c r="AJ193">
        <f t="shared" si="22"/>
        <v>0</v>
      </c>
      <c r="AK193">
        <f t="shared" si="23"/>
        <v>0</v>
      </c>
      <c r="AL193">
        <f t="shared" si="24"/>
        <v>0</v>
      </c>
      <c r="AM193">
        <f t="shared" si="25"/>
        <v>2</v>
      </c>
      <c r="AN193">
        <f t="shared" si="26"/>
        <v>2</v>
      </c>
      <c r="AO193">
        <f t="shared" si="27"/>
        <v>0</v>
      </c>
      <c r="AP193">
        <f t="shared" si="28"/>
        <v>0</v>
      </c>
      <c r="AQ193">
        <f t="shared" si="29"/>
        <v>0</v>
      </c>
      <c r="AR193" t="s">
        <v>11853</v>
      </c>
      <c r="AS193">
        <v>745796</v>
      </c>
      <c r="AT193">
        <v>1104733</v>
      </c>
      <c r="AU193" t="s">
        <v>54</v>
      </c>
      <c r="AV193">
        <v>1</v>
      </c>
      <c r="AW193">
        <v>1</v>
      </c>
      <c r="AX193">
        <v>1</v>
      </c>
      <c r="AY193">
        <v>1</v>
      </c>
      <c r="AZ193" t="s">
        <v>404</v>
      </c>
      <c r="BA193" t="s">
        <v>405</v>
      </c>
      <c r="BB193">
        <v>318594</v>
      </c>
      <c r="BC193" t="s">
        <v>406</v>
      </c>
      <c r="BD193" t="s">
        <v>91</v>
      </c>
      <c r="BE193" t="s">
        <v>54</v>
      </c>
      <c r="BG193" t="s">
        <v>54</v>
      </c>
      <c r="BH193" t="s">
        <v>54</v>
      </c>
      <c r="BI193" t="s">
        <v>54</v>
      </c>
      <c r="BJ193" t="s">
        <v>54</v>
      </c>
    </row>
    <row r="194" spans="1:62" x14ac:dyDescent="0.25">
      <c r="A194">
        <v>271596</v>
      </c>
      <c r="B194">
        <v>1217050</v>
      </c>
      <c r="C194" t="s">
        <v>51</v>
      </c>
      <c r="D194">
        <v>431046</v>
      </c>
      <c r="E194" t="s">
        <v>52</v>
      </c>
      <c r="F194" t="s">
        <v>53</v>
      </c>
      <c r="G194">
        <v>47</v>
      </c>
      <c r="H194">
        <v>68</v>
      </c>
      <c r="I194">
        <v>53</v>
      </c>
      <c r="J194">
        <v>3</v>
      </c>
      <c r="K194" t="s">
        <v>54</v>
      </c>
      <c r="L194" t="s">
        <v>55</v>
      </c>
      <c r="M194" t="s">
        <v>54</v>
      </c>
      <c r="N194">
        <v>4996568</v>
      </c>
      <c r="O194">
        <v>1</v>
      </c>
      <c r="P194" t="s">
        <v>56</v>
      </c>
      <c r="Q194">
        <v>1</v>
      </c>
      <c r="R194" t="s">
        <v>57</v>
      </c>
      <c r="S194" t="s">
        <v>669</v>
      </c>
      <c r="T194" t="s">
        <v>670</v>
      </c>
      <c r="U194" t="b">
        <v>0</v>
      </c>
      <c r="V194" t="s">
        <v>671</v>
      </c>
      <c r="W194" t="s">
        <v>61</v>
      </c>
      <c r="X194" t="s">
        <v>54</v>
      </c>
      <c r="Y194" t="s">
        <v>62</v>
      </c>
      <c r="Z194" t="s">
        <v>54</v>
      </c>
      <c r="AA194" t="s">
        <v>54</v>
      </c>
      <c r="AB194" t="s">
        <v>54</v>
      </c>
      <c r="AC194" t="s">
        <v>54</v>
      </c>
      <c r="AD194">
        <v>0</v>
      </c>
      <c r="AE194" t="s">
        <v>54</v>
      </c>
      <c r="AF194">
        <v>1</v>
      </c>
      <c r="AG194">
        <v>162452489</v>
      </c>
      <c r="AH194">
        <f t="shared" ref="AH194:AH257" si="30">IF(AR194="PRAH2RN", 2,0)</f>
        <v>0</v>
      </c>
      <c r="AI194">
        <f t="shared" ref="AI194:AI257" si="31">IF(AR194="PRA4BVT",3,0)</f>
        <v>0</v>
      </c>
      <c r="AJ194">
        <f t="shared" ref="AJ194:AJ257" si="32">IF(AR194="PRA4BVZ",4,0)</f>
        <v>0</v>
      </c>
      <c r="AK194">
        <f t="shared" ref="AK194:AK257" si="33">IF(AR194="PRA4BV2",5,0)</f>
        <v>0</v>
      </c>
      <c r="AL194">
        <f t="shared" ref="AL194:AL257" si="34">SUM(AH194:AK194)</f>
        <v>0</v>
      </c>
      <c r="AM194">
        <f t="shared" ref="AM194:AM257" si="35">SUM(AN194:AQ194)</f>
        <v>2</v>
      </c>
      <c r="AN194">
        <f t="shared" ref="AN194:AN257" si="36">IF(AR194="PRA4BB8",2,0)</f>
        <v>2</v>
      </c>
      <c r="AO194">
        <f t="shared" ref="AO194:AO257" si="37">IF(AR194="PRA4BVQ",3,0)</f>
        <v>0</v>
      </c>
      <c r="AP194">
        <f t="shared" ref="AP194:AP257" si="38">IF(AR194="PRA4BVR",4,0)</f>
        <v>0</v>
      </c>
      <c r="AQ194">
        <f t="shared" ref="AQ194:AQ257" si="39">IF(AR194="PRA4BVS",5,0)</f>
        <v>0</v>
      </c>
      <c r="AR194" t="s">
        <v>11853</v>
      </c>
      <c r="AS194">
        <v>745796</v>
      </c>
      <c r="AT194">
        <v>1104733</v>
      </c>
      <c r="AU194" t="s">
        <v>54</v>
      </c>
      <c r="AV194">
        <v>1</v>
      </c>
      <c r="AW194">
        <v>1</v>
      </c>
      <c r="AX194">
        <v>1</v>
      </c>
      <c r="AY194">
        <v>1</v>
      </c>
      <c r="AZ194" t="s">
        <v>678</v>
      </c>
      <c r="BA194" t="s">
        <v>679</v>
      </c>
      <c r="BB194">
        <v>225516</v>
      </c>
      <c r="BC194" t="s">
        <v>680</v>
      </c>
      <c r="BD194" t="s">
        <v>91</v>
      </c>
      <c r="BE194" t="s">
        <v>54</v>
      </c>
      <c r="BG194" t="s">
        <v>54</v>
      </c>
      <c r="BH194" t="s">
        <v>54</v>
      </c>
      <c r="BI194" t="s">
        <v>54</v>
      </c>
      <c r="BJ194" t="s">
        <v>54</v>
      </c>
    </row>
    <row r="195" spans="1:62" x14ac:dyDescent="0.25">
      <c r="A195">
        <v>271905</v>
      </c>
      <c r="B195">
        <v>1217050</v>
      </c>
      <c r="C195" t="s">
        <v>51</v>
      </c>
      <c r="D195">
        <v>431046</v>
      </c>
      <c r="E195" t="s">
        <v>52</v>
      </c>
      <c r="F195" t="s">
        <v>53</v>
      </c>
      <c r="G195">
        <v>47</v>
      </c>
      <c r="H195">
        <v>68</v>
      </c>
      <c r="I195">
        <v>53</v>
      </c>
      <c r="J195">
        <v>3</v>
      </c>
      <c r="K195" t="s">
        <v>54</v>
      </c>
      <c r="L195" t="s">
        <v>55</v>
      </c>
      <c r="M195" t="s">
        <v>54</v>
      </c>
      <c r="N195">
        <v>4999078</v>
      </c>
      <c r="O195">
        <v>1</v>
      </c>
      <c r="P195" t="s">
        <v>56</v>
      </c>
      <c r="Q195">
        <v>1</v>
      </c>
      <c r="R195" t="s">
        <v>57</v>
      </c>
      <c r="S195" t="s">
        <v>702</v>
      </c>
      <c r="T195" t="s">
        <v>703</v>
      </c>
      <c r="U195" t="b">
        <v>0</v>
      </c>
      <c r="V195" t="s">
        <v>704</v>
      </c>
      <c r="W195" t="s">
        <v>61</v>
      </c>
      <c r="X195" t="s">
        <v>54</v>
      </c>
      <c r="Y195" t="s">
        <v>62</v>
      </c>
      <c r="Z195" t="s">
        <v>54</v>
      </c>
      <c r="AA195" t="s">
        <v>54</v>
      </c>
      <c r="AB195" t="s">
        <v>54</v>
      </c>
      <c r="AC195" t="s">
        <v>54</v>
      </c>
      <c r="AD195">
        <v>0</v>
      </c>
      <c r="AE195" t="s">
        <v>222</v>
      </c>
      <c r="AF195">
        <v>1</v>
      </c>
      <c r="AG195">
        <v>162470408</v>
      </c>
      <c r="AH195">
        <f t="shared" si="30"/>
        <v>0</v>
      </c>
      <c r="AI195">
        <f t="shared" si="31"/>
        <v>0</v>
      </c>
      <c r="AJ195">
        <f t="shared" si="32"/>
        <v>0</v>
      </c>
      <c r="AK195">
        <f t="shared" si="33"/>
        <v>0</v>
      </c>
      <c r="AL195">
        <f t="shared" si="34"/>
        <v>0</v>
      </c>
      <c r="AM195">
        <f t="shared" si="35"/>
        <v>2</v>
      </c>
      <c r="AN195">
        <f t="shared" si="36"/>
        <v>2</v>
      </c>
      <c r="AO195">
        <f t="shared" si="37"/>
        <v>0</v>
      </c>
      <c r="AP195">
        <f t="shared" si="38"/>
        <v>0</v>
      </c>
      <c r="AQ195">
        <f t="shared" si="39"/>
        <v>0</v>
      </c>
      <c r="AR195" t="s">
        <v>11853</v>
      </c>
      <c r="AS195">
        <v>745796</v>
      </c>
      <c r="AT195">
        <v>1104733</v>
      </c>
      <c r="AU195" t="s">
        <v>54</v>
      </c>
      <c r="AV195">
        <v>0</v>
      </c>
      <c r="AW195">
        <v>1</v>
      </c>
      <c r="AX195">
        <v>1</v>
      </c>
      <c r="AY195">
        <v>3</v>
      </c>
      <c r="AZ195" t="s">
        <v>711</v>
      </c>
      <c r="BA195" t="s">
        <v>712</v>
      </c>
      <c r="BB195">
        <v>175702</v>
      </c>
      <c r="BC195" t="s">
        <v>713</v>
      </c>
      <c r="BD195" t="s">
        <v>91</v>
      </c>
      <c r="BE195" t="s">
        <v>54</v>
      </c>
      <c r="BG195" t="s">
        <v>54</v>
      </c>
      <c r="BH195" t="s">
        <v>54</v>
      </c>
      <c r="BI195" t="s">
        <v>54</v>
      </c>
      <c r="BJ195" t="s">
        <v>54</v>
      </c>
    </row>
    <row r="196" spans="1:62" x14ac:dyDescent="0.25">
      <c r="A196">
        <v>271911</v>
      </c>
      <c r="B196">
        <v>1217050</v>
      </c>
      <c r="C196" t="s">
        <v>51</v>
      </c>
      <c r="D196">
        <v>431046</v>
      </c>
      <c r="E196" t="s">
        <v>52</v>
      </c>
      <c r="F196" t="s">
        <v>53</v>
      </c>
      <c r="G196">
        <v>47</v>
      </c>
      <c r="H196">
        <v>68</v>
      </c>
      <c r="I196">
        <v>53</v>
      </c>
      <c r="J196">
        <v>6</v>
      </c>
      <c r="K196" t="s">
        <v>54</v>
      </c>
      <c r="L196" t="s">
        <v>55</v>
      </c>
      <c r="M196" t="s">
        <v>54</v>
      </c>
      <c r="N196">
        <v>4999102</v>
      </c>
      <c r="O196">
        <v>1</v>
      </c>
      <c r="P196" t="s">
        <v>56</v>
      </c>
      <c r="Q196">
        <v>1</v>
      </c>
      <c r="R196" t="s">
        <v>57</v>
      </c>
      <c r="S196" t="s">
        <v>861</v>
      </c>
      <c r="T196" t="s">
        <v>862</v>
      </c>
      <c r="U196" t="b">
        <v>0</v>
      </c>
      <c r="V196" t="s">
        <v>863</v>
      </c>
      <c r="W196" t="s">
        <v>61</v>
      </c>
      <c r="X196" t="s">
        <v>54</v>
      </c>
      <c r="Y196" t="s">
        <v>62</v>
      </c>
      <c r="Z196" t="s">
        <v>54</v>
      </c>
      <c r="AA196" t="s">
        <v>54</v>
      </c>
      <c r="AB196" t="s">
        <v>54</v>
      </c>
      <c r="AC196" t="s">
        <v>54</v>
      </c>
      <c r="AD196">
        <v>1</v>
      </c>
      <c r="AE196" t="s">
        <v>146</v>
      </c>
      <c r="AF196">
        <v>1</v>
      </c>
      <c r="AG196">
        <v>162471226</v>
      </c>
      <c r="AH196">
        <f t="shared" si="30"/>
        <v>0</v>
      </c>
      <c r="AI196">
        <f t="shared" si="31"/>
        <v>0</v>
      </c>
      <c r="AJ196">
        <f t="shared" si="32"/>
        <v>0</v>
      </c>
      <c r="AK196">
        <f t="shared" si="33"/>
        <v>0</v>
      </c>
      <c r="AL196">
        <f t="shared" si="34"/>
        <v>0</v>
      </c>
      <c r="AM196">
        <f t="shared" si="35"/>
        <v>2</v>
      </c>
      <c r="AN196">
        <f t="shared" si="36"/>
        <v>2</v>
      </c>
      <c r="AO196">
        <f t="shared" si="37"/>
        <v>0</v>
      </c>
      <c r="AP196">
        <f t="shared" si="38"/>
        <v>0</v>
      </c>
      <c r="AQ196">
        <f t="shared" si="39"/>
        <v>0</v>
      </c>
      <c r="AR196" t="s">
        <v>11853</v>
      </c>
      <c r="AS196">
        <v>745796</v>
      </c>
      <c r="AT196">
        <v>1104733</v>
      </c>
      <c r="AU196" t="s">
        <v>54</v>
      </c>
      <c r="AV196">
        <v>0</v>
      </c>
      <c r="AW196">
        <v>0</v>
      </c>
      <c r="AX196">
        <v>0</v>
      </c>
      <c r="AY196">
        <v>1</v>
      </c>
      <c r="AZ196" t="s">
        <v>879</v>
      </c>
      <c r="BA196" t="s">
        <v>880</v>
      </c>
      <c r="BB196">
        <v>160079</v>
      </c>
      <c r="BC196" t="s">
        <v>881</v>
      </c>
      <c r="BD196" t="s">
        <v>91</v>
      </c>
      <c r="BE196" t="s">
        <v>54</v>
      </c>
      <c r="BG196" t="s">
        <v>54</v>
      </c>
      <c r="BH196" t="s">
        <v>54</v>
      </c>
      <c r="BI196" t="s">
        <v>54</v>
      </c>
      <c r="BJ196" t="s">
        <v>54</v>
      </c>
    </row>
    <row r="197" spans="1:62" x14ac:dyDescent="0.25">
      <c r="A197">
        <v>272362</v>
      </c>
      <c r="B197">
        <v>1217050</v>
      </c>
      <c r="C197" t="s">
        <v>51</v>
      </c>
      <c r="D197">
        <v>431046</v>
      </c>
      <c r="E197" t="s">
        <v>52</v>
      </c>
      <c r="F197" t="s">
        <v>53</v>
      </c>
      <c r="G197">
        <v>47</v>
      </c>
      <c r="H197">
        <v>68</v>
      </c>
      <c r="I197">
        <v>53</v>
      </c>
      <c r="J197">
        <v>7</v>
      </c>
      <c r="K197" t="s">
        <v>54</v>
      </c>
      <c r="L197" t="s">
        <v>55</v>
      </c>
      <c r="M197" t="s">
        <v>54</v>
      </c>
      <c r="N197">
        <v>5000182</v>
      </c>
      <c r="O197">
        <v>1</v>
      </c>
      <c r="P197" t="s">
        <v>56</v>
      </c>
      <c r="Q197">
        <v>1</v>
      </c>
      <c r="R197" t="s">
        <v>57</v>
      </c>
      <c r="S197" t="s">
        <v>1268</v>
      </c>
      <c r="T197" t="s">
        <v>1269</v>
      </c>
      <c r="U197" t="b">
        <v>0</v>
      </c>
      <c r="V197" t="s">
        <v>1270</v>
      </c>
      <c r="W197" t="s">
        <v>61</v>
      </c>
      <c r="X197" t="s">
        <v>54</v>
      </c>
      <c r="Y197" t="s">
        <v>62</v>
      </c>
      <c r="Z197" t="s">
        <v>54</v>
      </c>
      <c r="AA197" t="s">
        <v>54</v>
      </c>
      <c r="AB197" t="s">
        <v>54</v>
      </c>
      <c r="AC197" t="s">
        <v>54</v>
      </c>
      <c r="AD197">
        <v>1</v>
      </c>
      <c r="AE197" t="s">
        <v>146</v>
      </c>
      <c r="AF197">
        <v>1</v>
      </c>
      <c r="AG197">
        <v>162478460</v>
      </c>
      <c r="AH197">
        <f t="shared" si="30"/>
        <v>0</v>
      </c>
      <c r="AI197">
        <f t="shared" si="31"/>
        <v>0</v>
      </c>
      <c r="AJ197">
        <f t="shared" si="32"/>
        <v>0</v>
      </c>
      <c r="AK197">
        <f t="shared" si="33"/>
        <v>0</v>
      </c>
      <c r="AL197">
        <f t="shared" si="34"/>
        <v>0</v>
      </c>
      <c r="AM197">
        <f t="shared" si="35"/>
        <v>2</v>
      </c>
      <c r="AN197">
        <f t="shared" si="36"/>
        <v>2</v>
      </c>
      <c r="AO197">
        <f t="shared" si="37"/>
        <v>0</v>
      </c>
      <c r="AP197">
        <f t="shared" si="38"/>
        <v>0</v>
      </c>
      <c r="AQ197">
        <f t="shared" si="39"/>
        <v>0</v>
      </c>
      <c r="AR197" t="s">
        <v>11853</v>
      </c>
      <c r="AS197">
        <v>745796</v>
      </c>
      <c r="AT197">
        <v>1104733</v>
      </c>
      <c r="AU197" t="s">
        <v>54</v>
      </c>
      <c r="AV197">
        <v>0</v>
      </c>
      <c r="AW197">
        <v>0</v>
      </c>
      <c r="AX197">
        <v>0</v>
      </c>
      <c r="AY197">
        <v>1</v>
      </c>
      <c r="AZ197" t="s">
        <v>1289</v>
      </c>
      <c r="BA197" t="s">
        <v>1290</v>
      </c>
      <c r="BB197">
        <v>55727</v>
      </c>
      <c r="BC197" t="s">
        <v>1291</v>
      </c>
      <c r="BD197" t="s">
        <v>91</v>
      </c>
      <c r="BE197" t="s">
        <v>54</v>
      </c>
      <c r="BG197" t="s">
        <v>54</v>
      </c>
      <c r="BH197" t="s">
        <v>54</v>
      </c>
      <c r="BI197" t="s">
        <v>54</v>
      </c>
      <c r="BJ197" t="s">
        <v>54</v>
      </c>
    </row>
    <row r="198" spans="1:62" x14ac:dyDescent="0.25">
      <c r="A198">
        <v>272369</v>
      </c>
      <c r="B198">
        <v>1217050</v>
      </c>
      <c r="C198" t="s">
        <v>51</v>
      </c>
      <c r="D198">
        <v>431046</v>
      </c>
      <c r="E198" t="s">
        <v>52</v>
      </c>
      <c r="F198" t="s">
        <v>53</v>
      </c>
      <c r="G198">
        <v>47</v>
      </c>
      <c r="H198">
        <v>68</v>
      </c>
      <c r="I198">
        <v>53</v>
      </c>
      <c r="J198">
        <v>3</v>
      </c>
      <c r="K198" t="s">
        <v>54</v>
      </c>
      <c r="L198" t="s">
        <v>55</v>
      </c>
      <c r="M198" t="s">
        <v>54</v>
      </c>
      <c r="N198">
        <v>5000134</v>
      </c>
      <c r="O198">
        <v>1</v>
      </c>
      <c r="P198" t="s">
        <v>56</v>
      </c>
      <c r="Q198">
        <v>1</v>
      </c>
      <c r="R198" t="s">
        <v>57</v>
      </c>
      <c r="S198" t="s">
        <v>1342</v>
      </c>
      <c r="T198" t="s">
        <v>1343</v>
      </c>
      <c r="U198" t="b">
        <v>0</v>
      </c>
      <c r="V198" t="s">
        <v>1344</v>
      </c>
      <c r="W198" t="s">
        <v>61</v>
      </c>
      <c r="X198" t="s">
        <v>54</v>
      </c>
      <c r="Y198" t="s">
        <v>62</v>
      </c>
      <c r="Z198" t="s">
        <v>54</v>
      </c>
      <c r="AA198" t="s">
        <v>54</v>
      </c>
      <c r="AB198" t="s">
        <v>54</v>
      </c>
      <c r="AC198" t="s">
        <v>54</v>
      </c>
      <c r="AD198">
        <v>1</v>
      </c>
      <c r="AE198" t="s">
        <v>146</v>
      </c>
      <c r="AF198">
        <v>1</v>
      </c>
      <c r="AG198">
        <v>162477533</v>
      </c>
      <c r="AH198">
        <f t="shared" si="30"/>
        <v>0</v>
      </c>
      <c r="AI198">
        <f t="shared" si="31"/>
        <v>0</v>
      </c>
      <c r="AJ198">
        <f t="shared" si="32"/>
        <v>0</v>
      </c>
      <c r="AK198">
        <f t="shared" si="33"/>
        <v>0</v>
      </c>
      <c r="AL198">
        <f t="shared" si="34"/>
        <v>0</v>
      </c>
      <c r="AM198">
        <f t="shared" si="35"/>
        <v>2</v>
      </c>
      <c r="AN198">
        <f t="shared" si="36"/>
        <v>2</v>
      </c>
      <c r="AO198">
        <f t="shared" si="37"/>
        <v>0</v>
      </c>
      <c r="AP198">
        <f t="shared" si="38"/>
        <v>0</v>
      </c>
      <c r="AQ198">
        <f t="shared" si="39"/>
        <v>0</v>
      </c>
      <c r="AR198" t="s">
        <v>11853</v>
      </c>
      <c r="AS198">
        <v>745796</v>
      </c>
      <c r="AT198">
        <v>1104733</v>
      </c>
      <c r="AU198" t="s">
        <v>54</v>
      </c>
      <c r="AV198">
        <v>0</v>
      </c>
      <c r="AW198">
        <v>0</v>
      </c>
      <c r="AX198">
        <v>0</v>
      </c>
      <c r="AY198">
        <v>1</v>
      </c>
      <c r="AZ198" t="s">
        <v>1351</v>
      </c>
      <c r="BA198" t="s">
        <v>1352</v>
      </c>
      <c r="BB198">
        <v>38363</v>
      </c>
      <c r="BC198" t="s">
        <v>1353</v>
      </c>
      <c r="BD198" t="s">
        <v>91</v>
      </c>
      <c r="BE198" t="s">
        <v>54</v>
      </c>
      <c r="BG198" t="s">
        <v>54</v>
      </c>
      <c r="BH198" t="s">
        <v>54</v>
      </c>
      <c r="BI198" t="s">
        <v>54</v>
      </c>
      <c r="BJ198" t="s">
        <v>54</v>
      </c>
    </row>
    <row r="199" spans="1:62" x14ac:dyDescent="0.25">
      <c r="A199">
        <v>272372</v>
      </c>
      <c r="B199">
        <v>1217050</v>
      </c>
      <c r="C199" t="s">
        <v>51</v>
      </c>
      <c r="D199">
        <v>431046</v>
      </c>
      <c r="E199" t="s">
        <v>52</v>
      </c>
      <c r="F199" t="s">
        <v>53</v>
      </c>
      <c r="G199">
        <v>47</v>
      </c>
      <c r="H199">
        <v>68</v>
      </c>
      <c r="I199">
        <v>53</v>
      </c>
      <c r="J199">
        <v>3</v>
      </c>
      <c r="K199" t="s">
        <v>54</v>
      </c>
      <c r="L199" t="s">
        <v>55</v>
      </c>
      <c r="M199" t="s">
        <v>54</v>
      </c>
      <c r="N199">
        <v>5000137</v>
      </c>
      <c r="O199">
        <v>1</v>
      </c>
      <c r="P199" t="s">
        <v>56</v>
      </c>
      <c r="Q199">
        <v>1</v>
      </c>
      <c r="R199" t="s">
        <v>57</v>
      </c>
      <c r="S199" t="s">
        <v>1401</v>
      </c>
      <c r="T199" t="s">
        <v>1402</v>
      </c>
      <c r="U199" t="b">
        <v>0</v>
      </c>
      <c r="V199" t="s">
        <v>1403</v>
      </c>
      <c r="W199" t="s">
        <v>61</v>
      </c>
      <c r="X199" t="s">
        <v>54</v>
      </c>
      <c r="Y199" t="s">
        <v>62</v>
      </c>
      <c r="Z199" t="s">
        <v>54</v>
      </c>
      <c r="AA199" t="s">
        <v>54</v>
      </c>
      <c r="AB199" t="s">
        <v>54</v>
      </c>
      <c r="AC199" t="s">
        <v>54</v>
      </c>
      <c r="AD199">
        <v>1</v>
      </c>
      <c r="AE199" t="s">
        <v>146</v>
      </c>
      <c r="AF199">
        <v>1</v>
      </c>
      <c r="AG199">
        <v>162477516</v>
      </c>
      <c r="AH199">
        <f t="shared" si="30"/>
        <v>0</v>
      </c>
      <c r="AI199">
        <f t="shared" si="31"/>
        <v>0</v>
      </c>
      <c r="AJ199">
        <f t="shared" si="32"/>
        <v>0</v>
      </c>
      <c r="AK199">
        <f t="shared" si="33"/>
        <v>0</v>
      </c>
      <c r="AL199">
        <f t="shared" si="34"/>
        <v>0</v>
      </c>
      <c r="AM199">
        <f t="shared" si="35"/>
        <v>2</v>
      </c>
      <c r="AN199">
        <f t="shared" si="36"/>
        <v>2</v>
      </c>
      <c r="AO199">
        <f t="shared" si="37"/>
        <v>0</v>
      </c>
      <c r="AP199">
        <f t="shared" si="38"/>
        <v>0</v>
      </c>
      <c r="AQ199">
        <f t="shared" si="39"/>
        <v>0</v>
      </c>
      <c r="AR199" t="s">
        <v>11853</v>
      </c>
      <c r="AS199">
        <v>745796</v>
      </c>
      <c r="AT199">
        <v>1104733</v>
      </c>
      <c r="AU199" t="s">
        <v>54</v>
      </c>
      <c r="AV199">
        <v>0</v>
      </c>
      <c r="AW199">
        <v>0</v>
      </c>
      <c r="AX199">
        <v>0</v>
      </c>
      <c r="AY199">
        <v>1</v>
      </c>
      <c r="AZ199" t="s">
        <v>1409</v>
      </c>
      <c r="BA199" t="s">
        <v>1410</v>
      </c>
      <c r="BB199">
        <v>102057</v>
      </c>
      <c r="BC199" t="s">
        <v>1411</v>
      </c>
      <c r="BD199" t="s">
        <v>91</v>
      </c>
      <c r="BE199" t="s">
        <v>54</v>
      </c>
      <c r="BG199" t="s">
        <v>54</v>
      </c>
      <c r="BH199" t="s">
        <v>54</v>
      </c>
      <c r="BI199" t="s">
        <v>54</v>
      </c>
      <c r="BJ199" t="s">
        <v>54</v>
      </c>
    </row>
    <row r="200" spans="1:62" x14ac:dyDescent="0.25">
      <c r="A200">
        <v>272376</v>
      </c>
      <c r="B200">
        <v>1217050</v>
      </c>
      <c r="C200" t="s">
        <v>51</v>
      </c>
      <c r="D200">
        <v>431046</v>
      </c>
      <c r="E200" t="s">
        <v>52</v>
      </c>
      <c r="F200" t="s">
        <v>53</v>
      </c>
      <c r="G200">
        <v>47</v>
      </c>
      <c r="H200">
        <v>68</v>
      </c>
      <c r="I200">
        <v>53</v>
      </c>
      <c r="J200">
        <v>3</v>
      </c>
      <c r="K200" t="s">
        <v>54</v>
      </c>
      <c r="L200" t="s">
        <v>55</v>
      </c>
      <c r="M200" t="s">
        <v>54</v>
      </c>
      <c r="N200">
        <v>5000132</v>
      </c>
      <c r="O200">
        <v>1</v>
      </c>
      <c r="P200" t="s">
        <v>56</v>
      </c>
      <c r="Q200">
        <v>1</v>
      </c>
      <c r="R200" t="s">
        <v>57</v>
      </c>
      <c r="S200" t="s">
        <v>1465</v>
      </c>
      <c r="T200" t="s">
        <v>1466</v>
      </c>
      <c r="U200" t="b">
        <v>0</v>
      </c>
      <c r="V200" t="s">
        <v>1467</v>
      </c>
      <c r="W200" t="s">
        <v>61</v>
      </c>
      <c r="X200" t="s">
        <v>54</v>
      </c>
      <c r="Y200" t="s">
        <v>62</v>
      </c>
      <c r="Z200" t="s">
        <v>54</v>
      </c>
      <c r="AA200" t="s">
        <v>54</v>
      </c>
      <c r="AB200" t="s">
        <v>54</v>
      </c>
      <c r="AC200" t="s">
        <v>54</v>
      </c>
      <c r="AD200">
        <v>0</v>
      </c>
      <c r="AE200" t="s">
        <v>87</v>
      </c>
      <c r="AF200">
        <v>1</v>
      </c>
      <c r="AG200">
        <v>162477485</v>
      </c>
      <c r="AH200">
        <f t="shared" si="30"/>
        <v>0</v>
      </c>
      <c r="AI200">
        <f t="shared" si="31"/>
        <v>0</v>
      </c>
      <c r="AJ200">
        <f t="shared" si="32"/>
        <v>0</v>
      </c>
      <c r="AK200">
        <f t="shared" si="33"/>
        <v>0</v>
      </c>
      <c r="AL200">
        <f t="shared" si="34"/>
        <v>0</v>
      </c>
      <c r="AM200">
        <f t="shared" si="35"/>
        <v>2</v>
      </c>
      <c r="AN200">
        <f t="shared" si="36"/>
        <v>2</v>
      </c>
      <c r="AO200">
        <f t="shared" si="37"/>
        <v>0</v>
      </c>
      <c r="AP200">
        <f t="shared" si="38"/>
        <v>0</v>
      </c>
      <c r="AQ200">
        <f t="shared" si="39"/>
        <v>0</v>
      </c>
      <c r="AR200" t="s">
        <v>11853</v>
      </c>
      <c r="AS200">
        <v>745796</v>
      </c>
      <c r="AT200">
        <v>1104733</v>
      </c>
      <c r="AU200" t="s">
        <v>54</v>
      </c>
      <c r="AV200">
        <v>0</v>
      </c>
      <c r="AW200">
        <v>1</v>
      </c>
      <c r="AX200">
        <v>1</v>
      </c>
      <c r="AY200">
        <v>3</v>
      </c>
      <c r="AZ200" t="s">
        <v>1473</v>
      </c>
      <c r="BA200" t="s">
        <v>1474</v>
      </c>
      <c r="BB200">
        <v>88554</v>
      </c>
      <c r="BC200" t="s">
        <v>1475</v>
      </c>
      <c r="BD200" t="s">
        <v>91</v>
      </c>
      <c r="BE200" t="s">
        <v>54</v>
      </c>
      <c r="BG200" t="s">
        <v>54</v>
      </c>
      <c r="BH200" t="s">
        <v>54</v>
      </c>
      <c r="BI200" t="s">
        <v>54</v>
      </c>
      <c r="BJ200" t="s">
        <v>54</v>
      </c>
    </row>
    <row r="201" spans="1:62" x14ac:dyDescent="0.25">
      <c r="A201">
        <v>299390</v>
      </c>
      <c r="B201">
        <v>1210341</v>
      </c>
      <c r="C201" t="s">
        <v>51</v>
      </c>
      <c r="D201">
        <v>431046</v>
      </c>
      <c r="E201" t="s">
        <v>52</v>
      </c>
      <c r="F201" t="s">
        <v>53</v>
      </c>
      <c r="G201">
        <v>2</v>
      </c>
      <c r="H201">
        <v>25</v>
      </c>
      <c r="I201">
        <v>9</v>
      </c>
      <c r="J201">
        <v>3</v>
      </c>
      <c r="K201" t="s">
        <v>54</v>
      </c>
      <c r="L201" t="s">
        <v>1663</v>
      </c>
      <c r="M201" t="s">
        <v>54</v>
      </c>
      <c r="N201">
        <v>4966077</v>
      </c>
      <c r="O201">
        <v>1</v>
      </c>
      <c r="P201" t="s">
        <v>56</v>
      </c>
      <c r="Q201">
        <v>1</v>
      </c>
      <c r="R201" t="s">
        <v>57</v>
      </c>
      <c r="S201" t="s">
        <v>1889</v>
      </c>
      <c r="T201" t="s">
        <v>1890</v>
      </c>
      <c r="U201" t="b">
        <v>0</v>
      </c>
      <c r="V201" t="s">
        <v>1891</v>
      </c>
      <c r="W201" t="s">
        <v>1667</v>
      </c>
      <c r="X201" t="s">
        <v>54</v>
      </c>
      <c r="Y201" t="s">
        <v>62</v>
      </c>
      <c r="Z201" t="s">
        <v>54</v>
      </c>
      <c r="AA201" t="s">
        <v>54</v>
      </c>
      <c r="AB201" t="s">
        <v>54</v>
      </c>
      <c r="AC201" t="s">
        <v>54</v>
      </c>
      <c r="AD201">
        <v>0</v>
      </c>
      <c r="AE201" t="s">
        <v>54</v>
      </c>
      <c r="AF201">
        <v>1</v>
      </c>
      <c r="AG201">
        <v>162201772</v>
      </c>
      <c r="AH201">
        <f t="shared" si="30"/>
        <v>0</v>
      </c>
      <c r="AI201">
        <f t="shared" si="31"/>
        <v>0</v>
      </c>
      <c r="AJ201">
        <f t="shared" si="32"/>
        <v>0</v>
      </c>
      <c r="AK201">
        <f t="shared" si="33"/>
        <v>0</v>
      </c>
      <c r="AL201">
        <f t="shared" si="34"/>
        <v>0</v>
      </c>
      <c r="AM201">
        <f t="shared" si="35"/>
        <v>2</v>
      </c>
      <c r="AN201">
        <f t="shared" si="36"/>
        <v>2</v>
      </c>
      <c r="AO201">
        <f t="shared" si="37"/>
        <v>0</v>
      </c>
      <c r="AP201">
        <f t="shared" si="38"/>
        <v>0</v>
      </c>
      <c r="AQ201">
        <f t="shared" si="39"/>
        <v>0</v>
      </c>
      <c r="AR201" t="s">
        <v>11853</v>
      </c>
      <c r="AS201">
        <v>745796</v>
      </c>
      <c r="AT201">
        <v>1104733</v>
      </c>
      <c r="AU201" t="s">
        <v>54</v>
      </c>
      <c r="AV201">
        <v>1</v>
      </c>
      <c r="AW201">
        <v>1</v>
      </c>
      <c r="AX201">
        <v>1</v>
      </c>
      <c r="AY201">
        <v>1</v>
      </c>
      <c r="AZ201" t="s">
        <v>1898</v>
      </c>
      <c r="BA201" t="s">
        <v>1899</v>
      </c>
      <c r="BB201">
        <v>12735</v>
      </c>
      <c r="BC201" t="s">
        <v>1900</v>
      </c>
      <c r="BD201" t="s">
        <v>91</v>
      </c>
      <c r="BE201" t="s">
        <v>54</v>
      </c>
      <c r="BG201" t="s">
        <v>54</v>
      </c>
      <c r="BH201" t="s">
        <v>54</v>
      </c>
      <c r="BI201" t="s">
        <v>54</v>
      </c>
      <c r="BJ201" t="s">
        <v>54</v>
      </c>
    </row>
    <row r="202" spans="1:62" x14ac:dyDescent="0.25">
      <c r="A202">
        <v>299393</v>
      </c>
      <c r="B202">
        <v>1210341</v>
      </c>
      <c r="C202" t="s">
        <v>51</v>
      </c>
      <c r="D202">
        <v>431046</v>
      </c>
      <c r="E202" t="s">
        <v>52</v>
      </c>
      <c r="F202" t="s">
        <v>53</v>
      </c>
      <c r="G202">
        <v>2</v>
      </c>
      <c r="H202">
        <v>25</v>
      </c>
      <c r="I202">
        <v>9</v>
      </c>
      <c r="J202">
        <v>3</v>
      </c>
      <c r="K202" t="s">
        <v>54</v>
      </c>
      <c r="L202" t="s">
        <v>1663</v>
      </c>
      <c r="M202" t="s">
        <v>54</v>
      </c>
      <c r="N202">
        <v>4965849</v>
      </c>
      <c r="O202">
        <v>1</v>
      </c>
      <c r="P202" t="s">
        <v>56</v>
      </c>
      <c r="Q202">
        <v>1</v>
      </c>
      <c r="R202" t="s">
        <v>57</v>
      </c>
      <c r="S202" t="s">
        <v>1919</v>
      </c>
      <c r="T202" t="s">
        <v>1920</v>
      </c>
      <c r="U202" t="b">
        <v>0</v>
      </c>
      <c r="V202" t="s">
        <v>1921</v>
      </c>
      <c r="W202" t="s">
        <v>1667</v>
      </c>
      <c r="X202" t="s">
        <v>54</v>
      </c>
      <c r="Y202" t="s">
        <v>62</v>
      </c>
      <c r="Z202" t="s">
        <v>54</v>
      </c>
      <c r="AA202" t="s">
        <v>54</v>
      </c>
      <c r="AB202" t="s">
        <v>54</v>
      </c>
      <c r="AC202" t="s">
        <v>54</v>
      </c>
      <c r="AD202">
        <v>0</v>
      </c>
      <c r="AE202" t="s">
        <v>54</v>
      </c>
      <c r="AF202">
        <v>1</v>
      </c>
      <c r="AG202">
        <v>162200539</v>
      </c>
      <c r="AH202">
        <f t="shared" si="30"/>
        <v>0</v>
      </c>
      <c r="AI202">
        <f t="shared" si="31"/>
        <v>0</v>
      </c>
      <c r="AJ202">
        <f t="shared" si="32"/>
        <v>0</v>
      </c>
      <c r="AK202">
        <f t="shared" si="33"/>
        <v>0</v>
      </c>
      <c r="AL202">
        <f t="shared" si="34"/>
        <v>0</v>
      </c>
      <c r="AM202">
        <f t="shared" si="35"/>
        <v>2</v>
      </c>
      <c r="AN202">
        <f t="shared" si="36"/>
        <v>2</v>
      </c>
      <c r="AO202">
        <f t="shared" si="37"/>
        <v>0</v>
      </c>
      <c r="AP202">
        <f t="shared" si="38"/>
        <v>0</v>
      </c>
      <c r="AQ202">
        <f t="shared" si="39"/>
        <v>0</v>
      </c>
      <c r="AR202" t="s">
        <v>11853</v>
      </c>
      <c r="AS202">
        <v>745796</v>
      </c>
      <c r="AT202">
        <v>1104733</v>
      </c>
      <c r="AU202" t="s">
        <v>54</v>
      </c>
      <c r="AV202">
        <v>1</v>
      </c>
      <c r="AW202">
        <v>1</v>
      </c>
      <c r="AX202">
        <v>1</v>
      </c>
      <c r="AY202">
        <v>1</v>
      </c>
      <c r="AZ202" t="s">
        <v>1928</v>
      </c>
      <c r="BA202" t="s">
        <v>1929</v>
      </c>
      <c r="BB202">
        <v>148279</v>
      </c>
      <c r="BC202" t="s">
        <v>1930</v>
      </c>
      <c r="BD202" t="s">
        <v>91</v>
      </c>
      <c r="BE202" t="s">
        <v>54</v>
      </c>
      <c r="BG202" t="s">
        <v>54</v>
      </c>
      <c r="BH202" t="s">
        <v>54</v>
      </c>
      <c r="BI202" t="s">
        <v>54</v>
      </c>
      <c r="BJ202" t="s">
        <v>54</v>
      </c>
    </row>
    <row r="203" spans="1:62" x14ac:dyDescent="0.25">
      <c r="A203">
        <v>299648</v>
      </c>
      <c r="B203">
        <v>1211629</v>
      </c>
      <c r="C203" t="s">
        <v>51</v>
      </c>
      <c r="D203">
        <v>431046</v>
      </c>
      <c r="E203" t="s">
        <v>52</v>
      </c>
      <c r="F203" t="s">
        <v>53</v>
      </c>
      <c r="G203">
        <v>2</v>
      </c>
      <c r="H203">
        <v>24</v>
      </c>
      <c r="I203">
        <v>14</v>
      </c>
      <c r="J203">
        <v>10</v>
      </c>
      <c r="K203" t="s">
        <v>54</v>
      </c>
      <c r="L203" t="s">
        <v>2018</v>
      </c>
      <c r="M203" t="s">
        <v>54</v>
      </c>
      <c r="N203">
        <v>4971171</v>
      </c>
      <c r="O203">
        <v>1</v>
      </c>
      <c r="P203" t="s">
        <v>56</v>
      </c>
      <c r="Q203">
        <v>1</v>
      </c>
      <c r="R203" t="s">
        <v>57</v>
      </c>
      <c r="S203" t="s">
        <v>2062</v>
      </c>
      <c r="T203" t="s">
        <v>2063</v>
      </c>
      <c r="U203" t="b">
        <v>0</v>
      </c>
      <c r="V203" t="s">
        <v>2064</v>
      </c>
      <c r="W203" t="s">
        <v>2020</v>
      </c>
      <c r="X203" t="s">
        <v>54</v>
      </c>
      <c r="Y203" t="s">
        <v>62</v>
      </c>
      <c r="Z203" t="s">
        <v>54</v>
      </c>
      <c r="AA203" t="s">
        <v>54</v>
      </c>
      <c r="AB203" t="s">
        <v>54</v>
      </c>
      <c r="AC203" t="s">
        <v>54</v>
      </c>
      <c r="AD203">
        <v>0</v>
      </c>
      <c r="AE203" t="s">
        <v>87</v>
      </c>
      <c r="AF203">
        <v>1</v>
      </c>
      <c r="AG203">
        <v>162300902</v>
      </c>
      <c r="AH203">
        <f t="shared" si="30"/>
        <v>0</v>
      </c>
      <c r="AI203">
        <f t="shared" si="31"/>
        <v>0</v>
      </c>
      <c r="AJ203">
        <f t="shared" si="32"/>
        <v>0</v>
      </c>
      <c r="AK203">
        <f t="shared" si="33"/>
        <v>0</v>
      </c>
      <c r="AL203">
        <f t="shared" si="34"/>
        <v>0</v>
      </c>
      <c r="AM203">
        <f t="shared" si="35"/>
        <v>2</v>
      </c>
      <c r="AN203">
        <f t="shared" si="36"/>
        <v>2</v>
      </c>
      <c r="AO203">
        <f t="shared" si="37"/>
        <v>0</v>
      </c>
      <c r="AP203">
        <f t="shared" si="38"/>
        <v>0</v>
      </c>
      <c r="AQ203">
        <f t="shared" si="39"/>
        <v>0</v>
      </c>
      <c r="AR203" t="s">
        <v>11853</v>
      </c>
      <c r="AS203">
        <v>745796</v>
      </c>
      <c r="AT203">
        <v>1104733</v>
      </c>
      <c r="AU203" t="s">
        <v>54</v>
      </c>
      <c r="AV203">
        <v>0</v>
      </c>
      <c r="AW203">
        <v>0</v>
      </c>
      <c r="AX203">
        <v>0</v>
      </c>
      <c r="AY203">
        <v>2</v>
      </c>
      <c r="AZ203" t="s">
        <v>2086</v>
      </c>
      <c r="BA203" t="s">
        <v>2087</v>
      </c>
      <c r="BB203">
        <v>97975</v>
      </c>
      <c r="BC203" t="s">
        <v>2088</v>
      </c>
      <c r="BD203" t="s">
        <v>91</v>
      </c>
      <c r="BE203" t="s">
        <v>54</v>
      </c>
      <c r="BG203" t="s">
        <v>54</v>
      </c>
      <c r="BH203" t="s">
        <v>54</v>
      </c>
      <c r="BI203" t="s">
        <v>54</v>
      </c>
      <c r="BJ203" t="s">
        <v>54</v>
      </c>
    </row>
    <row r="204" spans="1:62" x14ac:dyDescent="0.25">
      <c r="A204">
        <v>299653</v>
      </c>
      <c r="B204">
        <v>1211629</v>
      </c>
      <c r="C204" t="s">
        <v>51</v>
      </c>
      <c r="D204">
        <v>431046</v>
      </c>
      <c r="E204" t="s">
        <v>52</v>
      </c>
      <c r="F204" t="s">
        <v>53</v>
      </c>
      <c r="G204">
        <v>2</v>
      </c>
      <c r="H204">
        <v>24</v>
      </c>
      <c r="I204">
        <v>14</v>
      </c>
      <c r="J204">
        <v>24</v>
      </c>
      <c r="K204" t="s">
        <v>54</v>
      </c>
      <c r="L204" t="s">
        <v>2018</v>
      </c>
      <c r="M204" t="s">
        <v>54</v>
      </c>
      <c r="N204">
        <v>4971202</v>
      </c>
      <c r="O204">
        <v>1</v>
      </c>
      <c r="P204" t="s">
        <v>56</v>
      </c>
      <c r="Q204">
        <v>1</v>
      </c>
      <c r="R204" t="s">
        <v>57</v>
      </c>
      <c r="S204" t="s">
        <v>2195</v>
      </c>
      <c r="T204" t="s">
        <v>2196</v>
      </c>
      <c r="U204" t="b">
        <v>0</v>
      </c>
      <c r="V204" t="s">
        <v>2197</v>
      </c>
      <c r="W204" t="s">
        <v>2020</v>
      </c>
      <c r="X204" t="s">
        <v>54</v>
      </c>
      <c r="Y204" t="s">
        <v>62</v>
      </c>
      <c r="Z204" t="s">
        <v>54</v>
      </c>
      <c r="AA204" t="s">
        <v>54</v>
      </c>
      <c r="AB204" t="s">
        <v>54</v>
      </c>
      <c r="AC204" t="s">
        <v>54</v>
      </c>
      <c r="AD204">
        <v>0</v>
      </c>
      <c r="AE204" t="s">
        <v>578</v>
      </c>
      <c r="AF204">
        <v>1</v>
      </c>
      <c r="AG204">
        <v>162246391</v>
      </c>
      <c r="AH204">
        <f t="shared" si="30"/>
        <v>0</v>
      </c>
      <c r="AI204">
        <f t="shared" si="31"/>
        <v>0</v>
      </c>
      <c r="AJ204">
        <f t="shared" si="32"/>
        <v>0</v>
      </c>
      <c r="AK204">
        <f t="shared" si="33"/>
        <v>0</v>
      </c>
      <c r="AL204">
        <f t="shared" si="34"/>
        <v>0</v>
      </c>
      <c r="AM204">
        <f t="shared" si="35"/>
        <v>2</v>
      </c>
      <c r="AN204">
        <f t="shared" si="36"/>
        <v>2</v>
      </c>
      <c r="AO204">
        <f t="shared" si="37"/>
        <v>0</v>
      </c>
      <c r="AP204">
        <f t="shared" si="38"/>
        <v>0</v>
      </c>
      <c r="AQ204">
        <f t="shared" si="39"/>
        <v>0</v>
      </c>
      <c r="AR204" t="s">
        <v>11853</v>
      </c>
      <c r="AS204">
        <v>745796</v>
      </c>
      <c r="AT204">
        <v>1104733</v>
      </c>
      <c r="AU204" t="s">
        <v>54</v>
      </c>
      <c r="AV204">
        <v>0</v>
      </c>
      <c r="AW204">
        <v>0</v>
      </c>
      <c r="AX204">
        <v>0</v>
      </c>
      <c r="AY204">
        <v>2</v>
      </c>
      <c r="AZ204" t="s">
        <v>2210</v>
      </c>
      <c r="BA204" t="s">
        <v>2211</v>
      </c>
      <c r="BB204">
        <v>190600</v>
      </c>
      <c r="BC204" t="s">
        <v>2212</v>
      </c>
      <c r="BD204" t="s">
        <v>91</v>
      </c>
      <c r="BE204" t="s">
        <v>54</v>
      </c>
      <c r="BG204" t="s">
        <v>54</v>
      </c>
      <c r="BH204" t="s">
        <v>54</v>
      </c>
      <c r="BI204" t="s">
        <v>54</v>
      </c>
      <c r="BJ204" t="s">
        <v>54</v>
      </c>
    </row>
    <row r="205" spans="1:62" x14ac:dyDescent="0.25">
      <c r="A205">
        <v>299663</v>
      </c>
      <c r="B205">
        <v>1211629</v>
      </c>
      <c r="C205" t="s">
        <v>51</v>
      </c>
      <c r="D205">
        <v>431046</v>
      </c>
      <c r="E205" t="s">
        <v>52</v>
      </c>
      <c r="F205" t="s">
        <v>53</v>
      </c>
      <c r="G205">
        <v>2</v>
      </c>
      <c r="H205">
        <v>24</v>
      </c>
      <c r="I205">
        <v>14</v>
      </c>
      <c r="J205">
        <v>11</v>
      </c>
      <c r="K205" t="s">
        <v>54</v>
      </c>
      <c r="L205" t="s">
        <v>2018</v>
      </c>
      <c r="M205" t="s">
        <v>54</v>
      </c>
      <c r="N205">
        <v>4971177</v>
      </c>
      <c r="O205">
        <v>1</v>
      </c>
      <c r="P205" t="s">
        <v>56</v>
      </c>
      <c r="Q205">
        <v>1</v>
      </c>
      <c r="R205" t="s">
        <v>57</v>
      </c>
      <c r="S205" t="s">
        <v>2399</v>
      </c>
      <c r="T205" t="s">
        <v>2400</v>
      </c>
      <c r="U205" t="b">
        <v>0</v>
      </c>
      <c r="V205" t="s">
        <v>2401</v>
      </c>
      <c r="W205" t="s">
        <v>2020</v>
      </c>
      <c r="X205" t="s">
        <v>54</v>
      </c>
      <c r="Y205" t="s">
        <v>62</v>
      </c>
      <c r="Z205" t="s">
        <v>54</v>
      </c>
      <c r="AA205" t="s">
        <v>54</v>
      </c>
      <c r="AB205" t="s">
        <v>54</v>
      </c>
      <c r="AC205" t="s">
        <v>54</v>
      </c>
      <c r="AD205">
        <v>0</v>
      </c>
      <c r="AE205" t="s">
        <v>261</v>
      </c>
      <c r="AF205">
        <v>1</v>
      </c>
      <c r="AG205">
        <v>162246369</v>
      </c>
      <c r="AH205">
        <f t="shared" si="30"/>
        <v>0</v>
      </c>
      <c r="AI205">
        <f t="shared" si="31"/>
        <v>0</v>
      </c>
      <c r="AJ205">
        <f t="shared" si="32"/>
        <v>0</v>
      </c>
      <c r="AK205">
        <f t="shared" si="33"/>
        <v>0</v>
      </c>
      <c r="AL205">
        <f t="shared" si="34"/>
        <v>0</v>
      </c>
      <c r="AM205">
        <f t="shared" si="35"/>
        <v>2</v>
      </c>
      <c r="AN205">
        <f t="shared" si="36"/>
        <v>2</v>
      </c>
      <c r="AO205">
        <f t="shared" si="37"/>
        <v>0</v>
      </c>
      <c r="AP205">
        <f t="shared" si="38"/>
        <v>0</v>
      </c>
      <c r="AQ205">
        <f t="shared" si="39"/>
        <v>0</v>
      </c>
      <c r="AR205" t="s">
        <v>11853</v>
      </c>
      <c r="AS205">
        <v>745796</v>
      </c>
      <c r="AT205">
        <v>1104733</v>
      </c>
      <c r="AU205" t="s">
        <v>54</v>
      </c>
      <c r="AV205">
        <v>0</v>
      </c>
      <c r="AW205">
        <v>0</v>
      </c>
      <c r="AX205">
        <v>0</v>
      </c>
      <c r="AY205">
        <v>2</v>
      </c>
      <c r="AZ205" t="s">
        <v>2412</v>
      </c>
      <c r="BA205" t="s">
        <v>2413</v>
      </c>
      <c r="BB205">
        <v>109647</v>
      </c>
      <c r="BC205" t="s">
        <v>2414</v>
      </c>
      <c r="BD205" t="s">
        <v>91</v>
      </c>
      <c r="BE205" t="s">
        <v>54</v>
      </c>
      <c r="BG205" t="s">
        <v>54</v>
      </c>
      <c r="BH205" t="s">
        <v>54</v>
      </c>
      <c r="BI205" t="s">
        <v>54</v>
      </c>
      <c r="BJ205" t="s">
        <v>54</v>
      </c>
    </row>
    <row r="206" spans="1:62" x14ac:dyDescent="0.25">
      <c r="A206">
        <v>302284</v>
      </c>
      <c r="B206">
        <v>1209512</v>
      </c>
      <c r="C206" t="s">
        <v>51</v>
      </c>
      <c r="D206">
        <v>431046</v>
      </c>
      <c r="E206" t="s">
        <v>52</v>
      </c>
      <c r="F206" t="s">
        <v>53</v>
      </c>
      <c r="G206">
        <v>3</v>
      </c>
      <c r="H206">
        <v>110</v>
      </c>
      <c r="I206">
        <v>73</v>
      </c>
      <c r="J206">
        <v>15</v>
      </c>
      <c r="K206" t="s">
        <v>2628</v>
      </c>
      <c r="L206" t="s">
        <v>2629</v>
      </c>
      <c r="M206" t="s">
        <v>2630</v>
      </c>
      <c r="N206">
        <v>4974540</v>
      </c>
      <c r="O206">
        <v>1</v>
      </c>
      <c r="P206" t="s">
        <v>56</v>
      </c>
      <c r="Q206">
        <v>1</v>
      </c>
      <c r="R206" t="s">
        <v>57</v>
      </c>
      <c r="S206" t="s">
        <v>2900</v>
      </c>
      <c r="T206" t="s">
        <v>2901</v>
      </c>
      <c r="U206" t="b">
        <v>0</v>
      </c>
      <c r="V206" t="s">
        <v>2902</v>
      </c>
      <c r="W206" t="s">
        <v>2632</v>
      </c>
      <c r="X206" t="s">
        <v>54</v>
      </c>
      <c r="Y206" t="s">
        <v>62</v>
      </c>
      <c r="Z206" t="s">
        <v>54</v>
      </c>
      <c r="AA206" t="s">
        <v>54</v>
      </c>
      <c r="AB206" t="s">
        <v>54</v>
      </c>
      <c r="AC206" t="s">
        <v>54</v>
      </c>
      <c r="AD206">
        <v>1</v>
      </c>
      <c r="AE206" t="s">
        <v>146</v>
      </c>
      <c r="AF206">
        <v>1</v>
      </c>
      <c r="AG206">
        <v>162393573</v>
      </c>
      <c r="AH206">
        <f t="shared" si="30"/>
        <v>0</v>
      </c>
      <c r="AI206">
        <f t="shared" si="31"/>
        <v>0</v>
      </c>
      <c r="AJ206">
        <f t="shared" si="32"/>
        <v>0</v>
      </c>
      <c r="AK206">
        <f t="shared" si="33"/>
        <v>0</v>
      </c>
      <c r="AL206">
        <f t="shared" si="34"/>
        <v>0</v>
      </c>
      <c r="AM206">
        <f t="shared" si="35"/>
        <v>2</v>
      </c>
      <c r="AN206">
        <f t="shared" si="36"/>
        <v>2</v>
      </c>
      <c r="AO206">
        <f t="shared" si="37"/>
        <v>0</v>
      </c>
      <c r="AP206">
        <f t="shared" si="38"/>
        <v>0</v>
      </c>
      <c r="AQ206">
        <f t="shared" si="39"/>
        <v>0</v>
      </c>
      <c r="AR206" t="s">
        <v>11853</v>
      </c>
      <c r="AS206">
        <v>745796</v>
      </c>
      <c r="AT206">
        <v>1104733</v>
      </c>
      <c r="AU206" t="s">
        <v>54</v>
      </c>
      <c r="AV206">
        <v>0</v>
      </c>
      <c r="AW206">
        <v>0</v>
      </c>
      <c r="AX206">
        <v>0</v>
      </c>
      <c r="AY206">
        <v>1</v>
      </c>
      <c r="AZ206" t="s">
        <v>2944</v>
      </c>
      <c r="BA206" t="s">
        <v>2945</v>
      </c>
      <c r="BB206">
        <v>19937</v>
      </c>
      <c r="BC206" t="s">
        <v>2946</v>
      </c>
      <c r="BD206" t="s">
        <v>91</v>
      </c>
      <c r="BE206" t="s">
        <v>54</v>
      </c>
      <c r="BG206" t="s">
        <v>54</v>
      </c>
      <c r="BH206" t="s">
        <v>54</v>
      </c>
      <c r="BI206" t="s">
        <v>54</v>
      </c>
      <c r="BJ206" t="s">
        <v>54</v>
      </c>
    </row>
    <row r="207" spans="1:62" x14ac:dyDescent="0.25">
      <c r="A207">
        <v>302285</v>
      </c>
      <c r="B207">
        <v>1209512</v>
      </c>
      <c r="C207" t="s">
        <v>51</v>
      </c>
      <c r="D207">
        <v>431046</v>
      </c>
      <c r="E207" t="s">
        <v>52</v>
      </c>
      <c r="F207" t="s">
        <v>53</v>
      </c>
      <c r="G207">
        <v>3</v>
      </c>
      <c r="H207">
        <v>110</v>
      </c>
      <c r="I207">
        <v>73</v>
      </c>
      <c r="J207">
        <v>16</v>
      </c>
      <c r="K207" t="s">
        <v>2628</v>
      </c>
      <c r="L207" t="s">
        <v>2629</v>
      </c>
      <c r="M207" t="s">
        <v>2630</v>
      </c>
      <c r="N207">
        <v>4974880</v>
      </c>
      <c r="O207">
        <v>1</v>
      </c>
      <c r="P207" t="s">
        <v>56</v>
      </c>
      <c r="Q207">
        <v>1</v>
      </c>
      <c r="R207" t="s">
        <v>57</v>
      </c>
      <c r="S207" t="s">
        <v>2947</v>
      </c>
      <c r="T207" t="s">
        <v>2948</v>
      </c>
      <c r="U207" t="b">
        <v>0</v>
      </c>
      <c r="V207" t="s">
        <v>2949</v>
      </c>
      <c r="W207" t="s">
        <v>2632</v>
      </c>
      <c r="X207" t="s">
        <v>54</v>
      </c>
      <c r="Y207" t="s">
        <v>62</v>
      </c>
      <c r="Z207" t="s">
        <v>54</v>
      </c>
      <c r="AA207" t="s">
        <v>54</v>
      </c>
      <c r="AB207" t="s">
        <v>54</v>
      </c>
      <c r="AC207" t="s">
        <v>54</v>
      </c>
      <c r="AD207">
        <v>0</v>
      </c>
      <c r="AE207" t="s">
        <v>54</v>
      </c>
      <c r="AF207">
        <v>1</v>
      </c>
      <c r="AG207">
        <v>162393984</v>
      </c>
      <c r="AH207">
        <f t="shared" si="30"/>
        <v>0</v>
      </c>
      <c r="AI207">
        <f t="shared" si="31"/>
        <v>0</v>
      </c>
      <c r="AJ207">
        <f t="shared" si="32"/>
        <v>0</v>
      </c>
      <c r="AK207">
        <f t="shared" si="33"/>
        <v>0</v>
      </c>
      <c r="AL207">
        <f t="shared" si="34"/>
        <v>0</v>
      </c>
      <c r="AM207">
        <f t="shared" si="35"/>
        <v>2</v>
      </c>
      <c r="AN207">
        <f t="shared" si="36"/>
        <v>2</v>
      </c>
      <c r="AO207">
        <f t="shared" si="37"/>
        <v>0</v>
      </c>
      <c r="AP207">
        <f t="shared" si="38"/>
        <v>0</v>
      </c>
      <c r="AQ207">
        <f t="shared" si="39"/>
        <v>0</v>
      </c>
      <c r="AR207" t="s">
        <v>11853</v>
      </c>
      <c r="AS207">
        <v>745796</v>
      </c>
      <c r="AT207">
        <v>1104733</v>
      </c>
      <c r="AU207" t="s">
        <v>54</v>
      </c>
      <c r="AV207">
        <v>1</v>
      </c>
      <c r="AW207">
        <v>1</v>
      </c>
      <c r="AX207">
        <v>1</v>
      </c>
      <c r="AY207">
        <v>1</v>
      </c>
      <c r="AZ207" t="s">
        <v>3002</v>
      </c>
      <c r="BA207" t="s">
        <v>3003</v>
      </c>
      <c r="BB207">
        <v>65290</v>
      </c>
      <c r="BC207" t="s">
        <v>3004</v>
      </c>
      <c r="BD207" t="s">
        <v>91</v>
      </c>
      <c r="BE207" t="s">
        <v>54</v>
      </c>
      <c r="BG207" t="s">
        <v>54</v>
      </c>
      <c r="BH207" t="s">
        <v>54</v>
      </c>
      <c r="BI207" t="s">
        <v>54</v>
      </c>
      <c r="BJ207" t="s">
        <v>54</v>
      </c>
    </row>
    <row r="208" spans="1:62" x14ac:dyDescent="0.25">
      <c r="A208">
        <v>302286</v>
      </c>
      <c r="B208">
        <v>1209512</v>
      </c>
      <c r="C208" t="s">
        <v>51</v>
      </c>
      <c r="D208">
        <v>431046</v>
      </c>
      <c r="E208" t="s">
        <v>52</v>
      </c>
      <c r="F208" t="s">
        <v>53</v>
      </c>
      <c r="G208">
        <v>3</v>
      </c>
      <c r="H208">
        <v>110</v>
      </c>
      <c r="I208">
        <v>73</v>
      </c>
      <c r="J208">
        <v>9</v>
      </c>
      <c r="K208" t="s">
        <v>2628</v>
      </c>
      <c r="L208" t="s">
        <v>2629</v>
      </c>
      <c r="M208" t="s">
        <v>2630</v>
      </c>
      <c r="N208">
        <v>4974946</v>
      </c>
      <c r="O208">
        <v>1</v>
      </c>
      <c r="P208" t="s">
        <v>56</v>
      </c>
      <c r="Q208">
        <v>1</v>
      </c>
      <c r="R208" t="s">
        <v>57</v>
      </c>
      <c r="S208" t="s">
        <v>3005</v>
      </c>
      <c r="T208" t="s">
        <v>3006</v>
      </c>
      <c r="U208" t="b">
        <v>0</v>
      </c>
      <c r="V208" t="s">
        <v>3007</v>
      </c>
      <c r="W208" t="s">
        <v>2632</v>
      </c>
      <c r="X208" t="s">
        <v>54</v>
      </c>
      <c r="Y208" t="s">
        <v>62</v>
      </c>
      <c r="Z208" t="s">
        <v>54</v>
      </c>
      <c r="AA208" t="s">
        <v>54</v>
      </c>
      <c r="AB208" t="s">
        <v>54</v>
      </c>
      <c r="AC208" t="s">
        <v>54</v>
      </c>
      <c r="AD208">
        <v>0</v>
      </c>
      <c r="AE208" t="s">
        <v>3034</v>
      </c>
      <c r="AF208">
        <v>1</v>
      </c>
      <c r="AG208">
        <v>162392087</v>
      </c>
      <c r="AH208">
        <f t="shared" si="30"/>
        <v>0</v>
      </c>
      <c r="AI208">
        <f t="shared" si="31"/>
        <v>0</v>
      </c>
      <c r="AJ208">
        <f t="shared" si="32"/>
        <v>0</v>
      </c>
      <c r="AK208">
        <f t="shared" si="33"/>
        <v>0</v>
      </c>
      <c r="AL208">
        <f t="shared" si="34"/>
        <v>0</v>
      </c>
      <c r="AM208">
        <f t="shared" si="35"/>
        <v>2</v>
      </c>
      <c r="AN208">
        <f t="shared" si="36"/>
        <v>2</v>
      </c>
      <c r="AO208">
        <f t="shared" si="37"/>
        <v>0</v>
      </c>
      <c r="AP208">
        <f t="shared" si="38"/>
        <v>0</v>
      </c>
      <c r="AQ208">
        <f t="shared" si="39"/>
        <v>0</v>
      </c>
      <c r="AR208" t="s">
        <v>11853</v>
      </c>
      <c r="AS208">
        <v>745796</v>
      </c>
      <c r="AT208">
        <v>1104733</v>
      </c>
      <c r="AU208" t="s">
        <v>54</v>
      </c>
      <c r="AV208">
        <v>0</v>
      </c>
      <c r="AW208">
        <v>1</v>
      </c>
      <c r="AX208">
        <v>1</v>
      </c>
      <c r="AY208">
        <v>2</v>
      </c>
      <c r="AZ208" t="s">
        <v>3035</v>
      </c>
      <c r="BA208" t="s">
        <v>3036</v>
      </c>
      <c r="BB208">
        <v>62563</v>
      </c>
      <c r="BC208" t="s">
        <v>3037</v>
      </c>
      <c r="BD208" t="s">
        <v>91</v>
      </c>
      <c r="BE208" t="s">
        <v>54</v>
      </c>
      <c r="BG208" t="s">
        <v>54</v>
      </c>
      <c r="BH208" t="s">
        <v>54</v>
      </c>
      <c r="BI208" t="s">
        <v>54</v>
      </c>
      <c r="BJ208" t="s">
        <v>54</v>
      </c>
    </row>
    <row r="209" spans="1:62" x14ac:dyDescent="0.25">
      <c r="A209">
        <v>302297</v>
      </c>
      <c r="B209">
        <v>1209512</v>
      </c>
      <c r="C209" t="s">
        <v>51</v>
      </c>
      <c r="D209">
        <v>431046</v>
      </c>
      <c r="E209" t="s">
        <v>52</v>
      </c>
      <c r="F209" t="s">
        <v>53</v>
      </c>
      <c r="G209">
        <v>3</v>
      </c>
      <c r="H209">
        <v>110</v>
      </c>
      <c r="I209">
        <v>73</v>
      </c>
      <c r="J209">
        <v>14</v>
      </c>
      <c r="K209" t="s">
        <v>2628</v>
      </c>
      <c r="L209" t="s">
        <v>2629</v>
      </c>
      <c r="M209" t="s">
        <v>2630</v>
      </c>
      <c r="N209">
        <v>4974780</v>
      </c>
      <c r="O209">
        <v>1</v>
      </c>
      <c r="P209" t="s">
        <v>56</v>
      </c>
      <c r="Q209">
        <v>1</v>
      </c>
      <c r="R209" t="s">
        <v>57</v>
      </c>
      <c r="S209" t="s">
        <v>3536</v>
      </c>
      <c r="T209" t="s">
        <v>3537</v>
      </c>
      <c r="U209" t="b">
        <v>0</v>
      </c>
      <c r="V209" t="s">
        <v>3538</v>
      </c>
      <c r="W209" t="s">
        <v>2727</v>
      </c>
      <c r="X209" t="s">
        <v>54</v>
      </c>
      <c r="Y209" t="s">
        <v>62</v>
      </c>
      <c r="Z209" t="s">
        <v>54</v>
      </c>
      <c r="AA209" t="s">
        <v>54</v>
      </c>
      <c r="AB209" t="s">
        <v>54</v>
      </c>
      <c r="AC209" t="s">
        <v>54</v>
      </c>
      <c r="AD209">
        <v>0</v>
      </c>
      <c r="AE209" t="s">
        <v>3583</v>
      </c>
      <c r="AF209">
        <v>1</v>
      </c>
      <c r="AG209">
        <v>162353497</v>
      </c>
      <c r="AH209">
        <f t="shared" si="30"/>
        <v>0</v>
      </c>
      <c r="AI209">
        <f t="shared" si="31"/>
        <v>0</v>
      </c>
      <c r="AJ209">
        <f t="shared" si="32"/>
        <v>0</v>
      </c>
      <c r="AK209">
        <f t="shared" si="33"/>
        <v>0</v>
      </c>
      <c r="AL209">
        <f t="shared" si="34"/>
        <v>0</v>
      </c>
      <c r="AM209">
        <f t="shared" si="35"/>
        <v>2</v>
      </c>
      <c r="AN209">
        <f t="shared" si="36"/>
        <v>2</v>
      </c>
      <c r="AO209">
        <f t="shared" si="37"/>
        <v>0</v>
      </c>
      <c r="AP209">
        <f t="shared" si="38"/>
        <v>0</v>
      </c>
      <c r="AQ209">
        <f t="shared" si="39"/>
        <v>0</v>
      </c>
      <c r="AR209" t="s">
        <v>11853</v>
      </c>
      <c r="AS209">
        <v>745796</v>
      </c>
      <c r="AT209">
        <v>1104733</v>
      </c>
      <c r="AU209" t="s">
        <v>54</v>
      </c>
      <c r="AV209">
        <v>0</v>
      </c>
      <c r="AW209">
        <v>1</v>
      </c>
      <c r="AX209">
        <v>1</v>
      </c>
      <c r="AY209">
        <v>2</v>
      </c>
      <c r="AZ209" t="s">
        <v>3444</v>
      </c>
      <c r="BA209" t="s">
        <v>3584</v>
      </c>
      <c r="BB209">
        <v>81783</v>
      </c>
      <c r="BC209" t="s">
        <v>3585</v>
      </c>
      <c r="BD209" t="s">
        <v>91</v>
      </c>
      <c r="BE209" t="s">
        <v>54</v>
      </c>
      <c r="BG209" t="s">
        <v>54</v>
      </c>
      <c r="BH209" t="s">
        <v>54</v>
      </c>
      <c r="BI209" t="s">
        <v>54</v>
      </c>
      <c r="BJ209" t="s">
        <v>54</v>
      </c>
    </row>
    <row r="210" spans="1:62" x14ac:dyDescent="0.25">
      <c r="A210">
        <v>302299</v>
      </c>
      <c r="B210">
        <v>1209512</v>
      </c>
      <c r="C210" t="s">
        <v>51</v>
      </c>
      <c r="D210">
        <v>431046</v>
      </c>
      <c r="E210" t="s">
        <v>52</v>
      </c>
      <c r="F210" t="s">
        <v>53</v>
      </c>
      <c r="G210">
        <v>3</v>
      </c>
      <c r="H210">
        <v>110</v>
      </c>
      <c r="I210">
        <v>73</v>
      </c>
      <c r="J210">
        <v>8</v>
      </c>
      <c r="K210" t="s">
        <v>2628</v>
      </c>
      <c r="L210" t="s">
        <v>2629</v>
      </c>
      <c r="M210" t="s">
        <v>2630</v>
      </c>
      <c r="N210">
        <v>4969703</v>
      </c>
      <c r="O210">
        <v>1</v>
      </c>
      <c r="P210" t="s">
        <v>56</v>
      </c>
      <c r="Q210">
        <v>1</v>
      </c>
      <c r="R210" t="s">
        <v>57</v>
      </c>
      <c r="S210" t="s">
        <v>3610</v>
      </c>
      <c r="T210" t="s">
        <v>3611</v>
      </c>
      <c r="U210" t="b">
        <v>0</v>
      </c>
      <c r="V210" t="s">
        <v>3612</v>
      </c>
      <c r="W210" t="s">
        <v>1667</v>
      </c>
      <c r="X210" t="s">
        <v>54</v>
      </c>
      <c r="Y210" t="s">
        <v>62</v>
      </c>
      <c r="Z210" t="s">
        <v>54</v>
      </c>
      <c r="AA210" t="s">
        <v>54</v>
      </c>
      <c r="AB210" t="s">
        <v>54</v>
      </c>
      <c r="AC210" t="s">
        <v>54</v>
      </c>
      <c r="AD210">
        <v>0</v>
      </c>
      <c r="AE210" t="s">
        <v>750</v>
      </c>
      <c r="AF210">
        <v>1</v>
      </c>
      <c r="AG210">
        <v>162235606</v>
      </c>
      <c r="AH210">
        <f t="shared" si="30"/>
        <v>0</v>
      </c>
      <c r="AI210">
        <f t="shared" si="31"/>
        <v>0</v>
      </c>
      <c r="AJ210">
        <f t="shared" si="32"/>
        <v>0</v>
      </c>
      <c r="AK210">
        <f t="shared" si="33"/>
        <v>0</v>
      </c>
      <c r="AL210">
        <f t="shared" si="34"/>
        <v>0</v>
      </c>
      <c r="AM210">
        <f t="shared" si="35"/>
        <v>2</v>
      </c>
      <c r="AN210">
        <f t="shared" si="36"/>
        <v>2</v>
      </c>
      <c r="AO210">
        <f t="shared" si="37"/>
        <v>0</v>
      </c>
      <c r="AP210">
        <f t="shared" si="38"/>
        <v>0</v>
      </c>
      <c r="AQ210">
        <f t="shared" si="39"/>
        <v>0</v>
      </c>
      <c r="AR210" t="s">
        <v>11853</v>
      </c>
      <c r="AS210">
        <v>745796</v>
      </c>
      <c r="AT210">
        <v>1104733</v>
      </c>
      <c r="AU210" t="s">
        <v>54</v>
      </c>
      <c r="AV210">
        <v>0</v>
      </c>
      <c r="AW210">
        <v>1</v>
      </c>
      <c r="AX210">
        <v>1</v>
      </c>
      <c r="AY210">
        <v>2</v>
      </c>
      <c r="AZ210" t="s">
        <v>3635</v>
      </c>
      <c r="BA210" t="s">
        <v>3636</v>
      </c>
      <c r="BB210">
        <v>1259505</v>
      </c>
      <c r="BC210" t="s">
        <v>3637</v>
      </c>
      <c r="BD210" t="s">
        <v>91</v>
      </c>
      <c r="BE210" t="s">
        <v>54</v>
      </c>
      <c r="BG210" t="s">
        <v>54</v>
      </c>
      <c r="BH210" t="s">
        <v>54</v>
      </c>
      <c r="BI210" t="s">
        <v>54</v>
      </c>
      <c r="BJ210" t="s">
        <v>54</v>
      </c>
    </row>
    <row r="211" spans="1:62" x14ac:dyDescent="0.25">
      <c r="A211">
        <v>302341</v>
      </c>
      <c r="B211">
        <v>1209512</v>
      </c>
      <c r="C211" t="s">
        <v>51</v>
      </c>
      <c r="D211">
        <v>431046</v>
      </c>
      <c r="E211" t="s">
        <v>52</v>
      </c>
      <c r="F211" t="s">
        <v>53</v>
      </c>
      <c r="G211">
        <v>3</v>
      </c>
      <c r="H211">
        <v>110</v>
      </c>
      <c r="I211">
        <v>73</v>
      </c>
      <c r="J211">
        <v>3</v>
      </c>
      <c r="K211" t="s">
        <v>2628</v>
      </c>
      <c r="L211" t="s">
        <v>2629</v>
      </c>
      <c r="M211" t="s">
        <v>2630</v>
      </c>
      <c r="N211">
        <v>4967911</v>
      </c>
      <c r="O211">
        <v>1</v>
      </c>
      <c r="P211" t="s">
        <v>56</v>
      </c>
      <c r="Q211">
        <v>1</v>
      </c>
      <c r="R211" t="s">
        <v>57</v>
      </c>
      <c r="S211" t="s">
        <v>3689</v>
      </c>
      <c r="T211" t="s">
        <v>3690</v>
      </c>
      <c r="U211" t="b">
        <v>0</v>
      </c>
      <c r="V211" t="s">
        <v>3691</v>
      </c>
      <c r="W211" t="s">
        <v>1667</v>
      </c>
      <c r="X211" t="s">
        <v>54</v>
      </c>
      <c r="Y211" t="s">
        <v>62</v>
      </c>
      <c r="Z211" t="s">
        <v>54</v>
      </c>
      <c r="AA211" t="s">
        <v>54</v>
      </c>
      <c r="AB211" t="s">
        <v>54</v>
      </c>
      <c r="AC211" t="s">
        <v>54</v>
      </c>
      <c r="AD211">
        <v>0</v>
      </c>
      <c r="AE211" t="s">
        <v>54</v>
      </c>
      <c r="AF211">
        <v>1</v>
      </c>
      <c r="AG211">
        <v>162221295</v>
      </c>
      <c r="AH211">
        <f t="shared" si="30"/>
        <v>0</v>
      </c>
      <c r="AI211">
        <f t="shared" si="31"/>
        <v>0</v>
      </c>
      <c r="AJ211">
        <f t="shared" si="32"/>
        <v>0</v>
      </c>
      <c r="AK211">
        <f t="shared" si="33"/>
        <v>0</v>
      </c>
      <c r="AL211">
        <f t="shared" si="34"/>
        <v>0</v>
      </c>
      <c r="AM211">
        <f t="shared" si="35"/>
        <v>2</v>
      </c>
      <c r="AN211">
        <f t="shared" si="36"/>
        <v>2</v>
      </c>
      <c r="AO211">
        <f t="shared" si="37"/>
        <v>0</v>
      </c>
      <c r="AP211">
        <f t="shared" si="38"/>
        <v>0</v>
      </c>
      <c r="AQ211">
        <f t="shared" si="39"/>
        <v>0</v>
      </c>
      <c r="AR211" t="s">
        <v>11853</v>
      </c>
      <c r="AS211">
        <v>745796</v>
      </c>
      <c r="AT211">
        <v>1104733</v>
      </c>
      <c r="AU211" t="s">
        <v>54</v>
      </c>
      <c r="AV211">
        <v>1</v>
      </c>
      <c r="AW211">
        <v>1</v>
      </c>
      <c r="AX211">
        <v>1</v>
      </c>
      <c r="AY211">
        <v>1</v>
      </c>
      <c r="AZ211" t="s">
        <v>3698</v>
      </c>
      <c r="BA211" t="s">
        <v>3699</v>
      </c>
      <c r="BB211">
        <v>92547</v>
      </c>
      <c r="BC211" t="s">
        <v>3700</v>
      </c>
      <c r="BD211" t="s">
        <v>91</v>
      </c>
      <c r="BE211" t="s">
        <v>54</v>
      </c>
      <c r="BG211" t="s">
        <v>54</v>
      </c>
      <c r="BH211" t="s">
        <v>54</v>
      </c>
      <c r="BI211" t="s">
        <v>54</v>
      </c>
      <c r="BJ211" t="s">
        <v>54</v>
      </c>
    </row>
    <row r="212" spans="1:62" x14ac:dyDescent="0.25">
      <c r="A212">
        <v>302347</v>
      </c>
      <c r="B212">
        <v>1209512</v>
      </c>
      <c r="C212" t="s">
        <v>51</v>
      </c>
      <c r="D212">
        <v>431046</v>
      </c>
      <c r="E212" t="s">
        <v>52</v>
      </c>
      <c r="F212" t="s">
        <v>53</v>
      </c>
      <c r="G212">
        <v>3</v>
      </c>
      <c r="H212">
        <v>110</v>
      </c>
      <c r="I212">
        <v>73</v>
      </c>
      <c r="J212">
        <v>6</v>
      </c>
      <c r="K212" t="s">
        <v>2628</v>
      </c>
      <c r="L212" t="s">
        <v>2629</v>
      </c>
      <c r="M212" t="s">
        <v>2630</v>
      </c>
      <c r="N212">
        <v>4966579</v>
      </c>
      <c r="O212">
        <v>1</v>
      </c>
      <c r="P212" t="s">
        <v>56</v>
      </c>
      <c r="Q212">
        <v>1</v>
      </c>
      <c r="R212" t="s">
        <v>57</v>
      </c>
      <c r="S212" t="s">
        <v>3941</v>
      </c>
      <c r="T212" t="s">
        <v>3942</v>
      </c>
      <c r="U212" t="b">
        <v>0</v>
      </c>
      <c r="V212" t="s">
        <v>3943</v>
      </c>
      <c r="W212" t="s">
        <v>1667</v>
      </c>
      <c r="X212" t="s">
        <v>54</v>
      </c>
      <c r="Y212" t="s">
        <v>62</v>
      </c>
      <c r="Z212" t="s">
        <v>54</v>
      </c>
      <c r="AA212" t="s">
        <v>54</v>
      </c>
      <c r="AB212" t="s">
        <v>54</v>
      </c>
      <c r="AC212" t="s">
        <v>54</v>
      </c>
      <c r="AD212">
        <v>0</v>
      </c>
      <c r="AE212" t="s">
        <v>3959</v>
      </c>
      <c r="AF212">
        <v>1</v>
      </c>
      <c r="AG212">
        <v>162206265</v>
      </c>
      <c r="AH212">
        <f t="shared" si="30"/>
        <v>0</v>
      </c>
      <c r="AI212">
        <f t="shared" si="31"/>
        <v>0</v>
      </c>
      <c r="AJ212">
        <f t="shared" si="32"/>
        <v>0</v>
      </c>
      <c r="AK212">
        <f t="shared" si="33"/>
        <v>0</v>
      </c>
      <c r="AL212">
        <f t="shared" si="34"/>
        <v>0</v>
      </c>
      <c r="AM212">
        <f t="shared" si="35"/>
        <v>2</v>
      </c>
      <c r="AN212">
        <f t="shared" si="36"/>
        <v>2</v>
      </c>
      <c r="AO212">
        <f t="shared" si="37"/>
        <v>0</v>
      </c>
      <c r="AP212">
        <f t="shared" si="38"/>
        <v>0</v>
      </c>
      <c r="AQ212">
        <f t="shared" si="39"/>
        <v>0</v>
      </c>
      <c r="AR212" t="s">
        <v>11853</v>
      </c>
      <c r="AS212">
        <v>745796</v>
      </c>
      <c r="AT212">
        <v>1104733</v>
      </c>
      <c r="AU212" t="s">
        <v>54</v>
      </c>
      <c r="AV212">
        <v>0</v>
      </c>
      <c r="AW212">
        <v>1</v>
      </c>
      <c r="AX212">
        <v>1</v>
      </c>
      <c r="AY212">
        <v>3</v>
      </c>
      <c r="AZ212" t="s">
        <v>3960</v>
      </c>
      <c r="BA212" t="s">
        <v>3961</v>
      </c>
      <c r="BB212">
        <v>193437</v>
      </c>
      <c r="BC212" t="s">
        <v>3962</v>
      </c>
      <c r="BD212" t="s">
        <v>91</v>
      </c>
      <c r="BE212" t="s">
        <v>54</v>
      </c>
      <c r="BG212" t="s">
        <v>54</v>
      </c>
      <c r="BH212" t="s">
        <v>54</v>
      </c>
      <c r="BI212" t="s">
        <v>54</v>
      </c>
      <c r="BJ212" t="s">
        <v>54</v>
      </c>
    </row>
    <row r="213" spans="1:62" x14ac:dyDescent="0.25">
      <c r="A213">
        <v>302349</v>
      </c>
      <c r="B213">
        <v>1209512</v>
      </c>
      <c r="C213" t="s">
        <v>51</v>
      </c>
      <c r="D213">
        <v>431046</v>
      </c>
      <c r="E213" t="s">
        <v>52</v>
      </c>
      <c r="F213" t="s">
        <v>53</v>
      </c>
      <c r="G213">
        <v>3</v>
      </c>
      <c r="H213">
        <v>110</v>
      </c>
      <c r="I213">
        <v>73</v>
      </c>
      <c r="J213">
        <v>6</v>
      </c>
      <c r="K213" t="s">
        <v>2628</v>
      </c>
      <c r="L213" t="s">
        <v>2629</v>
      </c>
      <c r="M213" t="s">
        <v>2630</v>
      </c>
      <c r="N213">
        <v>4971615</v>
      </c>
      <c r="O213">
        <v>1</v>
      </c>
      <c r="P213" t="s">
        <v>56</v>
      </c>
      <c r="Q213">
        <v>1</v>
      </c>
      <c r="R213" t="s">
        <v>57</v>
      </c>
      <c r="S213" t="s">
        <v>4014</v>
      </c>
      <c r="T213" t="s">
        <v>4015</v>
      </c>
      <c r="U213" t="b">
        <v>0</v>
      </c>
      <c r="V213" t="s">
        <v>4016</v>
      </c>
      <c r="W213" t="s">
        <v>2020</v>
      </c>
      <c r="X213" t="s">
        <v>54</v>
      </c>
      <c r="Y213" t="s">
        <v>62</v>
      </c>
      <c r="Z213" t="s">
        <v>54</v>
      </c>
      <c r="AA213" t="s">
        <v>54</v>
      </c>
      <c r="AB213" t="s">
        <v>54</v>
      </c>
      <c r="AC213" t="s">
        <v>54</v>
      </c>
      <c r="AD213">
        <v>1</v>
      </c>
      <c r="AE213" t="s">
        <v>146</v>
      </c>
      <c r="AF213">
        <v>1</v>
      </c>
      <c r="AG213">
        <v>162250401</v>
      </c>
      <c r="AH213">
        <f t="shared" si="30"/>
        <v>0</v>
      </c>
      <c r="AI213">
        <f t="shared" si="31"/>
        <v>0</v>
      </c>
      <c r="AJ213">
        <f t="shared" si="32"/>
        <v>0</v>
      </c>
      <c r="AK213">
        <f t="shared" si="33"/>
        <v>0</v>
      </c>
      <c r="AL213">
        <f t="shared" si="34"/>
        <v>0</v>
      </c>
      <c r="AM213">
        <f t="shared" si="35"/>
        <v>2</v>
      </c>
      <c r="AN213">
        <f t="shared" si="36"/>
        <v>2</v>
      </c>
      <c r="AO213">
        <f t="shared" si="37"/>
        <v>0</v>
      </c>
      <c r="AP213">
        <f t="shared" si="38"/>
        <v>0</v>
      </c>
      <c r="AQ213">
        <f t="shared" si="39"/>
        <v>0</v>
      </c>
      <c r="AR213" t="s">
        <v>11853</v>
      </c>
      <c r="AS213">
        <v>745796</v>
      </c>
      <c r="AT213">
        <v>1104733</v>
      </c>
      <c r="AU213" t="s">
        <v>54</v>
      </c>
      <c r="AV213">
        <v>0</v>
      </c>
      <c r="AW213">
        <v>0</v>
      </c>
      <c r="AX213">
        <v>0</v>
      </c>
      <c r="AY213">
        <v>1</v>
      </c>
      <c r="AZ213" t="s">
        <v>4032</v>
      </c>
      <c r="BA213" t="s">
        <v>4033</v>
      </c>
      <c r="BB213">
        <v>97074</v>
      </c>
      <c r="BC213" t="s">
        <v>4034</v>
      </c>
      <c r="BD213" t="s">
        <v>91</v>
      </c>
      <c r="BE213" t="s">
        <v>54</v>
      </c>
      <c r="BG213" t="s">
        <v>54</v>
      </c>
      <c r="BH213" t="s">
        <v>54</v>
      </c>
      <c r="BI213" t="s">
        <v>54</v>
      </c>
      <c r="BJ213" t="s">
        <v>54</v>
      </c>
    </row>
    <row r="214" spans="1:62" x14ac:dyDescent="0.25">
      <c r="A214">
        <v>302352</v>
      </c>
      <c r="B214">
        <v>1209512</v>
      </c>
      <c r="C214" t="s">
        <v>51</v>
      </c>
      <c r="D214">
        <v>431046</v>
      </c>
      <c r="E214" t="s">
        <v>52</v>
      </c>
      <c r="F214" t="s">
        <v>53</v>
      </c>
      <c r="G214">
        <v>3</v>
      </c>
      <c r="H214">
        <v>110</v>
      </c>
      <c r="I214">
        <v>73</v>
      </c>
      <c r="J214">
        <v>5</v>
      </c>
      <c r="K214" t="s">
        <v>2628</v>
      </c>
      <c r="L214" t="s">
        <v>2629</v>
      </c>
      <c r="M214" t="s">
        <v>2630</v>
      </c>
      <c r="N214">
        <v>4966403</v>
      </c>
      <c r="O214">
        <v>1</v>
      </c>
      <c r="P214" t="s">
        <v>56</v>
      </c>
      <c r="Q214">
        <v>1</v>
      </c>
      <c r="R214" t="s">
        <v>57</v>
      </c>
      <c r="S214" t="s">
        <v>4074</v>
      </c>
      <c r="T214" t="s">
        <v>4075</v>
      </c>
      <c r="U214" t="b">
        <v>0</v>
      </c>
      <c r="V214" t="s">
        <v>4076</v>
      </c>
      <c r="W214" t="s">
        <v>2020</v>
      </c>
      <c r="X214" t="s">
        <v>54</v>
      </c>
      <c r="Y214" t="s">
        <v>62</v>
      </c>
      <c r="Z214" t="s">
        <v>54</v>
      </c>
      <c r="AA214" t="s">
        <v>54</v>
      </c>
      <c r="AB214" t="s">
        <v>54</v>
      </c>
      <c r="AC214" t="s">
        <v>54</v>
      </c>
      <c r="AD214">
        <v>0</v>
      </c>
      <c r="AE214" t="s">
        <v>750</v>
      </c>
      <c r="AF214">
        <v>1</v>
      </c>
      <c r="AG214">
        <v>162297736</v>
      </c>
      <c r="AH214">
        <f t="shared" si="30"/>
        <v>0</v>
      </c>
      <c r="AI214">
        <f t="shared" si="31"/>
        <v>0</v>
      </c>
      <c r="AJ214">
        <f t="shared" si="32"/>
        <v>0</v>
      </c>
      <c r="AK214">
        <f t="shared" si="33"/>
        <v>0</v>
      </c>
      <c r="AL214">
        <f t="shared" si="34"/>
        <v>0</v>
      </c>
      <c r="AM214">
        <f t="shared" si="35"/>
        <v>2</v>
      </c>
      <c r="AN214">
        <f t="shared" si="36"/>
        <v>2</v>
      </c>
      <c r="AO214">
        <f t="shared" si="37"/>
        <v>0</v>
      </c>
      <c r="AP214">
        <f t="shared" si="38"/>
        <v>0</v>
      </c>
      <c r="AQ214">
        <f t="shared" si="39"/>
        <v>0</v>
      </c>
      <c r="AR214" t="s">
        <v>11853</v>
      </c>
      <c r="AS214">
        <v>745796</v>
      </c>
      <c r="AT214">
        <v>1104733</v>
      </c>
      <c r="AU214" t="s">
        <v>54</v>
      </c>
      <c r="AV214">
        <v>0</v>
      </c>
      <c r="AW214">
        <v>0</v>
      </c>
      <c r="AX214">
        <v>0</v>
      </c>
      <c r="AY214">
        <v>3</v>
      </c>
      <c r="AZ214" t="s">
        <v>4089</v>
      </c>
      <c r="BA214" t="s">
        <v>4090</v>
      </c>
      <c r="BB214">
        <v>275548</v>
      </c>
      <c r="BC214" t="s">
        <v>4091</v>
      </c>
      <c r="BD214" t="s">
        <v>91</v>
      </c>
      <c r="BE214" t="s">
        <v>54</v>
      </c>
      <c r="BG214" t="s">
        <v>54</v>
      </c>
      <c r="BH214" t="s">
        <v>54</v>
      </c>
      <c r="BI214" t="s">
        <v>54</v>
      </c>
      <c r="BJ214" t="s">
        <v>54</v>
      </c>
    </row>
    <row r="215" spans="1:62" x14ac:dyDescent="0.25">
      <c r="A215">
        <v>302452</v>
      </c>
      <c r="B215">
        <v>1209512</v>
      </c>
      <c r="C215" t="s">
        <v>51</v>
      </c>
      <c r="D215">
        <v>431046</v>
      </c>
      <c r="E215" t="s">
        <v>52</v>
      </c>
      <c r="F215" t="s">
        <v>53</v>
      </c>
      <c r="G215">
        <v>3</v>
      </c>
      <c r="H215">
        <v>110</v>
      </c>
      <c r="I215">
        <v>73</v>
      </c>
      <c r="J215">
        <v>9</v>
      </c>
      <c r="K215" t="s">
        <v>2628</v>
      </c>
      <c r="L215" t="s">
        <v>2629</v>
      </c>
      <c r="M215" t="s">
        <v>2630</v>
      </c>
      <c r="N215">
        <v>4972476</v>
      </c>
      <c r="O215">
        <v>1</v>
      </c>
      <c r="P215" t="s">
        <v>56</v>
      </c>
      <c r="Q215">
        <v>1</v>
      </c>
      <c r="R215" t="s">
        <v>57</v>
      </c>
      <c r="S215" t="s">
        <v>4572</v>
      </c>
      <c r="T215" t="s">
        <v>4573</v>
      </c>
      <c r="U215" t="b">
        <v>0</v>
      </c>
      <c r="V215" t="s">
        <v>4574</v>
      </c>
      <c r="W215" t="s">
        <v>2727</v>
      </c>
      <c r="X215" t="s">
        <v>54</v>
      </c>
      <c r="Y215" t="s">
        <v>62</v>
      </c>
      <c r="Z215" t="s">
        <v>54</v>
      </c>
      <c r="AA215" t="s">
        <v>54</v>
      </c>
      <c r="AB215" t="s">
        <v>54</v>
      </c>
      <c r="AC215" t="s">
        <v>54</v>
      </c>
      <c r="AD215">
        <v>0</v>
      </c>
      <c r="AE215" t="s">
        <v>192</v>
      </c>
      <c r="AF215">
        <v>1</v>
      </c>
      <c r="AG215">
        <v>162363728</v>
      </c>
      <c r="AH215">
        <f t="shared" si="30"/>
        <v>0</v>
      </c>
      <c r="AI215">
        <f t="shared" si="31"/>
        <v>0</v>
      </c>
      <c r="AJ215">
        <f t="shared" si="32"/>
        <v>0</v>
      </c>
      <c r="AK215">
        <f t="shared" si="33"/>
        <v>0</v>
      </c>
      <c r="AL215">
        <f t="shared" si="34"/>
        <v>0</v>
      </c>
      <c r="AM215">
        <f t="shared" si="35"/>
        <v>2</v>
      </c>
      <c r="AN215">
        <f t="shared" si="36"/>
        <v>2</v>
      </c>
      <c r="AO215">
        <f t="shared" si="37"/>
        <v>0</v>
      </c>
      <c r="AP215">
        <f t="shared" si="38"/>
        <v>0</v>
      </c>
      <c r="AQ215">
        <f t="shared" si="39"/>
        <v>0</v>
      </c>
      <c r="AR215" t="s">
        <v>11853</v>
      </c>
      <c r="AS215">
        <v>745796</v>
      </c>
      <c r="AT215">
        <v>1104733</v>
      </c>
      <c r="AU215" t="s">
        <v>54</v>
      </c>
      <c r="AV215">
        <v>0</v>
      </c>
      <c r="AW215">
        <v>1</v>
      </c>
      <c r="AX215">
        <v>1</v>
      </c>
      <c r="AY215">
        <v>2</v>
      </c>
      <c r="AZ215" t="s">
        <v>4599</v>
      </c>
      <c r="BA215" t="s">
        <v>4600</v>
      </c>
      <c r="BB215">
        <v>197233</v>
      </c>
      <c r="BC215" t="s">
        <v>4601</v>
      </c>
      <c r="BD215" t="s">
        <v>91</v>
      </c>
      <c r="BE215" t="s">
        <v>54</v>
      </c>
      <c r="BG215" t="s">
        <v>54</v>
      </c>
      <c r="BH215" t="s">
        <v>54</v>
      </c>
      <c r="BI215" t="s">
        <v>54</v>
      </c>
      <c r="BJ215" t="s">
        <v>54</v>
      </c>
    </row>
    <row r="216" spans="1:62" x14ac:dyDescent="0.25">
      <c r="A216">
        <v>302456</v>
      </c>
      <c r="B216">
        <v>1209512</v>
      </c>
      <c r="C216" t="s">
        <v>51</v>
      </c>
      <c r="D216">
        <v>431046</v>
      </c>
      <c r="E216" t="s">
        <v>52</v>
      </c>
      <c r="F216" t="s">
        <v>53</v>
      </c>
      <c r="G216">
        <v>3</v>
      </c>
      <c r="H216">
        <v>110</v>
      </c>
      <c r="I216">
        <v>73</v>
      </c>
      <c r="J216">
        <v>5</v>
      </c>
      <c r="K216" t="s">
        <v>2628</v>
      </c>
      <c r="L216" t="s">
        <v>2629</v>
      </c>
      <c r="M216" t="s">
        <v>2630</v>
      </c>
      <c r="N216">
        <v>4985798</v>
      </c>
      <c r="O216">
        <v>1</v>
      </c>
      <c r="P216" t="s">
        <v>56</v>
      </c>
      <c r="Q216">
        <v>1</v>
      </c>
      <c r="R216" t="s">
        <v>57</v>
      </c>
      <c r="S216" t="s">
        <v>4635</v>
      </c>
      <c r="T216" t="s">
        <v>4636</v>
      </c>
      <c r="U216" t="b">
        <v>0</v>
      </c>
      <c r="V216" t="s">
        <v>4637</v>
      </c>
      <c r="W216" t="s">
        <v>2727</v>
      </c>
      <c r="X216" t="s">
        <v>54</v>
      </c>
      <c r="Y216" t="s">
        <v>62</v>
      </c>
      <c r="Z216" t="s">
        <v>54</v>
      </c>
      <c r="AA216" t="s">
        <v>54</v>
      </c>
      <c r="AB216" t="s">
        <v>54</v>
      </c>
      <c r="AC216" t="s">
        <v>54</v>
      </c>
      <c r="AD216">
        <v>0</v>
      </c>
      <c r="AE216" t="s">
        <v>54</v>
      </c>
      <c r="AF216">
        <v>1</v>
      </c>
      <c r="AG216">
        <v>162371794</v>
      </c>
      <c r="AH216">
        <f t="shared" si="30"/>
        <v>0</v>
      </c>
      <c r="AI216">
        <f t="shared" si="31"/>
        <v>0</v>
      </c>
      <c r="AJ216">
        <f t="shared" si="32"/>
        <v>0</v>
      </c>
      <c r="AK216">
        <f t="shared" si="33"/>
        <v>0</v>
      </c>
      <c r="AL216">
        <f t="shared" si="34"/>
        <v>0</v>
      </c>
      <c r="AM216">
        <f t="shared" si="35"/>
        <v>2</v>
      </c>
      <c r="AN216">
        <f t="shared" si="36"/>
        <v>2</v>
      </c>
      <c r="AO216">
        <f t="shared" si="37"/>
        <v>0</v>
      </c>
      <c r="AP216">
        <f t="shared" si="38"/>
        <v>0</v>
      </c>
      <c r="AQ216">
        <f t="shared" si="39"/>
        <v>0</v>
      </c>
      <c r="AR216" t="s">
        <v>11853</v>
      </c>
      <c r="AS216">
        <v>745796</v>
      </c>
      <c r="AT216">
        <v>1104733</v>
      </c>
      <c r="AU216" t="s">
        <v>54</v>
      </c>
      <c r="AV216">
        <v>1</v>
      </c>
      <c r="AW216">
        <v>1</v>
      </c>
      <c r="AX216">
        <v>1</v>
      </c>
      <c r="AY216">
        <v>1</v>
      </c>
      <c r="AZ216" t="s">
        <v>4650</v>
      </c>
      <c r="BA216" t="s">
        <v>4651</v>
      </c>
      <c r="BB216">
        <v>50399</v>
      </c>
      <c r="BC216" t="s">
        <v>4652</v>
      </c>
      <c r="BD216" t="s">
        <v>91</v>
      </c>
      <c r="BE216" t="s">
        <v>54</v>
      </c>
      <c r="BG216" t="s">
        <v>54</v>
      </c>
      <c r="BH216" t="s">
        <v>54</v>
      </c>
      <c r="BI216" t="s">
        <v>54</v>
      </c>
      <c r="BJ216" t="s">
        <v>54</v>
      </c>
    </row>
    <row r="217" spans="1:62" x14ac:dyDescent="0.25">
      <c r="A217">
        <v>302461</v>
      </c>
      <c r="B217">
        <v>1209512</v>
      </c>
      <c r="C217" t="s">
        <v>51</v>
      </c>
      <c r="D217">
        <v>431046</v>
      </c>
      <c r="E217" t="s">
        <v>52</v>
      </c>
      <c r="F217" t="s">
        <v>53</v>
      </c>
      <c r="G217">
        <v>3</v>
      </c>
      <c r="H217">
        <v>110</v>
      </c>
      <c r="I217">
        <v>73</v>
      </c>
      <c r="J217">
        <v>5</v>
      </c>
      <c r="K217" t="s">
        <v>2628</v>
      </c>
      <c r="L217" t="s">
        <v>2629</v>
      </c>
      <c r="M217" t="s">
        <v>2630</v>
      </c>
      <c r="N217">
        <v>4972385</v>
      </c>
      <c r="O217">
        <v>1</v>
      </c>
      <c r="P217" t="s">
        <v>56</v>
      </c>
      <c r="Q217">
        <v>1</v>
      </c>
      <c r="R217" t="s">
        <v>57</v>
      </c>
      <c r="S217" t="s">
        <v>4742</v>
      </c>
      <c r="T217" t="s">
        <v>4743</v>
      </c>
      <c r="U217" t="b">
        <v>0</v>
      </c>
      <c r="V217" t="s">
        <v>4744</v>
      </c>
      <c r="W217" t="s">
        <v>2020</v>
      </c>
      <c r="X217" t="s">
        <v>54</v>
      </c>
      <c r="Y217" t="s">
        <v>62</v>
      </c>
      <c r="Z217" t="s">
        <v>54</v>
      </c>
      <c r="AA217" t="s">
        <v>54</v>
      </c>
      <c r="AB217" t="s">
        <v>54</v>
      </c>
      <c r="AC217" t="s">
        <v>54</v>
      </c>
      <c r="AD217">
        <v>0</v>
      </c>
      <c r="AE217" t="s">
        <v>521</v>
      </c>
      <c r="AF217">
        <v>1</v>
      </c>
      <c r="AG217">
        <v>162254517</v>
      </c>
      <c r="AH217">
        <f t="shared" si="30"/>
        <v>0</v>
      </c>
      <c r="AI217">
        <f t="shared" si="31"/>
        <v>0</v>
      </c>
      <c r="AJ217">
        <f t="shared" si="32"/>
        <v>0</v>
      </c>
      <c r="AK217">
        <f t="shared" si="33"/>
        <v>0</v>
      </c>
      <c r="AL217">
        <f t="shared" si="34"/>
        <v>0</v>
      </c>
      <c r="AM217">
        <f t="shared" si="35"/>
        <v>2</v>
      </c>
      <c r="AN217">
        <f t="shared" si="36"/>
        <v>2</v>
      </c>
      <c r="AO217">
        <f t="shared" si="37"/>
        <v>0</v>
      </c>
      <c r="AP217">
        <f t="shared" si="38"/>
        <v>0</v>
      </c>
      <c r="AQ217">
        <f t="shared" si="39"/>
        <v>0</v>
      </c>
      <c r="AR217" t="s">
        <v>11853</v>
      </c>
      <c r="AS217">
        <v>745796</v>
      </c>
      <c r="AT217">
        <v>1104733</v>
      </c>
      <c r="AU217" t="s">
        <v>54</v>
      </c>
      <c r="AV217">
        <v>0</v>
      </c>
      <c r="AW217">
        <v>1</v>
      </c>
      <c r="AX217">
        <v>1</v>
      </c>
      <c r="AY217">
        <v>8</v>
      </c>
      <c r="AZ217" t="s">
        <v>4757</v>
      </c>
      <c r="BA217" t="s">
        <v>4758</v>
      </c>
      <c r="BB217">
        <v>61803</v>
      </c>
      <c r="BC217" t="s">
        <v>4759</v>
      </c>
      <c r="BD217" t="s">
        <v>91</v>
      </c>
      <c r="BE217" t="s">
        <v>54</v>
      </c>
      <c r="BG217" t="s">
        <v>54</v>
      </c>
      <c r="BH217" t="s">
        <v>54</v>
      </c>
      <c r="BI217" t="s">
        <v>54</v>
      </c>
      <c r="BJ217" t="s">
        <v>54</v>
      </c>
    </row>
    <row r="218" spans="1:62" x14ac:dyDescent="0.25">
      <c r="A218">
        <v>302473</v>
      </c>
      <c r="B218">
        <v>1209512</v>
      </c>
      <c r="C218" t="s">
        <v>51</v>
      </c>
      <c r="D218">
        <v>431046</v>
      </c>
      <c r="E218" t="s">
        <v>52</v>
      </c>
      <c r="F218" t="s">
        <v>53</v>
      </c>
      <c r="G218">
        <v>3</v>
      </c>
      <c r="H218">
        <v>110</v>
      </c>
      <c r="I218">
        <v>73</v>
      </c>
      <c r="J218">
        <v>5</v>
      </c>
      <c r="K218" t="s">
        <v>2628</v>
      </c>
      <c r="L218" t="s">
        <v>2629</v>
      </c>
      <c r="M218" t="s">
        <v>2630</v>
      </c>
      <c r="N218">
        <v>4972658</v>
      </c>
      <c r="O218">
        <v>1</v>
      </c>
      <c r="P218" t="s">
        <v>56</v>
      </c>
      <c r="Q218">
        <v>1</v>
      </c>
      <c r="R218" t="s">
        <v>57</v>
      </c>
      <c r="S218" t="s">
        <v>5073</v>
      </c>
      <c r="T218" t="s">
        <v>5074</v>
      </c>
      <c r="U218" t="b">
        <v>0</v>
      </c>
      <c r="V218" t="s">
        <v>5075</v>
      </c>
      <c r="W218" t="s">
        <v>2727</v>
      </c>
      <c r="X218" t="s">
        <v>54</v>
      </c>
      <c r="Y218" t="s">
        <v>62</v>
      </c>
      <c r="Z218" t="s">
        <v>54</v>
      </c>
      <c r="AA218" t="s">
        <v>54</v>
      </c>
      <c r="AB218" t="s">
        <v>54</v>
      </c>
      <c r="AC218" t="s">
        <v>54</v>
      </c>
      <c r="AD218">
        <v>0</v>
      </c>
      <c r="AE218" t="s">
        <v>5088</v>
      </c>
      <c r="AF218">
        <v>1</v>
      </c>
      <c r="AG218">
        <v>162351180</v>
      </c>
      <c r="AH218">
        <f t="shared" si="30"/>
        <v>0</v>
      </c>
      <c r="AI218">
        <f t="shared" si="31"/>
        <v>0</v>
      </c>
      <c r="AJ218">
        <f t="shared" si="32"/>
        <v>0</v>
      </c>
      <c r="AK218">
        <f t="shared" si="33"/>
        <v>0</v>
      </c>
      <c r="AL218">
        <f t="shared" si="34"/>
        <v>0</v>
      </c>
      <c r="AM218">
        <f t="shared" si="35"/>
        <v>2</v>
      </c>
      <c r="AN218">
        <f t="shared" si="36"/>
        <v>2</v>
      </c>
      <c r="AO218">
        <f t="shared" si="37"/>
        <v>0</v>
      </c>
      <c r="AP218">
        <f t="shared" si="38"/>
        <v>0</v>
      </c>
      <c r="AQ218">
        <f t="shared" si="39"/>
        <v>0</v>
      </c>
      <c r="AR218" t="s">
        <v>11853</v>
      </c>
      <c r="AS218">
        <v>745796</v>
      </c>
      <c r="AT218">
        <v>1104733</v>
      </c>
      <c r="AU218" t="s">
        <v>54</v>
      </c>
      <c r="AV218">
        <v>0</v>
      </c>
      <c r="AW218">
        <v>1</v>
      </c>
      <c r="AX218">
        <v>1</v>
      </c>
      <c r="AY218">
        <v>3</v>
      </c>
      <c r="AZ218" t="s">
        <v>5089</v>
      </c>
      <c r="BA218" t="s">
        <v>5090</v>
      </c>
      <c r="BB218">
        <v>54163</v>
      </c>
      <c r="BC218" t="s">
        <v>5091</v>
      </c>
      <c r="BD218" t="s">
        <v>91</v>
      </c>
      <c r="BE218" t="s">
        <v>54</v>
      </c>
      <c r="BG218" t="s">
        <v>54</v>
      </c>
      <c r="BH218" t="s">
        <v>54</v>
      </c>
      <c r="BI218" t="s">
        <v>54</v>
      </c>
      <c r="BJ218" t="s">
        <v>54</v>
      </c>
    </row>
    <row r="219" spans="1:62" x14ac:dyDescent="0.25">
      <c r="A219">
        <v>302570</v>
      </c>
      <c r="B219">
        <v>1209512</v>
      </c>
      <c r="C219" t="s">
        <v>51</v>
      </c>
      <c r="D219">
        <v>431046</v>
      </c>
      <c r="E219" t="s">
        <v>52</v>
      </c>
      <c r="F219" t="s">
        <v>53</v>
      </c>
      <c r="G219">
        <v>3</v>
      </c>
      <c r="H219">
        <v>110</v>
      </c>
      <c r="I219">
        <v>73</v>
      </c>
      <c r="J219">
        <v>5</v>
      </c>
      <c r="K219" t="s">
        <v>2628</v>
      </c>
      <c r="L219" t="s">
        <v>2629</v>
      </c>
      <c r="M219" t="s">
        <v>2630</v>
      </c>
      <c r="N219">
        <v>4974137</v>
      </c>
      <c r="O219">
        <v>1</v>
      </c>
      <c r="P219" t="s">
        <v>56</v>
      </c>
      <c r="Q219">
        <v>1</v>
      </c>
      <c r="R219" t="s">
        <v>57</v>
      </c>
      <c r="S219" t="s">
        <v>5274</v>
      </c>
      <c r="T219" t="s">
        <v>5275</v>
      </c>
      <c r="U219" t="b">
        <v>0</v>
      </c>
      <c r="V219" t="s">
        <v>5276</v>
      </c>
      <c r="W219" t="s">
        <v>2020</v>
      </c>
      <c r="X219" t="s">
        <v>54</v>
      </c>
      <c r="Y219" t="s">
        <v>62</v>
      </c>
      <c r="Z219" t="s">
        <v>54</v>
      </c>
      <c r="AA219" t="s">
        <v>54</v>
      </c>
      <c r="AB219" t="s">
        <v>54</v>
      </c>
      <c r="AC219" t="s">
        <v>54</v>
      </c>
      <c r="AD219">
        <v>0</v>
      </c>
      <c r="AE219" t="s">
        <v>5290</v>
      </c>
      <c r="AF219">
        <v>1</v>
      </c>
      <c r="AG219">
        <v>162267559</v>
      </c>
      <c r="AH219">
        <f t="shared" si="30"/>
        <v>0</v>
      </c>
      <c r="AI219">
        <f t="shared" si="31"/>
        <v>0</v>
      </c>
      <c r="AJ219">
        <f t="shared" si="32"/>
        <v>0</v>
      </c>
      <c r="AK219">
        <f t="shared" si="33"/>
        <v>0</v>
      </c>
      <c r="AL219">
        <f t="shared" si="34"/>
        <v>0</v>
      </c>
      <c r="AM219">
        <f t="shared" si="35"/>
        <v>2</v>
      </c>
      <c r="AN219">
        <f t="shared" si="36"/>
        <v>2</v>
      </c>
      <c r="AO219">
        <f t="shared" si="37"/>
        <v>0</v>
      </c>
      <c r="AP219">
        <f t="shared" si="38"/>
        <v>0</v>
      </c>
      <c r="AQ219">
        <f t="shared" si="39"/>
        <v>0</v>
      </c>
      <c r="AR219" t="s">
        <v>11853</v>
      </c>
      <c r="AS219">
        <v>745796</v>
      </c>
      <c r="AT219">
        <v>1104733</v>
      </c>
      <c r="AU219" t="s">
        <v>54</v>
      </c>
      <c r="AV219">
        <v>0</v>
      </c>
      <c r="AW219">
        <v>1</v>
      </c>
      <c r="AX219">
        <v>1</v>
      </c>
      <c r="AY219">
        <v>4</v>
      </c>
      <c r="AZ219" t="s">
        <v>5291</v>
      </c>
      <c r="BA219" t="s">
        <v>5292</v>
      </c>
      <c r="BB219">
        <v>136398</v>
      </c>
      <c r="BC219" t="s">
        <v>5293</v>
      </c>
      <c r="BD219" t="s">
        <v>91</v>
      </c>
      <c r="BE219" t="s">
        <v>54</v>
      </c>
      <c r="BG219" t="s">
        <v>54</v>
      </c>
      <c r="BH219" t="s">
        <v>54</v>
      </c>
      <c r="BI219" t="s">
        <v>54</v>
      </c>
      <c r="BJ219" t="s">
        <v>54</v>
      </c>
    </row>
    <row r="220" spans="1:62" x14ac:dyDescent="0.25">
      <c r="A220">
        <v>302574</v>
      </c>
      <c r="B220">
        <v>1209512</v>
      </c>
      <c r="C220" t="s">
        <v>51</v>
      </c>
      <c r="D220">
        <v>431046</v>
      </c>
      <c r="E220" t="s">
        <v>52</v>
      </c>
      <c r="F220" t="s">
        <v>53</v>
      </c>
      <c r="G220">
        <v>3</v>
      </c>
      <c r="H220">
        <v>110</v>
      </c>
      <c r="I220">
        <v>73</v>
      </c>
      <c r="J220">
        <v>8</v>
      </c>
      <c r="K220" t="s">
        <v>2628</v>
      </c>
      <c r="L220" t="s">
        <v>2629</v>
      </c>
      <c r="M220" t="s">
        <v>2630</v>
      </c>
      <c r="N220">
        <v>4967747</v>
      </c>
      <c r="O220">
        <v>1</v>
      </c>
      <c r="P220" t="s">
        <v>56</v>
      </c>
      <c r="Q220">
        <v>1</v>
      </c>
      <c r="R220" t="s">
        <v>57</v>
      </c>
      <c r="S220" t="s">
        <v>5427</v>
      </c>
      <c r="T220" t="s">
        <v>5428</v>
      </c>
      <c r="U220" t="b">
        <v>0</v>
      </c>
      <c r="V220" t="s">
        <v>5429</v>
      </c>
      <c r="W220" t="s">
        <v>2020</v>
      </c>
      <c r="X220" t="s">
        <v>54</v>
      </c>
      <c r="Y220" t="s">
        <v>62</v>
      </c>
      <c r="Z220" t="s">
        <v>54</v>
      </c>
      <c r="AA220" t="s">
        <v>54</v>
      </c>
      <c r="AB220" t="s">
        <v>54</v>
      </c>
      <c r="AC220" t="s">
        <v>54</v>
      </c>
      <c r="AD220">
        <v>0</v>
      </c>
      <c r="AE220" t="s">
        <v>5451</v>
      </c>
      <c r="AF220">
        <v>1</v>
      </c>
      <c r="AG220">
        <v>162294904</v>
      </c>
      <c r="AH220">
        <f t="shared" si="30"/>
        <v>0</v>
      </c>
      <c r="AI220">
        <f t="shared" si="31"/>
        <v>0</v>
      </c>
      <c r="AJ220">
        <f t="shared" si="32"/>
        <v>0</v>
      </c>
      <c r="AK220">
        <f t="shared" si="33"/>
        <v>0</v>
      </c>
      <c r="AL220">
        <f t="shared" si="34"/>
        <v>0</v>
      </c>
      <c r="AM220">
        <f t="shared" si="35"/>
        <v>2</v>
      </c>
      <c r="AN220">
        <f t="shared" si="36"/>
        <v>2</v>
      </c>
      <c r="AO220">
        <f t="shared" si="37"/>
        <v>0</v>
      </c>
      <c r="AP220">
        <f t="shared" si="38"/>
        <v>0</v>
      </c>
      <c r="AQ220">
        <f t="shared" si="39"/>
        <v>0</v>
      </c>
      <c r="AR220" t="s">
        <v>11853</v>
      </c>
      <c r="AS220">
        <v>745796</v>
      </c>
      <c r="AT220">
        <v>1104733</v>
      </c>
      <c r="AU220" t="s">
        <v>54</v>
      </c>
      <c r="AV220">
        <v>0</v>
      </c>
      <c r="AW220">
        <v>1</v>
      </c>
      <c r="AX220">
        <v>1</v>
      </c>
      <c r="AY220">
        <v>6</v>
      </c>
      <c r="AZ220" t="s">
        <v>5452</v>
      </c>
      <c r="BA220" t="s">
        <v>5453</v>
      </c>
      <c r="BB220">
        <v>286048</v>
      </c>
      <c r="BC220" t="s">
        <v>5454</v>
      </c>
      <c r="BD220" t="s">
        <v>91</v>
      </c>
      <c r="BE220" t="s">
        <v>54</v>
      </c>
      <c r="BG220" t="s">
        <v>54</v>
      </c>
      <c r="BH220" t="s">
        <v>54</v>
      </c>
      <c r="BI220" t="s">
        <v>54</v>
      </c>
      <c r="BJ220" t="s">
        <v>54</v>
      </c>
    </row>
    <row r="221" spans="1:62" x14ac:dyDescent="0.25">
      <c r="A221">
        <v>302594</v>
      </c>
      <c r="B221">
        <v>1209512</v>
      </c>
      <c r="C221" t="s">
        <v>51</v>
      </c>
      <c r="D221">
        <v>431046</v>
      </c>
      <c r="E221" t="s">
        <v>52</v>
      </c>
      <c r="F221" t="s">
        <v>53</v>
      </c>
      <c r="G221">
        <v>3</v>
      </c>
      <c r="H221">
        <v>110</v>
      </c>
      <c r="I221">
        <v>73</v>
      </c>
      <c r="J221">
        <v>6</v>
      </c>
      <c r="K221" t="s">
        <v>2628</v>
      </c>
      <c r="L221" t="s">
        <v>2629</v>
      </c>
      <c r="M221" t="s">
        <v>2630</v>
      </c>
      <c r="N221">
        <v>4967447</v>
      </c>
      <c r="O221">
        <v>1</v>
      </c>
      <c r="P221" t="s">
        <v>56</v>
      </c>
      <c r="Q221">
        <v>1</v>
      </c>
      <c r="R221" t="s">
        <v>57</v>
      </c>
      <c r="S221" t="s">
        <v>5985</v>
      </c>
      <c r="T221" t="s">
        <v>5986</v>
      </c>
      <c r="U221" t="b">
        <v>0</v>
      </c>
      <c r="V221" t="s">
        <v>5987</v>
      </c>
      <c r="W221" t="s">
        <v>2727</v>
      </c>
      <c r="X221" t="s">
        <v>54</v>
      </c>
      <c r="Y221" t="s">
        <v>62</v>
      </c>
      <c r="Z221" t="s">
        <v>54</v>
      </c>
      <c r="AA221" t="s">
        <v>54</v>
      </c>
      <c r="AB221" t="s">
        <v>54</v>
      </c>
      <c r="AC221" t="s">
        <v>54</v>
      </c>
      <c r="AD221">
        <v>0</v>
      </c>
      <c r="AE221" t="s">
        <v>120</v>
      </c>
      <c r="AF221">
        <v>1</v>
      </c>
      <c r="AG221">
        <v>162351688</v>
      </c>
      <c r="AH221">
        <f t="shared" si="30"/>
        <v>0</v>
      </c>
      <c r="AI221">
        <f t="shared" si="31"/>
        <v>0</v>
      </c>
      <c r="AJ221">
        <f t="shared" si="32"/>
        <v>0</v>
      </c>
      <c r="AK221">
        <f t="shared" si="33"/>
        <v>0</v>
      </c>
      <c r="AL221">
        <f t="shared" si="34"/>
        <v>0</v>
      </c>
      <c r="AM221">
        <f t="shared" si="35"/>
        <v>2</v>
      </c>
      <c r="AN221">
        <f t="shared" si="36"/>
        <v>2</v>
      </c>
      <c r="AO221">
        <f t="shared" si="37"/>
        <v>0</v>
      </c>
      <c r="AP221">
        <f t="shared" si="38"/>
        <v>0</v>
      </c>
      <c r="AQ221">
        <f t="shared" si="39"/>
        <v>0</v>
      </c>
      <c r="AR221" t="s">
        <v>11853</v>
      </c>
      <c r="AS221">
        <v>745796</v>
      </c>
      <c r="AT221">
        <v>1104733</v>
      </c>
      <c r="AU221" t="s">
        <v>54</v>
      </c>
      <c r="AV221">
        <v>0</v>
      </c>
      <c r="AW221">
        <v>0</v>
      </c>
      <c r="AX221">
        <v>0</v>
      </c>
      <c r="AY221">
        <v>2</v>
      </c>
      <c r="AZ221" t="s">
        <v>6003</v>
      </c>
      <c r="BA221" t="s">
        <v>6004</v>
      </c>
      <c r="BB221">
        <v>94672</v>
      </c>
      <c r="BC221" t="s">
        <v>6005</v>
      </c>
      <c r="BD221" t="s">
        <v>91</v>
      </c>
      <c r="BE221" t="s">
        <v>54</v>
      </c>
      <c r="BG221" t="s">
        <v>54</v>
      </c>
      <c r="BH221" t="s">
        <v>54</v>
      </c>
      <c r="BI221" t="s">
        <v>54</v>
      </c>
      <c r="BJ221" t="s">
        <v>54</v>
      </c>
    </row>
    <row r="222" spans="1:62" x14ac:dyDescent="0.25">
      <c r="A222">
        <v>302767</v>
      </c>
      <c r="B222">
        <v>1209512</v>
      </c>
      <c r="C222" t="s">
        <v>51</v>
      </c>
      <c r="D222">
        <v>431046</v>
      </c>
      <c r="E222" t="s">
        <v>52</v>
      </c>
      <c r="F222" t="s">
        <v>53</v>
      </c>
      <c r="G222">
        <v>3</v>
      </c>
      <c r="H222">
        <v>110</v>
      </c>
      <c r="I222">
        <v>73</v>
      </c>
      <c r="J222">
        <v>3</v>
      </c>
      <c r="K222" t="s">
        <v>2628</v>
      </c>
      <c r="L222" t="s">
        <v>2629</v>
      </c>
      <c r="M222" t="s">
        <v>2630</v>
      </c>
      <c r="N222">
        <v>4971479</v>
      </c>
      <c r="O222">
        <v>1</v>
      </c>
      <c r="P222" t="s">
        <v>56</v>
      </c>
      <c r="Q222">
        <v>1</v>
      </c>
      <c r="R222" t="s">
        <v>57</v>
      </c>
      <c r="S222" t="s">
        <v>6172</v>
      </c>
      <c r="T222" t="s">
        <v>6173</v>
      </c>
      <c r="U222" t="b">
        <v>0</v>
      </c>
      <c r="V222" t="s">
        <v>6174</v>
      </c>
      <c r="W222" t="s">
        <v>2020</v>
      </c>
      <c r="X222" t="s">
        <v>54</v>
      </c>
      <c r="Y222" t="s">
        <v>62</v>
      </c>
      <c r="Z222" t="s">
        <v>54</v>
      </c>
      <c r="AA222" t="s">
        <v>54</v>
      </c>
      <c r="AB222" t="s">
        <v>54</v>
      </c>
      <c r="AC222" t="s">
        <v>54</v>
      </c>
      <c r="AD222">
        <v>1</v>
      </c>
      <c r="AE222" t="s">
        <v>146</v>
      </c>
      <c r="AF222">
        <v>1</v>
      </c>
      <c r="AG222">
        <v>162247954</v>
      </c>
      <c r="AH222">
        <f t="shared" si="30"/>
        <v>0</v>
      </c>
      <c r="AI222">
        <f t="shared" si="31"/>
        <v>0</v>
      </c>
      <c r="AJ222">
        <f t="shared" si="32"/>
        <v>0</v>
      </c>
      <c r="AK222">
        <f t="shared" si="33"/>
        <v>0</v>
      </c>
      <c r="AL222">
        <f t="shared" si="34"/>
        <v>0</v>
      </c>
      <c r="AM222">
        <f t="shared" si="35"/>
        <v>2</v>
      </c>
      <c r="AN222">
        <f t="shared" si="36"/>
        <v>2</v>
      </c>
      <c r="AO222">
        <f t="shared" si="37"/>
        <v>0</v>
      </c>
      <c r="AP222">
        <f t="shared" si="38"/>
        <v>0</v>
      </c>
      <c r="AQ222">
        <f t="shared" si="39"/>
        <v>0</v>
      </c>
      <c r="AR222" t="s">
        <v>11853</v>
      </c>
      <c r="AS222">
        <v>745796</v>
      </c>
      <c r="AT222">
        <v>1104733</v>
      </c>
      <c r="AU222" t="s">
        <v>54</v>
      </c>
      <c r="AV222">
        <v>0</v>
      </c>
      <c r="AW222">
        <v>0</v>
      </c>
      <c r="AX222">
        <v>0</v>
      </c>
      <c r="AY222">
        <v>1</v>
      </c>
      <c r="AZ222" t="s">
        <v>6181</v>
      </c>
      <c r="BA222" t="s">
        <v>6182</v>
      </c>
      <c r="BB222">
        <v>15164</v>
      </c>
      <c r="BC222" t="s">
        <v>6183</v>
      </c>
      <c r="BD222" t="s">
        <v>91</v>
      </c>
      <c r="BE222" t="s">
        <v>54</v>
      </c>
      <c r="BG222" t="s">
        <v>54</v>
      </c>
      <c r="BH222" t="s">
        <v>54</v>
      </c>
      <c r="BI222" t="s">
        <v>54</v>
      </c>
      <c r="BJ222" t="s">
        <v>54</v>
      </c>
    </row>
    <row r="223" spans="1:62" x14ac:dyDescent="0.25">
      <c r="A223">
        <v>303316</v>
      </c>
      <c r="B223">
        <v>1209512</v>
      </c>
      <c r="C223" t="s">
        <v>51</v>
      </c>
      <c r="D223">
        <v>431046</v>
      </c>
      <c r="E223" t="s">
        <v>52</v>
      </c>
      <c r="F223" t="s">
        <v>53</v>
      </c>
      <c r="G223">
        <v>3</v>
      </c>
      <c r="H223">
        <v>110</v>
      </c>
      <c r="I223">
        <v>73</v>
      </c>
      <c r="J223">
        <v>4</v>
      </c>
      <c r="K223" t="s">
        <v>2628</v>
      </c>
      <c r="L223" t="s">
        <v>2629</v>
      </c>
      <c r="M223" t="s">
        <v>2630</v>
      </c>
      <c r="N223">
        <v>4984949</v>
      </c>
      <c r="O223">
        <v>1</v>
      </c>
      <c r="P223" t="s">
        <v>56</v>
      </c>
      <c r="Q223">
        <v>1</v>
      </c>
      <c r="R223" t="s">
        <v>57</v>
      </c>
      <c r="S223" t="s">
        <v>6202</v>
      </c>
      <c r="T223" t="s">
        <v>6203</v>
      </c>
      <c r="U223" t="b">
        <v>0</v>
      </c>
      <c r="V223" t="s">
        <v>6204</v>
      </c>
      <c r="W223" t="s">
        <v>2727</v>
      </c>
      <c r="X223" t="s">
        <v>54</v>
      </c>
      <c r="Y223" t="s">
        <v>62</v>
      </c>
      <c r="Z223" t="s">
        <v>54</v>
      </c>
      <c r="AA223" t="s">
        <v>54</v>
      </c>
      <c r="AB223" t="s">
        <v>54</v>
      </c>
      <c r="AC223" t="s">
        <v>54</v>
      </c>
      <c r="AD223">
        <v>1</v>
      </c>
      <c r="AE223" t="s">
        <v>146</v>
      </c>
      <c r="AF223">
        <v>1</v>
      </c>
      <c r="AG223">
        <v>162363519</v>
      </c>
      <c r="AH223">
        <f t="shared" si="30"/>
        <v>0</v>
      </c>
      <c r="AI223">
        <f t="shared" si="31"/>
        <v>0</v>
      </c>
      <c r="AJ223">
        <f t="shared" si="32"/>
        <v>0</v>
      </c>
      <c r="AK223">
        <f t="shared" si="33"/>
        <v>0</v>
      </c>
      <c r="AL223">
        <f t="shared" si="34"/>
        <v>0</v>
      </c>
      <c r="AM223">
        <f t="shared" si="35"/>
        <v>2</v>
      </c>
      <c r="AN223">
        <f t="shared" si="36"/>
        <v>2</v>
      </c>
      <c r="AO223">
        <f t="shared" si="37"/>
        <v>0</v>
      </c>
      <c r="AP223">
        <f t="shared" si="38"/>
        <v>0</v>
      </c>
      <c r="AQ223">
        <f t="shared" si="39"/>
        <v>0</v>
      </c>
      <c r="AR223" t="s">
        <v>11853</v>
      </c>
      <c r="AS223">
        <v>745796</v>
      </c>
      <c r="AT223">
        <v>1104733</v>
      </c>
      <c r="AU223" t="s">
        <v>54</v>
      </c>
      <c r="AV223">
        <v>0</v>
      </c>
      <c r="AW223">
        <v>0</v>
      </c>
      <c r="AX223">
        <v>0</v>
      </c>
      <c r="AY223">
        <v>1</v>
      </c>
      <c r="AZ223" t="s">
        <v>6215</v>
      </c>
      <c r="BA223" t="s">
        <v>6216</v>
      </c>
      <c r="BB223">
        <v>174187</v>
      </c>
      <c r="BC223" t="s">
        <v>6217</v>
      </c>
      <c r="BD223" t="s">
        <v>91</v>
      </c>
      <c r="BE223" t="s">
        <v>54</v>
      </c>
      <c r="BG223" t="s">
        <v>54</v>
      </c>
      <c r="BH223" t="s">
        <v>54</v>
      </c>
      <c r="BI223" t="s">
        <v>54</v>
      </c>
      <c r="BJ223" t="s">
        <v>54</v>
      </c>
    </row>
    <row r="224" spans="1:62" x14ac:dyDescent="0.25">
      <c r="A224">
        <v>304906</v>
      </c>
      <c r="B224">
        <v>1210099</v>
      </c>
      <c r="C224" t="s">
        <v>51</v>
      </c>
      <c r="D224">
        <v>431046</v>
      </c>
      <c r="E224" t="s">
        <v>52</v>
      </c>
      <c r="F224" t="s">
        <v>53</v>
      </c>
      <c r="G224">
        <v>2</v>
      </c>
      <c r="H224">
        <v>15</v>
      </c>
      <c r="I224">
        <v>3</v>
      </c>
      <c r="J224">
        <v>6</v>
      </c>
      <c r="K224" t="s">
        <v>54</v>
      </c>
      <c r="L224" t="s">
        <v>1937</v>
      </c>
      <c r="M224" t="s">
        <v>54</v>
      </c>
      <c r="N224">
        <v>4964417</v>
      </c>
      <c r="O224">
        <v>1</v>
      </c>
      <c r="P224" t="s">
        <v>56</v>
      </c>
      <c r="Q224">
        <v>1</v>
      </c>
      <c r="R224" t="s">
        <v>57</v>
      </c>
      <c r="S224" t="s">
        <v>6312</v>
      </c>
      <c r="T224" t="s">
        <v>6313</v>
      </c>
      <c r="U224" t="b">
        <v>0</v>
      </c>
      <c r="V224" t="s">
        <v>6314</v>
      </c>
      <c r="W224" t="s">
        <v>1667</v>
      </c>
      <c r="X224" t="s">
        <v>54</v>
      </c>
      <c r="Y224" t="s">
        <v>62</v>
      </c>
      <c r="Z224" t="s">
        <v>54</v>
      </c>
      <c r="AA224" t="s">
        <v>54</v>
      </c>
      <c r="AB224" t="s">
        <v>54</v>
      </c>
      <c r="AC224" t="s">
        <v>54</v>
      </c>
      <c r="AD224">
        <v>1</v>
      </c>
      <c r="AE224" t="s">
        <v>146</v>
      </c>
      <c r="AF224">
        <v>1</v>
      </c>
      <c r="AG224">
        <v>162192338</v>
      </c>
      <c r="AH224">
        <f t="shared" si="30"/>
        <v>0</v>
      </c>
      <c r="AI224">
        <f t="shared" si="31"/>
        <v>0</v>
      </c>
      <c r="AJ224">
        <f t="shared" si="32"/>
        <v>0</v>
      </c>
      <c r="AK224">
        <f t="shared" si="33"/>
        <v>0</v>
      </c>
      <c r="AL224">
        <f t="shared" si="34"/>
        <v>0</v>
      </c>
      <c r="AM224">
        <f t="shared" si="35"/>
        <v>2</v>
      </c>
      <c r="AN224">
        <f t="shared" si="36"/>
        <v>2</v>
      </c>
      <c r="AO224">
        <f t="shared" si="37"/>
        <v>0</v>
      </c>
      <c r="AP224">
        <f t="shared" si="38"/>
        <v>0</v>
      </c>
      <c r="AQ224">
        <f t="shared" si="39"/>
        <v>0</v>
      </c>
      <c r="AR224" t="s">
        <v>11853</v>
      </c>
      <c r="AS224">
        <v>745796</v>
      </c>
      <c r="AT224">
        <v>1104733</v>
      </c>
      <c r="AU224" t="s">
        <v>54</v>
      </c>
      <c r="AV224">
        <v>0</v>
      </c>
      <c r="AW224">
        <v>0</v>
      </c>
      <c r="AX224">
        <v>0</v>
      </c>
      <c r="AY224">
        <v>1</v>
      </c>
      <c r="AZ224" t="s">
        <v>6330</v>
      </c>
      <c r="BA224" t="s">
        <v>6331</v>
      </c>
      <c r="BB224">
        <v>6952</v>
      </c>
      <c r="BC224" t="s">
        <v>6332</v>
      </c>
      <c r="BD224" t="s">
        <v>91</v>
      </c>
      <c r="BE224" t="s">
        <v>54</v>
      </c>
      <c r="BG224" t="s">
        <v>54</v>
      </c>
      <c r="BH224" t="s">
        <v>54</v>
      </c>
      <c r="BI224" t="s">
        <v>54</v>
      </c>
      <c r="BJ224" t="s">
        <v>54</v>
      </c>
    </row>
    <row r="225" spans="1:62" x14ac:dyDescent="0.25">
      <c r="A225">
        <v>305362</v>
      </c>
      <c r="B225">
        <v>1215315</v>
      </c>
      <c r="C225" t="s">
        <v>51</v>
      </c>
      <c r="D225">
        <v>431046</v>
      </c>
      <c r="E225" t="s">
        <v>52</v>
      </c>
      <c r="F225" t="s">
        <v>53</v>
      </c>
      <c r="G225">
        <v>1</v>
      </c>
      <c r="H225">
        <v>91</v>
      </c>
      <c r="I225">
        <v>47</v>
      </c>
      <c r="J225">
        <v>10</v>
      </c>
      <c r="K225" t="s">
        <v>6333</v>
      </c>
      <c r="L225" t="s">
        <v>6334</v>
      </c>
      <c r="M225" t="s">
        <v>6335</v>
      </c>
      <c r="N225">
        <v>4989629</v>
      </c>
      <c r="O225">
        <v>1</v>
      </c>
      <c r="P225" t="s">
        <v>56</v>
      </c>
      <c r="Q225">
        <v>1</v>
      </c>
      <c r="R225" t="s">
        <v>57</v>
      </c>
      <c r="S225" t="s">
        <v>6444</v>
      </c>
      <c r="T225" t="s">
        <v>6445</v>
      </c>
      <c r="U225" t="b">
        <v>0</v>
      </c>
      <c r="V225" t="s">
        <v>6446</v>
      </c>
      <c r="W225" t="s">
        <v>2632</v>
      </c>
      <c r="X225" t="s">
        <v>54</v>
      </c>
      <c r="Y225" t="s">
        <v>62</v>
      </c>
      <c r="Z225" t="s">
        <v>54</v>
      </c>
      <c r="AA225" t="s">
        <v>54</v>
      </c>
      <c r="AB225" t="s">
        <v>54</v>
      </c>
      <c r="AC225" t="s">
        <v>54</v>
      </c>
      <c r="AD225">
        <v>0</v>
      </c>
      <c r="AE225" t="s">
        <v>54</v>
      </c>
      <c r="AF225">
        <v>1</v>
      </c>
      <c r="AG225">
        <v>162403514</v>
      </c>
      <c r="AH225">
        <f t="shared" si="30"/>
        <v>0</v>
      </c>
      <c r="AI225">
        <f t="shared" si="31"/>
        <v>0</v>
      </c>
      <c r="AJ225">
        <f t="shared" si="32"/>
        <v>0</v>
      </c>
      <c r="AK225">
        <f t="shared" si="33"/>
        <v>0</v>
      </c>
      <c r="AL225">
        <f t="shared" si="34"/>
        <v>0</v>
      </c>
      <c r="AM225">
        <f t="shared" si="35"/>
        <v>2</v>
      </c>
      <c r="AN225">
        <f t="shared" si="36"/>
        <v>2</v>
      </c>
      <c r="AO225">
        <f t="shared" si="37"/>
        <v>0</v>
      </c>
      <c r="AP225">
        <f t="shared" si="38"/>
        <v>0</v>
      </c>
      <c r="AQ225">
        <f t="shared" si="39"/>
        <v>0</v>
      </c>
      <c r="AR225" t="s">
        <v>11853</v>
      </c>
      <c r="AS225">
        <v>745796</v>
      </c>
      <c r="AT225">
        <v>1104733</v>
      </c>
      <c r="AU225" t="s">
        <v>54</v>
      </c>
      <c r="AV225">
        <v>1</v>
      </c>
      <c r="AW225">
        <v>1</v>
      </c>
      <c r="AX225">
        <v>1</v>
      </c>
      <c r="AY225">
        <v>1</v>
      </c>
      <c r="AZ225" t="s">
        <v>6474</v>
      </c>
      <c r="BA225" t="s">
        <v>6475</v>
      </c>
      <c r="BB225">
        <v>51744</v>
      </c>
      <c r="BC225" t="s">
        <v>6476</v>
      </c>
      <c r="BD225" t="s">
        <v>91</v>
      </c>
      <c r="BE225" t="s">
        <v>54</v>
      </c>
      <c r="BG225" t="s">
        <v>54</v>
      </c>
      <c r="BH225" t="s">
        <v>54</v>
      </c>
      <c r="BI225" t="s">
        <v>54</v>
      </c>
      <c r="BJ225" t="s">
        <v>54</v>
      </c>
    </row>
    <row r="226" spans="1:62" x14ac:dyDescent="0.25">
      <c r="A226">
        <v>305363</v>
      </c>
      <c r="B226">
        <v>1215315</v>
      </c>
      <c r="C226" t="s">
        <v>51</v>
      </c>
      <c r="D226">
        <v>431046</v>
      </c>
      <c r="E226" t="s">
        <v>52</v>
      </c>
      <c r="F226" t="s">
        <v>53</v>
      </c>
      <c r="G226">
        <v>1</v>
      </c>
      <c r="H226">
        <v>91</v>
      </c>
      <c r="I226">
        <v>47</v>
      </c>
      <c r="J226">
        <v>3</v>
      </c>
      <c r="K226" t="s">
        <v>6333</v>
      </c>
      <c r="L226" t="s">
        <v>6334</v>
      </c>
      <c r="M226" t="s">
        <v>6335</v>
      </c>
      <c r="N226">
        <v>4989746</v>
      </c>
      <c r="O226">
        <v>1</v>
      </c>
      <c r="P226" t="s">
        <v>56</v>
      </c>
      <c r="Q226">
        <v>1</v>
      </c>
      <c r="R226" t="s">
        <v>57</v>
      </c>
      <c r="S226" t="s">
        <v>6477</v>
      </c>
      <c r="T226" t="s">
        <v>6478</v>
      </c>
      <c r="U226" t="b">
        <v>0</v>
      </c>
      <c r="V226" t="s">
        <v>6479</v>
      </c>
      <c r="W226" t="s">
        <v>2632</v>
      </c>
      <c r="X226" t="s">
        <v>54</v>
      </c>
      <c r="Y226" t="s">
        <v>62</v>
      </c>
      <c r="Z226" t="s">
        <v>54</v>
      </c>
      <c r="AA226" t="s">
        <v>54</v>
      </c>
      <c r="AB226" t="s">
        <v>54</v>
      </c>
      <c r="AC226" t="s">
        <v>54</v>
      </c>
      <c r="AD226">
        <v>1</v>
      </c>
      <c r="AE226" t="s">
        <v>146</v>
      </c>
      <c r="AF226">
        <v>1</v>
      </c>
      <c r="AG226">
        <v>162401640</v>
      </c>
      <c r="AH226">
        <f t="shared" si="30"/>
        <v>0</v>
      </c>
      <c r="AI226">
        <f t="shared" si="31"/>
        <v>0</v>
      </c>
      <c r="AJ226">
        <f t="shared" si="32"/>
        <v>0</v>
      </c>
      <c r="AK226">
        <f t="shared" si="33"/>
        <v>0</v>
      </c>
      <c r="AL226">
        <f t="shared" si="34"/>
        <v>0</v>
      </c>
      <c r="AM226">
        <f t="shared" si="35"/>
        <v>2</v>
      </c>
      <c r="AN226">
        <f t="shared" si="36"/>
        <v>2</v>
      </c>
      <c r="AO226">
        <f t="shared" si="37"/>
        <v>0</v>
      </c>
      <c r="AP226">
        <f t="shared" si="38"/>
        <v>0</v>
      </c>
      <c r="AQ226">
        <f t="shared" si="39"/>
        <v>0</v>
      </c>
      <c r="AR226" t="s">
        <v>11853</v>
      </c>
      <c r="AS226">
        <v>745796</v>
      </c>
      <c r="AT226">
        <v>1104733</v>
      </c>
      <c r="AU226" t="s">
        <v>54</v>
      </c>
      <c r="AV226">
        <v>0</v>
      </c>
      <c r="AW226">
        <v>0</v>
      </c>
      <c r="AX226">
        <v>0</v>
      </c>
      <c r="AY226">
        <v>1</v>
      </c>
      <c r="AZ226" t="s">
        <v>6486</v>
      </c>
      <c r="BA226" t="s">
        <v>6487</v>
      </c>
      <c r="BB226">
        <v>31002</v>
      </c>
      <c r="BC226" t="s">
        <v>6488</v>
      </c>
      <c r="BD226" t="s">
        <v>91</v>
      </c>
      <c r="BE226" t="s">
        <v>54</v>
      </c>
      <c r="BG226" t="s">
        <v>54</v>
      </c>
      <c r="BH226" t="s">
        <v>54</v>
      </c>
      <c r="BI226" t="s">
        <v>54</v>
      </c>
      <c r="BJ226" t="s">
        <v>54</v>
      </c>
    </row>
    <row r="227" spans="1:62" x14ac:dyDescent="0.25">
      <c r="A227">
        <v>305369</v>
      </c>
      <c r="B227">
        <v>1215315</v>
      </c>
      <c r="C227" t="s">
        <v>51</v>
      </c>
      <c r="D227">
        <v>431046</v>
      </c>
      <c r="E227" t="s">
        <v>52</v>
      </c>
      <c r="F227" t="s">
        <v>53</v>
      </c>
      <c r="G227">
        <v>1</v>
      </c>
      <c r="H227">
        <v>91</v>
      </c>
      <c r="I227">
        <v>47</v>
      </c>
      <c r="J227">
        <v>5</v>
      </c>
      <c r="K227" t="s">
        <v>6333</v>
      </c>
      <c r="L227" t="s">
        <v>6334</v>
      </c>
      <c r="M227" t="s">
        <v>6335</v>
      </c>
      <c r="N227">
        <v>4989632</v>
      </c>
      <c r="O227">
        <v>1</v>
      </c>
      <c r="P227" t="s">
        <v>56</v>
      </c>
      <c r="Q227">
        <v>1</v>
      </c>
      <c r="R227" t="s">
        <v>57</v>
      </c>
      <c r="S227" t="s">
        <v>6688</v>
      </c>
      <c r="T227" t="s">
        <v>6689</v>
      </c>
      <c r="U227" t="b">
        <v>0</v>
      </c>
      <c r="V227" t="s">
        <v>6690</v>
      </c>
      <c r="W227" t="s">
        <v>2632</v>
      </c>
      <c r="X227" t="s">
        <v>54</v>
      </c>
      <c r="Y227" t="s">
        <v>62</v>
      </c>
      <c r="Z227" t="s">
        <v>54</v>
      </c>
      <c r="AA227" t="s">
        <v>54</v>
      </c>
      <c r="AB227" t="s">
        <v>54</v>
      </c>
      <c r="AC227" t="s">
        <v>54</v>
      </c>
      <c r="AD227">
        <v>0</v>
      </c>
      <c r="AE227" t="s">
        <v>936</v>
      </c>
      <c r="AF227">
        <v>1</v>
      </c>
      <c r="AG227">
        <v>162402480</v>
      </c>
      <c r="AH227">
        <f t="shared" si="30"/>
        <v>0</v>
      </c>
      <c r="AI227">
        <f t="shared" si="31"/>
        <v>0</v>
      </c>
      <c r="AJ227">
        <f t="shared" si="32"/>
        <v>0</v>
      </c>
      <c r="AK227">
        <f t="shared" si="33"/>
        <v>0</v>
      </c>
      <c r="AL227">
        <f t="shared" si="34"/>
        <v>0</v>
      </c>
      <c r="AM227">
        <f t="shared" si="35"/>
        <v>2</v>
      </c>
      <c r="AN227">
        <f t="shared" si="36"/>
        <v>2</v>
      </c>
      <c r="AO227">
        <f t="shared" si="37"/>
        <v>0</v>
      </c>
      <c r="AP227">
        <f t="shared" si="38"/>
        <v>0</v>
      </c>
      <c r="AQ227">
        <f t="shared" si="39"/>
        <v>0</v>
      </c>
      <c r="AR227" t="s">
        <v>11853</v>
      </c>
      <c r="AS227">
        <v>745796</v>
      </c>
      <c r="AT227">
        <v>1104733</v>
      </c>
      <c r="AU227" t="s">
        <v>54</v>
      </c>
      <c r="AV227">
        <v>0</v>
      </c>
      <c r="AW227">
        <v>1</v>
      </c>
      <c r="AX227">
        <v>1</v>
      </c>
      <c r="AY227">
        <v>4</v>
      </c>
      <c r="AZ227" t="s">
        <v>6704</v>
      </c>
      <c r="BA227" t="s">
        <v>6705</v>
      </c>
      <c r="BB227">
        <v>113084</v>
      </c>
      <c r="BC227" t="s">
        <v>6706</v>
      </c>
      <c r="BD227" t="s">
        <v>91</v>
      </c>
      <c r="BE227" t="s">
        <v>54</v>
      </c>
      <c r="BG227" t="s">
        <v>54</v>
      </c>
      <c r="BH227" t="s">
        <v>54</v>
      </c>
      <c r="BI227" t="s">
        <v>54</v>
      </c>
      <c r="BJ227" t="s">
        <v>54</v>
      </c>
    </row>
    <row r="228" spans="1:62" x14ac:dyDescent="0.25">
      <c r="A228">
        <v>305370</v>
      </c>
      <c r="B228">
        <v>1215315</v>
      </c>
      <c r="C228" t="s">
        <v>51</v>
      </c>
      <c r="D228">
        <v>431046</v>
      </c>
      <c r="E228" t="s">
        <v>52</v>
      </c>
      <c r="F228" t="s">
        <v>53</v>
      </c>
      <c r="G228">
        <v>1</v>
      </c>
      <c r="H228">
        <v>91</v>
      </c>
      <c r="I228">
        <v>47</v>
      </c>
      <c r="J228">
        <v>11</v>
      </c>
      <c r="K228" t="s">
        <v>6333</v>
      </c>
      <c r="L228" t="s">
        <v>6334</v>
      </c>
      <c r="M228" t="s">
        <v>6335</v>
      </c>
      <c r="N228">
        <v>4989642</v>
      </c>
      <c r="O228">
        <v>1</v>
      </c>
      <c r="P228" t="s">
        <v>56</v>
      </c>
      <c r="Q228">
        <v>1</v>
      </c>
      <c r="R228" t="s">
        <v>57</v>
      </c>
      <c r="S228" t="s">
        <v>6707</v>
      </c>
      <c r="T228" t="s">
        <v>6708</v>
      </c>
      <c r="U228" t="b">
        <v>0</v>
      </c>
      <c r="V228" t="s">
        <v>6709</v>
      </c>
      <c r="W228" t="s">
        <v>2632</v>
      </c>
      <c r="X228" t="s">
        <v>54</v>
      </c>
      <c r="Y228" t="s">
        <v>62</v>
      </c>
      <c r="Z228" t="s">
        <v>54</v>
      </c>
      <c r="AA228" t="s">
        <v>54</v>
      </c>
      <c r="AB228" t="s">
        <v>54</v>
      </c>
      <c r="AC228" t="s">
        <v>54</v>
      </c>
      <c r="AD228">
        <v>1</v>
      </c>
      <c r="AE228" t="s">
        <v>146</v>
      </c>
      <c r="AF228">
        <v>1</v>
      </c>
      <c r="AG228">
        <v>162404991</v>
      </c>
      <c r="AH228">
        <f t="shared" si="30"/>
        <v>0</v>
      </c>
      <c r="AI228">
        <f t="shared" si="31"/>
        <v>0</v>
      </c>
      <c r="AJ228">
        <f t="shared" si="32"/>
        <v>0</v>
      </c>
      <c r="AK228">
        <f t="shared" si="33"/>
        <v>0</v>
      </c>
      <c r="AL228">
        <f t="shared" si="34"/>
        <v>0</v>
      </c>
      <c r="AM228">
        <f t="shared" si="35"/>
        <v>2</v>
      </c>
      <c r="AN228">
        <f t="shared" si="36"/>
        <v>2</v>
      </c>
      <c r="AO228">
        <f t="shared" si="37"/>
        <v>0</v>
      </c>
      <c r="AP228">
        <f t="shared" si="38"/>
        <v>0</v>
      </c>
      <c r="AQ228">
        <f t="shared" si="39"/>
        <v>0</v>
      </c>
      <c r="AR228" t="s">
        <v>11853</v>
      </c>
      <c r="AS228">
        <v>745796</v>
      </c>
      <c r="AT228">
        <v>1104733</v>
      </c>
      <c r="AU228" t="s">
        <v>54</v>
      </c>
      <c r="AV228">
        <v>0</v>
      </c>
      <c r="AW228">
        <v>0</v>
      </c>
      <c r="AX228">
        <v>0</v>
      </c>
      <c r="AY228">
        <v>1</v>
      </c>
      <c r="AZ228" t="s">
        <v>6738</v>
      </c>
      <c r="BA228" t="s">
        <v>6739</v>
      </c>
      <c r="BB228">
        <v>15216</v>
      </c>
      <c r="BC228" t="s">
        <v>6740</v>
      </c>
      <c r="BD228" t="s">
        <v>91</v>
      </c>
      <c r="BE228" t="s">
        <v>54</v>
      </c>
      <c r="BG228" t="s">
        <v>54</v>
      </c>
      <c r="BH228" t="s">
        <v>54</v>
      </c>
      <c r="BI228" t="s">
        <v>54</v>
      </c>
      <c r="BJ228" t="s">
        <v>54</v>
      </c>
    </row>
    <row r="229" spans="1:62" x14ac:dyDescent="0.25">
      <c r="A229">
        <v>305379</v>
      </c>
      <c r="B229">
        <v>1215315</v>
      </c>
      <c r="C229" t="s">
        <v>51</v>
      </c>
      <c r="D229">
        <v>431046</v>
      </c>
      <c r="E229" t="s">
        <v>52</v>
      </c>
      <c r="F229" t="s">
        <v>53</v>
      </c>
      <c r="G229">
        <v>1</v>
      </c>
      <c r="H229">
        <v>91</v>
      </c>
      <c r="I229">
        <v>47</v>
      </c>
      <c r="J229">
        <v>16</v>
      </c>
      <c r="K229" t="s">
        <v>6333</v>
      </c>
      <c r="L229" t="s">
        <v>6334</v>
      </c>
      <c r="M229" t="s">
        <v>6335</v>
      </c>
      <c r="N229">
        <v>4989747</v>
      </c>
      <c r="O229">
        <v>1</v>
      </c>
      <c r="P229" t="s">
        <v>56</v>
      </c>
      <c r="Q229">
        <v>1</v>
      </c>
      <c r="R229" t="s">
        <v>57</v>
      </c>
      <c r="S229" t="s">
        <v>7075</v>
      </c>
      <c r="T229" t="s">
        <v>7076</v>
      </c>
      <c r="U229" t="b">
        <v>0</v>
      </c>
      <c r="V229" t="s">
        <v>7077</v>
      </c>
      <c r="W229" t="s">
        <v>2632</v>
      </c>
      <c r="X229" t="s">
        <v>54</v>
      </c>
      <c r="Y229" t="s">
        <v>62</v>
      </c>
      <c r="Z229" t="s">
        <v>54</v>
      </c>
      <c r="AA229" t="s">
        <v>54</v>
      </c>
      <c r="AB229" t="s">
        <v>54</v>
      </c>
      <c r="AC229" t="s">
        <v>54</v>
      </c>
      <c r="AD229">
        <v>1</v>
      </c>
      <c r="AE229" t="s">
        <v>146</v>
      </c>
      <c r="AF229">
        <v>1</v>
      </c>
      <c r="AG229">
        <v>162405031</v>
      </c>
      <c r="AH229">
        <f t="shared" si="30"/>
        <v>0</v>
      </c>
      <c r="AI229">
        <f t="shared" si="31"/>
        <v>0</v>
      </c>
      <c r="AJ229">
        <f t="shared" si="32"/>
        <v>0</v>
      </c>
      <c r="AK229">
        <f t="shared" si="33"/>
        <v>0</v>
      </c>
      <c r="AL229">
        <f t="shared" si="34"/>
        <v>0</v>
      </c>
      <c r="AM229">
        <f t="shared" si="35"/>
        <v>2</v>
      </c>
      <c r="AN229">
        <f t="shared" si="36"/>
        <v>2</v>
      </c>
      <c r="AO229">
        <f t="shared" si="37"/>
        <v>0</v>
      </c>
      <c r="AP229">
        <f t="shared" si="38"/>
        <v>0</v>
      </c>
      <c r="AQ229">
        <f t="shared" si="39"/>
        <v>0</v>
      </c>
      <c r="AR229" t="s">
        <v>11853</v>
      </c>
      <c r="AS229">
        <v>745796</v>
      </c>
      <c r="AT229">
        <v>1104733</v>
      </c>
      <c r="AU229" t="s">
        <v>54</v>
      </c>
      <c r="AV229">
        <v>0</v>
      </c>
      <c r="AW229">
        <v>0</v>
      </c>
      <c r="AX229">
        <v>0</v>
      </c>
      <c r="AY229">
        <v>1</v>
      </c>
      <c r="AZ229" t="s">
        <v>7123</v>
      </c>
      <c r="BA229" t="s">
        <v>7124</v>
      </c>
      <c r="BB229">
        <v>5987</v>
      </c>
      <c r="BC229" t="s">
        <v>7125</v>
      </c>
      <c r="BD229" t="s">
        <v>91</v>
      </c>
      <c r="BE229" t="s">
        <v>54</v>
      </c>
      <c r="BG229" t="s">
        <v>54</v>
      </c>
      <c r="BH229" t="s">
        <v>54</v>
      </c>
      <c r="BI229" t="s">
        <v>54</v>
      </c>
      <c r="BJ229" t="s">
        <v>54</v>
      </c>
    </row>
    <row r="230" spans="1:62" x14ac:dyDescent="0.25">
      <c r="A230">
        <v>305400</v>
      </c>
      <c r="B230">
        <v>1215315</v>
      </c>
      <c r="C230" t="s">
        <v>51</v>
      </c>
      <c r="D230">
        <v>431046</v>
      </c>
      <c r="E230" t="s">
        <v>52</v>
      </c>
      <c r="F230" t="s">
        <v>53</v>
      </c>
      <c r="G230">
        <v>1</v>
      </c>
      <c r="H230">
        <v>91</v>
      </c>
      <c r="I230">
        <v>47</v>
      </c>
      <c r="J230">
        <v>5</v>
      </c>
      <c r="K230" t="s">
        <v>6333</v>
      </c>
      <c r="L230" t="s">
        <v>6334</v>
      </c>
      <c r="M230" t="s">
        <v>6335</v>
      </c>
      <c r="N230">
        <v>4990721</v>
      </c>
      <c r="O230">
        <v>1</v>
      </c>
      <c r="P230" t="s">
        <v>56</v>
      </c>
      <c r="Q230">
        <v>1</v>
      </c>
      <c r="R230" t="s">
        <v>57</v>
      </c>
      <c r="S230" t="s">
        <v>7746</v>
      </c>
      <c r="T230" t="s">
        <v>7747</v>
      </c>
      <c r="U230" t="b">
        <v>0</v>
      </c>
      <c r="V230" t="s">
        <v>7748</v>
      </c>
      <c r="W230" t="s">
        <v>2632</v>
      </c>
      <c r="X230" t="s">
        <v>54</v>
      </c>
      <c r="Y230" t="s">
        <v>62</v>
      </c>
      <c r="Z230" t="s">
        <v>54</v>
      </c>
      <c r="AA230" t="s">
        <v>54</v>
      </c>
      <c r="AB230" t="s">
        <v>54</v>
      </c>
      <c r="AC230" t="s">
        <v>54</v>
      </c>
      <c r="AD230">
        <v>0</v>
      </c>
      <c r="AE230" t="s">
        <v>120</v>
      </c>
      <c r="AF230">
        <v>1</v>
      </c>
      <c r="AG230">
        <v>162411833</v>
      </c>
      <c r="AH230">
        <f t="shared" si="30"/>
        <v>0</v>
      </c>
      <c r="AI230">
        <f t="shared" si="31"/>
        <v>0</v>
      </c>
      <c r="AJ230">
        <f t="shared" si="32"/>
        <v>0</v>
      </c>
      <c r="AK230">
        <f t="shared" si="33"/>
        <v>0</v>
      </c>
      <c r="AL230">
        <f t="shared" si="34"/>
        <v>0</v>
      </c>
      <c r="AM230">
        <f t="shared" si="35"/>
        <v>2</v>
      </c>
      <c r="AN230">
        <f t="shared" si="36"/>
        <v>2</v>
      </c>
      <c r="AO230">
        <f t="shared" si="37"/>
        <v>0</v>
      </c>
      <c r="AP230">
        <f t="shared" si="38"/>
        <v>0</v>
      </c>
      <c r="AQ230">
        <f t="shared" si="39"/>
        <v>0</v>
      </c>
      <c r="AR230" t="s">
        <v>11853</v>
      </c>
      <c r="AS230">
        <v>745796</v>
      </c>
      <c r="AT230">
        <v>1104733</v>
      </c>
      <c r="AU230" t="s">
        <v>54</v>
      </c>
      <c r="AV230">
        <v>0</v>
      </c>
      <c r="AW230">
        <v>1</v>
      </c>
      <c r="AX230">
        <v>1</v>
      </c>
      <c r="AY230">
        <v>2</v>
      </c>
      <c r="AZ230" t="s">
        <v>7761</v>
      </c>
      <c r="BA230" t="s">
        <v>7762</v>
      </c>
      <c r="BB230">
        <v>103050</v>
      </c>
      <c r="BC230" t="s">
        <v>7763</v>
      </c>
      <c r="BD230" t="s">
        <v>91</v>
      </c>
      <c r="BE230" t="s">
        <v>54</v>
      </c>
      <c r="BG230" t="s">
        <v>54</v>
      </c>
      <c r="BH230" t="s">
        <v>54</v>
      </c>
      <c r="BI230" t="s">
        <v>54</v>
      </c>
      <c r="BJ230" t="s">
        <v>54</v>
      </c>
    </row>
    <row r="231" spans="1:62" x14ac:dyDescent="0.25">
      <c r="A231">
        <v>305401</v>
      </c>
      <c r="B231">
        <v>1215315</v>
      </c>
      <c r="C231" t="s">
        <v>51</v>
      </c>
      <c r="D231">
        <v>431046</v>
      </c>
      <c r="E231" t="s">
        <v>52</v>
      </c>
      <c r="F231" t="s">
        <v>53</v>
      </c>
      <c r="G231">
        <v>1</v>
      </c>
      <c r="H231">
        <v>91</v>
      </c>
      <c r="I231">
        <v>47</v>
      </c>
      <c r="J231">
        <v>17</v>
      </c>
      <c r="K231" t="s">
        <v>6333</v>
      </c>
      <c r="L231" t="s">
        <v>6334</v>
      </c>
      <c r="M231" t="s">
        <v>6335</v>
      </c>
      <c r="N231">
        <v>4990624</v>
      </c>
      <c r="O231">
        <v>1</v>
      </c>
      <c r="P231" t="s">
        <v>56</v>
      </c>
      <c r="Q231">
        <v>1</v>
      </c>
      <c r="R231" t="s">
        <v>57</v>
      </c>
      <c r="S231" t="s">
        <v>7764</v>
      </c>
      <c r="T231" t="s">
        <v>7765</v>
      </c>
      <c r="U231" t="b">
        <v>0</v>
      </c>
      <c r="V231" t="s">
        <v>7766</v>
      </c>
      <c r="W231" t="s">
        <v>2632</v>
      </c>
      <c r="X231" t="s">
        <v>54</v>
      </c>
      <c r="Y231" t="s">
        <v>62</v>
      </c>
      <c r="Z231" t="s">
        <v>54</v>
      </c>
      <c r="AA231" t="s">
        <v>54</v>
      </c>
      <c r="AB231" t="s">
        <v>54</v>
      </c>
      <c r="AC231" t="s">
        <v>54</v>
      </c>
      <c r="AD231">
        <v>1</v>
      </c>
      <c r="AE231" t="s">
        <v>146</v>
      </c>
      <c r="AF231">
        <v>1</v>
      </c>
      <c r="AG231">
        <v>162412028</v>
      </c>
      <c r="AH231">
        <f t="shared" si="30"/>
        <v>0</v>
      </c>
      <c r="AI231">
        <f t="shared" si="31"/>
        <v>0</v>
      </c>
      <c r="AJ231">
        <f t="shared" si="32"/>
        <v>0</v>
      </c>
      <c r="AK231">
        <f t="shared" si="33"/>
        <v>0</v>
      </c>
      <c r="AL231">
        <f t="shared" si="34"/>
        <v>0</v>
      </c>
      <c r="AM231">
        <f t="shared" si="35"/>
        <v>2</v>
      </c>
      <c r="AN231">
        <f t="shared" si="36"/>
        <v>2</v>
      </c>
      <c r="AO231">
        <f t="shared" si="37"/>
        <v>0</v>
      </c>
      <c r="AP231">
        <f t="shared" si="38"/>
        <v>0</v>
      </c>
      <c r="AQ231">
        <f t="shared" si="39"/>
        <v>0</v>
      </c>
      <c r="AR231" t="s">
        <v>11853</v>
      </c>
      <c r="AS231">
        <v>745796</v>
      </c>
      <c r="AT231">
        <v>1104733</v>
      </c>
      <c r="AU231" t="s">
        <v>54</v>
      </c>
      <c r="AV231">
        <v>0</v>
      </c>
      <c r="AW231">
        <v>0</v>
      </c>
      <c r="AX231">
        <v>0</v>
      </c>
      <c r="AY231">
        <v>1</v>
      </c>
      <c r="AZ231" t="s">
        <v>7815</v>
      </c>
      <c r="BA231" t="s">
        <v>7816</v>
      </c>
      <c r="BB231">
        <v>9986</v>
      </c>
      <c r="BC231" t="s">
        <v>7817</v>
      </c>
      <c r="BD231" t="s">
        <v>91</v>
      </c>
      <c r="BE231" t="s">
        <v>54</v>
      </c>
      <c r="BG231" t="s">
        <v>54</v>
      </c>
      <c r="BH231" t="s">
        <v>54</v>
      </c>
      <c r="BI231" t="s">
        <v>54</v>
      </c>
      <c r="BJ231" t="s">
        <v>54</v>
      </c>
    </row>
    <row r="232" spans="1:62" x14ac:dyDescent="0.25">
      <c r="A232">
        <v>305402</v>
      </c>
      <c r="B232">
        <v>1215315</v>
      </c>
      <c r="C232" t="s">
        <v>51</v>
      </c>
      <c r="D232">
        <v>431046</v>
      </c>
      <c r="E232" t="s">
        <v>52</v>
      </c>
      <c r="F232" t="s">
        <v>53</v>
      </c>
      <c r="G232">
        <v>1</v>
      </c>
      <c r="H232">
        <v>91</v>
      </c>
      <c r="I232">
        <v>47</v>
      </c>
      <c r="J232">
        <v>6</v>
      </c>
      <c r="K232" t="s">
        <v>6333</v>
      </c>
      <c r="L232" t="s">
        <v>6334</v>
      </c>
      <c r="M232" t="s">
        <v>6335</v>
      </c>
      <c r="N232">
        <v>4990804</v>
      </c>
      <c r="O232">
        <v>1</v>
      </c>
      <c r="P232" t="s">
        <v>56</v>
      </c>
      <c r="Q232">
        <v>1</v>
      </c>
      <c r="R232" t="s">
        <v>57</v>
      </c>
      <c r="S232" t="s">
        <v>7818</v>
      </c>
      <c r="T232" t="s">
        <v>7819</v>
      </c>
      <c r="U232" t="b">
        <v>0</v>
      </c>
      <c r="V232" t="s">
        <v>7820</v>
      </c>
      <c r="W232" t="s">
        <v>61</v>
      </c>
      <c r="X232" t="s">
        <v>54</v>
      </c>
      <c r="Y232" t="s">
        <v>62</v>
      </c>
      <c r="Z232" t="s">
        <v>54</v>
      </c>
      <c r="AA232" t="s">
        <v>54</v>
      </c>
      <c r="AB232" t="s">
        <v>54</v>
      </c>
      <c r="AC232" t="s">
        <v>54</v>
      </c>
      <c r="AD232">
        <v>0</v>
      </c>
      <c r="AE232" t="s">
        <v>114</v>
      </c>
      <c r="AF232">
        <v>1</v>
      </c>
      <c r="AG232">
        <v>162413531</v>
      </c>
      <c r="AH232">
        <f t="shared" si="30"/>
        <v>0</v>
      </c>
      <c r="AI232">
        <f t="shared" si="31"/>
        <v>0</v>
      </c>
      <c r="AJ232">
        <f t="shared" si="32"/>
        <v>0</v>
      </c>
      <c r="AK232">
        <f t="shared" si="33"/>
        <v>0</v>
      </c>
      <c r="AL232">
        <f t="shared" si="34"/>
        <v>0</v>
      </c>
      <c r="AM232">
        <f t="shared" si="35"/>
        <v>2</v>
      </c>
      <c r="AN232">
        <f t="shared" si="36"/>
        <v>2</v>
      </c>
      <c r="AO232">
        <f t="shared" si="37"/>
        <v>0</v>
      </c>
      <c r="AP232">
        <f t="shared" si="38"/>
        <v>0</v>
      </c>
      <c r="AQ232">
        <f t="shared" si="39"/>
        <v>0</v>
      </c>
      <c r="AR232" t="s">
        <v>11853</v>
      </c>
      <c r="AS232">
        <v>745796</v>
      </c>
      <c r="AT232">
        <v>1104733</v>
      </c>
      <c r="AU232" t="s">
        <v>54</v>
      </c>
      <c r="AV232">
        <v>0</v>
      </c>
      <c r="AW232">
        <v>1</v>
      </c>
      <c r="AX232">
        <v>1</v>
      </c>
      <c r="AY232">
        <v>4</v>
      </c>
      <c r="AZ232" t="s">
        <v>7836</v>
      </c>
      <c r="BA232" t="s">
        <v>7837</v>
      </c>
      <c r="BB232">
        <v>167768</v>
      </c>
      <c r="BC232" t="s">
        <v>7838</v>
      </c>
      <c r="BD232" t="s">
        <v>91</v>
      </c>
      <c r="BE232" t="s">
        <v>54</v>
      </c>
      <c r="BG232" t="s">
        <v>54</v>
      </c>
      <c r="BH232" t="s">
        <v>54</v>
      </c>
      <c r="BI232" t="s">
        <v>54</v>
      </c>
      <c r="BJ232" t="s">
        <v>54</v>
      </c>
    </row>
    <row r="233" spans="1:62" x14ac:dyDescent="0.25">
      <c r="A233">
        <v>305427</v>
      </c>
      <c r="B233">
        <v>1215315</v>
      </c>
      <c r="C233" t="s">
        <v>51</v>
      </c>
      <c r="D233">
        <v>431046</v>
      </c>
      <c r="E233" t="s">
        <v>52</v>
      </c>
      <c r="F233" t="s">
        <v>53</v>
      </c>
      <c r="G233">
        <v>1</v>
      </c>
      <c r="H233">
        <v>91</v>
      </c>
      <c r="I233">
        <v>47</v>
      </c>
      <c r="J233">
        <v>5</v>
      </c>
      <c r="K233" t="s">
        <v>6333</v>
      </c>
      <c r="L233" t="s">
        <v>6334</v>
      </c>
      <c r="M233" t="s">
        <v>6335</v>
      </c>
      <c r="N233">
        <v>4992010</v>
      </c>
      <c r="O233">
        <v>1</v>
      </c>
      <c r="P233" t="s">
        <v>56</v>
      </c>
      <c r="Q233">
        <v>1</v>
      </c>
      <c r="R233" t="s">
        <v>57</v>
      </c>
      <c r="S233" t="s">
        <v>8102</v>
      </c>
      <c r="T233" t="s">
        <v>8103</v>
      </c>
      <c r="U233" t="b">
        <v>0</v>
      </c>
      <c r="V233" t="s">
        <v>8104</v>
      </c>
      <c r="W233" t="s">
        <v>61</v>
      </c>
      <c r="X233" t="s">
        <v>54</v>
      </c>
      <c r="Y233" t="s">
        <v>62</v>
      </c>
      <c r="Z233" t="s">
        <v>54</v>
      </c>
      <c r="AA233" t="s">
        <v>54</v>
      </c>
      <c r="AB233" t="s">
        <v>54</v>
      </c>
      <c r="AC233" t="s">
        <v>54</v>
      </c>
      <c r="AD233">
        <v>0</v>
      </c>
      <c r="AE233" t="s">
        <v>54</v>
      </c>
      <c r="AF233">
        <v>1</v>
      </c>
      <c r="AG233">
        <v>162423535</v>
      </c>
      <c r="AH233">
        <f t="shared" si="30"/>
        <v>0</v>
      </c>
      <c r="AI233">
        <f t="shared" si="31"/>
        <v>0</v>
      </c>
      <c r="AJ233">
        <f t="shared" si="32"/>
        <v>0</v>
      </c>
      <c r="AK233">
        <f t="shared" si="33"/>
        <v>0</v>
      </c>
      <c r="AL233">
        <f t="shared" si="34"/>
        <v>0</v>
      </c>
      <c r="AM233">
        <f t="shared" si="35"/>
        <v>2</v>
      </c>
      <c r="AN233">
        <f t="shared" si="36"/>
        <v>2</v>
      </c>
      <c r="AO233">
        <f t="shared" si="37"/>
        <v>0</v>
      </c>
      <c r="AP233">
        <f t="shared" si="38"/>
        <v>0</v>
      </c>
      <c r="AQ233">
        <f t="shared" si="39"/>
        <v>0</v>
      </c>
      <c r="AR233" t="s">
        <v>11853</v>
      </c>
      <c r="AS233">
        <v>745796</v>
      </c>
      <c r="AT233">
        <v>1104733</v>
      </c>
      <c r="AU233" t="s">
        <v>54</v>
      </c>
      <c r="AV233">
        <v>1</v>
      </c>
      <c r="AW233">
        <v>1</v>
      </c>
      <c r="AX233">
        <v>1</v>
      </c>
      <c r="AY233">
        <v>1</v>
      </c>
      <c r="AZ233" t="s">
        <v>8117</v>
      </c>
      <c r="BA233" t="s">
        <v>8118</v>
      </c>
      <c r="BB233">
        <v>258107469</v>
      </c>
      <c r="BC233" t="s">
        <v>8119</v>
      </c>
      <c r="BD233" t="s">
        <v>91</v>
      </c>
      <c r="BE233" t="s">
        <v>54</v>
      </c>
      <c r="BG233" t="s">
        <v>54</v>
      </c>
      <c r="BH233" t="s">
        <v>54</v>
      </c>
      <c r="BI233" t="s">
        <v>54</v>
      </c>
      <c r="BJ233" t="s">
        <v>54</v>
      </c>
    </row>
    <row r="234" spans="1:62" x14ac:dyDescent="0.25">
      <c r="A234">
        <v>305428</v>
      </c>
      <c r="B234">
        <v>1215315</v>
      </c>
      <c r="C234" t="s">
        <v>51</v>
      </c>
      <c r="D234">
        <v>431046</v>
      </c>
      <c r="E234" t="s">
        <v>52</v>
      </c>
      <c r="F234" t="s">
        <v>53</v>
      </c>
      <c r="G234">
        <v>1</v>
      </c>
      <c r="H234">
        <v>91</v>
      </c>
      <c r="I234">
        <v>47</v>
      </c>
      <c r="J234">
        <v>8</v>
      </c>
      <c r="K234" t="s">
        <v>6333</v>
      </c>
      <c r="L234" t="s">
        <v>6334</v>
      </c>
      <c r="M234" t="s">
        <v>6335</v>
      </c>
      <c r="N234">
        <v>4992014</v>
      </c>
      <c r="O234">
        <v>1</v>
      </c>
      <c r="P234" t="s">
        <v>56</v>
      </c>
      <c r="Q234">
        <v>1</v>
      </c>
      <c r="R234" t="s">
        <v>57</v>
      </c>
      <c r="S234" t="s">
        <v>8120</v>
      </c>
      <c r="T234" t="s">
        <v>8121</v>
      </c>
      <c r="U234" t="b">
        <v>0</v>
      </c>
      <c r="V234" t="s">
        <v>8122</v>
      </c>
      <c r="W234" t="s">
        <v>2632</v>
      </c>
      <c r="X234" t="s">
        <v>54</v>
      </c>
      <c r="Y234" t="s">
        <v>62</v>
      </c>
      <c r="Z234" t="s">
        <v>54</v>
      </c>
      <c r="AA234" t="s">
        <v>54</v>
      </c>
      <c r="AB234" t="s">
        <v>54</v>
      </c>
      <c r="AC234" t="s">
        <v>54</v>
      </c>
      <c r="AD234">
        <v>1</v>
      </c>
      <c r="AE234" t="s">
        <v>146</v>
      </c>
      <c r="AF234">
        <v>1</v>
      </c>
      <c r="AG234">
        <v>162422497</v>
      </c>
      <c r="AH234">
        <f t="shared" si="30"/>
        <v>0</v>
      </c>
      <c r="AI234">
        <f t="shared" si="31"/>
        <v>0</v>
      </c>
      <c r="AJ234">
        <f t="shared" si="32"/>
        <v>0</v>
      </c>
      <c r="AK234">
        <f t="shared" si="33"/>
        <v>0</v>
      </c>
      <c r="AL234">
        <f t="shared" si="34"/>
        <v>0</v>
      </c>
      <c r="AM234">
        <f t="shared" si="35"/>
        <v>2</v>
      </c>
      <c r="AN234">
        <f t="shared" si="36"/>
        <v>2</v>
      </c>
      <c r="AO234">
        <f t="shared" si="37"/>
        <v>0</v>
      </c>
      <c r="AP234">
        <f t="shared" si="38"/>
        <v>0</v>
      </c>
      <c r="AQ234">
        <f t="shared" si="39"/>
        <v>0</v>
      </c>
      <c r="AR234" t="s">
        <v>11853</v>
      </c>
      <c r="AS234">
        <v>745796</v>
      </c>
      <c r="AT234">
        <v>1104733</v>
      </c>
      <c r="AU234" t="s">
        <v>54</v>
      </c>
      <c r="AV234">
        <v>0</v>
      </c>
      <c r="AW234">
        <v>0</v>
      </c>
      <c r="AX234">
        <v>0</v>
      </c>
      <c r="AY234">
        <v>1</v>
      </c>
      <c r="AZ234" t="s">
        <v>8145</v>
      </c>
      <c r="BA234" t="s">
        <v>8146</v>
      </c>
      <c r="BB234">
        <v>223775</v>
      </c>
      <c r="BC234" t="s">
        <v>8147</v>
      </c>
      <c r="BD234" t="s">
        <v>91</v>
      </c>
      <c r="BE234" t="s">
        <v>54</v>
      </c>
      <c r="BG234" t="s">
        <v>54</v>
      </c>
      <c r="BH234" t="s">
        <v>54</v>
      </c>
      <c r="BI234" t="s">
        <v>54</v>
      </c>
      <c r="BJ234" t="s">
        <v>54</v>
      </c>
    </row>
    <row r="235" spans="1:62" x14ac:dyDescent="0.25">
      <c r="A235">
        <v>305454</v>
      </c>
      <c r="B235">
        <v>1215315</v>
      </c>
      <c r="C235" t="s">
        <v>51</v>
      </c>
      <c r="D235">
        <v>431046</v>
      </c>
      <c r="E235" t="s">
        <v>52</v>
      </c>
      <c r="F235" t="s">
        <v>53</v>
      </c>
      <c r="G235">
        <v>1</v>
      </c>
      <c r="H235">
        <v>91</v>
      </c>
      <c r="I235">
        <v>47</v>
      </c>
      <c r="J235">
        <v>6</v>
      </c>
      <c r="K235" t="s">
        <v>6333</v>
      </c>
      <c r="L235" t="s">
        <v>6334</v>
      </c>
      <c r="M235" t="s">
        <v>6335</v>
      </c>
      <c r="N235">
        <v>4992132</v>
      </c>
      <c r="O235">
        <v>1</v>
      </c>
      <c r="P235" t="s">
        <v>56</v>
      </c>
      <c r="Q235">
        <v>1</v>
      </c>
      <c r="R235" t="s">
        <v>57</v>
      </c>
      <c r="S235" t="s">
        <v>8494</v>
      </c>
      <c r="T235" t="s">
        <v>8495</v>
      </c>
      <c r="U235" t="b">
        <v>0</v>
      </c>
      <c r="V235" t="s">
        <v>8496</v>
      </c>
      <c r="W235" t="s">
        <v>2632</v>
      </c>
      <c r="X235" t="s">
        <v>54</v>
      </c>
      <c r="Y235" t="s">
        <v>62</v>
      </c>
      <c r="Z235" t="s">
        <v>54</v>
      </c>
      <c r="AA235" t="s">
        <v>54</v>
      </c>
      <c r="AB235" t="s">
        <v>54</v>
      </c>
      <c r="AC235" t="s">
        <v>54</v>
      </c>
      <c r="AD235">
        <v>1</v>
      </c>
      <c r="AE235" t="s">
        <v>146</v>
      </c>
      <c r="AF235">
        <v>1</v>
      </c>
      <c r="AG235">
        <v>162421798</v>
      </c>
      <c r="AH235">
        <f t="shared" si="30"/>
        <v>0</v>
      </c>
      <c r="AI235">
        <f t="shared" si="31"/>
        <v>0</v>
      </c>
      <c r="AJ235">
        <f t="shared" si="32"/>
        <v>0</v>
      </c>
      <c r="AK235">
        <f t="shared" si="33"/>
        <v>0</v>
      </c>
      <c r="AL235">
        <f t="shared" si="34"/>
        <v>0</v>
      </c>
      <c r="AM235">
        <f t="shared" si="35"/>
        <v>2</v>
      </c>
      <c r="AN235">
        <f t="shared" si="36"/>
        <v>2</v>
      </c>
      <c r="AO235">
        <f t="shared" si="37"/>
        <v>0</v>
      </c>
      <c r="AP235">
        <f t="shared" si="38"/>
        <v>0</v>
      </c>
      <c r="AQ235">
        <f t="shared" si="39"/>
        <v>0</v>
      </c>
      <c r="AR235" t="s">
        <v>11853</v>
      </c>
      <c r="AS235">
        <v>745796</v>
      </c>
      <c r="AT235">
        <v>1104733</v>
      </c>
      <c r="AU235" t="s">
        <v>54</v>
      </c>
      <c r="AV235">
        <v>0</v>
      </c>
      <c r="AW235">
        <v>0</v>
      </c>
      <c r="AX235">
        <v>0</v>
      </c>
      <c r="AY235">
        <v>1</v>
      </c>
      <c r="AZ235" t="s">
        <v>8512</v>
      </c>
      <c r="BA235" t="s">
        <v>8513</v>
      </c>
      <c r="BB235">
        <v>619433</v>
      </c>
      <c r="BC235" t="s">
        <v>8514</v>
      </c>
      <c r="BD235" t="s">
        <v>91</v>
      </c>
      <c r="BE235" t="s">
        <v>54</v>
      </c>
      <c r="BG235" t="s">
        <v>54</v>
      </c>
      <c r="BH235" t="s">
        <v>54</v>
      </c>
      <c r="BI235" t="s">
        <v>54</v>
      </c>
      <c r="BJ235" t="s">
        <v>54</v>
      </c>
    </row>
    <row r="236" spans="1:62" x14ac:dyDescent="0.25">
      <c r="A236">
        <v>305459</v>
      </c>
      <c r="B236">
        <v>1215315</v>
      </c>
      <c r="C236" t="s">
        <v>51</v>
      </c>
      <c r="D236">
        <v>431046</v>
      </c>
      <c r="E236" t="s">
        <v>52</v>
      </c>
      <c r="F236" t="s">
        <v>53</v>
      </c>
      <c r="G236">
        <v>1</v>
      </c>
      <c r="H236">
        <v>91</v>
      </c>
      <c r="I236">
        <v>47</v>
      </c>
      <c r="J236">
        <v>7</v>
      </c>
      <c r="K236" t="s">
        <v>6333</v>
      </c>
      <c r="L236" t="s">
        <v>6334</v>
      </c>
      <c r="M236" t="s">
        <v>6335</v>
      </c>
      <c r="N236">
        <v>4992474</v>
      </c>
      <c r="O236">
        <v>1</v>
      </c>
      <c r="P236" t="s">
        <v>56</v>
      </c>
      <c r="Q236">
        <v>1</v>
      </c>
      <c r="R236" t="s">
        <v>57</v>
      </c>
      <c r="S236" t="s">
        <v>8548</v>
      </c>
      <c r="T236" t="s">
        <v>8549</v>
      </c>
      <c r="U236" t="b">
        <v>0</v>
      </c>
      <c r="V236" t="s">
        <v>8550</v>
      </c>
      <c r="W236" t="s">
        <v>2632</v>
      </c>
      <c r="X236" t="s">
        <v>54</v>
      </c>
      <c r="Y236" t="s">
        <v>62</v>
      </c>
      <c r="Z236" t="s">
        <v>54</v>
      </c>
      <c r="AA236" t="s">
        <v>54</v>
      </c>
      <c r="AB236" t="s">
        <v>54</v>
      </c>
      <c r="AC236" t="s">
        <v>54</v>
      </c>
      <c r="AD236">
        <v>0</v>
      </c>
      <c r="AE236" t="s">
        <v>5541</v>
      </c>
      <c r="AF236">
        <v>1</v>
      </c>
      <c r="AG236">
        <v>162424651</v>
      </c>
      <c r="AH236">
        <f t="shared" si="30"/>
        <v>0</v>
      </c>
      <c r="AI236">
        <f t="shared" si="31"/>
        <v>0</v>
      </c>
      <c r="AJ236">
        <f t="shared" si="32"/>
        <v>0</v>
      </c>
      <c r="AK236">
        <f t="shared" si="33"/>
        <v>0</v>
      </c>
      <c r="AL236">
        <f t="shared" si="34"/>
        <v>0</v>
      </c>
      <c r="AM236">
        <f t="shared" si="35"/>
        <v>2</v>
      </c>
      <c r="AN236">
        <f t="shared" si="36"/>
        <v>2</v>
      </c>
      <c r="AO236">
        <f t="shared" si="37"/>
        <v>0</v>
      </c>
      <c r="AP236">
        <f t="shared" si="38"/>
        <v>0</v>
      </c>
      <c r="AQ236">
        <f t="shared" si="39"/>
        <v>0</v>
      </c>
      <c r="AR236" t="s">
        <v>11853</v>
      </c>
      <c r="AS236">
        <v>745796</v>
      </c>
      <c r="AT236">
        <v>1104733</v>
      </c>
      <c r="AU236" t="s">
        <v>54</v>
      </c>
      <c r="AV236">
        <v>0</v>
      </c>
      <c r="AW236">
        <v>1</v>
      </c>
      <c r="AX236">
        <v>1</v>
      </c>
      <c r="AY236">
        <v>4</v>
      </c>
      <c r="AZ236" t="s">
        <v>8570</v>
      </c>
      <c r="BA236" t="s">
        <v>8571</v>
      </c>
      <c r="BB236">
        <v>148485</v>
      </c>
      <c r="BC236" t="s">
        <v>8572</v>
      </c>
      <c r="BD236" t="s">
        <v>91</v>
      </c>
      <c r="BE236" t="s">
        <v>54</v>
      </c>
      <c r="BG236" t="s">
        <v>54</v>
      </c>
      <c r="BH236" t="s">
        <v>54</v>
      </c>
      <c r="BI236" t="s">
        <v>54</v>
      </c>
      <c r="BJ236" t="s">
        <v>54</v>
      </c>
    </row>
    <row r="237" spans="1:62" x14ac:dyDescent="0.25">
      <c r="A237">
        <v>305462</v>
      </c>
      <c r="B237">
        <v>1215315</v>
      </c>
      <c r="C237" t="s">
        <v>51</v>
      </c>
      <c r="D237">
        <v>431046</v>
      </c>
      <c r="E237" t="s">
        <v>52</v>
      </c>
      <c r="F237" t="s">
        <v>53</v>
      </c>
      <c r="G237">
        <v>1</v>
      </c>
      <c r="H237">
        <v>91</v>
      </c>
      <c r="I237">
        <v>47</v>
      </c>
      <c r="J237">
        <v>7</v>
      </c>
      <c r="K237" t="s">
        <v>6333</v>
      </c>
      <c r="L237" t="s">
        <v>6334</v>
      </c>
      <c r="M237" t="s">
        <v>6335</v>
      </c>
      <c r="N237">
        <v>4992486</v>
      </c>
      <c r="O237">
        <v>1</v>
      </c>
      <c r="P237" t="s">
        <v>56</v>
      </c>
      <c r="Q237">
        <v>1</v>
      </c>
      <c r="R237" t="s">
        <v>57</v>
      </c>
      <c r="S237" t="s">
        <v>8626</v>
      </c>
      <c r="T237" t="s">
        <v>8627</v>
      </c>
      <c r="U237" t="b">
        <v>0</v>
      </c>
      <c r="V237" t="s">
        <v>8628</v>
      </c>
      <c r="W237" t="s">
        <v>2632</v>
      </c>
      <c r="X237" t="s">
        <v>54</v>
      </c>
      <c r="Y237" t="s">
        <v>62</v>
      </c>
      <c r="Z237" t="s">
        <v>54</v>
      </c>
      <c r="AA237" t="s">
        <v>54</v>
      </c>
      <c r="AB237" t="s">
        <v>54</v>
      </c>
      <c r="AC237" t="s">
        <v>54</v>
      </c>
      <c r="AD237">
        <v>0</v>
      </c>
      <c r="AE237" t="s">
        <v>222</v>
      </c>
      <c r="AF237">
        <v>1</v>
      </c>
      <c r="AG237">
        <v>162424661</v>
      </c>
      <c r="AH237">
        <f t="shared" si="30"/>
        <v>0</v>
      </c>
      <c r="AI237">
        <f t="shared" si="31"/>
        <v>0</v>
      </c>
      <c r="AJ237">
        <f t="shared" si="32"/>
        <v>0</v>
      </c>
      <c r="AK237">
        <f t="shared" si="33"/>
        <v>0</v>
      </c>
      <c r="AL237">
        <f t="shared" si="34"/>
        <v>0</v>
      </c>
      <c r="AM237">
        <f t="shared" si="35"/>
        <v>2</v>
      </c>
      <c r="AN237">
        <f t="shared" si="36"/>
        <v>2</v>
      </c>
      <c r="AO237">
        <f t="shared" si="37"/>
        <v>0</v>
      </c>
      <c r="AP237">
        <f t="shared" si="38"/>
        <v>0</v>
      </c>
      <c r="AQ237">
        <f t="shared" si="39"/>
        <v>0</v>
      </c>
      <c r="AR237" t="s">
        <v>11853</v>
      </c>
      <c r="AS237">
        <v>745796</v>
      </c>
      <c r="AT237">
        <v>1104733</v>
      </c>
      <c r="AU237" t="s">
        <v>54</v>
      </c>
      <c r="AV237">
        <v>0</v>
      </c>
      <c r="AW237">
        <v>0</v>
      </c>
      <c r="AX237">
        <v>0</v>
      </c>
      <c r="AY237">
        <v>4</v>
      </c>
      <c r="AZ237" t="s">
        <v>8647</v>
      </c>
      <c r="BA237" t="s">
        <v>8648</v>
      </c>
      <c r="BB237">
        <v>178351</v>
      </c>
      <c r="BC237" t="s">
        <v>8649</v>
      </c>
      <c r="BD237" t="s">
        <v>91</v>
      </c>
      <c r="BE237" t="s">
        <v>54</v>
      </c>
      <c r="BG237" t="s">
        <v>54</v>
      </c>
      <c r="BH237" t="s">
        <v>54</v>
      </c>
      <c r="BI237" t="s">
        <v>54</v>
      </c>
      <c r="BJ237" t="s">
        <v>54</v>
      </c>
    </row>
    <row r="238" spans="1:62" x14ac:dyDescent="0.25">
      <c r="A238">
        <v>305463</v>
      </c>
      <c r="B238">
        <v>1215315</v>
      </c>
      <c r="C238" t="s">
        <v>51</v>
      </c>
      <c r="D238">
        <v>431046</v>
      </c>
      <c r="E238" t="s">
        <v>52</v>
      </c>
      <c r="F238" t="s">
        <v>53</v>
      </c>
      <c r="G238">
        <v>1</v>
      </c>
      <c r="H238">
        <v>91</v>
      </c>
      <c r="I238">
        <v>47</v>
      </c>
      <c r="J238">
        <v>3</v>
      </c>
      <c r="K238" t="s">
        <v>6333</v>
      </c>
      <c r="L238" t="s">
        <v>6334</v>
      </c>
      <c r="M238" t="s">
        <v>6335</v>
      </c>
      <c r="N238">
        <v>4992480</v>
      </c>
      <c r="O238">
        <v>1</v>
      </c>
      <c r="P238" t="s">
        <v>56</v>
      </c>
      <c r="Q238">
        <v>1</v>
      </c>
      <c r="R238" t="s">
        <v>57</v>
      </c>
      <c r="S238" t="s">
        <v>8650</v>
      </c>
      <c r="T238" t="s">
        <v>8651</v>
      </c>
      <c r="U238" t="b">
        <v>0</v>
      </c>
      <c r="V238" t="s">
        <v>8652</v>
      </c>
      <c r="W238" t="s">
        <v>2632</v>
      </c>
      <c r="X238" t="s">
        <v>54</v>
      </c>
      <c r="Y238" t="s">
        <v>62</v>
      </c>
      <c r="Z238" t="s">
        <v>54</v>
      </c>
      <c r="AA238" t="s">
        <v>54</v>
      </c>
      <c r="AB238" t="s">
        <v>54</v>
      </c>
      <c r="AC238" t="s">
        <v>54</v>
      </c>
      <c r="AD238">
        <v>1</v>
      </c>
      <c r="AE238" t="s">
        <v>146</v>
      </c>
      <c r="AF238">
        <v>1</v>
      </c>
      <c r="AG238">
        <v>162424329</v>
      </c>
      <c r="AH238">
        <f t="shared" si="30"/>
        <v>0</v>
      </c>
      <c r="AI238">
        <f t="shared" si="31"/>
        <v>0</v>
      </c>
      <c r="AJ238">
        <f t="shared" si="32"/>
        <v>0</v>
      </c>
      <c r="AK238">
        <f t="shared" si="33"/>
        <v>0</v>
      </c>
      <c r="AL238">
        <f t="shared" si="34"/>
        <v>0</v>
      </c>
      <c r="AM238">
        <f t="shared" si="35"/>
        <v>2</v>
      </c>
      <c r="AN238">
        <f t="shared" si="36"/>
        <v>2</v>
      </c>
      <c r="AO238">
        <f t="shared" si="37"/>
        <v>0</v>
      </c>
      <c r="AP238">
        <f t="shared" si="38"/>
        <v>0</v>
      </c>
      <c r="AQ238">
        <f t="shared" si="39"/>
        <v>0</v>
      </c>
      <c r="AR238" t="s">
        <v>11853</v>
      </c>
      <c r="AS238">
        <v>745796</v>
      </c>
      <c r="AT238">
        <v>1104733</v>
      </c>
      <c r="AU238" t="s">
        <v>54</v>
      </c>
      <c r="AV238">
        <v>0</v>
      </c>
      <c r="AW238">
        <v>0</v>
      </c>
      <c r="AX238">
        <v>0</v>
      </c>
      <c r="AY238">
        <v>1</v>
      </c>
      <c r="AZ238" t="s">
        <v>8659</v>
      </c>
      <c r="BA238" t="s">
        <v>8660</v>
      </c>
      <c r="BB238">
        <v>86125</v>
      </c>
      <c r="BC238" t="s">
        <v>8661</v>
      </c>
      <c r="BD238" t="s">
        <v>91</v>
      </c>
      <c r="BE238" t="s">
        <v>54</v>
      </c>
      <c r="BG238" t="s">
        <v>54</v>
      </c>
      <c r="BH238" t="s">
        <v>54</v>
      </c>
      <c r="BI238" t="s">
        <v>54</v>
      </c>
      <c r="BJ238" t="s">
        <v>54</v>
      </c>
    </row>
    <row r="239" spans="1:62" x14ac:dyDescent="0.25">
      <c r="A239">
        <v>305464</v>
      </c>
      <c r="B239">
        <v>1215315</v>
      </c>
      <c r="C239" t="s">
        <v>51</v>
      </c>
      <c r="D239">
        <v>431046</v>
      </c>
      <c r="E239" t="s">
        <v>52</v>
      </c>
      <c r="F239" t="s">
        <v>53</v>
      </c>
      <c r="G239">
        <v>1</v>
      </c>
      <c r="H239">
        <v>91</v>
      </c>
      <c r="I239">
        <v>47</v>
      </c>
      <c r="J239">
        <v>3</v>
      </c>
      <c r="K239" t="s">
        <v>6333</v>
      </c>
      <c r="L239" t="s">
        <v>6334</v>
      </c>
      <c r="M239" t="s">
        <v>6335</v>
      </c>
      <c r="N239">
        <v>4992485</v>
      </c>
      <c r="O239">
        <v>1</v>
      </c>
      <c r="P239" t="s">
        <v>56</v>
      </c>
      <c r="Q239">
        <v>1</v>
      </c>
      <c r="R239" t="s">
        <v>57</v>
      </c>
      <c r="S239" t="s">
        <v>8662</v>
      </c>
      <c r="T239" t="s">
        <v>8663</v>
      </c>
      <c r="U239" t="b">
        <v>0</v>
      </c>
      <c r="V239" t="s">
        <v>8664</v>
      </c>
      <c r="W239" t="s">
        <v>2632</v>
      </c>
      <c r="X239" t="s">
        <v>54</v>
      </c>
      <c r="Y239" t="s">
        <v>62</v>
      </c>
      <c r="Z239" t="s">
        <v>54</v>
      </c>
      <c r="AA239" t="s">
        <v>54</v>
      </c>
      <c r="AB239" t="s">
        <v>54</v>
      </c>
      <c r="AC239" t="s">
        <v>54</v>
      </c>
      <c r="AD239">
        <v>0</v>
      </c>
      <c r="AE239" t="s">
        <v>87</v>
      </c>
      <c r="AF239">
        <v>1</v>
      </c>
      <c r="AG239">
        <v>162424318</v>
      </c>
      <c r="AH239">
        <f t="shared" si="30"/>
        <v>0</v>
      </c>
      <c r="AI239">
        <f t="shared" si="31"/>
        <v>0</v>
      </c>
      <c r="AJ239">
        <f t="shared" si="32"/>
        <v>0</v>
      </c>
      <c r="AK239">
        <f t="shared" si="33"/>
        <v>0</v>
      </c>
      <c r="AL239">
        <f t="shared" si="34"/>
        <v>0</v>
      </c>
      <c r="AM239">
        <f t="shared" si="35"/>
        <v>2</v>
      </c>
      <c r="AN239">
        <f t="shared" si="36"/>
        <v>2</v>
      </c>
      <c r="AO239">
        <f t="shared" si="37"/>
        <v>0</v>
      </c>
      <c r="AP239">
        <f t="shared" si="38"/>
        <v>0</v>
      </c>
      <c r="AQ239">
        <f t="shared" si="39"/>
        <v>0</v>
      </c>
      <c r="AR239" t="s">
        <v>11853</v>
      </c>
      <c r="AS239">
        <v>745796</v>
      </c>
      <c r="AT239">
        <v>1104733</v>
      </c>
      <c r="AU239" t="s">
        <v>54</v>
      </c>
      <c r="AV239">
        <v>0</v>
      </c>
      <c r="AW239">
        <v>1</v>
      </c>
      <c r="AX239">
        <v>1</v>
      </c>
      <c r="AY239">
        <v>2</v>
      </c>
      <c r="AZ239" t="s">
        <v>8669</v>
      </c>
      <c r="BA239" t="s">
        <v>8670</v>
      </c>
      <c r="BB239">
        <v>539533</v>
      </c>
      <c r="BC239" t="s">
        <v>8671</v>
      </c>
      <c r="BD239" t="s">
        <v>91</v>
      </c>
      <c r="BE239" t="s">
        <v>54</v>
      </c>
      <c r="BG239" t="s">
        <v>54</v>
      </c>
      <c r="BH239" t="s">
        <v>54</v>
      </c>
      <c r="BI239" t="s">
        <v>54</v>
      </c>
      <c r="BJ239" t="s">
        <v>54</v>
      </c>
    </row>
    <row r="240" spans="1:62" x14ac:dyDescent="0.25">
      <c r="A240">
        <v>305465</v>
      </c>
      <c r="B240">
        <v>1215315</v>
      </c>
      <c r="C240" t="s">
        <v>51</v>
      </c>
      <c r="D240">
        <v>431046</v>
      </c>
      <c r="E240" t="s">
        <v>52</v>
      </c>
      <c r="F240" t="s">
        <v>53</v>
      </c>
      <c r="G240">
        <v>1</v>
      </c>
      <c r="H240">
        <v>91</v>
      </c>
      <c r="I240">
        <v>47</v>
      </c>
      <c r="J240">
        <v>6</v>
      </c>
      <c r="K240" t="s">
        <v>6333</v>
      </c>
      <c r="L240" t="s">
        <v>6334</v>
      </c>
      <c r="M240" t="s">
        <v>6335</v>
      </c>
      <c r="N240">
        <v>4992477</v>
      </c>
      <c r="O240">
        <v>1</v>
      </c>
      <c r="P240" t="s">
        <v>56</v>
      </c>
      <c r="Q240">
        <v>1</v>
      </c>
      <c r="R240" t="s">
        <v>57</v>
      </c>
      <c r="S240" t="s">
        <v>8672</v>
      </c>
      <c r="T240" t="s">
        <v>8673</v>
      </c>
      <c r="U240" t="b">
        <v>0</v>
      </c>
      <c r="V240" t="s">
        <v>8674</v>
      </c>
      <c r="W240" t="s">
        <v>2632</v>
      </c>
      <c r="X240" t="s">
        <v>54</v>
      </c>
      <c r="Y240" t="s">
        <v>62</v>
      </c>
      <c r="Z240" t="s">
        <v>54</v>
      </c>
      <c r="AA240" t="s">
        <v>54</v>
      </c>
      <c r="AB240" t="s">
        <v>54</v>
      </c>
      <c r="AC240" t="s">
        <v>54</v>
      </c>
      <c r="AD240">
        <v>1</v>
      </c>
      <c r="AE240" t="s">
        <v>146</v>
      </c>
      <c r="AF240">
        <v>1</v>
      </c>
      <c r="AG240">
        <v>162424346</v>
      </c>
      <c r="AH240">
        <f t="shared" si="30"/>
        <v>0</v>
      </c>
      <c r="AI240">
        <f t="shared" si="31"/>
        <v>0</v>
      </c>
      <c r="AJ240">
        <f t="shared" si="32"/>
        <v>0</v>
      </c>
      <c r="AK240">
        <f t="shared" si="33"/>
        <v>0</v>
      </c>
      <c r="AL240">
        <f t="shared" si="34"/>
        <v>0</v>
      </c>
      <c r="AM240">
        <f t="shared" si="35"/>
        <v>2</v>
      </c>
      <c r="AN240">
        <f t="shared" si="36"/>
        <v>2</v>
      </c>
      <c r="AO240">
        <f t="shared" si="37"/>
        <v>0</v>
      </c>
      <c r="AP240">
        <f t="shared" si="38"/>
        <v>0</v>
      </c>
      <c r="AQ240">
        <f t="shared" si="39"/>
        <v>0</v>
      </c>
      <c r="AR240" t="s">
        <v>11853</v>
      </c>
      <c r="AS240">
        <v>745796</v>
      </c>
      <c r="AT240">
        <v>1104733</v>
      </c>
      <c r="AU240" t="s">
        <v>54</v>
      </c>
      <c r="AV240">
        <v>0</v>
      </c>
      <c r="AW240">
        <v>0</v>
      </c>
      <c r="AX240">
        <v>0</v>
      </c>
      <c r="AY240">
        <v>1</v>
      </c>
      <c r="AZ240" t="s">
        <v>8690</v>
      </c>
      <c r="BA240" t="s">
        <v>8691</v>
      </c>
      <c r="BB240">
        <v>23902</v>
      </c>
      <c r="BC240" t="s">
        <v>8692</v>
      </c>
      <c r="BD240" t="s">
        <v>91</v>
      </c>
      <c r="BE240" t="s">
        <v>54</v>
      </c>
      <c r="BG240" t="s">
        <v>54</v>
      </c>
      <c r="BH240" t="s">
        <v>54</v>
      </c>
      <c r="BI240" t="s">
        <v>54</v>
      </c>
      <c r="BJ240" t="s">
        <v>54</v>
      </c>
    </row>
    <row r="241" spans="1:62" x14ac:dyDescent="0.25">
      <c r="A241">
        <v>305551</v>
      </c>
      <c r="B241">
        <v>1217050</v>
      </c>
      <c r="C241" t="s">
        <v>51</v>
      </c>
      <c r="D241">
        <v>431046</v>
      </c>
      <c r="E241" t="s">
        <v>52</v>
      </c>
      <c r="F241" t="s">
        <v>53</v>
      </c>
      <c r="G241">
        <v>47</v>
      </c>
      <c r="H241">
        <v>68</v>
      </c>
      <c r="I241">
        <v>53</v>
      </c>
      <c r="J241">
        <v>3</v>
      </c>
      <c r="K241" t="s">
        <v>54</v>
      </c>
      <c r="L241" t="s">
        <v>55</v>
      </c>
      <c r="M241" t="s">
        <v>54</v>
      </c>
      <c r="N241">
        <v>4996572</v>
      </c>
      <c r="O241">
        <v>1</v>
      </c>
      <c r="P241" t="s">
        <v>56</v>
      </c>
      <c r="Q241">
        <v>1</v>
      </c>
      <c r="R241" t="s">
        <v>57</v>
      </c>
      <c r="S241" t="s">
        <v>9184</v>
      </c>
      <c r="T241" t="s">
        <v>9185</v>
      </c>
      <c r="U241" t="b">
        <v>0</v>
      </c>
      <c r="V241" t="s">
        <v>9186</v>
      </c>
      <c r="W241" t="s">
        <v>61</v>
      </c>
      <c r="X241" t="s">
        <v>54</v>
      </c>
      <c r="Y241" t="s">
        <v>62</v>
      </c>
      <c r="Z241" t="s">
        <v>54</v>
      </c>
      <c r="AA241" t="s">
        <v>54</v>
      </c>
      <c r="AB241" t="s">
        <v>54</v>
      </c>
      <c r="AC241" t="s">
        <v>54</v>
      </c>
      <c r="AD241">
        <v>0</v>
      </c>
      <c r="AE241" t="s">
        <v>192</v>
      </c>
      <c r="AF241">
        <v>1</v>
      </c>
      <c r="AG241">
        <v>162452229</v>
      </c>
      <c r="AH241">
        <f t="shared" si="30"/>
        <v>0</v>
      </c>
      <c r="AI241">
        <f t="shared" si="31"/>
        <v>0</v>
      </c>
      <c r="AJ241">
        <f t="shared" si="32"/>
        <v>0</v>
      </c>
      <c r="AK241">
        <f t="shared" si="33"/>
        <v>0</v>
      </c>
      <c r="AL241">
        <f t="shared" si="34"/>
        <v>0</v>
      </c>
      <c r="AM241">
        <f t="shared" si="35"/>
        <v>2</v>
      </c>
      <c r="AN241">
        <f t="shared" si="36"/>
        <v>2</v>
      </c>
      <c r="AO241">
        <f t="shared" si="37"/>
        <v>0</v>
      </c>
      <c r="AP241">
        <f t="shared" si="38"/>
        <v>0</v>
      </c>
      <c r="AQ241">
        <f t="shared" si="39"/>
        <v>0</v>
      </c>
      <c r="AR241" t="s">
        <v>11853</v>
      </c>
      <c r="AS241">
        <v>745796</v>
      </c>
      <c r="AT241">
        <v>1104733</v>
      </c>
      <c r="AU241" t="s">
        <v>54</v>
      </c>
      <c r="AV241">
        <v>0</v>
      </c>
      <c r="AW241">
        <v>1</v>
      </c>
      <c r="AX241">
        <v>1</v>
      </c>
      <c r="AY241">
        <v>3</v>
      </c>
      <c r="AZ241" t="s">
        <v>9193</v>
      </c>
      <c r="BA241" t="s">
        <v>9194</v>
      </c>
      <c r="BB241">
        <v>77707</v>
      </c>
      <c r="BC241" t="s">
        <v>9195</v>
      </c>
      <c r="BD241" t="s">
        <v>91</v>
      </c>
      <c r="BE241" t="s">
        <v>54</v>
      </c>
      <c r="BG241" t="s">
        <v>54</v>
      </c>
      <c r="BH241" t="s">
        <v>54</v>
      </c>
      <c r="BI241" t="s">
        <v>54</v>
      </c>
      <c r="BJ241" t="s">
        <v>54</v>
      </c>
    </row>
    <row r="242" spans="1:62" x14ac:dyDescent="0.25">
      <c r="A242">
        <v>305555</v>
      </c>
      <c r="B242">
        <v>1217050</v>
      </c>
      <c r="C242" t="s">
        <v>51</v>
      </c>
      <c r="D242">
        <v>431046</v>
      </c>
      <c r="E242" t="s">
        <v>52</v>
      </c>
      <c r="F242" t="s">
        <v>53</v>
      </c>
      <c r="G242">
        <v>47</v>
      </c>
      <c r="H242">
        <v>68</v>
      </c>
      <c r="I242">
        <v>53</v>
      </c>
      <c r="J242">
        <v>9</v>
      </c>
      <c r="K242" t="s">
        <v>54</v>
      </c>
      <c r="L242" t="s">
        <v>55</v>
      </c>
      <c r="M242" t="s">
        <v>54</v>
      </c>
      <c r="N242">
        <v>4996595</v>
      </c>
      <c r="O242">
        <v>1</v>
      </c>
      <c r="P242" t="s">
        <v>56</v>
      </c>
      <c r="Q242">
        <v>1</v>
      </c>
      <c r="R242" t="s">
        <v>57</v>
      </c>
      <c r="S242" t="s">
        <v>9295</v>
      </c>
      <c r="T242" t="s">
        <v>9296</v>
      </c>
      <c r="U242" t="b">
        <v>0</v>
      </c>
      <c r="V242" t="s">
        <v>9297</v>
      </c>
      <c r="W242" t="s">
        <v>61</v>
      </c>
      <c r="X242" t="s">
        <v>54</v>
      </c>
      <c r="Y242" t="s">
        <v>62</v>
      </c>
      <c r="Z242" t="s">
        <v>54</v>
      </c>
      <c r="AA242" t="s">
        <v>54</v>
      </c>
      <c r="AB242" t="s">
        <v>54</v>
      </c>
      <c r="AC242" t="s">
        <v>54</v>
      </c>
      <c r="AD242">
        <v>1</v>
      </c>
      <c r="AE242" t="s">
        <v>146</v>
      </c>
      <c r="AF242">
        <v>1</v>
      </c>
      <c r="AG242">
        <v>162454099</v>
      </c>
      <c r="AH242">
        <f t="shared" si="30"/>
        <v>0</v>
      </c>
      <c r="AI242">
        <f t="shared" si="31"/>
        <v>0</v>
      </c>
      <c r="AJ242">
        <f t="shared" si="32"/>
        <v>0</v>
      </c>
      <c r="AK242">
        <f t="shared" si="33"/>
        <v>0</v>
      </c>
      <c r="AL242">
        <f t="shared" si="34"/>
        <v>0</v>
      </c>
      <c r="AM242">
        <f t="shared" si="35"/>
        <v>2</v>
      </c>
      <c r="AN242">
        <f t="shared" si="36"/>
        <v>2</v>
      </c>
      <c r="AO242">
        <f t="shared" si="37"/>
        <v>0</v>
      </c>
      <c r="AP242">
        <f t="shared" si="38"/>
        <v>0</v>
      </c>
      <c r="AQ242">
        <f t="shared" si="39"/>
        <v>0</v>
      </c>
      <c r="AR242" t="s">
        <v>11853</v>
      </c>
      <c r="AS242">
        <v>745796</v>
      </c>
      <c r="AT242">
        <v>1104733</v>
      </c>
      <c r="AU242" t="s">
        <v>54</v>
      </c>
      <c r="AV242">
        <v>0</v>
      </c>
      <c r="AW242">
        <v>0</v>
      </c>
      <c r="AX242">
        <v>0</v>
      </c>
      <c r="AY242">
        <v>1</v>
      </c>
      <c r="AZ242" t="s">
        <v>9322</v>
      </c>
      <c r="BA242" t="s">
        <v>9323</v>
      </c>
      <c r="BB242">
        <v>4926</v>
      </c>
      <c r="BC242" t="s">
        <v>9324</v>
      </c>
      <c r="BD242" t="s">
        <v>91</v>
      </c>
      <c r="BE242" t="s">
        <v>54</v>
      </c>
      <c r="BG242" t="s">
        <v>54</v>
      </c>
      <c r="BH242" t="s">
        <v>54</v>
      </c>
      <c r="BI242" t="s">
        <v>54</v>
      </c>
      <c r="BJ242" t="s">
        <v>54</v>
      </c>
    </row>
    <row r="243" spans="1:62" x14ac:dyDescent="0.25">
      <c r="A243">
        <v>305654</v>
      </c>
      <c r="B243">
        <v>1217050</v>
      </c>
      <c r="C243" t="s">
        <v>51</v>
      </c>
      <c r="D243">
        <v>431046</v>
      </c>
      <c r="E243" t="s">
        <v>52</v>
      </c>
      <c r="F243" t="s">
        <v>53</v>
      </c>
      <c r="G243">
        <v>47</v>
      </c>
      <c r="H243">
        <v>68</v>
      </c>
      <c r="I243">
        <v>53</v>
      </c>
      <c r="J243">
        <v>9</v>
      </c>
      <c r="K243" t="s">
        <v>54</v>
      </c>
      <c r="L243" t="s">
        <v>55</v>
      </c>
      <c r="M243" t="s">
        <v>54</v>
      </c>
      <c r="N243">
        <v>4999037</v>
      </c>
      <c r="O243">
        <v>1</v>
      </c>
      <c r="P243" t="s">
        <v>56</v>
      </c>
      <c r="Q243">
        <v>1</v>
      </c>
      <c r="R243" t="s">
        <v>57</v>
      </c>
      <c r="S243" t="s">
        <v>9442</v>
      </c>
      <c r="T243" t="s">
        <v>54</v>
      </c>
      <c r="U243" t="b">
        <v>0</v>
      </c>
      <c r="V243" t="s">
        <v>54</v>
      </c>
      <c r="W243" t="s">
        <v>61</v>
      </c>
      <c r="X243" t="s">
        <v>54</v>
      </c>
      <c r="Y243" t="s">
        <v>62</v>
      </c>
      <c r="Z243" t="s">
        <v>54</v>
      </c>
      <c r="AA243" t="s">
        <v>54</v>
      </c>
      <c r="AB243" t="s">
        <v>54</v>
      </c>
      <c r="AC243" t="s">
        <v>54</v>
      </c>
      <c r="AE243" t="s">
        <v>54</v>
      </c>
      <c r="AF243">
        <v>1</v>
      </c>
      <c r="AG243">
        <v>162472929</v>
      </c>
      <c r="AH243">
        <f t="shared" si="30"/>
        <v>0</v>
      </c>
      <c r="AI243">
        <f t="shared" si="31"/>
        <v>0</v>
      </c>
      <c r="AJ243">
        <f t="shared" si="32"/>
        <v>0</v>
      </c>
      <c r="AK243">
        <f t="shared" si="33"/>
        <v>0</v>
      </c>
      <c r="AL243">
        <f t="shared" si="34"/>
        <v>0</v>
      </c>
      <c r="AM243">
        <f t="shared" si="35"/>
        <v>2</v>
      </c>
      <c r="AN243">
        <f t="shared" si="36"/>
        <v>2</v>
      </c>
      <c r="AO243">
        <f t="shared" si="37"/>
        <v>0</v>
      </c>
      <c r="AP243">
        <f t="shared" si="38"/>
        <v>0</v>
      </c>
      <c r="AQ243">
        <f t="shared" si="39"/>
        <v>0</v>
      </c>
      <c r="AR243" t="s">
        <v>11853</v>
      </c>
      <c r="AS243">
        <v>745796</v>
      </c>
      <c r="AT243">
        <v>1104733</v>
      </c>
      <c r="AU243" t="s">
        <v>54</v>
      </c>
      <c r="AW243">
        <v>0</v>
      </c>
      <c r="AX243">
        <v>0</v>
      </c>
      <c r="AY243">
        <v>0</v>
      </c>
      <c r="AZ243" t="s">
        <v>9467</v>
      </c>
      <c r="BA243" t="s">
        <v>54</v>
      </c>
      <c r="BC243" t="s">
        <v>9468</v>
      </c>
      <c r="BD243" t="s">
        <v>91</v>
      </c>
      <c r="BE243" t="s">
        <v>54</v>
      </c>
      <c r="BG243" t="s">
        <v>54</v>
      </c>
      <c r="BH243" t="s">
        <v>54</v>
      </c>
      <c r="BI243" t="s">
        <v>54</v>
      </c>
      <c r="BJ243" t="s">
        <v>54</v>
      </c>
    </row>
    <row r="244" spans="1:62" x14ac:dyDescent="0.25">
      <c r="A244">
        <v>305655</v>
      </c>
      <c r="B244">
        <v>1217050</v>
      </c>
      <c r="C244" t="s">
        <v>51</v>
      </c>
      <c r="D244">
        <v>431046</v>
      </c>
      <c r="E244" t="s">
        <v>52</v>
      </c>
      <c r="F244" t="s">
        <v>53</v>
      </c>
      <c r="G244">
        <v>47</v>
      </c>
      <c r="H244">
        <v>68</v>
      </c>
      <c r="I244">
        <v>53</v>
      </c>
      <c r="J244">
        <v>6</v>
      </c>
      <c r="K244" t="s">
        <v>54</v>
      </c>
      <c r="L244" t="s">
        <v>55</v>
      </c>
      <c r="M244" t="s">
        <v>54</v>
      </c>
      <c r="N244">
        <v>4999050</v>
      </c>
      <c r="O244">
        <v>1</v>
      </c>
      <c r="P244" t="s">
        <v>56</v>
      </c>
      <c r="Q244">
        <v>1</v>
      </c>
      <c r="R244" t="s">
        <v>57</v>
      </c>
      <c r="S244" t="s">
        <v>9469</v>
      </c>
      <c r="T244" t="s">
        <v>9470</v>
      </c>
      <c r="U244" t="b">
        <v>0</v>
      </c>
      <c r="V244" t="s">
        <v>9471</v>
      </c>
      <c r="W244" t="s">
        <v>61</v>
      </c>
      <c r="X244" t="s">
        <v>54</v>
      </c>
      <c r="Y244" t="s">
        <v>62</v>
      </c>
      <c r="Z244" t="s">
        <v>54</v>
      </c>
      <c r="AA244" t="s">
        <v>54</v>
      </c>
      <c r="AB244" t="s">
        <v>54</v>
      </c>
      <c r="AC244" t="s">
        <v>54</v>
      </c>
      <c r="AD244">
        <v>0</v>
      </c>
      <c r="AE244" t="s">
        <v>120</v>
      </c>
      <c r="AF244">
        <v>1</v>
      </c>
      <c r="AG244">
        <v>162470790</v>
      </c>
      <c r="AH244">
        <f t="shared" si="30"/>
        <v>0</v>
      </c>
      <c r="AI244">
        <f t="shared" si="31"/>
        <v>0</v>
      </c>
      <c r="AJ244">
        <f t="shared" si="32"/>
        <v>0</v>
      </c>
      <c r="AK244">
        <f t="shared" si="33"/>
        <v>0</v>
      </c>
      <c r="AL244">
        <f t="shared" si="34"/>
        <v>0</v>
      </c>
      <c r="AM244">
        <f t="shared" si="35"/>
        <v>2</v>
      </c>
      <c r="AN244">
        <f t="shared" si="36"/>
        <v>2</v>
      </c>
      <c r="AO244">
        <f t="shared" si="37"/>
        <v>0</v>
      </c>
      <c r="AP244">
        <f t="shared" si="38"/>
        <v>0</v>
      </c>
      <c r="AQ244">
        <f t="shared" si="39"/>
        <v>0</v>
      </c>
      <c r="AR244" t="s">
        <v>11853</v>
      </c>
      <c r="AS244">
        <v>745796</v>
      </c>
      <c r="AT244">
        <v>1104733</v>
      </c>
      <c r="AU244" t="s">
        <v>54</v>
      </c>
      <c r="AV244">
        <v>0</v>
      </c>
      <c r="AW244">
        <v>0</v>
      </c>
      <c r="AX244">
        <v>0</v>
      </c>
      <c r="AY244">
        <v>2</v>
      </c>
      <c r="AZ244" t="s">
        <v>9486</v>
      </c>
      <c r="BA244" t="s">
        <v>9487</v>
      </c>
      <c r="BB244">
        <v>162280</v>
      </c>
      <c r="BC244" t="s">
        <v>9488</v>
      </c>
      <c r="BD244" t="s">
        <v>91</v>
      </c>
      <c r="BE244" t="s">
        <v>54</v>
      </c>
      <c r="BG244" t="s">
        <v>54</v>
      </c>
      <c r="BH244" t="s">
        <v>54</v>
      </c>
      <c r="BI244" t="s">
        <v>54</v>
      </c>
      <c r="BJ244" t="s">
        <v>54</v>
      </c>
    </row>
    <row r="245" spans="1:62" x14ac:dyDescent="0.25">
      <c r="A245">
        <v>305818</v>
      </c>
      <c r="B245">
        <v>1219955</v>
      </c>
      <c r="C245" t="s">
        <v>51</v>
      </c>
      <c r="D245">
        <v>431046</v>
      </c>
      <c r="E245" t="s">
        <v>52</v>
      </c>
      <c r="F245" t="s">
        <v>53</v>
      </c>
      <c r="G245">
        <v>1</v>
      </c>
      <c r="H245">
        <v>41</v>
      </c>
      <c r="I245">
        <v>22</v>
      </c>
      <c r="J245">
        <v>5</v>
      </c>
      <c r="K245" t="s">
        <v>9638</v>
      </c>
      <c r="L245" t="s">
        <v>9639</v>
      </c>
      <c r="M245" t="s">
        <v>9640</v>
      </c>
      <c r="N245">
        <v>5094677</v>
      </c>
      <c r="O245">
        <v>1</v>
      </c>
      <c r="P245" t="s">
        <v>56</v>
      </c>
      <c r="Q245">
        <v>1</v>
      </c>
      <c r="R245" t="s">
        <v>57</v>
      </c>
      <c r="S245" t="s">
        <v>9757</v>
      </c>
      <c r="T245" t="s">
        <v>9758</v>
      </c>
      <c r="U245" t="b">
        <v>0</v>
      </c>
      <c r="V245" t="s">
        <v>9759</v>
      </c>
      <c r="W245" t="s">
        <v>9760</v>
      </c>
      <c r="X245" t="s">
        <v>54</v>
      </c>
      <c r="Y245" t="s">
        <v>62</v>
      </c>
      <c r="Z245" t="s">
        <v>54</v>
      </c>
      <c r="AA245" t="s">
        <v>54</v>
      </c>
      <c r="AB245" t="s">
        <v>54</v>
      </c>
      <c r="AC245" t="s">
        <v>54</v>
      </c>
      <c r="AD245">
        <v>0</v>
      </c>
      <c r="AE245" t="s">
        <v>9399</v>
      </c>
      <c r="AF245">
        <v>1</v>
      </c>
      <c r="AG245">
        <v>163253717</v>
      </c>
      <c r="AH245">
        <f t="shared" si="30"/>
        <v>0</v>
      </c>
      <c r="AI245">
        <f t="shared" si="31"/>
        <v>0</v>
      </c>
      <c r="AJ245">
        <f t="shared" si="32"/>
        <v>0</v>
      </c>
      <c r="AK245">
        <f t="shared" si="33"/>
        <v>0</v>
      </c>
      <c r="AL245">
        <f t="shared" si="34"/>
        <v>0</v>
      </c>
      <c r="AM245">
        <f t="shared" si="35"/>
        <v>2</v>
      </c>
      <c r="AN245">
        <f t="shared" si="36"/>
        <v>2</v>
      </c>
      <c r="AO245">
        <f t="shared" si="37"/>
        <v>0</v>
      </c>
      <c r="AP245">
        <f t="shared" si="38"/>
        <v>0</v>
      </c>
      <c r="AQ245">
        <f t="shared" si="39"/>
        <v>0</v>
      </c>
      <c r="AR245" t="s">
        <v>11853</v>
      </c>
      <c r="AS245">
        <v>745796</v>
      </c>
      <c r="AT245">
        <v>1104733</v>
      </c>
      <c r="AU245" t="s">
        <v>54</v>
      </c>
      <c r="AV245">
        <v>0</v>
      </c>
      <c r="AW245">
        <v>0</v>
      </c>
      <c r="AX245">
        <v>0</v>
      </c>
      <c r="AY245">
        <v>4</v>
      </c>
      <c r="AZ245" t="s">
        <v>9774</v>
      </c>
      <c r="BA245" t="s">
        <v>9775</v>
      </c>
      <c r="BB245">
        <v>182422</v>
      </c>
      <c r="BC245" t="s">
        <v>9776</v>
      </c>
      <c r="BD245" t="s">
        <v>91</v>
      </c>
      <c r="BE245" t="s">
        <v>54</v>
      </c>
      <c r="BG245" t="s">
        <v>54</v>
      </c>
      <c r="BH245" t="s">
        <v>54</v>
      </c>
      <c r="BI245" t="s">
        <v>54</v>
      </c>
      <c r="BJ245" t="s">
        <v>54</v>
      </c>
    </row>
    <row r="246" spans="1:62" x14ac:dyDescent="0.25">
      <c r="A246">
        <v>305820</v>
      </c>
      <c r="B246">
        <v>1219955</v>
      </c>
      <c r="C246" t="s">
        <v>51</v>
      </c>
      <c r="D246">
        <v>431046</v>
      </c>
      <c r="E246" t="s">
        <v>52</v>
      </c>
      <c r="F246" t="s">
        <v>53</v>
      </c>
      <c r="G246">
        <v>1</v>
      </c>
      <c r="H246">
        <v>41</v>
      </c>
      <c r="I246">
        <v>22</v>
      </c>
      <c r="J246">
        <v>5</v>
      </c>
      <c r="K246" t="s">
        <v>9638</v>
      </c>
      <c r="L246" t="s">
        <v>9639</v>
      </c>
      <c r="M246" t="s">
        <v>9640</v>
      </c>
      <c r="N246">
        <v>5039421</v>
      </c>
      <c r="O246">
        <v>1</v>
      </c>
      <c r="P246" t="s">
        <v>56</v>
      </c>
      <c r="Q246">
        <v>1</v>
      </c>
      <c r="R246" t="s">
        <v>57</v>
      </c>
      <c r="S246" t="s">
        <v>9777</v>
      </c>
      <c r="T246" t="s">
        <v>9778</v>
      </c>
      <c r="U246" t="b">
        <v>0</v>
      </c>
      <c r="V246" t="s">
        <v>9779</v>
      </c>
      <c r="W246" t="s">
        <v>9780</v>
      </c>
      <c r="X246" t="s">
        <v>54</v>
      </c>
      <c r="Y246" t="s">
        <v>62</v>
      </c>
      <c r="Z246" t="s">
        <v>54</v>
      </c>
      <c r="AA246" t="s">
        <v>54</v>
      </c>
      <c r="AB246" t="s">
        <v>54</v>
      </c>
      <c r="AC246" t="s">
        <v>54</v>
      </c>
      <c r="AD246">
        <v>0</v>
      </c>
      <c r="AE246" t="s">
        <v>222</v>
      </c>
      <c r="AF246">
        <v>1</v>
      </c>
      <c r="AG246">
        <v>162811199</v>
      </c>
      <c r="AH246">
        <f t="shared" si="30"/>
        <v>0</v>
      </c>
      <c r="AI246">
        <f t="shared" si="31"/>
        <v>0</v>
      </c>
      <c r="AJ246">
        <f t="shared" si="32"/>
        <v>0</v>
      </c>
      <c r="AK246">
        <f t="shared" si="33"/>
        <v>0</v>
      </c>
      <c r="AL246">
        <f t="shared" si="34"/>
        <v>0</v>
      </c>
      <c r="AM246">
        <f t="shared" si="35"/>
        <v>2</v>
      </c>
      <c r="AN246">
        <f t="shared" si="36"/>
        <v>2</v>
      </c>
      <c r="AO246">
        <f t="shared" si="37"/>
        <v>0</v>
      </c>
      <c r="AP246">
        <f t="shared" si="38"/>
        <v>0</v>
      </c>
      <c r="AQ246">
        <f t="shared" si="39"/>
        <v>0</v>
      </c>
      <c r="AR246" t="s">
        <v>11853</v>
      </c>
      <c r="AS246">
        <v>745796</v>
      </c>
      <c r="AT246">
        <v>1104733</v>
      </c>
      <c r="AU246" t="s">
        <v>54</v>
      </c>
      <c r="AV246">
        <v>0</v>
      </c>
      <c r="AW246">
        <v>1</v>
      </c>
      <c r="AX246">
        <v>1</v>
      </c>
      <c r="AY246">
        <v>13</v>
      </c>
      <c r="AZ246" t="s">
        <v>9793</v>
      </c>
      <c r="BA246" t="s">
        <v>9794</v>
      </c>
      <c r="BB246">
        <v>9344157</v>
      </c>
      <c r="BC246" t="s">
        <v>9795</v>
      </c>
      <c r="BD246" t="s">
        <v>91</v>
      </c>
      <c r="BE246" t="s">
        <v>54</v>
      </c>
      <c r="BG246" t="s">
        <v>54</v>
      </c>
      <c r="BH246" t="s">
        <v>54</v>
      </c>
      <c r="BI246" t="s">
        <v>54</v>
      </c>
      <c r="BJ246" t="s">
        <v>54</v>
      </c>
    </row>
    <row r="247" spans="1:62" x14ac:dyDescent="0.25">
      <c r="A247">
        <v>305822</v>
      </c>
      <c r="B247">
        <v>1219955</v>
      </c>
      <c r="C247" t="s">
        <v>51</v>
      </c>
      <c r="D247">
        <v>431046</v>
      </c>
      <c r="E247" t="s">
        <v>52</v>
      </c>
      <c r="F247" t="s">
        <v>53</v>
      </c>
      <c r="G247">
        <v>1</v>
      </c>
      <c r="H247">
        <v>41</v>
      </c>
      <c r="I247">
        <v>22</v>
      </c>
      <c r="J247">
        <v>9</v>
      </c>
      <c r="K247" t="s">
        <v>9638</v>
      </c>
      <c r="L247" t="s">
        <v>9639</v>
      </c>
      <c r="M247" t="s">
        <v>9640</v>
      </c>
      <c r="N247">
        <v>5018330</v>
      </c>
      <c r="O247">
        <v>1</v>
      </c>
      <c r="P247" t="s">
        <v>56</v>
      </c>
      <c r="Q247">
        <v>1</v>
      </c>
      <c r="R247" t="s">
        <v>57</v>
      </c>
      <c r="S247" t="s">
        <v>9809</v>
      </c>
      <c r="T247" t="s">
        <v>9810</v>
      </c>
      <c r="U247" t="b">
        <v>1</v>
      </c>
      <c r="V247" t="s">
        <v>9811</v>
      </c>
      <c r="W247" t="s">
        <v>9812</v>
      </c>
      <c r="X247" t="s">
        <v>54</v>
      </c>
      <c r="Y247" t="s">
        <v>62</v>
      </c>
      <c r="Z247" t="s">
        <v>54</v>
      </c>
      <c r="AA247" t="s">
        <v>54</v>
      </c>
      <c r="AB247" t="s">
        <v>54</v>
      </c>
      <c r="AC247" t="s">
        <v>54</v>
      </c>
      <c r="AD247">
        <v>1</v>
      </c>
      <c r="AE247" t="s">
        <v>146</v>
      </c>
      <c r="AF247">
        <v>1</v>
      </c>
      <c r="AG247">
        <v>164338339</v>
      </c>
      <c r="AH247">
        <f t="shared" si="30"/>
        <v>0</v>
      </c>
      <c r="AI247">
        <f t="shared" si="31"/>
        <v>0</v>
      </c>
      <c r="AJ247">
        <f t="shared" si="32"/>
        <v>0</v>
      </c>
      <c r="AK247">
        <f t="shared" si="33"/>
        <v>0</v>
      </c>
      <c r="AL247">
        <f t="shared" si="34"/>
        <v>0</v>
      </c>
      <c r="AM247">
        <f t="shared" si="35"/>
        <v>2</v>
      </c>
      <c r="AN247">
        <f t="shared" si="36"/>
        <v>2</v>
      </c>
      <c r="AO247">
        <f t="shared" si="37"/>
        <v>0</v>
      </c>
      <c r="AP247">
        <f t="shared" si="38"/>
        <v>0</v>
      </c>
      <c r="AQ247">
        <f t="shared" si="39"/>
        <v>0</v>
      </c>
      <c r="AR247" t="s">
        <v>11853</v>
      </c>
      <c r="AS247">
        <v>745796</v>
      </c>
      <c r="AT247">
        <v>1104733</v>
      </c>
      <c r="AU247" t="s">
        <v>54</v>
      </c>
      <c r="AV247">
        <v>0</v>
      </c>
      <c r="AW247">
        <v>0</v>
      </c>
      <c r="AX247">
        <v>0</v>
      </c>
      <c r="AY247">
        <v>1</v>
      </c>
      <c r="AZ247" t="s">
        <v>9838</v>
      </c>
      <c r="BA247" t="s">
        <v>9839</v>
      </c>
      <c r="BB247">
        <v>133095</v>
      </c>
      <c r="BC247" t="s">
        <v>9840</v>
      </c>
      <c r="BD247" t="s">
        <v>91</v>
      </c>
      <c r="BE247" t="s">
        <v>54</v>
      </c>
      <c r="BG247" t="s">
        <v>54</v>
      </c>
      <c r="BH247" t="s">
        <v>54</v>
      </c>
      <c r="BI247" t="s">
        <v>54</v>
      </c>
      <c r="BJ247" t="s">
        <v>54</v>
      </c>
    </row>
    <row r="248" spans="1:62" x14ac:dyDescent="0.25">
      <c r="A248">
        <v>305830</v>
      </c>
      <c r="B248">
        <v>1219955</v>
      </c>
      <c r="C248" t="s">
        <v>51</v>
      </c>
      <c r="D248">
        <v>431046</v>
      </c>
      <c r="E248" t="s">
        <v>52</v>
      </c>
      <c r="F248" t="s">
        <v>53</v>
      </c>
      <c r="G248">
        <v>1</v>
      </c>
      <c r="H248">
        <v>41</v>
      </c>
      <c r="I248">
        <v>22</v>
      </c>
      <c r="J248">
        <v>8</v>
      </c>
      <c r="K248" t="s">
        <v>9638</v>
      </c>
      <c r="L248" t="s">
        <v>9639</v>
      </c>
      <c r="M248" t="s">
        <v>9640</v>
      </c>
      <c r="N248">
        <v>5095612</v>
      </c>
      <c r="O248">
        <v>1</v>
      </c>
      <c r="P248" t="s">
        <v>56</v>
      </c>
      <c r="Q248">
        <v>1</v>
      </c>
      <c r="R248" t="s">
        <v>57</v>
      </c>
      <c r="S248" t="s">
        <v>9928</v>
      </c>
      <c r="T248" t="s">
        <v>9929</v>
      </c>
      <c r="U248" t="b">
        <v>0</v>
      </c>
      <c r="V248" t="s">
        <v>9930</v>
      </c>
      <c r="W248" t="s">
        <v>9760</v>
      </c>
      <c r="X248" t="s">
        <v>54</v>
      </c>
      <c r="Y248" t="s">
        <v>62</v>
      </c>
      <c r="Z248" t="s">
        <v>54</v>
      </c>
      <c r="AA248" t="s">
        <v>54</v>
      </c>
      <c r="AB248" t="s">
        <v>54</v>
      </c>
      <c r="AC248" t="s">
        <v>54</v>
      </c>
      <c r="AD248">
        <v>0</v>
      </c>
      <c r="AE248" t="s">
        <v>87</v>
      </c>
      <c r="AF248">
        <v>1</v>
      </c>
      <c r="AG248">
        <v>163307899</v>
      </c>
      <c r="AH248">
        <f t="shared" si="30"/>
        <v>0</v>
      </c>
      <c r="AI248">
        <f t="shared" si="31"/>
        <v>0</v>
      </c>
      <c r="AJ248">
        <f t="shared" si="32"/>
        <v>0</v>
      </c>
      <c r="AK248">
        <f t="shared" si="33"/>
        <v>0</v>
      </c>
      <c r="AL248">
        <f t="shared" si="34"/>
        <v>0</v>
      </c>
      <c r="AM248">
        <f t="shared" si="35"/>
        <v>2</v>
      </c>
      <c r="AN248">
        <f t="shared" si="36"/>
        <v>2</v>
      </c>
      <c r="AO248">
        <f t="shared" si="37"/>
        <v>0</v>
      </c>
      <c r="AP248">
        <f t="shared" si="38"/>
        <v>0</v>
      </c>
      <c r="AQ248">
        <f t="shared" si="39"/>
        <v>0</v>
      </c>
      <c r="AR248" t="s">
        <v>11853</v>
      </c>
      <c r="AS248">
        <v>745796</v>
      </c>
      <c r="AT248">
        <v>1104733</v>
      </c>
      <c r="AU248" t="s">
        <v>54</v>
      </c>
      <c r="AV248">
        <v>0</v>
      </c>
      <c r="AW248">
        <v>1</v>
      </c>
      <c r="AX248">
        <v>1</v>
      </c>
      <c r="AY248">
        <v>2</v>
      </c>
      <c r="AZ248" t="s">
        <v>9952</v>
      </c>
      <c r="BA248" t="s">
        <v>9953</v>
      </c>
      <c r="BB248">
        <v>97161</v>
      </c>
      <c r="BC248" t="s">
        <v>9954</v>
      </c>
      <c r="BD248" t="s">
        <v>91</v>
      </c>
      <c r="BE248" t="s">
        <v>54</v>
      </c>
      <c r="BG248" t="s">
        <v>54</v>
      </c>
      <c r="BH248" t="s">
        <v>54</v>
      </c>
      <c r="BI248" t="s">
        <v>54</v>
      </c>
      <c r="BJ248" t="s">
        <v>54</v>
      </c>
    </row>
    <row r="249" spans="1:62" x14ac:dyDescent="0.25">
      <c r="A249">
        <v>305841</v>
      </c>
      <c r="B249">
        <v>1219955</v>
      </c>
      <c r="C249" t="s">
        <v>51</v>
      </c>
      <c r="D249">
        <v>431046</v>
      </c>
      <c r="E249" t="s">
        <v>52</v>
      </c>
      <c r="F249" t="s">
        <v>53</v>
      </c>
      <c r="G249">
        <v>1</v>
      </c>
      <c r="H249">
        <v>41</v>
      </c>
      <c r="I249">
        <v>22</v>
      </c>
      <c r="J249">
        <v>6</v>
      </c>
      <c r="K249" t="s">
        <v>9638</v>
      </c>
      <c r="L249" t="s">
        <v>9639</v>
      </c>
      <c r="M249" t="s">
        <v>9640</v>
      </c>
      <c r="N249">
        <v>5016277</v>
      </c>
      <c r="O249">
        <v>1</v>
      </c>
      <c r="P249" t="s">
        <v>56</v>
      </c>
      <c r="Q249">
        <v>1</v>
      </c>
      <c r="R249" t="s">
        <v>57</v>
      </c>
      <c r="S249" t="s">
        <v>10181</v>
      </c>
      <c r="T249" t="s">
        <v>10182</v>
      </c>
      <c r="U249" t="b">
        <v>0</v>
      </c>
      <c r="V249" t="s">
        <v>10183</v>
      </c>
      <c r="W249" t="s">
        <v>10148</v>
      </c>
      <c r="X249" t="s">
        <v>54</v>
      </c>
      <c r="Y249" t="s">
        <v>62</v>
      </c>
      <c r="Z249" t="s">
        <v>54</v>
      </c>
      <c r="AA249" t="s">
        <v>54</v>
      </c>
      <c r="AB249" t="s">
        <v>54</v>
      </c>
      <c r="AC249" t="s">
        <v>54</v>
      </c>
      <c r="AD249">
        <v>0</v>
      </c>
      <c r="AE249" t="s">
        <v>478</v>
      </c>
      <c r="AF249">
        <v>1</v>
      </c>
      <c r="AG249">
        <v>163396139</v>
      </c>
      <c r="AH249">
        <f t="shared" si="30"/>
        <v>0</v>
      </c>
      <c r="AI249">
        <f t="shared" si="31"/>
        <v>0</v>
      </c>
      <c r="AJ249">
        <f t="shared" si="32"/>
        <v>0</v>
      </c>
      <c r="AK249">
        <f t="shared" si="33"/>
        <v>0</v>
      </c>
      <c r="AL249">
        <f t="shared" si="34"/>
        <v>0</v>
      </c>
      <c r="AM249">
        <f t="shared" si="35"/>
        <v>2</v>
      </c>
      <c r="AN249">
        <f t="shared" si="36"/>
        <v>2</v>
      </c>
      <c r="AO249">
        <f t="shared" si="37"/>
        <v>0</v>
      </c>
      <c r="AP249">
        <f t="shared" si="38"/>
        <v>0</v>
      </c>
      <c r="AQ249">
        <f t="shared" si="39"/>
        <v>0</v>
      </c>
      <c r="AR249" t="s">
        <v>11853</v>
      </c>
      <c r="AS249">
        <v>745796</v>
      </c>
      <c r="AT249">
        <v>1104733</v>
      </c>
      <c r="AU249" t="s">
        <v>54</v>
      </c>
      <c r="AV249">
        <v>0</v>
      </c>
      <c r="AW249">
        <v>1</v>
      </c>
      <c r="AX249">
        <v>1</v>
      </c>
      <c r="AY249">
        <v>2</v>
      </c>
      <c r="AZ249" t="s">
        <v>10199</v>
      </c>
      <c r="BA249" t="s">
        <v>10200</v>
      </c>
      <c r="BB249">
        <v>96054</v>
      </c>
      <c r="BC249" t="s">
        <v>10201</v>
      </c>
      <c r="BD249" t="s">
        <v>91</v>
      </c>
      <c r="BE249" t="s">
        <v>54</v>
      </c>
      <c r="BG249" t="s">
        <v>54</v>
      </c>
      <c r="BH249" t="s">
        <v>54</v>
      </c>
      <c r="BI249" t="s">
        <v>54</v>
      </c>
      <c r="BJ249" t="s">
        <v>54</v>
      </c>
    </row>
    <row r="250" spans="1:62" x14ac:dyDescent="0.25">
      <c r="A250">
        <v>305842</v>
      </c>
      <c r="B250">
        <v>1219955</v>
      </c>
      <c r="C250" t="s">
        <v>51</v>
      </c>
      <c r="D250">
        <v>431046</v>
      </c>
      <c r="E250" t="s">
        <v>52</v>
      </c>
      <c r="F250" t="s">
        <v>53</v>
      </c>
      <c r="G250">
        <v>1</v>
      </c>
      <c r="H250">
        <v>41</v>
      </c>
      <c r="I250">
        <v>22</v>
      </c>
      <c r="J250">
        <v>22</v>
      </c>
      <c r="K250" t="s">
        <v>9638</v>
      </c>
      <c r="L250" t="s">
        <v>9639</v>
      </c>
      <c r="M250" t="s">
        <v>9640</v>
      </c>
      <c r="N250">
        <v>5016116</v>
      </c>
      <c r="O250">
        <v>1</v>
      </c>
      <c r="P250" t="s">
        <v>56</v>
      </c>
      <c r="Q250">
        <v>1</v>
      </c>
      <c r="R250" t="s">
        <v>57</v>
      </c>
      <c r="S250" t="s">
        <v>10202</v>
      </c>
      <c r="T250" t="s">
        <v>10203</v>
      </c>
      <c r="U250" t="b">
        <v>0</v>
      </c>
      <c r="V250" t="s">
        <v>10204</v>
      </c>
      <c r="W250" t="s">
        <v>9744</v>
      </c>
      <c r="X250" t="s">
        <v>54</v>
      </c>
      <c r="Y250" t="s">
        <v>62</v>
      </c>
      <c r="Z250" t="s">
        <v>54</v>
      </c>
      <c r="AA250" t="s">
        <v>54</v>
      </c>
      <c r="AB250" t="s">
        <v>54</v>
      </c>
      <c r="AC250" t="s">
        <v>54</v>
      </c>
      <c r="AD250">
        <v>0</v>
      </c>
      <c r="AE250" t="s">
        <v>54</v>
      </c>
      <c r="AF250">
        <v>1</v>
      </c>
      <c r="AG250">
        <v>162646149</v>
      </c>
      <c r="AH250">
        <f t="shared" si="30"/>
        <v>0</v>
      </c>
      <c r="AI250">
        <f t="shared" si="31"/>
        <v>0</v>
      </c>
      <c r="AJ250">
        <f t="shared" si="32"/>
        <v>0</v>
      </c>
      <c r="AK250">
        <f t="shared" si="33"/>
        <v>0</v>
      </c>
      <c r="AL250">
        <f t="shared" si="34"/>
        <v>0</v>
      </c>
      <c r="AM250">
        <f t="shared" si="35"/>
        <v>2</v>
      </c>
      <c r="AN250">
        <f t="shared" si="36"/>
        <v>2</v>
      </c>
      <c r="AO250">
        <f t="shared" si="37"/>
        <v>0</v>
      </c>
      <c r="AP250">
        <f t="shared" si="38"/>
        <v>0</v>
      </c>
      <c r="AQ250">
        <f t="shared" si="39"/>
        <v>0</v>
      </c>
      <c r="AR250" t="s">
        <v>11853</v>
      </c>
      <c r="AS250">
        <v>745796</v>
      </c>
      <c r="AT250">
        <v>1104733</v>
      </c>
      <c r="AU250" t="s">
        <v>54</v>
      </c>
      <c r="AV250">
        <v>1</v>
      </c>
      <c r="AW250">
        <v>1</v>
      </c>
      <c r="AX250">
        <v>1</v>
      </c>
      <c r="AY250">
        <v>1</v>
      </c>
      <c r="AZ250" t="s">
        <v>10271</v>
      </c>
      <c r="BA250" t="s">
        <v>10272</v>
      </c>
      <c r="BB250">
        <v>8784</v>
      </c>
      <c r="BC250" t="s">
        <v>10273</v>
      </c>
      <c r="BD250" t="s">
        <v>91</v>
      </c>
      <c r="BE250" t="s">
        <v>54</v>
      </c>
      <c r="BG250" t="s">
        <v>54</v>
      </c>
      <c r="BH250" t="s">
        <v>54</v>
      </c>
      <c r="BI250" t="s">
        <v>54</v>
      </c>
      <c r="BJ250" t="s">
        <v>54</v>
      </c>
    </row>
    <row r="251" spans="1:62" x14ac:dyDescent="0.25">
      <c r="A251">
        <v>305846</v>
      </c>
      <c r="B251">
        <v>1219955</v>
      </c>
      <c r="C251" t="s">
        <v>51</v>
      </c>
      <c r="D251">
        <v>431046</v>
      </c>
      <c r="E251" t="s">
        <v>52</v>
      </c>
      <c r="F251" t="s">
        <v>53</v>
      </c>
      <c r="G251">
        <v>1</v>
      </c>
      <c r="H251">
        <v>41</v>
      </c>
      <c r="I251">
        <v>22</v>
      </c>
      <c r="J251">
        <v>3</v>
      </c>
      <c r="K251" t="s">
        <v>9638</v>
      </c>
      <c r="L251" t="s">
        <v>9639</v>
      </c>
      <c r="M251" t="s">
        <v>9640</v>
      </c>
      <c r="N251">
        <v>5016171</v>
      </c>
      <c r="O251">
        <v>1</v>
      </c>
      <c r="P251" t="s">
        <v>56</v>
      </c>
      <c r="Q251">
        <v>1</v>
      </c>
      <c r="R251" t="s">
        <v>57</v>
      </c>
      <c r="S251" t="s">
        <v>10338</v>
      </c>
      <c r="T251" t="s">
        <v>10339</v>
      </c>
      <c r="U251" t="b">
        <v>0</v>
      </c>
      <c r="V251" t="s">
        <v>10340</v>
      </c>
      <c r="W251" t="s">
        <v>9725</v>
      </c>
      <c r="X251" t="s">
        <v>54</v>
      </c>
      <c r="Y251" t="s">
        <v>62</v>
      </c>
      <c r="Z251" t="s">
        <v>54</v>
      </c>
      <c r="AA251" t="s">
        <v>54</v>
      </c>
      <c r="AB251" t="s">
        <v>54</v>
      </c>
      <c r="AC251" t="s">
        <v>54</v>
      </c>
      <c r="AD251">
        <v>0</v>
      </c>
      <c r="AE251" t="s">
        <v>371</v>
      </c>
      <c r="AF251">
        <v>1</v>
      </c>
      <c r="AG251">
        <v>162780100</v>
      </c>
      <c r="AH251">
        <f t="shared" si="30"/>
        <v>0</v>
      </c>
      <c r="AI251">
        <f t="shared" si="31"/>
        <v>0</v>
      </c>
      <c r="AJ251">
        <f t="shared" si="32"/>
        <v>0</v>
      </c>
      <c r="AK251">
        <f t="shared" si="33"/>
        <v>0</v>
      </c>
      <c r="AL251">
        <f t="shared" si="34"/>
        <v>0</v>
      </c>
      <c r="AM251">
        <f t="shared" si="35"/>
        <v>2</v>
      </c>
      <c r="AN251">
        <f t="shared" si="36"/>
        <v>2</v>
      </c>
      <c r="AO251">
        <f t="shared" si="37"/>
        <v>0</v>
      </c>
      <c r="AP251">
        <f t="shared" si="38"/>
        <v>0</v>
      </c>
      <c r="AQ251">
        <f t="shared" si="39"/>
        <v>0</v>
      </c>
      <c r="AR251" t="s">
        <v>11853</v>
      </c>
      <c r="AS251">
        <v>745796</v>
      </c>
      <c r="AT251">
        <v>1104733</v>
      </c>
      <c r="AU251" t="s">
        <v>54</v>
      </c>
      <c r="AV251">
        <v>0</v>
      </c>
      <c r="AW251">
        <v>0</v>
      </c>
      <c r="AX251">
        <v>0</v>
      </c>
      <c r="AY251">
        <v>2</v>
      </c>
      <c r="AZ251" t="s">
        <v>10347</v>
      </c>
      <c r="BA251" t="s">
        <v>10348</v>
      </c>
      <c r="BB251">
        <v>214030</v>
      </c>
      <c r="BC251" t="s">
        <v>10349</v>
      </c>
      <c r="BD251" t="s">
        <v>91</v>
      </c>
      <c r="BE251" t="s">
        <v>54</v>
      </c>
      <c r="BG251" t="s">
        <v>54</v>
      </c>
      <c r="BH251" t="s">
        <v>54</v>
      </c>
      <c r="BI251" t="s">
        <v>54</v>
      </c>
      <c r="BJ251" t="s">
        <v>54</v>
      </c>
    </row>
    <row r="252" spans="1:62" x14ac:dyDescent="0.25">
      <c r="A252">
        <v>306009</v>
      </c>
      <c r="B252">
        <v>1219964</v>
      </c>
      <c r="C252" t="s">
        <v>51</v>
      </c>
      <c r="D252">
        <v>431046</v>
      </c>
      <c r="E252" t="s">
        <v>52</v>
      </c>
      <c r="F252" t="s">
        <v>53</v>
      </c>
      <c r="G252">
        <v>1</v>
      </c>
      <c r="H252">
        <v>38</v>
      </c>
      <c r="I252">
        <v>27</v>
      </c>
      <c r="J252">
        <v>5</v>
      </c>
      <c r="K252" t="s">
        <v>9638</v>
      </c>
      <c r="L252" t="s">
        <v>10653</v>
      </c>
      <c r="M252" t="s">
        <v>9640</v>
      </c>
      <c r="N252">
        <v>5025251</v>
      </c>
      <c r="O252">
        <v>1</v>
      </c>
      <c r="P252" t="s">
        <v>56</v>
      </c>
      <c r="Q252">
        <v>1</v>
      </c>
      <c r="R252" t="s">
        <v>57</v>
      </c>
      <c r="S252" t="s">
        <v>10839</v>
      </c>
      <c r="T252" t="s">
        <v>10840</v>
      </c>
      <c r="U252" t="b">
        <v>0</v>
      </c>
      <c r="V252" t="s">
        <v>10841</v>
      </c>
      <c r="W252" t="s">
        <v>3102</v>
      </c>
      <c r="X252" t="s">
        <v>54</v>
      </c>
      <c r="Y252" t="s">
        <v>62</v>
      </c>
      <c r="Z252" t="s">
        <v>54</v>
      </c>
      <c r="AA252" t="s">
        <v>54</v>
      </c>
      <c r="AB252" t="s">
        <v>54</v>
      </c>
      <c r="AC252" t="s">
        <v>54</v>
      </c>
      <c r="AD252">
        <v>1</v>
      </c>
      <c r="AE252" t="s">
        <v>146</v>
      </c>
      <c r="AF252">
        <v>1</v>
      </c>
      <c r="AG252">
        <v>162699414</v>
      </c>
      <c r="AH252">
        <f t="shared" si="30"/>
        <v>0</v>
      </c>
      <c r="AI252">
        <f t="shared" si="31"/>
        <v>0</v>
      </c>
      <c r="AJ252">
        <f t="shared" si="32"/>
        <v>0</v>
      </c>
      <c r="AK252">
        <f t="shared" si="33"/>
        <v>0</v>
      </c>
      <c r="AL252">
        <f t="shared" si="34"/>
        <v>0</v>
      </c>
      <c r="AM252">
        <f t="shared" si="35"/>
        <v>2</v>
      </c>
      <c r="AN252">
        <f t="shared" si="36"/>
        <v>2</v>
      </c>
      <c r="AO252">
        <f t="shared" si="37"/>
        <v>0</v>
      </c>
      <c r="AP252">
        <f t="shared" si="38"/>
        <v>0</v>
      </c>
      <c r="AQ252">
        <f t="shared" si="39"/>
        <v>0</v>
      </c>
      <c r="AR252" t="s">
        <v>11853</v>
      </c>
      <c r="AS252">
        <v>745796</v>
      </c>
      <c r="AT252">
        <v>1104733</v>
      </c>
      <c r="AU252" t="s">
        <v>54</v>
      </c>
      <c r="AV252">
        <v>0</v>
      </c>
      <c r="AW252">
        <v>0</v>
      </c>
      <c r="AX252">
        <v>0</v>
      </c>
      <c r="AY252">
        <v>1</v>
      </c>
      <c r="AZ252" t="s">
        <v>10854</v>
      </c>
      <c r="BA252" t="s">
        <v>10855</v>
      </c>
      <c r="BB252">
        <v>37776</v>
      </c>
      <c r="BC252" t="s">
        <v>10856</v>
      </c>
      <c r="BD252" t="s">
        <v>91</v>
      </c>
      <c r="BE252" t="s">
        <v>54</v>
      </c>
      <c r="BG252" t="s">
        <v>54</v>
      </c>
      <c r="BH252" t="s">
        <v>54</v>
      </c>
      <c r="BI252" t="s">
        <v>54</v>
      </c>
      <c r="BJ252" t="s">
        <v>54</v>
      </c>
    </row>
    <row r="253" spans="1:62" x14ac:dyDescent="0.25">
      <c r="A253">
        <v>306017</v>
      </c>
      <c r="B253">
        <v>1219964</v>
      </c>
      <c r="C253" t="s">
        <v>51</v>
      </c>
      <c r="D253">
        <v>431046</v>
      </c>
      <c r="E253" t="s">
        <v>52</v>
      </c>
      <c r="F253" t="s">
        <v>53</v>
      </c>
      <c r="G253">
        <v>1</v>
      </c>
      <c r="H253">
        <v>38</v>
      </c>
      <c r="I253">
        <v>27</v>
      </c>
      <c r="J253">
        <v>3</v>
      </c>
      <c r="K253" t="s">
        <v>9638</v>
      </c>
      <c r="L253" t="s">
        <v>10653</v>
      </c>
      <c r="M253" t="s">
        <v>9640</v>
      </c>
      <c r="N253">
        <v>5025530</v>
      </c>
      <c r="O253">
        <v>1</v>
      </c>
      <c r="P253" t="s">
        <v>56</v>
      </c>
      <c r="Q253">
        <v>1</v>
      </c>
      <c r="R253" t="s">
        <v>57</v>
      </c>
      <c r="S253" t="s">
        <v>11026</v>
      </c>
      <c r="T253" t="s">
        <v>11027</v>
      </c>
      <c r="U253" t="b">
        <v>0</v>
      </c>
      <c r="V253" t="s">
        <v>11028</v>
      </c>
      <c r="W253" t="s">
        <v>3102</v>
      </c>
      <c r="X253" t="s">
        <v>54</v>
      </c>
      <c r="Y253" t="s">
        <v>62</v>
      </c>
      <c r="Z253" t="s">
        <v>54</v>
      </c>
      <c r="AA253" t="s">
        <v>54</v>
      </c>
      <c r="AB253" t="s">
        <v>54</v>
      </c>
      <c r="AC253" t="s">
        <v>54</v>
      </c>
      <c r="AD253">
        <v>0</v>
      </c>
      <c r="AE253" t="s">
        <v>483</v>
      </c>
      <c r="AF253">
        <v>1</v>
      </c>
      <c r="AG253">
        <v>162699705</v>
      </c>
      <c r="AH253">
        <f t="shared" si="30"/>
        <v>0</v>
      </c>
      <c r="AI253">
        <f t="shared" si="31"/>
        <v>0</v>
      </c>
      <c r="AJ253">
        <f t="shared" si="32"/>
        <v>0</v>
      </c>
      <c r="AK253">
        <f t="shared" si="33"/>
        <v>0</v>
      </c>
      <c r="AL253">
        <f t="shared" si="34"/>
        <v>0</v>
      </c>
      <c r="AM253">
        <f t="shared" si="35"/>
        <v>2</v>
      </c>
      <c r="AN253">
        <f t="shared" si="36"/>
        <v>2</v>
      </c>
      <c r="AO253">
        <f t="shared" si="37"/>
        <v>0</v>
      </c>
      <c r="AP253">
        <f t="shared" si="38"/>
        <v>0</v>
      </c>
      <c r="AQ253">
        <f t="shared" si="39"/>
        <v>0</v>
      </c>
      <c r="AR253" t="s">
        <v>11853</v>
      </c>
      <c r="AS253">
        <v>745796</v>
      </c>
      <c r="AT253">
        <v>1104733</v>
      </c>
      <c r="AU253" t="s">
        <v>54</v>
      </c>
      <c r="AV253">
        <v>0</v>
      </c>
      <c r="AW253">
        <v>1</v>
      </c>
      <c r="AX253">
        <v>1</v>
      </c>
      <c r="AY253">
        <v>2</v>
      </c>
      <c r="AZ253" t="s">
        <v>11035</v>
      </c>
      <c r="BA253" t="s">
        <v>11036</v>
      </c>
      <c r="BB253">
        <v>40140</v>
      </c>
      <c r="BC253" t="s">
        <v>11037</v>
      </c>
      <c r="BD253" t="s">
        <v>91</v>
      </c>
      <c r="BE253" t="s">
        <v>54</v>
      </c>
      <c r="BG253" t="s">
        <v>54</v>
      </c>
      <c r="BH253" t="s">
        <v>54</v>
      </c>
      <c r="BI253" t="s">
        <v>54</v>
      </c>
      <c r="BJ253" t="s">
        <v>54</v>
      </c>
    </row>
    <row r="254" spans="1:62" x14ac:dyDescent="0.25">
      <c r="A254">
        <v>306019</v>
      </c>
      <c r="B254">
        <v>1219964</v>
      </c>
      <c r="C254" t="s">
        <v>51</v>
      </c>
      <c r="D254">
        <v>431046</v>
      </c>
      <c r="E254" t="s">
        <v>52</v>
      </c>
      <c r="F254" t="s">
        <v>53</v>
      </c>
      <c r="G254">
        <v>1</v>
      </c>
      <c r="H254">
        <v>38</v>
      </c>
      <c r="I254">
        <v>27</v>
      </c>
      <c r="J254">
        <v>7</v>
      </c>
      <c r="K254" t="s">
        <v>9638</v>
      </c>
      <c r="L254" t="s">
        <v>10653</v>
      </c>
      <c r="M254" t="s">
        <v>9640</v>
      </c>
      <c r="N254">
        <v>5131680</v>
      </c>
      <c r="O254">
        <v>1</v>
      </c>
      <c r="P254" t="s">
        <v>56</v>
      </c>
      <c r="Q254">
        <v>1</v>
      </c>
      <c r="R254" t="s">
        <v>57</v>
      </c>
      <c r="S254" t="s">
        <v>11072</v>
      </c>
      <c r="T254" t="s">
        <v>11073</v>
      </c>
      <c r="U254" t="b">
        <v>1</v>
      </c>
      <c r="V254" t="s">
        <v>11074</v>
      </c>
      <c r="W254" t="s">
        <v>10958</v>
      </c>
      <c r="X254" t="s">
        <v>54</v>
      </c>
      <c r="Y254" t="s">
        <v>62</v>
      </c>
      <c r="Z254" t="s">
        <v>54</v>
      </c>
      <c r="AA254" t="s">
        <v>54</v>
      </c>
      <c r="AB254" t="s">
        <v>54</v>
      </c>
      <c r="AC254" t="s">
        <v>54</v>
      </c>
      <c r="AD254">
        <v>0</v>
      </c>
      <c r="AE254" t="s">
        <v>3959</v>
      </c>
      <c r="AF254">
        <v>1</v>
      </c>
      <c r="AG254">
        <v>163559261</v>
      </c>
      <c r="AH254">
        <f t="shared" si="30"/>
        <v>0</v>
      </c>
      <c r="AI254">
        <f t="shared" si="31"/>
        <v>0</v>
      </c>
      <c r="AJ254">
        <f t="shared" si="32"/>
        <v>0</v>
      </c>
      <c r="AK254">
        <f t="shared" si="33"/>
        <v>0</v>
      </c>
      <c r="AL254">
        <f t="shared" si="34"/>
        <v>0</v>
      </c>
      <c r="AM254">
        <f t="shared" si="35"/>
        <v>2</v>
      </c>
      <c r="AN254">
        <f t="shared" si="36"/>
        <v>2</v>
      </c>
      <c r="AO254">
        <f t="shared" si="37"/>
        <v>0</v>
      </c>
      <c r="AP254">
        <f t="shared" si="38"/>
        <v>0</v>
      </c>
      <c r="AQ254">
        <f t="shared" si="39"/>
        <v>0</v>
      </c>
      <c r="AR254" t="s">
        <v>11853</v>
      </c>
      <c r="AS254">
        <v>745796</v>
      </c>
      <c r="AT254">
        <v>1104733</v>
      </c>
      <c r="AU254" t="s">
        <v>54</v>
      </c>
      <c r="AV254">
        <v>0</v>
      </c>
      <c r="AW254">
        <v>1</v>
      </c>
      <c r="AX254">
        <v>1</v>
      </c>
      <c r="AY254">
        <v>2</v>
      </c>
      <c r="AZ254" t="s">
        <v>11094</v>
      </c>
      <c r="BA254" t="s">
        <v>11095</v>
      </c>
      <c r="BB254">
        <v>186274</v>
      </c>
      <c r="BC254" t="s">
        <v>11096</v>
      </c>
      <c r="BD254" t="s">
        <v>91</v>
      </c>
      <c r="BE254" t="s">
        <v>54</v>
      </c>
      <c r="BG254" t="s">
        <v>54</v>
      </c>
      <c r="BH254" t="s">
        <v>54</v>
      </c>
      <c r="BI254" t="s">
        <v>54</v>
      </c>
      <c r="BJ254" t="s">
        <v>54</v>
      </c>
    </row>
    <row r="255" spans="1:62" x14ac:dyDescent="0.25">
      <c r="A255">
        <v>306144</v>
      </c>
      <c r="B255">
        <v>1219964</v>
      </c>
      <c r="C255" t="s">
        <v>51</v>
      </c>
      <c r="D255">
        <v>431046</v>
      </c>
      <c r="E255" t="s">
        <v>52</v>
      </c>
      <c r="F255" t="s">
        <v>53</v>
      </c>
      <c r="G255">
        <v>1</v>
      </c>
      <c r="H255">
        <v>38</v>
      </c>
      <c r="I255">
        <v>27</v>
      </c>
      <c r="J255">
        <v>6</v>
      </c>
      <c r="K255" t="s">
        <v>9638</v>
      </c>
      <c r="L255" t="s">
        <v>10653</v>
      </c>
      <c r="M255" t="s">
        <v>9640</v>
      </c>
      <c r="N255">
        <v>5031035</v>
      </c>
      <c r="O255">
        <v>1</v>
      </c>
      <c r="P255" t="s">
        <v>56</v>
      </c>
      <c r="Q255">
        <v>1</v>
      </c>
      <c r="R255" t="s">
        <v>57</v>
      </c>
      <c r="S255" t="s">
        <v>11292</v>
      </c>
      <c r="T255" t="s">
        <v>11293</v>
      </c>
      <c r="U255" t="b">
        <v>0</v>
      </c>
      <c r="V255" t="s">
        <v>11294</v>
      </c>
      <c r="W255" t="s">
        <v>4319</v>
      </c>
      <c r="X255" t="s">
        <v>54</v>
      </c>
      <c r="Y255" t="s">
        <v>62</v>
      </c>
      <c r="Z255" t="s">
        <v>54</v>
      </c>
      <c r="AA255" t="s">
        <v>54</v>
      </c>
      <c r="AB255" t="s">
        <v>54</v>
      </c>
      <c r="AC255" t="s">
        <v>54</v>
      </c>
      <c r="AD255">
        <v>0</v>
      </c>
      <c r="AE255" t="s">
        <v>54</v>
      </c>
      <c r="AF255">
        <v>1</v>
      </c>
      <c r="AG255">
        <v>162749599</v>
      </c>
      <c r="AH255">
        <f t="shared" si="30"/>
        <v>0</v>
      </c>
      <c r="AI255">
        <f t="shared" si="31"/>
        <v>0</v>
      </c>
      <c r="AJ255">
        <f t="shared" si="32"/>
        <v>0</v>
      </c>
      <c r="AK255">
        <f t="shared" si="33"/>
        <v>0</v>
      </c>
      <c r="AL255">
        <f t="shared" si="34"/>
        <v>0</v>
      </c>
      <c r="AM255">
        <f t="shared" si="35"/>
        <v>2</v>
      </c>
      <c r="AN255">
        <f t="shared" si="36"/>
        <v>2</v>
      </c>
      <c r="AO255">
        <f t="shared" si="37"/>
        <v>0</v>
      </c>
      <c r="AP255">
        <f t="shared" si="38"/>
        <v>0</v>
      </c>
      <c r="AQ255">
        <f t="shared" si="39"/>
        <v>0</v>
      </c>
      <c r="AR255" t="s">
        <v>11853</v>
      </c>
      <c r="AS255">
        <v>745796</v>
      </c>
      <c r="AT255">
        <v>1104733</v>
      </c>
      <c r="AU255" t="s">
        <v>54</v>
      </c>
      <c r="AV255">
        <v>1</v>
      </c>
      <c r="AW255">
        <v>1</v>
      </c>
      <c r="AX255">
        <v>1</v>
      </c>
      <c r="AY255">
        <v>1</v>
      </c>
      <c r="AZ255" t="s">
        <v>11311</v>
      </c>
      <c r="BA255" t="s">
        <v>11312</v>
      </c>
      <c r="BB255">
        <v>193652</v>
      </c>
      <c r="BC255" t="s">
        <v>11313</v>
      </c>
      <c r="BD255" t="s">
        <v>91</v>
      </c>
      <c r="BE255" t="s">
        <v>54</v>
      </c>
      <c r="BG255" t="s">
        <v>54</v>
      </c>
      <c r="BH255" t="s">
        <v>54</v>
      </c>
      <c r="BI255" t="s">
        <v>54</v>
      </c>
      <c r="BJ255" t="s">
        <v>54</v>
      </c>
    </row>
    <row r="256" spans="1:62" x14ac:dyDescent="0.25">
      <c r="A256">
        <v>306145</v>
      </c>
      <c r="B256">
        <v>1219964</v>
      </c>
      <c r="C256" t="s">
        <v>51</v>
      </c>
      <c r="D256">
        <v>431046</v>
      </c>
      <c r="E256" t="s">
        <v>52</v>
      </c>
      <c r="F256" t="s">
        <v>53</v>
      </c>
      <c r="G256">
        <v>1</v>
      </c>
      <c r="H256">
        <v>38</v>
      </c>
      <c r="I256">
        <v>27</v>
      </c>
      <c r="J256">
        <v>10</v>
      </c>
      <c r="K256" t="s">
        <v>9638</v>
      </c>
      <c r="L256" t="s">
        <v>10653</v>
      </c>
      <c r="M256" t="s">
        <v>9640</v>
      </c>
      <c r="N256">
        <v>5031413</v>
      </c>
      <c r="O256">
        <v>1</v>
      </c>
      <c r="P256" t="s">
        <v>56</v>
      </c>
      <c r="Q256">
        <v>1</v>
      </c>
      <c r="R256" t="s">
        <v>57</v>
      </c>
      <c r="S256" t="s">
        <v>11314</v>
      </c>
      <c r="T256" t="s">
        <v>11315</v>
      </c>
      <c r="U256" t="b">
        <v>0</v>
      </c>
      <c r="V256" t="s">
        <v>11316</v>
      </c>
      <c r="W256" t="s">
        <v>4319</v>
      </c>
      <c r="X256" t="s">
        <v>54</v>
      </c>
      <c r="Y256" t="s">
        <v>62</v>
      </c>
      <c r="Z256" t="s">
        <v>54</v>
      </c>
      <c r="AA256" t="s">
        <v>54</v>
      </c>
      <c r="AB256" t="s">
        <v>54</v>
      </c>
      <c r="AC256" t="s">
        <v>54</v>
      </c>
      <c r="AD256">
        <v>1</v>
      </c>
      <c r="AE256" t="s">
        <v>146</v>
      </c>
      <c r="AF256">
        <v>1</v>
      </c>
      <c r="AG256">
        <v>162750019</v>
      </c>
      <c r="AH256">
        <f t="shared" si="30"/>
        <v>0</v>
      </c>
      <c r="AI256">
        <f t="shared" si="31"/>
        <v>0</v>
      </c>
      <c r="AJ256">
        <f t="shared" si="32"/>
        <v>0</v>
      </c>
      <c r="AK256">
        <f t="shared" si="33"/>
        <v>0</v>
      </c>
      <c r="AL256">
        <f t="shared" si="34"/>
        <v>0</v>
      </c>
      <c r="AM256">
        <f t="shared" si="35"/>
        <v>2</v>
      </c>
      <c r="AN256">
        <f t="shared" si="36"/>
        <v>2</v>
      </c>
      <c r="AO256">
        <f t="shared" si="37"/>
        <v>0</v>
      </c>
      <c r="AP256">
        <f t="shared" si="38"/>
        <v>0</v>
      </c>
      <c r="AQ256">
        <f t="shared" si="39"/>
        <v>0</v>
      </c>
      <c r="AR256" t="s">
        <v>11853</v>
      </c>
      <c r="AS256">
        <v>745796</v>
      </c>
      <c r="AT256">
        <v>1104733</v>
      </c>
      <c r="AU256" t="s">
        <v>54</v>
      </c>
      <c r="AV256">
        <v>0</v>
      </c>
      <c r="AW256">
        <v>0</v>
      </c>
      <c r="AX256">
        <v>0</v>
      </c>
      <c r="AY256">
        <v>1</v>
      </c>
      <c r="AZ256" t="s">
        <v>11344</v>
      </c>
      <c r="BA256" t="s">
        <v>11345</v>
      </c>
      <c r="BB256">
        <v>10678</v>
      </c>
      <c r="BC256" t="s">
        <v>11346</v>
      </c>
      <c r="BD256" t="s">
        <v>91</v>
      </c>
      <c r="BE256" t="s">
        <v>54</v>
      </c>
      <c r="BG256" t="s">
        <v>54</v>
      </c>
      <c r="BH256" t="s">
        <v>54</v>
      </c>
      <c r="BI256" t="s">
        <v>54</v>
      </c>
      <c r="BJ256" t="s">
        <v>54</v>
      </c>
    </row>
    <row r="257" spans="1:62" x14ac:dyDescent="0.25">
      <c r="A257">
        <v>306148</v>
      </c>
      <c r="B257">
        <v>1219964</v>
      </c>
      <c r="C257" t="s">
        <v>51</v>
      </c>
      <c r="D257">
        <v>431046</v>
      </c>
      <c r="E257" t="s">
        <v>52</v>
      </c>
      <c r="F257" t="s">
        <v>53</v>
      </c>
      <c r="G257">
        <v>1</v>
      </c>
      <c r="H257">
        <v>38</v>
      </c>
      <c r="I257">
        <v>27</v>
      </c>
      <c r="J257">
        <v>5</v>
      </c>
      <c r="K257" t="s">
        <v>9638</v>
      </c>
      <c r="L257" t="s">
        <v>10653</v>
      </c>
      <c r="M257" t="s">
        <v>9640</v>
      </c>
      <c r="N257">
        <v>5031095</v>
      </c>
      <c r="O257">
        <v>1</v>
      </c>
      <c r="P257" t="s">
        <v>56</v>
      </c>
      <c r="Q257">
        <v>1</v>
      </c>
      <c r="R257" t="s">
        <v>57</v>
      </c>
      <c r="S257" t="s">
        <v>11419</v>
      </c>
      <c r="T257" t="s">
        <v>11420</v>
      </c>
      <c r="U257" t="b">
        <v>0</v>
      </c>
      <c r="V257" t="s">
        <v>11421</v>
      </c>
      <c r="W257" t="s">
        <v>4319</v>
      </c>
      <c r="X257" t="s">
        <v>54</v>
      </c>
      <c r="Y257" t="s">
        <v>62</v>
      </c>
      <c r="Z257" t="s">
        <v>54</v>
      </c>
      <c r="AA257" t="s">
        <v>54</v>
      </c>
      <c r="AB257" t="s">
        <v>54</v>
      </c>
      <c r="AC257" t="s">
        <v>54</v>
      </c>
      <c r="AD257">
        <v>0</v>
      </c>
      <c r="AE257" t="s">
        <v>54</v>
      </c>
      <c r="AF257">
        <v>1</v>
      </c>
      <c r="AG257">
        <v>162749864</v>
      </c>
      <c r="AH257">
        <f t="shared" si="30"/>
        <v>0</v>
      </c>
      <c r="AI257">
        <f t="shared" si="31"/>
        <v>0</v>
      </c>
      <c r="AJ257">
        <f t="shared" si="32"/>
        <v>0</v>
      </c>
      <c r="AK257">
        <f t="shared" si="33"/>
        <v>0</v>
      </c>
      <c r="AL257">
        <f t="shared" si="34"/>
        <v>0</v>
      </c>
      <c r="AM257">
        <f t="shared" si="35"/>
        <v>2</v>
      </c>
      <c r="AN257">
        <f t="shared" si="36"/>
        <v>2</v>
      </c>
      <c r="AO257">
        <f t="shared" si="37"/>
        <v>0</v>
      </c>
      <c r="AP257">
        <f t="shared" si="38"/>
        <v>0</v>
      </c>
      <c r="AQ257">
        <f t="shared" si="39"/>
        <v>0</v>
      </c>
      <c r="AR257" t="s">
        <v>11853</v>
      </c>
      <c r="AS257">
        <v>745796</v>
      </c>
      <c r="AT257">
        <v>1104733</v>
      </c>
      <c r="AU257" t="s">
        <v>54</v>
      </c>
      <c r="AV257">
        <v>1</v>
      </c>
      <c r="AW257">
        <v>1</v>
      </c>
      <c r="AX257">
        <v>1</v>
      </c>
      <c r="AY257">
        <v>1</v>
      </c>
      <c r="AZ257" t="s">
        <v>11434</v>
      </c>
      <c r="BA257" t="s">
        <v>11435</v>
      </c>
      <c r="BB257">
        <v>116401</v>
      </c>
      <c r="BC257" t="s">
        <v>11436</v>
      </c>
      <c r="BD257" t="s">
        <v>91</v>
      </c>
      <c r="BE257" t="s">
        <v>54</v>
      </c>
      <c r="BG257" t="s">
        <v>54</v>
      </c>
      <c r="BH257" t="s">
        <v>54</v>
      </c>
      <c r="BI257" t="s">
        <v>54</v>
      </c>
      <c r="BJ257" t="s">
        <v>54</v>
      </c>
    </row>
    <row r="258" spans="1:62" x14ac:dyDescent="0.25">
      <c r="A258">
        <v>307127</v>
      </c>
      <c r="B258">
        <v>1219955</v>
      </c>
      <c r="C258" t="s">
        <v>51</v>
      </c>
      <c r="D258">
        <v>431046</v>
      </c>
      <c r="E258" t="s">
        <v>52</v>
      </c>
      <c r="F258" t="s">
        <v>53</v>
      </c>
      <c r="G258">
        <v>1</v>
      </c>
      <c r="H258">
        <v>41</v>
      </c>
      <c r="I258">
        <v>22</v>
      </c>
      <c r="J258">
        <v>5</v>
      </c>
      <c r="K258" t="s">
        <v>9638</v>
      </c>
      <c r="L258" t="s">
        <v>9639</v>
      </c>
      <c r="M258" t="s">
        <v>9640</v>
      </c>
      <c r="N258">
        <v>5096636</v>
      </c>
      <c r="O258">
        <v>1</v>
      </c>
      <c r="P258" t="s">
        <v>56</v>
      </c>
      <c r="Q258">
        <v>1</v>
      </c>
      <c r="R258" t="s">
        <v>57</v>
      </c>
      <c r="S258" t="s">
        <v>11700</v>
      </c>
      <c r="T258" t="s">
        <v>11701</v>
      </c>
      <c r="U258" t="b">
        <v>0</v>
      </c>
      <c r="V258" t="s">
        <v>11702</v>
      </c>
      <c r="W258" t="s">
        <v>9681</v>
      </c>
      <c r="X258" t="s">
        <v>54</v>
      </c>
      <c r="Y258" t="s">
        <v>62</v>
      </c>
      <c r="Z258" t="s">
        <v>54</v>
      </c>
      <c r="AA258" t="s">
        <v>54</v>
      </c>
      <c r="AB258" t="s">
        <v>54</v>
      </c>
      <c r="AC258" t="s">
        <v>54</v>
      </c>
      <c r="AD258">
        <v>0</v>
      </c>
      <c r="AE258" t="s">
        <v>3959</v>
      </c>
      <c r="AF258">
        <v>1</v>
      </c>
      <c r="AG258">
        <v>164544010</v>
      </c>
      <c r="AH258">
        <f t="shared" ref="AH258:AH321" si="40">IF(AR258="PRAH2RN", 2,0)</f>
        <v>0</v>
      </c>
      <c r="AI258">
        <f t="shared" ref="AI258:AI321" si="41">IF(AR258="PRA4BVT",3,0)</f>
        <v>0</v>
      </c>
      <c r="AJ258">
        <f t="shared" ref="AJ258:AJ321" si="42">IF(AR258="PRA4BVZ",4,0)</f>
        <v>0</v>
      </c>
      <c r="AK258">
        <f t="shared" ref="AK258:AK321" si="43">IF(AR258="PRA4BV2",5,0)</f>
        <v>0</v>
      </c>
      <c r="AL258">
        <f t="shared" ref="AL258:AL321" si="44">SUM(AH258:AK258)</f>
        <v>0</v>
      </c>
      <c r="AM258">
        <f t="shared" ref="AM258:AM321" si="45">SUM(AN258:AQ258)</f>
        <v>2</v>
      </c>
      <c r="AN258">
        <f t="shared" ref="AN258:AN321" si="46">IF(AR258="PRA4BB8",2,0)</f>
        <v>2</v>
      </c>
      <c r="AO258">
        <f t="shared" ref="AO258:AO321" si="47">IF(AR258="PRA4BVQ",3,0)</f>
        <v>0</v>
      </c>
      <c r="AP258">
        <f t="shared" ref="AP258:AP321" si="48">IF(AR258="PRA4BVR",4,0)</f>
        <v>0</v>
      </c>
      <c r="AQ258">
        <f t="shared" ref="AQ258:AQ321" si="49">IF(AR258="PRA4BVS",5,0)</f>
        <v>0</v>
      </c>
      <c r="AR258" t="s">
        <v>11853</v>
      </c>
      <c r="AS258">
        <v>745796</v>
      </c>
      <c r="AT258">
        <v>1104733</v>
      </c>
      <c r="AU258" t="s">
        <v>54</v>
      </c>
      <c r="AV258">
        <v>0</v>
      </c>
      <c r="AW258">
        <v>1</v>
      </c>
      <c r="AX258">
        <v>1</v>
      </c>
      <c r="AY258">
        <v>3</v>
      </c>
      <c r="AZ258" t="s">
        <v>11715</v>
      </c>
      <c r="BA258" t="s">
        <v>11716</v>
      </c>
      <c r="BB258">
        <v>912283</v>
      </c>
      <c r="BC258" t="s">
        <v>11717</v>
      </c>
      <c r="BD258" t="s">
        <v>91</v>
      </c>
      <c r="BE258" t="s">
        <v>54</v>
      </c>
      <c r="BG258" t="s">
        <v>54</v>
      </c>
      <c r="BH258" t="s">
        <v>54</v>
      </c>
      <c r="BI258" t="s">
        <v>54</v>
      </c>
      <c r="BJ258" t="s">
        <v>54</v>
      </c>
    </row>
    <row r="259" spans="1:62" x14ac:dyDescent="0.25">
      <c r="A259">
        <v>307438</v>
      </c>
      <c r="B259">
        <v>1219964</v>
      </c>
      <c r="C259" t="s">
        <v>51</v>
      </c>
      <c r="D259">
        <v>431046</v>
      </c>
      <c r="E259" t="s">
        <v>52</v>
      </c>
      <c r="F259" t="s">
        <v>53</v>
      </c>
      <c r="G259">
        <v>1</v>
      </c>
      <c r="H259">
        <v>38</v>
      </c>
      <c r="I259">
        <v>27</v>
      </c>
      <c r="J259">
        <v>10</v>
      </c>
      <c r="K259" t="s">
        <v>9638</v>
      </c>
      <c r="L259" t="s">
        <v>10653</v>
      </c>
      <c r="M259" t="s">
        <v>9640</v>
      </c>
      <c r="N259">
        <v>5130049</v>
      </c>
      <c r="O259">
        <v>1</v>
      </c>
      <c r="P259" t="s">
        <v>56</v>
      </c>
      <c r="Q259">
        <v>1</v>
      </c>
      <c r="R259" t="s">
        <v>57</v>
      </c>
      <c r="S259" t="s">
        <v>11779</v>
      </c>
      <c r="T259" t="s">
        <v>11780</v>
      </c>
      <c r="U259" t="b">
        <v>1</v>
      </c>
      <c r="V259" t="s">
        <v>11781</v>
      </c>
      <c r="W259" t="s">
        <v>11782</v>
      </c>
      <c r="X259" t="s">
        <v>54</v>
      </c>
      <c r="Y259" t="s">
        <v>62</v>
      </c>
      <c r="Z259" t="s">
        <v>54</v>
      </c>
      <c r="AA259" t="s">
        <v>54</v>
      </c>
      <c r="AB259" t="s">
        <v>54</v>
      </c>
      <c r="AC259" t="s">
        <v>54</v>
      </c>
      <c r="AD259">
        <v>0</v>
      </c>
      <c r="AE259" t="s">
        <v>54</v>
      </c>
      <c r="AF259">
        <v>1</v>
      </c>
      <c r="AG259">
        <v>164085888</v>
      </c>
      <c r="AH259">
        <f t="shared" si="40"/>
        <v>0</v>
      </c>
      <c r="AI259">
        <f t="shared" si="41"/>
        <v>0</v>
      </c>
      <c r="AJ259">
        <f t="shared" si="42"/>
        <v>0</v>
      </c>
      <c r="AK259">
        <f t="shared" si="43"/>
        <v>0</v>
      </c>
      <c r="AL259">
        <f t="shared" si="44"/>
        <v>0</v>
      </c>
      <c r="AM259">
        <f t="shared" si="45"/>
        <v>2</v>
      </c>
      <c r="AN259">
        <f t="shared" si="46"/>
        <v>2</v>
      </c>
      <c r="AO259">
        <f t="shared" si="47"/>
        <v>0</v>
      </c>
      <c r="AP259">
        <f t="shared" si="48"/>
        <v>0</v>
      </c>
      <c r="AQ259">
        <f t="shared" si="49"/>
        <v>0</v>
      </c>
      <c r="AR259" t="s">
        <v>11853</v>
      </c>
      <c r="AS259">
        <v>745796</v>
      </c>
      <c r="AT259">
        <v>1104733</v>
      </c>
      <c r="AU259" t="s">
        <v>54</v>
      </c>
      <c r="AV259">
        <v>1</v>
      </c>
      <c r="AW259">
        <v>1</v>
      </c>
      <c r="AX259">
        <v>1</v>
      </c>
      <c r="AY259">
        <v>1</v>
      </c>
      <c r="AZ259" t="s">
        <v>11810</v>
      </c>
      <c r="BA259" t="s">
        <v>11811</v>
      </c>
      <c r="BB259">
        <v>148348</v>
      </c>
      <c r="BC259" t="s">
        <v>11812</v>
      </c>
      <c r="BD259" t="s">
        <v>91</v>
      </c>
      <c r="BE259" t="s">
        <v>54</v>
      </c>
      <c r="BG259" t="s">
        <v>54</v>
      </c>
      <c r="BH259" t="s">
        <v>54</v>
      </c>
      <c r="BI259" t="s">
        <v>54</v>
      </c>
      <c r="BJ259" t="s">
        <v>54</v>
      </c>
    </row>
    <row r="260" spans="1:62" x14ac:dyDescent="0.25">
      <c r="A260">
        <v>271485</v>
      </c>
      <c r="B260">
        <v>1217050</v>
      </c>
      <c r="C260" t="s">
        <v>51</v>
      </c>
      <c r="D260">
        <v>431046</v>
      </c>
      <c r="E260" t="s">
        <v>52</v>
      </c>
      <c r="F260" t="s">
        <v>53</v>
      </c>
      <c r="G260">
        <v>47</v>
      </c>
      <c r="H260">
        <v>68</v>
      </c>
      <c r="I260">
        <v>53</v>
      </c>
      <c r="J260">
        <v>7</v>
      </c>
      <c r="K260" t="s">
        <v>54</v>
      </c>
      <c r="L260" t="s">
        <v>55</v>
      </c>
      <c r="M260" t="s">
        <v>54</v>
      </c>
      <c r="N260">
        <v>5000160</v>
      </c>
      <c r="O260">
        <v>1</v>
      </c>
      <c r="P260" t="s">
        <v>56</v>
      </c>
      <c r="Q260">
        <v>1</v>
      </c>
      <c r="R260" t="s">
        <v>57</v>
      </c>
      <c r="S260" t="s">
        <v>124</v>
      </c>
      <c r="T260" t="s">
        <v>125</v>
      </c>
      <c r="U260" t="b">
        <v>0</v>
      </c>
      <c r="V260" t="s">
        <v>126</v>
      </c>
      <c r="W260" t="s">
        <v>61</v>
      </c>
      <c r="X260" t="s">
        <v>54</v>
      </c>
      <c r="Y260" t="s">
        <v>62</v>
      </c>
      <c r="Z260" t="s">
        <v>54</v>
      </c>
      <c r="AA260" t="s">
        <v>54</v>
      </c>
      <c r="AB260" t="s">
        <v>54</v>
      </c>
      <c r="AC260" t="s">
        <v>54</v>
      </c>
      <c r="AD260">
        <v>0</v>
      </c>
      <c r="AE260" t="s">
        <v>127</v>
      </c>
      <c r="AF260">
        <v>1</v>
      </c>
      <c r="AG260">
        <v>162477600</v>
      </c>
      <c r="AH260">
        <f t="shared" si="40"/>
        <v>0</v>
      </c>
      <c r="AI260">
        <f t="shared" si="41"/>
        <v>0</v>
      </c>
      <c r="AJ260">
        <f t="shared" si="42"/>
        <v>0</v>
      </c>
      <c r="AK260">
        <f t="shared" si="43"/>
        <v>5</v>
      </c>
      <c r="AL260">
        <f t="shared" si="44"/>
        <v>5</v>
      </c>
      <c r="AM260">
        <f t="shared" si="45"/>
        <v>0</v>
      </c>
      <c r="AN260">
        <f t="shared" si="46"/>
        <v>0</v>
      </c>
      <c r="AO260">
        <f t="shared" si="47"/>
        <v>0</v>
      </c>
      <c r="AP260">
        <f t="shared" si="48"/>
        <v>0</v>
      </c>
      <c r="AQ260">
        <f t="shared" si="49"/>
        <v>0</v>
      </c>
      <c r="AR260" t="s">
        <v>11846</v>
      </c>
      <c r="AS260">
        <v>746317</v>
      </c>
      <c r="AT260">
        <v>1105377</v>
      </c>
      <c r="AU260" t="s">
        <v>54</v>
      </c>
      <c r="AV260">
        <v>0</v>
      </c>
      <c r="AW260">
        <v>0</v>
      </c>
      <c r="AX260">
        <v>0</v>
      </c>
      <c r="AY260">
        <v>2</v>
      </c>
      <c r="AZ260" t="s">
        <v>128</v>
      </c>
      <c r="BA260" t="s">
        <v>129</v>
      </c>
      <c r="BB260">
        <v>71916</v>
      </c>
      <c r="BC260" t="s">
        <v>130</v>
      </c>
      <c r="BD260" t="s">
        <v>67</v>
      </c>
      <c r="BE260" t="s">
        <v>68</v>
      </c>
      <c r="BF260">
        <v>30310</v>
      </c>
      <c r="BG260" t="s">
        <v>54</v>
      </c>
      <c r="BH260" t="s">
        <v>54</v>
      </c>
      <c r="BI260" t="s">
        <v>54</v>
      </c>
      <c r="BJ260" t="s">
        <v>54</v>
      </c>
    </row>
    <row r="261" spans="1:62" x14ac:dyDescent="0.25">
      <c r="A261">
        <v>271486</v>
      </c>
      <c r="B261">
        <v>1217050</v>
      </c>
      <c r="C261" t="s">
        <v>51</v>
      </c>
      <c r="D261">
        <v>431046</v>
      </c>
      <c r="E261" t="s">
        <v>52</v>
      </c>
      <c r="F261" t="s">
        <v>53</v>
      </c>
      <c r="G261">
        <v>47</v>
      </c>
      <c r="H261">
        <v>68</v>
      </c>
      <c r="I261">
        <v>53</v>
      </c>
      <c r="J261">
        <v>11</v>
      </c>
      <c r="K261" t="s">
        <v>54</v>
      </c>
      <c r="L261" t="s">
        <v>55</v>
      </c>
      <c r="M261" t="s">
        <v>54</v>
      </c>
      <c r="N261">
        <v>5000130</v>
      </c>
      <c r="O261">
        <v>1</v>
      </c>
      <c r="P261" t="s">
        <v>56</v>
      </c>
      <c r="Q261">
        <v>1</v>
      </c>
      <c r="R261" t="s">
        <v>57</v>
      </c>
      <c r="S261" t="s">
        <v>150</v>
      </c>
      <c r="T261" t="s">
        <v>151</v>
      </c>
      <c r="U261" t="b">
        <v>0</v>
      </c>
      <c r="V261" t="s">
        <v>152</v>
      </c>
      <c r="W261" t="s">
        <v>61</v>
      </c>
      <c r="X261" t="s">
        <v>54</v>
      </c>
      <c r="Y261" t="s">
        <v>62</v>
      </c>
      <c r="Z261" t="s">
        <v>54</v>
      </c>
      <c r="AA261" t="s">
        <v>54</v>
      </c>
      <c r="AB261" t="s">
        <v>54</v>
      </c>
      <c r="AC261" t="s">
        <v>54</v>
      </c>
      <c r="AD261">
        <v>1</v>
      </c>
      <c r="AE261" t="s">
        <v>63</v>
      </c>
      <c r="AF261">
        <v>1</v>
      </c>
      <c r="AG261">
        <v>162477400</v>
      </c>
      <c r="AH261">
        <f t="shared" si="40"/>
        <v>0</v>
      </c>
      <c r="AI261">
        <f t="shared" si="41"/>
        <v>0</v>
      </c>
      <c r="AJ261">
        <f t="shared" si="42"/>
        <v>0</v>
      </c>
      <c r="AK261">
        <f t="shared" si="43"/>
        <v>5</v>
      </c>
      <c r="AL261">
        <f t="shared" si="44"/>
        <v>5</v>
      </c>
      <c r="AM261">
        <f t="shared" si="45"/>
        <v>0</v>
      </c>
      <c r="AN261">
        <f t="shared" si="46"/>
        <v>0</v>
      </c>
      <c r="AO261">
        <f t="shared" si="47"/>
        <v>0</v>
      </c>
      <c r="AP261">
        <f t="shared" si="48"/>
        <v>0</v>
      </c>
      <c r="AQ261">
        <f t="shared" si="49"/>
        <v>0</v>
      </c>
      <c r="AR261" t="s">
        <v>11846</v>
      </c>
      <c r="AS261">
        <v>746317</v>
      </c>
      <c r="AT261">
        <v>1105377</v>
      </c>
      <c r="AU261" t="s">
        <v>54</v>
      </c>
      <c r="AV261">
        <v>0</v>
      </c>
      <c r="AW261">
        <v>0</v>
      </c>
      <c r="AX261">
        <v>0</v>
      </c>
      <c r="AY261">
        <v>1</v>
      </c>
      <c r="AZ261" t="s">
        <v>153</v>
      </c>
      <c r="BA261" t="s">
        <v>154</v>
      </c>
      <c r="BB261">
        <v>8411</v>
      </c>
      <c r="BC261" t="s">
        <v>155</v>
      </c>
      <c r="BD261" t="s">
        <v>67</v>
      </c>
      <c r="BE261" t="s">
        <v>68</v>
      </c>
      <c r="BF261">
        <v>30310</v>
      </c>
      <c r="BG261" t="s">
        <v>54</v>
      </c>
      <c r="BH261" t="s">
        <v>54</v>
      </c>
      <c r="BI261" t="s">
        <v>54</v>
      </c>
      <c r="BJ261" t="s">
        <v>54</v>
      </c>
    </row>
    <row r="262" spans="1:62" x14ac:dyDescent="0.25">
      <c r="A262">
        <v>271488</v>
      </c>
      <c r="B262">
        <v>1217050</v>
      </c>
      <c r="C262" t="s">
        <v>51</v>
      </c>
      <c r="D262">
        <v>431046</v>
      </c>
      <c r="E262" t="s">
        <v>52</v>
      </c>
      <c r="F262" t="s">
        <v>53</v>
      </c>
      <c r="G262">
        <v>47</v>
      </c>
      <c r="H262">
        <v>68</v>
      </c>
      <c r="I262">
        <v>53</v>
      </c>
      <c r="J262">
        <v>11</v>
      </c>
      <c r="K262" t="s">
        <v>54</v>
      </c>
      <c r="L262" t="s">
        <v>55</v>
      </c>
      <c r="M262" t="s">
        <v>54</v>
      </c>
      <c r="N262">
        <v>5000127</v>
      </c>
      <c r="O262">
        <v>1</v>
      </c>
      <c r="P262" t="s">
        <v>56</v>
      </c>
      <c r="Q262">
        <v>1</v>
      </c>
      <c r="R262" t="s">
        <v>57</v>
      </c>
      <c r="S262" t="s">
        <v>208</v>
      </c>
      <c r="T262" t="s">
        <v>209</v>
      </c>
      <c r="U262" t="b">
        <v>0</v>
      </c>
      <c r="V262" t="s">
        <v>210</v>
      </c>
      <c r="W262" t="s">
        <v>61</v>
      </c>
      <c r="X262" t="s">
        <v>54</v>
      </c>
      <c r="Y262" t="s">
        <v>62</v>
      </c>
      <c r="Z262" t="s">
        <v>54</v>
      </c>
      <c r="AA262" t="s">
        <v>54</v>
      </c>
      <c r="AB262" t="s">
        <v>54</v>
      </c>
      <c r="AC262" t="s">
        <v>54</v>
      </c>
      <c r="AD262">
        <v>1</v>
      </c>
      <c r="AE262" t="s">
        <v>63</v>
      </c>
      <c r="AF262">
        <v>1</v>
      </c>
      <c r="AG262">
        <v>162477392</v>
      </c>
      <c r="AH262">
        <f t="shared" si="40"/>
        <v>0</v>
      </c>
      <c r="AI262">
        <f t="shared" si="41"/>
        <v>0</v>
      </c>
      <c r="AJ262">
        <f t="shared" si="42"/>
        <v>0</v>
      </c>
      <c r="AK262">
        <f t="shared" si="43"/>
        <v>5</v>
      </c>
      <c r="AL262">
        <f t="shared" si="44"/>
        <v>5</v>
      </c>
      <c r="AM262">
        <f t="shared" si="45"/>
        <v>0</v>
      </c>
      <c r="AN262">
        <f t="shared" si="46"/>
        <v>0</v>
      </c>
      <c r="AO262">
        <f t="shared" si="47"/>
        <v>0</v>
      </c>
      <c r="AP262">
        <f t="shared" si="48"/>
        <v>0</v>
      </c>
      <c r="AQ262">
        <f t="shared" si="49"/>
        <v>0</v>
      </c>
      <c r="AR262" t="s">
        <v>11846</v>
      </c>
      <c r="AS262">
        <v>746317</v>
      </c>
      <c r="AT262">
        <v>1105377</v>
      </c>
      <c r="AU262" t="s">
        <v>54</v>
      </c>
      <c r="AV262">
        <v>0</v>
      </c>
      <c r="AW262">
        <v>0</v>
      </c>
      <c r="AX262">
        <v>0</v>
      </c>
      <c r="AY262">
        <v>1</v>
      </c>
      <c r="AZ262" t="s">
        <v>211</v>
      </c>
      <c r="BA262" t="s">
        <v>212</v>
      </c>
      <c r="BB262">
        <v>11854</v>
      </c>
      <c r="BC262" t="s">
        <v>213</v>
      </c>
      <c r="BD262" t="s">
        <v>67</v>
      </c>
      <c r="BE262" t="s">
        <v>68</v>
      </c>
      <c r="BF262">
        <v>30310</v>
      </c>
      <c r="BG262" t="s">
        <v>54</v>
      </c>
      <c r="BH262" t="s">
        <v>54</v>
      </c>
      <c r="BI262" t="s">
        <v>54</v>
      </c>
      <c r="BJ262" t="s">
        <v>54</v>
      </c>
    </row>
    <row r="263" spans="1:62" x14ac:dyDescent="0.25">
      <c r="A263">
        <v>271489</v>
      </c>
      <c r="B263">
        <v>1217050</v>
      </c>
      <c r="C263" t="s">
        <v>51</v>
      </c>
      <c r="D263">
        <v>431046</v>
      </c>
      <c r="E263" t="s">
        <v>52</v>
      </c>
      <c r="F263" t="s">
        <v>53</v>
      </c>
      <c r="G263">
        <v>47</v>
      </c>
      <c r="H263">
        <v>68</v>
      </c>
      <c r="I263">
        <v>53</v>
      </c>
      <c r="J263">
        <v>6</v>
      </c>
      <c r="K263" t="s">
        <v>54</v>
      </c>
      <c r="L263" t="s">
        <v>55</v>
      </c>
      <c r="M263" t="s">
        <v>54</v>
      </c>
      <c r="N263">
        <v>5000187</v>
      </c>
      <c r="O263">
        <v>1</v>
      </c>
      <c r="P263" t="s">
        <v>56</v>
      </c>
      <c r="Q263">
        <v>1</v>
      </c>
      <c r="R263" t="s">
        <v>57</v>
      </c>
      <c r="S263" t="s">
        <v>244</v>
      </c>
      <c r="T263" t="s">
        <v>245</v>
      </c>
      <c r="U263" t="b">
        <v>0</v>
      </c>
      <c r="V263" t="s">
        <v>246</v>
      </c>
      <c r="W263" t="s">
        <v>61</v>
      </c>
      <c r="X263" t="s">
        <v>54</v>
      </c>
      <c r="Y263" t="s">
        <v>62</v>
      </c>
      <c r="Z263" t="s">
        <v>54</v>
      </c>
      <c r="AA263" t="s">
        <v>54</v>
      </c>
      <c r="AB263" t="s">
        <v>54</v>
      </c>
      <c r="AC263" t="s">
        <v>54</v>
      </c>
      <c r="AD263">
        <v>1</v>
      </c>
      <c r="AE263" t="s">
        <v>63</v>
      </c>
      <c r="AF263">
        <v>1</v>
      </c>
      <c r="AG263">
        <v>162477757</v>
      </c>
      <c r="AH263">
        <f t="shared" si="40"/>
        <v>0</v>
      </c>
      <c r="AI263">
        <f t="shared" si="41"/>
        <v>0</v>
      </c>
      <c r="AJ263">
        <f t="shared" si="42"/>
        <v>0</v>
      </c>
      <c r="AK263">
        <f t="shared" si="43"/>
        <v>5</v>
      </c>
      <c r="AL263">
        <f t="shared" si="44"/>
        <v>5</v>
      </c>
      <c r="AM263">
        <f t="shared" si="45"/>
        <v>0</v>
      </c>
      <c r="AN263">
        <f t="shared" si="46"/>
        <v>0</v>
      </c>
      <c r="AO263">
        <f t="shared" si="47"/>
        <v>0</v>
      </c>
      <c r="AP263">
        <f t="shared" si="48"/>
        <v>0</v>
      </c>
      <c r="AQ263">
        <f t="shared" si="49"/>
        <v>0</v>
      </c>
      <c r="AR263" t="s">
        <v>11846</v>
      </c>
      <c r="AS263">
        <v>746317</v>
      </c>
      <c r="AT263">
        <v>1105377</v>
      </c>
      <c r="AU263" t="s">
        <v>54</v>
      </c>
      <c r="AV263">
        <v>0</v>
      </c>
      <c r="AW263">
        <v>0</v>
      </c>
      <c r="AX263">
        <v>0</v>
      </c>
      <c r="AY263">
        <v>1</v>
      </c>
      <c r="AZ263" t="s">
        <v>247</v>
      </c>
      <c r="BA263" t="s">
        <v>248</v>
      </c>
      <c r="BB263">
        <v>11314</v>
      </c>
      <c r="BC263" t="s">
        <v>249</v>
      </c>
      <c r="BD263" t="s">
        <v>67</v>
      </c>
      <c r="BE263" t="s">
        <v>68</v>
      </c>
      <c r="BF263">
        <v>30310</v>
      </c>
      <c r="BG263" t="s">
        <v>54</v>
      </c>
      <c r="BH263" t="s">
        <v>54</v>
      </c>
      <c r="BI263" t="s">
        <v>54</v>
      </c>
      <c r="BJ263" t="s">
        <v>54</v>
      </c>
    </row>
    <row r="264" spans="1:62" x14ac:dyDescent="0.25">
      <c r="A264">
        <v>271587</v>
      </c>
      <c r="B264">
        <v>1217050</v>
      </c>
      <c r="C264" t="s">
        <v>51</v>
      </c>
      <c r="D264">
        <v>431046</v>
      </c>
      <c r="E264" t="s">
        <v>52</v>
      </c>
      <c r="F264" t="s">
        <v>53</v>
      </c>
      <c r="G264">
        <v>47</v>
      </c>
      <c r="H264">
        <v>68</v>
      </c>
      <c r="I264">
        <v>53</v>
      </c>
      <c r="J264">
        <v>13</v>
      </c>
      <c r="K264" t="s">
        <v>54</v>
      </c>
      <c r="L264" t="s">
        <v>55</v>
      </c>
      <c r="M264" t="s">
        <v>54</v>
      </c>
      <c r="N264">
        <v>4996566</v>
      </c>
      <c r="O264">
        <v>1</v>
      </c>
      <c r="P264" t="s">
        <v>56</v>
      </c>
      <c r="Q264">
        <v>1</v>
      </c>
      <c r="R264" t="s">
        <v>57</v>
      </c>
      <c r="S264" t="s">
        <v>444</v>
      </c>
      <c r="T264" t="s">
        <v>445</v>
      </c>
      <c r="U264" t="b">
        <v>0</v>
      </c>
      <c r="V264" t="s">
        <v>446</v>
      </c>
      <c r="W264" t="s">
        <v>61</v>
      </c>
      <c r="X264" t="s">
        <v>54</v>
      </c>
      <c r="Y264" t="s">
        <v>62</v>
      </c>
      <c r="Z264" t="s">
        <v>54</v>
      </c>
      <c r="AA264" t="s">
        <v>54</v>
      </c>
      <c r="AB264" t="s">
        <v>54</v>
      </c>
      <c r="AC264" t="s">
        <v>54</v>
      </c>
      <c r="AD264">
        <v>1</v>
      </c>
      <c r="AE264" t="s">
        <v>63</v>
      </c>
      <c r="AF264">
        <v>1</v>
      </c>
      <c r="AG264">
        <v>162451537</v>
      </c>
      <c r="AH264">
        <f t="shared" si="40"/>
        <v>0</v>
      </c>
      <c r="AI264">
        <f t="shared" si="41"/>
        <v>0</v>
      </c>
      <c r="AJ264">
        <f t="shared" si="42"/>
        <v>0</v>
      </c>
      <c r="AK264">
        <f t="shared" si="43"/>
        <v>5</v>
      </c>
      <c r="AL264">
        <f t="shared" si="44"/>
        <v>5</v>
      </c>
      <c r="AM264">
        <f t="shared" si="45"/>
        <v>0</v>
      </c>
      <c r="AN264">
        <f t="shared" si="46"/>
        <v>0</v>
      </c>
      <c r="AO264">
        <f t="shared" si="47"/>
        <v>0</v>
      </c>
      <c r="AP264">
        <f t="shared" si="48"/>
        <v>0</v>
      </c>
      <c r="AQ264">
        <f t="shared" si="49"/>
        <v>0</v>
      </c>
      <c r="AR264" t="s">
        <v>11846</v>
      </c>
      <c r="AS264">
        <v>746317</v>
      </c>
      <c r="AT264">
        <v>1105377</v>
      </c>
      <c r="AU264" t="s">
        <v>54</v>
      </c>
      <c r="AV264">
        <v>0</v>
      </c>
      <c r="AW264">
        <v>0</v>
      </c>
      <c r="AX264">
        <v>0</v>
      </c>
      <c r="AY264">
        <v>1</v>
      </c>
      <c r="AZ264" t="s">
        <v>447</v>
      </c>
      <c r="BA264" t="s">
        <v>448</v>
      </c>
      <c r="BB264">
        <v>59053</v>
      </c>
      <c r="BC264" t="s">
        <v>449</v>
      </c>
      <c r="BD264" t="s">
        <v>67</v>
      </c>
      <c r="BE264" t="s">
        <v>68</v>
      </c>
      <c r="BF264">
        <v>30310</v>
      </c>
      <c r="BG264" t="s">
        <v>54</v>
      </c>
      <c r="BH264" t="s">
        <v>54</v>
      </c>
      <c r="BI264" t="s">
        <v>54</v>
      </c>
      <c r="BJ264" t="s">
        <v>54</v>
      </c>
    </row>
    <row r="265" spans="1:62" x14ac:dyDescent="0.25">
      <c r="A265">
        <v>271591</v>
      </c>
      <c r="B265">
        <v>1217050</v>
      </c>
      <c r="C265" t="s">
        <v>51</v>
      </c>
      <c r="D265">
        <v>431046</v>
      </c>
      <c r="E265" t="s">
        <v>52</v>
      </c>
      <c r="F265" t="s">
        <v>53</v>
      </c>
      <c r="G265">
        <v>47</v>
      </c>
      <c r="H265">
        <v>68</v>
      </c>
      <c r="I265">
        <v>53</v>
      </c>
      <c r="J265">
        <v>16</v>
      </c>
      <c r="K265" t="s">
        <v>54</v>
      </c>
      <c r="L265" t="s">
        <v>55</v>
      </c>
      <c r="M265" t="s">
        <v>54</v>
      </c>
      <c r="N265">
        <v>4996553</v>
      </c>
      <c r="O265">
        <v>1</v>
      </c>
      <c r="P265" t="s">
        <v>56</v>
      </c>
      <c r="Q265">
        <v>1</v>
      </c>
      <c r="R265" t="s">
        <v>57</v>
      </c>
      <c r="S265" t="s">
        <v>582</v>
      </c>
      <c r="T265" t="s">
        <v>54</v>
      </c>
      <c r="U265" t="b">
        <v>0</v>
      </c>
      <c r="V265" t="s">
        <v>54</v>
      </c>
      <c r="W265" t="s">
        <v>61</v>
      </c>
      <c r="X265" t="s">
        <v>54</v>
      </c>
      <c r="Y265" t="s">
        <v>62</v>
      </c>
      <c r="Z265" t="s">
        <v>54</v>
      </c>
      <c r="AA265" t="s">
        <v>54</v>
      </c>
      <c r="AB265" t="s">
        <v>54</v>
      </c>
      <c r="AC265" t="s">
        <v>54</v>
      </c>
      <c r="AD265">
        <v>1</v>
      </c>
      <c r="AE265" t="s">
        <v>63</v>
      </c>
      <c r="AF265">
        <v>1</v>
      </c>
      <c r="AG265">
        <v>162451428</v>
      </c>
      <c r="AH265">
        <f t="shared" si="40"/>
        <v>0</v>
      </c>
      <c r="AI265">
        <f t="shared" si="41"/>
        <v>0</v>
      </c>
      <c r="AJ265">
        <f t="shared" si="42"/>
        <v>0</v>
      </c>
      <c r="AK265">
        <f t="shared" si="43"/>
        <v>5</v>
      </c>
      <c r="AL265">
        <f t="shared" si="44"/>
        <v>5</v>
      </c>
      <c r="AM265">
        <f t="shared" si="45"/>
        <v>0</v>
      </c>
      <c r="AN265">
        <f t="shared" si="46"/>
        <v>0</v>
      </c>
      <c r="AO265">
        <f t="shared" si="47"/>
        <v>0</v>
      </c>
      <c r="AP265">
        <f t="shared" si="48"/>
        <v>0</v>
      </c>
      <c r="AQ265">
        <f t="shared" si="49"/>
        <v>0</v>
      </c>
      <c r="AR265" t="s">
        <v>11846</v>
      </c>
      <c r="AS265">
        <v>746317</v>
      </c>
      <c r="AT265">
        <v>1105377</v>
      </c>
      <c r="AU265" t="s">
        <v>54</v>
      </c>
      <c r="AV265">
        <v>0</v>
      </c>
      <c r="AW265">
        <v>0</v>
      </c>
      <c r="AX265">
        <v>0</v>
      </c>
      <c r="AY265">
        <v>1</v>
      </c>
      <c r="AZ265" t="s">
        <v>583</v>
      </c>
      <c r="BA265" t="s">
        <v>584</v>
      </c>
      <c r="BB265">
        <v>51663</v>
      </c>
      <c r="BC265" t="s">
        <v>585</v>
      </c>
      <c r="BD265" t="s">
        <v>67</v>
      </c>
      <c r="BE265" t="s">
        <v>68</v>
      </c>
      <c r="BF265">
        <v>30310</v>
      </c>
      <c r="BG265" t="s">
        <v>54</v>
      </c>
      <c r="BH265" t="s">
        <v>54</v>
      </c>
      <c r="BI265" t="s">
        <v>54</v>
      </c>
      <c r="BJ265" t="s">
        <v>54</v>
      </c>
    </row>
    <row r="266" spans="1:62" x14ac:dyDescent="0.25">
      <c r="A266">
        <v>271595</v>
      </c>
      <c r="B266">
        <v>1217050</v>
      </c>
      <c r="C266" t="s">
        <v>51</v>
      </c>
      <c r="D266">
        <v>431046</v>
      </c>
      <c r="E266" t="s">
        <v>52</v>
      </c>
      <c r="F266" t="s">
        <v>53</v>
      </c>
      <c r="G266">
        <v>47</v>
      </c>
      <c r="H266">
        <v>68</v>
      </c>
      <c r="I266">
        <v>53</v>
      </c>
      <c r="J266">
        <v>6</v>
      </c>
      <c r="K266" t="s">
        <v>54</v>
      </c>
      <c r="L266" t="s">
        <v>55</v>
      </c>
      <c r="M266" t="s">
        <v>54</v>
      </c>
      <c r="N266">
        <v>4996642</v>
      </c>
      <c r="O266">
        <v>1</v>
      </c>
      <c r="P266" t="s">
        <v>56</v>
      </c>
      <c r="Q266">
        <v>1</v>
      </c>
      <c r="R266" t="s">
        <v>57</v>
      </c>
      <c r="S266" t="s">
        <v>648</v>
      </c>
      <c r="T266" t="s">
        <v>649</v>
      </c>
      <c r="U266" t="b">
        <v>0</v>
      </c>
      <c r="V266" t="s">
        <v>650</v>
      </c>
      <c r="W266" t="s">
        <v>61</v>
      </c>
      <c r="X266" t="s">
        <v>54</v>
      </c>
      <c r="Y266" t="s">
        <v>62</v>
      </c>
      <c r="Z266" t="s">
        <v>54</v>
      </c>
      <c r="AA266" t="s">
        <v>54</v>
      </c>
      <c r="AB266" t="s">
        <v>54</v>
      </c>
      <c r="AC266" t="s">
        <v>54</v>
      </c>
      <c r="AD266">
        <v>1</v>
      </c>
      <c r="AE266" t="s">
        <v>63</v>
      </c>
      <c r="AF266">
        <v>1</v>
      </c>
      <c r="AG266">
        <v>162452101</v>
      </c>
      <c r="AH266">
        <f t="shared" si="40"/>
        <v>0</v>
      </c>
      <c r="AI266">
        <f t="shared" si="41"/>
        <v>0</v>
      </c>
      <c r="AJ266">
        <f t="shared" si="42"/>
        <v>0</v>
      </c>
      <c r="AK266">
        <f t="shared" si="43"/>
        <v>5</v>
      </c>
      <c r="AL266">
        <f t="shared" si="44"/>
        <v>5</v>
      </c>
      <c r="AM266">
        <f t="shared" si="45"/>
        <v>0</v>
      </c>
      <c r="AN266">
        <f t="shared" si="46"/>
        <v>0</v>
      </c>
      <c r="AO266">
        <f t="shared" si="47"/>
        <v>0</v>
      </c>
      <c r="AP266">
        <f t="shared" si="48"/>
        <v>0</v>
      </c>
      <c r="AQ266">
        <f t="shared" si="49"/>
        <v>0</v>
      </c>
      <c r="AR266" t="s">
        <v>11846</v>
      </c>
      <c r="AS266">
        <v>746317</v>
      </c>
      <c r="AT266">
        <v>1105377</v>
      </c>
      <c r="AU266" t="s">
        <v>54</v>
      </c>
      <c r="AV266">
        <v>0</v>
      </c>
      <c r="AW266">
        <v>0</v>
      </c>
      <c r="AX266">
        <v>0</v>
      </c>
      <c r="AY266">
        <v>1</v>
      </c>
      <c r="AZ266" t="s">
        <v>651</v>
      </c>
      <c r="BA266" t="s">
        <v>652</v>
      </c>
      <c r="BB266">
        <v>10584</v>
      </c>
      <c r="BC266" t="s">
        <v>653</v>
      </c>
      <c r="BD266" t="s">
        <v>67</v>
      </c>
      <c r="BE266" t="s">
        <v>68</v>
      </c>
      <c r="BF266">
        <v>30310</v>
      </c>
      <c r="BG266" t="s">
        <v>54</v>
      </c>
      <c r="BH266" t="s">
        <v>54</v>
      </c>
      <c r="BI266" t="s">
        <v>54</v>
      </c>
      <c r="BJ266" t="s">
        <v>54</v>
      </c>
    </row>
    <row r="267" spans="1:62" x14ac:dyDescent="0.25">
      <c r="A267">
        <v>271597</v>
      </c>
      <c r="B267">
        <v>1217050</v>
      </c>
      <c r="C267" t="s">
        <v>51</v>
      </c>
      <c r="D267">
        <v>431046</v>
      </c>
      <c r="E267" t="s">
        <v>52</v>
      </c>
      <c r="F267" t="s">
        <v>53</v>
      </c>
      <c r="G267">
        <v>47</v>
      </c>
      <c r="H267">
        <v>68</v>
      </c>
      <c r="I267">
        <v>53</v>
      </c>
      <c r="J267">
        <v>6</v>
      </c>
      <c r="K267" t="s">
        <v>54</v>
      </c>
      <c r="L267" t="s">
        <v>55</v>
      </c>
      <c r="M267" t="s">
        <v>54</v>
      </c>
      <c r="N267">
        <v>4996865</v>
      </c>
      <c r="O267">
        <v>1</v>
      </c>
      <c r="P267" t="s">
        <v>56</v>
      </c>
      <c r="Q267">
        <v>1</v>
      </c>
      <c r="R267" t="s">
        <v>57</v>
      </c>
      <c r="S267" t="s">
        <v>681</v>
      </c>
      <c r="T267" t="s">
        <v>682</v>
      </c>
      <c r="U267" t="b">
        <v>0</v>
      </c>
      <c r="V267" t="s">
        <v>683</v>
      </c>
      <c r="W267" t="s">
        <v>61</v>
      </c>
      <c r="X267" t="s">
        <v>54</v>
      </c>
      <c r="Y267" t="s">
        <v>62</v>
      </c>
      <c r="Z267" t="s">
        <v>54</v>
      </c>
      <c r="AA267" t="s">
        <v>54</v>
      </c>
      <c r="AB267" t="s">
        <v>54</v>
      </c>
      <c r="AC267" t="s">
        <v>54</v>
      </c>
      <c r="AD267">
        <v>1</v>
      </c>
      <c r="AE267" t="s">
        <v>63</v>
      </c>
      <c r="AF267">
        <v>1</v>
      </c>
      <c r="AG267">
        <v>162454374</v>
      </c>
      <c r="AH267">
        <f t="shared" si="40"/>
        <v>0</v>
      </c>
      <c r="AI267">
        <f t="shared" si="41"/>
        <v>0</v>
      </c>
      <c r="AJ267">
        <f t="shared" si="42"/>
        <v>0</v>
      </c>
      <c r="AK267">
        <f t="shared" si="43"/>
        <v>5</v>
      </c>
      <c r="AL267">
        <f t="shared" si="44"/>
        <v>5</v>
      </c>
      <c r="AM267">
        <f t="shared" si="45"/>
        <v>0</v>
      </c>
      <c r="AN267">
        <f t="shared" si="46"/>
        <v>0</v>
      </c>
      <c r="AO267">
        <f t="shared" si="47"/>
        <v>0</v>
      </c>
      <c r="AP267">
        <f t="shared" si="48"/>
        <v>0</v>
      </c>
      <c r="AQ267">
        <f t="shared" si="49"/>
        <v>0</v>
      </c>
      <c r="AR267" t="s">
        <v>11846</v>
      </c>
      <c r="AS267">
        <v>746317</v>
      </c>
      <c r="AT267">
        <v>1105377</v>
      </c>
      <c r="AU267" t="s">
        <v>54</v>
      </c>
      <c r="AV267">
        <v>0</v>
      </c>
      <c r="AW267">
        <v>0</v>
      </c>
      <c r="AX267">
        <v>0</v>
      </c>
      <c r="AY267">
        <v>1</v>
      </c>
      <c r="AZ267" t="s">
        <v>684</v>
      </c>
      <c r="BA267" t="s">
        <v>685</v>
      </c>
      <c r="BB267">
        <v>28858</v>
      </c>
      <c r="BC267" t="s">
        <v>686</v>
      </c>
      <c r="BD267" t="s">
        <v>67</v>
      </c>
      <c r="BE267" t="s">
        <v>68</v>
      </c>
      <c r="BF267">
        <v>30310</v>
      </c>
      <c r="BG267" t="s">
        <v>54</v>
      </c>
      <c r="BH267" t="s">
        <v>54</v>
      </c>
      <c r="BI267" t="s">
        <v>54</v>
      </c>
      <c r="BJ267" t="s">
        <v>54</v>
      </c>
    </row>
    <row r="268" spans="1:62" x14ac:dyDescent="0.25">
      <c r="A268">
        <v>271906</v>
      </c>
      <c r="B268">
        <v>1217050</v>
      </c>
      <c r="C268" t="s">
        <v>51</v>
      </c>
      <c r="D268">
        <v>431046</v>
      </c>
      <c r="E268" t="s">
        <v>52</v>
      </c>
      <c r="F268" t="s">
        <v>53</v>
      </c>
      <c r="G268">
        <v>47</v>
      </c>
      <c r="H268">
        <v>68</v>
      </c>
      <c r="I268">
        <v>53</v>
      </c>
      <c r="J268">
        <v>16</v>
      </c>
      <c r="K268" t="s">
        <v>54</v>
      </c>
      <c r="L268" t="s">
        <v>55</v>
      </c>
      <c r="M268" t="s">
        <v>54</v>
      </c>
      <c r="N268">
        <v>4996731</v>
      </c>
      <c r="O268">
        <v>1</v>
      </c>
      <c r="P268" t="s">
        <v>56</v>
      </c>
      <c r="Q268">
        <v>1</v>
      </c>
      <c r="R268" t="s">
        <v>57</v>
      </c>
      <c r="S268" t="s">
        <v>714</v>
      </c>
      <c r="T268" t="s">
        <v>54</v>
      </c>
      <c r="U268" t="b">
        <v>0</v>
      </c>
      <c r="V268" t="s">
        <v>54</v>
      </c>
      <c r="W268" t="s">
        <v>61</v>
      </c>
      <c r="X268" t="s">
        <v>54</v>
      </c>
      <c r="Y268" t="s">
        <v>62</v>
      </c>
      <c r="Z268" t="s">
        <v>54</v>
      </c>
      <c r="AA268" t="s">
        <v>54</v>
      </c>
      <c r="AB268" t="s">
        <v>54</v>
      </c>
      <c r="AC268" t="s">
        <v>54</v>
      </c>
      <c r="AD268">
        <v>1</v>
      </c>
      <c r="AE268" t="s">
        <v>63</v>
      </c>
      <c r="AF268">
        <v>1</v>
      </c>
      <c r="AG268">
        <v>162452985</v>
      </c>
      <c r="AH268">
        <f t="shared" si="40"/>
        <v>0</v>
      </c>
      <c r="AI268">
        <f t="shared" si="41"/>
        <v>0</v>
      </c>
      <c r="AJ268">
        <f t="shared" si="42"/>
        <v>0</v>
      </c>
      <c r="AK268">
        <f t="shared" si="43"/>
        <v>5</v>
      </c>
      <c r="AL268">
        <f t="shared" si="44"/>
        <v>5</v>
      </c>
      <c r="AM268">
        <f t="shared" si="45"/>
        <v>0</v>
      </c>
      <c r="AN268">
        <f t="shared" si="46"/>
        <v>0</v>
      </c>
      <c r="AO268">
        <f t="shared" si="47"/>
        <v>0</v>
      </c>
      <c r="AP268">
        <f t="shared" si="48"/>
        <v>0</v>
      </c>
      <c r="AQ268">
        <f t="shared" si="49"/>
        <v>0</v>
      </c>
      <c r="AR268" t="s">
        <v>11846</v>
      </c>
      <c r="AS268">
        <v>746317</v>
      </c>
      <c r="AT268">
        <v>1105377</v>
      </c>
      <c r="AU268" t="s">
        <v>54</v>
      </c>
      <c r="AV268">
        <v>0</v>
      </c>
      <c r="AW268">
        <v>0</v>
      </c>
      <c r="AX268">
        <v>0</v>
      </c>
      <c r="AY268">
        <v>1</v>
      </c>
      <c r="AZ268" t="s">
        <v>715</v>
      </c>
      <c r="BA268" t="s">
        <v>716</v>
      </c>
      <c r="BB268">
        <v>32717</v>
      </c>
      <c r="BC268" t="s">
        <v>717</v>
      </c>
      <c r="BD268" t="s">
        <v>67</v>
      </c>
      <c r="BE268" t="s">
        <v>68</v>
      </c>
      <c r="BF268">
        <v>30310</v>
      </c>
      <c r="BG268" t="s">
        <v>54</v>
      </c>
      <c r="BH268" t="s">
        <v>54</v>
      </c>
      <c r="BI268" t="s">
        <v>54</v>
      </c>
      <c r="BJ268" t="s">
        <v>54</v>
      </c>
    </row>
    <row r="269" spans="1:62" x14ac:dyDescent="0.25">
      <c r="A269">
        <v>271910</v>
      </c>
      <c r="B269">
        <v>1217050</v>
      </c>
      <c r="C269" t="s">
        <v>51</v>
      </c>
      <c r="D269">
        <v>431046</v>
      </c>
      <c r="E269" t="s">
        <v>52</v>
      </c>
      <c r="F269" t="s">
        <v>53</v>
      </c>
      <c r="G269">
        <v>47</v>
      </c>
      <c r="H269">
        <v>68</v>
      </c>
      <c r="I269">
        <v>53</v>
      </c>
      <c r="J269">
        <v>9</v>
      </c>
      <c r="K269" t="s">
        <v>54</v>
      </c>
      <c r="L269" t="s">
        <v>55</v>
      </c>
      <c r="M269" t="s">
        <v>54</v>
      </c>
      <c r="N269">
        <v>4999089</v>
      </c>
      <c r="O269">
        <v>1</v>
      </c>
      <c r="P269" t="s">
        <v>56</v>
      </c>
      <c r="Q269">
        <v>1</v>
      </c>
      <c r="R269" t="s">
        <v>57</v>
      </c>
      <c r="S269" t="s">
        <v>833</v>
      </c>
      <c r="T269" t="s">
        <v>54</v>
      </c>
      <c r="U269" t="b">
        <v>0</v>
      </c>
      <c r="V269" t="s">
        <v>54</v>
      </c>
      <c r="W269" t="s">
        <v>61</v>
      </c>
      <c r="X269" t="s">
        <v>54</v>
      </c>
      <c r="Y269" t="s">
        <v>62</v>
      </c>
      <c r="Z269" t="s">
        <v>54</v>
      </c>
      <c r="AA269" t="s">
        <v>54</v>
      </c>
      <c r="AB269" t="s">
        <v>54</v>
      </c>
      <c r="AC269" t="s">
        <v>54</v>
      </c>
      <c r="AD269">
        <v>0</v>
      </c>
      <c r="AE269" t="s">
        <v>834</v>
      </c>
      <c r="AF269">
        <v>1</v>
      </c>
      <c r="AG269">
        <v>162469900</v>
      </c>
      <c r="AH269">
        <f t="shared" si="40"/>
        <v>0</v>
      </c>
      <c r="AI269">
        <f t="shared" si="41"/>
        <v>0</v>
      </c>
      <c r="AJ269">
        <f t="shared" si="42"/>
        <v>0</v>
      </c>
      <c r="AK269">
        <f t="shared" si="43"/>
        <v>5</v>
      </c>
      <c r="AL269">
        <f t="shared" si="44"/>
        <v>5</v>
      </c>
      <c r="AM269">
        <f t="shared" si="45"/>
        <v>0</v>
      </c>
      <c r="AN269">
        <f t="shared" si="46"/>
        <v>0</v>
      </c>
      <c r="AO269">
        <f t="shared" si="47"/>
        <v>0</v>
      </c>
      <c r="AP269">
        <f t="shared" si="48"/>
        <v>0</v>
      </c>
      <c r="AQ269">
        <f t="shared" si="49"/>
        <v>0</v>
      </c>
      <c r="AR269" t="s">
        <v>11846</v>
      </c>
      <c r="AS269">
        <v>746317</v>
      </c>
      <c r="AT269">
        <v>1105377</v>
      </c>
      <c r="AU269" t="s">
        <v>54</v>
      </c>
      <c r="AV269">
        <v>0</v>
      </c>
      <c r="AW269">
        <v>0</v>
      </c>
      <c r="AX269">
        <v>0</v>
      </c>
      <c r="AY269">
        <v>3</v>
      </c>
      <c r="AZ269" t="s">
        <v>835</v>
      </c>
      <c r="BA269" t="s">
        <v>836</v>
      </c>
      <c r="BB269">
        <v>98694</v>
      </c>
      <c r="BC269" t="s">
        <v>837</v>
      </c>
      <c r="BD269" t="s">
        <v>67</v>
      </c>
      <c r="BE269" t="s">
        <v>68</v>
      </c>
      <c r="BF269">
        <v>30310</v>
      </c>
      <c r="BG269" t="s">
        <v>54</v>
      </c>
      <c r="BH269" t="s">
        <v>54</v>
      </c>
      <c r="BI269" t="s">
        <v>54</v>
      </c>
      <c r="BJ269" t="s">
        <v>54</v>
      </c>
    </row>
    <row r="270" spans="1:62" x14ac:dyDescent="0.25">
      <c r="A270">
        <v>271913</v>
      </c>
      <c r="B270">
        <v>1217050</v>
      </c>
      <c r="C270" t="s">
        <v>51</v>
      </c>
      <c r="D270">
        <v>431046</v>
      </c>
      <c r="E270" t="s">
        <v>52</v>
      </c>
      <c r="F270" t="s">
        <v>53</v>
      </c>
      <c r="G270">
        <v>47</v>
      </c>
      <c r="H270">
        <v>68</v>
      </c>
      <c r="I270">
        <v>53</v>
      </c>
      <c r="J270">
        <v>20</v>
      </c>
      <c r="K270" t="s">
        <v>54</v>
      </c>
      <c r="L270" t="s">
        <v>55</v>
      </c>
      <c r="M270" t="s">
        <v>54</v>
      </c>
      <c r="N270">
        <v>4999058</v>
      </c>
      <c r="O270">
        <v>1</v>
      </c>
      <c r="P270" t="s">
        <v>56</v>
      </c>
      <c r="Q270">
        <v>1</v>
      </c>
      <c r="R270" t="s">
        <v>57</v>
      </c>
      <c r="S270" t="s">
        <v>935</v>
      </c>
      <c r="T270" t="s">
        <v>54</v>
      </c>
      <c r="U270" t="b">
        <v>0</v>
      </c>
      <c r="V270" t="s">
        <v>54</v>
      </c>
      <c r="W270" t="s">
        <v>61</v>
      </c>
      <c r="X270" t="s">
        <v>54</v>
      </c>
      <c r="Y270" t="s">
        <v>62</v>
      </c>
      <c r="Z270" t="s">
        <v>54</v>
      </c>
      <c r="AA270" t="s">
        <v>54</v>
      </c>
      <c r="AB270" t="s">
        <v>54</v>
      </c>
      <c r="AC270" t="s">
        <v>54</v>
      </c>
      <c r="AD270">
        <v>0</v>
      </c>
      <c r="AE270" t="s">
        <v>936</v>
      </c>
      <c r="AF270">
        <v>1</v>
      </c>
      <c r="AG270">
        <v>162469696</v>
      </c>
      <c r="AH270">
        <f t="shared" si="40"/>
        <v>0</v>
      </c>
      <c r="AI270">
        <f t="shared" si="41"/>
        <v>0</v>
      </c>
      <c r="AJ270">
        <f t="shared" si="42"/>
        <v>0</v>
      </c>
      <c r="AK270">
        <f t="shared" si="43"/>
        <v>5</v>
      </c>
      <c r="AL270">
        <f t="shared" si="44"/>
        <v>5</v>
      </c>
      <c r="AM270">
        <f t="shared" si="45"/>
        <v>0</v>
      </c>
      <c r="AN270">
        <f t="shared" si="46"/>
        <v>0</v>
      </c>
      <c r="AO270">
        <f t="shared" si="47"/>
        <v>0</v>
      </c>
      <c r="AP270">
        <f t="shared" si="48"/>
        <v>0</v>
      </c>
      <c r="AQ270">
        <f t="shared" si="49"/>
        <v>0</v>
      </c>
      <c r="AR270" t="s">
        <v>11846</v>
      </c>
      <c r="AS270">
        <v>746317</v>
      </c>
      <c r="AT270">
        <v>1105377</v>
      </c>
      <c r="AU270" t="s">
        <v>54</v>
      </c>
      <c r="AV270">
        <v>0</v>
      </c>
      <c r="AW270">
        <v>0</v>
      </c>
      <c r="AX270">
        <v>0</v>
      </c>
      <c r="AY270">
        <v>2</v>
      </c>
      <c r="AZ270" t="s">
        <v>937</v>
      </c>
      <c r="BA270" t="s">
        <v>938</v>
      </c>
      <c r="BB270">
        <v>8345</v>
      </c>
      <c r="BC270" t="s">
        <v>939</v>
      </c>
      <c r="BD270" t="s">
        <v>67</v>
      </c>
      <c r="BE270" t="s">
        <v>68</v>
      </c>
      <c r="BF270">
        <v>30310</v>
      </c>
      <c r="BG270" t="s">
        <v>54</v>
      </c>
      <c r="BH270" t="s">
        <v>54</v>
      </c>
      <c r="BI270" t="s">
        <v>54</v>
      </c>
      <c r="BJ270" t="s">
        <v>54</v>
      </c>
    </row>
    <row r="271" spans="1:62" x14ac:dyDescent="0.25">
      <c r="A271">
        <v>271916</v>
      </c>
      <c r="B271">
        <v>1217050</v>
      </c>
      <c r="C271" t="s">
        <v>51</v>
      </c>
      <c r="D271">
        <v>431046</v>
      </c>
      <c r="E271" t="s">
        <v>52</v>
      </c>
      <c r="F271" t="s">
        <v>53</v>
      </c>
      <c r="G271">
        <v>47</v>
      </c>
      <c r="H271">
        <v>68</v>
      </c>
      <c r="I271">
        <v>53</v>
      </c>
      <c r="J271">
        <v>21</v>
      </c>
      <c r="K271" t="s">
        <v>54</v>
      </c>
      <c r="L271" t="s">
        <v>55</v>
      </c>
      <c r="M271" t="s">
        <v>54</v>
      </c>
      <c r="N271">
        <v>4999069</v>
      </c>
      <c r="O271">
        <v>1</v>
      </c>
      <c r="P271" t="s">
        <v>56</v>
      </c>
      <c r="Q271">
        <v>1</v>
      </c>
      <c r="R271" t="s">
        <v>57</v>
      </c>
      <c r="S271" t="s">
        <v>1032</v>
      </c>
      <c r="T271" t="s">
        <v>54</v>
      </c>
      <c r="U271" t="b">
        <v>0</v>
      </c>
      <c r="V271" t="s">
        <v>54</v>
      </c>
      <c r="W271" t="s">
        <v>61</v>
      </c>
      <c r="X271" t="s">
        <v>54</v>
      </c>
      <c r="Y271" t="s">
        <v>62</v>
      </c>
      <c r="Z271" t="s">
        <v>54</v>
      </c>
      <c r="AA271" t="s">
        <v>54</v>
      </c>
      <c r="AB271" t="s">
        <v>54</v>
      </c>
      <c r="AC271" t="s">
        <v>54</v>
      </c>
      <c r="AD271">
        <v>1</v>
      </c>
      <c r="AE271" t="s">
        <v>63</v>
      </c>
      <c r="AF271">
        <v>1</v>
      </c>
      <c r="AG271">
        <v>162469752</v>
      </c>
      <c r="AH271">
        <f t="shared" si="40"/>
        <v>0</v>
      </c>
      <c r="AI271">
        <f t="shared" si="41"/>
        <v>0</v>
      </c>
      <c r="AJ271">
        <f t="shared" si="42"/>
        <v>0</v>
      </c>
      <c r="AK271">
        <f t="shared" si="43"/>
        <v>5</v>
      </c>
      <c r="AL271">
        <f t="shared" si="44"/>
        <v>5</v>
      </c>
      <c r="AM271">
        <f t="shared" si="45"/>
        <v>0</v>
      </c>
      <c r="AN271">
        <f t="shared" si="46"/>
        <v>0</v>
      </c>
      <c r="AO271">
        <f t="shared" si="47"/>
        <v>0</v>
      </c>
      <c r="AP271">
        <f t="shared" si="48"/>
        <v>0</v>
      </c>
      <c r="AQ271">
        <f t="shared" si="49"/>
        <v>0</v>
      </c>
      <c r="AR271" t="s">
        <v>11846</v>
      </c>
      <c r="AS271">
        <v>746317</v>
      </c>
      <c r="AT271">
        <v>1105377</v>
      </c>
      <c r="AU271" t="s">
        <v>54</v>
      </c>
      <c r="AV271">
        <v>0</v>
      </c>
      <c r="AW271">
        <v>0</v>
      </c>
      <c r="AX271">
        <v>0</v>
      </c>
      <c r="AY271">
        <v>1</v>
      </c>
      <c r="AZ271" t="s">
        <v>1033</v>
      </c>
      <c r="BA271" t="s">
        <v>1034</v>
      </c>
      <c r="BB271">
        <v>27751</v>
      </c>
      <c r="BC271" t="s">
        <v>1035</v>
      </c>
      <c r="BD271" t="s">
        <v>67</v>
      </c>
      <c r="BE271" t="s">
        <v>68</v>
      </c>
      <c r="BF271">
        <v>30310</v>
      </c>
      <c r="BG271" t="s">
        <v>54</v>
      </c>
      <c r="BH271" t="s">
        <v>54</v>
      </c>
      <c r="BI271" t="s">
        <v>54</v>
      </c>
      <c r="BJ271" t="s">
        <v>54</v>
      </c>
    </row>
    <row r="272" spans="1:62" x14ac:dyDescent="0.25">
      <c r="A272">
        <v>271918</v>
      </c>
      <c r="B272">
        <v>1217050</v>
      </c>
      <c r="C272" t="s">
        <v>51</v>
      </c>
      <c r="D272">
        <v>431046</v>
      </c>
      <c r="E272" t="s">
        <v>52</v>
      </c>
      <c r="F272" t="s">
        <v>53</v>
      </c>
      <c r="G272">
        <v>47</v>
      </c>
      <c r="H272">
        <v>68</v>
      </c>
      <c r="I272">
        <v>53</v>
      </c>
      <c r="J272">
        <v>6</v>
      </c>
      <c r="K272" t="s">
        <v>54</v>
      </c>
      <c r="L272" t="s">
        <v>55</v>
      </c>
      <c r="M272" t="s">
        <v>54</v>
      </c>
      <c r="N272">
        <v>4999075</v>
      </c>
      <c r="O272">
        <v>1</v>
      </c>
      <c r="P272" t="s">
        <v>56</v>
      </c>
      <c r="Q272">
        <v>1</v>
      </c>
      <c r="R272" t="s">
        <v>57</v>
      </c>
      <c r="S272" t="s">
        <v>1121</v>
      </c>
      <c r="T272" t="s">
        <v>1122</v>
      </c>
      <c r="U272" t="b">
        <v>0</v>
      </c>
      <c r="V272" t="s">
        <v>1123</v>
      </c>
      <c r="W272" t="s">
        <v>61</v>
      </c>
      <c r="X272" t="s">
        <v>54</v>
      </c>
      <c r="Y272" t="s">
        <v>62</v>
      </c>
      <c r="Z272" t="s">
        <v>54</v>
      </c>
      <c r="AA272" t="s">
        <v>54</v>
      </c>
      <c r="AB272" t="s">
        <v>54</v>
      </c>
      <c r="AC272" t="s">
        <v>54</v>
      </c>
      <c r="AD272">
        <v>1</v>
      </c>
      <c r="AE272" t="s">
        <v>63</v>
      </c>
      <c r="AF272">
        <v>1</v>
      </c>
      <c r="AG272">
        <v>162469796</v>
      </c>
      <c r="AH272">
        <f t="shared" si="40"/>
        <v>0</v>
      </c>
      <c r="AI272">
        <f t="shared" si="41"/>
        <v>0</v>
      </c>
      <c r="AJ272">
        <f t="shared" si="42"/>
        <v>0</v>
      </c>
      <c r="AK272">
        <f t="shared" si="43"/>
        <v>5</v>
      </c>
      <c r="AL272">
        <f t="shared" si="44"/>
        <v>5</v>
      </c>
      <c r="AM272">
        <f t="shared" si="45"/>
        <v>0</v>
      </c>
      <c r="AN272">
        <f t="shared" si="46"/>
        <v>0</v>
      </c>
      <c r="AO272">
        <f t="shared" si="47"/>
        <v>0</v>
      </c>
      <c r="AP272">
        <f t="shared" si="48"/>
        <v>0</v>
      </c>
      <c r="AQ272">
        <f t="shared" si="49"/>
        <v>0</v>
      </c>
      <c r="AR272" t="s">
        <v>11846</v>
      </c>
      <c r="AS272">
        <v>746317</v>
      </c>
      <c r="AT272">
        <v>1105377</v>
      </c>
      <c r="AU272" t="s">
        <v>54</v>
      </c>
      <c r="AV272">
        <v>0</v>
      </c>
      <c r="AW272">
        <v>0</v>
      </c>
      <c r="AX272">
        <v>0</v>
      </c>
      <c r="AY272">
        <v>1</v>
      </c>
      <c r="AZ272" t="s">
        <v>1124</v>
      </c>
      <c r="BA272" t="s">
        <v>1125</v>
      </c>
      <c r="BB272">
        <v>8495</v>
      </c>
      <c r="BC272" t="s">
        <v>1126</v>
      </c>
      <c r="BD272" t="s">
        <v>67</v>
      </c>
      <c r="BE272" t="s">
        <v>68</v>
      </c>
      <c r="BF272">
        <v>30310</v>
      </c>
      <c r="BG272" t="s">
        <v>54</v>
      </c>
      <c r="BH272" t="s">
        <v>54</v>
      </c>
      <c r="BI272" t="s">
        <v>54</v>
      </c>
      <c r="BJ272" t="s">
        <v>54</v>
      </c>
    </row>
    <row r="273" spans="1:62" x14ac:dyDescent="0.25">
      <c r="A273">
        <v>272367</v>
      </c>
      <c r="B273">
        <v>1217050</v>
      </c>
      <c r="C273" t="s">
        <v>51</v>
      </c>
      <c r="D273">
        <v>431046</v>
      </c>
      <c r="E273" t="s">
        <v>52</v>
      </c>
      <c r="F273" t="s">
        <v>53</v>
      </c>
      <c r="G273">
        <v>47</v>
      </c>
      <c r="H273">
        <v>68</v>
      </c>
      <c r="I273">
        <v>53</v>
      </c>
      <c r="J273">
        <v>11</v>
      </c>
      <c r="K273" t="s">
        <v>54</v>
      </c>
      <c r="L273" t="s">
        <v>55</v>
      </c>
      <c r="M273" t="s">
        <v>54</v>
      </c>
      <c r="N273">
        <v>5000112</v>
      </c>
      <c r="O273">
        <v>1</v>
      </c>
      <c r="P273" t="s">
        <v>56</v>
      </c>
      <c r="Q273">
        <v>1</v>
      </c>
      <c r="R273" t="s">
        <v>57</v>
      </c>
      <c r="S273" t="s">
        <v>1292</v>
      </c>
      <c r="T273" t="s">
        <v>1293</v>
      </c>
      <c r="U273" t="b">
        <v>0</v>
      </c>
      <c r="V273" t="s">
        <v>1294</v>
      </c>
      <c r="W273" t="s">
        <v>61</v>
      </c>
      <c r="X273" t="s">
        <v>54</v>
      </c>
      <c r="Y273" t="s">
        <v>62</v>
      </c>
      <c r="Z273" t="s">
        <v>54</v>
      </c>
      <c r="AA273" t="s">
        <v>54</v>
      </c>
      <c r="AB273" t="s">
        <v>54</v>
      </c>
      <c r="AC273" t="s">
        <v>54</v>
      </c>
      <c r="AD273">
        <v>1</v>
      </c>
      <c r="AE273" t="s">
        <v>63</v>
      </c>
      <c r="AF273">
        <v>1</v>
      </c>
      <c r="AG273">
        <v>162477304</v>
      </c>
      <c r="AH273">
        <f t="shared" si="40"/>
        <v>0</v>
      </c>
      <c r="AI273">
        <f t="shared" si="41"/>
        <v>0</v>
      </c>
      <c r="AJ273">
        <f t="shared" si="42"/>
        <v>0</v>
      </c>
      <c r="AK273">
        <f t="shared" si="43"/>
        <v>5</v>
      </c>
      <c r="AL273">
        <f t="shared" si="44"/>
        <v>5</v>
      </c>
      <c r="AM273">
        <f t="shared" si="45"/>
        <v>0</v>
      </c>
      <c r="AN273">
        <f t="shared" si="46"/>
        <v>0</v>
      </c>
      <c r="AO273">
        <f t="shared" si="47"/>
        <v>0</v>
      </c>
      <c r="AP273">
        <f t="shared" si="48"/>
        <v>0</v>
      </c>
      <c r="AQ273">
        <f t="shared" si="49"/>
        <v>0</v>
      </c>
      <c r="AR273" t="s">
        <v>11846</v>
      </c>
      <c r="AS273">
        <v>746317</v>
      </c>
      <c r="AT273">
        <v>1105377</v>
      </c>
      <c r="AU273" t="s">
        <v>54</v>
      </c>
      <c r="AV273">
        <v>0</v>
      </c>
      <c r="AW273">
        <v>0</v>
      </c>
      <c r="AX273">
        <v>0</v>
      </c>
      <c r="AY273">
        <v>1</v>
      </c>
      <c r="AZ273" t="s">
        <v>1295</v>
      </c>
      <c r="BA273" t="s">
        <v>1296</v>
      </c>
      <c r="BB273">
        <v>12231</v>
      </c>
      <c r="BC273" t="s">
        <v>1297</v>
      </c>
      <c r="BD273" t="s">
        <v>67</v>
      </c>
      <c r="BE273" t="s">
        <v>68</v>
      </c>
      <c r="BF273">
        <v>30310</v>
      </c>
      <c r="BG273" t="s">
        <v>54</v>
      </c>
      <c r="BH273" t="s">
        <v>54</v>
      </c>
      <c r="BI273" t="s">
        <v>54</v>
      </c>
      <c r="BJ273" t="s">
        <v>54</v>
      </c>
    </row>
    <row r="274" spans="1:62" x14ac:dyDescent="0.25">
      <c r="A274">
        <v>272375</v>
      </c>
      <c r="B274">
        <v>1217050</v>
      </c>
      <c r="C274" t="s">
        <v>51</v>
      </c>
      <c r="D274">
        <v>431046</v>
      </c>
      <c r="E274" t="s">
        <v>52</v>
      </c>
      <c r="F274" t="s">
        <v>53</v>
      </c>
      <c r="G274">
        <v>47</v>
      </c>
      <c r="H274">
        <v>68</v>
      </c>
      <c r="I274">
        <v>53</v>
      </c>
      <c r="J274">
        <v>8</v>
      </c>
      <c r="K274" t="s">
        <v>54</v>
      </c>
      <c r="L274" t="s">
        <v>55</v>
      </c>
      <c r="M274" t="s">
        <v>54</v>
      </c>
      <c r="N274">
        <v>5000145</v>
      </c>
      <c r="O274">
        <v>1</v>
      </c>
      <c r="P274" t="s">
        <v>56</v>
      </c>
      <c r="Q274">
        <v>1</v>
      </c>
      <c r="R274" t="s">
        <v>57</v>
      </c>
      <c r="S274" t="s">
        <v>1439</v>
      </c>
      <c r="T274" t="s">
        <v>1440</v>
      </c>
      <c r="U274" t="b">
        <v>0</v>
      </c>
      <c r="V274" t="s">
        <v>1441</v>
      </c>
      <c r="W274" t="s">
        <v>61</v>
      </c>
      <c r="X274" t="s">
        <v>54</v>
      </c>
      <c r="Y274" t="s">
        <v>62</v>
      </c>
      <c r="Z274" t="s">
        <v>54</v>
      </c>
      <c r="AA274" t="s">
        <v>54</v>
      </c>
      <c r="AB274" t="s">
        <v>54</v>
      </c>
      <c r="AC274" t="s">
        <v>54</v>
      </c>
      <c r="AD274">
        <v>1</v>
      </c>
      <c r="AE274" t="s">
        <v>63</v>
      </c>
      <c r="AF274">
        <v>1</v>
      </c>
      <c r="AG274">
        <v>162477480</v>
      </c>
      <c r="AH274">
        <f t="shared" si="40"/>
        <v>0</v>
      </c>
      <c r="AI274">
        <f t="shared" si="41"/>
        <v>0</v>
      </c>
      <c r="AJ274">
        <f t="shared" si="42"/>
        <v>0</v>
      </c>
      <c r="AK274">
        <f t="shared" si="43"/>
        <v>5</v>
      </c>
      <c r="AL274">
        <f t="shared" si="44"/>
        <v>5</v>
      </c>
      <c r="AM274">
        <f t="shared" si="45"/>
        <v>0</v>
      </c>
      <c r="AN274">
        <f t="shared" si="46"/>
        <v>0</v>
      </c>
      <c r="AO274">
        <f t="shared" si="47"/>
        <v>0</v>
      </c>
      <c r="AP274">
        <f t="shared" si="48"/>
        <v>0</v>
      </c>
      <c r="AQ274">
        <f t="shared" si="49"/>
        <v>0</v>
      </c>
      <c r="AR274" t="s">
        <v>11846</v>
      </c>
      <c r="AS274">
        <v>746317</v>
      </c>
      <c r="AT274">
        <v>1105377</v>
      </c>
      <c r="AU274" t="s">
        <v>54</v>
      </c>
      <c r="AV274">
        <v>0</v>
      </c>
      <c r="AW274">
        <v>0</v>
      </c>
      <c r="AX274">
        <v>0</v>
      </c>
      <c r="AY274">
        <v>1</v>
      </c>
      <c r="AZ274" t="s">
        <v>1442</v>
      </c>
      <c r="BA274" t="s">
        <v>1443</v>
      </c>
      <c r="BB274">
        <v>76274</v>
      </c>
      <c r="BC274" t="s">
        <v>1444</v>
      </c>
      <c r="BD274" t="s">
        <v>67</v>
      </c>
      <c r="BE274" t="s">
        <v>68</v>
      </c>
      <c r="BF274">
        <v>30310</v>
      </c>
      <c r="BG274" t="s">
        <v>54</v>
      </c>
      <c r="BH274" t="s">
        <v>54</v>
      </c>
      <c r="BI274" t="s">
        <v>54</v>
      </c>
      <c r="BJ274" t="s">
        <v>54</v>
      </c>
    </row>
    <row r="275" spans="1:62" x14ac:dyDescent="0.25">
      <c r="A275">
        <v>272383</v>
      </c>
      <c r="B275">
        <v>1217050</v>
      </c>
      <c r="C275" t="s">
        <v>51</v>
      </c>
      <c r="D275">
        <v>431046</v>
      </c>
      <c r="E275" t="s">
        <v>52</v>
      </c>
      <c r="F275" t="s">
        <v>53</v>
      </c>
      <c r="G275">
        <v>47</v>
      </c>
      <c r="H275">
        <v>68</v>
      </c>
      <c r="I275">
        <v>53</v>
      </c>
      <c r="J275">
        <v>11</v>
      </c>
      <c r="K275" t="s">
        <v>54</v>
      </c>
      <c r="L275" t="s">
        <v>55</v>
      </c>
      <c r="M275" t="s">
        <v>54</v>
      </c>
      <c r="N275">
        <v>5000128</v>
      </c>
      <c r="O275">
        <v>1</v>
      </c>
      <c r="P275" t="s">
        <v>56</v>
      </c>
      <c r="Q275">
        <v>1</v>
      </c>
      <c r="R275" t="s">
        <v>57</v>
      </c>
      <c r="S275" t="s">
        <v>1592</v>
      </c>
      <c r="T275" t="s">
        <v>1593</v>
      </c>
      <c r="U275" t="b">
        <v>0</v>
      </c>
      <c r="V275" t="s">
        <v>1594</v>
      </c>
      <c r="W275" t="s">
        <v>61</v>
      </c>
      <c r="X275" t="s">
        <v>54</v>
      </c>
      <c r="Y275" t="s">
        <v>62</v>
      </c>
      <c r="Z275" t="s">
        <v>54</v>
      </c>
      <c r="AA275" t="s">
        <v>54</v>
      </c>
      <c r="AB275" t="s">
        <v>54</v>
      </c>
      <c r="AC275" t="s">
        <v>54</v>
      </c>
      <c r="AD275">
        <v>1</v>
      </c>
      <c r="AE275" t="s">
        <v>63</v>
      </c>
      <c r="AF275">
        <v>1</v>
      </c>
      <c r="AG275">
        <v>162477395</v>
      </c>
      <c r="AH275">
        <f t="shared" si="40"/>
        <v>0</v>
      </c>
      <c r="AI275">
        <f t="shared" si="41"/>
        <v>0</v>
      </c>
      <c r="AJ275">
        <f t="shared" si="42"/>
        <v>0</v>
      </c>
      <c r="AK275">
        <f t="shared" si="43"/>
        <v>5</v>
      </c>
      <c r="AL275">
        <f t="shared" si="44"/>
        <v>5</v>
      </c>
      <c r="AM275">
        <f t="shared" si="45"/>
        <v>0</v>
      </c>
      <c r="AN275">
        <f t="shared" si="46"/>
        <v>0</v>
      </c>
      <c r="AO275">
        <f t="shared" si="47"/>
        <v>0</v>
      </c>
      <c r="AP275">
        <f t="shared" si="48"/>
        <v>0</v>
      </c>
      <c r="AQ275">
        <f t="shared" si="49"/>
        <v>0</v>
      </c>
      <c r="AR275" t="s">
        <v>11846</v>
      </c>
      <c r="AS275">
        <v>746317</v>
      </c>
      <c r="AT275">
        <v>1105377</v>
      </c>
      <c r="AU275" t="s">
        <v>54</v>
      </c>
      <c r="AV275">
        <v>0</v>
      </c>
      <c r="AW275">
        <v>0</v>
      </c>
      <c r="AX275">
        <v>0</v>
      </c>
      <c r="AY275">
        <v>1</v>
      </c>
      <c r="AZ275" t="s">
        <v>1418</v>
      </c>
      <c r="BA275" t="s">
        <v>1595</v>
      </c>
      <c r="BB275">
        <v>21442</v>
      </c>
      <c r="BC275" t="s">
        <v>1596</v>
      </c>
      <c r="BD275" t="s">
        <v>67</v>
      </c>
      <c r="BE275" t="s">
        <v>68</v>
      </c>
      <c r="BF275">
        <v>30310</v>
      </c>
      <c r="BG275" t="s">
        <v>54</v>
      </c>
      <c r="BH275" t="s">
        <v>54</v>
      </c>
      <c r="BI275" t="s">
        <v>54</v>
      </c>
      <c r="BJ275" t="s">
        <v>54</v>
      </c>
    </row>
    <row r="276" spans="1:62" x14ac:dyDescent="0.25">
      <c r="A276">
        <v>299368</v>
      </c>
      <c r="B276">
        <v>1210341</v>
      </c>
      <c r="C276" t="s">
        <v>51</v>
      </c>
      <c r="D276">
        <v>431046</v>
      </c>
      <c r="E276" t="s">
        <v>52</v>
      </c>
      <c r="F276" t="s">
        <v>53</v>
      </c>
      <c r="G276">
        <v>2</v>
      </c>
      <c r="H276">
        <v>25</v>
      </c>
      <c r="I276">
        <v>9</v>
      </c>
      <c r="J276">
        <v>4</v>
      </c>
      <c r="K276" t="s">
        <v>54</v>
      </c>
      <c r="L276" t="s">
        <v>1663</v>
      </c>
      <c r="M276" t="s">
        <v>54</v>
      </c>
      <c r="N276">
        <v>4965823</v>
      </c>
      <c r="O276">
        <v>1</v>
      </c>
      <c r="P276" t="s">
        <v>56</v>
      </c>
      <c r="Q276">
        <v>1</v>
      </c>
      <c r="R276" t="s">
        <v>57</v>
      </c>
      <c r="S276" t="s">
        <v>1712</v>
      </c>
      <c r="T276" t="s">
        <v>54</v>
      </c>
      <c r="U276" t="b">
        <v>0</v>
      </c>
      <c r="V276" t="s">
        <v>54</v>
      </c>
      <c r="W276" t="s">
        <v>1667</v>
      </c>
      <c r="X276" t="s">
        <v>54</v>
      </c>
      <c r="Y276" t="s">
        <v>62</v>
      </c>
      <c r="Z276" t="s">
        <v>54</v>
      </c>
      <c r="AA276" t="s">
        <v>54</v>
      </c>
      <c r="AB276" t="s">
        <v>54</v>
      </c>
      <c r="AC276" t="s">
        <v>54</v>
      </c>
      <c r="AD276">
        <v>1</v>
      </c>
      <c r="AE276" t="s">
        <v>63</v>
      </c>
      <c r="AF276">
        <v>1</v>
      </c>
      <c r="AG276">
        <v>162200142</v>
      </c>
      <c r="AH276">
        <f t="shared" si="40"/>
        <v>0</v>
      </c>
      <c r="AI276">
        <f t="shared" si="41"/>
        <v>0</v>
      </c>
      <c r="AJ276">
        <f t="shared" si="42"/>
        <v>0</v>
      </c>
      <c r="AK276">
        <f t="shared" si="43"/>
        <v>5</v>
      </c>
      <c r="AL276">
        <f t="shared" si="44"/>
        <v>5</v>
      </c>
      <c r="AM276">
        <f t="shared" si="45"/>
        <v>0</v>
      </c>
      <c r="AN276">
        <f t="shared" si="46"/>
        <v>0</v>
      </c>
      <c r="AO276">
        <f t="shared" si="47"/>
        <v>0</v>
      </c>
      <c r="AP276">
        <f t="shared" si="48"/>
        <v>0</v>
      </c>
      <c r="AQ276">
        <f t="shared" si="49"/>
        <v>0</v>
      </c>
      <c r="AR276" t="s">
        <v>11846</v>
      </c>
      <c r="AS276">
        <v>746317</v>
      </c>
      <c r="AT276">
        <v>1105377</v>
      </c>
      <c r="AU276" t="s">
        <v>54</v>
      </c>
      <c r="AV276">
        <v>0</v>
      </c>
      <c r="AW276">
        <v>0</v>
      </c>
      <c r="AX276">
        <v>0</v>
      </c>
      <c r="AY276">
        <v>1</v>
      </c>
      <c r="AZ276" t="s">
        <v>1713</v>
      </c>
      <c r="BA276" t="s">
        <v>1714</v>
      </c>
      <c r="BB276">
        <v>68076</v>
      </c>
      <c r="BC276" t="s">
        <v>1715</v>
      </c>
      <c r="BD276" t="s">
        <v>67</v>
      </c>
      <c r="BE276" t="s">
        <v>68</v>
      </c>
      <c r="BF276">
        <v>30310</v>
      </c>
      <c r="BG276" t="s">
        <v>54</v>
      </c>
      <c r="BH276" t="s">
        <v>54</v>
      </c>
      <c r="BI276" t="s">
        <v>54</v>
      </c>
      <c r="BJ276" t="s">
        <v>54</v>
      </c>
    </row>
    <row r="277" spans="1:62" x14ac:dyDescent="0.25">
      <c r="A277">
        <v>299370</v>
      </c>
      <c r="B277">
        <v>1210341</v>
      </c>
      <c r="C277" t="s">
        <v>51</v>
      </c>
      <c r="D277">
        <v>431046</v>
      </c>
      <c r="E277" t="s">
        <v>52</v>
      </c>
      <c r="F277" t="s">
        <v>53</v>
      </c>
      <c r="G277">
        <v>2</v>
      </c>
      <c r="H277">
        <v>25</v>
      </c>
      <c r="I277">
        <v>9</v>
      </c>
      <c r="J277">
        <v>1</v>
      </c>
      <c r="K277" t="s">
        <v>54</v>
      </c>
      <c r="L277" t="s">
        <v>1663</v>
      </c>
      <c r="M277" t="s">
        <v>54</v>
      </c>
      <c r="N277">
        <v>4966098</v>
      </c>
      <c r="O277">
        <v>1</v>
      </c>
      <c r="P277" t="s">
        <v>56</v>
      </c>
      <c r="Q277">
        <v>1</v>
      </c>
      <c r="R277" t="s">
        <v>57</v>
      </c>
      <c r="S277" t="s">
        <v>1728</v>
      </c>
      <c r="T277" t="s">
        <v>54</v>
      </c>
      <c r="U277" t="b">
        <v>0</v>
      </c>
      <c r="V277" t="s">
        <v>54</v>
      </c>
      <c r="W277" t="s">
        <v>1667</v>
      </c>
      <c r="X277" t="s">
        <v>54</v>
      </c>
      <c r="Y277" t="s">
        <v>62</v>
      </c>
      <c r="Z277" t="s">
        <v>54</v>
      </c>
      <c r="AA277" t="s">
        <v>54</v>
      </c>
      <c r="AB277" t="s">
        <v>54</v>
      </c>
      <c r="AC277" t="s">
        <v>54</v>
      </c>
      <c r="AE277" t="s">
        <v>54</v>
      </c>
      <c r="AF277">
        <v>1</v>
      </c>
      <c r="AG277">
        <v>162201873</v>
      </c>
      <c r="AH277">
        <f t="shared" si="40"/>
        <v>0</v>
      </c>
      <c r="AI277">
        <f t="shared" si="41"/>
        <v>0</v>
      </c>
      <c r="AJ277">
        <f t="shared" si="42"/>
        <v>0</v>
      </c>
      <c r="AK277">
        <f t="shared" si="43"/>
        <v>5</v>
      </c>
      <c r="AL277">
        <f t="shared" si="44"/>
        <v>5</v>
      </c>
      <c r="AM277">
        <f t="shared" si="45"/>
        <v>0</v>
      </c>
      <c r="AN277">
        <f t="shared" si="46"/>
        <v>0</v>
      </c>
      <c r="AO277">
        <f t="shared" si="47"/>
        <v>0</v>
      </c>
      <c r="AP277">
        <f t="shared" si="48"/>
        <v>0</v>
      </c>
      <c r="AQ277">
        <f t="shared" si="49"/>
        <v>0</v>
      </c>
      <c r="AR277" t="s">
        <v>11846</v>
      </c>
      <c r="AS277">
        <v>746317</v>
      </c>
      <c r="AT277">
        <v>1105377</v>
      </c>
      <c r="AU277" t="s">
        <v>54</v>
      </c>
      <c r="AW277">
        <v>0</v>
      </c>
      <c r="AX277">
        <v>0</v>
      </c>
      <c r="AY277">
        <v>0</v>
      </c>
      <c r="AZ277" t="s">
        <v>1729</v>
      </c>
      <c r="BA277" t="s">
        <v>54</v>
      </c>
      <c r="BC277" t="s">
        <v>1730</v>
      </c>
      <c r="BD277" t="s">
        <v>67</v>
      </c>
      <c r="BE277" t="s">
        <v>68</v>
      </c>
      <c r="BF277">
        <v>30310</v>
      </c>
      <c r="BG277" t="s">
        <v>54</v>
      </c>
      <c r="BH277" t="s">
        <v>54</v>
      </c>
      <c r="BI277" t="s">
        <v>54</v>
      </c>
      <c r="BJ277" t="s">
        <v>54</v>
      </c>
    </row>
    <row r="278" spans="1:62" x14ac:dyDescent="0.25">
      <c r="A278">
        <v>299373</v>
      </c>
      <c r="B278">
        <v>1210341</v>
      </c>
      <c r="C278" t="s">
        <v>51</v>
      </c>
      <c r="D278">
        <v>431046</v>
      </c>
      <c r="E278" t="s">
        <v>52</v>
      </c>
      <c r="F278" t="s">
        <v>53</v>
      </c>
      <c r="G278">
        <v>2</v>
      </c>
      <c r="H278">
        <v>25</v>
      </c>
      <c r="I278">
        <v>9</v>
      </c>
      <c r="J278">
        <v>4</v>
      </c>
      <c r="K278" t="s">
        <v>54</v>
      </c>
      <c r="L278" t="s">
        <v>1663</v>
      </c>
      <c r="M278" t="s">
        <v>54</v>
      </c>
      <c r="N278">
        <v>4966016</v>
      </c>
      <c r="O278">
        <v>1</v>
      </c>
      <c r="P278" t="s">
        <v>56</v>
      </c>
      <c r="Q278">
        <v>1</v>
      </c>
      <c r="R278" t="s">
        <v>57</v>
      </c>
      <c r="S278" t="s">
        <v>1776</v>
      </c>
      <c r="T278" t="s">
        <v>54</v>
      </c>
      <c r="U278" t="b">
        <v>0</v>
      </c>
      <c r="V278" t="s">
        <v>54</v>
      </c>
      <c r="W278" t="s">
        <v>1667</v>
      </c>
      <c r="X278" t="s">
        <v>54</v>
      </c>
      <c r="Y278" t="s">
        <v>62</v>
      </c>
      <c r="Z278" t="s">
        <v>54</v>
      </c>
      <c r="AA278" t="s">
        <v>54</v>
      </c>
      <c r="AB278" t="s">
        <v>54</v>
      </c>
      <c r="AC278" t="s">
        <v>54</v>
      </c>
      <c r="AD278">
        <v>0</v>
      </c>
      <c r="AE278" t="s">
        <v>936</v>
      </c>
      <c r="AF278">
        <v>1</v>
      </c>
      <c r="AG278">
        <v>162201317</v>
      </c>
      <c r="AH278">
        <f t="shared" si="40"/>
        <v>0</v>
      </c>
      <c r="AI278">
        <f t="shared" si="41"/>
        <v>0</v>
      </c>
      <c r="AJ278">
        <f t="shared" si="42"/>
        <v>0</v>
      </c>
      <c r="AK278">
        <f t="shared" si="43"/>
        <v>5</v>
      </c>
      <c r="AL278">
        <f t="shared" si="44"/>
        <v>5</v>
      </c>
      <c r="AM278">
        <f t="shared" si="45"/>
        <v>0</v>
      </c>
      <c r="AN278">
        <f t="shared" si="46"/>
        <v>0</v>
      </c>
      <c r="AO278">
        <f t="shared" si="47"/>
        <v>0</v>
      </c>
      <c r="AP278">
        <f t="shared" si="48"/>
        <v>0</v>
      </c>
      <c r="AQ278">
        <f t="shared" si="49"/>
        <v>0</v>
      </c>
      <c r="AR278" t="s">
        <v>11846</v>
      </c>
      <c r="AS278">
        <v>746317</v>
      </c>
      <c r="AT278">
        <v>1105377</v>
      </c>
      <c r="AU278" t="s">
        <v>54</v>
      </c>
      <c r="AV278">
        <v>0</v>
      </c>
      <c r="AW278">
        <v>0</v>
      </c>
      <c r="AX278">
        <v>0</v>
      </c>
      <c r="AY278">
        <v>2</v>
      </c>
      <c r="AZ278" t="s">
        <v>1777</v>
      </c>
      <c r="BA278" t="s">
        <v>1778</v>
      </c>
      <c r="BB278">
        <v>138540</v>
      </c>
      <c r="BC278" t="s">
        <v>1779</v>
      </c>
      <c r="BD278" t="s">
        <v>67</v>
      </c>
      <c r="BE278" t="s">
        <v>68</v>
      </c>
      <c r="BF278">
        <v>30310</v>
      </c>
      <c r="BG278" t="s">
        <v>54</v>
      </c>
      <c r="BH278" t="s">
        <v>54</v>
      </c>
      <c r="BI278" t="s">
        <v>54</v>
      </c>
      <c r="BJ278" t="s">
        <v>54</v>
      </c>
    </row>
    <row r="279" spans="1:62" x14ac:dyDescent="0.25">
      <c r="A279">
        <v>299380</v>
      </c>
      <c r="B279">
        <v>1210341</v>
      </c>
      <c r="C279" t="s">
        <v>51</v>
      </c>
      <c r="D279">
        <v>431046</v>
      </c>
      <c r="E279" t="s">
        <v>52</v>
      </c>
      <c r="F279" t="s">
        <v>53</v>
      </c>
      <c r="G279">
        <v>2</v>
      </c>
      <c r="H279">
        <v>25</v>
      </c>
      <c r="I279">
        <v>9</v>
      </c>
      <c r="J279">
        <v>5</v>
      </c>
      <c r="K279" t="s">
        <v>54</v>
      </c>
      <c r="L279" t="s">
        <v>1663</v>
      </c>
      <c r="M279" t="s">
        <v>54</v>
      </c>
      <c r="N279">
        <v>4965967</v>
      </c>
      <c r="O279">
        <v>1</v>
      </c>
      <c r="P279" t="s">
        <v>56</v>
      </c>
      <c r="Q279">
        <v>1</v>
      </c>
      <c r="R279" t="s">
        <v>57</v>
      </c>
      <c r="S279" t="s">
        <v>1825</v>
      </c>
      <c r="T279" t="s">
        <v>54</v>
      </c>
      <c r="U279" t="b">
        <v>0</v>
      </c>
      <c r="V279" t="s">
        <v>54</v>
      </c>
      <c r="W279" t="s">
        <v>1826</v>
      </c>
      <c r="X279" t="s">
        <v>54</v>
      </c>
      <c r="Y279" t="s">
        <v>62</v>
      </c>
      <c r="Z279" t="s">
        <v>54</v>
      </c>
      <c r="AA279" t="s">
        <v>54</v>
      </c>
      <c r="AB279" t="s">
        <v>54</v>
      </c>
      <c r="AC279" t="s">
        <v>54</v>
      </c>
      <c r="AD279">
        <v>1</v>
      </c>
      <c r="AE279" t="s">
        <v>63</v>
      </c>
      <c r="AF279">
        <v>1</v>
      </c>
      <c r="AG279">
        <v>162201107</v>
      </c>
      <c r="AH279">
        <f t="shared" si="40"/>
        <v>0</v>
      </c>
      <c r="AI279">
        <f t="shared" si="41"/>
        <v>0</v>
      </c>
      <c r="AJ279">
        <f t="shared" si="42"/>
        <v>0</v>
      </c>
      <c r="AK279">
        <f t="shared" si="43"/>
        <v>5</v>
      </c>
      <c r="AL279">
        <f t="shared" si="44"/>
        <v>5</v>
      </c>
      <c r="AM279">
        <f t="shared" si="45"/>
        <v>0</v>
      </c>
      <c r="AN279">
        <f t="shared" si="46"/>
        <v>0</v>
      </c>
      <c r="AO279">
        <f t="shared" si="47"/>
        <v>0</v>
      </c>
      <c r="AP279">
        <f t="shared" si="48"/>
        <v>0</v>
      </c>
      <c r="AQ279">
        <f t="shared" si="49"/>
        <v>0</v>
      </c>
      <c r="AR279" t="s">
        <v>11846</v>
      </c>
      <c r="AS279">
        <v>746317</v>
      </c>
      <c r="AT279">
        <v>1105377</v>
      </c>
      <c r="AU279" t="s">
        <v>54</v>
      </c>
      <c r="AV279">
        <v>0</v>
      </c>
      <c r="AW279">
        <v>0</v>
      </c>
      <c r="AX279">
        <v>0</v>
      </c>
      <c r="AY279">
        <v>1</v>
      </c>
      <c r="AZ279" t="s">
        <v>1827</v>
      </c>
      <c r="BA279" t="s">
        <v>1828</v>
      </c>
      <c r="BB279">
        <v>8867</v>
      </c>
      <c r="BC279" t="s">
        <v>1829</v>
      </c>
      <c r="BD279" t="s">
        <v>67</v>
      </c>
      <c r="BE279" t="s">
        <v>68</v>
      </c>
      <c r="BF279">
        <v>30310</v>
      </c>
      <c r="BG279" t="s">
        <v>54</v>
      </c>
      <c r="BH279" t="s">
        <v>54</v>
      </c>
      <c r="BI279" t="s">
        <v>54</v>
      </c>
      <c r="BJ279" t="s">
        <v>54</v>
      </c>
    </row>
    <row r="280" spans="1:62" x14ac:dyDescent="0.25">
      <c r="A280">
        <v>299382</v>
      </c>
      <c r="B280">
        <v>1210341</v>
      </c>
      <c r="C280" t="s">
        <v>51</v>
      </c>
      <c r="D280">
        <v>431046</v>
      </c>
      <c r="E280" t="s">
        <v>52</v>
      </c>
      <c r="F280" t="s">
        <v>53</v>
      </c>
      <c r="G280">
        <v>2</v>
      </c>
      <c r="H280">
        <v>25</v>
      </c>
      <c r="I280">
        <v>9</v>
      </c>
      <c r="J280">
        <v>2</v>
      </c>
      <c r="K280" t="s">
        <v>54</v>
      </c>
      <c r="L280" t="s">
        <v>1663</v>
      </c>
      <c r="M280" t="s">
        <v>54</v>
      </c>
      <c r="N280">
        <v>4966046</v>
      </c>
      <c r="O280">
        <v>1</v>
      </c>
      <c r="P280" t="s">
        <v>56</v>
      </c>
      <c r="Q280">
        <v>1</v>
      </c>
      <c r="R280" t="s">
        <v>57</v>
      </c>
      <c r="S280" t="s">
        <v>1842</v>
      </c>
      <c r="T280" t="s">
        <v>54</v>
      </c>
      <c r="U280" t="b">
        <v>0</v>
      </c>
      <c r="V280" t="s">
        <v>54</v>
      </c>
      <c r="W280" t="s">
        <v>1667</v>
      </c>
      <c r="X280" t="s">
        <v>54</v>
      </c>
      <c r="Y280" t="s">
        <v>62</v>
      </c>
      <c r="Z280" t="s">
        <v>54</v>
      </c>
      <c r="AA280" t="s">
        <v>54</v>
      </c>
      <c r="AB280" t="s">
        <v>54</v>
      </c>
      <c r="AC280" t="s">
        <v>54</v>
      </c>
      <c r="AD280">
        <v>1</v>
      </c>
      <c r="AE280" t="s">
        <v>63</v>
      </c>
      <c r="AF280">
        <v>1</v>
      </c>
      <c r="AG280">
        <v>162201552</v>
      </c>
      <c r="AH280">
        <f t="shared" si="40"/>
        <v>0</v>
      </c>
      <c r="AI280">
        <f t="shared" si="41"/>
        <v>0</v>
      </c>
      <c r="AJ280">
        <f t="shared" si="42"/>
        <v>0</v>
      </c>
      <c r="AK280">
        <f t="shared" si="43"/>
        <v>5</v>
      </c>
      <c r="AL280">
        <f t="shared" si="44"/>
        <v>5</v>
      </c>
      <c r="AM280">
        <f t="shared" si="45"/>
        <v>0</v>
      </c>
      <c r="AN280">
        <f t="shared" si="46"/>
        <v>0</v>
      </c>
      <c r="AO280">
        <f t="shared" si="47"/>
        <v>0</v>
      </c>
      <c r="AP280">
        <f t="shared" si="48"/>
        <v>0</v>
      </c>
      <c r="AQ280">
        <f t="shared" si="49"/>
        <v>0</v>
      </c>
      <c r="AR280" t="s">
        <v>11846</v>
      </c>
      <c r="AS280">
        <v>746317</v>
      </c>
      <c r="AT280">
        <v>1105377</v>
      </c>
      <c r="AU280" t="s">
        <v>54</v>
      </c>
      <c r="AV280">
        <v>0</v>
      </c>
      <c r="AW280">
        <v>0</v>
      </c>
      <c r="AX280">
        <v>0</v>
      </c>
      <c r="AY280">
        <v>1</v>
      </c>
      <c r="AZ280" t="s">
        <v>1843</v>
      </c>
      <c r="BA280" t="s">
        <v>1844</v>
      </c>
      <c r="BB280">
        <v>201675</v>
      </c>
      <c r="BC280" t="s">
        <v>1845</v>
      </c>
      <c r="BD280" t="s">
        <v>67</v>
      </c>
      <c r="BE280" t="s">
        <v>68</v>
      </c>
      <c r="BF280">
        <v>30310</v>
      </c>
      <c r="BG280" t="s">
        <v>54</v>
      </c>
      <c r="BH280" t="s">
        <v>54</v>
      </c>
      <c r="BI280" t="s">
        <v>54</v>
      </c>
      <c r="BJ280" t="s">
        <v>54</v>
      </c>
    </row>
    <row r="281" spans="1:62" x14ac:dyDescent="0.25">
      <c r="A281">
        <v>299385</v>
      </c>
      <c r="B281">
        <v>1210341</v>
      </c>
      <c r="C281" t="s">
        <v>51</v>
      </c>
      <c r="D281">
        <v>431046</v>
      </c>
      <c r="E281" t="s">
        <v>52</v>
      </c>
      <c r="F281" t="s">
        <v>53</v>
      </c>
      <c r="G281">
        <v>2</v>
      </c>
      <c r="H281">
        <v>25</v>
      </c>
      <c r="I281">
        <v>9</v>
      </c>
      <c r="J281">
        <v>1</v>
      </c>
      <c r="K281" t="s">
        <v>54</v>
      </c>
      <c r="L281" t="s">
        <v>1663</v>
      </c>
      <c r="M281" t="s">
        <v>54</v>
      </c>
      <c r="N281">
        <v>4966148</v>
      </c>
      <c r="O281">
        <v>1</v>
      </c>
      <c r="P281" t="s">
        <v>56</v>
      </c>
      <c r="Q281">
        <v>1</v>
      </c>
      <c r="R281" t="s">
        <v>57</v>
      </c>
      <c r="S281" t="s">
        <v>1856</v>
      </c>
      <c r="T281" t="s">
        <v>54</v>
      </c>
      <c r="U281" t="b">
        <v>0</v>
      </c>
      <c r="V281" t="s">
        <v>54</v>
      </c>
      <c r="W281" t="s">
        <v>1762</v>
      </c>
      <c r="X281" t="s">
        <v>54</v>
      </c>
      <c r="Y281" t="s">
        <v>62</v>
      </c>
      <c r="Z281" t="s">
        <v>54</v>
      </c>
      <c r="AA281" t="s">
        <v>54</v>
      </c>
      <c r="AB281" t="s">
        <v>54</v>
      </c>
      <c r="AC281" t="s">
        <v>54</v>
      </c>
      <c r="AD281">
        <v>0</v>
      </c>
      <c r="AE281" t="s">
        <v>750</v>
      </c>
      <c r="AF281">
        <v>1</v>
      </c>
      <c r="AG281">
        <v>162202079</v>
      </c>
      <c r="AH281">
        <f t="shared" si="40"/>
        <v>0</v>
      </c>
      <c r="AI281">
        <f t="shared" si="41"/>
        <v>0</v>
      </c>
      <c r="AJ281">
        <f t="shared" si="42"/>
        <v>0</v>
      </c>
      <c r="AK281">
        <f t="shared" si="43"/>
        <v>5</v>
      </c>
      <c r="AL281">
        <f t="shared" si="44"/>
        <v>5</v>
      </c>
      <c r="AM281">
        <f t="shared" si="45"/>
        <v>0</v>
      </c>
      <c r="AN281">
        <f t="shared" si="46"/>
        <v>0</v>
      </c>
      <c r="AO281">
        <f t="shared" si="47"/>
        <v>0</v>
      </c>
      <c r="AP281">
        <f t="shared" si="48"/>
        <v>0</v>
      </c>
      <c r="AQ281">
        <f t="shared" si="49"/>
        <v>0</v>
      </c>
      <c r="AR281" t="s">
        <v>11846</v>
      </c>
      <c r="AS281">
        <v>746317</v>
      </c>
      <c r="AT281">
        <v>1105377</v>
      </c>
      <c r="AU281" t="s">
        <v>54</v>
      </c>
      <c r="AV281">
        <v>0</v>
      </c>
      <c r="AW281">
        <v>1</v>
      </c>
      <c r="AX281">
        <v>0</v>
      </c>
      <c r="AY281">
        <v>8</v>
      </c>
      <c r="AZ281" t="s">
        <v>1857</v>
      </c>
      <c r="BA281" t="s">
        <v>54</v>
      </c>
      <c r="BB281">
        <v>23565</v>
      </c>
      <c r="BC281" t="s">
        <v>1858</v>
      </c>
      <c r="BD281" t="s">
        <v>67</v>
      </c>
      <c r="BE281" t="s">
        <v>68</v>
      </c>
      <c r="BF281">
        <v>30310</v>
      </c>
      <c r="BG281" t="s">
        <v>54</v>
      </c>
      <c r="BH281" t="s">
        <v>54</v>
      </c>
      <c r="BI281" t="s">
        <v>54</v>
      </c>
      <c r="BJ281" t="s">
        <v>54</v>
      </c>
    </row>
    <row r="282" spans="1:62" x14ac:dyDescent="0.25">
      <c r="A282">
        <v>299391</v>
      </c>
      <c r="B282">
        <v>1210341</v>
      </c>
      <c r="C282" t="s">
        <v>51</v>
      </c>
      <c r="D282">
        <v>431046</v>
      </c>
      <c r="E282" t="s">
        <v>52</v>
      </c>
      <c r="F282" t="s">
        <v>53</v>
      </c>
      <c r="G282">
        <v>2</v>
      </c>
      <c r="H282">
        <v>25</v>
      </c>
      <c r="I282">
        <v>9</v>
      </c>
      <c r="J282">
        <v>1</v>
      </c>
      <c r="K282" t="s">
        <v>54</v>
      </c>
      <c r="L282" t="s">
        <v>1663</v>
      </c>
      <c r="M282" t="s">
        <v>54</v>
      </c>
      <c r="N282">
        <v>4966149</v>
      </c>
      <c r="O282">
        <v>1</v>
      </c>
      <c r="P282" t="s">
        <v>56</v>
      </c>
      <c r="Q282">
        <v>1</v>
      </c>
      <c r="R282" t="s">
        <v>57</v>
      </c>
      <c r="S282" t="s">
        <v>1901</v>
      </c>
      <c r="T282" t="s">
        <v>54</v>
      </c>
      <c r="U282" t="b">
        <v>0</v>
      </c>
      <c r="V282" t="s">
        <v>54</v>
      </c>
      <c r="W282" t="s">
        <v>1902</v>
      </c>
      <c r="X282" t="s">
        <v>54</v>
      </c>
      <c r="Y282" t="s">
        <v>62</v>
      </c>
      <c r="Z282" t="s">
        <v>54</v>
      </c>
      <c r="AA282" t="s">
        <v>54</v>
      </c>
      <c r="AB282" t="s">
        <v>54</v>
      </c>
      <c r="AC282" t="s">
        <v>54</v>
      </c>
      <c r="AD282">
        <v>0</v>
      </c>
      <c r="AE282" t="s">
        <v>371</v>
      </c>
      <c r="AF282">
        <v>1</v>
      </c>
      <c r="AG282">
        <v>162202080</v>
      </c>
      <c r="AH282">
        <f t="shared" si="40"/>
        <v>0</v>
      </c>
      <c r="AI282">
        <f t="shared" si="41"/>
        <v>0</v>
      </c>
      <c r="AJ282">
        <f t="shared" si="42"/>
        <v>0</v>
      </c>
      <c r="AK282">
        <f t="shared" si="43"/>
        <v>5</v>
      </c>
      <c r="AL282">
        <f t="shared" si="44"/>
        <v>5</v>
      </c>
      <c r="AM282">
        <f t="shared" si="45"/>
        <v>0</v>
      </c>
      <c r="AN282">
        <f t="shared" si="46"/>
        <v>0</v>
      </c>
      <c r="AO282">
        <f t="shared" si="47"/>
        <v>0</v>
      </c>
      <c r="AP282">
        <f t="shared" si="48"/>
        <v>0</v>
      </c>
      <c r="AQ282">
        <f t="shared" si="49"/>
        <v>0</v>
      </c>
      <c r="AR282" t="s">
        <v>11846</v>
      </c>
      <c r="AS282">
        <v>746317</v>
      </c>
      <c r="AT282">
        <v>1105377</v>
      </c>
      <c r="AU282" t="s">
        <v>54</v>
      </c>
      <c r="AV282">
        <v>0</v>
      </c>
      <c r="AW282">
        <v>1</v>
      </c>
      <c r="AX282">
        <v>0</v>
      </c>
      <c r="AY282">
        <v>1</v>
      </c>
      <c r="AZ282" t="s">
        <v>1857</v>
      </c>
      <c r="BA282" t="s">
        <v>54</v>
      </c>
      <c r="BB282">
        <v>27064</v>
      </c>
      <c r="BC282" t="s">
        <v>1903</v>
      </c>
      <c r="BD282" t="s">
        <v>67</v>
      </c>
      <c r="BE282" t="s">
        <v>68</v>
      </c>
      <c r="BF282">
        <v>30310</v>
      </c>
      <c r="BG282" t="s">
        <v>54</v>
      </c>
      <c r="BH282" t="s">
        <v>54</v>
      </c>
      <c r="BI282" t="s">
        <v>54</v>
      </c>
      <c r="BJ282" t="s">
        <v>54</v>
      </c>
    </row>
    <row r="283" spans="1:62" x14ac:dyDescent="0.25">
      <c r="A283">
        <v>299398</v>
      </c>
      <c r="B283">
        <v>1210341</v>
      </c>
      <c r="C283" t="s">
        <v>51</v>
      </c>
      <c r="D283">
        <v>431046</v>
      </c>
      <c r="E283" t="s">
        <v>52</v>
      </c>
      <c r="F283" t="s">
        <v>53</v>
      </c>
      <c r="G283">
        <v>2</v>
      </c>
      <c r="H283">
        <v>25</v>
      </c>
      <c r="I283">
        <v>9</v>
      </c>
      <c r="J283">
        <v>2</v>
      </c>
      <c r="K283" t="s">
        <v>54</v>
      </c>
      <c r="L283" t="s">
        <v>1663</v>
      </c>
      <c r="M283" t="s">
        <v>54</v>
      </c>
      <c r="N283">
        <v>4966144</v>
      </c>
      <c r="O283">
        <v>1</v>
      </c>
      <c r="P283" t="s">
        <v>56</v>
      </c>
      <c r="Q283">
        <v>1</v>
      </c>
      <c r="R283" t="s">
        <v>57</v>
      </c>
      <c r="S283" t="s">
        <v>1931</v>
      </c>
      <c r="T283" t="s">
        <v>54</v>
      </c>
      <c r="U283" t="b">
        <v>0</v>
      </c>
      <c r="V283" t="s">
        <v>54</v>
      </c>
      <c r="W283" t="s">
        <v>1667</v>
      </c>
      <c r="X283" t="s">
        <v>54</v>
      </c>
      <c r="Y283" t="s">
        <v>62</v>
      </c>
      <c r="Z283" t="s">
        <v>54</v>
      </c>
      <c r="AA283" t="s">
        <v>54</v>
      </c>
      <c r="AB283" t="s">
        <v>54</v>
      </c>
      <c r="AC283" t="s">
        <v>54</v>
      </c>
      <c r="AD283">
        <v>1</v>
      </c>
      <c r="AE283" t="s">
        <v>63</v>
      </c>
      <c r="AF283">
        <v>1</v>
      </c>
      <c r="AG283">
        <v>162202064</v>
      </c>
      <c r="AH283">
        <f t="shared" si="40"/>
        <v>0</v>
      </c>
      <c r="AI283">
        <f t="shared" si="41"/>
        <v>0</v>
      </c>
      <c r="AJ283">
        <f t="shared" si="42"/>
        <v>0</v>
      </c>
      <c r="AK283">
        <f t="shared" si="43"/>
        <v>5</v>
      </c>
      <c r="AL283">
        <f t="shared" si="44"/>
        <v>5</v>
      </c>
      <c r="AM283">
        <f t="shared" si="45"/>
        <v>0</v>
      </c>
      <c r="AN283">
        <f t="shared" si="46"/>
        <v>0</v>
      </c>
      <c r="AO283">
        <f t="shared" si="47"/>
        <v>0</v>
      </c>
      <c r="AP283">
        <f t="shared" si="48"/>
        <v>0</v>
      </c>
      <c r="AQ283">
        <f t="shared" si="49"/>
        <v>0</v>
      </c>
      <c r="AR283" t="s">
        <v>11846</v>
      </c>
      <c r="AS283">
        <v>746317</v>
      </c>
      <c r="AT283">
        <v>1105377</v>
      </c>
      <c r="AU283" t="s">
        <v>54</v>
      </c>
      <c r="AV283">
        <v>0</v>
      </c>
      <c r="AW283">
        <v>0</v>
      </c>
      <c r="AX283">
        <v>0</v>
      </c>
      <c r="AY283">
        <v>1</v>
      </c>
      <c r="AZ283" t="s">
        <v>1932</v>
      </c>
      <c r="BA283" t="s">
        <v>1933</v>
      </c>
      <c r="BB283">
        <v>42967</v>
      </c>
      <c r="BC283" t="s">
        <v>1934</v>
      </c>
      <c r="BD283" t="s">
        <v>67</v>
      </c>
      <c r="BE283" t="s">
        <v>68</v>
      </c>
      <c r="BF283">
        <v>30310</v>
      </c>
      <c r="BG283" t="s">
        <v>54</v>
      </c>
      <c r="BH283" t="s">
        <v>54</v>
      </c>
      <c r="BI283" t="s">
        <v>54</v>
      </c>
      <c r="BJ283" t="s">
        <v>54</v>
      </c>
    </row>
    <row r="284" spans="1:62" x14ac:dyDescent="0.25">
      <c r="A284">
        <v>299646</v>
      </c>
      <c r="B284">
        <v>1211629</v>
      </c>
      <c r="C284" t="s">
        <v>51</v>
      </c>
      <c r="D284">
        <v>431046</v>
      </c>
      <c r="E284" t="s">
        <v>52</v>
      </c>
      <c r="F284" t="s">
        <v>53</v>
      </c>
      <c r="G284">
        <v>2</v>
      </c>
      <c r="H284">
        <v>24</v>
      </c>
      <c r="I284">
        <v>14</v>
      </c>
      <c r="J284">
        <v>5</v>
      </c>
      <c r="K284" t="s">
        <v>54</v>
      </c>
      <c r="L284" t="s">
        <v>2018</v>
      </c>
      <c r="M284" t="s">
        <v>54</v>
      </c>
      <c r="N284">
        <v>4971208</v>
      </c>
      <c r="O284">
        <v>1</v>
      </c>
      <c r="P284" t="s">
        <v>56</v>
      </c>
      <c r="Q284">
        <v>1</v>
      </c>
      <c r="R284" t="s">
        <v>57</v>
      </c>
      <c r="S284" t="s">
        <v>2019</v>
      </c>
      <c r="T284" t="s">
        <v>54</v>
      </c>
      <c r="U284" t="b">
        <v>0</v>
      </c>
      <c r="V284" t="s">
        <v>54</v>
      </c>
      <c r="W284" t="s">
        <v>2020</v>
      </c>
      <c r="X284" t="s">
        <v>54</v>
      </c>
      <c r="Y284" t="s">
        <v>62</v>
      </c>
      <c r="Z284" t="s">
        <v>54</v>
      </c>
      <c r="AA284" t="s">
        <v>54</v>
      </c>
      <c r="AB284" t="s">
        <v>54</v>
      </c>
      <c r="AC284" t="s">
        <v>54</v>
      </c>
      <c r="AD284">
        <v>1</v>
      </c>
      <c r="AE284" t="s">
        <v>63</v>
      </c>
      <c r="AF284">
        <v>1</v>
      </c>
      <c r="AG284">
        <v>162245916</v>
      </c>
      <c r="AH284">
        <f t="shared" si="40"/>
        <v>0</v>
      </c>
      <c r="AI284">
        <f t="shared" si="41"/>
        <v>0</v>
      </c>
      <c r="AJ284">
        <f t="shared" si="42"/>
        <v>0</v>
      </c>
      <c r="AK284">
        <f t="shared" si="43"/>
        <v>5</v>
      </c>
      <c r="AL284">
        <f t="shared" si="44"/>
        <v>5</v>
      </c>
      <c r="AM284">
        <f t="shared" si="45"/>
        <v>0</v>
      </c>
      <c r="AN284">
        <f t="shared" si="46"/>
        <v>0</v>
      </c>
      <c r="AO284">
        <f t="shared" si="47"/>
        <v>0</v>
      </c>
      <c r="AP284">
        <f t="shared" si="48"/>
        <v>0</v>
      </c>
      <c r="AQ284">
        <f t="shared" si="49"/>
        <v>0</v>
      </c>
      <c r="AR284" t="s">
        <v>11846</v>
      </c>
      <c r="AS284">
        <v>746317</v>
      </c>
      <c r="AT284">
        <v>1105377</v>
      </c>
      <c r="AU284" t="s">
        <v>54</v>
      </c>
      <c r="AV284">
        <v>0</v>
      </c>
      <c r="AW284">
        <v>0</v>
      </c>
      <c r="AX284">
        <v>0</v>
      </c>
      <c r="AY284">
        <v>1</v>
      </c>
      <c r="AZ284" t="s">
        <v>2021</v>
      </c>
      <c r="BA284" t="s">
        <v>2022</v>
      </c>
      <c r="BB284">
        <v>53948</v>
      </c>
      <c r="BC284" t="s">
        <v>2023</v>
      </c>
      <c r="BD284" t="s">
        <v>67</v>
      </c>
      <c r="BE284" t="s">
        <v>68</v>
      </c>
      <c r="BF284">
        <v>30310</v>
      </c>
      <c r="BG284" t="s">
        <v>54</v>
      </c>
      <c r="BH284" t="s">
        <v>54</v>
      </c>
      <c r="BI284" t="s">
        <v>54</v>
      </c>
      <c r="BJ284" t="s">
        <v>54</v>
      </c>
    </row>
    <row r="285" spans="1:62" x14ac:dyDescent="0.25">
      <c r="A285">
        <v>299649</v>
      </c>
      <c r="B285">
        <v>1211629</v>
      </c>
      <c r="C285" t="s">
        <v>51</v>
      </c>
      <c r="D285">
        <v>431046</v>
      </c>
      <c r="E285" t="s">
        <v>52</v>
      </c>
      <c r="F285" t="s">
        <v>53</v>
      </c>
      <c r="G285">
        <v>2</v>
      </c>
      <c r="H285">
        <v>24</v>
      </c>
      <c r="I285">
        <v>14</v>
      </c>
      <c r="J285">
        <v>7</v>
      </c>
      <c r="K285" t="s">
        <v>54</v>
      </c>
      <c r="L285" t="s">
        <v>2018</v>
      </c>
      <c r="M285" t="s">
        <v>54</v>
      </c>
      <c r="N285">
        <v>4971163</v>
      </c>
      <c r="O285">
        <v>1</v>
      </c>
      <c r="P285" t="s">
        <v>56</v>
      </c>
      <c r="Q285">
        <v>1</v>
      </c>
      <c r="R285" t="s">
        <v>57</v>
      </c>
      <c r="S285" t="s">
        <v>2089</v>
      </c>
      <c r="T285" t="s">
        <v>54</v>
      </c>
      <c r="U285" t="b">
        <v>0</v>
      </c>
      <c r="V285" t="s">
        <v>54</v>
      </c>
      <c r="W285" t="s">
        <v>2020</v>
      </c>
      <c r="X285" t="s">
        <v>54</v>
      </c>
      <c r="Y285" t="s">
        <v>62</v>
      </c>
      <c r="Z285" t="s">
        <v>54</v>
      </c>
      <c r="AA285" t="s">
        <v>54</v>
      </c>
      <c r="AB285" t="s">
        <v>54</v>
      </c>
      <c r="AC285" t="s">
        <v>54</v>
      </c>
      <c r="AD285">
        <v>1</v>
      </c>
      <c r="AE285" t="s">
        <v>2090</v>
      </c>
      <c r="AF285">
        <v>1</v>
      </c>
      <c r="AG285">
        <v>162245734</v>
      </c>
      <c r="AH285">
        <f t="shared" si="40"/>
        <v>0</v>
      </c>
      <c r="AI285">
        <f t="shared" si="41"/>
        <v>0</v>
      </c>
      <c r="AJ285">
        <f t="shared" si="42"/>
        <v>0</v>
      </c>
      <c r="AK285">
        <f t="shared" si="43"/>
        <v>5</v>
      </c>
      <c r="AL285">
        <f t="shared" si="44"/>
        <v>5</v>
      </c>
      <c r="AM285">
        <f t="shared" si="45"/>
        <v>0</v>
      </c>
      <c r="AN285">
        <f t="shared" si="46"/>
        <v>0</v>
      </c>
      <c r="AO285">
        <f t="shared" si="47"/>
        <v>0</v>
      </c>
      <c r="AP285">
        <f t="shared" si="48"/>
        <v>0</v>
      </c>
      <c r="AQ285">
        <f t="shared" si="49"/>
        <v>0</v>
      </c>
      <c r="AR285" t="s">
        <v>11846</v>
      </c>
      <c r="AS285">
        <v>746317</v>
      </c>
      <c r="AT285">
        <v>1105377</v>
      </c>
      <c r="AU285" t="s">
        <v>54</v>
      </c>
      <c r="AV285">
        <v>0</v>
      </c>
      <c r="AW285">
        <v>0</v>
      </c>
      <c r="AX285">
        <v>0</v>
      </c>
      <c r="AY285">
        <v>1</v>
      </c>
      <c r="AZ285" t="s">
        <v>2091</v>
      </c>
      <c r="BA285" t="s">
        <v>2092</v>
      </c>
      <c r="BB285">
        <v>11885</v>
      </c>
      <c r="BC285" t="s">
        <v>2093</v>
      </c>
      <c r="BD285" t="s">
        <v>67</v>
      </c>
      <c r="BE285" t="s">
        <v>68</v>
      </c>
      <c r="BF285">
        <v>30310</v>
      </c>
      <c r="BG285" t="s">
        <v>54</v>
      </c>
      <c r="BH285" t="s">
        <v>54</v>
      </c>
      <c r="BI285" t="s">
        <v>54</v>
      </c>
      <c r="BJ285" t="s">
        <v>54</v>
      </c>
    </row>
    <row r="286" spans="1:62" x14ac:dyDescent="0.25">
      <c r="A286">
        <v>299651</v>
      </c>
      <c r="B286">
        <v>1211629</v>
      </c>
      <c r="C286" t="s">
        <v>51</v>
      </c>
      <c r="D286">
        <v>431046</v>
      </c>
      <c r="E286" t="s">
        <v>52</v>
      </c>
      <c r="F286" t="s">
        <v>53</v>
      </c>
      <c r="G286">
        <v>2</v>
      </c>
      <c r="H286">
        <v>24</v>
      </c>
      <c r="I286">
        <v>14</v>
      </c>
      <c r="J286">
        <v>6</v>
      </c>
      <c r="K286" t="s">
        <v>54</v>
      </c>
      <c r="L286" t="s">
        <v>2018</v>
      </c>
      <c r="M286" t="s">
        <v>54</v>
      </c>
      <c r="N286">
        <v>4971223</v>
      </c>
      <c r="O286">
        <v>1</v>
      </c>
      <c r="P286" t="s">
        <v>56</v>
      </c>
      <c r="Q286">
        <v>1</v>
      </c>
      <c r="R286" t="s">
        <v>57</v>
      </c>
      <c r="S286" t="s">
        <v>2134</v>
      </c>
      <c r="T286" t="s">
        <v>54</v>
      </c>
      <c r="U286" t="b">
        <v>0</v>
      </c>
      <c r="V286" t="s">
        <v>54</v>
      </c>
      <c r="W286" t="s">
        <v>2020</v>
      </c>
      <c r="X286" t="s">
        <v>54</v>
      </c>
      <c r="Y286" t="s">
        <v>62</v>
      </c>
      <c r="Z286" t="s">
        <v>54</v>
      </c>
      <c r="AA286" t="s">
        <v>54</v>
      </c>
      <c r="AB286" t="s">
        <v>54</v>
      </c>
      <c r="AC286" t="s">
        <v>54</v>
      </c>
      <c r="AD286">
        <v>1</v>
      </c>
      <c r="AE286" t="s">
        <v>63</v>
      </c>
      <c r="AF286">
        <v>1</v>
      </c>
      <c r="AG286">
        <v>162246034</v>
      </c>
      <c r="AH286">
        <f t="shared" si="40"/>
        <v>0</v>
      </c>
      <c r="AI286">
        <f t="shared" si="41"/>
        <v>0</v>
      </c>
      <c r="AJ286">
        <f t="shared" si="42"/>
        <v>0</v>
      </c>
      <c r="AK286">
        <f t="shared" si="43"/>
        <v>5</v>
      </c>
      <c r="AL286">
        <f t="shared" si="44"/>
        <v>5</v>
      </c>
      <c r="AM286">
        <f t="shared" si="45"/>
        <v>0</v>
      </c>
      <c r="AN286">
        <f t="shared" si="46"/>
        <v>0</v>
      </c>
      <c r="AO286">
        <f t="shared" si="47"/>
        <v>0</v>
      </c>
      <c r="AP286">
        <f t="shared" si="48"/>
        <v>0</v>
      </c>
      <c r="AQ286">
        <f t="shared" si="49"/>
        <v>0</v>
      </c>
      <c r="AR286" t="s">
        <v>11846</v>
      </c>
      <c r="AS286">
        <v>746317</v>
      </c>
      <c r="AT286">
        <v>1105377</v>
      </c>
      <c r="AU286" t="s">
        <v>54</v>
      </c>
      <c r="AV286">
        <v>0</v>
      </c>
      <c r="AW286">
        <v>0</v>
      </c>
      <c r="AX286">
        <v>0</v>
      </c>
      <c r="AY286">
        <v>1</v>
      </c>
      <c r="AZ286" t="s">
        <v>2135</v>
      </c>
      <c r="BA286" t="s">
        <v>2136</v>
      </c>
      <c r="BB286">
        <v>17204</v>
      </c>
      <c r="BC286" t="s">
        <v>2137</v>
      </c>
      <c r="BD286" t="s">
        <v>67</v>
      </c>
      <c r="BE286" t="s">
        <v>68</v>
      </c>
      <c r="BF286">
        <v>30310</v>
      </c>
      <c r="BG286" t="s">
        <v>54</v>
      </c>
      <c r="BH286" t="s">
        <v>54</v>
      </c>
      <c r="BI286" t="s">
        <v>54</v>
      </c>
      <c r="BJ286" t="s">
        <v>54</v>
      </c>
    </row>
    <row r="287" spans="1:62" x14ac:dyDescent="0.25">
      <c r="A287">
        <v>299652</v>
      </c>
      <c r="B287">
        <v>1211629</v>
      </c>
      <c r="C287" t="s">
        <v>51</v>
      </c>
      <c r="D287">
        <v>431046</v>
      </c>
      <c r="E287" t="s">
        <v>52</v>
      </c>
      <c r="F287" t="s">
        <v>53</v>
      </c>
      <c r="G287">
        <v>2</v>
      </c>
      <c r="H287">
        <v>24</v>
      </c>
      <c r="I287">
        <v>14</v>
      </c>
      <c r="J287">
        <v>26</v>
      </c>
      <c r="K287" t="s">
        <v>54</v>
      </c>
      <c r="L287" t="s">
        <v>2018</v>
      </c>
      <c r="M287" t="s">
        <v>54</v>
      </c>
      <c r="N287">
        <v>4971190</v>
      </c>
      <c r="O287">
        <v>1</v>
      </c>
      <c r="P287" t="s">
        <v>56</v>
      </c>
      <c r="Q287">
        <v>1</v>
      </c>
      <c r="R287" t="s">
        <v>57</v>
      </c>
      <c r="S287" t="s">
        <v>2143</v>
      </c>
      <c r="T287" t="s">
        <v>2144</v>
      </c>
      <c r="U287" t="b">
        <v>0</v>
      </c>
      <c r="V287" t="s">
        <v>2145</v>
      </c>
      <c r="W287" t="s">
        <v>1762</v>
      </c>
      <c r="X287" t="s">
        <v>54</v>
      </c>
      <c r="Y287" t="s">
        <v>62</v>
      </c>
      <c r="Z287" t="s">
        <v>54</v>
      </c>
      <c r="AA287" t="s">
        <v>54</v>
      </c>
      <c r="AB287" t="s">
        <v>54</v>
      </c>
      <c r="AC287" t="s">
        <v>54</v>
      </c>
      <c r="AD287">
        <v>0</v>
      </c>
      <c r="AE287" t="s">
        <v>355</v>
      </c>
      <c r="AF287">
        <v>1</v>
      </c>
      <c r="AG287">
        <v>162245820</v>
      </c>
      <c r="AH287">
        <f t="shared" si="40"/>
        <v>0</v>
      </c>
      <c r="AI287">
        <f t="shared" si="41"/>
        <v>0</v>
      </c>
      <c r="AJ287">
        <f t="shared" si="42"/>
        <v>0</v>
      </c>
      <c r="AK287">
        <f t="shared" si="43"/>
        <v>5</v>
      </c>
      <c r="AL287">
        <f t="shared" si="44"/>
        <v>5</v>
      </c>
      <c r="AM287">
        <f t="shared" si="45"/>
        <v>0</v>
      </c>
      <c r="AN287">
        <f t="shared" si="46"/>
        <v>0</v>
      </c>
      <c r="AO287">
        <f t="shared" si="47"/>
        <v>0</v>
      </c>
      <c r="AP287">
        <f t="shared" si="48"/>
        <v>0</v>
      </c>
      <c r="AQ287">
        <f t="shared" si="49"/>
        <v>0</v>
      </c>
      <c r="AR287" t="s">
        <v>11846</v>
      </c>
      <c r="AS287">
        <v>746317</v>
      </c>
      <c r="AT287">
        <v>1105377</v>
      </c>
      <c r="AU287" t="s">
        <v>54</v>
      </c>
      <c r="AV287">
        <v>0</v>
      </c>
      <c r="AW287">
        <v>0</v>
      </c>
      <c r="AX287">
        <v>0</v>
      </c>
      <c r="AY287">
        <v>3</v>
      </c>
      <c r="AZ287" t="s">
        <v>2146</v>
      </c>
      <c r="BA287" t="s">
        <v>2147</v>
      </c>
      <c r="BB287">
        <v>40140</v>
      </c>
      <c r="BC287" t="s">
        <v>2148</v>
      </c>
      <c r="BD287" t="s">
        <v>67</v>
      </c>
      <c r="BE287" t="s">
        <v>68</v>
      </c>
      <c r="BF287">
        <v>30310</v>
      </c>
      <c r="BG287" t="s">
        <v>54</v>
      </c>
      <c r="BH287" t="s">
        <v>54</v>
      </c>
      <c r="BI287" t="s">
        <v>54</v>
      </c>
      <c r="BJ287" t="s">
        <v>54</v>
      </c>
    </row>
    <row r="288" spans="1:62" x14ac:dyDescent="0.25">
      <c r="A288">
        <v>299656</v>
      </c>
      <c r="B288">
        <v>1211629</v>
      </c>
      <c r="C288" t="s">
        <v>51</v>
      </c>
      <c r="D288">
        <v>431046</v>
      </c>
      <c r="E288" t="s">
        <v>52</v>
      </c>
      <c r="F288" t="s">
        <v>53</v>
      </c>
      <c r="G288">
        <v>2</v>
      </c>
      <c r="H288">
        <v>24</v>
      </c>
      <c r="I288">
        <v>14</v>
      </c>
      <c r="J288">
        <v>13</v>
      </c>
      <c r="K288" t="s">
        <v>54</v>
      </c>
      <c r="L288" t="s">
        <v>2018</v>
      </c>
      <c r="M288" t="s">
        <v>54</v>
      </c>
      <c r="N288">
        <v>4971199</v>
      </c>
      <c r="O288">
        <v>1</v>
      </c>
      <c r="P288" t="s">
        <v>56</v>
      </c>
      <c r="Q288">
        <v>1</v>
      </c>
      <c r="R288" t="s">
        <v>57</v>
      </c>
      <c r="S288" t="s">
        <v>2263</v>
      </c>
      <c r="T288" t="s">
        <v>2264</v>
      </c>
      <c r="U288" t="b">
        <v>0</v>
      </c>
      <c r="V288" t="s">
        <v>2265</v>
      </c>
      <c r="W288" t="s">
        <v>2020</v>
      </c>
      <c r="X288" t="s">
        <v>54</v>
      </c>
      <c r="Y288" t="s">
        <v>62</v>
      </c>
      <c r="Z288" t="s">
        <v>54</v>
      </c>
      <c r="AA288" t="s">
        <v>54</v>
      </c>
      <c r="AB288" t="s">
        <v>54</v>
      </c>
      <c r="AC288" t="s">
        <v>54</v>
      </c>
      <c r="AD288">
        <v>1</v>
      </c>
      <c r="AE288" t="s">
        <v>63</v>
      </c>
      <c r="AF288">
        <v>1</v>
      </c>
      <c r="AG288">
        <v>162245870</v>
      </c>
      <c r="AH288">
        <f t="shared" si="40"/>
        <v>0</v>
      </c>
      <c r="AI288">
        <f t="shared" si="41"/>
        <v>0</v>
      </c>
      <c r="AJ288">
        <f t="shared" si="42"/>
        <v>0</v>
      </c>
      <c r="AK288">
        <f t="shared" si="43"/>
        <v>5</v>
      </c>
      <c r="AL288">
        <f t="shared" si="44"/>
        <v>5</v>
      </c>
      <c r="AM288">
        <f t="shared" si="45"/>
        <v>0</v>
      </c>
      <c r="AN288">
        <f t="shared" si="46"/>
        <v>0</v>
      </c>
      <c r="AO288">
        <f t="shared" si="47"/>
        <v>0</v>
      </c>
      <c r="AP288">
        <f t="shared" si="48"/>
        <v>0</v>
      </c>
      <c r="AQ288">
        <f t="shared" si="49"/>
        <v>0</v>
      </c>
      <c r="AR288" t="s">
        <v>11846</v>
      </c>
      <c r="AS288">
        <v>746317</v>
      </c>
      <c r="AT288">
        <v>1105377</v>
      </c>
      <c r="AU288" t="s">
        <v>54</v>
      </c>
      <c r="AV288">
        <v>0</v>
      </c>
      <c r="AW288">
        <v>0</v>
      </c>
      <c r="AX288">
        <v>0</v>
      </c>
      <c r="AY288">
        <v>1</v>
      </c>
      <c r="AZ288" t="s">
        <v>2266</v>
      </c>
      <c r="BA288" t="s">
        <v>2267</v>
      </c>
      <c r="BB288">
        <v>44855</v>
      </c>
      <c r="BC288" t="s">
        <v>2268</v>
      </c>
      <c r="BD288" t="s">
        <v>67</v>
      </c>
      <c r="BE288" t="s">
        <v>68</v>
      </c>
      <c r="BF288">
        <v>30310</v>
      </c>
      <c r="BG288" t="s">
        <v>54</v>
      </c>
      <c r="BH288" t="s">
        <v>54</v>
      </c>
      <c r="BI288" t="s">
        <v>54</v>
      </c>
      <c r="BJ288" t="s">
        <v>54</v>
      </c>
    </row>
    <row r="289" spans="1:62" x14ac:dyDescent="0.25">
      <c r="A289">
        <v>299975</v>
      </c>
      <c r="B289">
        <v>1211629</v>
      </c>
      <c r="C289" t="s">
        <v>51</v>
      </c>
      <c r="D289">
        <v>431046</v>
      </c>
      <c r="E289" t="s">
        <v>52</v>
      </c>
      <c r="F289" t="s">
        <v>53</v>
      </c>
      <c r="G289">
        <v>2</v>
      </c>
      <c r="H289">
        <v>24</v>
      </c>
      <c r="I289">
        <v>14</v>
      </c>
      <c r="J289">
        <v>2</v>
      </c>
      <c r="K289" t="s">
        <v>54</v>
      </c>
      <c r="L289" t="s">
        <v>2018</v>
      </c>
      <c r="M289" t="s">
        <v>54</v>
      </c>
      <c r="N289">
        <v>4971206</v>
      </c>
      <c r="O289">
        <v>1</v>
      </c>
      <c r="P289" t="s">
        <v>56</v>
      </c>
      <c r="Q289">
        <v>1</v>
      </c>
      <c r="R289" t="s">
        <v>57</v>
      </c>
      <c r="S289" t="s">
        <v>2554</v>
      </c>
      <c r="T289" t="s">
        <v>54</v>
      </c>
      <c r="U289" t="b">
        <v>0</v>
      </c>
      <c r="V289" t="s">
        <v>54</v>
      </c>
      <c r="W289" t="s">
        <v>2020</v>
      </c>
      <c r="X289" t="s">
        <v>54</v>
      </c>
      <c r="Y289" t="s">
        <v>62</v>
      </c>
      <c r="Z289" t="s">
        <v>54</v>
      </c>
      <c r="AA289" t="s">
        <v>54</v>
      </c>
      <c r="AB289" t="s">
        <v>54</v>
      </c>
      <c r="AC289" t="s">
        <v>54</v>
      </c>
      <c r="AD289">
        <v>0</v>
      </c>
      <c r="AE289" t="s">
        <v>371</v>
      </c>
      <c r="AF289">
        <v>1</v>
      </c>
      <c r="AG289">
        <v>162245910</v>
      </c>
      <c r="AH289">
        <f t="shared" si="40"/>
        <v>0</v>
      </c>
      <c r="AI289">
        <f t="shared" si="41"/>
        <v>0</v>
      </c>
      <c r="AJ289">
        <f t="shared" si="42"/>
        <v>0</v>
      </c>
      <c r="AK289">
        <f t="shared" si="43"/>
        <v>5</v>
      </c>
      <c r="AL289">
        <f t="shared" si="44"/>
        <v>5</v>
      </c>
      <c r="AM289">
        <f t="shared" si="45"/>
        <v>0</v>
      </c>
      <c r="AN289">
        <f t="shared" si="46"/>
        <v>0</v>
      </c>
      <c r="AO289">
        <f t="shared" si="47"/>
        <v>0</v>
      </c>
      <c r="AP289">
        <f t="shared" si="48"/>
        <v>0</v>
      </c>
      <c r="AQ289">
        <f t="shared" si="49"/>
        <v>0</v>
      </c>
      <c r="AR289" t="s">
        <v>11846</v>
      </c>
      <c r="AS289">
        <v>746317</v>
      </c>
      <c r="AT289">
        <v>1105377</v>
      </c>
      <c r="AU289" t="s">
        <v>54</v>
      </c>
      <c r="AV289">
        <v>0</v>
      </c>
      <c r="AW289">
        <v>0</v>
      </c>
      <c r="AX289">
        <v>0</v>
      </c>
      <c r="AY289">
        <v>6</v>
      </c>
      <c r="AZ289" t="s">
        <v>2462</v>
      </c>
      <c r="BA289" t="s">
        <v>2555</v>
      </c>
      <c r="BB289">
        <v>57862</v>
      </c>
      <c r="BC289" t="s">
        <v>2556</v>
      </c>
      <c r="BD289" t="s">
        <v>67</v>
      </c>
      <c r="BE289" t="s">
        <v>68</v>
      </c>
      <c r="BF289">
        <v>30310</v>
      </c>
      <c r="BG289" t="s">
        <v>54</v>
      </c>
      <c r="BH289" t="s">
        <v>54</v>
      </c>
      <c r="BI289" t="s">
        <v>54</v>
      </c>
      <c r="BJ289" t="s">
        <v>54</v>
      </c>
    </row>
    <row r="290" spans="1:62" x14ac:dyDescent="0.25">
      <c r="A290">
        <v>301818</v>
      </c>
      <c r="B290">
        <v>1210099</v>
      </c>
      <c r="C290" t="s">
        <v>51</v>
      </c>
      <c r="D290">
        <v>431046</v>
      </c>
      <c r="E290" t="s">
        <v>52</v>
      </c>
      <c r="F290" t="s">
        <v>53</v>
      </c>
      <c r="G290">
        <v>2</v>
      </c>
      <c r="H290">
        <v>15</v>
      </c>
      <c r="I290">
        <v>3</v>
      </c>
      <c r="J290">
        <v>2</v>
      </c>
      <c r="K290" t="s">
        <v>54</v>
      </c>
      <c r="L290" t="s">
        <v>1937</v>
      </c>
      <c r="M290" t="s">
        <v>54</v>
      </c>
      <c r="N290">
        <v>4964683</v>
      </c>
      <c r="O290">
        <v>1</v>
      </c>
      <c r="P290" t="s">
        <v>56</v>
      </c>
      <c r="Q290">
        <v>1</v>
      </c>
      <c r="R290" t="s">
        <v>57</v>
      </c>
      <c r="S290" t="s">
        <v>2622</v>
      </c>
      <c r="T290" t="s">
        <v>54</v>
      </c>
      <c r="U290" t="b">
        <v>0</v>
      </c>
      <c r="V290" t="s">
        <v>54</v>
      </c>
      <c r="W290" t="s">
        <v>1667</v>
      </c>
      <c r="X290" t="s">
        <v>54</v>
      </c>
      <c r="Y290" t="s">
        <v>62</v>
      </c>
      <c r="Z290" t="s">
        <v>54</v>
      </c>
      <c r="AA290" t="s">
        <v>54</v>
      </c>
      <c r="AB290" t="s">
        <v>54</v>
      </c>
      <c r="AC290" t="s">
        <v>54</v>
      </c>
      <c r="AD290">
        <v>0</v>
      </c>
      <c r="AE290" t="s">
        <v>928</v>
      </c>
      <c r="AF290">
        <v>1</v>
      </c>
      <c r="AG290">
        <v>162191821</v>
      </c>
      <c r="AH290">
        <f t="shared" si="40"/>
        <v>0</v>
      </c>
      <c r="AI290">
        <f t="shared" si="41"/>
        <v>0</v>
      </c>
      <c r="AJ290">
        <f t="shared" si="42"/>
        <v>0</v>
      </c>
      <c r="AK290">
        <f t="shared" si="43"/>
        <v>5</v>
      </c>
      <c r="AL290">
        <f t="shared" si="44"/>
        <v>5</v>
      </c>
      <c r="AM290">
        <f t="shared" si="45"/>
        <v>0</v>
      </c>
      <c r="AN290">
        <f t="shared" si="46"/>
        <v>0</v>
      </c>
      <c r="AO290">
        <f t="shared" si="47"/>
        <v>0</v>
      </c>
      <c r="AP290">
        <f t="shared" si="48"/>
        <v>0</v>
      </c>
      <c r="AQ290">
        <f t="shared" si="49"/>
        <v>0</v>
      </c>
      <c r="AR290" t="s">
        <v>11846</v>
      </c>
      <c r="AS290">
        <v>746317</v>
      </c>
      <c r="AT290">
        <v>1105377</v>
      </c>
      <c r="AU290" t="s">
        <v>54</v>
      </c>
      <c r="AV290">
        <v>0</v>
      </c>
      <c r="AW290">
        <v>1</v>
      </c>
      <c r="AX290">
        <v>0</v>
      </c>
      <c r="AY290">
        <v>3</v>
      </c>
      <c r="AZ290" t="s">
        <v>2623</v>
      </c>
      <c r="BA290" t="s">
        <v>2624</v>
      </c>
      <c r="BB290">
        <v>89590</v>
      </c>
      <c r="BC290" t="s">
        <v>2625</v>
      </c>
      <c r="BD290" t="s">
        <v>67</v>
      </c>
      <c r="BE290" t="s">
        <v>68</v>
      </c>
      <c r="BF290">
        <v>30310</v>
      </c>
      <c r="BG290" t="s">
        <v>54</v>
      </c>
      <c r="BH290" t="s">
        <v>54</v>
      </c>
      <c r="BI290" t="s">
        <v>54</v>
      </c>
      <c r="BJ290" t="s">
        <v>54</v>
      </c>
    </row>
    <row r="291" spans="1:62" x14ac:dyDescent="0.25">
      <c r="A291">
        <v>302275</v>
      </c>
      <c r="B291">
        <v>1209512</v>
      </c>
      <c r="C291" t="s">
        <v>51</v>
      </c>
      <c r="D291">
        <v>431046</v>
      </c>
      <c r="E291" t="s">
        <v>52</v>
      </c>
      <c r="F291" t="s">
        <v>53</v>
      </c>
      <c r="G291">
        <v>3</v>
      </c>
      <c r="H291">
        <v>110</v>
      </c>
      <c r="I291">
        <v>73</v>
      </c>
      <c r="J291">
        <v>10</v>
      </c>
      <c r="K291" t="s">
        <v>2628</v>
      </c>
      <c r="L291" t="s">
        <v>2629</v>
      </c>
      <c r="M291" t="s">
        <v>2630</v>
      </c>
      <c r="N291">
        <v>4974528</v>
      </c>
      <c r="O291">
        <v>1</v>
      </c>
      <c r="P291" t="s">
        <v>56</v>
      </c>
      <c r="Q291">
        <v>1</v>
      </c>
      <c r="R291" t="s">
        <v>57</v>
      </c>
      <c r="S291" t="s">
        <v>2631</v>
      </c>
      <c r="T291" t="s">
        <v>54</v>
      </c>
      <c r="U291" t="b">
        <v>1</v>
      </c>
      <c r="V291" t="s">
        <v>54</v>
      </c>
      <c r="W291" t="s">
        <v>2632</v>
      </c>
      <c r="X291" t="s">
        <v>54</v>
      </c>
      <c r="Y291" t="s">
        <v>62</v>
      </c>
      <c r="Z291" t="s">
        <v>54</v>
      </c>
      <c r="AA291" t="s">
        <v>54</v>
      </c>
      <c r="AB291" t="s">
        <v>54</v>
      </c>
      <c r="AC291" t="s">
        <v>54</v>
      </c>
      <c r="AD291">
        <v>0</v>
      </c>
      <c r="AE291" t="s">
        <v>936</v>
      </c>
      <c r="AF291">
        <v>1</v>
      </c>
      <c r="AG291">
        <v>162269030</v>
      </c>
      <c r="AH291">
        <f t="shared" si="40"/>
        <v>0</v>
      </c>
      <c r="AI291">
        <f t="shared" si="41"/>
        <v>0</v>
      </c>
      <c r="AJ291">
        <f t="shared" si="42"/>
        <v>0</v>
      </c>
      <c r="AK291">
        <f t="shared" si="43"/>
        <v>5</v>
      </c>
      <c r="AL291">
        <f t="shared" si="44"/>
        <v>5</v>
      </c>
      <c r="AM291">
        <f t="shared" si="45"/>
        <v>0</v>
      </c>
      <c r="AN291">
        <f t="shared" si="46"/>
        <v>0</v>
      </c>
      <c r="AO291">
        <f t="shared" si="47"/>
        <v>0</v>
      </c>
      <c r="AP291">
        <f t="shared" si="48"/>
        <v>0</v>
      </c>
      <c r="AQ291">
        <f t="shared" si="49"/>
        <v>0</v>
      </c>
      <c r="AR291" t="s">
        <v>11846</v>
      </c>
      <c r="AS291">
        <v>746317</v>
      </c>
      <c r="AT291">
        <v>1105377</v>
      </c>
      <c r="AU291" t="s">
        <v>54</v>
      </c>
      <c r="AV291">
        <v>0</v>
      </c>
      <c r="AW291">
        <v>0</v>
      </c>
      <c r="AX291">
        <v>0</v>
      </c>
      <c r="AY291">
        <v>3</v>
      </c>
      <c r="AZ291" t="s">
        <v>2633</v>
      </c>
      <c r="BA291" t="s">
        <v>2634</v>
      </c>
      <c r="BB291">
        <v>18966</v>
      </c>
      <c r="BC291" t="s">
        <v>2635</v>
      </c>
      <c r="BD291" t="s">
        <v>67</v>
      </c>
      <c r="BE291" t="s">
        <v>68</v>
      </c>
      <c r="BF291">
        <v>30310</v>
      </c>
      <c r="BG291" t="s">
        <v>54</v>
      </c>
      <c r="BH291" t="s">
        <v>54</v>
      </c>
      <c r="BI291" t="s">
        <v>54</v>
      </c>
      <c r="BJ291" t="s">
        <v>54</v>
      </c>
    </row>
    <row r="292" spans="1:62" x14ac:dyDescent="0.25">
      <c r="A292">
        <v>302276</v>
      </c>
      <c r="B292">
        <v>1209512</v>
      </c>
      <c r="C292" t="s">
        <v>51</v>
      </c>
      <c r="D292">
        <v>431046</v>
      </c>
      <c r="E292" t="s">
        <v>52</v>
      </c>
      <c r="F292" t="s">
        <v>53</v>
      </c>
      <c r="G292">
        <v>3</v>
      </c>
      <c r="H292">
        <v>110</v>
      </c>
      <c r="I292">
        <v>73</v>
      </c>
      <c r="J292">
        <v>6</v>
      </c>
      <c r="K292" t="s">
        <v>2628</v>
      </c>
      <c r="L292" t="s">
        <v>2629</v>
      </c>
      <c r="M292" t="s">
        <v>2630</v>
      </c>
      <c r="N292">
        <v>4975136</v>
      </c>
      <c r="O292">
        <v>1</v>
      </c>
      <c r="P292" t="s">
        <v>56</v>
      </c>
      <c r="Q292">
        <v>1</v>
      </c>
      <c r="R292" t="s">
        <v>57</v>
      </c>
      <c r="S292" t="s">
        <v>2664</v>
      </c>
      <c r="T292" t="s">
        <v>2665</v>
      </c>
      <c r="U292" t="b">
        <v>0</v>
      </c>
      <c r="V292" t="s">
        <v>2666</v>
      </c>
      <c r="W292" t="s">
        <v>2020</v>
      </c>
      <c r="X292" t="s">
        <v>54</v>
      </c>
      <c r="Y292" t="s">
        <v>62</v>
      </c>
      <c r="Z292" t="s">
        <v>54</v>
      </c>
      <c r="AA292" t="s">
        <v>54</v>
      </c>
      <c r="AB292" t="s">
        <v>54</v>
      </c>
      <c r="AC292" t="s">
        <v>54</v>
      </c>
      <c r="AD292">
        <v>1</v>
      </c>
      <c r="AE292" t="s">
        <v>2667</v>
      </c>
      <c r="AF292">
        <v>1</v>
      </c>
      <c r="AG292">
        <v>162274256</v>
      </c>
      <c r="AH292">
        <f t="shared" si="40"/>
        <v>0</v>
      </c>
      <c r="AI292">
        <f t="shared" si="41"/>
        <v>0</v>
      </c>
      <c r="AJ292">
        <f t="shared" si="42"/>
        <v>0</v>
      </c>
      <c r="AK292">
        <f t="shared" si="43"/>
        <v>5</v>
      </c>
      <c r="AL292">
        <f t="shared" si="44"/>
        <v>5</v>
      </c>
      <c r="AM292">
        <f t="shared" si="45"/>
        <v>0</v>
      </c>
      <c r="AN292">
        <f t="shared" si="46"/>
        <v>0</v>
      </c>
      <c r="AO292">
        <f t="shared" si="47"/>
        <v>0</v>
      </c>
      <c r="AP292">
        <f t="shared" si="48"/>
        <v>0</v>
      </c>
      <c r="AQ292">
        <f t="shared" si="49"/>
        <v>0</v>
      </c>
      <c r="AR292" t="s">
        <v>11846</v>
      </c>
      <c r="AS292">
        <v>746317</v>
      </c>
      <c r="AT292">
        <v>1105377</v>
      </c>
      <c r="AU292" t="s">
        <v>54</v>
      </c>
      <c r="AV292">
        <v>0</v>
      </c>
      <c r="AW292">
        <v>0</v>
      </c>
      <c r="AX292">
        <v>0</v>
      </c>
      <c r="AY292">
        <v>1</v>
      </c>
      <c r="AZ292" t="s">
        <v>2668</v>
      </c>
      <c r="BA292" t="s">
        <v>2669</v>
      </c>
      <c r="BB292">
        <v>30210</v>
      </c>
      <c r="BC292" t="s">
        <v>2670</v>
      </c>
      <c r="BD292" t="s">
        <v>67</v>
      </c>
      <c r="BE292" t="s">
        <v>68</v>
      </c>
      <c r="BF292">
        <v>30310</v>
      </c>
      <c r="BG292" t="s">
        <v>54</v>
      </c>
      <c r="BH292" t="s">
        <v>54</v>
      </c>
      <c r="BI292" t="s">
        <v>54</v>
      </c>
      <c r="BJ292" t="s">
        <v>54</v>
      </c>
    </row>
    <row r="293" spans="1:62" x14ac:dyDescent="0.25">
      <c r="A293">
        <v>302278</v>
      </c>
      <c r="B293">
        <v>1209512</v>
      </c>
      <c r="C293" t="s">
        <v>51</v>
      </c>
      <c r="D293">
        <v>431046</v>
      </c>
      <c r="E293" t="s">
        <v>52</v>
      </c>
      <c r="F293" t="s">
        <v>53</v>
      </c>
      <c r="G293">
        <v>3</v>
      </c>
      <c r="H293">
        <v>110</v>
      </c>
      <c r="I293">
        <v>73</v>
      </c>
      <c r="J293">
        <v>20</v>
      </c>
      <c r="K293" t="s">
        <v>2628</v>
      </c>
      <c r="L293" t="s">
        <v>2629</v>
      </c>
      <c r="M293" t="s">
        <v>2630</v>
      </c>
      <c r="N293">
        <v>4974626</v>
      </c>
      <c r="O293">
        <v>1</v>
      </c>
      <c r="P293" t="s">
        <v>56</v>
      </c>
      <c r="Q293">
        <v>1</v>
      </c>
      <c r="R293" t="s">
        <v>57</v>
      </c>
      <c r="S293" t="s">
        <v>2724</v>
      </c>
      <c r="T293" t="s">
        <v>2725</v>
      </c>
      <c r="U293" t="b">
        <v>0</v>
      </c>
      <c r="V293" t="s">
        <v>2726</v>
      </c>
      <c r="W293" t="s">
        <v>2727</v>
      </c>
      <c r="X293" t="s">
        <v>54</v>
      </c>
      <c r="Y293" t="s">
        <v>62</v>
      </c>
      <c r="Z293" t="s">
        <v>54</v>
      </c>
      <c r="AA293" t="s">
        <v>54</v>
      </c>
      <c r="AB293" t="s">
        <v>54</v>
      </c>
      <c r="AC293" t="s">
        <v>54</v>
      </c>
      <c r="AD293">
        <v>1</v>
      </c>
      <c r="AE293" t="s">
        <v>63</v>
      </c>
      <c r="AF293">
        <v>1</v>
      </c>
      <c r="AG293">
        <v>162269962</v>
      </c>
      <c r="AH293">
        <f t="shared" si="40"/>
        <v>0</v>
      </c>
      <c r="AI293">
        <f t="shared" si="41"/>
        <v>0</v>
      </c>
      <c r="AJ293">
        <f t="shared" si="42"/>
        <v>0</v>
      </c>
      <c r="AK293">
        <f t="shared" si="43"/>
        <v>5</v>
      </c>
      <c r="AL293">
        <f t="shared" si="44"/>
        <v>5</v>
      </c>
      <c r="AM293">
        <f t="shared" si="45"/>
        <v>0</v>
      </c>
      <c r="AN293">
        <f t="shared" si="46"/>
        <v>0</v>
      </c>
      <c r="AO293">
        <f t="shared" si="47"/>
        <v>0</v>
      </c>
      <c r="AP293">
        <f t="shared" si="48"/>
        <v>0</v>
      </c>
      <c r="AQ293">
        <f t="shared" si="49"/>
        <v>0</v>
      </c>
      <c r="AR293" t="s">
        <v>11846</v>
      </c>
      <c r="AS293">
        <v>746317</v>
      </c>
      <c r="AT293">
        <v>1105377</v>
      </c>
      <c r="AU293" t="s">
        <v>54</v>
      </c>
      <c r="AV293">
        <v>0</v>
      </c>
      <c r="AW293">
        <v>0</v>
      </c>
      <c r="AX293">
        <v>0</v>
      </c>
      <c r="AY293">
        <v>1</v>
      </c>
      <c r="AZ293" t="s">
        <v>2728</v>
      </c>
      <c r="BA293" t="s">
        <v>2729</v>
      </c>
      <c r="BB293">
        <v>15045</v>
      </c>
      <c r="BC293" t="s">
        <v>2730</v>
      </c>
      <c r="BD293" t="s">
        <v>67</v>
      </c>
      <c r="BE293" t="s">
        <v>68</v>
      </c>
      <c r="BF293">
        <v>30310</v>
      </c>
      <c r="BG293" t="s">
        <v>54</v>
      </c>
      <c r="BH293" t="s">
        <v>54</v>
      </c>
      <c r="BI293" t="s">
        <v>54</v>
      </c>
      <c r="BJ293" t="s">
        <v>54</v>
      </c>
    </row>
    <row r="294" spans="1:62" x14ac:dyDescent="0.25">
      <c r="A294">
        <v>302291</v>
      </c>
      <c r="B294">
        <v>1209512</v>
      </c>
      <c r="C294" t="s">
        <v>51</v>
      </c>
      <c r="D294">
        <v>431046</v>
      </c>
      <c r="E294" t="s">
        <v>52</v>
      </c>
      <c r="F294" t="s">
        <v>53</v>
      </c>
      <c r="G294">
        <v>3</v>
      </c>
      <c r="H294">
        <v>110</v>
      </c>
      <c r="I294">
        <v>73</v>
      </c>
      <c r="J294">
        <v>31</v>
      </c>
      <c r="K294" t="s">
        <v>2628</v>
      </c>
      <c r="L294" t="s">
        <v>2629</v>
      </c>
      <c r="M294" t="s">
        <v>2630</v>
      </c>
      <c r="N294">
        <v>4974569</v>
      </c>
      <c r="O294">
        <v>1</v>
      </c>
      <c r="P294" t="s">
        <v>56</v>
      </c>
      <c r="Q294">
        <v>1</v>
      </c>
      <c r="R294" t="s">
        <v>57</v>
      </c>
      <c r="S294" t="s">
        <v>3209</v>
      </c>
      <c r="T294" t="s">
        <v>3210</v>
      </c>
      <c r="U294" t="b">
        <v>1</v>
      </c>
      <c r="V294" t="s">
        <v>3211</v>
      </c>
      <c r="W294" t="s">
        <v>3212</v>
      </c>
      <c r="X294" t="s">
        <v>54</v>
      </c>
      <c r="Y294" t="s">
        <v>62</v>
      </c>
      <c r="Z294" t="s">
        <v>54</v>
      </c>
      <c r="AA294" t="s">
        <v>54</v>
      </c>
      <c r="AB294" t="s">
        <v>54</v>
      </c>
      <c r="AC294" t="s">
        <v>54</v>
      </c>
      <c r="AD294">
        <v>1</v>
      </c>
      <c r="AE294" t="s">
        <v>63</v>
      </c>
      <c r="AF294">
        <v>1</v>
      </c>
      <c r="AG294">
        <v>162269322</v>
      </c>
      <c r="AH294">
        <f t="shared" si="40"/>
        <v>0</v>
      </c>
      <c r="AI294">
        <f t="shared" si="41"/>
        <v>0</v>
      </c>
      <c r="AJ294">
        <f t="shared" si="42"/>
        <v>0</v>
      </c>
      <c r="AK294">
        <f t="shared" si="43"/>
        <v>5</v>
      </c>
      <c r="AL294">
        <f t="shared" si="44"/>
        <v>5</v>
      </c>
      <c r="AM294">
        <f t="shared" si="45"/>
        <v>0</v>
      </c>
      <c r="AN294">
        <f t="shared" si="46"/>
        <v>0</v>
      </c>
      <c r="AO294">
        <f t="shared" si="47"/>
        <v>0</v>
      </c>
      <c r="AP294">
        <f t="shared" si="48"/>
        <v>0</v>
      </c>
      <c r="AQ294">
        <f t="shared" si="49"/>
        <v>0</v>
      </c>
      <c r="AR294" t="s">
        <v>11846</v>
      </c>
      <c r="AS294">
        <v>746317</v>
      </c>
      <c r="AT294">
        <v>1105377</v>
      </c>
      <c r="AU294" t="s">
        <v>54</v>
      </c>
      <c r="AV294">
        <v>0</v>
      </c>
      <c r="AW294">
        <v>0</v>
      </c>
      <c r="AX294">
        <v>0</v>
      </c>
      <c r="AY294">
        <v>1</v>
      </c>
      <c r="AZ294" t="s">
        <v>3213</v>
      </c>
      <c r="BA294" t="s">
        <v>3214</v>
      </c>
      <c r="BB294">
        <v>37008</v>
      </c>
      <c r="BC294" t="s">
        <v>3215</v>
      </c>
      <c r="BD294" t="s">
        <v>67</v>
      </c>
      <c r="BE294" t="s">
        <v>68</v>
      </c>
      <c r="BF294">
        <v>30310</v>
      </c>
      <c r="BG294" t="s">
        <v>54</v>
      </c>
      <c r="BH294" t="s">
        <v>54</v>
      </c>
      <c r="BI294" t="s">
        <v>54</v>
      </c>
      <c r="BJ294" t="s">
        <v>54</v>
      </c>
    </row>
    <row r="295" spans="1:62" x14ac:dyDescent="0.25">
      <c r="A295">
        <v>302294</v>
      </c>
      <c r="B295">
        <v>1209512</v>
      </c>
      <c r="C295" t="s">
        <v>51</v>
      </c>
      <c r="D295">
        <v>431046</v>
      </c>
      <c r="E295" t="s">
        <v>52</v>
      </c>
      <c r="F295" t="s">
        <v>53</v>
      </c>
      <c r="G295">
        <v>3</v>
      </c>
      <c r="H295">
        <v>110</v>
      </c>
      <c r="I295">
        <v>73</v>
      </c>
      <c r="J295">
        <v>31</v>
      </c>
      <c r="K295" t="s">
        <v>2628</v>
      </c>
      <c r="L295" t="s">
        <v>2629</v>
      </c>
      <c r="M295" t="s">
        <v>2630</v>
      </c>
      <c r="N295">
        <v>4974821</v>
      </c>
      <c r="O295">
        <v>1</v>
      </c>
      <c r="P295" t="s">
        <v>56</v>
      </c>
      <c r="Q295">
        <v>1</v>
      </c>
      <c r="R295" t="s">
        <v>57</v>
      </c>
      <c r="S295" t="s">
        <v>3387</v>
      </c>
      <c r="T295" t="s">
        <v>3388</v>
      </c>
      <c r="U295" t="b">
        <v>0</v>
      </c>
      <c r="V295" t="s">
        <v>3389</v>
      </c>
      <c r="W295" t="s">
        <v>2632</v>
      </c>
      <c r="X295" t="s">
        <v>54</v>
      </c>
      <c r="Y295" t="s">
        <v>62</v>
      </c>
      <c r="Z295" t="s">
        <v>54</v>
      </c>
      <c r="AA295" t="s">
        <v>54</v>
      </c>
      <c r="AB295" t="s">
        <v>54</v>
      </c>
      <c r="AC295" t="s">
        <v>54</v>
      </c>
      <c r="AD295">
        <v>1</v>
      </c>
      <c r="AE295" t="s">
        <v>63</v>
      </c>
      <c r="AF295">
        <v>1</v>
      </c>
      <c r="AG295">
        <v>162272115</v>
      </c>
      <c r="AH295">
        <f t="shared" si="40"/>
        <v>0</v>
      </c>
      <c r="AI295">
        <f t="shared" si="41"/>
        <v>0</v>
      </c>
      <c r="AJ295">
        <f t="shared" si="42"/>
        <v>0</v>
      </c>
      <c r="AK295">
        <f t="shared" si="43"/>
        <v>5</v>
      </c>
      <c r="AL295">
        <f t="shared" si="44"/>
        <v>5</v>
      </c>
      <c r="AM295">
        <f t="shared" si="45"/>
        <v>0</v>
      </c>
      <c r="AN295">
        <f t="shared" si="46"/>
        <v>0</v>
      </c>
      <c r="AO295">
        <f t="shared" si="47"/>
        <v>0</v>
      </c>
      <c r="AP295">
        <f t="shared" si="48"/>
        <v>0</v>
      </c>
      <c r="AQ295">
        <f t="shared" si="49"/>
        <v>0</v>
      </c>
      <c r="AR295" t="s">
        <v>11846</v>
      </c>
      <c r="AS295">
        <v>746317</v>
      </c>
      <c r="AT295">
        <v>1105377</v>
      </c>
      <c r="AU295" t="s">
        <v>54</v>
      </c>
      <c r="AV295">
        <v>0</v>
      </c>
      <c r="AW295">
        <v>0</v>
      </c>
      <c r="AX295">
        <v>0</v>
      </c>
      <c r="AY295">
        <v>1</v>
      </c>
      <c r="AZ295" t="s">
        <v>3390</v>
      </c>
      <c r="BA295" t="s">
        <v>3391</v>
      </c>
      <c r="BB295">
        <v>24019</v>
      </c>
      <c r="BC295" t="s">
        <v>3392</v>
      </c>
      <c r="BD295" t="s">
        <v>67</v>
      </c>
      <c r="BE295" t="s">
        <v>68</v>
      </c>
      <c r="BF295">
        <v>30310</v>
      </c>
      <c r="BG295" t="s">
        <v>54</v>
      </c>
      <c r="BH295" t="s">
        <v>54</v>
      </c>
      <c r="BI295" t="s">
        <v>54</v>
      </c>
      <c r="BJ295" t="s">
        <v>54</v>
      </c>
    </row>
    <row r="296" spans="1:62" x14ac:dyDescent="0.25">
      <c r="A296">
        <v>302298</v>
      </c>
      <c r="B296">
        <v>1209512</v>
      </c>
      <c r="C296" t="s">
        <v>51</v>
      </c>
      <c r="D296">
        <v>431046</v>
      </c>
      <c r="E296" t="s">
        <v>52</v>
      </c>
      <c r="F296" t="s">
        <v>53</v>
      </c>
      <c r="G296">
        <v>3</v>
      </c>
      <c r="H296">
        <v>110</v>
      </c>
      <c r="I296">
        <v>73</v>
      </c>
      <c r="J296">
        <v>7</v>
      </c>
      <c r="K296" t="s">
        <v>2628</v>
      </c>
      <c r="L296" t="s">
        <v>2629</v>
      </c>
      <c r="M296" t="s">
        <v>2630</v>
      </c>
      <c r="N296">
        <v>4966928</v>
      </c>
      <c r="O296">
        <v>1</v>
      </c>
      <c r="P296" t="s">
        <v>56</v>
      </c>
      <c r="Q296">
        <v>1</v>
      </c>
      <c r="R296" t="s">
        <v>57</v>
      </c>
      <c r="S296" t="s">
        <v>3586</v>
      </c>
      <c r="T296" t="s">
        <v>3587</v>
      </c>
      <c r="U296" t="b">
        <v>0</v>
      </c>
      <c r="V296" t="s">
        <v>3588</v>
      </c>
      <c r="W296" t="s">
        <v>1667</v>
      </c>
      <c r="X296" t="s">
        <v>54</v>
      </c>
      <c r="Y296" t="s">
        <v>62</v>
      </c>
      <c r="Z296" t="s">
        <v>54</v>
      </c>
      <c r="AA296" t="s">
        <v>54</v>
      </c>
      <c r="AB296" t="s">
        <v>54</v>
      </c>
      <c r="AC296" t="s">
        <v>54</v>
      </c>
      <c r="AD296">
        <v>0</v>
      </c>
      <c r="AE296" t="s">
        <v>54</v>
      </c>
      <c r="AF296">
        <v>1</v>
      </c>
      <c r="AG296">
        <v>162208650</v>
      </c>
      <c r="AH296">
        <f t="shared" si="40"/>
        <v>0</v>
      </c>
      <c r="AI296">
        <f t="shared" si="41"/>
        <v>0</v>
      </c>
      <c r="AJ296">
        <f t="shared" si="42"/>
        <v>0</v>
      </c>
      <c r="AK296">
        <f t="shared" si="43"/>
        <v>5</v>
      </c>
      <c r="AL296">
        <f t="shared" si="44"/>
        <v>5</v>
      </c>
      <c r="AM296">
        <f t="shared" si="45"/>
        <v>0</v>
      </c>
      <c r="AN296">
        <f t="shared" si="46"/>
        <v>0</v>
      </c>
      <c r="AO296">
        <f t="shared" si="47"/>
        <v>0</v>
      </c>
      <c r="AP296">
        <f t="shared" si="48"/>
        <v>0</v>
      </c>
      <c r="AQ296">
        <f t="shared" si="49"/>
        <v>0</v>
      </c>
      <c r="AR296" t="s">
        <v>11846</v>
      </c>
      <c r="AS296">
        <v>746317</v>
      </c>
      <c r="AT296">
        <v>1105377</v>
      </c>
      <c r="AU296" t="s">
        <v>54</v>
      </c>
      <c r="AV296">
        <v>1</v>
      </c>
      <c r="AW296">
        <v>1</v>
      </c>
      <c r="AX296">
        <v>0</v>
      </c>
      <c r="AY296">
        <v>1</v>
      </c>
      <c r="AZ296" t="s">
        <v>3589</v>
      </c>
      <c r="BA296" t="s">
        <v>3590</v>
      </c>
      <c r="BB296">
        <v>68851</v>
      </c>
      <c r="BC296" t="s">
        <v>3591</v>
      </c>
      <c r="BD296" t="s">
        <v>67</v>
      </c>
      <c r="BE296" t="s">
        <v>68</v>
      </c>
      <c r="BF296">
        <v>30310</v>
      </c>
      <c r="BG296" t="s">
        <v>54</v>
      </c>
      <c r="BH296" t="s">
        <v>54</v>
      </c>
      <c r="BI296" t="s">
        <v>54</v>
      </c>
      <c r="BJ296" t="s">
        <v>54</v>
      </c>
    </row>
    <row r="297" spans="1:62" x14ac:dyDescent="0.25">
      <c r="A297">
        <v>302346</v>
      </c>
      <c r="B297">
        <v>1209512</v>
      </c>
      <c r="C297" t="s">
        <v>51</v>
      </c>
      <c r="D297">
        <v>431046</v>
      </c>
      <c r="E297" t="s">
        <v>52</v>
      </c>
      <c r="F297" t="s">
        <v>53</v>
      </c>
      <c r="G297">
        <v>3</v>
      </c>
      <c r="H297">
        <v>110</v>
      </c>
      <c r="I297">
        <v>73</v>
      </c>
      <c r="J297">
        <v>30</v>
      </c>
      <c r="K297" t="s">
        <v>2628</v>
      </c>
      <c r="L297" t="s">
        <v>2629</v>
      </c>
      <c r="M297" t="s">
        <v>2630</v>
      </c>
      <c r="N297">
        <v>4971408</v>
      </c>
      <c r="O297">
        <v>1</v>
      </c>
      <c r="P297" t="s">
        <v>56</v>
      </c>
      <c r="Q297">
        <v>1</v>
      </c>
      <c r="R297" t="s">
        <v>57</v>
      </c>
      <c r="S297" t="s">
        <v>3849</v>
      </c>
      <c r="T297" t="s">
        <v>54</v>
      </c>
      <c r="U297" t="b">
        <v>1</v>
      </c>
      <c r="V297" t="s">
        <v>54</v>
      </c>
      <c r="W297" t="s">
        <v>3102</v>
      </c>
      <c r="X297" t="s">
        <v>54</v>
      </c>
      <c r="Y297" t="s">
        <v>62</v>
      </c>
      <c r="Z297" t="s">
        <v>54</v>
      </c>
      <c r="AA297" t="s">
        <v>54</v>
      </c>
      <c r="AB297" t="s">
        <v>54</v>
      </c>
      <c r="AC297" t="s">
        <v>54</v>
      </c>
      <c r="AD297">
        <v>1</v>
      </c>
      <c r="AE297" t="s">
        <v>63</v>
      </c>
      <c r="AF297">
        <v>1</v>
      </c>
      <c r="AG297">
        <v>162247300</v>
      </c>
      <c r="AH297">
        <f t="shared" si="40"/>
        <v>0</v>
      </c>
      <c r="AI297">
        <f t="shared" si="41"/>
        <v>0</v>
      </c>
      <c r="AJ297">
        <f t="shared" si="42"/>
        <v>0</v>
      </c>
      <c r="AK297">
        <f t="shared" si="43"/>
        <v>5</v>
      </c>
      <c r="AL297">
        <f t="shared" si="44"/>
        <v>5</v>
      </c>
      <c r="AM297">
        <f t="shared" si="45"/>
        <v>0</v>
      </c>
      <c r="AN297">
        <f t="shared" si="46"/>
        <v>0</v>
      </c>
      <c r="AO297">
        <f t="shared" si="47"/>
        <v>0</v>
      </c>
      <c r="AP297">
        <f t="shared" si="48"/>
        <v>0</v>
      </c>
      <c r="AQ297">
        <f t="shared" si="49"/>
        <v>0</v>
      </c>
      <c r="AR297" t="s">
        <v>11846</v>
      </c>
      <c r="AS297">
        <v>746317</v>
      </c>
      <c r="AT297">
        <v>1105377</v>
      </c>
      <c r="AU297" t="s">
        <v>54</v>
      </c>
      <c r="AV297">
        <v>0</v>
      </c>
      <c r="AW297">
        <v>0</v>
      </c>
      <c r="AX297">
        <v>0</v>
      </c>
      <c r="AY297">
        <v>1</v>
      </c>
      <c r="AZ297" t="s">
        <v>3850</v>
      </c>
      <c r="BA297" t="s">
        <v>3851</v>
      </c>
      <c r="BB297">
        <v>35518</v>
      </c>
      <c r="BC297" t="s">
        <v>3852</v>
      </c>
      <c r="BD297" t="s">
        <v>67</v>
      </c>
      <c r="BE297" t="s">
        <v>68</v>
      </c>
      <c r="BF297">
        <v>30310</v>
      </c>
      <c r="BG297" t="s">
        <v>54</v>
      </c>
      <c r="BH297" t="s">
        <v>54</v>
      </c>
      <c r="BI297" t="s">
        <v>54</v>
      </c>
      <c r="BJ297" t="s">
        <v>54</v>
      </c>
    </row>
    <row r="298" spans="1:62" x14ac:dyDescent="0.25">
      <c r="A298">
        <v>302351</v>
      </c>
      <c r="B298">
        <v>1209512</v>
      </c>
      <c r="C298" t="s">
        <v>51</v>
      </c>
      <c r="D298">
        <v>431046</v>
      </c>
      <c r="E298" t="s">
        <v>52</v>
      </c>
      <c r="F298" t="s">
        <v>53</v>
      </c>
      <c r="G298">
        <v>3</v>
      </c>
      <c r="H298">
        <v>110</v>
      </c>
      <c r="I298">
        <v>73</v>
      </c>
      <c r="J298">
        <v>1</v>
      </c>
      <c r="K298" t="s">
        <v>2628</v>
      </c>
      <c r="L298" t="s">
        <v>2629</v>
      </c>
      <c r="M298" t="s">
        <v>2630</v>
      </c>
      <c r="N298">
        <v>4990047</v>
      </c>
      <c r="O298">
        <v>1</v>
      </c>
      <c r="P298" t="s">
        <v>56</v>
      </c>
      <c r="Q298">
        <v>1</v>
      </c>
      <c r="R298" t="s">
        <v>57</v>
      </c>
      <c r="S298" t="s">
        <v>4071</v>
      </c>
      <c r="T298" t="s">
        <v>54</v>
      </c>
      <c r="U298" t="b">
        <v>1</v>
      </c>
      <c r="V298" t="s">
        <v>54</v>
      </c>
      <c r="W298" t="s">
        <v>2632</v>
      </c>
      <c r="X298" t="s">
        <v>54</v>
      </c>
      <c r="Y298" t="s">
        <v>62</v>
      </c>
      <c r="Z298" t="s">
        <v>54</v>
      </c>
      <c r="AA298" t="s">
        <v>54</v>
      </c>
      <c r="AB298" t="s">
        <v>54</v>
      </c>
      <c r="AC298" t="s">
        <v>54</v>
      </c>
      <c r="AE298" t="s">
        <v>54</v>
      </c>
      <c r="AF298">
        <v>1</v>
      </c>
      <c r="AG298">
        <v>162403440</v>
      </c>
      <c r="AH298">
        <f t="shared" si="40"/>
        <v>0</v>
      </c>
      <c r="AI298">
        <f t="shared" si="41"/>
        <v>0</v>
      </c>
      <c r="AJ298">
        <f t="shared" si="42"/>
        <v>0</v>
      </c>
      <c r="AK298">
        <f t="shared" si="43"/>
        <v>5</v>
      </c>
      <c r="AL298">
        <f t="shared" si="44"/>
        <v>5</v>
      </c>
      <c r="AM298">
        <f t="shared" si="45"/>
        <v>0</v>
      </c>
      <c r="AN298">
        <f t="shared" si="46"/>
        <v>0</v>
      </c>
      <c r="AO298">
        <f t="shared" si="47"/>
        <v>0</v>
      </c>
      <c r="AP298">
        <f t="shared" si="48"/>
        <v>0</v>
      </c>
      <c r="AQ298">
        <f t="shared" si="49"/>
        <v>0</v>
      </c>
      <c r="AR298" t="s">
        <v>11846</v>
      </c>
      <c r="AS298">
        <v>746317</v>
      </c>
      <c r="AT298">
        <v>1105377</v>
      </c>
      <c r="AU298" t="s">
        <v>54</v>
      </c>
      <c r="AW298">
        <v>0</v>
      </c>
      <c r="AX298">
        <v>0</v>
      </c>
      <c r="AY298">
        <v>0</v>
      </c>
      <c r="AZ298" t="s">
        <v>4072</v>
      </c>
      <c r="BA298" t="s">
        <v>54</v>
      </c>
      <c r="BC298" t="s">
        <v>4073</v>
      </c>
      <c r="BD298" t="s">
        <v>67</v>
      </c>
      <c r="BE298" t="s">
        <v>68</v>
      </c>
      <c r="BF298">
        <v>30310</v>
      </c>
      <c r="BG298" t="s">
        <v>54</v>
      </c>
      <c r="BH298" t="s">
        <v>54</v>
      </c>
      <c r="BI298" t="s">
        <v>54</v>
      </c>
      <c r="BJ298" t="s">
        <v>54</v>
      </c>
    </row>
    <row r="299" spans="1:62" x14ac:dyDescent="0.25">
      <c r="A299">
        <v>302363</v>
      </c>
      <c r="B299">
        <v>1209512</v>
      </c>
      <c r="C299" t="s">
        <v>51</v>
      </c>
      <c r="D299">
        <v>431046</v>
      </c>
      <c r="E299" t="s">
        <v>52</v>
      </c>
      <c r="F299" t="s">
        <v>53</v>
      </c>
      <c r="G299">
        <v>3</v>
      </c>
      <c r="H299">
        <v>110</v>
      </c>
      <c r="I299">
        <v>73</v>
      </c>
      <c r="J299">
        <v>6</v>
      </c>
      <c r="K299" t="s">
        <v>2628</v>
      </c>
      <c r="L299" t="s">
        <v>2629</v>
      </c>
      <c r="M299" t="s">
        <v>2630</v>
      </c>
      <c r="N299">
        <v>4971543</v>
      </c>
      <c r="O299">
        <v>1</v>
      </c>
      <c r="P299" t="s">
        <v>56</v>
      </c>
      <c r="Q299">
        <v>1</v>
      </c>
      <c r="R299" t="s">
        <v>57</v>
      </c>
      <c r="S299" t="s">
        <v>4318</v>
      </c>
      <c r="T299" t="s">
        <v>54</v>
      </c>
      <c r="U299" t="b">
        <v>1</v>
      </c>
      <c r="V299" t="s">
        <v>54</v>
      </c>
      <c r="W299" t="s">
        <v>4319</v>
      </c>
      <c r="X299" t="s">
        <v>54</v>
      </c>
      <c r="Y299" t="s">
        <v>62</v>
      </c>
      <c r="Z299" t="s">
        <v>54</v>
      </c>
      <c r="AA299" t="s">
        <v>54</v>
      </c>
      <c r="AB299" t="s">
        <v>54</v>
      </c>
      <c r="AC299" t="s">
        <v>54</v>
      </c>
      <c r="AD299">
        <v>1</v>
      </c>
      <c r="AE299" t="s">
        <v>63</v>
      </c>
      <c r="AF299">
        <v>1</v>
      </c>
      <c r="AG299">
        <v>162248006</v>
      </c>
      <c r="AH299">
        <f t="shared" si="40"/>
        <v>0</v>
      </c>
      <c r="AI299">
        <f t="shared" si="41"/>
        <v>0</v>
      </c>
      <c r="AJ299">
        <f t="shared" si="42"/>
        <v>0</v>
      </c>
      <c r="AK299">
        <f t="shared" si="43"/>
        <v>5</v>
      </c>
      <c r="AL299">
        <f t="shared" si="44"/>
        <v>5</v>
      </c>
      <c r="AM299">
        <f t="shared" si="45"/>
        <v>0</v>
      </c>
      <c r="AN299">
        <f t="shared" si="46"/>
        <v>0</v>
      </c>
      <c r="AO299">
        <f t="shared" si="47"/>
        <v>0</v>
      </c>
      <c r="AP299">
        <f t="shared" si="48"/>
        <v>0</v>
      </c>
      <c r="AQ299">
        <f t="shared" si="49"/>
        <v>0</v>
      </c>
      <c r="AR299" t="s">
        <v>11846</v>
      </c>
      <c r="AS299">
        <v>746317</v>
      </c>
      <c r="AT299">
        <v>1105377</v>
      </c>
      <c r="AU299" t="s">
        <v>54</v>
      </c>
      <c r="AV299">
        <v>0</v>
      </c>
      <c r="AW299">
        <v>0</v>
      </c>
      <c r="AX299">
        <v>0</v>
      </c>
      <c r="AY299">
        <v>1</v>
      </c>
      <c r="AZ299" t="s">
        <v>4320</v>
      </c>
      <c r="BA299" t="s">
        <v>4321</v>
      </c>
      <c r="BB299">
        <v>13445</v>
      </c>
      <c r="BC299" t="s">
        <v>4322</v>
      </c>
      <c r="BD299" t="s">
        <v>67</v>
      </c>
      <c r="BE299" t="s">
        <v>68</v>
      </c>
      <c r="BF299">
        <v>30310</v>
      </c>
      <c r="BG299" t="s">
        <v>54</v>
      </c>
      <c r="BH299" t="s">
        <v>54</v>
      </c>
      <c r="BI299" t="s">
        <v>54</v>
      </c>
      <c r="BJ299" t="s">
        <v>54</v>
      </c>
    </row>
    <row r="300" spans="1:62" x14ac:dyDescent="0.25">
      <c r="A300">
        <v>302366</v>
      </c>
      <c r="B300">
        <v>1209512</v>
      </c>
      <c r="C300" t="s">
        <v>51</v>
      </c>
      <c r="D300">
        <v>431046</v>
      </c>
      <c r="E300" t="s">
        <v>52</v>
      </c>
      <c r="F300" t="s">
        <v>53</v>
      </c>
      <c r="G300">
        <v>3</v>
      </c>
      <c r="H300">
        <v>110</v>
      </c>
      <c r="I300">
        <v>73</v>
      </c>
      <c r="J300">
        <v>31</v>
      </c>
      <c r="K300" t="s">
        <v>2628</v>
      </c>
      <c r="L300" t="s">
        <v>2629</v>
      </c>
      <c r="M300" t="s">
        <v>2630</v>
      </c>
      <c r="N300">
        <v>4971933</v>
      </c>
      <c r="O300">
        <v>1</v>
      </c>
      <c r="P300" t="s">
        <v>56</v>
      </c>
      <c r="Q300">
        <v>1</v>
      </c>
      <c r="R300" t="s">
        <v>57</v>
      </c>
      <c r="S300" t="s">
        <v>4368</v>
      </c>
      <c r="T300" t="s">
        <v>4369</v>
      </c>
      <c r="U300" t="b">
        <v>0</v>
      </c>
      <c r="V300" t="s">
        <v>4370</v>
      </c>
      <c r="W300" t="s">
        <v>2727</v>
      </c>
      <c r="X300" t="s">
        <v>54</v>
      </c>
      <c r="Y300" t="s">
        <v>62</v>
      </c>
      <c r="Z300" t="s">
        <v>54</v>
      </c>
      <c r="AA300" t="s">
        <v>54</v>
      </c>
      <c r="AB300" t="s">
        <v>54</v>
      </c>
      <c r="AC300" t="s">
        <v>54</v>
      </c>
      <c r="AD300">
        <v>0</v>
      </c>
      <c r="AE300" t="s">
        <v>936</v>
      </c>
      <c r="AF300">
        <v>1</v>
      </c>
      <c r="AG300">
        <v>162250521</v>
      </c>
      <c r="AH300">
        <f t="shared" si="40"/>
        <v>0</v>
      </c>
      <c r="AI300">
        <f t="shared" si="41"/>
        <v>0</v>
      </c>
      <c r="AJ300">
        <f t="shared" si="42"/>
        <v>0</v>
      </c>
      <c r="AK300">
        <f t="shared" si="43"/>
        <v>5</v>
      </c>
      <c r="AL300">
        <f t="shared" si="44"/>
        <v>5</v>
      </c>
      <c r="AM300">
        <f t="shared" si="45"/>
        <v>0</v>
      </c>
      <c r="AN300">
        <f t="shared" si="46"/>
        <v>0</v>
      </c>
      <c r="AO300">
        <f t="shared" si="47"/>
        <v>0</v>
      </c>
      <c r="AP300">
        <f t="shared" si="48"/>
        <v>0</v>
      </c>
      <c r="AQ300">
        <f t="shared" si="49"/>
        <v>0</v>
      </c>
      <c r="AR300" t="s">
        <v>11846</v>
      </c>
      <c r="AS300">
        <v>746317</v>
      </c>
      <c r="AT300">
        <v>1105377</v>
      </c>
      <c r="AU300" t="s">
        <v>54</v>
      </c>
      <c r="AV300">
        <v>0</v>
      </c>
      <c r="AW300">
        <v>2</v>
      </c>
      <c r="AX300">
        <v>0</v>
      </c>
      <c r="AY300">
        <v>5</v>
      </c>
      <c r="AZ300" t="s">
        <v>4371</v>
      </c>
      <c r="BA300" t="s">
        <v>4372</v>
      </c>
      <c r="BB300">
        <v>12738</v>
      </c>
      <c r="BC300" t="s">
        <v>4373</v>
      </c>
      <c r="BD300" t="s">
        <v>67</v>
      </c>
      <c r="BE300" t="s">
        <v>68</v>
      </c>
      <c r="BF300">
        <v>30310</v>
      </c>
      <c r="BG300" t="s">
        <v>54</v>
      </c>
      <c r="BH300" t="s">
        <v>54</v>
      </c>
      <c r="BI300" t="s">
        <v>54</v>
      </c>
      <c r="BJ300" t="s">
        <v>54</v>
      </c>
    </row>
    <row r="301" spans="1:62" x14ac:dyDescent="0.25">
      <c r="A301">
        <v>302367</v>
      </c>
      <c r="B301">
        <v>1209512</v>
      </c>
      <c r="C301" t="s">
        <v>51</v>
      </c>
      <c r="D301">
        <v>431046</v>
      </c>
      <c r="E301" t="s">
        <v>52</v>
      </c>
      <c r="F301" t="s">
        <v>53</v>
      </c>
      <c r="G301">
        <v>3</v>
      </c>
      <c r="H301">
        <v>110</v>
      </c>
      <c r="I301">
        <v>73</v>
      </c>
      <c r="J301">
        <v>17</v>
      </c>
      <c r="K301" t="s">
        <v>2628</v>
      </c>
      <c r="L301" t="s">
        <v>2629</v>
      </c>
      <c r="M301" t="s">
        <v>2630</v>
      </c>
      <c r="N301">
        <v>4967096</v>
      </c>
      <c r="O301">
        <v>1</v>
      </c>
      <c r="P301" t="s">
        <v>56</v>
      </c>
      <c r="Q301">
        <v>1</v>
      </c>
      <c r="R301" t="s">
        <v>57</v>
      </c>
      <c r="S301" t="s">
        <v>4476</v>
      </c>
      <c r="T301" t="s">
        <v>4477</v>
      </c>
      <c r="U301" t="b">
        <v>0</v>
      </c>
      <c r="V301" t="s">
        <v>4478</v>
      </c>
      <c r="W301" t="s">
        <v>1667</v>
      </c>
      <c r="X301" t="s">
        <v>54</v>
      </c>
      <c r="Y301" t="s">
        <v>62</v>
      </c>
      <c r="Z301" t="s">
        <v>54</v>
      </c>
      <c r="AA301" t="s">
        <v>54</v>
      </c>
      <c r="AB301" t="s">
        <v>54</v>
      </c>
      <c r="AC301" t="s">
        <v>54</v>
      </c>
      <c r="AD301">
        <v>1</v>
      </c>
      <c r="AE301" t="s">
        <v>63</v>
      </c>
      <c r="AF301">
        <v>1</v>
      </c>
      <c r="AG301">
        <v>162210046</v>
      </c>
      <c r="AH301">
        <f t="shared" si="40"/>
        <v>0</v>
      </c>
      <c r="AI301">
        <f t="shared" si="41"/>
        <v>0</v>
      </c>
      <c r="AJ301">
        <f t="shared" si="42"/>
        <v>0</v>
      </c>
      <c r="AK301">
        <f t="shared" si="43"/>
        <v>5</v>
      </c>
      <c r="AL301">
        <f t="shared" si="44"/>
        <v>5</v>
      </c>
      <c r="AM301">
        <f t="shared" si="45"/>
        <v>0</v>
      </c>
      <c r="AN301">
        <f t="shared" si="46"/>
        <v>0</v>
      </c>
      <c r="AO301">
        <f t="shared" si="47"/>
        <v>0</v>
      </c>
      <c r="AP301">
        <f t="shared" si="48"/>
        <v>0</v>
      </c>
      <c r="AQ301">
        <f t="shared" si="49"/>
        <v>0</v>
      </c>
      <c r="AR301" t="s">
        <v>11846</v>
      </c>
      <c r="AS301">
        <v>746317</v>
      </c>
      <c r="AT301">
        <v>1105377</v>
      </c>
      <c r="AU301" t="s">
        <v>54</v>
      </c>
      <c r="AV301">
        <v>0</v>
      </c>
      <c r="AW301">
        <v>0</v>
      </c>
      <c r="AX301">
        <v>0</v>
      </c>
      <c r="AY301">
        <v>1</v>
      </c>
      <c r="AZ301" t="s">
        <v>4479</v>
      </c>
      <c r="BA301" t="s">
        <v>4480</v>
      </c>
      <c r="BB301">
        <v>20268</v>
      </c>
      <c r="BC301" t="s">
        <v>4481</v>
      </c>
      <c r="BD301" t="s">
        <v>67</v>
      </c>
      <c r="BE301" t="s">
        <v>68</v>
      </c>
      <c r="BF301">
        <v>30310</v>
      </c>
      <c r="BG301" t="s">
        <v>54</v>
      </c>
      <c r="BH301" t="s">
        <v>54</v>
      </c>
      <c r="BI301" t="s">
        <v>54</v>
      </c>
      <c r="BJ301" t="s">
        <v>54</v>
      </c>
    </row>
    <row r="302" spans="1:62" x14ac:dyDescent="0.25">
      <c r="A302">
        <v>302451</v>
      </c>
      <c r="B302">
        <v>1209512</v>
      </c>
      <c r="C302" t="s">
        <v>51</v>
      </c>
      <c r="D302">
        <v>431046</v>
      </c>
      <c r="E302" t="s">
        <v>52</v>
      </c>
      <c r="F302" t="s">
        <v>53</v>
      </c>
      <c r="G302">
        <v>3</v>
      </c>
      <c r="H302">
        <v>110</v>
      </c>
      <c r="I302">
        <v>73</v>
      </c>
      <c r="J302">
        <v>7</v>
      </c>
      <c r="K302" t="s">
        <v>2628</v>
      </c>
      <c r="L302" t="s">
        <v>2629</v>
      </c>
      <c r="M302" t="s">
        <v>2630</v>
      </c>
      <c r="N302">
        <v>4972128</v>
      </c>
      <c r="O302">
        <v>1</v>
      </c>
      <c r="P302" t="s">
        <v>56</v>
      </c>
      <c r="Q302">
        <v>1</v>
      </c>
      <c r="R302" t="s">
        <v>57</v>
      </c>
      <c r="S302" t="s">
        <v>4548</v>
      </c>
      <c r="T302" t="s">
        <v>54</v>
      </c>
      <c r="U302" t="b">
        <v>1</v>
      </c>
      <c r="V302" t="s">
        <v>54</v>
      </c>
      <c r="W302" t="s">
        <v>2020</v>
      </c>
      <c r="X302" t="s">
        <v>54</v>
      </c>
      <c r="Y302" t="s">
        <v>62</v>
      </c>
      <c r="Z302" t="s">
        <v>54</v>
      </c>
      <c r="AA302" t="s">
        <v>54</v>
      </c>
      <c r="AB302" t="s">
        <v>54</v>
      </c>
      <c r="AC302" t="s">
        <v>54</v>
      </c>
      <c r="AD302">
        <v>0</v>
      </c>
      <c r="AE302" t="s">
        <v>4549</v>
      </c>
      <c r="AF302">
        <v>1</v>
      </c>
      <c r="AG302">
        <v>162251661</v>
      </c>
      <c r="AH302">
        <f t="shared" si="40"/>
        <v>0</v>
      </c>
      <c r="AI302">
        <f t="shared" si="41"/>
        <v>0</v>
      </c>
      <c r="AJ302">
        <f t="shared" si="42"/>
        <v>0</v>
      </c>
      <c r="AK302">
        <f t="shared" si="43"/>
        <v>5</v>
      </c>
      <c r="AL302">
        <f t="shared" si="44"/>
        <v>5</v>
      </c>
      <c r="AM302">
        <f t="shared" si="45"/>
        <v>0</v>
      </c>
      <c r="AN302">
        <f t="shared" si="46"/>
        <v>0</v>
      </c>
      <c r="AO302">
        <f t="shared" si="47"/>
        <v>0</v>
      </c>
      <c r="AP302">
        <f t="shared" si="48"/>
        <v>0</v>
      </c>
      <c r="AQ302">
        <f t="shared" si="49"/>
        <v>0</v>
      </c>
      <c r="AR302" t="s">
        <v>11846</v>
      </c>
      <c r="AS302">
        <v>746317</v>
      </c>
      <c r="AT302">
        <v>1105377</v>
      </c>
      <c r="AU302" t="s">
        <v>54</v>
      </c>
      <c r="AV302">
        <v>0</v>
      </c>
      <c r="AW302">
        <v>0</v>
      </c>
      <c r="AX302">
        <v>0</v>
      </c>
      <c r="AY302">
        <v>2</v>
      </c>
      <c r="AZ302" t="s">
        <v>4550</v>
      </c>
      <c r="BA302" t="s">
        <v>4551</v>
      </c>
      <c r="BB302">
        <v>375114</v>
      </c>
      <c r="BC302" t="s">
        <v>4552</v>
      </c>
      <c r="BD302" t="s">
        <v>67</v>
      </c>
      <c r="BE302" t="s">
        <v>68</v>
      </c>
      <c r="BF302">
        <v>30310</v>
      </c>
      <c r="BG302" t="s">
        <v>54</v>
      </c>
      <c r="BH302" t="s">
        <v>54</v>
      </c>
      <c r="BI302" t="s">
        <v>54</v>
      </c>
      <c r="BJ302" t="s">
        <v>54</v>
      </c>
    </row>
    <row r="303" spans="1:62" x14ac:dyDescent="0.25">
      <c r="A303">
        <v>302457</v>
      </c>
      <c r="B303">
        <v>1209512</v>
      </c>
      <c r="C303" t="s">
        <v>51</v>
      </c>
      <c r="D303">
        <v>431046</v>
      </c>
      <c r="E303" t="s">
        <v>52</v>
      </c>
      <c r="F303" t="s">
        <v>53</v>
      </c>
      <c r="G303">
        <v>3</v>
      </c>
      <c r="H303">
        <v>110</v>
      </c>
      <c r="I303">
        <v>73</v>
      </c>
      <c r="J303">
        <v>9</v>
      </c>
      <c r="K303" t="s">
        <v>2628</v>
      </c>
      <c r="L303" t="s">
        <v>2629</v>
      </c>
      <c r="M303" t="s">
        <v>2630</v>
      </c>
      <c r="N303">
        <v>4972697</v>
      </c>
      <c r="O303">
        <v>1</v>
      </c>
      <c r="P303" t="s">
        <v>56</v>
      </c>
      <c r="Q303">
        <v>1</v>
      </c>
      <c r="R303" t="s">
        <v>57</v>
      </c>
      <c r="S303" t="s">
        <v>4653</v>
      </c>
      <c r="T303" t="s">
        <v>4654</v>
      </c>
      <c r="U303" t="b">
        <v>0</v>
      </c>
      <c r="V303" t="s">
        <v>4655</v>
      </c>
      <c r="W303" t="s">
        <v>2727</v>
      </c>
      <c r="X303" t="s">
        <v>54</v>
      </c>
      <c r="Y303" t="s">
        <v>62</v>
      </c>
      <c r="Z303" t="s">
        <v>54</v>
      </c>
      <c r="AA303" t="s">
        <v>54</v>
      </c>
      <c r="AB303" t="s">
        <v>54</v>
      </c>
      <c r="AC303" t="s">
        <v>54</v>
      </c>
      <c r="AD303">
        <v>0</v>
      </c>
      <c r="AE303" t="s">
        <v>54</v>
      </c>
      <c r="AF303">
        <v>1</v>
      </c>
      <c r="AG303">
        <v>162255936</v>
      </c>
      <c r="AH303">
        <f t="shared" si="40"/>
        <v>0</v>
      </c>
      <c r="AI303">
        <f t="shared" si="41"/>
        <v>0</v>
      </c>
      <c r="AJ303">
        <f t="shared" si="42"/>
        <v>0</v>
      </c>
      <c r="AK303">
        <f t="shared" si="43"/>
        <v>5</v>
      </c>
      <c r="AL303">
        <f t="shared" si="44"/>
        <v>5</v>
      </c>
      <c r="AM303">
        <f t="shared" si="45"/>
        <v>0</v>
      </c>
      <c r="AN303">
        <f t="shared" si="46"/>
        <v>0</v>
      </c>
      <c r="AO303">
        <f t="shared" si="47"/>
        <v>0</v>
      </c>
      <c r="AP303">
        <f t="shared" si="48"/>
        <v>0</v>
      </c>
      <c r="AQ303">
        <f t="shared" si="49"/>
        <v>0</v>
      </c>
      <c r="AR303" t="s">
        <v>11846</v>
      </c>
      <c r="AS303">
        <v>746317</v>
      </c>
      <c r="AT303">
        <v>1105377</v>
      </c>
      <c r="AU303" t="s">
        <v>54</v>
      </c>
      <c r="AV303">
        <v>1</v>
      </c>
      <c r="AW303">
        <v>1</v>
      </c>
      <c r="AX303">
        <v>0</v>
      </c>
      <c r="AY303">
        <v>1</v>
      </c>
      <c r="AZ303" t="s">
        <v>4656</v>
      </c>
      <c r="BA303" t="s">
        <v>4657</v>
      </c>
      <c r="BB303">
        <v>26894</v>
      </c>
      <c r="BC303" t="s">
        <v>4658</v>
      </c>
      <c r="BD303" t="s">
        <v>67</v>
      </c>
      <c r="BE303" t="s">
        <v>68</v>
      </c>
      <c r="BF303">
        <v>30310</v>
      </c>
      <c r="BG303" t="s">
        <v>54</v>
      </c>
      <c r="BH303" t="s">
        <v>54</v>
      </c>
      <c r="BI303" t="s">
        <v>54</v>
      </c>
      <c r="BJ303" t="s">
        <v>54</v>
      </c>
    </row>
    <row r="304" spans="1:62" x14ac:dyDescent="0.25">
      <c r="A304">
        <v>302467</v>
      </c>
      <c r="B304">
        <v>1209512</v>
      </c>
      <c r="C304" t="s">
        <v>51</v>
      </c>
      <c r="D304">
        <v>431046</v>
      </c>
      <c r="E304" t="s">
        <v>52</v>
      </c>
      <c r="F304" t="s">
        <v>53</v>
      </c>
      <c r="G304">
        <v>3</v>
      </c>
      <c r="H304">
        <v>110</v>
      </c>
      <c r="I304">
        <v>73</v>
      </c>
      <c r="J304">
        <v>11</v>
      </c>
      <c r="K304" t="s">
        <v>2628</v>
      </c>
      <c r="L304" t="s">
        <v>2629</v>
      </c>
      <c r="M304" t="s">
        <v>2630</v>
      </c>
      <c r="N304">
        <v>4969039</v>
      </c>
      <c r="O304">
        <v>1</v>
      </c>
      <c r="P304" t="s">
        <v>56</v>
      </c>
      <c r="Q304">
        <v>1</v>
      </c>
      <c r="R304" t="s">
        <v>57</v>
      </c>
      <c r="S304" t="s">
        <v>4925</v>
      </c>
      <c r="T304" t="s">
        <v>4926</v>
      </c>
      <c r="U304" t="b">
        <v>0</v>
      </c>
      <c r="V304" t="s">
        <v>4927</v>
      </c>
      <c r="W304" t="s">
        <v>1667</v>
      </c>
      <c r="X304" t="s">
        <v>54</v>
      </c>
      <c r="Y304" t="s">
        <v>62</v>
      </c>
      <c r="Z304" t="s">
        <v>54</v>
      </c>
      <c r="AA304" t="s">
        <v>54</v>
      </c>
      <c r="AB304" t="s">
        <v>54</v>
      </c>
      <c r="AC304" t="s">
        <v>54</v>
      </c>
      <c r="AD304">
        <v>0</v>
      </c>
      <c r="AE304" t="s">
        <v>371</v>
      </c>
      <c r="AF304">
        <v>1</v>
      </c>
      <c r="AG304">
        <v>162227453</v>
      </c>
      <c r="AH304">
        <f t="shared" si="40"/>
        <v>0</v>
      </c>
      <c r="AI304">
        <f t="shared" si="41"/>
        <v>0</v>
      </c>
      <c r="AJ304">
        <f t="shared" si="42"/>
        <v>0</v>
      </c>
      <c r="AK304">
        <f t="shared" si="43"/>
        <v>5</v>
      </c>
      <c r="AL304">
        <f t="shared" si="44"/>
        <v>5</v>
      </c>
      <c r="AM304">
        <f t="shared" si="45"/>
        <v>0</v>
      </c>
      <c r="AN304">
        <f t="shared" si="46"/>
        <v>0</v>
      </c>
      <c r="AO304">
        <f t="shared" si="47"/>
        <v>0</v>
      </c>
      <c r="AP304">
        <f t="shared" si="48"/>
        <v>0</v>
      </c>
      <c r="AQ304">
        <f t="shared" si="49"/>
        <v>0</v>
      </c>
      <c r="AR304" t="s">
        <v>11846</v>
      </c>
      <c r="AS304">
        <v>746317</v>
      </c>
      <c r="AT304">
        <v>1105377</v>
      </c>
      <c r="AU304" t="s">
        <v>54</v>
      </c>
      <c r="AV304">
        <v>0</v>
      </c>
      <c r="AW304">
        <v>0</v>
      </c>
      <c r="AX304">
        <v>0</v>
      </c>
      <c r="AY304">
        <v>2</v>
      </c>
      <c r="AZ304" t="s">
        <v>4928</v>
      </c>
      <c r="BA304" t="s">
        <v>4929</v>
      </c>
      <c r="BB304">
        <v>46853</v>
      </c>
      <c r="BC304" t="s">
        <v>4930</v>
      </c>
      <c r="BD304" t="s">
        <v>67</v>
      </c>
      <c r="BE304" t="s">
        <v>68</v>
      </c>
      <c r="BF304">
        <v>30310</v>
      </c>
      <c r="BG304" t="s">
        <v>54</v>
      </c>
      <c r="BH304" t="s">
        <v>54</v>
      </c>
      <c r="BI304" t="s">
        <v>54</v>
      </c>
      <c r="BJ304" t="s">
        <v>54</v>
      </c>
    </row>
    <row r="305" spans="1:62" x14ac:dyDescent="0.25">
      <c r="A305">
        <v>302472</v>
      </c>
      <c r="B305">
        <v>1209512</v>
      </c>
      <c r="C305" t="s">
        <v>51</v>
      </c>
      <c r="D305">
        <v>431046</v>
      </c>
      <c r="E305" t="s">
        <v>52</v>
      </c>
      <c r="F305" t="s">
        <v>53</v>
      </c>
      <c r="G305">
        <v>3</v>
      </c>
      <c r="H305">
        <v>110</v>
      </c>
      <c r="I305">
        <v>73</v>
      </c>
      <c r="J305">
        <v>11</v>
      </c>
      <c r="K305" t="s">
        <v>2628</v>
      </c>
      <c r="L305" t="s">
        <v>2629</v>
      </c>
      <c r="M305" t="s">
        <v>2630</v>
      </c>
      <c r="N305">
        <v>4975776</v>
      </c>
      <c r="O305">
        <v>1</v>
      </c>
      <c r="P305" t="s">
        <v>56</v>
      </c>
      <c r="Q305">
        <v>1</v>
      </c>
      <c r="R305" t="s">
        <v>57</v>
      </c>
      <c r="S305" t="s">
        <v>5036</v>
      </c>
      <c r="T305" t="s">
        <v>5037</v>
      </c>
      <c r="U305" t="b">
        <v>0</v>
      </c>
      <c r="V305" t="s">
        <v>5038</v>
      </c>
      <c r="W305" t="s">
        <v>2020</v>
      </c>
      <c r="X305" t="s">
        <v>54</v>
      </c>
      <c r="Y305" t="s">
        <v>62</v>
      </c>
      <c r="Z305" t="s">
        <v>54</v>
      </c>
      <c r="AA305" t="s">
        <v>54</v>
      </c>
      <c r="AB305" t="s">
        <v>54</v>
      </c>
      <c r="AC305" t="s">
        <v>54</v>
      </c>
      <c r="AD305">
        <v>0</v>
      </c>
      <c r="AE305" t="s">
        <v>371</v>
      </c>
      <c r="AF305">
        <v>1</v>
      </c>
      <c r="AG305">
        <v>162280527</v>
      </c>
      <c r="AH305">
        <f t="shared" si="40"/>
        <v>0</v>
      </c>
      <c r="AI305">
        <f t="shared" si="41"/>
        <v>0</v>
      </c>
      <c r="AJ305">
        <f t="shared" si="42"/>
        <v>0</v>
      </c>
      <c r="AK305">
        <f t="shared" si="43"/>
        <v>5</v>
      </c>
      <c r="AL305">
        <f t="shared" si="44"/>
        <v>5</v>
      </c>
      <c r="AM305">
        <f t="shared" si="45"/>
        <v>0</v>
      </c>
      <c r="AN305">
        <f t="shared" si="46"/>
        <v>0</v>
      </c>
      <c r="AO305">
        <f t="shared" si="47"/>
        <v>0</v>
      </c>
      <c r="AP305">
        <f t="shared" si="48"/>
        <v>0</v>
      </c>
      <c r="AQ305">
        <f t="shared" si="49"/>
        <v>0</v>
      </c>
      <c r="AR305" t="s">
        <v>11846</v>
      </c>
      <c r="AS305">
        <v>746317</v>
      </c>
      <c r="AT305">
        <v>1105377</v>
      </c>
      <c r="AU305" t="s">
        <v>54</v>
      </c>
      <c r="AV305">
        <v>0</v>
      </c>
      <c r="AW305">
        <v>0</v>
      </c>
      <c r="AX305">
        <v>0</v>
      </c>
      <c r="AY305">
        <v>6</v>
      </c>
      <c r="AZ305" t="s">
        <v>5039</v>
      </c>
      <c r="BA305" t="s">
        <v>5040</v>
      </c>
      <c r="BB305">
        <v>37845</v>
      </c>
      <c r="BC305" t="s">
        <v>5041</v>
      </c>
      <c r="BD305" t="s">
        <v>67</v>
      </c>
      <c r="BE305" t="s">
        <v>68</v>
      </c>
      <c r="BF305">
        <v>30310</v>
      </c>
      <c r="BG305" t="s">
        <v>54</v>
      </c>
      <c r="BH305" t="s">
        <v>54</v>
      </c>
      <c r="BI305" t="s">
        <v>54</v>
      </c>
      <c r="BJ305" t="s">
        <v>54</v>
      </c>
    </row>
    <row r="306" spans="1:62" x14ac:dyDescent="0.25">
      <c r="A306">
        <v>302479</v>
      </c>
      <c r="B306">
        <v>1209512</v>
      </c>
      <c r="C306" t="s">
        <v>51</v>
      </c>
      <c r="D306">
        <v>431046</v>
      </c>
      <c r="E306" t="s">
        <v>52</v>
      </c>
      <c r="F306" t="s">
        <v>53</v>
      </c>
      <c r="G306">
        <v>3</v>
      </c>
      <c r="H306">
        <v>110</v>
      </c>
      <c r="I306">
        <v>73</v>
      </c>
      <c r="J306">
        <v>22</v>
      </c>
      <c r="K306" t="s">
        <v>2628</v>
      </c>
      <c r="L306" t="s">
        <v>2629</v>
      </c>
      <c r="M306" t="s">
        <v>2630</v>
      </c>
      <c r="N306">
        <v>4972553</v>
      </c>
      <c r="O306">
        <v>1</v>
      </c>
      <c r="P306" t="s">
        <v>56</v>
      </c>
      <c r="Q306">
        <v>1</v>
      </c>
      <c r="R306" t="s">
        <v>57</v>
      </c>
      <c r="S306" t="s">
        <v>5113</v>
      </c>
      <c r="T306" t="s">
        <v>5114</v>
      </c>
      <c r="U306" t="b">
        <v>0</v>
      </c>
      <c r="V306" t="s">
        <v>5115</v>
      </c>
      <c r="W306" t="s">
        <v>2020</v>
      </c>
      <c r="X306" t="s">
        <v>54</v>
      </c>
      <c r="Y306" t="s">
        <v>62</v>
      </c>
      <c r="Z306" t="s">
        <v>54</v>
      </c>
      <c r="AA306" t="s">
        <v>54</v>
      </c>
      <c r="AB306" t="s">
        <v>54</v>
      </c>
      <c r="AC306" t="s">
        <v>54</v>
      </c>
      <c r="AD306">
        <v>0</v>
      </c>
      <c r="AE306" t="s">
        <v>928</v>
      </c>
      <c r="AF306">
        <v>1</v>
      </c>
      <c r="AG306">
        <v>162254864</v>
      </c>
      <c r="AH306">
        <f t="shared" si="40"/>
        <v>0</v>
      </c>
      <c r="AI306">
        <f t="shared" si="41"/>
        <v>0</v>
      </c>
      <c r="AJ306">
        <f t="shared" si="42"/>
        <v>0</v>
      </c>
      <c r="AK306">
        <f t="shared" si="43"/>
        <v>5</v>
      </c>
      <c r="AL306">
        <f t="shared" si="44"/>
        <v>5</v>
      </c>
      <c r="AM306">
        <f t="shared" si="45"/>
        <v>0</v>
      </c>
      <c r="AN306">
        <f t="shared" si="46"/>
        <v>0</v>
      </c>
      <c r="AO306">
        <f t="shared" si="47"/>
        <v>0</v>
      </c>
      <c r="AP306">
        <f t="shared" si="48"/>
        <v>0</v>
      </c>
      <c r="AQ306">
        <f t="shared" si="49"/>
        <v>0</v>
      </c>
      <c r="AR306" t="s">
        <v>11846</v>
      </c>
      <c r="AS306">
        <v>746317</v>
      </c>
      <c r="AT306">
        <v>1105377</v>
      </c>
      <c r="AU306" t="s">
        <v>54</v>
      </c>
      <c r="AV306">
        <v>0</v>
      </c>
      <c r="AW306">
        <v>2</v>
      </c>
      <c r="AX306">
        <v>0</v>
      </c>
      <c r="AY306">
        <v>3</v>
      </c>
      <c r="AZ306" t="s">
        <v>5116</v>
      </c>
      <c r="BA306" t="s">
        <v>5117</v>
      </c>
      <c r="BB306">
        <v>15900</v>
      </c>
      <c r="BC306" t="s">
        <v>5118</v>
      </c>
      <c r="BD306" t="s">
        <v>67</v>
      </c>
      <c r="BE306" t="s">
        <v>68</v>
      </c>
      <c r="BF306">
        <v>30310</v>
      </c>
      <c r="BG306" t="s">
        <v>54</v>
      </c>
      <c r="BH306" t="s">
        <v>54</v>
      </c>
      <c r="BI306" t="s">
        <v>54</v>
      </c>
      <c r="BJ306" t="s">
        <v>54</v>
      </c>
    </row>
    <row r="307" spans="1:62" x14ac:dyDescent="0.25">
      <c r="A307">
        <v>302483</v>
      </c>
      <c r="B307">
        <v>1209512</v>
      </c>
      <c r="C307" t="s">
        <v>51</v>
      </c>
      <c r="D307">
        <v>431046</v>
      </c>
      <c r="E307" t="s">
        <v>52</v>
      </c>
      <c r="F307" t="s">
        <v>53</v>
      </c>
      <c r="G307">
        <v>3</v>
      </c>
      <c r="H307">
        <v>110</v>
      </c>
      <c r="I307">
        <v>73</v>
      </c>
      <c r="J307">
        <v>10</v>
      </c>
      <c r="K307" t="s">
        <v>2628</v>
      </c>
      <c r="L307" t="s">
        <v>2629</v>
      </c>
      <c r="M307" t="s">
        <v>2630</v>
      </c>
      <c r="N307">
        <v>4968330</v>
      </c>
      <c r="O307">
        <v>1</v>
      </c>
      <c r="P307" t="s">
        <v>56</v>
      </c>
      <c r="Q307">
        <v>1</v>
      </c>
      <c r="R307" t="s">
        <v>57</v>
      </c>
      <c r="S307" t="s">
        <v>5189</v>
      </c>
      <c r="T307" t="s">
        <v>54</v>
      </c>
      <c r="U307" t="b">
        <v>1</v>
      </c>
      <c r="V307" t="s">
        <v>54</v>
      </c>
      <c r="W307" t="s">
        <v>2727</v>
      </c>
      <c r="X307" t="s">
        <v>54</v>
      </c>
      <c r="Y307" t="s">
        <v>62</v>
      </c>
      <c r="Z307" t="s">
        <v>54</v>
      </c>
      <c r="AA307" t="s">
        <v>54</v>
      </c>
      <c r="AB307" t="s">
        <v>54</v>
      </c>
      <c r="AC307" t="s">
        <v>54</v>
      </c>
      <c r="AD307">
        <v>1</v>
      </c>
      <c r="AE307" t="s">
        <v>63</v>
      </c>
      <c r="AF307">
        <v>1</v>
      </c>
      <c r="AG307">
        <v>162221249</v>
      </c>
      <c r="AH307">
        <f t="shared" si="40"/>
        <v>0</v>
      </c>
      <c r="AI307">
        <f t="shared" si="41"/>
        <v>0</v>
      </c>
      <c r="AJ307">
        <f t="shared" si="42"/>
        <v>0</v>
      </c>
      <c r="AK307">
        <f t="shared" si="43"/>
        <v>5</v>
      </c>
      <c r="AL307">
        <f t="shared" si="44"/>
        <v>5</v>
      </c>
      <c r="AM307">
        <f t="shared" si="45"/>
        <v>0</v>
      </c>
      <c r="AN307">
        <f t="shared" si="46"/>
        <v>0</v>
      </c>
      <c r="AO307">
        <f t="shared" si="47"/>
        <v>0</v>
      </c>
      <c r="AP307">
        <f t="shared" si="48"/>
        <v>0</v>
      </c>
      <c r="AQ307">
        <f t="shared" si="49"/>
        <v>0</v>
      </c>
      <c r="AR307" t="s">
        <v>11846</v>
      </c>
      <c r="AS307">
        <v>746317</v>
      </c>
      <c r="AT307">
        <v>1105377</v>
      </c>
      <c r="AU307" t="s">
        <v>54</v>
      </c>
      <c r="AV307">
        <v>0</v>
      </c>
      <c r="AW307">
        <v>0</v>
      </c>
      <c r="AX307">
        <v>0</v>
      </c>
      <c r="AY307">
        <v>1</v>
      </c>
      <c r="AZ307" t="s">
        <v>5190</v>
      </c>
      <c r="BA307" t="s">
        <v>5191</v>
      </c>
      <c r="BB307">
        <v>77996</v>
      </c>
      <c r="BC307" t="s">
        <v>5192</v>
      </c>
      <c r="BD307" t="s">
        <v>67</v>
      </c>
      <c r="BE307" t="s">
        <v>68</v>
      </c>
      <c r="BF307">
        <v>30310</v>
      </c>
      <c r="BG307" t="s">
        <v>54</v>
      </c>
      <c r="BH307" t="s">
        <v>54</v>
      </c>
      <c r="BI307" t="s">
        <v>54</v>
      </c>
      <c r="BJ307" t="s">
        <v>54</v>
      </c>
    </row>
    <row r="308" spans="1:62" x14ac:dyDescent="0.25">
      <c r="A308">
        <v>302569</v>
      </c>
      <c r="B308">
        <v>1209512</v>
      </c>
      <c r="C308" t="s">
        <v>51</v>
      </c>
      <c r="D308">
        <v>431046</v>
      </c>
      <c r="E308" t="s">
        <v>52</v>
      </c>
      <c r="F308" t="s">
        <v>53</v>
      </c>
      <c r="G308">
        <v>3</v>
      </c>
      <c r="H308">
        <v>110</v>
      </c>
      <c r="I308">
        <v>73</v>
      </c>
      <c r="J308">
        <v>17</v>
      </c>
      <c r="K308" t="s">
        <v>2628</v>
      </c>
      <c r="L308" t="s">
        <v>2629</v>
      </c>
      <c r="M308" t="s">
        <v>2630</v>
      </c>
      <c r="N308">
        <v>4974312</v>
      </c>
      <c r="O308">
        <v>1</v>
      </c>
      <c r="P308" t="s">
        <v>56</v>
      </c>
      <c r="Q308">
        <v>1</v>
      </c>
      <c r="R308" t="s">
        <v>57</v>
      </c>
      <c r="S308" t="s">
        <v>5219</v>
      </c>
      <c r="T308" t="s">
        <v>5220</v>
      </c>
      <c r="U308" t="b">
        <v>0</v>
      </c>
      <c r="V308" t="s">
        <v>5221</v>
      </c>
      <c r="W308" t="s">
        <v>2727</v>
      </c>
      <c r="X308" t="s">
        <v>54</v>
      </c>
      <c r="Y308" t="s">
        <v>62</v>
      </c>
      <c r="Z308" t="s">
        <v>54</v>
      </c>
      <c r="AA308" t="s">
        <v>54</v>
      </c>
      <c r="AB308" t="s">
        <v>54</v>
      </c>
      <c r="AC308" t="s">
        <v>54</v>
      </c>
      <c r="AD308">
        <v>0</v>
      </c>
      <c r="AE308" t="s">
        <v>936</v>
      </c>
      <c r="AF308">
        <v>1</v>
      </c>
      <c r="AG308">
        <v>162267758</v>
      </c>
      <c r="AH308">
        <f t="shared" si="40"/>
        <v>0</v>
      </c>
      <c r="AI308">
        <f t="shared" si="41"/>
        <v>0</v>
      </c>
      <c r="AJ308">
        <f t="shared" si="42"/>
        <v>0</v>
      </c>
      <c r="AK308">
        <f t="shared" si="43"/>
        <v>5</v>
      </c>
      <c r="AL308">
        <f t="shared" si="44"/>
        <v>5</v>
      </c>
      <c r="AM308">
        <f t="shared" si="45"/>
        <v>0</v>
      </c>
      <c r="AN308">
        <f t="shared" si="46"/>
        <v>0</v>
      </c>
      <c r="AO308">
        <f t="shared" si="47"/>
        <v>0</v>
      </c>
      <c r="AP308">
        <f t="shared" si="48"/>
        <v>0</v>
      </c>
      <c r="AQ308">
        <f t="shared" si="49"/>
        <v>0</v>
      </c>
      <c r="AR308" t="s">
        <v>11846</v>
      </c>
      <c r="AS308">
        <v>746317</v>
      </c>
      <c r="AT308">
        <v>1105377</v>
      </c>
      <c r="AU308" t="s">
        <v>54</v>
      </c>
      <c r="AV308">
        <v>0</v>
      </c>
      <c r="AW308">
        <v>0</v>
      </c>
      <c r="AX308">
        <v>0</v>
      </c>
      <c r="AY308">
        <v>2</v>
      </c>
      <c r="AZ308" t="s">
        <v>5222</v>
      </c>
      <c r="BA308" t="s">
        <v>5223</v>
      </c>
      <c r="BB308">
        <v>19593</v>
      </c>
      <c r="BC308" t="s">
        <v>5224</v>
      </c>
      <c r="BD308" t="s">
        <v>67</v>
      </c>
      <c r="BE308" t="s">
        <v>68</v>
      </c>
      <c r="BF308">
        <v>30310</v>
      </c>
      <c r="BG308" t="s">
        <v>54</v>
      </c>
      <c r="BH308" t="s">
        <v>54</v>
      </c>
      <c r="BI308" t="s">
        <v>54</v>
      </c>
      <c r="BJ308" t="s">
        <v>54</v>
      </c>
    </row>
    <row r="309" spans="1:62" x14ac:dyDescent="0.25">
      <c r="A309">
        <v>302578</v>
      </c>
      <c r="B309">
        <v>1209512</v>
      </c>
      <c r="C309" t="s">
        <v>51</v>
      </c>
      <c r="D309">
        <v>431046</v>
      </c>
      <c r="E309" t="s">
        <v>52</v>
      </c>
      <c r="F309" t="s">
        <v>53</v>
      </c>
      <c r="G309">
        <v>3</v>
      </c>
      <c r="H309">
        <v>110</v>
      </c>
      <c r="I309">
        <v>73</v>
      </c>
      <c r="J309">
        <v>7</v>
      </c>
      <c r="K309" t="s">
        <v>2628</v>
      </c>
      <c r="L309" t="s">
        <v>2629</v>
      </c>
      <c r="M309" t="s">
        <v>2630</v>
      </c>
      <c r="N309">
        <v>4967179</v>
      </c>
      <c r="O309">
        <v>1</v>
      </c>
      <c r="P309" t="s">
        <v>56</v>
      </c>
      <c r="Q309">
        <v>1</v>
      </c>
      <c r="R309" t="s">
        <v>57</v>
      </c>
      <c r="S309" t="s">
        <v>5512</v>
      </c>
      <c r="T309" t="s">
        <v>54</v>
      </c>
      <c r="U309" t="b">
        <v>1</v>
      </c>
      <c r="V309" t="s">
        <v>54</v>
      </c>
      <c r="W309" t="s">
        <v>2020</v>
      </c>
      <c r="X309" t="s">
        <v>54</v>
      </c>
      <c r="Y309" t="s">
        <v>62</v>
      </c>
      <c r="Z309" t="s">
        <v>54</v>
      </c>
      <c r="AA309" t="s">
        <v>54</v>
      </c>
      <c r="AB309" t="s">
        <v>54</v>
      </c>
      <c r="AC309" t="s">
        <v>54</v>
      </c>
      <c r="AD309">
        <v>1</v>
      </c>
      <c r="AE309" t="s">
        <v>63</v>
      </c>
      <c r="AF309">
        <v>1</v>
      </c>
      <c r="AG309">
        <v>162210966</v>
      </c>
      <c r="AH309">
        <f t="shared" si="40"/>
        <v>0</v>
      </c>
      <c r="AI309">
        <f t="shared" si="41"/>
        <v>0</v>
      </c>
      <c r="AJ309">
        <f t="shared" si="42"/>
        <v>0</v>
      </c>
      <c r="AK309">
        <f t="shared" si="43"/>
        <v>5</v>
      </c>
      <c r="AL309">
        <f t="shared" si="44"/>
        <v>5</v>
      </c>
      <c r="AM309">
        <f t="shared" si="45"/>
        <v>0</v>
      </c>
      <c r="AN309">
        <f t="shared" si="46"/>
        <v>0</v>
      </c>
      <c r="AO309">
        <f t="shared" si="47"/>
        <v>0</v>
      </c>
      <c r="AP309">
        <f t="shared" si="48"/>
        <v>0</v>
      </c>
      <c r="AQ309">
        <f t="shared" si="49"/>
        <v>0</v>
      </c>
      <c r="AR309" t="s">
        <v>11846</v>
      </c>
      <c r="AS309">
        <v>746317</v>
      </c>
      <c r="AT309">
        <v>1105377</v>
      </c>
      <c r="AU309" t="s">
        <v>54</v>
      </c>
      <c r="AV309">
        <v>0</v>
      </c>
      <c r="AW309">
        <v>0</v>
      </c>
      <c r="AX309">
        <v>0</v>
      </c>
      <c r="AY309">
        <v>1</v>
      </c>
      <c r="AZ309" t="s">
        <v>5513</v>
      </c>
      <c r="BA309" t="s">
        <v>5514</v>
      </c>
      <c r="BB309">
        <v>13866</v>
      </c>
      <c r="BC309" t="s">
        <v>5515</v>
      </c>
      <c r="BD309" t="s">
        <v>67</v>
      </c>
      <c r="BE309" t="s">
        <v>68</v>
      </c>
      <c r="BF309">
        <v>30310</v>
      </c>
      <c r="BG309" t="s">
        <v>54</v>
      </c>
      <c r="BH309" t="s">
        <v>54</v>
      </c>
      <c r="BI309" t="s">
        <v>54</v>
      </c>
      <c r="BJ309" t="s">
        <v>54</v>
      </c>
    </row>
    <row r="310" spans="1:62" x14ac:dyDescent="0.25">
      <c r="A310">
        <v>302581</v>
      </c>
      <c r="B310">
        <v>1209512</v>
      </c>
      <c r="C310" t="s">
        <v>51</v>
      </c>
      <c r="D310">
        <v>431046</v>
      </c>
      <c r="E310" t="s">
        <v>52</v>
      </c>
      <c r="F310" t="s">
        <v>53</v>
      </c>
      <c r="G310">
        <v>3</v>
      </c>
      <c r="H310">
        <v>110</v>
      </c>
      <c r="I310">
        <v>73</v>
      </c>
      <c r="J310">
        <v>10</v>
      </c>
      <c r="K310" t="s">
        <v>2628</v>
      </c>
      <c r="L310" t="s">
        <v>2629</v>
      </c>
      <c r="M310" t="s">
        <v>2630</v>
      </c>
      <c r="N310">
        <v>4974225</v>
      </c>
      <c r="O310">
        <v>1</v>
      </c>
      <c r="P310" t="s">
        <v>56</v>
      </c>
      <c r="Q310">
        <v>1</v>
      </c>
      <c r="R310" t="s">
        <v>57</v>
      </c>
      <c r="S310" t="s">
        <v>5592</v>
      </c>
      <c r="T310" t="s">
        <v>5593</v>
      </c>
      <c r="U310" t="b">
        <v>0</v>
      </c>
      <c r="V310" t="s">
        <v>5594</v>
      </c>
      <c r="W310" t="s">
        <v>2020</v>
      </c>
      <c r="X310" t="s">
        <v>54</v>
      </c>
      <c r="Y310" t="s">
        <v>62</v>
      </c>
      <c r="Z310" t="s">
        <v>54</v>
      </c>
      <c r="AA310" t="s">
        <v>54</v>
      </c>
      <c r="AB310" t="s">
        <v>54</v>
      </c>
      <c r="AC310" t="s">
        <v>54</v>
      </c>
      <c r="AD310">
        <v>1</v>
      </c>
      <c r="AE310" t="s">
        <v>63</v>
      </c>
      <c r="AF310">
        <v>1</v>
      </c>
      <c r="AG310">
        <v>162266811</v>
      </c>
      <c r="AH310">
        <f t="shared" si="40"/>
        <v>0</v>
      </c>
      <c r="AI310">
        <f t="shared" si="41"/>
        <v>0</v>
      </c>
      <c r="AJ310">
        <f t="shared" si="42"/>
        <v>0</v>
      </c>
      <c r="AK310">
        <f t="shared" si="43"/>
        <v>5</v>
      </c>
      <c r="AL310">
        <f t="shared" si="44"/>
        <v>5</v>
      </c>
      <c r="AM310">
        <f t="shared" si="45"/>
        <v>0</v>
      </c>
      <c r="AN310">
        <f t="shared" si="46"/>
        <v>0</v>
      </c>
      <c r="AO310">
        <f t="shared" si="47"/>
        <v>0</v>
      </c>
      <c r="AP310">
        <f t="shared" si="48"/>
        <v>0</v>
      </c>
      <c r="AQ310">
        <f t="shared" si="49"/>
        <v>0</v>
      </c>
      <c r="AR310" t="s">
        <v>11846</v>
      </c>
      <c r="AS310">
        <v>746317</v>
      </c>
      <c r="AT310">
        <v>1105377</v>
      </c>
      <c r="AU310" t="s">
        <v>54</v>
      </c>
      <c r="AV310">
        <v>0</v>
      </c>
      <c r="AW310">
        <v>0</v>
      </c>
      <c r="AX310">
        <v>0</v>
      </c>
      <c r="AY310">
        <v>1</v>
      </c>
      <c r="AZ310" t="s">
        <v>5595</v>
      </c>
      <c r="BA310" t="s">
        <v>5596</v>
      </c>
      <c r="BB310">
        <v>33759</v>
      </c>
      <c r="BC310" t="s">
        <v>5597</v>
      </c>
      <c r="BD310" t="s">
        <v>67</v>
      </c>
      <c r="BE310" t="s">
        <v>68</v>
      </c>
      <c r="BF310">
        <v>30310</v>
      </c>
      <c r="BG310" t="s">
        <v>54</v>
      </c>
      <c r="BH310" t="s">
        <v>54</v>
      </c>
      <c r="BI310" t="s">
        <v>54</v>
      </c>
      <c r="BJ310" t="s">
        <v>54</v>
      </c>
    </row>
    <row r="311" spans="1:62" x14ac:dyDescent="0.25">
      <c r="A311">
        <v>302582</v>
      </c>
      <c r="B311">
        <v>1209512</v>
      </c>
      <c r="C311" t="s">
        <v>51</v>
      </c>
      <c r="D311">
        <v>431046</v>
      </c>
      <c r="E311" t="s">
        <v>52</v>
      </c>
      <c r="F311" t="s">
        <v>53</v>
      </c>
      <c r="G311">
        <v>3</v>
      </c>
      <c r="H311">
        <v>110</v>
      </c>
      <c r="I311">
        <v>73</v>
      </c>
      <c r="J311">
        <v>30</v>
      </c>
      <c r="K311" t="s">
        <v>2628</v>
      </c>
      <c r="L311" t="s">
        <v>2629</v>
      </c>
      <c r="M311" t="s">
        <v>2630</v>
      </c>
      <c r="N311">
        <v>4974043</v>
      </c>
      <c r="O311">
        <v>1</v>
      </c>
      <c r="P311" t="s">
        <v>56</v>
      </c>
      <c r="Q311">
        <v>1</v>
      </c>
      <c r="R311" t="s">
        <v>57</v>
      </c>
      <c r="S311" t="s">
        <v>5625</v>
      </c>
      <c r="T311" t="s">
        <v>5626</v>
      </c>
      <c r="U311" t="b">
        <v>1</v>
      </c>
      <c r="V311" t="s">
        <v>5627</v>
      </c>
      <c r="W311" t="s">
        <v>3102</v>
      </c>
      <c r="X311" t="s">
        <v>54</v>
      </c>
      <c r="Y311" t="s">
        <v>62</v>
      </c>
      <c r="Z311" t="s">
        <v>54</v>
      </c>
      <c r="AA311" t="s">
        <v>54</v>
      </c>
      <c r="AB311" t="s">
        <v>54</v>
      </c>
      <c r="AC311" t="s">
        <v>54</v>
      </c>
      <c r="AD311">
        <v>0</v>
      </c>
      <c r="AE311" t="s">
        <v>371</v>
      </c>
      <c r="AF311">
        <v>1</v>
      </c>
      <c r="AG311">
        <v>162265621</v>
      </c>
      <c r="AH311">
        <f t="shared" si="40"/>
        <v>0</v>
      </c>
      <c r="AI311">
        <f t="shared" si="41"/>
        <v>0</v>
      </c>
      <c r="AJ311">
        <f t="shared" si="42"/>
        <v>0</v>
      </c>
      <c r="AK311">
        <f t="shared" si="43"/>
        <v>5</v>
      </c>
      <c r="AL311">
        <f t="shared" si="44"/>
        <v>5</v>
      </c>
      <c r="AM311">
        <f t="shared" si="45"/>
        <v>0</v>
      </c>
      <c r="AN311">
        <f t="shared" si="46"/>
        <v>0</v>
      </c>
      <c r="AO311">
        <f t="shared" si="47"/>
        <v>0</v>
      </c>
      <c r="AP311">
        <f t="shared" si="48"/>
        <v>0</v>
      </c>
      <c r="AQ311">
        <f t="shared" si="49"/>
        <v>0</v>
      </c>
      <c r="AR311" t="s">
        <v>11846</v>
      </c>
      <c r="AS311">
        <v>746317</v>
      </c>
      <c r="AT311">
        <v>1105377</v>
      </c>
      <c r="AU311" t="s">
        <v>54</v>
      </c>
      <c r="AV311">
        <v>0</v>
      </c>
      <c r="AW311">
        <v>0</v>
      </c>
      <c r="AX311">
        <v>0</v>
      </c>
      <c r="AY311">
        <v>4</v>
      </c>
      <c r="AZ311" t="s">
        <v>5628</v>
      </c>
      <c r="BA311" t="s">
        <v>5629</v>
      </c>
      <c r="BB311">
        <v>19941</v>
      </c>
      <c r="BC311" t="s">
        <v>5630</v>
      </c>
      <c r="BD311" t="s">
        <v>67</v>
      </c>
      <c r="BE311" t="s">
        <v>68</v>
      </c>
      <c r="BF311">
        <v>30310</v>
      </c>
      <c r="BG311" t="s">
        <v>54</v>
      </c>
      <c r="BH311" t="s">
        <v>54</v>
      </c>
      <c r="BI311" t="s">
        <v>54</v>
      </c>
      <c r="BJ311" t="s">
        <v>54</v>
      </c>
    </row>
    <row r="312" spans="1:62" x14ac:dyDescent="0.25">
      <c r="A312">
        <v>302593</v>
      </c>
      <c r="B312">
        <v>1209512</v>
      </c>
      <c r="C312" t="s">
        <v>51</v>
      </c>
      <c r="D312">
        <v>431046</v>
      </c>
      <c r="E312" t="s">
        <v>52</v>
      </c>
      <c r="F312" t="s">
        <v>53</v>
      </c>
      <c r="G312">
        <v>3</v>
      </c>
      <c r="H312">
        <v>110</v>
      </c>
      <c r="I312">
        <v>73</v>
      </c>
      <c r="J312">
        <v>11</v>
      </c>
      <c r="K312" t="s">
        <v>2628</v>
      </c>
      <c r="L312" t="s">
        <v>2629</v>
      </c>
      <c r="M312" t="s">
        <v>2630</v>
      </c>
      <c r="N312">
        <v>4969780</v>
      </c>
      <c r="O312">
        <v>1</v>
      </c>
      <c r="P312" t="s">
        <v>56</v>
      </c>
      <c r="Q312">
        <v>1</v>
      </c>
      <c r="R312" t="s">
        <v>57</v>
      </c>
      <c r="S312" t="s">
        <v>5948</v>
      </c>
      <c r="T312" t="s">
        <v>5949</v>
      </c>
      <c r="U312" t="b">
        <v>0</v>
      </c>
      <c r="V312" t="s">
        <v>5950</v>
      </c>
      <c r="W312" t="s">
        <v>2020</v>
      </c>
      <c r="X312" t="s">
        <v>54</v>
      </c>
      <c r="Y312" t="s">
        <v>62</v>
      </c>
      <c r="Z312" t="s">
        <v>54</v>
      </c>
      <c r="AA312" t="s">
        <v>54</v>
      </c>
      <c r="AB312" t="s">
        <v>54</v>
      </c>
      <c r="AC312" t="s">
        <v>54</v>
      </c>
      <c r="AD312">
        <v>1</v>
      </c>
      <c r="AE312" t="s">
        <v>63</v>
      </c>
      <c r="AF312">
        <v>1</v>
      </c>
      <c r="AG312">
        <v>162234289</v>
      </c>
      <c r="AH312">
        <f t="shared" si="40"/>
        <v>0</v>
      </c>
      <c r="AI312">
        <f t="shared" si="41"/>
        <v>0</v>
      </c>
      <c r="AJ312">
        <f t="shared" si="42"/>
        <v>0</v>
      </c>
      <c r="AK312">
        <f t="shared" si="43"/>
        <v>5</v>
      </c>
      <c r="AL312">
        <f t="shared" si="44"/>
        <v>5</v>
      </c>
      <c r="AM312">
        <f t="shared" si="45"/>
        <v>0</v>
      </c>
      <c r="AN312">
        <f t="shared" si="46"/>
        <v>0</v>
      </c>
      <c r="AO312">
        <f t="shared" si="47"/>
        <v>0</v>
      </c>
      <c r="AP312">
        <f t="shared" si="48"/>
        <v>0</v>
      </c>
      <c r="AQ312">
        <f t="shared" si="49"/>
        <v>0</v>
      </c>
      <c r="AR312" t="s">
        <v>11846</v>
      </c>
      <c r="AS312">
        <v>746317</v>
      </c>
      <c r="AT312">
        <v>1105377</v>
      </c>
      <c r="AU312" t="s">
        <v>54</v>
      </c>
      <c r="AV312">
        <v>0</v>
      </c>
      <c r="AW312">
        <v>0</v>
      </c>
      <c r="AX312">
        <v>0</v>
      </c>
      <c r="AY312">
        <v>1</v>
      </c>
      <c r="AZ312" t="s">
        <v>5951</v>
      </c>
      <c r="BA312" t="s">
        <v>5952</v>
      </c>
      <c r="BB312">
        <v>37144</v>
      </c>
      <c r="BC312" t="s">
        <v>5953</v>
      </c>
      <c r="BD312" t="s">
        <v>67</v>
      </c>
      <c r="BE312" t="s">
        <v>68</v>
      </c>
      <c r="BF312">
        <v>30310</v>
      </c>
      <c r="BG312" t="s">
        <v>54</v>
      </c>
      <c r="BH312" t="s">
        <v>54</v>
      </c>
      <c r="BI312" t="s">
        <v>54</v>
      </c>
      <c r="BJ312" t="s">
        <v>54</v>
      </c>
    </row>
    <row r="313" spans="1:62" x14ac:dyDescent="0.25">
      <c r="A313">
        <v>304217</v>
      </c>
      <c r="B313">
        <v>1209512</v>
      </c>
      <c r="C313" t="s">
        <v>51</v>
      </c>
      <c r="D313">
        <v>431046</v>
      </c>
      <c r="E313" t="s">
        <v>52</v>
      </c>
      <c r="F313" t="s">
        <v>53</v>
      </c>
      <c r="G313">
        <v>3</v>
      </c>
      <c r="H313">
        <v>110</v>
      </c>
      <c r="I313">
        <v>73</v>
      </c>
      <c r="J313">
        <v>1</v>
      </c>
      <c r="K313" t="s">
        <v>2628</v>
      </c>
      <c r="L313" t="s">
        <v>2629</v>
      </c>
      <c r="M313" t="s">
        <v>2630</v>
      </c>
      <c r="N313">
        <v>4972639</v>
      </c>
      <c r="O313">
        <v>1</v>
      </c>
      <c r="P313" t="s">
        <v>56</v>
      </c>
      <c r="Q313">
        <v>1</v>
      </c>
      <c r="R313" t="s">
        <v>57</v>
      </c>
      <c r="S313" t="s">
        <v>6223</v>
      </c>
      <c r="T313" t="s">
        <v>54</v>
      </c>
      <c r="U313" t="b">
        <v>1</v>
      </c>
      <c r="V313" t="s">
        <v>54</v>
      </c>
      <c r="W313" t="s">
        <v>2020</v>
      </c>
      <c r="X313" t="s">
        <v>54</v>
      </c>
      <c r="Y313" t="s">
        <v>62</v>
      </c>
      <c r="Z313" t="s">
        <v>54</v>
      </c>
      <c r="AA313" t="s">
        <v>54</v>
      </c>
      <c r="AB313" t="s">
        <v>54</v>
      </c>
      <c r="AC313" t="s">
        <v>54</v>
      </c>
      <c r="AD313">
        <v>0</v>
      </c>
      <c r="AE313" t="s">
        <v>608</v>
      </c>
      <c r="AF313">
        <v>1</v>
      </c>
      <c r="AG313">
        <v>162255539</v>
      </c>
      <c r="AH313">
        <f t="shared" si="40"/>
        <v>0</v>
      </c>
      <c r="AI313">
        <f t="shared" si="41"/>
        <v>0</v>
      </c>
      <c r="AJ313">
        <f t="shared" si="42"/>
        <v>0</v>
      </c>
      <c r="AK313">
        <f t="shared" si="43"/>
        <v>5</v>
      </c>
      <c r="AL313">
        <f t="shared" si="44"/>
        <v>5</v>
      </c>
      <c r="AM313">
        <f t="shared" si="45"/>
        <v>0</v>
      </c>
      <c r="AN313">
        <f t="shared" si="46"/>
        <v>0</v>
      </c>
      <c r="AO313">
        <f t="shared" si="47"/>
        <v>0</v>
      </c>
      <c r="AP313">
        <f t="shared" si="48"/>
        <v>0</v>
      </c>
      <c r="AQ313">
        <f t="shared" si="49"/>
        <v>0</v>
      </c>
      <c r="AR313" t="s">
        <v>11846</v>
      </c>
      <c r="AS313">
        <v>746317</v>
      </c>
      <c r="AT313">
        <v>1105377</v>
      </c>
      <c r="AU313" t="s">
        <v>54</v>
      </c>
      <c r="AV313">
        <v>0</v>
      </c>
      <c r="AW313">
        <v>1</v>
      </c>
      <c r="AX313">
        <v>0</v>
      </c>
      <c r="AY313">
        <v>6</v>
      </c>
      <c r="AZ313" t="s">
        <v>6224</v>
      </c>
      <c r="BA313" t="s">
        <v>54</v>
      </c>
      <c r="BB313">
        <v>110800</v>
      </c>
      <c r="BC313" t="s">
        <v>6225</v>
      </c>
      <c r="BD313" t="s">
        <v>67</v>
      </c>
      <c r="BE313" t="s">
        <v>68</v>
      </c>
      <c r="BF313">
        <v>30310</v>
      </c>
      <c r="BG313" t="s">
        <v>54</v>
      </c>
      <c r="BH313" t="s">
        <v>54</v>
      </c>
      <c r="BI313" t="s">
        <v>54</v>
      </c>
      <c r="BJ313" t="s">
        <v>54</v>
      </c>
    </row>
    <row r="314" spans="1:62" x14ac:dyDescent="0.25">
      <c r="A314">
        <v>304904</v>
      </c>
      <c r="B314">
        <v>1210099</v>
      </c>
      <c r="C314" t="s">
        <v>51</v>
      </c>
      <c r="D314">
        <v>431046</v>
      </c>
      <c r="E314" t="s">
        <v>52</v>
      </c>
      <c r="F314" t="s">
        <v>53</v>
      </c>
      <c r="G314">
        <v>2</v>
      </c>
      <c r="H314">
        <v>15</v>
      </c>
      <c r="I314">
        <v>3</v>
      </c>
      <c r="J314">
        <v>20</v>
      </c>
      <c r="K314" t="s">
        <v>54</v>
      </c>
      <c r="L314" t="s">
        <v>1937</v>
      </c>
      <c r="M314" t="s">
        <v>54</v>
      </c>
      <c r="N314">
        <v>5834375</v>
      </c>
      <c r="O314">
        <v>1</v>
      </c>
      <c r="P314" t="s">
        <v>56</v>
      </c>
      <c r="Q314">
        <v>1</v>
      </c>
      <c r="R314" t="s">
        <v>57</v>
      </c>
      <c r="S314" t="s">
        <v>6248</v>
      </c>
      <c r="T314" t="s">
        <v>54</v>
      </c>
      <c r="U314" t="b">
        <v>0</v>
      </c>
      <c r="V314" t="s">
        <v>54</v>
      </c>
      <c r="W314" t="s">
        <v>6249</v>
      </c>
      <c r="X314" t="s">
        <v>54</v>
      </c>
      <c r="Y314" t="s">
        <v>62</v>
      </c>
      <c r="Z314" t="s">
        <v>6250</v>
      </c>
      <c r="AA314" t="s">
        <v>54</v>
      </c>
      <c r="AB314" t="s">
        <v>6251</v>
      </c>
      <c r="AC314" t="s">
        <v>1995</v>
      </c>
      <c r="AD314">
        <v>0</v>
      </c>
      <c r="AE314" t="s">
        <v>936</v>
      </c>
      <c r="AF314">
        <v>1</v>
      </c>
      <c r="AG314">
        <v>170243721</v>
      </c>
      <c r="AH314">
        <f t="shared" si="40"/>
        <v>0</v>
      </c>
      <c r="AI314">
        <f t="shared" si="41"/>
        <v>0</v>
      </c>
      <c r="AJ314">
        <f t="shared" si="42"/>
        <v>0</v>
      </c>
      <c r="AK314">
        <f t="shared" si="43"/>
        <v>5</v>
      </c>
      <c r="AL314">
        <f t="shared" si="44"/>
        <v>5</v>
      </c>
      <c r="AM314">
        <f t="shared" si="45"/>
        <v>0</v>
      </c>
      <c r="AN314">
        <f t="shared" si="46"/>
        <v>0</v>
      </c>
      <c r="AO314">
        <f t="shared" si="47"/>
        <v>0</v>
      </c>
      <c r="AP314">
        <f t="shared" si="48"/>
        <v>0</v>
      </c>
      <c r="AQ314">
        <f t="shared" si="49"/>
        <v>0</v>
      </c>
      <c r="AR314" t="s">
        <v>11846</v>
      </c>
      <c r="AS314">
        <v>746317</v>
      </c>
      <c r="AT314">
        <v>1105377</v>
      </c>
      <c r="AU314" t="s">
        <v>54</v>
      </c>
      <c r="AV314">
        <v>0</v>
      </c>
      <c r="AW314">
        <v>0</v>
      </c>
      <c r="AX314">
        <v>0</v>
      </c>
      <c r="AY314">
        <v>37</v>
      </c>
      <c r="AZ314" t="s">
        <v>6252</v>
      </c>
      <c r="BA314" t="s">
        <v>6253</v>
      </c>
      <c r="BB314">
        <v>682200</v>
      </c>
      <c r="BC314" t="s">
        <v>6254</v>
      </c>
      <c r="BD314" t="s">
        <v>67</v>
      </c>
      <c r="BE314" t="s">
        <v>68</v>
      </c>
      <c r="BF314">
        <v>30310</v>
      </c>
      <c r="BG314" t="s">
        <v>54</v>
      </c>
      <c r="BH314" t="s">
        <v>54</v>
      </c>
      <c r="BI314" t="s">
        <v>54</v>
      </c>
      <c r="BJ314" t="s">
        <v>54</v>
      </c>
    </row>
    <row r="315" spans="1:62" x14ac:dyDescent="0.25">
      <c r="A315">
        <v>305367</v>
      </c>
      <c r="B315">
        <v>1215315</v>
      </c>
      <c r="C315" t="s">
        <v>51</v>
      </c>
      <c r="D315">
        <v>431046</v>
      </c>
      <c r="E315" t="s">
        <v>52</v>
      </c>
      <c r="F315" t="s">
        <v>53</v>
      </c>
      <c r="G315">
        <v>1</v>
      </c>
      <c r="H315">
        <v>91</v>
      </c>
      <c r="I315">
        <v>47</v>
      </c>
      <c r="J315">
        <v>20</v>
      </c>
      <c r="K315" t="s">
        <v>6333</v>
      </c>
      <c r="L315" t="s">
        <v>6334</v>
      </c>
      <c r="M315" t="s">
        <v>6335</v>
      </c>
      <c r="N315">
        <v>4989635</v>
      </c>
      <c r="O315">
        <v>1</v>
      </c>
      <c r="P315" t="s">
        <v>56</v>
      </c>
      <c r="Q315">
        <v>1</v>
      </c>
      <c r="R315" t="s">
        <v>57</v>
      </c>
      <c r="S315" t="s">
        <v>6572</v>
      </c>
      <c r="T315" t="s">
        <v>54</v>
      </c>
      <c r="U315" t="b">
        <v>1</v>
      </c>
      <c r="V315" t="s">
        <v>54</v>
      </c>
      <c r="W315" t="s">
        <v>6337</v>
      </c>
      <c r="X315" t="s">
        <v>54</v>
      </c>
      <c r="Y315" t="s">
        <v>62</v>
      </c>
      <c r="Z315" t="s">
        <v>54</v>
      </c>
      <c r="AA315" t="s">
        <v>54</v>
      </c>
      <c r="AB315" t="s">
        <v>54</v>
      </c>
      <c r="AC315" t="s">
        <v>54</v>
      </c>
      <c r="AD315">
        <v>0</v>
      </c>
      <c r="AE315" t="s">
        <v>635</v>
      </c>
      <c r="AF315">
        <v>1</v>
      </c>
      <c r="AG315">
        <v>162401066</v>
      </c>
      <c r="AH315">
        <f t="shared" si="40"/>
        <v>0</v>
      </c>
      <c r="AI315">
        <f t="shared" si="41"/>
        <v>0</v>
      </c>
      <c r="AJ315">
        <f t="shared" si="42"/>
        <v>0</v>
      </c>
      <c r="AK315">
        <f t="shared" si="43"/>
        <v>5</v>
      </c>
      <c r="AL315">
        <f t="shared" si="44"/>
        <v>5</v>
      </c>
      <c r="AM315">
        <f t="shared" si="45"/>
        <v>0</v>
      </c>
      <c r="AN315">
        <f t="shared" si="46"/>
        <v>0</v>
      </c>
      <c r="AO315">
        <f t="shared" si="47"/>
        <v>0</v>
      </c>
      <c r="AP315">
        <f t="shared" si="48"/>
        <v>0</v>
      </c>
      <c r="AQ315">
        <f t="shared" si="49"/>
        <v>0</v>
      </c>
      <c r="AR315" t="s">
        <v>11846</v>
      </c>
      <c r="AS315">
        <v>746317</v>
      </c>
      <c r="AT315">
        <v>1105377</v>
      </c>
      <c r="AU315" t="s">
        <v>54</v>
      </c>
      <c r="AV315">
        <v>0</v>
      </c>
      <c r="AW315">
        <v>0</v>
      </c>
      <c r="AX315">
        <v>0</v>
      </c>
      <c r="AY315">
        <v>2</v>
      </c>
      <c r="AZ315" t="s">
        <v>6573</v>
      </c>
      <c r="BA315" t="s">
        <v>6574</v>
      </c>
      <c r="BB315">
        <v>24521</v>
      </c>
      <c r="BC315" t="s">
        <v>6575</v>
      </c>
      <c r="BD315" t="s">
        <v>67</v>
      </c>
      <c r="BE315" t="s">
        <v>68</v>
      </c>
      <c r="BF315">
        <v>30310</v>
      </c>
      <c r="BG315" t="s">
        <v>54</v>
      </c>
      <c r="BH315" t="s">
        <v>54</v>
      </c>
      <c r="BI315" t="s">
        <v>54</v>
      </c>
      <c r="BJ315" t="s">
        <v>54</v>
      </c>
    </row>
    <row r="316" spans="1:62" x14ac:dyDescent="0.25">
      <c r="A316">
        <v>305373</v>
      </c>
      <c r="B316">
        <v>1215315</v>
      </c>
      <c r="C316" t="s">
        <v>51</v>
      </c>
      <c r="D316">
        <v>431046</v>
      </c>
      <c r="E316" t="s">
        <v>52</v>
      </c>
      <c r="F316" t="s">
        <v>53</v>
      </c>
      <c r="G316">
        <v>1</v>
      </c>
      <c r="H316">
        <v>91</v>
      </c>
      <c r="I316">
        <v>47</v>
      </c>
      <c r="J316">
        <v>10</v>
      </c>
      <c r="K316" t="s">
        <v>6333</v>
      </c>
      <c r="L316" t="s">
        <v>6334</v>
      </c>
      <c r="M316" t="s">
        <v>6335</v>
      </c>
      <c r="N316">
        <v>4989712</v>
      </c>
      <c r="O316">
        <v>1</v>
      </c>
      <c r="P316" t="s">
        <v>56</v>
      </c>
      <c r="Q316">
        <v>1</v>
      </c>
      <c r="R316" t="s">
        <v>57</v>
      </c>
      <c r="S316" t="s">
        <v>6829</v>
      </c>
      <c r="T316" t="s">
        <v>54</v>
      </c>
      <c r="U316" t="b">
        <v>1</v>
      </c>
      <c r="V316" t="s">
        <v>54</v>
      </c>
      <c r="W316" t="s">
        <v>2632</v>
      </c>
      <c r="X316" t="s">
        <v>54</v>
      </c>
      <c r="Y316" t="s">
        <v>62</v>
      </c>
      <c r="Z316" t="s">
        <v>54</v>
      </c>
      <c r="AA316" t="s">
        <v>54</v>
      </c>
      <c r="AB316" t="s">
        <v>54</v>
      </c>
      <c r="AC316" t="s">
        <v>54</v>
      </c>
      <c r="AD316">
        <v>1</v>
      </c>
      <c r="AE316" t="s">
        <v>63</v>
      </c>
      <c r="AF316">
        <v>1</v>
      </c>
      <c r="AG316">
        <v>162401377</v>
      </c>
      <c r="AH316">
        <f t="shared" si="40"/>
        <v>0</v>
      </c>
      <c r="AI316">
        <f t="shared" si="41"/>
        <v>0</v>
      </c>
      <c r="AJ316">
        <f t="shared" si="42"/>
        <v>0</v>
      </c>
      <c r="AK316">
        <f t="shared" si="43"/>
        <v>5</v>
      </c>
      <c r="AL316">
        <f t="shared" si="44"/>
        <v>5</v>
      </c>
      <c r="AM316">
        <f t="shared" si="45"/>
        <v>0</v>
      </c>
      <c r="AN316">
        <f t="shared" si="46"/>
        <v>0</v>
      </c>
      <c r="AO316">
        <f t="shared" si="47"/>
        <v>0</v>
      </c>
      <c r="AP316">
        <f t="shared" si="48"/>
        <v>0</v>
      </c>
      <c r="AQ316">
        <f t="shared" si="49"/>
        <v>0</v>
      </c>
      <c r="AR316" t="s">
        <v>11846</v>
      </c>
      <c r="AS316">
        <v>746317</v>
      </c>
      <c r="AT316">
        <v>1105377</v>
      </c>
      <c r="AU316" t="s">
        <v>54</v>
      </c>
      <c r="AV316">
        <v>0</v>
      </c>
      <c r="AW316">
        <v>0</v>
      </c>
      <c r="AX316">
        <v>0</v>
      </c>
      <c r="AY316">
        <v>1</v>
      </c>
      <c r="AZ316" t="s">
        <v>6830</v>
      </c>
      <c r="BA316" t="s">
        <v>6831</v>
      </c>
      <c r="BB316">
        <v>222906</v>
      </c>
      <c r="BC316" t="s">
        <v>6832</v>
      </c>
      <c r="BD316" t="s">
        <v>67</v>
      </c>
      <c r="BE316" t="s">
        <v>68</v>
      </c>
      <c r="BF316">
        <v>30310</v>
      </c>
      <c r="BG316" t="s">
        <v>54</v>
      </c>
      <c r="BH316" t="s">
        <v>54</v>
      </c>
      <c r="BI316" t="s">
        <v>54</v>
      </c>
      <c r="BJ316" t="s">
        <v>54</v>
      </c>
    </row>
    <row r="317" spans="1:62" x14ac:dyDescent="0.25">
      <c r="A317">
        <v>305374</v>
      </c>
      <c r="B317">
        <v>1215315</v>
      </c>
      <c r="C317" t="s">
        <v>51</v>
      </c>
      <c r="D317">
        <v>431046</v>
      </c>
      <c r="E317" t="s">
        <v>52</v>
      </c>
      <c r="F317" t="s">
        <v>53</v>
      </c>
      <c r="G317">
        <v>1</v>
      </c>
      <c r="H317">
        <v>91</v>
      </c>
      <c r="I317">
        <v>47</v>
      </c>
      <c r="J317">
        <v>17</v>
      </c>
      <c r="K317" t="s">
        <v>6333</v>
      </c>
      <c r="L317" t="s">
        <v>6334</v>
      </c>
      <c r="M317" t="s">
        <v>6335</v>
      </c>
      <c r="N317">
        <v>4989638</v>
      </c>
      <c r="O317">
        <v>1</v>
      </c>
      <c r="P317" t="s">
        <v>56</v>
      </c>
      <c r="Q317">
        <v>1</v>
      </c>
      <c r="R317" t="s">
        <v>57</v>
      </c>
      <c r="S317" t="s">
        <v>6859</v>
      </c>
      <c r="T317" t="s">
        <v>54</v>
      </c>
      <c r="U317" t="b">
        <v>1</v>
      </c>
      <c r="V317" t="s">
        <v>54</v>
      </c>
      <c r="W317" t="s">
        <v>6337</v>
      </c>
      <c r="X317" t="s">
        <v>54</v>
      </c>
      <c r="Y317" t="s">
        <v>62</v>
      </c>
      <c r="Z317" t="s">
        <v>54</v>
      </c>
      <c r="AA317" t="s">
        <v>54</v>
      </c>
      <c r="AB317" t="s">
        <v>54</v>
      </c>
      <c r="AC317" t="s">
        <v>54</v>
      </c>
      <c r="AD317">
        <v>0</v>
      </c>
      <c r="AE317" t="s">
        <v>54</v>
      </c>
      <c r="AF317">
        <v>1</v>
      </c>
      <c r="AG317">
        <v>162401077</v>
      </c>
      <c r="AH317">
        <f t="shared" si="40"/>
        <v>0</v>
      </c>
      <c r="AI317">
        <f t="shared" si="41"/>
        <v>0</v>
      </c>
      <c r="AJ317">
        <f t="shared" si="42"/>
        <v>0</v>
      </c>
      <c r="AK317">
        <f t="shared" si="43"/>
        <v>5</v>
      </c>
      <c r="AL317">
        <f t="shared" si="44"/>
        <v>5</v>
      </c>
      <c r="AM317">
        <f t="shared" si="45"/>
        <v>0</v>
      </c>
      <c r="AN317">
        <f t="shared" si="46"/>
        <v>0</v>
      </c>
      <c r="AO317">
        <f t="shared" si="47"/>
        <v>0</v>
      </c>
      <c r="AP317">
        <f t="shared" si="48"/>
        <v>0</v>
      </c>
      <c r="AQ317">
        <f t="shared" si="49"/>
        <v>0</v>
      </c>
      <c r="AR317" t="s">
        <v>11846</v>
      </c>
      <c r="AS317">
        <v>746317</v>
      </c>
      <c r="AT317">
        <v>1105377</v>
      </c>
      <c r="AU317" t="s">
        <v>54</v>
      </c>
      <c r="AV317">
        <v>1</v>
      </c>
      <c r="AW317">
        <v>3</v>
      </c>
      <c r="AX317">
        <v>1</v>
      </c>
      <c r="AY317">
        <v>1</v>
      </c>
      <c r="AZ317" t="s">
        <v>6860</v>
      </c>
      <c r="BA317" t="s">
        <v>6861</v>
      </c>
      <c r="BB317">
        <v>232153</v>
      </c>
      <c r="BC317" t="s">
        <v>6862</v>
      </c>
      <c r="BD317" t="s">
        <v>67</v>
      </c>
      <c r="BE317" t="s">
        <v>68</v>
      </c>
      <c r="BF317">
        <v>30310</v>
      </c>
      <c r="BG317" t="s">
        <v>54</v>
      </c>
      <c r="BH317" t="s">
        <v>54</v>
      </c>
      <c r="BI317" t="s">
        <v>54</v>
      </c>
      <c r="BJ317" t="s">
        <v>54</v>
      </c>
    </row>
    <row r="318" spans="1:62" x14ac:dyDescent="0.25">
      <c r="A318">
        <v>305375</v>
      </c>
      <c r="B318">
        <v>1215315</v>
      </c>
      <c r="C318" t="s">
        <v>51</v>
      </c>
      <c r="D318">
        <v>431046</v>
      </c>
      <c r="E318" t="s">
        <v>52</v>
      </c>
      <c r="F318" t="s">
        <v>53</v>
      </c>
      <c r="G318">
        <v>1</v>
      </c>
      <c r="H318">
        <v>91</v>
      </c>
      <c r="I318">
        <v>47</v>
      </c>
      <c r="J318">
        <v>8</v>
      </c>
      <c r="K318" t="s">
        <v>6333</v>
      </c>
      <c r="L318" t="s">
        <v>6334</v>
      </c>
      <c r="M318" t="s">
        <v>6335</v>
      </c>
      <c r="N318">
        <v>4989730</v>
      </c>
      <c r="O318">
        <v>1</v>
      </c>
      <c r="P318" t="s">
        <v>56</v>
      </c>
      <c r="Q318">
        <v>1</v>
      </c>
      <c r="R318" t="s">
        <v>57</v>
      </c>
      <c r="S318" t="s">
        <v>6910</v>
      </c>
      <c r="T318" t="s">
        <v>54</v>
      </c>
      <c r="U318" t="b">
        <v>1</v>
      </c>
      <c r="V318" t="s">
        <v>54</v>
      </c>
      <c r="W318" t="s">
        <v>2632</v>
      </c>
      <c r="X318" t="s">
        <v>54</v>
      </c>
      <c r="Y318" t="s">
        <v>62</v>
      </c>
      <c r="Z318" t="s">
        <v>54</v>
      </c>
      <c r="AA318" t="s">
        <v>54</v>
      </c>
      <c r="AB318" t="s">
        <v>54</v>
      </c>
      <c r="AC318" t="s">
        <v>54</v>
      </c>
      <c r="AD318">
        <v>0</v>
      </c>
      <c r="AE318" t="s">
        <v>936</v>
      </c>
      <c r="AF318">
        <v>1</v>
      </c>
      <c r="AG318">
        <v>162401470</v>
      </c>
      <c r="AH318">
        <f t="shared" si="40"/>
        <v>0</v>
      </c>
      <c r="AI318">
        <f t="shared" si="41"/>
        <v>0</v>
      </c>
      <c r="AJ318">
        <f t="shared" si="42"/>
        <v>0</v>
      </c>
      <c r="AK318">
        <f t="shared" si="43"/>
        <v>5</v>
      </c>
      <c r="AL318">
        <f t="shared" si="44"/>
        <v>5</v>
      </c>
      <c r="AM318">
        <f t="shared" si="45"/>
        <v>0</v>
      </c>
      <c r="AN318">
        <f t="shared" si="46"/>
        <v>0</v>
      </c>
      <c r="AO318">
        <f t="shared" si="47"/>
        <v>0</v>
      </c>
      <c r="AP318">
        <f t="shared" si="48"/>
        <v>0</v>
      </c>
      <c r="AQ318">
        <f t="shared" si="49"/>
        <v>0</v>
      </c>
      <c r="AR318" t="s">
        <v>11846</v>
      </c>
      <c r="AS318">
        <v>746317</v>
      </c>
      <c r="AT318">
        <v>1105377</v>
      </c>
      <c r="AU318" t="s">
        <v>54</v>
      </c>
      <c r="AV318">
        <v>0</v>
      </c>
      <c r="AW318">
        <v>0</v>
      </c>
      <c r="AX318">
        <v>0</v>
      </c>
      <c r="AY318">
        <v>4</v>
      </c>
      <c r="AZ318" t="s">
        <v>6911</v>
      </c>
      <c r="BA318" t="s">
        <v>6912</v>
      </c>
      <c r="BB318">
        <v>24547</v>
      </c>
      <c r="BC318" t="s">
        <v>6913</v>
      </c>
      <c r="BD318" t="s">
        <v>67</v>
      </c>
      <c r="BE318" t="s">
        <v>68</v>
      </c>
      <c r="BF318">
        <v>30310</v>
      </c>
      <c r="BG318" t="s">
        <v>54</v>
      </c>
      <c r="BH318" t="s">
        <v>54</v>
      </c>
      <c r="BI318" t="s">
        <v>54</v>
      </c>
      <c r="BJ318" t="s">
        <v>54</v>
      </c>
    </row>
    <row r="319" spans="1:62" x14ac:dyDescent="0.25">
      <c r="A319">
        <v>305385</v>
      </c>
      <c r="B319">
        <v>1215315</v>
      </c>
      <c r="C319" t="s">
        <v>51</v>
      </c>
      <c r="D319">
        <v>431046</v>
      </c>
      <c r="E319" t="s">
        <v>52</v>
      </c>
      <c r="F319" t="s">
        <v>53</v>
      </c>
      <c r="G319">
        <v>1</v>
      </c>
      <c r="H319">
        <v>91</v>
      </c>
      <c r="I319">
        <v>47</v>
      </c>
      <c r="J319">
        <v>24</v>
      </c>
      <c r="K319" t="s">
        <v>6333</v>
      </c>
      <c r="L319" t="s">
        <v>6334</v>
      </c>
      <c r="M319" t="s">
        <v>6335</v>
      </c>
      <c r="N319">
        <v>4990728</v>
      </c>
      <c r="O319">
        <v>1</v>
      </c>
      <c r="P319" t="s">
        <v>56</v>
      </c>
      <c r="Q319">
        <v>1</v>
      </c>
      <c r="R319" t="s">
        <v>57</v>
      </c>
      <c r="S319" t="s">
        <v>7141</v>
      </c>
      <c r="T319" t="s">
        <v>54</v>
      </c>
      <c r="U319" t="b">
        <v>1</v>
      </c>
      <c r="V319" t="s">
        <v>54</v>
      </c>
      <c r="W319" t="s">
        <v>61</v>
      </c>
      <c r="X319" t="s">
        <v>54</v>
      </c>
      <c r="Y319" t="s">
        <v>62</v>
      </c>
      <c r="Z319" t="s">
        <v>54</v>
      </c>
      <c r="AA319" t="s">
        <v>54</v>
      </c>
      <c r="AB319" t="s">
        <v>54</v>
      </c>
      <c r="AC319" t="s">
        <v>54</v>
      </c>
      <c r="AD319">
        <v>1</v>
      </c>
      <c r="AE319" t="s">
        <v>63</v>
      </c>
      <c r="AF319">
        <v>1</v>
      </c>
      <c r="AG319">
        <v>162408745</v>
      </c>
      <c r="AH319">
        <f t="shared" si="40"/>
        <v>0</v>
      </c>
      <c r="AI319">
        <f t="shared" si="41"/>
        <v>0</v>
      </c>
      <c r="AJ319">
        <f t="shared" si="42"/>
        <v>0</v>
      </c>
      <c r="AK319">
        <f t="shared" si="43"/>
        <v>5</v>
      </c>
      <c r="AL319">
        <f t="shared" si="44"/>
        <v>5</v>
      </c>
      <c r="AM319">
        <f t="shared" si="45"/>
        <v>0</v>
      </c>
      <c r="AN319">
        <f t="shared" si="46"/>
        <v>0</v>
      </c>
      <c r="AO319">
        <f t="shared" si="47"/>
        <v>0</v>
      </c>
      <c r="AP319">
        <f t="shared" si="48"/>
        <v>0</v>
      </c>
      <c r="AQ319">
        <f t="shared" si="49"/>
        <v>0</v>
      </c>
      <c r="AR319" t="s">
        <v>11846</v>
      </c>
      <c r="AS319">
        <v>746317</v>
      </c>
      <c r="AT319">
        <v>1105377</v>
      </c>
      <c r="AU319" t="s">
        <v>54</v>
      </c>
      <c r="AV319">
        <v>0</v>
      </c>
      <c r="AW319">
        <v>0</v>
      </c>
      <c r="AX319">
        <v>0</v>
      </c>
      <c r="AY319">
        <v>1</v>
      </c>
      <c r="AZ319" t="s">
        <v>7142</v>
      </c>
      <c r="BA319" t="s">
        <v>7143</v>
      </c>
      <c r="BB319">
        <v>13006</v>
      </c>
      <c r="BC319" t="s">
        <v>7144</v>
      </c>
      <c r="BD319" t="s">
        <v>67</v>
      </c>
      <c r="BE319" t="s">
        <v>68</v>
      </c>
      <c r="BF319">
        <v>30310</v>
      </c>
      <c r="BG319" t="s">
        <v>54</v>
      </c>
      <c r="BH319" t="s">
        <v>54</v>
      </c>
      <c r="BI319" t="s">
        <v>54</v>
      </c>
      <c r="BJ319" t="s">
        <v>54</v>
      </c>
    </row>
    <row r="320" spans="1:62" x14ac:dyDescent="0.25">
      <c r="A320">
        <v>305387</v>
      </c>
      <c r="B320">
        <v>1215315</v>
      </c>
      <c r="C320" t="s">
        <v>51</v>
      </c>
      <c r="D320">
        <v>431046</v>
      </c>
      <c r="E320" t="s">
        <v>52</v>
      </c>
      <c r="F320" t="s">
        <v>53</v>
      </c>
      <c r="G320">
        <v>1</v>
      </c>
      <c r="H320">
        <v>91</v>
      </c>
      <c r="I320">
        <v>47</v>
      </c>
      <c r="J320">
        <v>21</v>
      </c>
      <c r="K320" t="s">
        <v>6333</v>
      </c>
      <c r="L320" t="s">
        <v>6334</v>
      </c>
      <c r="M320" t="s">
        <v>6335</v>
      </c>
      <c r="N320">
        <v>4990626</v>
      </c>
      <c r="O320">
        <v>1</v>
      </c>
      <c r="P320" t="s">
        <v>56</v>
      </c>
      <c r="Q320">
        <v>1</v>
      </c>
      <c r="R320" t="s">
        <v>57</v>
      </c>
      <c r="S320" t="s">
        <v>7265</v>
      </c>
      <c r="T320" t="s">
        <v>54</v>
      </c>
      <c r="U320" t="b">
        <v>1</v>
      </c>
      <c r="V320" t="s">
        <v>54</v>
      </c>
      <c r="W320" t="s">
        <v>2632</v>
      </c>
      <c r="X320" t="s">
        <v>54</v>
      </c>
      <c r="Y320" t="s">
        <v>62</v>
      </c>
      <c r="Z320" t="s">
        <v>54</v>
      </c>
      <c r="AA320" t="s">
        <v>54</v>
      </c>
      <c r="AB320" t="s">
        <v>54</v>
      </c>
      <c r="AC320" t="s">
        <v>54</v>
      </c>
      <c r="AD320">
        <v>0</v>
      </c>
      <c r="AE320" t="s">
        <v>54</v>
      </c>
      <c r="AF320">
        <v>1</v>
      </c>
      <c r="AG320">
        <v>162408394</v>
      </c>
      <c r="AH320">
        <f t="shared" si="40"/>
        <v>0</v>
      </c>
      <c r="AI320">
        <f t="shared" si="41"/>
        <v>0</v>
      </c>
      <c r="AJ320">
        <f t="shared" si="42"/>
        <v>0</v>
      </c>
      <c r="AK320">
        <f t="shared" si="43"/>
        <v>5</v>
      </c>
      <c r="AL320">
        <f t="shared" si="44"/>
        <v>5</v>
      </c>
      <c r="AM320">
        <f t="shared" si="45"/>
        <v>0</v>
      </c>
      <c r="AN320">
        <f t="shared" si="46"/>
        <v>0</v>
      </c>
      <c r="AO320">
        <f t="shared" si="47"/>
        <v>0</v>
      </c>
      <c r="AP320">
        <f t="shared" si="48"/>
        <v>0</v>
      </c>
      <c r="AQ320">
        <f t="shared" si="49"/>
        <v>0</v>
      </c>
      <c r="AR320" t="s">
        <v>11846</v>
      </c>
      <c r="AS320">
        <v>746317</v>
      </c>
      <c r="AT320">
        <v>1105377</v>
      </c>
      <c r="AU320" t="s">
        <v>54</v>
      </c>
      <c r="AV320">
        <v>1</v>
      </c>
      <c r="AW320">
        <v>1</v>
      </c>
      <c r="AX320">
        <v>0</v>
      </c>
      <c r="AY320">
        <v>1</v>
      </c>
      <c r="AZ320" t="s">
        <v>7266</v>
      </c>
      <c r="BA320" t="s">
        <v>7267</v>
      </c>
      <c r="BB320">
        <v>9131</v>
      </c>
      <c r="BC320" t="s">
        <v>7268</v>
      </c>
      <c r="BD320" t="s">
        <v>67</v>
      </c>
      <c r="BE320" t="s">
        <v>68</v>
      </c>
      <c r="BF320">
        <v>30310</v>
      </c>
      <c r="BG320" t="s">
        <v>54</v>
      </c>
      <c r="BH320" t="s">
        <v>54</v>
      </c>
      <c r="BI320" t="s">
        <v>54</v>
      </c>
      <c r="BJ320" t="s">
        <v>54</v>
      </c>
    </row>
    <row r="321" spans="1:62" x14ac:dyDescent="0.25">
      <c r="A321">
        <v>305396</v>
      </c>
      <c r="B321">
        <v>1215315</v>
      </c>
      <c r="C321" t="s">
        <v>51</v>
      </c>
      <c r="D321">
        <v>431046</v>
      </c>
      <c r="E321" t="s">
        <v>52</v>
      </c>
      <c r="F321" t="s">
        <v>53</v>
      </c>
      <c r="G321">
        <v>1</v>
      </c>
      <c r="H321">
        <v>91</v>
      </c>
      <c r="I321">
        <v>47</v>
      </c>
      <c r="J321">
        <v>9</v>
      </c>
      <c r="K321" t="s">
        <v>6333</v>
      </c>
      <c r="L321" t="s">
        <v>6334</v>
      </c>
      <c r="M321" t="s">
        <v>6335</v>
      </c>
      <c r="N321">
        <v>4990684</v>
      </c>
      <c r="O321">
        <v>1</v>
      </c>
      <c r="P321" t="s">
        <v>56</v>
      </c>
      <c r="Q321">
        <v>1</v>
      </c>
      <c r="R321" t="s">
        <v>57</v>
      </c>
      <c r="S321" t="s">
        <v>7578</v>
      </c>
      <c r="T321" t="s">
        <v>7579</v>
      </c>
      <c r="U321" t="b">
        <v>0</v>
      </c>
      <c r="V321" t="s">
        <v>7580</v>
      </c>
      <c r="W321" t="s">
        <v>2632</v>
      </c>
      <c r="X321" t="s">
        <v>54</v>
      </c>
      <c r="Y321" t="s">
        <v>62</v>
      </c>
      <c r="Z321" t="s">
        <v>54</v>
      </c>
      <c r="AA321" t="s">
        <v>54</v>
      </c>
      <c r="AB321" t="s">
        <v>54</v>
      </c>
      <c r="AC321" t="s">
        <v>54</v>
      </c>
      <c r="AD321">
        <v>1</v>
      </c>
      <c r="AE321" t="s">
        <v>63</v>
      </c>
      <c r="AF321">
        <v>1</v>
      </c>
      <c r="AG321">
        <v>162408603</v>
      </c>
      <c r="AH321">
        <f t="shared" si="40"/>
        <v>0</v>
      </c>
      <c r="AI321">
        <f t="shared" si="41"/>
        <v>0</v>
      </c>
      <c r="AJ321">
        <f t="shared" si="42"/>
        <v>0</v>
      </c>
      <c r="AK321">
        <f t="shared" si="43"/>
        <v>5</v>
      </c>
      <c r="AL321">
        <f t="shared" si="44"/>
        <v>5</v>
      </c>
      <c r="AM321">
        <f t="shared" si="45"/>
        <v>0</v>
      </c>
      <c r="AN321">
        <f t="shared" si="46"/>
        <v>0</v>
      </c>
      <c r="AO321">
        <f t="shared" si="47"/>
        <v>0</v>
      </c>
      <c r="AP321">
        <f t="shared" si="48"/>
        <v>0</v>
      </c>
      <c r="AQ321">
        <f t="shared" si="49"/>
        <v>0</v>
      </c>
      <c r="AR321" t="s">
        <v>11846</v>
      </c>
      <c r="AS321">
        <v>746317</v>
      </c>
      <c r="AT321">
        <v>1105377</v>
      </c>
      <c r="AU321" t="s">
        <v>54</v>
      </c>
      <c r="AV321">
        <v>0</v>
      </c>
      <c r="AW321">
        <v>0</v>
      </c>
      <c r="AX321">
        <v>0</v>
      </c>
      <c r="AY321">
        <v>1</v>
      </c>
      <c r="AZ321" t="s">
        <v>7581</v>
      </c>
      <c r="BA321" t="s">
        <v>7582</v>
      </c>
      <c r="BB321">
        <v>124826</v>
      </c>
      <c r="BC321" t="s">
        <v>7583</v>
      </c>
      <c r="BD321" t="s">
        <v>67</v>
      </c>
      <c r="BE321" t="s">
        <v>68</v>
      </c>
      <c r="BF321">
        <v>30310</v>
      </c>
      <c r="BG321" t="s">
        <v>54</v>
      </c>
      <c r="BH321" t="s">
        <v>54</v>
      </c>
      <c r="BI321" t="s">
        <v>54</v>
      </c>
      <c r="BJ321" t="s">
        <v>54</v>
      </c>
    </row>
    <row r="322" spans="1:62" x14ac:dyDescent="0.25">
      <c r="A322">
        <v>305397</v>
      </c>
      <c r="B322">
        <v>1215315</v>
      </c>
      <c r="C322" t="s">
        <v>51</v>
      </c>
      <c r="D322">
        <v>431046</v>
      </c>
      <c r="E322" t="s">
        <v>52</v>
      </c>
      <c r="F322" t="s">
        <v>53</v>
      </c>
      <c r="G322">
        <v>1</v>
      </c>
      <c r="H322">
        <v>91</v>
      </c>
      <c r="I322">
        <v>47</v>
      </c>
      <c r="J322">
        <v>23</v>
      </c>
      <c r="K322" t="s">
        <v>6333</v>
      </c>
      <c r="L322" t="s">
        <v>6334</v>
      </c>
      <c r="M322" t="s">
        <v>6335</v>
      </c>
      <c r="N322">
        <v>4990601</v>
      </c>
      <c r="O322">
        <v>1</v>
      </c>
      <c r="P322" t="s">
        <v>56</v>
      </c>
      <c r="Q322">
        <v>1</v>
      </c>
      <c r="R322" t="s">
        <v>57</v>
      </c>
      <c r="S322" t="s">
        <v>7607</v>
      </c>
      <c r="T322" t="s">
        <v>7608</v>
      </c>
      <c r="U322" t="b">
        <v>0</v>
      </c>
      <c r="V322" t="s">
        <v>7609</v>
      </c>
      <c r="W322" t="s">
        <v>61</v>
      </c>
      <c r="X322" t="s">
        <v>54</v>
      </c>
      <c r="Y322" t="s">
        <v>62</v>
      </c>
      <c r="Z322" t="s">
        <v>54</v>
      </c>
      <c r="AA322" t="s">
        <v>54</v>
      </c>
      <c r="AB322" t="s">
        <v>54</v>
      </c>
      <c r="AC322" t="s">
        <v>54</v>
      </c>
      <c r="AD322">
        <v>1</v>
      </c>
      <c r="AE322" t="s">
        <v>63</v>
      </c>
      <c r="AF322">
        <v>1</v>
      </c>
      <c r="AG322">
        <v>162408298</v>
      </c>
      <c r="AH322">
        <f t="shared" ref="AH322:AH385" si="50">IF(AR322="PRAH2RN", 2,0)</f>
        <v>0</v>
      </c>
      <c r="AI322">
        <f t="shared" ref="AI322:AI385" si="51">IF(AR322="PRA4BVT",3,0)</f>
        <v>0</v>
      </c>
      <c r="AJ322">
        <f t="shared" ref="AJ322:AJ385" si="52">IF(AR322="PRA4BVZ",4,0)</f>
        <v>0</v>
      </c>
      <c r="AK322">
        <f t="shared" ref="AK322:AK385" si="53">IF(AR322="PRA4BV2",5,0)</f>
        <v>5</v>
      </c>
      <c r="AL322">
        <f t="shared" ref="AL322:AL385" si="54">SUM(AH322:AK322)</f>
        <v>5</v>
      </c>
      <c r="AM322">
        <f t="shared" ref="AM322:AM385" si="55">SUM(AN322:AQ322)</f>
        <v>0</v>
      </c>
      <c r="AN322">
        <f t="shared" ref="AN322:AN385" si="56">IF(AR322="PRA4BB8",2,0)</f>
        <v>0</v>
      </c>
      <c r="AO322">
        <f t="shared" ref="AO322:AO385" si="57">IF(AR322="PRA4BVQ",3,0)</f>
        <v>0</v>
      </c>
      <c r="AP322">
        <f t="shared" ref="AP322:AP385" si="58">IF(AR322="PRA4BVR",4,0)</f>
        <v>0</v>
      </c>
      <c r="AQ322">
        <f t="shared" ref="AQ322:AQ385" si="59">IF(AR322="PRA4BVS",5,0)</f>
        <v>0</v>
      </c>
      <c r="AR322" t="s">
        <v>11846</v>
      </c>
      <c r="AS322">
        <v>746317</v>
      </c>
      <c r="AT322">
        <v>1105377</v>
      </c>
      <c r="AU322" t="s">
        <v>54</v>
      </c>
      <c r="AV322">
        <v>0</v>
      </c>
      <c r="AW322">
        <v>0</v>
      </c>
      <c r="AX322">
        <v>0</v>
      </c>
      <c r="AY322">
        <v>1</v>
      </c>
      <c r="AZ322" t="s">
        <v>7610</v>
      </c>
      <c r="BA322" t="s">
        <v>7611</v>
      </c>
      <c r="BB322">
        <v>25647</v>
      </c>
      <c r="BC322" t="s">
        <v>7612</v>
      </c>
      <c r="BD322" t="s">
        <v>67</v>
      </c>
      <c r="BE322" t="s">
        <v>68</v>
      </c>
      <c r="BF322">
        <v>30310</v>
      </c>
      <c r="BG322" t="s">
        <v>54</v>
      </c>
      <c r="BH322" t="s">
        <v>54</v>
      </c>
      <c r="BI322" t="s">
        <v>54</v>
      </c>
      <c r="BJ322" t="s">
        <v>54</v>
      </c>
    </row>
    <row r="323" spans="1:62" x14ac:dyDescent="0.25">
      <c r="A323">
        <v>305398</v>
      </c>
      <c r="B323">
        <v>1215315</v>
      </c>
      <c r="C323" t="s">
        <v>51</v>
      </c>
      <c r="D323">
        <v>431046</v>
      </c>
      <c r="E323" t="s">
        <v>52</v>
      </c>
      <c r="F323" t="s">
        <v>53</v>
      </c>
      <c r="G323">
        <v>1</v>
      </c>
      <c r="H323">
        <v>91</v>
      </c>
      <c r="I323">
        <v>47</v>
      </c>
      <c r="J323">
        <v>15</v>
      </c>
      <c r="K323" t="s">
        <v>6333</v>
      </c>
      <c r="L323" t="s">
        <v>6334</v>
      </c>
      <c r="M323" t="s">
        <v>6335</v>
      </c>
      <c r="N323">
        <v>4990807</v>
      </c>
      <c r="O323">
        <v>1</v>
      </c>
      <c r="P323" t="s">
        <v>56</v>
      </c>
      <c r="Q323">
        <v>1</v>
      </c>
      <c r="R323" t="s">
        <v>57</v>
      </c>
      <c r="S323" t="s">
        <v>7678</v>
      </c>
      <c r="T323" t="s">
        <v>54</v>
      </c>
      <c r="U323" t="b">
        <v>1</v>
      </c>
      <c r="V323" t="s">
        <v>54</v>
      </c>
      <c r="W323" t="s">
        <v>6337</v>
      </c>
      <c r="X323" t="s">
        <v>54</v>
      </c>
      <c r="Y323" t="s">
        <v>62</v>
      </c>
      <c r="Z323" t="s">
        <v>54</v>
      </c>
      <c r="AA323" t="s">
        <v>54</v>
      </c>
      <c r="AB323" t="s">
        <v>54</v>
      </c>
      <c r="AC323" t="s">
        <v>54</v>
      </c>
      <c r="AD323">
        <v>0</v>
      </c>
      <c r="AE323" t="s">
        <v>54</v>
      </c>
      <c r="AF323">
        <v>1</v>
      </c>
      <c r="AG323">
        <v>162409057</v>
      </c>
      <c r="AH323">
        <f t="shared" si="50"/>
        <v>0</v>
      </c>
      <c r="AI323">
        <f t="shared" si="51"/>
        <v>0</v>
      </c>
      <c r="AJ323">
        <f t="shared" si="52"/>
        <v>0</v>
      </c>
      <c r="AK323">
        <f t="shared" si="53"/>
        <v>5</v>
      </c>
      <c r="AL323">
        <f t="shared" si="54"/>
        <v>5</v>
      </c>
      <c r="AM323">
        <f t="shared" si="55"/>
        <v>0</v>
      </c>
      <c r="AN323">
        <f t="shared" si="56"/>
        <v>0</v>
      </c>
      <c r="AO323">
        <f t="shared" si="57"/>
        <v>0</v>
      </c>
      <c r="AP323">
        <f t="shared" si="58"/>
        <v>0</v>
      </c>
      <c r="AQ323">
        <f t="shared" si="59"/>
        <v>0</v>
      </c>
      <c r="AR323" t="s">
        <v>11846</v>
      </c>
      <c r="AS323">
        <v>746317</v>
      </c>
      <c r="AT323">
        <v>1105377</v>
      </c>
      <c r="AU323" t="s">
        <v>54</v>
      </c>
      <c r="AV323">
        <v>1</v>
      </c>
      <c r="AW323">
        <v>1</v>
      </c>
      <c r="AX323">
        <v>0</v>
      </c>
      <c r="AY323">
        <v>1</v>
      </c>
      <c r="AZ323" t="s">
        <v>7679</v>
      </c>
      <c r="BA323" t="s">
        <v>7680</v>
      </c>
      <c r="BB323">
        <v>12737</v>
      </c>
      <c r="BC323" t="s">
        <v>7681</v>
      </c>
      <c r="BD323" t="s">
        <v>67</v>
      </c>
      <c r="BE323" t="s">
        <v>68</v>
      </c>
      <c r="BF323">
        <v>30310</v>
      </c>
      <c r="BG323" t="s">
        <v>54</v>
      </c>
      <c r="BH323" t="s">
        <v>54</v>
      </c>
      <c r="BI323" t="s">
        <v>54</v>
      </c>
      <c r="BJ323" t="s">
        <v>54</v>
      </c>
    </row>
    <row r="324" spans="1:62" x14ac:dyDescent="0.25">
      <c r="A324">
        <v>305403</v>
      </c>
      <c r="B324">
        <v>1215315</v>
      </c>
      <c r="C324" t="s">
        <v>51</v>
      </c>
      <c r="D324">
        <v>431046</v>
      </c>
      <c r="E324" t="s">
        <v>52</v>
      </c>
      <c r="F324" t="s">
        <v>53</v>
      </c>
      <c r="G324">
        <v>1</v>
      </c>
      <c r="H324">
        <v>91</v>
      </c>
      <c r="I324">
        <v>47</v>
      </c>
      <c r="J324">
        <v>10</v>
      </c>
      <c r="K324" t="s">
        <v>6333</v>
      </c>
      <c r="L324" t="s">
        <v>6334</v>
      </c>
      <c r="M324" t="s">
        <v>6335</v>
      </c>
      <c r="N324">
        <v>4990710</v>
      </c>
      <c r="O324">
        <v>1</v>
      </c>
      <c r="P324" t="s">
        <v>56</v>
      </c>
      <c r="Q324">
        <v>1</v>
      </c>
      <c r="R324" t="s">
        <v>57</v>
      </c>
      <c r="S324" t="s">
        <v>7839</v>
      </c>
      <c r="T324" t="s">
        <v>54</v>
      </c>
      <c r="U324" t="b">
        <v>1</v>
      </c>
      <c r="V324" t="s">
        <v>54</v>
      </c>
      <c r="W324" t="s">
        <v>2632</v>
      </c>
      <c r="X324" t="s">
        <v>54</v>
      </c>
      <c r="Y324" t="s">
        <v>62</v>
      </c>
      <c r="Z324" t="s">
        <v>54</v>
      </c>
      <c r="AA324" t="s">
        <v>54</v>
      </c>
      <c r="AB324" t="s">
        <v>54</v>
      </c>
      <c r="AC324" t="s">
        <v>54</v>
      </c>
      <c r="AD324">
        <v>1</v>
      </c>
      <c r="AE324" t="s">
        <v>63</v>
      </c>
      <c r="AF324">
        <v>1</v>
      </c>
      <c r="AG324">
        <v>162408687</v>
      </c>
      <c r="AH324">
        <f t="shared" si="50"/>
        <v>0</v>
      </c>
      <c r="AI324">
        <f t="shared" si="51"/>
        <v>0</v>
      </c>
      <c r="AJ324">
        <f t="shared" si="52"/>
        <v>0</v>
      </c>
      <c r="AK324">
        <f t="shared" si="53"/>
        <v>5</v>
      </c>
      <c r="AL324">
        <f t="shared" si="54"/>
        <v>5</v>
      </c>
      <c r="AM324">
        <f t="shared" si="55"/>
        <v>0</v>
      </c>
      <c r="AN324">
        <f t="shared" si="56"/>
        <v>0</v>
      </c>
      <c r="AO324">
        <f t="shared" si="57"/>
        <v>0</v>
      </c>
      <c r="AP324">
        <f t="shared" si="58"/>
        <v>0</v>
      </c>
      <c r="AQ324">
        <f t="shared" si="59"/>
        <v>0</v>
      </c>
      <c r="AR324" t="s">
        <v>11846</v>
      </c>
      <c r="AS324">
        <v>746317</v>
      </c>
      <c r="AT324">
        <v>1105377</v>
      </c>
      <c r="AU324" t="s">
        <v>54</v>
      </c>
      <c r="AV324">
        <v>0</v>
      </c>
      <c r="AW324">
        <v>0</v>
      </c>
      <c r="AX324">
        <v>0</v>
      </c>
      <c r="AY324">
        <v>1</v>
      </c>
      <c r="AZ324" t="s">
        <v>7840</v>
      </c>
      <c r="BA324" t="s">
        <v>7841</v>
      </c>
      <c r="BB324">
        <v>79159</v>
      </c>
      <c r="BC324" t="s">
        <v>7842</v>
      </c>
      <c r="BD324" t="s">
        <v>67</v>
      </c>
      <c r="BE324" t="s">
        <v>68</v>
      </c>
      <c r="BF324">
        <v>30310</v>
      </c>
      <c r="BG324" t="s">
        <v>54</v>
      </c>
      <c r="BH324" t="s">
        <v>54</v>
      </c>
      <c r="BI324" t="s">
        <v>54</v>
      </c>
      <c r="BJ324" t="s">
        <v>54</v>
      </c>
    </row>
    <row r="325" spans="1:62" x14ac:dyDescent="0.25">
      <c r="A325">
        <v>305404</v>
      </c>
      <c r="B325">
        <v>1215315</v>
      </c>
      <c r="C325" t="s">
        <v>51</v>
      </c>
      <c r="D325">
        <v>431046</v>
      </c>
      <c r="E325" t="s">
        <v>52</v>
      </c>
      <c r="F325" t="s">
        <v>53</v>
      </c>
      <c r="G325">
        <v>1</v>
      </c>
      <c r="H325">
        <v>91</v>
      </c>
      <c r="I325">
        <v>47</v>
      </c>
      <c r="J325">
        <v>10</v>
      </c>
      <c r="K325" t="s">
        <v>6333</v>
      </c>
      <c r="L325" t="s">
        <v>6334</v>
      </c>
      <c r="M325" t="s">
        <v>6335</v>
      </c>
      <c r="N325">
        <v>4990722</v>
      </c>
      <c r="O325">
        <v>1</v>
      </c>
      <c r="P325" t="s">
        <v>56</v>
      </c>
      <c r="Q325">
        <v>1</v>
      </c>
      <c r="R325" t="s">
        <v>57</v>
      </c>
      <c r="S325" t="s">
        <v>7868</v>
      </c>
      <c r="T325" t="s">
        <v>54</v>
      </c>
      <c r="U325" t="b">
        <v>1</v>
      </c>
      <c r="V325" t="s">
        <v>54</v>
      </c>
      <c r="W325" t="s">
        <v>2632</v>
      </c>
      <c r="X325" t="s">
        <v>54</v>
      </c>
      <c r="Y325" t="s">
        <v>62</v>
      </c>
      <c r="Z325" t="s">
        <v>54</v>
      </c>
      <c r="AA325" t="s">
        <v>54</v>
      </c>
      <c r="AB325" t="s">
        <v>54</v>
      </c>
      <c r="AC325" t="s">
        <v>54</v>
      </c>
      <c r="AD325">
        <v>1</v>
      </c>
      <c r="AE325" t="s">
        <v>63</v>
      </c>
      <c r="AF325">
        <v>1</v>
      </c>
      <c r="AG325">
        <v>162408721</v>
      </c>
      <c r="AH325">
        <f t="shared" si="50"/>
        <v>0</v>
      </c>
      <c r="AI325">
        <f t="shared" si="51"/>
        <v>0</v>
      </c>
      <c r="AJ325">
        <f t="shared" si="52"/>
        <v>0</v>
      </c>
      <c r="AK325">
        <f t="shared" si="53"/>
        <v>5</v>
      </c>
      <c r="AL325">
        <f t="shared" si="54"/>
        <v>5</v>
      </c>
      <c r="AM325">
        <f t="shared" si="55"/>
        <v>0</v>
      </c>
      <c r="AN325">
        <f t="shared" si="56"/>
        <v>0</v>
      </c>
      <c r="AO325">
        <f t="shared" si="57"/>
        <v>0</v>
      </c>
      <c r="AP325">
        <f t="shared" si="58"/>
        <v>0</v>
      </c>
      <c r="AQ325">
        <f t="shared" si="59"/>
        <v>0</v>
      </c>
      <c r="AR325" t="s">
        <v>11846</v>
      </c>
      <c r="AS325">
        <v>746317</v>
      </c>
      <c r="AT325">
        <v>1105377</v>
      </c>
      <c r="AU325" t="s">
        <v>54</v>
      </c>
      <c r="AV325">
        <v>0</v>
      </c>
      <c r="AW325">
        <v>0</v>
      </c>
      <c r="AX325">
        <v>0</v>
      </c>
      <c r="AY325">
        <v>1</v>
      </c>
      <c r="AZ325" t="s">
        <v>7869</v>
      </c>
      <c r="BA325" t="s">
        <v>7870</v>
      </c>
      <c r="BB325">
        <v>60073</v>
      </c>
      <c r="BC325" t="s">
        <v>7871</v>
      </c>
      <c r="BD325" t="s">
        <v>67</v>
      </c>
      <c r="BE325" t="s">
        <v>68</v>
      </c>
      <c r="BF325">
        <v>30310</v>
      </c>
      <c r="BG325" t="s">
        <v>54</v>
      </c>
      <c r="BH325" t="s">
        <v>54</v>
      </c>
      <c r="BI325" t="s">
        <v>54</v>
      </c>
      <c r="BJ325" t="s">
        <v>54</v>
      </c>
    </row>
    <row r="326" spans="1:62" x14ac:dyDescent="0.25">
      <c r="A326">
        <v>305418</v>
      </c>
      <c r="B326">
        <v>1215315</v>
      </c>
      <c r="C326" t="s">
        <v>51</v>
      </c>
      <c r="D326">
        <v>431046</v>
      </c>
      <c r="E326" t="s">
        <v>52</v>
      </c>
      <c r="F326" t="s">
        <v>53</v>
      </c>
      <c r="G326">
        <v>1</v>
      </c>
      <c r="H326">
        <v>91</v>
      </c>
      <c r="I326">
        <v>47</v>
      </c>
      <c r="J326">
        <v>5</v>
      </c>
      <c r="K326" t="s">
        <v>6333</v>
      </c>
      <c r="L326" t="s">
        <v>6334</v>
      </c>
      <c r="M326" t="s">
        <v>6335</v>
      </c>
      <c r="N326">
        <v>4992027</v>
      </c>
      <c r="O326">
        <v>1</v>
      </c>
      <c r="P326" t="s">
        <v>56</v>
      </c>
      <c r="Q326">
        <v>1</v>
      </c>
      <c r="R326" t="s">
        <v>57</v>
      </c>
      <c r="S326" t="s">
        <v>7931</v>
      </c>
      <c r="T326" t="s">
        <v>54</v>
      </c>
      <c r="U326" t="b">
        <v>1</v>
      </c>
      <c r="V326" t="s">
        <v>54</v>
      </c>
      <c r="W326" t="s">
        <v>2632</v>
      </c>
      <c r="X326" t="s">
        <v>54</v>
      </c>
      <c r="Y326" t="s">
        <v>62</v>
      </c>
      <c r="Z326" t="s">
        <v>54</v>
      </c>
      <c r="AA326" t="s">
        <v>54</v>
      </c>
      <c r="AB326" t="s">
        <v>54</v>
      </c>
      <c r="AC326" t="s">
        <v>54</v>
      </c>
      <c r="AD326">
        <v>1</v>
      </c>
      <c r="AE326" t="s">
        <v>63</v>
      </c>
      <c r="AF326">
        <v>1</v>
      </c>
      <c r="AG326">
        <v>162420247</v>
      </c>
      <c r="AH326">
        <f t="shared" si="50"/>
        <v>0</v>
      </c>
      <c r="AI326">
        <f t="shared" si="51"/>
        <v>0</v>
      </c>
      <c r="AJ326">
        <f t="shared" si="52"/>
        <v>0</v>
      </c>
      <c r="AK326">
        <f t="shared" si="53"/>
        <v>5</v>
      </c>
      <c r="AL326">
        <f t="shared" si="54"/>
        <v>5</v>
      </c>
      <c r="AM326">
        <f t="shared" si="55"/>
        <v>0</v>
      </c>
      <c r="AN326">
        <f t="shared" si="56"/>
        <v>0</v>
      </c>
      <c r="AO326">
        <f t="shared" si="57"/>
        <v>0</v>
      </c>
      <c r="AP326">
        <f t="shared" si="58"/>
        <v>0</v>
      </c>
      <c r="AQ326">
        <f t="shared" si="59"/>
        <v>0</v>
      </c>
      <c r="AR326" t="s">
        <v>11846</v>
      </c>
      <c r="AS326">
        <v>746317</v>
      </c>
      <c r="AT326">
        <v>1105377</v>
      </c>
      <c r="AU326" t="s">
        <v>54</v>
      </c>
      <c r="AV326">
        <v>0</v>
      </c>
      <c r="AW326">
        <v>0</v>
      </c>
      <c r="AX326">
        <v>0</v>
      </c>
      <c r="AY326">
        <v>1</v>
      </c>
      <c r="AZ326" t="s">
        <v>7932</v>
      </c>
      <c r="BA326" t="s">
        <v>7933</v>
      </c>
      <c r="BB326">
        <v>64707</v>
      </c>
      <c r="BC326" t="s">
        <v>7934</v>
      </c>
      <c r="BD326" t="s">
        <v>67</v>
      </c>
      <c r="BE326" t="s">
        <v>68</v>
      </c>
      <c r="BF326">
        <v>30310</v>
      </c>
      <c r="BG326" t="s">
        <v>54</v>
      </c>
      <c r="BH326" t="s">
        <v>54</v>
      </c>
      <c r="BI326" t="s">
        <v>54</v>
      </c>
      <c r="BJ326" t="s">
        <v>54</v>
      </c>
    </row>
    <row r="327" spans="1:62" x14ac:dyDescent="0.25">
      <c r="A327">
        <v>305423</v>
      </c>
      <c r="B327">
        <v>1215315</v>
      </c>
      <c r="C327" t="s">
        <v>51</v>
      </c>
      <c r="D327">
        <v>431046</v>
      </c>
      <c r="E327" t="s">
        <v>52</v>
      </c>
      <c r="F327" t="s">
        <v>53</v>
      </c>
      <c r="G327">
        <v>1</v>
      </c>
      <c r="H327">
        <v>91</v>
      </c>
      <c r="I327">
        <v>47</v>
      </c>
      <c r="J327">
        <v>20</v>
      </c>
      <c r="K327" t="s">
        <v>6333</v>
      </c>
      <c r="L327" t="s">
        <v>6334</v>
      </c>
      <c r="M327" t="s">
        <v>6335</v>
      </c>
      <c r="N327">
        <v>4992016</v>
      </c>
      <c r="O327">
        <v>1</v>
      </c>
      <c r="P327" t="s">
        <v>56</v>
      </c>
      <c r="Q327">
        <v>1</v>
      </c>
      <c r="R327" t="s">
        <v>57</v>
      </c>
      <c r="S327" t="s">
        <v>8012</v>
      </c>
      <c r="T327" t="s">
        <v>8013</v>
      </c>
      <c r="U327" t="b">
        <v>0</v>
      </c>
      <c r="V327" t="s">
        <v>8014</v>
      </c>
      <c r="W327" t="s">
        <v>6337</v>
      </c>
      <c r="X327" t="s">
        <v>54</v>
      </c>
      <c r="Y327" t="s">
        <v>62</v>
      </c>
      <c r="Z327" t="s">
        <v>54</v>
      </c>
      <c r="AA327" t="s">
        <v>54</v>
      </c>
      <c r="AB327" t="s">
        <v>54</v>
      </c>
      <c r="AC327" t="s">
        <v>54</v>
      </c>
      <c r="AD327">
        <v>1</v>
      </c>
      <c r="AE327" t="s">
        <v>63</v>
      </c>
      <c r="AF327">
        <v>1</v>
      </c>
      <c r="AG327">
        <v>162420178</v>
      </c>
      <c r="AH327">
        <f t="shared" si="50"/>
        <v>0</v>
      </c>
      <c r="AI327">
        <f t="shared" si="51"/>
        <v>0</v>
      </c>
      <c r="AJ327">
        <f t="shared" si="52"/>
        <v>0</v>
      </c>
      <c r="AK327">
        <f t="shared" si="53"/>
        <v>5</v>
      </c>
      <c r="AL327">
        <f t="shared" si="54"/>
        <v>5</v>
      </c>
      <c r="AM327">
        <f t="shared" si="55"/>
        <v>0</v>
      </c>
      <c r="AN327">
        <f t="shared" si="56"/>
        <v>0</v>
      </c>
      <c r="AO327">
        <f t="shared" si="57"/>
        <v>0</v>
      </c>
      <c r="AP327">
        <f t="shared" si="58"/>
        <v>0</v>
      </c>
      <c r="AQ327">
        <f t="shared" si="59"/>
        <v>0</v>
      </c>
      <c r="AR327" t="s">
        <v>11846</v>
      </c>
      <c r="AS327">
        <v>746317</v>
      </c>
      <c r="AT327">
        <v>1105377</v>
      </c>
      <c r="AU327" t="s">
        <v>54</v>
      </c>
      <c r="AV327">
        <v>0</v>
      </c>
      <c r="AW327">
        <v>0</v>
      </c>
      <c r="AX327">
        <v>0</v>
      </c>
      <c r="AY327">
        <v>1</v>
      </c>
      <c r="AZ327" t="s">
        <v>8015</v>
      </c>
      <c r="BA327" t="s">
        <v>8016</v>
      </c>
      <c r="BB327">
        <v>124225</v>
      </c>
      <c r="BC327" t="s">
        <v>8017</v>
      </c>
      <c r="BD327" t="s">
        <v>67</v>
      </c>
      <c r="BE327" t="s">
        <v>68</v>
      </c>
      <c r="BF327">
        <v>30310</v>
      </c>
      <c r="BG327" t="s">
        <v>54</v>
      </c>
      <c r="BH327" t="s">
        <v>54</v>
      </c>
      <c r="BI327" t="s">
        <v>54</v>
      </c>
      <c r="BJ327" t="s">
        <v>54</v>
      </c>
    </row>
    <row r="328" spans="1:62" x14ac:dyDescent="0.25">
      <c r="A328">
        <v>305424</v>
      </c>
      <c r="B328">
        <v>1215315</v>
      </c>
      <c r="C328" t="s">
        <v>51</v>
      </c>
      <c r="D328">
        <v>431046</v>
      </c>
      <c r="E328" t="s">
        <v>52</v>
      </c>
      <c r="F328" t="s">
        <v>53</v>
      </c>
      <c r="G328">
        <v>1</v>
      </c>
      <c r="H328">
        <v>91</v>
      </c>
      <c r="I328">
        <v>47</v>
      </c>
      <c r="J328">
        <v>5</v>
      </c>
      <c r="K328" t="s">
        <v>6333</v>
      </c>
      <c r="L328" t="s">
        <v>6334</v>
      </c>
      <c r="M328" t="s">
        <v>6335</v>
      </c>
      <c r="N328">
        <v>4992018</v>
      </c>
      <c r="O328">
        <v>1</v>
      </c>
      <c r="P328" t="s">
        <v>56</v>
      </c>
      <c r="Q328">
        <v>1</v>
      </c>
      <c r="R328" t="s">
        <v>57</v>
      </c>
      <c r="S328" t="s">
        <v>8075</v>
      </c>
      <c r="T328" t="s">
        <v>54</v>
      </c>
      <c r="U328" t="b">
        <v>1</v>
      </c>
      <c r="V328" t="s">
        <v>54</v>
      </c>
      <c r="W328" t="s">
        <v>2632</v>
      </c>
      <c r="X328" t="s">
        <v>54</v>
      </c>
      <c r="Y328" t="s">
        <v>62</v>
      </c>
      <c r="Z328" t="s">
        <v>54</v>
      </c>
      <c r="AA328" t="s">
        <v>54</v>
      </c>
      <c r="AB328" t="s">
        <v>54</v>
      </c>
      <c r="AC328" t="s">
        <v>54</v>
      </c>
      <c r="AD328">
        <v>1</v>
      </c>
      <c r="AE328" t="s">
        <v>63</v>
      </c>
      <c r="AF328">
        <v>1</v>
      </c>
      <c r="AG328">
        <v>162420197</v>
      </c>
      <c r="AH328">
        <f t="shared" si="50"/>
        <v>0</v>
      </c>
      <c r="AI328">
        <f t="shared" si="51"/>
        <v>0</v>
      </c>
      <c r="AJ328">
        <f t="shared" si="52"/>
        <v>0</v>
      </c>
      <c r="AK328">
        <f t="shared" si="53"/>
        <v>5</v>
      </c>
      <c r="AL328">
        <f t="shared" si="54"/>
        <v>5</v>
      </c>
      <c r="AM328">
        <f t="shared" si="55"/>
        <v>0</v>
      </c>
      <c r="AN328">
        <f t="shared" si="56"/>
        <v>0</v>
      </c>
      <c r="AO328">
        <f t="shared" si="57"/>
        <v>0</v>
      </c>
      <c r="AP328">
        <f t="shared" si="58"/>
        <v>0</v>
      </c>
      <c r="AQ328">
        <f t="shared" si="59"/>
        <v>0</v>
      </c>
      <c r="AR328" t="s">
        <v>11846</v>
      </c>
      <c r="AS328">
        <v>746317</v>
      </c>
      <c r="AT328">
        <v>1105377</v>
      </c>
      <c r="AU328" t="s">
        <v>54</v>
      </c>
      <c r="AV328">
        <v>0</v>
      </c>
      <c r="AW328">
        <v>0</v>
      </c>
      <c r="AX328">
        <v>0</v>
      </c>
      <c r="AY328">
        <v>1</v>
      </c>
      <c r="AZ328" t="s">
        <v>8076</v>
      </c>
      <c r="BA328" t="s">
        <v>8077</v>
      </c>
      <c r="BB328">
        <v>168094</v>
      </c>
      <c r="BC328" t="s">
        <v>8078</v>
      </c>
      <c r="BD328" t="s">
        <v>67</v>
      </c>
      <c r="BE328" t="s">
        <v>68</v>
      </c>
      <c r="BF328">
        <v>30310</v>
      </c>
      <c r="BG328" t="s">
        <v>54</v>
      </c>
      <c r="BH328" t="s">
        <v>54</v>
      </c>
      <c r="BI328" t="s">
        <v>54</v>
      </c>
      <c r="BJ328" t="s">
        <v>54</v>
      </c>
    </row>
    <row r="329" spans="1:62" x14ac:dyDescent="0.25">
      <c r="A329">
        <v>305448</v>
      </c>
      <c r="B329">
        <v>1215315</v>
      </c>
      <c r="C329" t="s">
        <v>51</v>
      </c>
      <c r="D329">
        <v>431046</v>
      </c>
      <c r="E329" t="s">
        <v>52</v>
      </c>
      <c r="F329" t="s">
        <v>53</v>
      </c>
      <c r="G329">
        <v>1</v>
      </c>
      <c r="H329">
        <v>91</v>
      </c>
      <c r="I329">
        <v>47</v>
      </c>
      <c r="J329">
        <v>16</v>
      </c>
      <c r="K329" t="s">
        <v>6333</v>
      </c>
      <c r="L329" t="s">
        <v>6334</v>
      </c>
      <c r="M329" t="s">
        <v>6335</v>
      </c>
      <c r="N329">
        <v>4992070</v>
      </c>
      <c r="O329">
        <v>1</v>
      </c>
      <c r="P329" t="s">
        <v>56</v>
      </c>
      <c r="Q329">
        <v>1</v>
      </c>
      <c r="R329" t="s">
        <v>57</v>
      </c>
      <c r="S329" t="s">
        <v>8383</v>
      </c>
      <c r="T329" t="s">
        <v>54</v>
      </c>
      <c r="U329" t="b">
        <v>1</v>
      </c>
      <c r="V329" t="s">
        <v>54</v>
      </c>
      <c r="W329" t="s">
        <v>6337</v>
      </c>
      <c r="X329" t="s">
        <v>54</v>
      </c>
      <c r="Y329" t="s">
        <v>62</v>
      </c>
      <c r="Z329" t="s">
        <v>54</v>
      </c>
      <c r="AA329" t="s">
        <v>54</v>
      </c>
      <c r="AB329" t="s">
        <v>54</v>
      </c>
      <c r="AC329" t="s">
        <v>54</v>
      </c>
      <c r="AD329">
        <v>0</v>
      </c>
      <c r="AE329" t="s">
        <v>371</v>
      </c>
      <c r="AF329">
        <v>1</v>
      </c>
      <c r="AG329">
        <v>162420536</v>
      </c>
      <c r="AH329">
        <f t="shared" si="50"/>
        <v>0</v>
      </c>
      <c r="AI329">
        <f t="shared" si="51"/>
        <v>0</v>
      </c>
      <c r="AJ329">
        <f t="shared" si="52"/>
        <v>0</v>
      </c>
      <c r="AK329">
        <f t="shared" si="53"/>
        <v>5</v>
      </c>
      <c r="AL329">
        <f t="shared" si="54"/>
        <v>5</v>
      </c>
      <c r="AM329">
        <f t="shared" si="55"/>
        <v>0</v>
      </c>
      <c r="AN329">
        <f t="shared" si="56"/>
        <v>0</v>
      </c>
      <c r="AO329">
        <f t="shared" si="57"/>
        <v>0</v>
      </c>
      <c r="AP329">
        <f t="shared" si="58"/>
        <v>0</v>
      </c>
      <c r="AQ329">
        <f t="shared" si="59"/>
        <v>0</v>
      </c>
      <c r="AR329" t="s">
        <v>11846</v>
      </c>
      <c r="AS329">
        <v>746317</v>
      </c>
      <c r="AT329">
        <v>1105377</v>
      </c>
      <c r="AU329" t="s">
        <v>54</v>
      </c>
      <c r="AV329">
        <v>0</v>
      </c>
      <c r="AW329">
        <v>0</v>
      </c>
      <c r="AX329">
        <v>0</v>
      </c>
      <c r="AY329">
        <v>3</v>
      </c>
      <c r="AZ329" t="s">
        <v>8127</v>
      </c>
      <c r="BA329" t="s">
        <v>8384</v>
      </c>
      <c r="BB329">
        <v>39911</v>
      </c>
      <c r="BC329" t="s">
        <v>8385</v>
      </c>
      <c r="BD329" t="s">
        <v>67</v>
      </c>
      <c r="BE329" t="s">
        <v>68</v>
      </c>
      <c r="BF329">
        <v>30310</v>
      </c>
      <c r="BG329" t="s">
        <v>54</v>
      </c>
      <c r="BH329" t="s">
        <v>54</v>
      </c>
      <c r="BI329" t="s">
        <v>54</v>
      </c>
      <c r="BJ329" t="s">
        <v>54</v>
      </c>
    </row>
    <row r="330" spans="1:62" x14ac:dyDescent="0.25">
      <c r="A330">
        <v>305470</v>
      </c>
      <c r="B330">
        <v>1215315</v>
      </c>
      <c r="C330" t="s">
        <v>51</v>
      </c>
      <c r="D330">
        <v>431046</v>
      </c>
      <c r="E330" t="s">
        <v>52</v>
      </c>
      <c r="F330" t="s">
        <v>53</v>
      </c>
      <c r="G330">
        <v>1</v>
      </c>
      <c r="H330">
        <v>91</v>
      </c>
      <c r="I330">
        <v>47</v>
      </c>
      <c r="J330">
        <v>8</v>
      </c>
      <c r="K330" t="s">
        <v>6333</v>
      </c>
      <c r="L330" t="s">
        <v>6334</v>
      </c>
      <c r="M330" t="s">
        <v>6335</v>
      </c>
      <c r="N330">
        <v>4992489</v>
      </c>
      <c r="O330">
        <v>1</v>
      </c>
      <c r="P330" t="s">
        <v>56</v>
      </c>
      <c r="Q330">
        <v>1</v>
      </c>
      <c r="R330" t="s">
        <v>57</v>
      </c>
      <c r="S330" t="s">
        <v>8838</v>
      </c>
      <c r="T330" t="s">
        <v>54</v>
      </c>
      <c r="U330" t="b">
        <v>1</v>
      </c>
      <c r="V330" t="s">
        <v>54</v>
      </c>
      <c r="W330" t="s">
        <v>2632</v>
      </c>
      <c r="X330" t="s">
        <v>54</v>
      </c>
      <c r="Y330" t="s">
        <v>62</v>
      </c>
      <c r="Z330" t="s">
        <v>54</v>
      </c>
      <c r="AA330" t="s">
        <v>54</v>
      </c>
      <c r="AB330" t="s">
        <v>54</v>
      </c>
      <c r="AC330" t="s">
        <v>54</v>
      </c>
      <c r="AD330">
        <v>1</v>
      </c>
      <c r="AE330" t="s">
        <v>63</v>
      </c>
      <c r="AF330">
        <v>1</v>
      </c>
      <c r="AG330">
        <v>162424239</v>
      </c>
      <c r="AH330">
        <f t="shared" si="50"/>
        <v>0</v>
      </c>
      <c r="AI330">
        <f t="shared" si="51"/>
        <v>0</v>
      </c>
      <c r="AJ330">
        <f t="shared" si="52"/>
        <v>0</v>
      </c>
      <c r="AK330">
        <f t="shared" si="53"/>
        <v>5</v>
      </c>
      <c r="AL330">
        <f t="shared" si="54"/>
        <v>5</v>
      </c>
      <c r="AM330">
        <f t="shared" si="55"/>
        <v>0</v>
      </c>
      <c r="AN330">
        <f t="shared" si="56"/>
        <v>0</v>
      </c>
      <c r="AO330">
        <f t="shared" si="57"/>
        <v>0</v>
      </c>
      <c r="AP330">
        <f t="shared" si="58"/>
        <v>0</v>
      </c>
      <c r="AQ330">
        <f t="shared" si="59"/>
        <v>0</v>
      </c>
      <c r="AR330" t="s">
        <v>11846</v>
      </c>
      <c r="AS330">
        <v>746317</v>
      </c>
      <c r="AT330">
        <v>1105377</v>
      </c>
      <c r="AU330" t="s">
        <v>54</v>
      </c>
      <c r="AV330">
        <v>0</v>
      </c>
      <c r="AW330">
        <v>0</v>
      </c>
      <c r="AX330">
        <v>0</v>
      </c>
      <c r="AY330">
        <v>1</v>
      </c>
      <c r="AZ330" t="s">
        <v>8839</v>
      </c>
      <c r="BA330" t="s">
        <v>8840</v>
      </c>
      <c r="BB330">
        <v>67017</v>
      </c>
      <c r="BC330" t="s">
        <v>8841</v>
      </c>
      <c r="BD330" t="s">
        <v>67</v>
      </c>
      <c r="BE330" t="s">
        <v>68</v>
      </c>
      <c r="BF330">
        <v>30310</v>
      </c>
      <c r="BG330" t="s">
        <v>54</v>
      </c>
      <c r="BH330" t="s">
        <v>54</v>
      </c>
      <c r="BI330" t="s">
        <v>54</v>
      </c>
      <c r="BJ330" t="s">
        <v>54</v>
      </c>
    </row>
    <row r="331" spans="1:62" x14ac:dyDescent="0.25">
      <c r="A331">
        <v>305556</v>
      </c>
      <c r="B331">
        <v>1217050</v>
      </c>
      <c r="C331" t="s">
        <v>51</v>
      </c>
      <c r="D331">
        <v>431046</v>
      </c>
      <c r="E331" t="s">
        <v>52</v>
      </c>
      <c r="F331" t="s">
        <v>53</v>
      </c>
      <c r="G331">
        <v>47</v>
      </c>
      <c r="H331">
        <v>68</v>
      </c>
      <c r="I331">
        <v>53</v>
      </c>
      <c r="J331">
        <v>9</v>
      </c>
      <c r="K331" t="s">
        <v>54</v>
      </c>
      <c r="L331" t="s">
        <v>55</v>
      </c>
      <c r="M331" t="s">
        <v>54</v>
      </c>
      <c r="N331">
        <v>4996686</v>
      </c>
      <c r="O331">
        <v>1</v>
      </c>
      <c r="P331" t="s">
        <v>56</v>
      </c>
      <c r="Q331">
        <v>1</v>
      </c>
      <c r="R331" t="s">
        <v>57</v>
      </c>
      <c r="S331" t="s">
        <v>9325</v>
      </c>
      <c r="T331" t="s">
        <v>9326</v>
      </c>
      <c r="U331" t="b">
        <v>0</v>
      </c>
      <c r="V331" t="s">
        <v>9327</v>
      </c>
      <c r="W331" t="s">
        <v>61</v>
      </c>
      <c r="X331" t="s">
        <v>54</v>
      </c>
      <c r="Y331" t="s">
        <v>62</v>
      </c>
      <c r="Z331" t="s">
        <v>54</v>
      </c>
      <c r="AA331" t="s">
        <v>54</v>
      </c>
      <c r="AB331" t="s">
        <v>54</v>
      </c>
      <c r="AC331" t="s">
        <v>54</v>
      </c>
      <c r="AD331">
        <v>0</v>
      </c>
      <c r="AE331" t="s">
        <v>1539</v>
      </c>
      <c r="AF331">
        <v>1</v>
      </c>
      <c r="AG331">
        <v>162452418</v>
      </c>
      <c r="AH331">
        <f t="shared" si="50"/>
        <v>0</v>
      </c>
      <c r="AI331">
        <f t="shared" si="51"/>
        <v>0</v>
      </c>
      <c r="AJ331">
        <f t="shared" si="52"/>
        <v>0</v>
      </c>
      <c r="AK331">
        <f t="shared" si="53"/>
        <v>5</v>
      </c>
      <c r="AL331">
        <f t="shared" si="54"/>
        <v>5</v>
      </c>
      <c r="AM331">
        <f t="shared" si="55"/>
        <v>0</v>
      </c>
      <c r="AN331">
        <f t="shared" si="56"/>
        <v>0</v>
      </c>
      <c r="AO331">
        <f t="shared" si="57"/>
        <v>0</v>
      </c>
      <c r="AP331">
        <f t="shared" si="58"/>
        <v>0</v>
      </c>
      <c r="AQ331">
        <f t="shared" si="59"/>
        <v>0</v>
      </c>
      <c r="AR331" t="s">
        <v>11846</v>
      </c>
      <c r="AS331">
        <v>746317</v>
      </c>
      <c r="AT331">
        <v>1105377</v>
      </c>
      <c r="AU331" t="s">
        <v>54</v>
      </c>
      <c r="AV331">
        <v>0</v>
      </c>
      <c r="AW331">
        <v>0</v>
      </c>
      <c r="AX331">
        <v>0</v>
      </c>
      <c r="AY331">
        <v>2</v>
      </c>
      <c r="AZ331" t="s">
        <v>9328</v>
      </c>
      <c r="BA331" t="s">
        <v>9329</v>
      </c>
      <c r="BB331">
        <v>135364</v>
      </c>
      <c r="BC331" t="s">
        <v>9330</v>
      </c>
      <c r="BD331" t="s">
        <v>67</v>
      </c>
      <c r="BE331" t="s">
        <v>68</v>
      </c>
      <c r="BF331">
        <v>30310</v>
      </c>
      <c r="BG331" t="s">
        <v>54</v>
      </c>
      <c r="BH331" t="s">
        <v>54</v>
      </c>
      <c r="BI331" t="s">
        <v>54</v>
      </c>
      <c r="BJ331" t="s">
        <v>54</v>
      </c>
    </row>
    <row r="332" spans="1:62" x14ac:dyDescent="0.25">
      <c r="A332">
        <v>305627</v>
      </c>
      <c r="B332">
        <v>1215315</v>
      </c>
      <c r="C332" t="s">
        <v>51</v>
      </c>
      <c r="D332">
        <v>431046</v>
      </c>
      <c r="E332" t="s">
        <v>52</v>
      </c>
      <c r="F332" t="s">
        <v>53</v>
      </c>
      <c r="G332">
        <v>1</v>
      </c>
      <c r="H332">
        <v>91</v>
      </c>
      <c r="I332">
        <v>47</v>
      </c>
      <c r="J332">
        <v>6</v>
      </c>
      <c r="K332" t="s">
        <v>6333</v>
      </c>
      <c r="L332" t="s">
        <v>6334</v>
      </c>
      <c r="M332" t="s">
        <v>6335</v>
      </c>
      <c r="N332">
        <v>5070820</v>
      </c>
      <c r="O332">
        <v>1</v>
      </c>
      <c r="P332" t="s">
        <v>56</v>
      </c>
      <c r="Q332">
        <v>1</v>
      </c>
      <c r="R332" t="s">
        <v>57</v>
      </c>
      <c r="S332" t="s">
        <v>9355</v>
      </c>
      <c r="T332" t="s">
        <v>54</v>
      </c>
      <c r="U332" t="b">
        <v>1</v>
      </c>
      <c r="V332" t="s">
        <v>54</v>
      </c>
      <c r="W332" t="s">
        <v>6337</v>
      </c>
      <c r="X332" t="s">
        <v>54</v>
      </c>
      <c r="Y332" t="s">
        <v>62</v>
      </c>
      <c r="Z332" t="s">
        <v>54</v>
      </c>
      <c r="AA332" t="s">
        <v>54</v>
      </c>
      <c r="AB332" t="s">
        <v>54</v>
      </c>
      <c r="AC332" t="s">
        <v>54</v>
      </c>
      <c r="AD332">
        <v>1</v>
      </c>
      <c r="AE332" t="s">
        <v>63</v>
      </c>
      <c r="AF332">
        <v>1</v>
      </c>
      <c r="AG332">
        <v>163088458</v>
      </c>
      <c r="AH332">
        <f t="shared" si="50"/>
        <v>0</v>
      </c>
      <c r="AI332">
        <f t="shared" si="51"/>
        <v>0</v>
      </c>
      <c r="AJ332">
        <f t="shared" si="52"/>
        <v>0</v>
      </c>
      <c r="AK332">
        <f t="shared" si="53"/>
        <v>5</v>
      </c>
      <c r="AL332">
        <f t="shared" si="54"/>
        <v>5</v>
      </c>
      <c r="AM332">
        <f t="shared" si="55"/>
        <v>0</v>
      </c>
      <c r="AN332">
        <f t="shared" si="56"/>
        <v>0</v>
      </c>
      <c r="AO332">
        <f t="shared" si="57"/>
        <v>0</v>
      </c>
      <c r="AP332">
        <f t="shared" si="58"/>
        <v>0</v>
      </c>
      <c r="AQ332">
        <f t="shared" si="59"/>
        <v>0</v>
      </c>
      <c r="AR332" t="s">
        <v>11846</v>
      </c>
      <c r="AS332">
        <v>746317</v>
      </c>
      <c r="AT332">
        <v>1105377</v>
      </c>
      <c r="AU332" t="s">
        <v>54</v>
      </c>
      <c r="AV332">
        <v>0</v>
      </c>
      <c r="AW332">
        <v>0</v>
      </c>
      <c r="AX332">
        <v>0</v>
      </c>
      <c r="AY332">
        <v>1</v>
      </c>
      <c r="AZ332" t="s">
        <v>9356</v>
      </c>
      <c r="BA332" t="s">
        <v>9357</v>
      </c>
      <c r="BB332">
        <v>28724</v>
      </c>
      <c r="BC332" t="s">
        <v>9358</v>
      </c>
      <c r="BD332" t="s">
        <v>67</v>
      </c>
      <c r="BE332" t="s">
        <v>68</v>
      </c>
      <c r="BF332">
        <v>30310</v>
      </c>
      <c r="BG332" t="s">
        <v>54</v>
      </c>
      <c r="BH332" t="s">
        <v>54</v>
      </c>
      <c r="BI332" t="s">
        <v>54</v>
      </c>
      <c r="BJ332" t="s">
        <v>54</v>
      </c>
    </row>
    <row r="333" spans="1:62" x14ac:dyDescent="0.25">
      <c r="A333">
        <v>305657</v>
      </c>
      <c r="B333">
        <v>1217050</v>
      </c>
      <c r="C333" t="s">
        <v>51</v>
      </c>
      <c r="D333">
        <v>431046</v>
      </c>
      <c r="E333" t="s">
        <v>52</v>
      </c>
      <c r="F333" t="s">
        <v>53</v>
      </c>
      <c r="G333">
        <v>47</v>
      </c>
      <c r="H333">
        <v>68</v>
      </c>
      <c r="I333">
        <v>53</v>
      </c>
      <c r="J333">
        <v>10</v>
      </c>
      <c r="K333" t="s">
        <v>54</v>
      </c>
      <c r="L333" t="s">
        <v>55</v>
      </c>
      <c r="M333" t="s">
        <v>54</v>
      </c>
      <c r="N333">
        <v>4999100</v>
      </c>
      <c r="O333">
        <v>1</v>
      </c>
      <c r="P333" t="s">
        <v>56</v>
      </c>
      <c r="Q333">
        <v>1</v>
      </c>
      <c r="R333" t="s">
        <v>57</v>
      </c>
      <c r="S333" t="s">
        <v>9507</v>
      </c>
      <c r="T333" t="s">
        <v>54</v>
      </c>
      <c r="U333" t="b">
        <v>0</v>
      </c>
      <c r="V333" t="s">
        <v>54</v>
      </c>
      <c r="W333" t="s">
        <v>61</v>
      </c>
      <c r="X333" t="s">
        <v>54</v>
      </c>
      <c r="Y333" t="s">
        <v>62</v>
      </c>
      <c r="Z333" t="s">
        <v>54</v>
      </c>
      <c r="AA333" t="s">
        <v>54</v>
      </c>
      <c r="AB333" t="s">
        <v>54</v>
      </c>
      <c r="AC333" t="s">
        <v>54</v>
      </c>
      <c r="AD333">
        <v>0</v>
      </c>
      <c r="AE333" t="s">
        <v>54</v>
      </c>
      <c r="AF333">
        <v>1</v>
      </c>
      <c r="AG333">
        <v>162469973</v>
      </c>
      <c r="AH333">
        <f t="shared" si="50"/>
        <v>0</v>
      </c>
      <c r="AI333">
        <f t="shared" si="51"/>
        <v>0</v>
      </c>
      <c r="AJ333">
        <f t="shared" si="52"/>
        <v>0</v>
      </c>
      <c r="AK333">
        <f t="shared" si="53"/>
        <v>5</v>
      </c>
      <c r="AL333">
        <f t="shared" si="54"/>
        <v>5</v>
      </c>
      <c r="AM333">
        <f t="shared" si="55"/>
        <v>0</v>
      </c>
      <c r="AN333">
        <f t="shared" si="56"/>
        <v>0</v>
      </c>
      <c r="AO333">
        <f t="shared" si="57"/>
        <v>0</v>
      </c>
      <c r="AP333">
        <f t="shared" si="58"/>
        <v>0</v>
      </c>
      <c r="AQ333">
        <f t="shared" si="59"/>
        <v>0</v>
      </c>
      <c r="AR333" t="s">
        <v>11846</v>
      </c>
      <c r="AS333">
        <v>746317</v>
      </c>
      <c r="AT333">
        <v>1105377</v>
      </c>
      <c r="AU333" t="s">
        <v>54</v>
      </c>
      <c r="AV333">
        <v>1</v>
      </c>
      <c r="AW333">
        <v>1</v>
      </c>
      <c r="AX333">
        <v>0</v>
      </c>
      <c r="AY333">
        <v>1</v>
      </c>
      <c r="AZ333" t="s">
        <v>9508</v>
      </c>
      <c r="BA333" t="s">
        <v>9509</v>
      </c>
      <c r="BB333">
        <v>36410</v>
      </c>
      <c r="BC333" t="s">
        <v>9510</v>
      </c>
      <c r="BD333" t="s">
        <v>67</v>
      </c>
      <c r="BE333" t="s">
        <v>68</v>
      </c>
      <c r="BF333">
        <v>30310</v>
      </c>
      <c r="BG333" t="s">
        <v>54</v>
      </c>
      <c r="BH333" t="s">
        <v>54</v>
      </c>
      <c r="BI333" t="s">
        <v>54</v>
      </c>
      <c r="BJ333" t="s">
        <v>54</v>
      </c>
    </row>
    <row r="334" spans="1:62" x14ac:dyDescent="0.25">
      <c r="A334">
        <v>305712</v>
      </c>
      <c r="B334">
        <v>1215315</v>
      </c>
      <c r="C334" t="s">
        <v>51</v>
      </c>
      <c r="D334">
        <v>431046</v>
      </c>
      <c r="E334" t="s">
        <v>52</v>
      </c>
      <c r="F334" t="s">
        <v>53</v>
      </c>
      <c r="G334">
        <v>1</v>
      </c>
      <c r="H334">
        <v>91</v>
      </c>
      <c r="I334">
        <v>47</v>
      </c>
      <c r="J334">
        <v>3</v>
      </c>
      <c r="K334" t="s">
        <v>6333</v>
      </c>
      <c r="L334" t="s">
        <v>6334</v>
      </c>
      <c r="M334" t="s">
        <v>6335</v>
      </c>
      <c r="N334">
        <v>5000678</v>
      </c>
      <c r="O334">
        <v>1</v>
      </c>
      <c r="P334" t="s">
        <v>56</v>
      </c>
      <c r="Q334">
        <v>1</v>
      </c>
      <c r="R334" t="s">
        <v>57</v>
      </c>
      <c r="S334" t="s">
        <v>9593</v>
      </c>
      <c r="T334" t="s">
        <v>54</v>
      </c>
      <c r="U334" t="b">
        <v>1</v>
      </c>
      <c r="V334" t="s">
        <v>54</v>
      </c>
      <c r="W334" t="s">
        <v>61</v>
      </c>
      <c r="X334" t="s">
        <v>54</v>
      </c>
      <c r="Y334" t="s">
        <v>62</v>
      </c>
      <c r="Z334" t="s">
        <v>54</v>
      </c>
      <c r="AA334" t="s">
        <v>54</v>
      </c>
      <c r="AB334" t="s">
        <v>54</v>
      </c>
      <c r="AC334" t="s">
        <v>54</v>
      </c>
      <c r="AD334">
        <v>1</v>
      </c>
      <c r="AE334" t="s">
        <v>63</v>
      </c>
      <c r="AF334">
        <v>1</v>
      </c>
      <c r="AG334">
        <v>162481263</v>
      </c>
      <c r="AH334">
        <f t="shared" si="50"/>
        <v>0</v>
      </c>
      <c r="AI334">
        <f t="shared" si="51"/>
        <v>0</v>
      </c>
      <c r="AJ334">
        <f t="shared" si="52"/>
        <v>0</v>
      </c>
      <c r="AK334">
        <f t="shared" si="53"/>
        <v>5</v>
      </c>
      <c r="AL334">
        <f t="shared" si="54"/>
        <v>5</v>
      </c>
      <c r="AM334">
        <f t="shared" si="55"/>
        <v>0</v>
      </c>
      <c r="AN334">
        <f t="shared" si="56"/>
        <v>0</v>
      </c>
      <c r="AO334">
        <f t="shared" si="57"/>
        <v>0</v>
      </c>
      <c r="AP334">
        <f t="shared" si="58"/>
        <v>0</v>
      </c>
      <c r="AQ334">
        <f t="shared" si="59"/>
        <v>0</v>
      </c>
      <c r="AR334" t="s">
        <v>11846</v>
      </c>
      <c r="AS334">
        <v>746317</v>
      </c>
      <c r="AT334">
        <v>1105377</v>
      </c>
      <c r="AU334" t="s">
        <v>54</v>
      </c>
      <c r="AV334">
        <v>0</v>
      </c>
      <c r="AW334">
        <v>0</v>
      </c>
      <c r="AX334">
        <v>0</v>
      </c>
      <c r="AY334">
        <v>1</v>
      </c>
      <c r="AZ334" t="s">
        <v>9594</v>
      </c>
      <c r="BA334" t="s">
        <v>9595</v>
      </c>
      <c r="BB334">
        <v>82998</v>
      </c>
      <c r="BC334" t="s">
        <v>9596</v>
      </c>
      <c r="BD334" t="s">
        <v>67</v>
      </c>
      <c r="BE334" t="s">
        <v>68</v>
      </c>
      <c r="BF334">
        <v>30310</v>
      </c>
      <c r="BG334" t="s">
        <v>54</v>
      </c>
      <c r="BH334" t="s">
        <v>54</v>
      </c>
      <c r="BI334" t="s">
        <v>54</v>
      </c>
      <c r="BJ334" t="s">
        <v>54</v>
      </c>
    </row>
    <row r="335" spans="1:62" x14ac:dyDescent="0.25">
      <c r="A335">
        <v>305815</v>
      </c>
      <c r="B335">
        <v>1219955</v>
      </c>
      <c r="C335" t="s">
        <v>51</v>
      </c>
      <c r="D335">
        <v>431046</v>
      </c>
      <c r="E335" t="s">
        <v>52</v>
      </c>
      <c r="F335" t="s">
        <v>53</v>
      </c>
      <c r="G335">
        <v>1</v>
      </c>
      <c r="H335">
        <v>41</v>
      </c>
      <c r="I335">
        <v>22</v>
      </c>
      <c r="J335">
        <v>13</v>
      </c>
      <c r="K335" t="s">
        <v>9638</v>
      </c>
      <c r="L335" t="s">
        <v>9639</v>
      </c>
      <c r="M335" t="s">
        <v>9640</v>
      </c>
      <c r="N335">
        <v>5036530</v>
      </c>
      <c r="O335">
        <v>1</v>
      </c>
      <c r="P335" t="s">
        <v>56</v>
      </c>
      <c r="Q335">
        <v>1</v>
      </c>
      <c r="R335" t="s">
        <v>57</v>
      </c>
      <c r="S335" t="s">
        <v>9678</v>
      </c>
      <c r="T335" t="s">
        <v>9679</v>
      </c>
      <c r="U335" t="b">
        <v>0</v>
      </c>
      <c r="V335" t="s">
        <v>9680</v>
      </c>
      <c r="W335" t="s">
        <v>9681</v>
      </c>
      <c r="X335" t="s">
        <v>54</v>
      </c>
      <c r="Y335" t="s">
        <v>62</v>
      </c>
      <c r="Z335" t="s">
        <v>54</v>
      </c>
      <c r="AA335" t="s">
        <v>54</v>
      </c>
      <c r="AB335" t="s">
        <v>54</v>
      </c>
      <c r="AC335" t="s">
        <v>54</v>
      </c>
      <c r="AD335">
        <v>1</v>
      </c>
      <c r="AE335" t="s">
        <v>63</v>
      </c>
      <c r="AF335">
        <v>1</v>
      </c>
      <c r="AG335">
        <v>162787174</v>
      </c>
      <c r="AH335">
        <f t="shared" si="50"/>
        <v>0</v>
      </c>
      <c r="AI335">
        <f t="shared" si="51"/>
        <v>0</v>
      </c>
      <c r="AJ335">
        <f t="shared" si="52"/>
        <v>0</v>
      </c>
      <c r="AK335">
        <f t="shared" si="53"/>
        <v>5</v>
      </c>
      <c r="AL335">
        <f t="shared" si="54"/>
        <v>5</v>
      </c>
      <c r="AM335">
        <f t="shared" si="55"/>
        <v>0</v>
      </c>
      <c r="AN335">
        <f t="shared" si="56"/>
        <v>0</v>
      </c>
      <c r="AO335">
        <f t="shared" si="57"/>
        <v>0</v>
      </c>
      <c r="AP335">
        <f t="shared" si="58"/>
        <v>0</v>
      </c>
      <c r="AQ335">
        <f t="shared" si="59"/>
        <v>0</v>
      </c>
      <c r="AR335" t="s">
        <v>11846</v>
      </c>
      <c r="AS335">
        <v>746317</v>
      </c>
      <c r="AT335">
        <v>1105377</v>
      </c>
      <c r="AU335" t="s">
        <v>54</v>
      </c>
      <c r="AV335">
        <v>0</v>
      </c>
      <c r="AW335">
        <v>0</v>
      </c>
      <c r="AX335">
        <v>0</v>
      </c>
      <c r="AY335">
        <v>1</v>
      </c>
      <c r="AZ335" t="s">
        <v>9682</v>
      </c>
      <c r="BA335" t="s">
        <v>9683</v>
      </c>
      <c r="BB335">
        <v>56033</v>
      </c>
      <c r="BC335" t="s">
        <v>9684</v>
      </c>
      <c r="BD335" t="s">
        <v>67</v>
      </c>
      <c r="BE335" t="s">
        <v>68</v>
      </c>
      <c r="BF335">
        <v>30310</v>
      </c>
      <c r="BG335" t="s">
        <v>54</v>
      </c>
      <c r="BH335" t="s">
        <v>54</v>
      </c>
      <c r="BI335" t="s">
        <v>54</v>
      </c>
      <c r="BJ335" t="s">
        <v>54</v>
      </c>
    </row>
    <row r="336" spans="1:62" x14ac:dyDescent="0.25">
      <c r="A336">
        <v>305824</v>
      </c>
      <c r="B336">
        <v>1219955</v>
      </c>
      <c r="C336" t="s">
        <v>51</v>
      </c>
      <c r="D336">
        <v>431046</v>
      </c>
      <c r="E336" t="s">
        <v>52</v>
      </c>
      <c r="F336" t="s">
        <v>53</v>
      </c>
      <c r="G336">
        <v>1</v>
      </c>
      <c r="H336">
        <v>41</v>
      </c>
      <c r="I336">
        <v>22</v>
      </c>
      <c r="J336">
        <v>1</v>
      </c>
      <c r="K336" t="s">
        <v>9638</v>
      </c>
      <c r="L336" t="s">
        <v>9639</v>
      </c>
      <c r="M336" t="s">
        <v>9640</v>
      </c>
      <c r="N336">
        <v>5196516</v>
      </c>
      <c r="O336">
        <v>1</v>
      </c>
      <c r="P336" t="s">
        <v>56</v>
      </c>
      <c r="Q336">
        <v>1</v>
      </c>
      <c r="R336" t="s">
        <v>57</v>
      </c>
      <c r="S336" t="s">
        <v>9841</v>
      </c>
      <c r="T336" t="s">
        <v>54</v>
      </c>
      <c r="U336" t="b">
        <v>1</v>
      </c>
      <c r="V336" t="s">
        <v>54</v>
      </c>
      <c r="W336" t="s">
        <v>9842</v>
      </c>
      <c r="X336" t="s">
        <v>54</v>
      </c>
      <c r="Y336" t="s">
        <v>62</v>
      </c>
      <c r="Z336" t="s">
        <v>54</v>
      </c>
      <c r="AA336" t="s">
        <v>54</v>
      </c>
      <c r="AB336" t="s">
        <v>54</v>
      </c>
      <c r="AC336" t="s">
        <v>54</v>
      </c>
      <c r="AD336">
        <v>0</v>
      </c>
      <c r="AE336" t="s">
        <v>635</v>
      </c>
      <c r="AF336">
        <v>1</v>
      </c>
      <c r="AG336">
        <v>164088524</v>
      </c>
      <c r="AH336">
        <f t="shared" si="50"/>
        <v>0</v>
      </c>
      <c r="AI336">
        <f t="shared" si="51"/>
        <v>0</v>
      </c>
      <c r="AJ336">
        <f t="shared" si="52"/>
        <v>0</v>
      </c>
      <c r="AK336">
        <f t="shared" si="53"/>
        <v>5</v>
      </c>
      <c r="AL336">
        <f t="shared" si="54"/>
        <v>5</v>
      </c>
      <c r="AM336">
        <f t="shared" si="55"/>
        <v>0</v>
      </c>
      <c r="AN336">
        <f t="shared" si="56"/>
        <v>0</v>
      </c>
      <c r="AO336">
        <f t="shared" si="57"/>
        <v>0</v>
      </c>
      <c r="AP336">
        <f t="shared" si="58"/>
        <v>0</v>
      </c>
      <c r="AQ336">
        <f t="shared" si="59"/>
        <v>0</v>
      </c>
      <c r="AR336" t="s">
        <v>11846</v>
      </c>
      <c r="AS336">
        <v>746317</v>
      </c>
      <c r="AT336">
        <v>1105377</v>
      </c>
      <c r="AU336" t="s">
        <v>54</v>
      </c>
      <c r="AV336">
        <v>0</v>
      </c>
      <c r="AW336">
        <v>0</v>
      </c>
      <c r="AX336">
        <v>0</v>
      </c>
      <c r="AY336">
        <v>1</v>
      </c>
      <c r="AZ336" t="s">
        <v>9843</v>
      </c>
      <c r="BA336" t="s">
        <v>54</v>
      </c>
      <c r="BB336">
        <v>43360</v>
      </c>
      <c r="BC336" t="s">
        <v>9844</v>
      </c>
      <c r="BD336" t="s">
        <v>67</v>
      </c>
      <c r="BE336" t="s">
        <v>68</v>
      </c>
      <c r="BF336">
        <v>30310</v>
      </c>
      <c r="BG336" t="s">
        <v>54</v>
      </c>
      <c r="BH336" t="s">
        <v>54</v>
      </c>
      <c r="BI336" t="s">
        <v>54</v>
      </c>
      <c r="BJ336" t="s">
        <v>54</v>
      </c>
    </row>
    <row r="337" spans="1:62" x14ac:dyDescent="0.25">
      <c r="A337">
        <v>305827</v>
      </c>
      <c r="B337">
        <v>1219955</v>
      </c>
      <c r="C337" t="s">
        <v>51</v>
      </c>
      <c r="D337">
        <v>431046</v>
      </c>
      <c r="E337" t="s">
        <v>52</v>
      </c>
      <c r="F337" t="s">
        <v>53</v>
      </c>
      <c r="G337">
        <v>1</v>
      </c>
      <c r="H337">
        <v>41</v>
      </c>
      <c r="I337">
        <v>22</v>
      </c>
      <c r="J337">
        <v>2</v>
      </c>
      <c r="K337" t="s">
        <v>9638</v>
      </c>
      <c r="L337" t="s">
        <v>9639</v>
      </c>
      <c r="M337" t="s">
        <v>9640</v>
      </c>
      <c r="N337">
        <v>5251705</v>
      </c>
      <c r="O337">
        <v>1</v>
      </c>
      <c r="P337" t="s">
        <v>56</v>
      </c>
      <c r="Q337">
        <v>1</v>
      </c>
      <c r="R337" t="s">
        <v>57</v>
      </c>
      <c r="S337" t="s">
        <v>9892</v>
      </c>
      <c r="T337" t="s">
        <v>54</v>
      </c>
      <c r="U337" t="b">
        <v>1</v>
      </c>
      <c r="V337" t="s">
        <v>54</v>
      </c>
      <c r="W337" t="s">
        <v>9681</v>
      </c>
      <c r="X337" t="s">
        <v>54</v>
      </c>
      <c r="Y337" t="s">
        <v>62</v>
      </c>
      <c r="Z337" t="s">
        <v>54</v>
      </c>
      <c r="AA337" t="s">
        <v>54</v>
      </c>
      <c r="AB337" t="s">
        <v>54</v>
      </c>
      <c r="AC337" t="s">
        <v>54</v>
      </c>
      <c r="AD337">
        <v>0</v>
      </c>
      <c r="AE337" t="s">
        <v>936</v>
      </c>
      <c r="AF337">
        <v>1</v>
      </c>
      <c r="AG337">
        <v>164534907</v>
      </c>
      <c r="AH337">
        <f t="shared" si="50"/>
        <v>0</v>
      </c>
      <c r="AI337">
        <f t="shared" si="51"/>
        <v>0</v>
      </c>
      <c r="AJ337">
        <f t="shared" si="52"/>
        <v>0</v>
      </c>
      <c r="AK337">
        <f t="shared" si="53"/>
        <v>5</v>
      </c>
      <c r="AL337">
        <f t="shared" si="54"/>
        <v>5</v>
      </c>
      <c r="AM337">
        <f t="shared" si="55"/>
        <v>0</v>
      </c>
      <c r="AN337">
        <f t="shared" si="56"/>
        <v>0</v>
      </c>
      <c r="AO337">
        <f t="shared" si="57"/>
        <v>0</v>
      </c>
      <c r="AP337">
        <f t="shared" si="58"/>
        <v>0</v>
      </c>
      <c r="AQ337">
        <f t="shared" si="59"/>
        <v>0</v>
      </c>
      <c r="AR337" t="s">
        <v>11846</v>
      </c>
      <c r="AS337">
        <v>746317</v>
      </c>
      <c r="AT337">
        <v>1105377</v>
      </c>
      <c r="AU337" t="s">
        <v>54</v>
      </c>
      <c r="AV337">
        <v>0</v>
      </c>
      <c r="AW337">
        <v>2</v>
      </c>
      <c r="AX337">
        <v>0</v>
      </c>
      <c r="AY337">
        <v>4</v>
      </c>
      <c r="AZ337" t="s">
        <v>9893</v>
      </c>
      <c r="BA337" t="s">
        <v>9894</v>
      </c>
      <c r="BB337">
        <v>32113</v>
      </c>
      <c r="BC337" t="s">
        <v>9895</v>
      </c>
      <c r="BD337" t="s">
        <v>67</v>
      </c>
      <c r="BE337" t="s">
        <v>68</v>
      </c>
      <c r="BF337">
        <v>30310</v>
      </c>
      <c r="BG337" t="s">
        <v>54</v>
      </c>
      <c r="BH337" t="s">
        <v>54</v>
      </c>
      <c r="BI337" t="s">
        <v>54</v>
      </c>
      <c r="BJ337" t="s">
        <v>54</v>
      </c>
    </row>
    <row r="338" spans="1:62" x14ac:dyDescent="0.25">
      <c r="A338">
        <v>305831</v>
      </c>
      <c r="B338">
        <v>1219955</v>
      </c>
      <c r="C338" t="s">
        <v>51</v>
      </c>
      <c r="D338">
        <v>431046</v>
      </c>
      <c r="E338" t="s">
        <v>52</v>
      </c>
      <c r="F338" t="s">
        <v>53</v>
      </c>
      <c r="G338">
        <v>1</v>
      </c>
      <c r="H338">
        <v>41</v>
      </c>
      <c r="I338">
        <v>22</v>
      </c>
      <c r="J338">
        <v>10</v>
      </c>
      <c r="K338" t="s">
        <v>9638</v>
      </c>
      <c r="L338" t="s">
        <v>9639</v>
      </c>
      <c r="M338" t="s">
        <v>9640</v>
      </c>
      <c r="N338">
        <v>5034321</v>
      </c>
      <c r="O338">
        <v>1</v>
      </c>
      <c r="P338" t="s">
        <v>56</v>
      </c>
      <c r="Q338">
        <v>1</v>
      </c>
      <c r="R338" t="s">
        <v>57</v>
      </c>
      <c r="S338" t="s">
        <v>9955</v>
      </c>
      <c r="T338" t="s">
        <v>9956</v>
      </c>
      <c r="U338" t="b">
        <v>1</v>
      </c>
      <c r="V338" t="s">
        <v>9957</v>
      </c>
      <c r="W338" t="s">
        <v>9958</v>
      </c>
      <c r="X338" t="s">
        <v>54</v>
      </c>
      <c r="Y338" t="s">
        <v>62</v>
      </c>
      <c r="Z338" t="s">
        <v>54</v>
      </c>
      <c r="AA338" t="s">
        <v>54</v>
      </c>
      <c r="AB338" t="s">
        <v>54</v>
      </c>
      <c r="AC338" t="s">
        <v>54</v>
      </c>
      <c r="AD338">
        <v>1</v>
      </c>
      <c r="AE338" t="s">
        <v>63</v>
      </c>
      <c r="AF338">
        <v>1</v>
      </c>
      <c r="AG338">
        <v>162770267</v>
      </c>
      <c r="AH338">
        <f t="shared" si="50"/>
        <v>0</v>
      </c>
      <c r="AI338">
        <f t="shared" si="51"/>
        <v>0</v>
      </c>
      <c r="AJ338">
        <f t="shared" si="52"/>
        <v>0</v>
      </c>
      <c r="AK338">
        <f t="shared" si="53"/>
        <v>5</v>
      </c>
      <c r="AL338">
        <f t="shared" si="54"/>
        <v>5</v>
      </c>
      <c r="AM338">
        <f t="shared" si="55"/>
        <v>0</v>
      </c>
      <c r="AN338">
        <f t="shared" si="56"/>
        <v>0</v>
      </c>
      <c r="AO338">
        <f t="shared" si="57"/>
        <v>0</v>
      </c>
      <c r="AP338">
        <f t="shared" si="58"/>
        <v>0</v>
      </c>
      <c r="AQ338">
        <f t="shared" si="59"/>
        <v>0</v>
      </c>
      <c r="AR338" t="s">
        <v>11846</v>
      </c>
      <c r="AS338">
        <v>746317</v>
      </c>
      <c r="AT338">
        <v>1105377</v>
      </c>
      <c r="AU338" t="s">
        <v>54</v>
      </c>
      <c r="AV338">
        <v>0</v>
      </c>
      <c r="AW338">
        <v>0</v>
      </c>
      <c r="AX338">
        <v>0</v>
      </c>
      <c r="AY338">
        <v>1</v>
      </c>
      <c r="AZ338" t="s">
        <v>9959</v>
      </c>
      <c r="BA338" t="s">
        <v>9960</v>
      </c>
      <c r="BB338">
        <v>16073</v>
      </c>
      <c r="BC338" t="s">
        <v>9961</v>
      </c>
      <c r="BD338" t="s">
        <v>67</v>
      </c>
      <c r="BE338" t="s">
        <v>68</v>
      </c>
      <c r="BF338">
        <v>30310</v>
      </c>
      <c r="BG338" t="s">
        <v>54</v>
      </c>
      <c r="BH338" t="s">
        <v>54</v>
      </c>
      <c r="BI338" t="s">
        <v>54</v>
      </c>
      <c r="BJ338" t="s">
        <v>54</v>
      </c>
    </row>
    <row r="339" spans="1:62" x14ac:dyDescent="0.25">
      <c r="A339">
        <v>305832</v>
      </c>
      <c r="B339">
        <v>1219955</v>
      </c>
      <c r="C339" t="s">
        <v>51</v>
      </c>
      <c r="D339">
        <v>431046</v>
      </c>
      <c r="E339" t="s">
        <v>52</v>
      </c>
      <c r="F339" t="s">
        <v>53</v>
      </c>
      <c r="G339">
        <v>1</v>
      </c>
      <c r="H339">
        <v>41</v>
      </c>
      <c r="I339">
        <v>22</v>
      </c>
      <c r="J339">
        <v>25</v>
      </c>
      <c r="K339" t="s">
        <v>9638</v>
      </c>
      <c r="L339" t="s">
        <v>9639</v>
      </c>
      <c r="M339" t="s">
        <v>9640</v>
      </c>
      <c r="N339">
        <v>5019989</v>
      </c>
      <c r="O339">
        <v>1</v>
      </c>
      <c r="P339" t="s">
        <v>56</v>
      </c>
      <c r="Q339">
        <v>1</v>
      </c>
      <c r="R339" t="s">
        <v>57</v>
      </c>
      <c r="S339" t="s">
        <v>9990</v>
      </c>
      <c r="T339" t="s">
        <v>9991</v>
      </c>
      <c r="U339" t="b">
        <v>1</v>
      </c>
      <c r="V339" t="s">
        <v>9992</v>
      </c>
      <c r="W339" t="s">
        <v>9958</v>
      </c>
      <c r="X339" t="s">
        <v>54</v>
      </c>
      <c r="Y339" t="s">
        <v>62</v>
      </c>
      <c r="Z339" t="s">
        <v>54</v>
      </c>
      <c r="AA339" t="s">
        <v>54</v>
      </c>
      <c r="AB339" t="s">
        <v>54</v>
      </c>
      <c r="AC339" t="s">
        <v>54</v>
      </c>
      <c r="AD339">
        <v>1</v>
      </c>
      <c r="AE339" t="s">
        <v>63</v>
      </c>
      <c r="AF339">
        <v>1</v>
      </c>
      <c r="AG339">
        <v>162645721</v>
      </c>
      <c r="AH339">
        <f t="shared" si="50"/>
        <v>0</v>
      </c>
      <c r="AI339">
        <f t="shared" si="51"/>
        <v>0</v>
      </c>
      <c r="AJ339">
        <f t="shared" si="52"/>
        <v>0</v>
      </c>
      <c r="AK339">
        <f t="shared" si="53"/>
        <v>5</v>
      </c>
      <c r="AL339">
        <f t="shared" si="54"/>
        <v>5</v>
      </c>
      <c r="AM339">
        <f t="shared" si="55"/>
        <v>0</v>
      </c>
      <c r="AN339">
        <f t="shared" si="56"/>
        <v>0</v>
      </c>
      <c r="AO339">
        <f t="shared" si="57"/>
        <v>0</v>
      </c>
      <c r="AP339">
        <f t="shared" si="58"/>
        <v>0</v>
      </c>
      <c r="AQ339">
        <f t="shared" si="59"/>
        <v>0</v>
      </c>
      <c r="AR339" t="s">
        <v>11846</v>
      </c>
      <c r="AS339">
        <v>746317</v>
      </c>
      <c r="AT339">
        <v>1105377</v>
      </c>
      <c r="AU339" t="s">
        <v>54</v>
      </c>
      <c r="AV339">
        <v>0</v>
      </c>
      <c r="AW339">
        <v>0</v>
      </c>
      <c r="AX339">
        <v>0</v>
      </c>
      <c r="AY339">
        <v>1</v>
      </c>
      <c r="AZ339" t="s">
        <v>9993</v>
      </c>
      <c r="BA339" t="s">
        <v>9994</v>
      </c>
      <c r="BB339">
        <v>33024</v>
      </c>
      <c r="BC339" t="s">
        <v>9995</v>
      </c>
      <c r="BD339" t="s">
        <v>67</v>
      </c>
      <c r="BE339" t="s">
        <v>68</v>
      </c>
      <c r="BF339">
        <v>30310</v>
      </c>
      <c r="BG339" t="s">
        <v>54</v>
      </c>
      <c r="BH339" t="s">
        <v>54</v>
      </c>
      <c r="BI339" t="s">
        <v>54</v>
      </c>
      <c r="BJ339" t="s">
        <v>54</v>
      </c>
    </row>
    <row r="340" spans="1:62" x14ac:dyDescent="0.25">
      <c r="A340">
        <v>305834</v>
      </c>
      <c r="B340">
        <v>1219955</v>
      </c>
      <c r="C340" t="s">
        <v>51</v>
      </c>
      <c r="D340">
        <v>431046</v>
      </c>
      <c r="E340" t="s">
        <v>52</v>
      </c>
      <c r="F340" t="s">
        <v>53</v>
      </c>
      <c r="G340">
        <v>1</v>
      </c>
      <c r="H340">
        <v>41</v>
      </c>
      <c r="I340">
        <v>22</v>
      </c>
      <c r="J340">
        <v>25</v>
      </c>
      <c r="K340" t="s">
        <v>9638</v>
      </c>
      <c r="L340" t="s">
        <v>9639</v>
      </c>
      <c r="M340" t="s">
        <v>9640</v>
      </c>
      <c r="N340">
        <v>5036182</v>
      </c>
      <c r="O340">
        <v>1</v>
      </c>
      <c r="P340" t="s">
        <v>56</v>
      </c>
      <c r="Q340">
        <v>1</v>
      </c>
      <c r="R340" t="s">
        <v>57</v>
      </c>
      <c r="S340" t="s">
        <v>10068</v>
      </c>
      <c r="T340" t="s">
        <v>10069</v>
      </c>
      <c r="U340" t="b">
        <v>0</v>
      </c>
      <c r="V340" t="s">
        <v>10070</v>
      </c>
      <c r="W340" t="s">
        <v>1902</v>
      </c>
      <c r="X340" t="s">
        <v>54</v>
      </c>
      <c r="Y340" t="s">
        <v>62</v>
      </c>
      <c r="Z340" t="s">
        <v>54</v>
      </c>
      <c r="AA340" t="s">
        <v>54</v>
      </c>
      <c r="AB340" t="s">
        <v>54</v>
      </c>
      <c r="AC340" t="s">
        <v>54</v>
      </c>
      <c r="AD340">
        <v>1</v>
      </c>
      <c r="AE340" t="s">
        <v>63</v>
      </c>
      <c r="AF340">
        <v>1</v>
      </c>
      <c r="AG340">
        <v>162784236</v>
      </c>
      <c r="AH340">
        <f t="shared" si="50"/>
        <v>0</v>
      </c>
      <c r="AI340">
        <f t="shared" si="51"/>
        <v>0</v>
      </c>
      <c r="AJ340">
        <f t="shared" si="52"/>
        <v>0</v>
      </c>
      <c r="AK340">
        <f t="shared" si="53"/>
        <v>5</v>
      </c>
      <c r="AL340">
        <f t="shared" si="54"/>
        <v>5</v>
      </c>
      <c r="AM340">
        <f t="shared" si="55"/>
        <v>0</v>
      </c>
      <c r="AN340">
        <f t="shared" si="56"/>
        <v>0</v>
      </c>
      <c r="AO340">
        <f t="shared" si="57"/>
        <v>0</v>
      </c>
      <c r="AP340">
        <f t="shared" si="58"/>
        <v>0</v>
      </c>
      <c r="AQ340">
        <f t="shared" si="59"/>
        <v>0</v>
      </c>
      <c r="AR340" t="s">
        <v>11846</v>
      </c>
      <c r="AS340">
        <v>746317</v>
      </c>
      <c r="AT340">
        <v>1105377</v>
      </c>
      <c r="AU340" t="s">
        <v>54</v>
      </c>
      <c r="AV340">
        <v>0</v>
      </c>
      <c r="AW340">
        <v>0</v>
      </c>
      <c r="AX340">
        <v>0</v>
      </c>
      <c r="AY340">
        <v>1</v>
      </c>
      <c r="AZ340" t="s">
        <v>10071</v>
      </c>
      <c r="BA340" t="s">
        <v>10072</v>
      </c>
      <c r="BB340">
        <v>23275</v>
      </c>
      <c r="BC340" t="s">
        <v>10073</v>
      </c>
      <c r="BD340" t="s">
        <v>67</v>
      </c>
      <c r="BE340" t="s">
        <v>68</v>
      </c>
      <c r="BF340">
        <v>30310</v>
      </c>
      <c r="BG340" t="s">
        <v>54</v>
      </c>
      <c r="BH340" t="s">
        <v>54</v>
      </c>
      <c r="BI340" t="s">
        <v>54</v>
      </c>
      <c r="BJ340" t="s">
        <v>54</v>
      </c>
    </row>
    <row r="341" spans="1:62" x14ac:dyDescent="0.25">
      <c r="A341">
        <v>305850</v>
      </c>
      <c r="B341">
        <v>1219955</v>
      </c>
      <c r="C341" t="s">
        <v>51</v>
      </c>
      <c r="D341">
        <v>431046</v>
      </c>
      <c r="E341" t="s">
        <v>52</v>
      </c>
      <c r="F341" t="s">
        <v>53</v>
      </c>
      <c r="G341">
        <v>1</v>
      </c>
      <c r="H341">
        <v>41</v>
      </c>
      <c r="I341">
        <v>22</v>
      </c>
      <c r="J341">
        <v>1</v>
      </c>
      <c r="K341" t="s">
        <v>9638</v>
      </c>
      <c r="L341" t="s">
        <v>9639</v>
      </c>
      <c r="M341" t="s">
        <v>9640</v>
      </c>
      <c r="N341">
        <v>5016206</v>
      </c>
      <c r="O341">
        <v>1</v>
      </c>
      <c r="P341" t="s">
        <v>56</v>
      </c>
      <c r="Q341">
        <v>1</v>
      </c>
      <c r="R341" t="s">
        <v>57</v>
      </c>
      <c r="S341" t="s">
        <v>10439</v>
      </c>
      <c r="T341" t="s">
        <v>54</v>
      </c>
      <c r="U341" t="b">
        <v>1</v>
      </c>
      <c r="V341" t="s">
        <v>54</v>
      </c>
      <c r="W341" t="s">
        <v>10440</v>
      </c>
      <c r="X341" t="s">
        <v>54</v>
      </c>
      <c r="Y341" t="s">
        <v>62</v>
      </c>
      <c r="Z341" t="s">
        <v>6250</v>
      </c>
      <c r="AA341" t="s">
        <v>54</v>
      </c>
      <c r="AB341" t="s">
        <v>6251</v>
      </c>
      <c r="AC341" t="s">
        <v>1995</v>
      </c>
      <c r="AD341">
        <v>0</v>
      </c>
      <c r="AE341" t="s">
        <v>54</v>
      </c>
      <c r="AF341">
        <v>1</v>
      </c>
      <c r="AG341">
        <v>162612494</v>
      </c>
      <c r="AH341">
        <f t="shared" si="50"/>
        <v>0</v>
      </c>
      <c r="AI341">
        <f t="shared" si="51"/>
        <v>0</v>
      </c>
      <c r="AJ341">
        <f t="shared" si="52"/>
        <v>0</v>
      </c>
      <c r="AK341">
        <f t="shared" si="53"/>
        <v>5</v>
      </c>
      <c r="AL341">
        <f t="shared" si="54"/>
        <v>5</v>
      </c>
      <c r="AM341">
        <f t="shared" si="55"/>
        <v>0</v>
      </c>
      <c r="AN341">
        <f t="shared" si="56"/>
        <v>0</v>
      </c>
      <c r="AO341">
        <f t="shared" si="57"/>
        <v>0</v>
      </c>
      <c r="AP341">
        <f t="shared" si="58"/>
        <v>0</v>
      </c>
      <c r="AQ341">
        <f t="shared" si="59"/>
        <v>0</v>
      </c>
      <c r="AR341" t="s">
        <v>11846</v>
      </c>
      <c r="AS341">
        <v>746317</v>
      </c>
      <c r="AT341">
        <v>1105377</v>
      </c>
      <c r="AU341" t="s">
        <v>54</v>
      </c>
      <c r="AV341">
        <v>1</v>
      </c>
      <c r="AW341">
        <v>1</v>
      </c>
      <c r="AX341">
        <v>0</v>
      </c>
      <c r="AY341">
        <v>0</v>
      </c>
      <c r="AZ341" t="s">
        <v>10441</v>
      </c>
      <c r="BA341" t="s">
        <v>54</v>
      </c>
      <c r="BB341">
        <v>9040</v>
      </c>
      <c r="BC341" t="s">
        <v>10442</v>
      </c>
      <c r="BD341" t="s">
        <v>67</v>
      </c>
      <c r="BE341" t="s">
        <v>68</v>
      </c>
      <c r="BF341">
        <v>30310</v>
      </c>
      <c r="BG341" t="s">
        <v>54</v>
      </c>
      <c r="BH341" t="s">
        <v>54</v>
      </c>
      <c r="BI341" t="s">
        <v>54</v>
      </c>
      <c r="BJ341" t="s">
        <v>54</v>
      </c>
    </row>
    <row r="342" spans="1:62" x14ac:dyDescent="0.25">
      <c r="A342">
        <v>305874</v>
      </c>
      <c r="B342">
        <v>1219955</v>
      </c>
      <c r="C342" t="s">
        <v>51</v>
      </c>
      <c r="D342">
        <v>431046</v>
      </c>
      <c r="E342" t="s">
        <v>52</v>
      </c>
      <c r="F342" t="s">
        <v>53</v>
      </c>
      <c r="G342">
        <v>1</v>
      </c>
      <c r="H342">
        <v>41</v>
      </c>
      <c r="I342">
        <v>22</v>
      </c>
      <c r="J342">
        <v>26</v>
      </c>
      <c r="K342" t="s">
        <v>9638</v>
      </c>
      <c r="L342" t="s">
        <v>9639</v>
      </c>
      <c r="M342" t="s">
        <v>9640</v>
      </c>
      <c r="N342">
        <v>5018164</v>
      </c>
      <c r="O342">
        <v>1</v>
      </c>
      <c r="P342" t="s">
        <v>56</v>
      </c>
      <c r="Q342">
        <v>1</v>
      </c>
      <c r="R342" t="s">
        <v>57</v>
      </c>
      <c r="S342" t="s">
        <v>10569</v>
      </c>
      <c r="T342" t="s">
        <v>54</v>
      </c>
      <c r="U342" t="b">
        <v>1</v>
      </c>
      <c r="V342" t="s">
        <v>54</v>
      </c>
      <c r="W342" t="s">
        <v>10570</v>
      </c>
      <c r="X342" t="s">
        <v>54</v>
      </c>
      <c r="Y342" t="s">
        <v>62</v>
      </c>
      <c r="Z342" t="s">
        <v>54</v>
      </c>
      <c r="AA342" t="s">
        <v>54</v>
      </c>
      <c r="AB342" t="s">
        <v>54</v>
      </c>
      <c r="AC342" t="s">
        <v>54</v>
      </c>
      <c r="AD342">
        <v>1</v>
      </c>
      <c r="AE342" t="s">
        <v>63</v>
      </c>
      <c r="AF342">
        <v>1</v>
      </c>
      <c r="AG342">
        <v>162628021</v>
      </c>
      <c r="AH342">
        <f t="shared" si="50"/>
        <v>0</v>
      </c>
      <c r="AI342">
        <f t="shared" si="51"/>
        <v>0</v>
      </c>
      <c r="AJ342">
        <f t="shared" si="52"/>
        <v>0</v>
      </c>
      <c r="AK342">
        <f t="shared" si="53"/>
        <v>5</v>
      </c>
      <c r="AL342">
        <f t="shared" si="54"/>
        <v>5</v>
      </c>
      <c r="AM342">
        <f t="shared" si="55"/>
        <v>0</v>
      </c>
      <c r="AN342">
        <f t="shared" si="56"/>
        <v>0</v>
      </c>
      <c r="AO342">
        <f t="shared" si="57"/>
        <v>0</v>
      </c>
      <c r="AP342">
        <f t="shared" si="58"/>
        <v>0</v>
      </c>
      <c r="AQ342">
        <f t="shared" si="59"/>
        <v>0</v>
      </c>
      <c r="AR342" t="s">
        <v>11846</v>
      </c>
      <c r="AS342">
        <v>746317</v>
      </c>
      <c r="AT342">
        <v>1105377</v>
      </c>
      <c r="AU342" t="s">
        <v>54</v>
      </c>
      <c r="AV342">
        <v>0</v>
      </c>
      <c r="AW342">
        <v>0</v>
      </c>
      <c r="AX342">
        <v>0</v>
      </c>
      <c r="AY342">
        <v>1</v>
      </c>
      <c r="AZ342" t="s">
        <v>10571</v>
      </c>
      <c r="BA342" t="s">
        <v>10572</v>
      </c>
      <c r="BB342">
        <v>12239</v>
      </c>
      <c r="BC342" t="s">
        <v>10573</v>
      </c>
      <c r="BD342" t="s">
        <v>67</v>
      </c>
      <c r="BE342" t="s">
        <v>68</v>
      </c>
      <c r="BF342">
        <v>30310</v>
      </c>
      <c r="BG342" t="s">
        <v>54</v>
      </c>
      <c r="BH342" t="s">
        <v>54</v>
      </c>
      <c r="BI342" t="s">
        <v>54</v>
      </c>
      <c r="BJ342" t="s">
        <v>54</v>
      </c>
    </row>
    <row r="343" spans="1:62" x14ac:dyDescent="0.25">
      <c r="A343">
        <v>306004</v>
      </c>
      <c r="B343">
        <v>1219964</v>
      </c>
      <c r="C343" t="s">
        <v>51</v>
      </c>
      <c r="D343">
        <v>431046</v>
      </c>
      <c r="E343" t="s">
        <v>52</v>
      </c>
      <c r="F343" t="s">
        <v>53</v>
      </c>
      <c r="G343">
        <v>1</v>
      </c>
      <c r="H343">
        <v>38</v>
      </c>
      <c r="I343">
        <v>27</v>
      </c>
      <c r="J343">
        <v>22</v>
      </c>
      <c r="K343" t="s">
        <v>9638</v>
      </c>
      <c r="L343" t="s">
        <v>10653</v>
      </c>
      <c r="M343" t="s">
        <v>9640</v>
      </c>
      <c r="N343">
        <v>5025221</v>
      </c>
      <c r="O343">
        <v>1</v>
      </c>
      <c r="P343" t="s">
        <v>56</v>
      </c>
      <c r="Q343">
        <v>1</v>
      </c>
      <c r="R343" t="s">
        <v>57</v>
      </c>
      <c r="S343" t="s">
        <v>10654</v>
      </c>
      <c r="T343" t="s">
        <v>10655</v>
      </c>
      <c r="U343" t="b">
        <v>0</v>
      </c>
      <c r="V343" t="s">
        <v>10656</v>
      </c>
      <c r="W343" t="s">
        <v>3102</v>
      </c>
      <c r="X343" t="s">
        <v>54</v>
      </c>
      <c r="Y343" t="s">
        <v>62</v>
      </c>
      <c r="Z343" t="s">
        <v>54</v>
      </c>
      <c r="AA343" t="s">
        <v>54</v>
      </c>
      <c r="AB343" t="s">
        <v>54</v>
      </c>
      <c r="AC343" t="s">
        <v>54</v>
      </c>
      <c r="AD343">
        <v>1</v>
      </c>
      <c r="AE343" t="s">
        <v>63</v>
      </c>
      <c r="AF343">
        <v>1</v>
      </c>
      <c r="AG343">
        <v>162696294</v>
      </c>
      <c r="AH343">
        <f t="shared" si="50"/>
        <v>0</v>
      </c>
      <c r="AI343">
        <f t="shared" si="51"/>
        <v>0</v>
      </c>
      <c r="AJ343">
        <f t="shared" si="52"/>
        <v>0</v>
      </c>
      <c r="AK343">
        <f t="shared" si="53"/>
        <v>5</v>
      </c>
      <c r="AL343">
        <f t="shared" si="54"/>
        <v>5</v>
      </c>
      <c r="AM343">
        <f t="shared" si="55"/>
        <v>0</v>
      </c>
      <c r="AN343">
        <f t="shared" si="56"/>
        <v>0</v>
      </c>
      <c r="AO343">
        <f t="shared" si="57"/>
        <v>0</v>
      </c>
      <c r="AP343">
        <f t="shared" si="58"/>
        <v>0</v>
      </c>
      <c r="AQ343">
        <f t="shared" si="59"/>
        <v>0</v>
      </c>
      <c r="AR343" t="s">
        <v>11846</v>
      </c>
      <c r="AS343">
        <v>746317</v>
      </c>
      <c r="AT343">
        <v>1105377</v>
      </c>
      <c r="AU343" t="s">
        <v>54</v>
      </c>
      <c r="AV343">
        <v>0</v>
      </c>
      <c r="AW343">
        <v>0</v>
      </c>
      <c r="AX343">
        <v>0</v>
      </c>
      <c r="AY343">
        <v>1</v>
      </c>
      <c r="AZ343" t="s">
        <v>10657</v>
      </c>
      <c r="BA343" t="s">
        <v>10658</v>
      </c>
      <c r="BB343">
        <v>11710</v>
      </c>
      <c r="BC343" t="s">
        <v>10659</v>
      </c>
      <c r="BD343" t="s">
        <v>67</v>
      </c>
      <c r="BE343" t="s">
        <v>68</v>
      </c>
      <c r="BF343">
        <v>30310</v>
      </c>
      <c r="BG343" t="s">
        <v>54</v>
      </c>
      <c r="BH343" t="s">
        <v>54</v>
      </c>
      <c r="BI343" t="s">
        <v>54</v>
      </c>
      <c r="BJ343" t="s">
        <v>54</v>
      </c>
    </row>
    <row r="344" spans="1:62" x14ac:dyDescent="0.25">
      <c r="A344">
        <v>306007</v>
      </c>
      <c r="B344">
        <v>1219964</v>
      </c>
      <c r="C344" t="s">
        <v>51</v>
      </c>
      <c r="D344">
        <v>431046</v>
      </c>
      <c r="E344" t="s">
        <v>52</v>
      </c>
      <c r="F344" t="s">
        <v>53</v>
      </c>
      <c r="G344">
        <v>1</v>
      </c>
      <c r="H344">
        <v>38</v>
      </c>
      <c r="I344">
        <v>27</v>
      </c>
      <c r="J344">
        <v>9</v>
      </c>
      <c r="K344" t="s">
        <v>9638</v>
      </c>
      <c r="L344" t="s">
        <v>10653</v>
      </c>
      <c r="M344" t="s">
        <v>9640</v>
      </c>
      <c r="N344">
        <v>5025259</v>
      </c>
      <c r="O344">
        <v>1</v>
      </c>
      <c r="P344" t="s">
        <v>56</v>
      </c>
      <c r="Q344">
        <v>1</v>
      </c>
      <c r="R344" t="s">
        <v>57</v>
      </c>
      <c r="S344" t="s">
        <v>10790</v>
      </c>
      <c r="T344" t="s">
        <v>10791</v>
      </c>
      <c r="U344" t="b">
        <v>0</v>
      </c>
      <c r="V344" t="s">
        <v>10792</v>
      </c>
      <c r="W344" t="s">
        <v>10793</v>
      </c>
      <c r="X344" t="s">
        <v>54</v>
      </c>
      <c r="Y344" t="s">
        <v>62</v>
      </c>
      <c r="Z344" t="s">
        <v>54</v>
      </c>
      <c r="AA344" t="s">
        <v>54</v>
      </c>
      <c r="AB344" t="s">
        <v>54</v>
      </c>
      <c r="AC344" t="s">
        <v>54</v>
      </c>
      <c r="AD344">
        <v>1</v>
      </c>
      <c r="AE344" t="s">
        <v>63</v>
      </c>
      <c r="AF344">
        <v>1</v>
      </c>
      <c r="AG344">
        <v>162696837</v>
      </c>
      <c r="AH344">
        <f t="shared" si="50"/>
        <v>0</v>
      </c>
      <c r="AI344">
        <f t="shared" si="51"/>
        <v>0</v>
      </c>
      <c r="AJ344">
        <f t="shared" si="52"/>
        <v>0</v>
      </c>
      <c r="AK344">
        <f t="shared" si="53"/>
        <v>5</v>
      </c>
      <c r="AL344">
        <f t="shared" si="54"/>
        <v>5</v>
      </c>
      <c r="AM344">
        <f t="shared" si="55"/>
        <v>0</v>
      </c>
      <c r="AN344">
        <f t="shared" si="56"/>
        <v>0</v>
      </c>
      <c r="AO344">
        <f t="shared" si="57"/>
        <v>0</v>
      </c>
      <c r="AP344">
        <f t="shared" si="58"/>
        <v>0</v>
      </c>
      <c r="AQ344">
        <f t="shared" si="59"/>
        <v>0</v>
      </c>
      <c r="AR344" t="s">
        <v>11846</v>
      </c>
      <c r="AS344">
        <v>746317</v>
      </c>
      <c r="AT344">
        <v>1105377</v>
      </c>
      <c r="AU344" t="s">
        <v>54</v>
      </c>
      <c r="AV344">
        <v>0</v>
      </c>
      <c r="AW344">
        <v>0</v>
      </c>
      <c r="AX344">
        <v>0</v>
      </c>
      <c r="AY344">
        <v>1</v>
      </c>
      <c r="AZ344" t="s">
        <v>10794</v>
      </c>
      <c r="BA344" t="s">
        <v>10795</v>
      </c>
      <c r="BB344">
        <v>198485153</v>
      </c>
      <c r="BC344" t="s">
        <v>10796</v>
      </c>
      <c r="BD344" t="s">
        <v>67</v>
      </c>
      <c r="BE344" t="s">
        <v>68</v>
      </c>
      <c r="BF344">
        <v>30310</v>
      </c>
      <c r="BG344" t="s">
        <v>54</v>
      </c>
      <c r="BH344" t="s">
        <v>54</v>
      </c>
      <c r="BI344" t="s">
        <v>54</v>
      </c>
      <c r="BJ344" t="s">
        <v>54</v>
      </c>
    </row>
    <row r="345" spans="1:62" x14ac:dyDescent="0.25">
      <c r="A345">
        <v>306010</v>
      </c>
      <c r="B345">
        <v>1219964</v>
      </c>
      <c r="C345" t="s">
        <v>51</v>
      </c>
      <c r="D345">
        <v>431046</v>
      </c>
      <c r="E345" t="s">
        <v>52</v>
      </c>
      <c r="F345" t="s">
        <v>53</v>
      </c>
      <c r="G345">
        <v>1</v>
      </c>
      <c r="H345">
        <v>38</v>
      </c>
      <c r="I345">
        <v>27</v>
      </c>
      <c r="J345">
        <v>13</v>
      </c>
      <c r="K345" t="s">
        <v>9638</v>
      </c>
      <c r="L345" t="s">
        <v>10653</v>
      </c>
      <c r="M345" t="s">
        <v>9640</v>
      </c>
      <c r="N345">
        <v>5025520</v>
      </c>
      <c r="O345">
        <v>1</v>
      </c>
      <c r="P345" t="s">
        <v>56</v>
      </c>
      <c r="Q345">
        <v>1</v>
      </c>
      <c r="R345" t="s">
        <v>57</v>
      </c>
      <c r="S345" t="s">
        <v>10857</v>
      </c>
      <c r="T345" t="s">
        <v>10858</v>
      </c>
      <c r="U345" t="b">
        <v>0</v>
      </c>
      <c r="V345" t="s">
        <v>10859</v>
      </c>
      <c r="W345" t="s">
        <v>4319</v>
      </c>
      <c r="X345" t="s">
        <v>54</v>
      </c>
      <c r="Y345" t="s">
        <v>62</v>
      </c>
      <c r="Z345" t="s">
        <v>54</v>
      </c>
      <c r="AA345" t="s">
        <v>54</v>
      </c>
      <c r="AB345" t="s">
        <v>54</v>
      </c>
      <c r="AC345" t="s">
        <v>54</v>
      </c>
      <c r="AD345">
        <v>1</v>
      </c>
      <c r="AE345" t="s">
        <v>63</v>
      </c>
      <c r="AF345">
        <v>1</v>
      </c>
      <c r="AG345">
        <v>162699475</v>
      </c>
      <c r="AH345">
        <f t="shared" si="50"/>
        <v>0</v>
      </c>
      <c r="AI345">
        <f t="shared" si="51"/>
        <v>0</v>
      </c>
      <c r="AJ345">
        <f t="shared" si="52"/>
        <v>0</v>
      </c>
      <c r="AK345">
        <f t="shared" si="53"/>
        <v>5</v>
      </c>
      <c r="AL345">
        <f t="shared" si="54"/>
        <v>5</v>
      </c>
      <c r="AM345">
        <f t="shared" si="55"/>
        <v>0</v>
      </c>
      <c r="AN345">
        <f t="shared" si="56"/>
        <v>0</v>
      </c>
      <c r="AO345">
        <f t="shared" si="57"/>
        <v>0</v>
      </c>
      <c r="AP345">
        <f t="shared" si="58"/>
        <v>0</v>
      </c>
      <c r="AQ345">
        <f t="shared" si="59"/>
        <v>0</v>
      </c>
      <c r="AR345" t="s">
        <v>11846</v>
      </c>
      <c r="AS345">
        <v>746317</v>
      </c>
      <c r="AT345">
        <v>1105377</v>
      </c>
      <c r="AU345" t="s">
        <v>54</v>
      </c>
      <c r="AV345">
        <v>0</v>
      </c>
      <c r="AW345">
        <v>0</v>
      </c>
      <c r="AX345">
        <v>0</v>
      </c>
      <c r="AY345">
        <v>1</v>
      </c>
      <c r="AZ345" t="s">
        <v>10860</v>
      </c>
      <c r="BA345" t="s">
        <v>10861</v>
      </c>
      <c r="BB345">
        <v>9892</v>
      </c>
      <c r="BC345" t="s">
        <v>10862</v>
      </c>
      <c r="BD345" t="s">
        <v>67</v>
      </c>
      <c r="BE345" t="s">
        <v>68</v>
      </c>
      <c r="BF345">
        <v>30310</v>
      </c>
      <c r="BG345" t="s">
        <v>54</v>
      </c>
      <c r="BH345" t="s">
        <v>54</v>
      </c>
      <c r="BI345" t="s">
        <v>54</v>
      </c>
      <c r="BJ345" t="s">
        <v>54</v>
      </c>
    </row>
    <row r="346" spans="1:62" x14ac:dyDescent="0.25">
      <c r="A346">
        <v>306011</v>
      </c>
      <c r="B346">
        <v>1219964</v>
      </c>
      <c r="C346" t="s">
        <v>51</v>
      </c>
      <c r="D346">
        <v>431046</v>
      </c>
      <c r="E346" t="s">
        <v>52</v>
      </c>
      <c r="F346" t="s">
        <v>53</v>
      </c>
      <c r="G346">
        <v>1</v>
      </c>
      <c r="H346">
        <v>38</v>
      </c>
      <c r="I346">
        <v>27</v>
      </c>
      <c r="J346">
        <v>18</v>
      </c>
      <c r="K346" t="s">
        <v>9638</v>
      </c>
      <c r="L346" t="s">
        <v>10653</v>
      </c>
      <c r="M346" t="s">
        <v>9640</v>
      </c>
      <c r="N346">
        <v>5025509</v>
      </c>
      <c r="O346">
        <v>1</v>
      </c>
      <c r="P346" t="s">
        <v>56</v>
      </c>
      <c r="Q346">
        <v>1</v>
      </c>
      <c r="R346" t="s">
        <v>57</v>
      </c>
      <c r="S346" t="s">
        <v>10900</v>
      </c>
      <c r="T346" t="s">
        <v>10901</v>
      </c>
      <c r="U346" t="b">
        <v>0</v>
      </c>
      <c r="V346" t="s">
        <v>10902</v>
      </c>
      <c r="W346" t="s">
        <v>3102</v>
      </c>
      <c r="X346" t="s">
        <v>54</v>
      </c>
      <c r="Y346" t="s">
        <v>62</v>
      </c>
      <c r="Z346" t="s">
        <v>54</v>
      </c>
      <c r="AA346" t="s">
        <v>54</v>
      </c>
      <c r="AB346" t="s">
        <v>54</v>
      </c>
      <c r="AC346" t="s">
        <v>54</v>
      </c>
      <c r="AD346">
        <v>1</v>
      </c>
      <c r="AE346" t="s">
        <v>63</v>
      </c>
      <c r="AF346">
        <v>1</v>
      </c>
      <c r="AG346">
        <v>162699330</v>
      </c>
      <c r="AH346">
        <f t="shared" si="50"/>
        <v>0</v>
      </c>
      <c r="AI346">
        <f t="shared" si="51"/>
        <v>0</v>
      </c>
      <c r="AJ346">
        <f t="shared" si="52"/>
        <v>0</v>
      </c>
      <c r="AK346">
        <f t="shared" si="53"/>
        <v>5</v>
      </c>
      <c r="AL346">
        <f t="shared" si="54"/>
        <v>5</v>
      </c>
      <c r="AM346">
        <f t="shared" si="55"/>
        <v>0</v>
      </c>
      <c r="AN346">
        <f t="shared" si="56"/>
        <v>0</v>
      </c>
      <c r="AO346">
        <f t="shared" si="57"/>
        <v>0</v>
      </c>
      <c r="AP346">
        <f t="shared" si="58"/>
        <v>0</v>
      </c>
      <c r="AQ346">
        <f t="shared" si="59"/>
        <v>0</v>
      </c>
      <c r="AR346" t="s">
        <v>11846</v>
      </c>
      <c r="AS346">
        <v>746317</v>
      </c>
      <c r="AT346">
        <v>1105377</v>
      </c>
      <c r="AU346" t="s">
        <v>54</v>
      </c>
      <c r="AV346">
        <v>0</v>
      </c>
      <c r="AW346">
        <v>0</v>
      </c>
      <c r="AX346">
        <v>0</v>
      </c>
      <c r="AY346">
        <v>1</v>
      </c>
      <c r="AZ346" t="s">
        <v>10903</v>
      </c>
      <c r="BA346" t="s">
        <v>10904</v>
      </c>
      <c r="BB346">
        <v>19415</v>
      </c>
      <c r="BC346" t="s">
        <v>10905</v>
      </c>
      <c r="BD346" t="s">
        <v>67</v>
      </c>
      <c r="BE346" t="s">
        <v>68</v>
      </c>
      <c r="BF346">
        <v>30310</v>
      </c>
      <c r="BG346" t="s">
        <v>54</v>
      </c>
      <c r="BH346" t="s">
        <v>54</v>
      </c>
      <c r="BI346" t="s">
        <v>54</v>
      </c>
      <c r="BJ346" t="s">
        <v>54</v>
      </c>
    </row>
    <row r="347" spans="1:62" x14ac:dyDescent="0.25">
      <c r="A347">
        <v>306014</v>
      </c>
      <c r="B347">
        <v>1219964</v>
      </c>
      <c r="C347" t="s">
        <v>51</v>
      </c>
      <c r="D347">
        <v>431046</v>
      </c>
      <c r="E347" t="s">
        <v>52</v>
      </c>
      <c r="F347" t="s">
        <v>53</v>
      </c>
      <c r="G347">
        <v>1</v>
      </c>
      <c r="H347">
        <v>38</v>
      </c>
      <c r="I347">
        <v>27</v>
      </c>
      <c r="J347">
        <v>6</v>
      </c>
      <c r="K347" t="s">
        <v>9638</v>
      </c>
      <c r="L347" t="s">
        <v>10653</v>
      </c>
      <c r="M347" t="s">
        <v>9640</v>
      </c>
      <c r="N347">
        <v>5025495</v>
      </c>
      <c r="O347">
        <v>1</v>
      </c>
      <c r="P347" t="s">
        <v>56</v>
      </c>
      <c r="Q347">
        <v>1</v>
      </c>
      <c r="R347" t="s">
        <v>57</v>
      </c>
      <c r="S347" t="s">
        <v>10981</v>
      </c>
      <c r="T347" t="s">
        <v>10982</v>
      </c>
      <c r="U347" t="b">
        <v>1</v>
      </c>
      <c r="V347" t="s">
        <v>10983</v>
      </c>
      <c r="W347" t="s">
        <v>10958</v>
      </c>
      <c r="X347" t="s">
        <v>54</v>
      </c>
      <c r="Y347" t="s">
        <v>62</v>
      </c>
      <c r="Z347" t="s">
        <v>54</v>
      </c>
      <c r="AA347" t="s">
        <v>54</v>
      </c>
      <c r="AB347" t="s">
        <v>54</v>
      </c>
      <c r="AC347" t="s">
        <v>54</v>
      </c>
      <c r="AD347">
        <v>1</v>
      </c>
      <c r="AE347" t="s">
        <v>63</v>
      </c>
      <c r="AF347">
        <v>1</v>
      </c>
      <c r="AG347">
        <v>162699090</v>
      </c>
      <c r="AH347">
        <f t="shared" si="50"/>
        <v>0</v>
      </c>
      <c r="AI347">
        <f t="shared" si="51"/>
        <v>0</v>
      </c>
      <c r="AJ347">
        <f t="shared" si="52"/>
        <v>0</v>
      </c>
      <c r="AK347">
        <f t="shared" si="53"/>
        <v>5</v>
      </c>
      <c r="AL347">
        <f t="shared" si="54"/>
        <v>5</v>
      </c>
      <c r="AM347">
        <f t="shared" si="55"/>
        <v>0</v>
      </c>
      <c r="AN347">
        <f t="shared" si="56"/>
        <v>0</v>
      </c>
      <c r="AO347">
        <f t="shared" si="57"/>
        <v>0</v>
      </c>
      <c r="AP347">
        <f t="shared" si="58"/>
        <v>0</v>
      </c>
      <c r="AQ347">
        <f t="shared" si="59"/>
        <v>0</v>
      </c>
      <c r="AR347" t="s">
        <v>11846</v>
      </c>
      <c r="AS347">
        <v>746317</v>
      </c>
      <c r="AT347">
        <v>1105377</v>
      </c>
      <c r="AU347" t="s">
        <v>54</v>
      </c>
      <c r="AV347">
        <v>0</v>
      </c>
      <c r="AW347">
        <v>0</v>
      </c>
      <c r="AX347">
        <v>0</v>
      </c>
      <c r="AY347">
        <v>1</v>
      </c>
      <c r="AZ347" t="s">
        <v>10984</v>
      </c>
      <c r="BA347" t="s">
        <v>10985</v>
      </c>
      <c r="BB347">
        <v>288043</v>
      </c>
      <c r="BC347" t="s">
        <v>10986</v>
      </c>
      <c r="BD347" t="s">
        <v>67</v>
      </c>
      <c r="BE347" t="s">
        <v>68</v>
      </c>
      <c r="BF347">
        <v>30310</v>
      </c>
      <c r="BG347" t="s">
        <v>54</v>
      </c>
      <c r="BH347" t="s">
        <v>54</v>
      </c>
      <c r="BI347" t="s">
        <v>54</v>
      </c>
      <c r="BJ347" t="s">
        <v>54</v>
      </c>
    </row>
    <row r="348" spans="1:62" x14ac:dyDescent="0.25">
      <c r="A348">
        <v>306018</v>
      </c>
      <c r="B348">
        <v>1219964</v>
      </c>
      <c r="C348" t="s">
        <v>51</v>
      </c>
      <c r="D348">
        <v>431046</v>
      </c>
      <c r="E348" t="s">
        <v>52</v>
      </c>
      <c r="F348" t="s">
        <v>53</v>
      </c>
      <c r="G348">
        <v>1</v>
      </c>
      <c r="H348">
        <v>38</v>
      </c>
      <c r="I348">
        <v>27</v>
      </c>
      <c r="J348">
        <v>10</v>
      </c>
      <c r="K348" t="s">
        <v>9638</v>
      </c>
      <c r="L348" t="s">
        <v>10653</v>
      </c>
      <c r="M348" t="s">
        <v>9640</v>
      </c>
      <c r="N348">
        <v>5025522</v>
      </c>
      <c r="O348">
        <v>1</v>
      </c>
      <c r="P348" t="s">
        <v>56</v>
      </c>
      <c r="Q348">
        <v>1</v>
      </c>
      <c r="R348" t="s">
        <v>57</v>
      </c>
      <c r="S348" t="s">
        <v>11038</v>
      </c>
      <c r="T348" t="s">
        <v>11039</v>
      </c>
      <c r="U348" t="b">
        <v>0</v>
      </c>
      <c r="V348" t="s">
        <v>11040</v>
      </c>
      <c r="W348" t="s">
        <v>3102</v>
      </c>
      <c r="X348" t="s">
        <v>54</v>
      </c>
      <c r="Y348" t="s">
        <v>62</v>
      </c>
      <c r="Z348" t="s">
        <v>54</v>
      </c>
      <c r="AA348" t="s">
        <v>54</v>
      </c>
      <c r="AB348" t="s">
        <v>54</v>
      </c>
      <c r="AC348" t="s">
        <v>54</v>
      </c>
      <c r="AD348">
        <v>1</v>
      </c>
      <c r="AE348" t="s">
        <v>63</v>
      </c>
      <c r="AF348">
        <v>1</v>
      </c>
      <c r="AG348">
        <v>162699500</v>
      </c>
      <c r="AH348">
        <f t="shared" si="50"/>
        <v>0</v>
      </c>
      <c r="AI348">
        <f t="shared" si="51"/>
        <v>0</v>
      </c>
      <c r="AJ348">
        <f t="shared" si="52"/>
        <v>0</v>
      </c>
      <c r="AK348">
        <f t="shared" si="53"/>
        <v>5</v>
      </c>
      <c r="AL348">
        <f t="shared" si="54"/>
        <v>5</v>
      </c>
      <c r="AM348">
        <f t="shared" si="55"/>
        <v>0</v>
      </c>
      <c r="AN348">
        <f t="shared" si="56"/>
        <v>0</v>
      </c>
      <c r="AO348">
        <f t="shared" si="57"/>
        <v>0</v>
      </c>
      <c r="AP348">
        <f t="shared" si="58"/>
        <v>0</v>
      </c>
      <c r="AQ348">
        <f t="shared" si="59"/>
        <v>0</v>
      </c>
      <c r="AR348" t="s">
        <v>11846</v>
      </c>
      <c r="AS348">
        <v>746317</v>
      </c>
      <c r="AT348">
        <v>1105377</v>
      </c>
      <c r="AU348" t="s">
        <v>54</v>
      </c>
      <c r="AV348">
        <v>0</v>
      </c>
      <c r="AW348">
        <v>0</v>
      </c>
      <c r="AX348">
        <v>0</v>
      </c>
      <c r="AY348">
        <v>1</v>
      </c>
      <c r="AZ348" t="s">
        <v>11041</v>
      </c>
      <c r="BA348" t="s">
        <v>11042</v>
      </c>
      <c r="BB348">
        <v>22955</v>
      </c>
      <c r="BC348" t="s">
        <v>11043</v>
      </c>
      <c r="BD348" t="s">
        <v>67</v>
      </c>
      <c r="BE348" t="s">
        <v>68</v>
      </c>
      <c r="BF348">
        <v>30310</v>
      </c>
      <c r="BG348" t="s">
        <v>54</v>
      </c>
      <c r="BH348" t="s">
        <v>54</v>
      </c>
      <c r="BI348" t="s">
        <v>54</v>
      </c>
      <c r="BJ348" t="s">
        <v>54</v>
      </c>
    </row>
    <row r="349" spans="1:62" x14ac:dyDescent="0.25">
      <c r="A349">
        <v>306146</v>
      </c>
      <c r="B349">
        <v>1219964</v>
      </c>
      <c r="C349" t="s">
        <v>51</v>
      </c>
      <c r="D349">
        <v>431046</v>
      </c>
      <c r="E349" t="s">
        <v>52</v>
      </c>
      <c r="F349" t="s">
        <v>53</v>
      </c>
      <c r="G349">
        <v>1</v>
      </c>
      <c r="H349">
        <v>38</v>
      </c>
      <c r="I349">
        <v>27</v>
      </c>
      <c r="J349">
        <v>4</v>
      </c>
      <c r="K349" t="s">
        <v>9638</v>
      </c>
      <c r="L349" t="s">
        <v>10653</v>
      </c>
      <c r="M349" t="s">
        <v>9640</v>
      </c>
      <c r="N349">
        <v>5122140</v>
      </c>
      <c r="O349">
        <v>1</v>
      </c>
      <c r="P349" t="s">
        <v>56</v>
      </c>
      <c r="Q349">
        <v>1</v>
      </c>
      <c r="R349" t="s">
        <v>57</v>
      </c>
      <c r="S349" t="s">
        <v>11347</v>
      </c>
      <c r="T349" t="s">
        <v>54</v>
      </c>
      <c r="U349" t="b">
        <v>1</v>
      </c>
      <c r="V349" t="s">
        <v>54</v>
      </c>
      <c r="W349" t="s">
        <v>11348</v>
      </c>
      <c r="X349" t="s">
        <v>54</v>
      </c>
      <c r="Y349" t="s">
        <v>62</v>
      </c>
      <c r="Z349" t="s">
        <v>54</v>
      </c>
      <c r="AA349" t="s">
        <v>54</v>
      </c>
      <c r="AB349" t="s">
        <v>54</v>
      </c>
      <c r="AC349" t="s">
        <v>54</v>
      </c>
      <c r="AD349">
        <v>1</v>
      </c>
      <c r="AE349" t="s">
        <v>63</v>
      </c>
      <c r="AF349">
        <v>1</v>
      </c>
      <c r="AG349">
        <v>163478929</v>
      </c>
      <c r="AH349">
        <f t="shared" si="50"/>
        <v>0</v>
      </c>
      <c r="AI349">
        <f t="shared" si="51"/>
        <v>0</v>
      </c>
      <c r="AJ349">
        <f t="shared" si="52"/>
        <v>0</v>
      </c>
      <c r="AK349">
        <f t="shared" si="53"/>
        <v>5</v>
      </c>
      <c r="AL349">
        <f t="shared" si="54"/>
        <v>5</v>
      </c>
      <c r="AM349">
        <f t="shared" si="55"/>
        <v>0</v>
      </c>
      <c r="AN349">
        <f t="shared" si="56"/>
        <v>0</v>
      </c>
      <c r="AO349">
        <f t="shared" si="57"/>
        <v>0</v>
      </c>
      <c r="AP349">
        <f t="shared" si="58"/>
        <v>0</v>
      </c>
      <c r="AQ349">
        <f t="shared" si="59"/>
        <v>0</v>
      </c>
      <c r="AR349" t="s">
        <v>11846</v>
      </c>
      <c r="AS349">
        <v>746317</v>
      </c>
      <c r="AT349">
        <v>1105377</v>
      </c>
      <c r="AU349" t="s">
        <v>54</v>
      </c>
      <c r="AV349">
        <v>0</v>
      </c>
      <c r="AW349">
        <v>0</v>
      </c>
      <c r="AX349">
        <v>0</v>
      </c>
      <c r="AY349">
        <v>1</v>
      </c>
      <c r="AZ349" t="s">
        <v>11349</v>
      </c>
      <c r="BA349" t="s">
        <v>11350</v>
      </c>
      <c r="BB349">
        <v>50273</v>
      </c>
      <c r="BC349" t="s">
        <v>11351</v>
      </c>
      <c r="BD349" t="s">
        <v>67</v>
      </c>
      <c r="BE349" t="s">
        <v>68</v>
      </c>
      <c r="BF349">
        <v>30310</v>
      </c>
      <c r="BG349" t="s">
        <v>54</v>
      </c>
      <c r="BH349" t="s">
        <v>54</v>
      </c>
      <c r="BI349" t="s">
        <v>54</v>
      </c>
      <c r="BJ349" t="s">
        <v>54</v>
      </c>
    </row>
    <row r="350" spans="1:62" x14ac:dyDescent="0.25">
      <c r="A350">
        <v>306147</v>
      </c>
      <c r="B350">
        <v>1219964</v>
      </c>
      <c r="C350" t="s">
        <v>51</v>
      </c>
      <c r="D350">
        <v>431046</v>
      </c>
      <c r="E350" t="s">
        <v>52</v>
      </c>
      <c r="F350" t="s">
        <v>53</v>
      </c>
      <c r="G350">
        <v>1</v>
      </c>
      <c r="H350">
        <v>38</v>
      </c>
      <c r="I350">
        <v>27</v>
      </c>
      <c r="J350">
        <v>19</v>
      </c>
      <c r="K350" t="s">
        <v>9638</v>
      </c>
      <c r="L350" t="s">
        <v>10653</v>
      </c>
      <c r="M350" t="s">
        <v>9640</v>
      </c>
      <c r="N350">
        <v>5122198</v>
      </c>
      <c r="O350">
        <v>1</v>
      </c>
      <c r="P350" t="s">
        <v>56</v>
      </c>
      <c r="Q350">
        <v>1</v>
      </c>
      <c r="R350" t="s">
        <v>57</v>
      </c>
      <c r="S350" t="s">
        <v>11361</v>
      </c>
      <c r="T350" t="s">
        <v>54</v>
      </c>
      <c r="U350" t="b">
        <v>1</v>
      </c>
      <c r="V350" t="s">
        <v>54</v>
      </c>
      <c r="W350" t="s">
        <v>10958</v>
      </c>
      <c r="X350" t="s">
        <v>54</v>
      </c>
      <c r="Y350" t="s">
        <v>62</v>
      </c>
      <c r="Z350" t="s">
        <v>54</v>
      </c>
      <c r="AA350" t="s">
        <v>54</v>
      </c>
      <c r="AB350" t="s">
        <v>54</v>
      </c>
      <c r="AC350" t="s">
        <v>54</v>
      </c>
      <c r="AD350">
        <v>0</v>
      </c>
      <c r="AE350" t="s">
        <v>936</v>
      </c>
      <c r="AF350">
        <v>1</v>
      </c>
      <c r="AG350">
        <v>163479404</v>
      </c>
      <c r="AH350">
        <f t="shared" si="50"/>
        <v>0</v>
      </c>
      <c r="AI350">
        <f t="shared" si="51"/>
        <v>0</v>
      </c>
      <c r="AJ350">
        <f t="shared" si="52"/>
        <v>0</v>
      </c>
      <c r="AK350">
        <f t="shared" si="53"/>
        <v>5</v>
      </c>
      <c r="AL350">
        <f t="shared" si="54"/>
        <v>5</v>
      </c>
      <c r="AM350">
        <f t="shared" si="55"/>
        <v>0</v>
      </c>
      <c r="AN350">
        <f t="shared" si="56"/>
        <v>0</v>
      </c>
      <c r="AO350">
        <f t="shared" si="57"/>
        <v>0</v>
      </c>
      <c r="AP350">
        <f t="shared" si="58"/>
        <v>0</v>
      </c>
      <c r="AQ350">
        <f t="shared" si="59"/>
        <v>0</v>
      </c>
      <c r="AR350" t="s">
        <v>11846</v>
      </c>
      <c r="AS350">
        <v>746317</v>
      </c>
      <c r="AT350">
        <v>1105377</v>
      </c>
      <c r="AU350" t="s">
        <v>54</v>
      </c>
      <c r="AV350">
        <v>0</v>
      </c>
      <c r="AW350">
        <v>0</v>
      </c>
      <c r="AX350">
        <v>0</v>
      </c>
      <c r="AY350">
        <v>2</v>
      </c>
      <c r="AZ350" t="s">
        <v>11362</v>
      </c>
      <c r="BA350" t="s">
        <v>11363</v>
      </c>
      <c r="BB350">
        <v>14153</v>
      </c>
      <c r="BC350" t="s">
        <v>11364</v>
      </c>
      <c r="BD350" t="s">
        <v>67</v>
      </c>
      <c r="BE350" t="s">
        <v>68</v>
      </c>
      <c r="BF350">
        <v>30310</v>
      </c>
      <c r="BG350" t="s">
        <v>54</v>
      </c>
      <c r="BH350" t="s">
        <v>54</v>
      </c>
      <c r="BI350" t="s">
        <v>54</v>
      </c>
      <c r="BJ350" t="s">
        <v>54</v>
      </c>
    </row>
    <row r="351" spans="1:62" x14ac:dyDescent="0.25">
      <c r="A351">
        <v>306303</v>
      </c>
      <c r="B351">
        <v>1219955</v>
      </c>
      <c r="C351" t="s">
        <v>51</v>
      </c>
      <c r="D351">
        <v>431046</v>
      </c>
      <c r="E351" t="s">
        <v>52</v>
      </c>
      <c r="F351" t="s">
        <v>53</v>
      </c>
      <c r="G351">
        <v>1</v>
      </c>
      <c r="H351">
        <v>41</v>
      </c>
      <c r="I351">
        <v>22</v>
      </c>
      <c r="J351">
        <v>4</v>
      </c>
      <c r="K351" t="s">
        <v>9638</v>
      </c>
      <c r="L351" t="s">
        <v>9639</v>
      </c>
      <c r="M351" t="s">
        <v>9640</v>
      </c>
      <c r="N351">
        <v>5096277</v>
      </c>
      <c r="O351">
        <v>1</v>
      </c>
      <c r="P351" t="s">
        <v>56</v>
      </c>
      <c r="Q351">
        <v>1</v>
      </c>
      <c r="R351" t="s">
        <v>57</v>
      </c>
      <c r="S351" t="s">
        <v>11669</v>
      </c>
      <c r="T351" t="s">
        <v>54</v>
      </c>
      <c r="U351" t="b">
        <v>1</v>
      </c>
      <c r="V351" t="s">
        <v>54</v>
      </c>
      <c r="W351" t="s">
        <v>11670</v>
      </c>
      <c r="X351" t="s">
        <v>54</v>
      </c>
      <c r="Y351" t="s">
        <v>62</v>
      </c>
      <c r="Z351" t="s">
        <v>54</v>
      </c>
      <c r="AA351" t="s">
        <v>54</v>
      </c>
      <c r="AB351" t="s">
        <v>54</v>
      </c>
      <c r="AC351" t="s">
        <v>54</v>
      </c>
      <c r="AD351">
        <v>1</v>
      </c>
      <c r="AE351" t="s">
        <v>63</v>
      </c>
      <c r="AF351">
        <v>1</v>
      </c>
      <c r="AG351">
        <v>163259184</v>
      </c>
      <c r="AH351">
        <f t="shared" si="50"/>
        <v>0</v>
      </c>
      <c r="AI351">
        <f t="shared" si="51"/>
        <v>0</v>
      </c>
      <c r="AJ351">
        <f t="shared" si="52"/>
        <v>0</v>
      </c>
      <c r="AK351">
        <f t="shared" si="53"/>
        <v>5</v>
      </c>
      <c r="AL351">
        <f t="shared" si="54"/>
        <v>5</v>
      </c>
      <c r="AM351">
        <f t="shared" si="55"/>
        <v>0</v>
      </c>
      <c r="AN351">
        <f t="shared" si="56"/>
        <v>0</v>
      </c>
      <c r="AO351">
        <f t="shared" si="57"/>
        <v>0</v>
      </c>
      <c r="AP351">
        <f t="shared" si="58"/>
        <v>0</v>
      </c>
      <c r="AQ351">
        <f t="shared" si="59"/>
        <v>0</v>
      </c>
      <c r="AR351" t="s">
        <v>11846</v>
      </c>
      <c r="AS351">
        <v>746317</v>
      </c>
      <c r="AT351">
        <v>1105377</v>
      </c>
      <c r="AU351" t="s">
        <v>54</v>
      </c>
      <c r="AV351">
        <v>0</v>
      </c>
      <c r="AW351">
        <v>0</v>
      </c>
      <c r="AX351">
        <v>0</v>
      </c>
      <c r="AY351">
        <v>1</v>
      </c>
      <c r="AZ351" t="s">
        <v>11671</v>
      </c>
      <c r="BA351" t="s">
        <v>11672</v>
      </c>
      <c r="BB351">
        <v>91124</v>
      </c>
      <c r="BC351" t="s">
        <v>11673</v>
      </c>
      <c r="BD351" t="s">
        <v>67</v>
      </c>
      <c r="BE351" t="s">
        <v>68</v>
      </c>
      <c r="BF351">
        <v>30310</v>
      </c>
      <c r="BG351" t="s">
        <v>54</v>
      </c>
      <c r="BH351" t="s">
        <v>54</v>
      </c>
      <c r="BI351" t="s">
        <v>54</v>
      </c>
      <c r="BJ351" t="s">
        <v>54</v>
      </c>
    </row>
    <row r="352" spans="1:62" x14ac:dyDescent="0.25">
      <c r="A352">
        <v>307071</v>
      </c>
      <c r="B352">
        <v>1219964</v>
      </c>
      <c r="C352" t="s">
        <v>51</v>
      </c>
      <c r="D352">
        <v>431046</v>
      </c>
      <c r="E352" t="s">
        <v>52</v>
      </c>
      <c r="F352" t="s">
        <v>53</v>
      </c>
      <c r="G352">
        <v>1</v>
      </c>
      <c r="H352">
        <v>38</v>
      </c>
      <c r="I352">
        <v>27</v>
      </c>
      <c r="J352">
        <v>2</v>
      </c>
      <c r="K352" t="s">
        <v>9638</v>
      </c>
      <c r="L352" t="s">
        <v>10653</v>
      </c>
      <c r="M352" t="s">
        <v>9640</v>
      </c>
      <c r="N352">
        <v>5094241</v>
      </c>
      <c r="O352">
        <v>1</v>
      </c>
      <c r="P352" t="s">
        <v>56</v>
      </c>
      <c r="Q352">
        <v>1</v>
      </c>
      <c r="R352" t="s">
        <v>57</v>
      </c>
      <c r="S352" t="s">
        <v>11682</v>
      </c>
      <c r="T352" t="s">
        <v>54</v>
      </c>
      <c r="U352" t="b">
        <v>1</v>
      </c>
      <c r="V352" t="s">
        <v>54</v>
      </c>
      <c r="W352" t="s">
        <v>10958</v>
      </c>
      <c r="X352" t="s">
        <v>54</v>
      </c>
      <c r="Y352" t="s">
        <v>62</v>
      </c>
      <c r="Z352" t="s">
        <v>54</v>
      </c>
      <c r="AA352" t="s">
        <v>54</v>
      </c>
      <c r="AB352" t="s">
        <v>54</v>
      </c>
      <c r="AC352" t="s">
        <v>54</v>
      </c>
      <c r="AD352">
        <v>0</v>
      </c>
      <c r="AE352" t="s">
        <v>635</v>
      </c>
      <c r="AF352">
        <v>1</v>
      </c>
      <c r="AG352">
        <v>163243505</v>
      </c>
      <c r="AH352">
        <f t="shared" si="50"/>
        <v>0</v>
      </c>
      <c r="AI352">
        <f t="shared" si="51"/>
        <v>0</v>
      </c>
      <c r="AJ352">
        <f t="shared" si="52"/>
        <v>0</v>
      </c>
      <c r="AK352">
        <f t="shared" si="53"/>
        <v>5</v>
      </c>
      <c r="AL352">
        <f t="shared" si="54"/>
        <v>5</v>
      </c>
      <c r="AM352">
        <f t="shared" si="55"/>
        <v>0</v>
      </c>
      <c r="AN352">
        <f t="shared" si="56"/>
        <v>0</v>
      </c>
      <c r="AO352">
        <f t="shared" si="57"/>
        <v>0</v>
      </c>
      <c r="AP352">
        <f t="shared" si="58"/>
        <v>0</v>
      </c>
      <c r="AQ352">
        <f t="shared" si="59"/>
        <v>0</v>
      </c>
      <c r="AR352" t="s">
        <v>11846</v>
      </c>
      <c r="AS352">
        <v>746317</v>
      </c>
      <c r="AT352">
        <v>1105377</v>
      </c>
      <c r="AU352" t="s">
        <v>54</v>
      </c>
      <c r="AV352">
        <v>0</v>
      </c>
      <c r="AW352">
        <v>2</v>
      </c>
      <c r="AX352">
        <v>0</v>
      </c>
      <c r="AY352">
        <v>5</v>
      </c>
      <c r="AZ352" t="s">
        <v>11683</v>
      </c>
      <c r="BA352" t="s">
        <v>11684</v>
      </c>
      <c r="BB352">
        <v>19910</v>
      </c>
      <c r="BC352" t="s">
        <v>11685</v>
      </c>
      <c r="BD352" t="s">
        <v>67</v>
      </c>
      <c r="BE352" t="s">
        <v>68</v>
      </c>
      <c r="BF352">
        <v>30310</v>
      </c>
      <c r="BG352" t="s">
        <v>54</v>
      </c>
      <c r="BH352" t="s">
        <v>54</v>
      </c>
      <c r="BI352" t="s">
        <v>54</v>
      </c>
      <c r="BJ352" t="s">
        <v>54</v>
      </c>
    </row>
    <row r="353" spans="1:62" x14ac:dyDescent="0.25">
      <c r="A353">
        <v>307128</v>
      </c>
      <c r="B353">
        <v>1219955</v>
      </c>
      <c r="C353" t="s">
        <v>51</v>
      </c>
      <c r="D353">
        <v>431046</v>
      </c>
      <c r="E353" t="s">
        <v>52</v>
      </c>
      <c r="F353" t="s">
        <v>53</v>
      </c>
      <c r="G353">
        <v>1</v>
      </c>
      <c r="H353">
        <v>41</v>
      </c>
      <c r="I353">
        <v>22</v>
      </c>
      <c r="J353">
        <v>2</v>
      </c>
      <c r="K353" t="s">
        <v>9638</v>
      </c>
      <c r="L353" t="s">
        <v>9639</v>
      </c>
      <c r="M353" t="s">
        <v>9640</v>
      </c>
      <c r="N353">
        <v>5096536</v>
      </c>
      <c r="O353">
        <v>1</v>
      </c>
      <c r="P353" t="s">
        <v>56</v>
      </c>
      <c r="Q353">
        <v>1</v>
      </c>
      <c r="R353" t="s">
        <v>57</v>
      </c>
      <c r="S353" t="s">
        <v>11718</v>
      </c>
      <c r="T353" t="s">
        <v>54</v>
      </c>
      <c r="U353" t="b">
        <v>1</v>
      </c>
      <c r="V353" t="s">
        <v>54</v>
      </c>
      <c r="W353" t="s">
        <v>6062</v>
      </c>
      <c r="X353" t="s">
        <v>54</v>
      </c>
      <c r="Y353" t="s">
        <v>62</v>
      </c>
      <c r="Z353" t="s">
        <v>54</v>
      </c>
      <c r="AA353" t="s">
        <v>54</v>
      </c>
      <c r="AB353" t="s">
        <v>54</v>
      </c>
      <c r="AC353" t="s">
        <v>54</v>
      </c>
      <c r="AD353">
        <v>1</v>
      </c>
      <c r="AE353" t="s">
        <v>63</v>
      </c>
      <c r="AF353">
        <v>1</v>
      </c>
      <c r="AG353">
        <v>163261380</v>
      </c>
      <c r="AH353">
        <f t="shared" si="50"/>
        <v>0</v>
      </c>
      <c r="AI353">
        <f t="shared" si="51"/>
        <v>0</v>
      </c>
      <c r="AJ353">
        <f t="shared" si="52"/>
        <v>0</v>
      </c>
      <c r="AK353">
        <f t="shared" si="53"/>
        <v>5</v>
      </c>
      <c r="AL353">
        <f t="shared" si="54"/>
        <v>5</v>
      </c>
      <c r="AM353">
        <f t="shared" si="55"/>
        <v>0</v>
      </c>
      <c r="AN353">
        <f t="shared" si="56"/>
        <v>0</v>
      </c>
      <c r="AO353">
        <f t="shared" si="57"/>
        <v>0</v>
      </c>
      <c r="AP353">
        <f t="shared" si="58"/>
        <v>0</v>
      </c>
      <c r="AQ353">
        <f t="shared" si="59"/>
        <v>0</v>
      </c>
      <c r="AR353" t="s">
        <v>11846</v>
      </c>
      <c r="AS353">
        <v>746317</v>
      </c>
      <c r="AT353">
        <v>1105377</v>
      </c>
      <c r="AU353" t="s">
        <v>54</v>
      </c>
      <c r="AV353">
        <v>0</v>
      </c>
      <c r="AW353">
        <v>0</v>
      </c>
      <c r="AX353">
        <v>0</v>
      </c>
      <c r="AY353">
        <v>1</v>
      </c>
      <c r="AZ353" t="s">
        <v>11719</v>
      </c>
      <c r="BA353" t="s">
        <v>11720</v>
      </c>
      <c r="BB353">
        <v>51658</v>
      </c>
      <c r="BC353" t="s">
        <v>11721</v>
      </c>
      <c r="BD353" t="s">
        <v>67</v>
      </c>
      <c r="BE353" t="s">
        <v>68</v>
      </c>
      <c r="BF353">
        <v>30310</v>
      </c>
      <c r="BG353" t="s">
        <v>54</v>
      </c>
      <c r="BH353" t="s">
        <v>54</v>
      </c>
      <c r="BI353" t="s">
        <v>54</v>
      </c>
      <c r="BJ353" t="s">
        <v>54</v>
      </c>
    </row>
    <row r="354" spans="1:62" x14ac:dyDescent="0.25">
      <c r="A354">
        <v>307386</v>
      </c>
      <c r="B354">
        <v>1219964</v>
      </c>
      <c r="C354" t="s">
        <v>51</v>
      </c>
      <c r="D354">
        <v>431046</v>
      </c>
      <c r="E354" t="s">
        <v>52</v>
      </c>
      <c r="F354" t="s">
        <v>53</v>
      </c>
      <c r="G354">
        <v>1</v>
      </c>
      <c r="H354">
        <v>38</v>
      </c>
      <c r="I354">
        <v>27</v>
      </c>
      <c r="J354">
        <v>12</v>
      </c>
      <c r="K354" t="s">
        <v>9638</v>
      </c>
      <c r="L354" t="s">
        <v>10653</v>
      </c>
      <c r="M354" t="s">
        <v>9640</v>
      </c>
      <c r="N354">
        <v>5118676</v>
      </c>
      <c r="O354">
        <v>1</v>
      </c>
      <c r="P354" t="s">
        <v>56</v>
      </c>
      <c r="Q354">
        <v>1</v>
      </c>
      <c r="R354" t="s">
        <v>57</v>
      </c>
      <c r="S354" t="s">
        <v>11724</v>
      </c>
      <c r="T354" t="s">
        <v>54</v>
      </c>
      <c r="U354" t="b">
        <v>1</v>
      </c>
      <c r="V354" t="s">
        <v>54</v>
      </c>
      <c r="W354" t="s">
        <v>2560</v>
      </c>
      <c r="X354" t="s">
        <v>54</v>
      </c>
      <c r="Y354" t="s">
        <v>62</v>
      </c>
      <c r="Z354" t="s">
        <v>54</v>
      </c>
      <c r="AA354" t="s">
        <v>54</v>
      </c>
      <c r="AB354" t="s">
        <v>54</v>
      </c>
      <c r="AC354" t="s">
        <v>54</v>
      </c>
      <c r="AD354">
        <v>1</v>
      </c>
      <c r="AE354" t="s">
        <v>63</v>
      </c>
      <c r="AF354">
        <v>1</v>
      </c>
      <c r="AG354">
        <v>163451010</v>
      </c>
      <c r="AH354">
        <f t="shared" si="50"/>
        <v>0</v>
      </c>
      <c r="AI354">
        <f t="shared" si="51"/>
        <v>0</v>
      </c>
      <c r="AJ354">
        <f t="shared" si="52"/>
        <v>0</v>
      </c>
      <c r="AK354">
        <f t="shared" si="53"/>
        <v>5</v>
      </c>
      <c r="AL354">
        <f t="shared" si="54"/>
        <v>5</v>
      </c>
      <c r="AM354">
        <f t="shared" si="55"/>
        <v>0</v>
      </c>
      <c r="AN354">
        <f t="shared" si="56"/>
        <v>0</v>
      </c>
      <c r="AO354">
        <f t="shared" si="57"/>
        <v>0</v>
      </c>
      <c r="AP354">
        <f t="shared" si="58"/>
        <v>0</v>
      </c>
      <c r="AQ354">
        <f t="shared" si="59"/>
        <v>0</v>
      </c>
      <c r="AR354" t="s">
        <v>11846</v>
      </c>
      <c r="AS354">
        <v>746317</v>
      </c>
      <c r="AT354">
        <v>1105377</v>
      </c>
      <c r="AU354" t="s">
        <v>54</v>
      </c>
      <c r="AV354">
        <v>0</v>
      </c>
      <c r="AW354">
        <v>0</v>
      </c>
      <c r="AX354">
        <v>0</v>
      </c>
      <c r="AY354">
        <v>1</v>
      </c>
      <c r="AZ354" t="s">
        <v>11725</v>
      </c>
      <c r="BA354" t="s">
        <v>11726</v>
      </c>
      <c r="BB354">
        <v>34813</v>
      </c>
      <c r="BC354" t="s">
        <v>11727</v>
      </c>
      <c r="BD354" t="s">
        <v>67</v>
      </c>
      <c r="BE354" t="s">
        <v>68</v>
      </c>
      <c r="BF354">
        <v>30310</v>
      </c>
      <c r="BG354" t="s">
        <v>54</v>
      </c>
      <c r="BH354" t="s">
        <v>54</v>
      </c>
      <c r="BI354" t="s">
        <v>54</v>
      </c>
      <c r="BJ354" t="s">
        <v>54</v>
      </c>
    </row>
    <row r="355" spans="1:62" x14ac:dyDescent="0.25">
      <c r="A355">
        <v>327340</v>
      </c>
      <c r="B355">
        <v>1210099</v>
      </c>
      <c r="C355" t="s">
        <v>51</v>
      </c>
      <c r="D355">
        <v>431046</v>
      </c>
      <c r="E355" t="s">
        <v>52</v>
      </c>
      <c r="F355" t="s">
        <v>53</v>
      </c>
      <c r="G355">
        <v>2</v>
      </c>
      <c r="H355">
        <v>15</v>
      </c>
      <c r="I355">
        <v>3</v>
      </c>
      <c r="J355">
        <v>6</v>
      </c>
      <c r="K355" t="s">
        <v>54</v>
      </c>
      <c r="L355" t="s">
        <v>1937</v>
      </c>
      <c r="M355" t="s">
        <v>54</v>
      </c>
      <c r="N355">
        <v>5834633</v>
      </c>
      <c r="O355">
        <v>1</v>
      </c>
      <c r="P355" t="s">
        <v>56</v>
      </c>
      <c r="Q355">
        <v>1</v>
      </c>
      <c r="R355" t="s">
        <v>57</v>
      </c>
      <c r="S355" t="s">
        <v>11817</v>
      </c>
      <c r="T355" t="s">
        <v>54</v>
      </c>
      <c r="U355" t="b">
        <v>0</v>
      </c>
      <c r="V355" t="s">
        <v>54</v>
      </c>
      <c r="W355" t="s">
        <v>6249</v>
      </c>
      <c r="X355" t="s">
        <v>54</v>
      </c>
      <c r="Y355" t="s">
        <v>62</v>
      </c>
      <c r="Z355" t="s">
        <v>6250</v>
      </c>
      <c r="AA355" t="s">
        <v>54</v>
      </c>
      <c r="AB355" t="s">
        <v>6251</v>
      </c>
      <c r="AC355" t="s">
        <v>1995</v>
      </c>
      <c r="AD355">
        <v>0</v>
      </c>
      <c r="AE355" t="s">
        <v>8551</v>
      </c>
      <c r="AF355">
        <v>1</v>
      </c>
      <c r="AG355">
        <v>170247879</v>
      </c>
      <c r="AH355">
        <f t="shared" si="50"/>
        <v>0</v>
      </c>
      <c r="AI355">
        <f t="shared" si="51"/>
        <v>0</v>
      </c>
      <c r="AJ355">
        <f t="shared" si="52"/>
        <v>0</v>
      </c>
      <c r="AK355">
        <f t="shared" si="53"/>
        <v>5</v>
      </c>
      <c r="AL355">
        <f t="shared" si="54"/>
        <v>5</v>
      </c>
      <c r="AM355">
        <f t="shared" si="55"/>
        <v>0</v>
      </c>
      <c r="AN355">
        <f t="shared" si="56"/>
        <v>0</v>
      </c>
      <c r="AO355">
        <f t="shared" si="57"/>
        <v>0</v>
      </c>
      <c r="AP355">
        <f t="shared" si="58"/>
        <v>0</v>
      </c>
      <c r="AQ355">
        <f t="shared" si="59"/>
        <v>0</v>
      </c>
      <c r="AR355" t="s">
        <v>11846</v>
      </c>
      <c r="AS355">
        <v>746317</v>
      </c>
      <c r="AT355">
        <v>1105377</v>
      </c>
      <c r="AU355" t="s">
        <v>54</v>
      </c>
      <c r="AV355">
        <v>0</v>
      </c>
      <c r="AW355">
        <v>0</v>
      </c>
      <c r="AX355">
        <v>0</v>
      </c>
      <c r="AY355">
        <v>2</v>
      </c>
      <c r="AZ355" t="s">
        <v>11818</v>
      </c>
      <c r="BA355" t="s">
        <v>11819</v>
      </c>
      <c r="BB355">
        <v>35250</v>
      </c>
      <c r="BC355" t="s">
        <v>11820</v>
      </c>
      <c r="BD355" t="s">
        <v>67</v>
      </c>
      <c r="BE355" t="s">
        <v>68</v>
      </c>
      <c r="BF355">
        <v>30310</v>
      </c>
      <c r="BG355" t="s">
        <v>54</v>
      </c>
      <c r="BH355" t="s">
        <v>54</v>
      </c>
      <c r="BI355" t="s">
        <v>54</v>
      </c>
      <c r="BJ355" t="s">
        <v>54</v>
      </c>
    </row>
    <row r="356" spans="1:62" x14ac:dyDescent="0.25">
      <c r="A356">
        <v>176056</v>
      </c>
      <c r="B356">
        <v>1217050</v>
      </c>
      <c r="C356" t="s">
        <v>51</v>
      </c>
      <c r="D356">
        <v>431046</v>
      </c>
      <c r="E356" t="s">
        <v>52</v>
      </c>
      <c r="F356" t="s">
        <v>53</v>
      </c>
      <c r="G356">
        <v>47</v>
      </c>
      <c r="H356">
        <v>68</v>
      </c>
      <c r="I356">
        <v>53</v>
      </c>
      <c r="J356">
        <v>5</v>
      </c>
      <c r="K356" t="s">
        <v>54</v>
      </c>
      <c r="L356" t="s">
        <v>55</v>
      </c>
      <c r="M356" t="s">
        <v>54</v>
      </c>
      <c r="N356">
        <v>4996535</v>
      </c>
      <c r="O356">
        <v>1</v>
      </c>
      <c r="P356" t="s">
        <v>56</v>
      </c>
      <c r="Q356">
        <v>1</v>
      </c>
      <c r="R356" t="s">
        <v>57</v>
      </c>
      <c r="S356" t="s">
        <v>58</v>
      </c>
      <c r="T356" t="s">
        <v>59</v>
      </c>
      <c r="U356" t="b">
        <v>0</v>
      </c>
      <c r="V356" t="s">
        <v>60</v>
      </c>
      <c r="W356" t="s">
        <v>61</v>
      </c>
      <c r="X356" t="s">
        <v>54</v>
      </c>
      <c r="Y356" t="s">
        <v>62</v>
      </c>
      <c r="Z356" t="s">
        <v>54</v>
      </c>
      <c r="AA356" t="s">
        <v>54</v>
      </c>
      <c r="AB356" t="s">
        <v>54</v>
      </c>
      <c r="AC356" t="s">
        <v>54</v>
      </c>
      <c r="AD356">
        <v>1</v>
      </c>
      <c r="AE356" t="s">
        <v>63</v>
      </c>
      <c r="AF356">
        <v>1</v>
      </c>
      <c r="AG356">
        <v>162451342</v>
      </c>
      <c r="AH356">
        <f t="shared" si="50"/>
        <v>0</v>
      </c>
      <c r="AI356">
        <f t="shared" si="51"/>
        <v>0</v>
      </c>
      <c r="AJ356">
        <f t="shared" si="52"/>
        <v>4</v>
      </c>
      <c r="AK356">
        <f t="shared" si="53"/>
        <v>0</v>
      </c>
      <c r="AL356">
        <f t="shared" si="54"/>
        <v>4</v>
      </c>
      <c r="AM356">
        <f t="shared" si="55"/>
        <v>0</v>
      </c>
      <c r="AN356">
        <f t="shared" si="56"/>
        <v>0</v>
      </c>
      <c r="AO356">
        <f t="shared" si="57"/>
        <v>0</v>
      </c>
      <c r="AP356">
        <f t="shared" si="58"/>
        <v>0</v>
      </c>
      <c r="AQ356">
        <f t="shared" si="59"/>
        <v>0</v>
      </c>
      <c r="AR356" t="s">
        <v>11837</v>
      </c>
      <c r="AS356">
        <v>746316</v>
      </c>
      <c r="AT356">
        <v>1105376</v>
      </c>
      <c r="AU356" t="s">
        <v>54</v>
      </c>
      <c r="AV356">
        <v>0</v>
      </c>
      <c r="AW356">
        <v>0</v>
      </c>
      <c r="AX356">
        <v>0</v>
      </c>
      <c r="AY356">
        <v>1</v>
      </c>
      <c r="AZ356" t="s">
        <v>64</v>
      </c>
      <c r="BA356" t="s">
        <v>65</v>
      </c>
      <c r="BB356">
        <v>13989</v>
      </c>
      <c r="BC356" t="s">
        <v>66</v>
      </c>
      <c r="BD356" t="s">
        <v>67</v>
      </c>
      <c r="BE356" t="s">
        <v>68</v>
      </c>
      <c r="BF356">
        <v>30310</v>
      </c>
      <c r="BG356" t="s">
        <v>54</v>
      </c>
      <c r="BH356" t="s">
        <v>54</v>
      </c>
      <c r="BI356" t="s">
        <v>54</v>
      </c>
      <c r="BJ356" t="s">
        <v>54</v>
      </c>
    </row>
    <row r="357" spans="1:62" x14ac:dyDescent="0.25">
      <c r="A357">
        <v>271491</v>
      </c>
      <c r="B357">
        <v>1217050</v>
      </c>
      <c r="C357" t="s">
        <v>51</v>
      </c>
      <c r="D357">
        <v>431046</v>
      </c>
      <c r="E357" t="s">
        <v>52</v>
      </c>
      <c r="F357" t="s">
        <v>53</v>
      </c>
      <c r="G357">
        <v>47</v>
      </c>
      <c r="H357">
        <v>68</v>
      </c>
      <c r="I357">
        <v>53</v>
      </c>
      <c r="J357">
        <v>5</v>
      </c>
      <c r="K357" t="s">
        <v>54</v>
      </c>
      <c r="L357" t="s">
        <v>55</v>
      </c>
      <c r="M357" t="s">
        <v>54</v>
      </c>
      <c r="N357">
        <v>5000168</v>
      </c>
      <c r="O357">
        <v>1</v>
      </c>
      <c r="P357" t="s">
        <v>56</v>
      </c>
      <c r="Q357">
        <v>1</v>
      </c>
      <c r="R357" t="s">
        <v>57</v>
      </c>
      <c r="S357" t="s">
        <v>265</v>
      </c>
      <c r="T357" t="s">
        <v>266</v>
      </c>
      <c r="U357" t="b">
        <v>0</v>
      </c>
      <c r="V357" t="s">
        <v>267</v>
      </c>
      <c r="W357" t="s">
        <v>61</v>
      </c>
      <c r="X357" t="s">
        <v>54</v>
      </c>
      <c r="Y357" t="s">
        <v>62</v>
      </c>
      <c r="Z357" t="s">
        <v>54</v>
      </c>
      <c r="AA357" t="s">
        <v>54</v>
      </c>
      <c r="AB357" t="s">
        <v>54</v>
      </c>
      <c r="AC357" t="s">
        <v>54</v>
      </c>
      <c r="AD357">
        <v>1</v>
      </c>
      <c r="AE357" t="s">
        <v>63</v>
      </c>
      <c r="AF357">
        <v>1</v>
      </c>
      <c r="AG357">
        <v>162477646</v>
      </c>
      <c r="AH357">
        <f t="shared" si="50"/>
        <v>0</v>
      </c>
      <c r="AI357">
        <f t="shared" si="51"/>
        <v>0</v>
      </c>
      <c r="AJ357">
        <f t="shared" si="52"/>
        <v>4</v>
      </c>
      <c r="AK357">
        <f t="shared" si="53"/>
        <v>0</v>
      </c>
      <c r="AL357">
        <f t="shared" si="54"/>
        <v>4</v>
      </c>
      <c r="AM357">
        <f t="shared" si="55"/>
        <v>0</v>
      </c>
      <c r="AN357">
        <f t="shared" si="56"/>
        <v>0</v>
      </c>
      <c r="AO357">
        <f t="shared" si="57"/>
        <v>0</v>
      </c>
      <c r="AP357">
        <f t="shared" si="58"/>
        <v>0</v>
      </c>
      <c r="AQ357">
        <f t="shared" si="59"/>
        <v>0</v>
      </c>
      <c r="AR357" t="s">
        <v>11837</v>
      </c>
      <c r="AS357">
        <v>746316</v>
      </c>
      <c r="AT357">
        <v>1105376</v>
      </c>
      <c r="AU357" t="s">
        <v>54</v>
      </c>
      <c r="AV357">
        <v>0</v>
      </c>
      <c r="AW357">
        <v>0</v>
      </c>
      <c r="AX357">
        <v>0</v>
      </c>
      <c r="AY357">
        <v>1</v>
      </c>
      <c r="AZ357" t="s">
        <v>268</v>
      </c>
      <c r="BA357" t="s">
        <v>269</v>
      </c>
      <c r="BB357">
        <v>14727</v>
      </c>
      <c r="BC357" t="s">
        <v>270</v>
      </c>
      <c r="BD357" t="s">
        <v>67</v>
      </c>
      <c r="BE357" t="s">
        <v>68</v>
      </c>
      <c r="BF357">
        <v>30310</v>
      </c>
      <c r="BG357" t="s">
        <v>54</v>
      </c>
      <c r="BH357" t="s">
        <v>54</v>
      </c>
      <c r="BI357" t="s">
        <v>54</v>
      </c>
      <c r="BJ357" t="s">
        <v>54</v>
      </c>
    </row>
    <row r="358" spans="1:62" x14ac:dyDescent="0.25">
      <c r="A358">
        <v>271581</v>
      </c>
      <c r="B358">
        <v>1217050</v>
      </c>
      <c r="C358" t="s">
        <v>51</v>
      </c>
      <c r="D358">
        <v>431046</v>
      </c>
      <c r="E358" t="s">
        <v>52</v>
      </c>
      <c r="F358" t="s">
        <v>53</v>
      </c>
      <c r="G358">
        <v>47</v>
      </c>
      <c r="H358">
        <v>68</v>
      </c>
      <c r="I358">
        <v>53</v>
      </c>
      <c r="J358">
        <v>11</v>
      </c>
      <c r="K358" t="s">
        <v>54</v>
      </c>
      <c r="L358" t="s">
        <v>55</v>
      </c>
      <c r="M358" t="s">
        <v>54</v>
      </c>
      <c r="N358">
        <v>4996531</v>
      </c>
      <c r="O358">
        <v>1</v>
      </c>
      <c r="P358" t="s">
        <v>56</v>
      </c>
      <c r="Q358">
        <v>1</v>
      </c>
      <c r="R358" t="s">
        <v>57</v>
      </c>
      <c r="S358" t="s">
        <v>315</v>
      </c>
      <c r="T358" t="s">
        <v>54</v>
      </c>
      <c r="U358" t="b">
        <v>0</v>
      </c>
      <c r="V358" t="s">
        <v>54</v>
      </c>
      <c r="W358" t="s">
        <v>61</v>
      </c>
      <c r="X358" t="s">
        <v>54</v>
      </c>
      <c r="Y358" t="s">
        <v>62</v>
      </c>
      <c r="Z358" t="s">
        <v>54</v>
      </c>
      <c r="AA358" t="s">
        <v>54</v>
      </c>
      <c r="AB358" t="s">
        <v>54</v>
      </c>
      <c r="AC358" t="s">
        <v>54</v>
      </c>
      <c r="AD358">
        <v>0</v>
      </c>
      <c r="AE358" t="s">
        <v>54</v>
      </c>
      <c r="AF358">
        <v>1</v>
      </c>
      <c r="AG358">
        <v>162451308</v>
      </c>
      <c r="AH358">
        <f t="shared" si="50"/>
        <v>0</v>
      </c>
      <c r="AI358">
        <f t="shared" si="51"/>
        <v>0</v>
      </c>
      <c r="AJ358">
        <f t="shared" si="52"/>
        <v>4</v>
      </c>
      <c r="AK358">
        <f t="shared" si="53"/>
        <v>0</v>
      </c>
      <c r="AL358">
        <f t="shared" si="54"/>
        <v>4</v>
      </c>
      <c r="AM358">
        <f t="shared" si="55"/>
        <v>0</v>
      </c>
      <c r="AN358">
        <f t="shared" si="56"/>
        <v>0</v>
      </c>
      <c r="AO358">
        <f t="shared" si="57"/>
        <v>0</v>
      </c>
      <c r="AP358">
        <f t="shared" si="58"/>
        <v>0</v>
      </c>
      <c r="AQ358">
        <f t="shared" si="59"/>
        <v>0</v>
      </c>
      <c r="AR358" t="s">
        <v>11837</v>
      </c>
      <c r="AS358">
        <v>746316</v>
      </c>
      <c r="AT358">
        <v>1105376</v>
      </c>
      <c r="AU358" t="s">
        <v>54</v>
      </c>
      <c r="AV358">
        <v>1</v>
      </c>
      <c r="AW358">
        <v>1</v>
      </c>
      <c r="AX358">
        <v>0</v>
      </c>
      <c r="AY358">
        <v>1</v>
      </c>
      <c r="AZ358" t="s">
        <v>316</v>
      </c>
      <c r="BA358" t="s">
        <v>317</v>
      </c>
      <c r="BB358">
        <v>30557</v>
      </c>
      <c r="BC358" t="s">
        <v>318</v>
      </c>
      <c r="BD358" t="s">
        <v>67</v>
      </c>
      <c r="BE358" t="s">
        <v>68</v>
      </c>
      <c r="BF358">
        <v>30310</v>
      </c>
      <c r="BG358" t="s">
        <v>54</v>
      </c>
      <c r="BH358" t="s">
        <v>54</v>
      </c>
      <c r="BI358" t="s">
        <v>54</v>
      </c>
      <c r="BJ358" t="s">
        <v>54</v>
      </c>
    </row>
    <row r="359" spans="1:62" x14ac:dyDescent="0.25">
      <c r="A359">
        <v>271586</v>
      </c>
      <c r="B359">
        <v>1217050</v>
      </c>
      <c r="C359" t="s">
        <v>51</v>
      </c>
      <c r="D359">
        <v>431046</v>
      </c>
      <c r="E359" t="s">
        <v>52</v>
      </c>
      <c r="F359" t="s">
        <v>53</v>
      </c>
      <c r="G359">
        <v>47</v>
      </c>
      <c r="H359">
        <v>68</v>
      </c>
      <c r="I359">
        <v>53</v>
      </c>
      <c r="J359">
        <v>11</v>
      </c>
      <c r="K359" t="s">
        <v>54</v>
      </c>
      <c r="L359" t="s">
        <v>55</v>
      </c>
      <c r="M359" t="s">
        <v>54</v>
      </c>
      <c r="N359">
        <v>4996527</v>
      </c>
      <c r="O359">
        <v>1</v>
      </c>
      <c r="P359" t="s">
        <v>56</v>
      </c>
      <c r="Q359">
        <v>1</v>
      </c>
      <c r="R359" t="s">
        <v>57</v>
      </c>
      <c r="S359" t="s">
        <v>407</v>
      </c>
      <c r="T359" t="s">
        <v>408</v>
      </c>
      <c r="U359" t="b">
        <v>0</v>
      </c>
      <c r="V359" t="s">
        <v>409</v>
      </c>
      <c r="W359" t="s">
        <v>61</v>
      </c>
      <c r="X359" t="s">
        <v>54</v>
      </c>
      <c r="Y359" t="s">
        <v>62</v>
      </c>
      <c r="Z359" t="s">
        <v>54</v>
      </c>
      <c r="AA359" t="s">
        <v>54</v>
      </c>
      <c r="AB359" t="s">
        <v>54</v>
      </c>
      <c r="AC359" t="s">
        <v>54</v>
      </c>
      <c r="AD359">
        <v>1</v>
      </c>
      <c r="AE359" t="s">
        <v>63</v>
      </c>
      <c r="AF359">
        <v>1</v>
      </c>
      <c r="AG359">
        <v>162451270</v>
      </c>
      <c r="AH359">
        <f t="shared" si="50"/>
        <v>0</v>
      </c>
      <c r="AI359">
        <f t="shared" si="51"/>
        <v>0</v>
      </c>
      <c r="AJ359">
        <f t="shared" si="52"/>
        <v>4</v>
      </c>
      <c r="AK359">
        <f t="shared" si="53"/>
        <v>0</v>
      </c>
      <c r="AL359">
        <f t="shared" si="54"/>
        <v>4</v>
      </c>
      <c r="AM359">
        <f t="shared" si="55"/>
        <v>0</v>
      </c>
      <c r="AN359">
        <f t="shared" si="56"/>
        <v>0</v>
      </c>
      <c r="AO359">
        <f t="shared" si="57"/>
        <v>0</v>
      </c>
      <c r="AP359">
        <f t="shared" si="58"/>
        <v>0</v>
      </c>
      <c r="AQ359">
        <f t="shared" si="59"/>
        <v>0</v>
      </c>
      <c r="AR359" t="s">
        <v>11837</v>
      </c>
      <c r="AS359">
        <v>746316</v>
      </c>
      <c r="AT359">
        <v>1105376</v>
      </c>
      <c r="AU359" t="s">
        <v>54</v>
      </c>
      <c r="AV359">
        <v>0</v>
      </c>
      <c r="AW359">
        <v>0</v>
      </c>
      <c r="AX359">
        <v>0</v>
      </c>
      <c r="AY359">
        <v>1</v>
      </c>
      <c r="AZ359" t="s">
        <v>410</v>
      </c>
      <c r="BA359" t="s">
        <v>411</v>
      </c>
      <c r="BB359">
        <v>282691</v>
      </c>
      <c r="BC359" t="s">
        <v>412</v>
      </c>
      <c r="BD359" t="s">
        <v>67</v>
      </c>
      <c r="BE359" t="s">
        <v>68</v>
      </c>
      <c r="BF359">
        <v>30310</v>
      </c>
      <c r="BG359" t="s">
        <v>54</v>
      </c>
      <c r="BH359" t="s">
        <v>54</v>
      </c>
      <c r="BI359" t="s">
        <v>54</v>
      </c>
      <c r="BJ359" t="s">
        <v>54</v>
      </c>
    </row>
    <row r="360" spans="1:62" x14ac:dyDescent="0.25">
      <c r="A360">
        <v>271589</v>
      </c>
      <c r="B360">
        <v>1217050</v>
      </c>
      <c r="C360" t="s">
        <v>51</v>
      </c>
      <c r="D360">
        <v>431046</v>
      </c>
      <c r="E360" t="s">
        <v>52</v>
      </c>
      <c r="F360" t="s">
        <v>53</v>
      </c>
      <c r="G360">
        <v>47</v>
      </c>
      <c r="H360">
        <v>68</v>
      </c>
      <c r="I360">
        <v>53</v>
      </c>
      <c r="J360">
        <v>21</v>
      </c>
      <c r="K360" t="s">
        <v>54</v>
      </c>
      <c r="L360" t="s">
        <v>55</v>
      </c>
      <c r="M360" t="s">
        <v>54</v>
      </c>
      <c r="N360">
        <v>4996525</v>
      </c>
      <c r="O360">
        <v>1</v>
      </c>
      <c r="P360" t="s">
        <v>56</v>
      </c>
      <c r="Q360">
        <v>1</v>
      </c>
      <c r="R360" t="s">
        <v>57</v>
      </c>
      <c r="S360" t="s">
        <v>490</v>
      </c>
      <c r="T360" t="s">
        <v>54</v>
      </c>
      <c r="U360" t="b">
        <v>0</v>
      </c>
      <c r="V360" t="s">
        <v>54</v>
      </c>
      <c r="W360" t="s">
        <v>61</v>
      </c>
      <c r="X360" t="s">
        <v>54</v>
      </c>
      <c r="Y360" t="s">
        <v>62</v>
      </c>
      <c r="Z360" t="s">
        <v>54</v>
      </c>
      <c r="AA360" t="s">
        <v>54</v>
      </c>
      <c r="AB360" t="s">
        <v>54</v>
      </c>
      <c r="AC360" t="s">
        <v>54</v>
      </c>
      <c r="AD360">
        <v>0</v>
      </c>
      <c r="AE360" t="s">
        <v>371</v>
      </c>
      <c r="AF360">
        <v>1</v>
      </c>
      <c r="AG360">
        <v>162451262</v>
      </c>
      <c r="AH360">
        <f t="shared" si="50"/>
        <v>0</v>
      </c>
      <c r="AI360">
        <f t="shared" si="51"/>
        <v>0</v>
      </c>
      <c r="AJ360">
        <f t="shared" si="52"/>
        <v>4</v>
      </c>
      <c r="AK360">
        <f t="shared" si="53"/>
        <v>0</v>
      </c>
      <c r="AL360">
        <f t="shared" si="54"/>
        <v>4</v>
      </c>
      <c r="AM360">
        <f t="shared" si="55"/>
        <v>0</v>
      </c>
      <c r="AN360">
        <f t="shared" si="56"/>
        <v>0</v>
      </c>
      <c r="AO360">
        <f t="shared" si="57"/>
        <v>0</v>
      </c>
      <c r="AP360">
        <f t="shared" si="58"/>
        <v>0</v>
      </c>
      <c r="AQ360">
        <f t="shared" si="59"/>
        <v>0</v>
      </c>
      <c r="AR360" t="s">
        <v>11837</v>
      </c>
      <c r="AS360">
        <v>746316</v>
      </c>
      <c r="AT360">
        <v>1105376</v>
      </c>
      <c r="AU360" t="s">
        <v>54</v>
      </c>
      <c r="AV360">
        <v>0</v>
      </c>
      <c r="AW360">
        <v>0</v>
      </c>
      <c r="AX360">
        <v>0</v>
      </c>
      <c r="AY360">
        <v>4</v>
      </c>
      <c r="AZ360" t="s">
        <v>491</v>
      </c>
      <c r="BA360" t="s">
        <v>492</v>
      </c>
      <c r="BB360">
        <v>44325</v>
      </c>
      <c r="BC360" t="s">
        <v>493</v>
      </c>
      <c r="BD360" t="s">
        <v>67</v>
      </c>
      <c r="BE360" t="s">
        <v>68</v>
      </c>
      <c r="BF360">
        <v>30310</v>
      </c>
      <c r="BG360" t="s">
        <v>54</v>
      </c>
      <c r="BH360" t="s">
        <v>54</v>
      </c>
      <c r="BI360" t="s">
        <v>54</v>
      </c>
      <c r="BJ360" t="s">
        <v>54</v>
      </c>
    </row>
    <row r="361" spans="1:62" x14ac:dyDescent="0.25">
      <c r="A361">
        <v>271907</v>
      </c>
      <c r="B361">
        <v>1217050</v>
      </c>
      <c r="C361" t="s">
        <v>51</v>
      </c>
      <c r="D361">
        <v>431046</v>
      </c>
      <c r="E361" t="s">
        <v>52</v>
      </c>
      <c r="F361" t="s">
        <v>53</v>
      </c>
      <c r="G361">
        <v>47</v>
      </c>
      <c r="H361">
        <v>68</v>
      </c>
      <c r="I361">
        <v>53</v>
      </c>
      <c r="J361">
        <v>7</v>
      </c>
      <c r="K361" t="s">
        <v>54</v>
      </c>
      <c r="L361" t="s">
        <v>55</v>
      </c>
      <c r="M361" t="s">
        <v>54</v>
      </c>
      <c r="N361">
        <v>4999066</v>
      </c>
      <c r="O361">
        <v>1</v>
      </c>
      <c r="P361" t="s">
        <v>56</v>
      </c>
      <c r="Q361">
        <v>1</v>
      </c>
      <c r="R361" t="s">
        <v>57</v>
      </c>
      <c r="S361" t="s">
        <v>765</v>
      </c>
      <c r="T361" t="s">
        <v>766</v>
      </c>
      <c r="U361" t="b">
        <v>0</v>
      </c>
      <c r="V361" t="s">
        <v>767</v>
      </c>
      <c r="W361" t="s">
        <v>61</v>
      </c>
      <c r="X361" t="s">
        <v>54</v>
      </c>
      <c r="Y361" t="s">
        <v>62</v>
      </c>
      <c r="Z361" t="s">
        <v>54</v>
      </c>
      <c r="AA361" t="s">
        <v>54</v>
      </c>
      <c r="AB361" t="s">
        <v>54</v>
      </c>
      <c r="AC361" t="s">
        <v>54</v>
      </c>
      <c r="AD361">
        <v>0</v>
      </c>
      <c r="AE361" t="s">
        <v>768</v>
      </c>
      <c r="AF361">
        <v>1</v>
      </c>
      <c r="AG361">
        <v>162469736</v>
      </c>
      <c r="AH361">
        <f t="shared" si="50"/>
        <v>0</v>
      </c>
      <c r="AI361">
        <f t="shared" si="51"/>
        <v>0</v>
      </c>
      <c r="AJ361">
        <f t="shared" si="52"/>
        <v>4</v>
      </c>
      <c r="AK361">
        <f t="shared" si="53"/>
        <v>0</v>
      </c>
      <c r="AL361">
        <f t="shared" si="54"/>
        <v>4</v>
      </c>
      <c r="AM361">
        <f t="shared" si="55"/>
        <v>0</v>
      </c>
      <c r="AN361">
        <f t="shared" si="56"/>
        <v>0</v>
      </c>
      <c r="AO361">
        <f t="shared" si="57"/>
        <v>0</v>
      </c>
      <c r="AP361">
        <f t="shared" si="58"/>
        <v>0</v>
      </c>
      <c r="AQ361">
        <f t="shared" si="59"/>
        <v>0</v>
      </c>
      <c r="AR361" t="s">
        <v>11837</v>
      </c>
      <c r="AS361">
        <v>746316</v>
      </c>
      <c r="AT361">
        <v>1105376</v>
      </c>
      <c r="AU361" t="s">
        <v>54</v>
      </c>
      <c r="AV361">
        <v>0</v>
      </c>
      <c r="AW361">
        <v>0</v>
      </c>
      <c r="AX361">
        <v>0</v>
      </c>
      <c r="AY361">
        <v>2</v>
      </c>
      <c r="AZ361" t="s">
        <v>769</v>
      </c>
      <c r="BA361" t="s">
        <v>770</v>
      </c>
      <c r="BB361">
        <v>50732</v>
      </c>
      <c r="BC361" t="s">
        <v>771</v>
      </c>
      <c r="BD361" t="s">
        <v>67</v>
      </c>
      <c r="BE361" t="s">
        <v>68</v>
      </c>
      <c r="BF361">
        <v>30310</v>
      </c>
      <c r="BG361" t="s">
        <v>54</v>
      </c>
      <c r="BH361" t="s">
        <v>54</v>
      </c>
      <c r="BI361" t="s">
        <v>54</v>
      </c>
      <c r="BJ361" t="s">
        <v>54</v>
      </c>
    </row>
    <row r="362" spans="1:62" x14ac:dyDescent="0.25">
      <c r="A362">
        <v>271908</v>
      </c>
      <c r="B362">
        <v>1217050</v>
      </c>
      <c r="C362" t="s">
        <v>51</v>
      </c>
      <c r="D362">
        <v>431046</v>
      </c>
      <c r="E362" t="s">
        <v>52</v>
      </c>
      <c r="F362" t="s">
        <v>53</v>
      </c>
      <c r="G362">
        <v>47</v>
      </c>
      <c r="H362">
        <v>68</v>
      </c>
      <c r="I362">
        <v>53</v>
      </c>
      <c r="J362">
        <v>5</v>
      </c>
      <c r="K362" t="s">
        <v>54</v>
      </c>
      <c r="L362" t="s">
        <v>55</v>
      </c>
      <c r="M362" t="s">
        <v>54</v>
      </c>
      <c r="N362">
        <v>4999114</v>
      </c>
      <c r="O362">
        <v>1</v>
      </c>
      <c r="P362" t="s">
        <v>56</v>
      </c>
      <c r="Q362">
        <v>1</v>
      </c>
      <c r="R362" t="s">
        <v>57</v>
      </c>
      <c r="S362" t="s">
        <v>791</v>
      </c>
      <c r="T362" t="s">
        <v>792</v>
      </c>
      <c r="U362" t="b">
        <v>0</v>
      </c>
      <c r="V362" t="s">
        <v>793</v>
      </c>
      <c r="W362" t="s">
        <v>61</v>
      </c>
      <c r="X362" t="s">
        <v>54</v>
      </c>
      <c r="Y362" t="s">
        <v>62</v>
      </c>
      <c r="Z362" t="s">
        <v>54</v>
      </c>
      <c r="AA362" t="s">
        <v>54</v>
      </c>
      <c r="AB362" t="s">
        <v>54</v>
      </c>
      <c r="AC362" t="s">
        <v>54</v>
      </c>
      <c r="AD362">
        <v>1</v>
      </c>
      <c r="AE362" t="s">
        <v>63</v>
      </c>
      <c r="AF362">
        <v>1</v>
      </c>
      <c r="AG362">
        <v>162470090</v>
      </c>
      <c r="AH362">
        <f t="shared" si="50"/>
        <v>0</v>
      </c>
      <c r="AI362">
        <f t="shared" si="51"/>
        <v>0</v>
      </c>
      <c r="AJ362">
        <f t="shared" si="52"/>
        <v>4</v>
      </c>
      <c r="AK362">
        <f t="shared" si="53"/>
        <v>0</v>
      </c>
      <c r="AL362">
        <f t="shared" si="54"/>
        <v>4</v>
      </c>
      <c r="AM362">
        <f t="shared" si="55"/>
        <v>0</v>
      </c>
      <c r="AN362">
        <f t="shared" si="56"/>
        <v>0</v>
      </c>
      <c r="AO362">
        <f t="shared" si="57"/>
        <v>0</v>
      </c>
      <c r="AP362">
        <f t="shared" si="58"/>
        <v>0</v>
      </c>
      <c r="AQ362">
        <f t="shared" si="59"/>
        <v>0</v>
      </c>
      <c r="AR362" t="s">
        <v>11837</v>
      </c>
      <c r="AS362">
        <v>746316</v>
      </c>
      <c r="AT362">
        <v>1105376</v>
      </c>
      <c r="AU362" t="s">
        <v>54</v>
      </c>
      <c r="AV362">
        <v>0</v>
      </c>
      <c r="AW362">
        <v>0</v>
      </c>
      <c r="AX362">
        <v>0</v>
      </c>
      <c r="AY362">
        <v>1</v>
      </c>
      <c r="AZ362" t="s">
        <v>794</v>
      </c>
      <c r="BA362" t="s">
        <v>795</v>
      </c>
      <c r="BB362">
        <v>79014</v>
      </c>
      <c r="BC362" t="s">
        <v>796</v>
      </c>
      <c r="BD362" t="s">
        <v>67</v>
      </c>
      <c r="BE362" t="s">
        <v>68</v>
      </c>
      <c r="BF362">
        <v>30310</v>
      </c>
      <c r="BG362" t="s">
        <v>54</v>
      </c>
      <c r="BH362" t="s">
        <v>54</v>
      </c>
      <c r="BI362" t="s">
        <v>54</v>
      </c>
      <c r="BJ362" t="s">
        <v>54</v>
      </c>
    </row>
    <row r="363" spans="1:62" x14ac:dyDescent="0.25">
      <c r="A363">
        <v>271912</v>
      </c>
      <c r="B363">
        <v>1217050</v>
      </c>
      <c r="C363" t="s">
        <v>51</v>
      </c>
      <c r="D363">
        <v>431046</v>
      </c>
      <c r="E363" t="s">
        <v>52</v>
      </c>
      <c r="F363" t="s">
        <v>53</v>
      </c>
      <c r="G363">
        <v>47</v>
      </c>
      <c r="H363">
        <v>68</v>
      </c>
      <c r="I363">
        <v>53</v>
      </c>
      <c r="J363">
        <v>16</v>
      </c>
      <c r="K363" t="s">
        <v>54</v>
      </c>
      <c r="L363" t="s">
        <v>55</v>
      </c>
      <c r="M363" t="s">
        <v>54</v>
      </c>
      <c r="N363">
        <v>4999068</v>
      </c>
      <c r="O363">
        <v>1</v>
      </c>
      <c r="P363" t="s">
        <v>56</v>
      </c>
      <c r="Q363">
        <v>1</v>
      </c>
      <c r="R363" t="s">
        <v>57</v>
      </c>
      <c r="S363" t="s">
        <v>882</v>
      </c>
      <c r="T363" t="s">
        <v>54</v>
      </c>
      <c r="U363" t="b">
        <v>0</v>
      </c>
      <c r="V363" t="s">
        <v>54</v>
      </c>
      <c r="W363" t="s">
        <v>61</v>
      </c>
      <c r="X363" t="s">
        <v>54</v>
      </c>
      <c r="Y363" t="s">
        <v>62</v>
      </c>
      <c r="Z363" t="s">
        <v>54</v>
      </c>
      <c r="AA363" t="s">
        <v>54</v>
      </c>
      <c r="AB363" t="s">
        <v>54</v>
      </c>
      <c r="AC363" t="s">
        <v>54</v>
      </c>
      <c r="AD363">
        <v>1</v>
      </c>
      <c r="AE363" t="s">
        <v>63</v>
      </c>
      <c r="AF363">
        <v>1</v>
      </c>
      <c r="AG363">
        <v>162469750</v>
      </c>
      <c r="AH363">
        <f t="shared" si="50"/>
        <v>0</v>
      </c>
      <c r="AI363">
        <f t="shared" si="51"/>
        <v>0</v>
      </c>
      <c r="AJ363">
        <f t="shared" si="52"/>
        <v>4</v>
      </c>
      <c r="AK363">
        <f t="shared" si="53"/>
        <v>0</v>
      </c>
      <c r="AL363">
        <f t="shared" si="54"/>
        <v>4</v>
      </c>
      <c r="AM363">
        <f t="shared" si="55"/>
        <v>0</v>
      </c>
      <c r="AN363">
        <f t="shared" si="56"/>
        <v>0</v>
      </c>
      <c r="AO363">
        <f t="shared" si="57"/>
        <v>0</v>
      </c>
      <c r="AP363">
        <f t="shared" si="58"/>
        <v>0</v>
      </c>
      <c r="AQ363">
        <f t="shared" si="59"/>
        <v>0</v>
      </c>
      <c r="AR363" t="s">
        <v>11837</v>
      </c>
      <c r="AS363">
        <v>746316</v>
      </c>
      <c r="AT363">
        <v>1105376</v>
      </c>
      <c r="AU363" t="s">
        <v>54</v>
      </c>
      <c r="AV363">
        <v>0</v>
      </c>
      <c r="AW363">
        <v>0</v>
      </c>
      <c r="AX363">
        <v>0</v>
      </c>
      <c r="AY363">
        <v>1</v>
      </c>
      <c r="AZ363" t="s">
        <v>883</v>
      </c>
      <c r="BA363" t="s">
        <v>884</v>
      </c>
      <c r="BB363">
        <v>39797</v>
      </c>
      <c r="BC363" t="s">
        <v>885</v>
      </c>
      <c r="BD363" t="s">
        <v>67</v>
      </c>
      <c r="BE363" t="s">
        <v>68</v>
      </c>
      <c r="BF363">
        <v>30310</v>
      </c>
      <c r="BG363" t="s">
        <v>54</v>
      </c>
      <c r="BH363" t="s">
        <v>54</v>
      </c>
      <c r="BI363" t="s">
        <v>54</v>
      </c>
      <c r="BJ363" t="s">
        <v>54</v>
      </c>
    </row>
    <row r="364" spans="1:62" x14ac:dyDescent="0.25">
      <c r="A364">
        <v>271915</v>
      </c>
      <c r="B364">
        <v>1217050</v>
      </c>
      <c r="C364" t="s">
        <v>51</v>
      </c>
      <c r="D364">
        <v>431046</v>
      </c>
      <c r="E364" t="s">
        <v>52</v>
      </c>
      <c r="F364" t="s">
        <v>53</v>
      </c>
      <c r="G364">
        <v>47</v>
      </c>
      <c r="H364">
        <v>68</v>
      </c>
      <c r="I364">
        <v>53</v>
      </c>
      <c r="J364">
        <v>10</v>
      </c>
      <c r="K364" t="s">
        <v>54</v>
      </c>
      <c r="L364" t="s">
        <v>55</v>
      </c>
      <c r="M364" t="s">
        <v>54</v>
      </c>
      <c r="N364">
        <v>4999017</v>
      </c>
      <c r="O364">
        <v>1</v>
      </c>
      <c r="P364" t="s">
        <v>56</v>
      </c>
      <c r="Q364">
        <v>1</v>
      </c>
      <c r="R364" t="s">
        <v>57</v>
      </c>
      <c r="S364" t="s">
        <v>997</v>
      </c>
      <c r="T364" t="s">
        <v>998</v>
      </c>
      <c r="U364" t="b">
        <v>0</v>
      </c>
      <c r="V364" t="s">
        <v>999</v>
      </c>
      <c r="W364" t="s">
        <v>61</v>
      </c>
      <c r="X364" t="s">
        <v>54</v>
      </c>
      <c r="Y364" t="s">
        <v>62</v>
      </c>
      <c r="Z364" t="s">
        <v>54</v>
      </c>
      <c r="AA364" t="s">
        <v>54</v>
      </c>
      <c r="AB364" t="s">
        <v>54</v>
      </c>
      <c r="AC364" t="s">
        <v>54</v>
      </c>
      <c r="AD364">
        <v>1</v>
      </c>
      <c r="AE364" t="s">
        <v>63</v>
      </c>
      <c r="AF364">
        <v>1</v>
      </c>
      <c r="AG364">
        <v>162469390</v>
      </c>
      <c r="AH364">
        <f t="shared" si="50"/>
        <v>0</v>
      </c>
      <c r="AI364">
        <f t="shared" si="51"/>
        <v>0</v>
      </c>
      <c r="AJ364">
        <f t="shared" si="52"/>
        <v>4</v>
      </c>
      <c r="AK364">
        <f t="shared" si="53"/>
        <v>0</v>
      </c>
      <c r="AL364">
        <f t="shared" si="54"/>
        <v>4</v>
      </c>
      <c r="AM364">
        <f t="shared" si="55"/>
        <v>0</v>
      </c>
      <c r="AN364">
        <f t="shared" si="56"/>
        <v>0</v>
      </c>
      <c r="AO364">
        <f t="shared" si="57"/>
        <v>0</v>
      </c>
      <c r="AP364">
        <f t="shared" si="58"/>
        <v>0</v>
      </c>
      <c r="AQ364">
        <f t="shared" si="59"/>
        <v>0</v>
      </c>
      <c r="AR364" t="s">
        <v>11837</v>
      </c>
      <c r="AS364">
        <v>746316</v>
      </c>
      <c r="AT364">
        <v>1105376</v>
      </c>
      <c r="AU364" t="s">
        <v>54</v>
      </c>
      <c r="AV364">
        <v>0</v>
      </c>
      <c r="AW364">
        <v>0</v>
      </c>
      <c r="AX364">
        <v>0</v>
      </c>
      <c r="AY364">
        <v>1</v>
      </c>
      <c r="AZ364" t="s">
        <v>1000</v>
      </c>
      <c r="BA364" t="s">
        <v>1001</v>
      </c>
      <c r="BB364">
        <v>28971</v>
      </c>
      <c r="BC364" t="s">
        <v>1002</v>
      </c>
      <c r="BD364" t="s">
        <v>67</v>
      </c>
      <c r="BE364" t="s">
        <v>68</v>
      </c>
      <c r="BF364">
        <v>30310</v>
      </c>
      <c r="BG364" t="s">
        <v>54</v>
      </c>
      <c r="BH364" t="s">
        <v>54</v>
      </c>
      <c r="BI364" t="s">
        <v>54</v>
      </c>
      <c r="BJ364" t="s">
        <v>54</v>
      </c>
    </row>
    <row r="365" spans="1:62" x14ac:dyDescent="0.25">
      <c r="A365">
        <v>271917</v>
      </c>
      <c r="B365">
        <v>1217050</v>
      </c>
      <c r="C365" t="s">
        <v>51</v>
      </c>
      <c r="D365">
        <v>431046</v>
      </c>
      <c r="E365" t="s">
        <v>52</v>
      </c>
      <c r="F365" t="s">
        <v>53</v>
      </c>
      <c r="G365">
        <v>47</v>
      </c>
      <c r="H365">
        <v>68</v>
      </c>
      <c r="I365">
        <v>53</v>
      </c>
      <c r="J365">
        <v>7</v>
      </c>
      <c r="K365" t="s">
        <v>54</v>
      </c>
      <c r="L365" t="s">
        <v>55</v>
      </c>
      <c r="M365" t="s">
        <v>54</v>
      </c>
      <c r="N365">
        <v>4999061</v>
      </c>
      <c r="O365">
        <v>1</v>
      </c>
      <c r="P365" t="s">
        <v>56</v>
      </c>
      <c r="Q365">
        <v>1</v>
      </c>
      <c r="R365" t="s">
        <v>57</v>
      </c>
      <c r="S365" t="s">
        <v>1097</v>
      </c>
      <c r="T365" t="s">
        <v>1098</v>
      </c>
      <c r="U365" t="b">
        <v>0</v>
      </c>
      <c r="V365" t="s">
        <v>1099</v>
      </c>
      <c r="W365" t="s">
        <v>61</v>
      </c>
      <c r="X365" t="s">
        <v>54</v>
      </c>
      <c r="Y365" t="s">
        <v>62</v>
      </c>
      <c r="Z365" t="s">
        <v>54</v>
      </c>
      <c r="AA365" t="s">
        <v>54</v>
      </c>
      <c r="AB365" t="s">
        <v>54</v>
      </c>
      <c r="AC365" t="s">
        <v>54</v>
      </c>
      <c r="AD365">
        <v>1</v>
      </c>
      <c r="AE365" t="s">
        <v>63</v>
      </c>
      <c r="AF365">
        <v>1</v>
      </c>
      <c r="AG365">
        <v>162469716</v>
      </c>
      <c r="AH365">
        <f t="shared" si="50"/>
        <v>0</v>
      </c>
      <c r="AI365">
        <f t="shared" si="51"/>
        <v>0</v>
      </c>
      <c r="AJ365">
        <f t="shared" si="52"/>
        <v>4</v>
      </c>
      <c r="AK365">
        <f t="shared" si="53"/>
        <v>0</v>
      </c>
      <c r="AL365">
        <f t="shared" si="54"/>
        <v>4</v>
      </c>
      <c r="AM365">
        <f t="shared" si="55"/>
        <v>0</v>
      </c>
      <c r="AN365">
        <f t="shared" si="56"/>
        <v>0</v>
      </c>
      <c r="AO365">
        <f t="shared" si="57"/>
        <v>0</v>
      </c>
      <c r="AP365">
        <f t="shared" si="58"/>
        <v>0</v>
      </c>
      <c r="AQ365">
        <f t="shared" si="59"/>
        <v>0</v>
      </c>
      <c r="AR365" t="s">
        <v>11837</v>
      </c>
      <c r="AS365">
        <v>746316</v>
      </c>
      <c r="AT365">
        <v>1105376</v>
      </c>
      <c r="AU365" t="s">
        <v>54</v>
      </c>
      <c r="AV365">
        <v>0</v>
      </c>
      <c r="AW365">
        <v>0</v>
      </c>
      <c r="AX365">
        <v>0</v>
      </c>
      <c r="AY365">
        <v>1</v>
      </c>
      <c r="AZ365" t="s">
        <v>1100</v>
      </c>
      <c r="BA365" t="s">
        <v>1101</v>
      </c>
      <c r="BB365">
        <v>62892</v>
      </c>
      <c r="BC365" t="s">
        <v>1102</v>
      </c>
      <c r="BD365" t="s">
        <v>67</v>
      </c>
      <c r="BE365" t="s">
        <v>68</v>
      </c>
      <c r="BF365">
        <v>30310</v>
      </c>
      <c r="BG365" t="s">
        <v>54</v>
      </c>
      <c r="BH365" t="s">
        <v>54</v>
      </c>
      <c r="BI365" t="s">
        <v>54</v>
      </c>
      <c r="BJ365" t="s">
        <v>54</v>
      </c>
    </row>
    <row r="366" spans="1:62" x14ac:dyDescent="0.25">
      <c r="A366">
        <v>272352</v>
      </c>
      <c r="B366">
        <v>1217050</v>
      </c>
      <c r="C366" t="s">
        <v>51</v>
      </c>
      <c r="D366">
        <v>431046</v>
      </c>
      <c r="E366" t="s">
        <v>52</v>
      </c>
      <c r="F366" t="s">
        <v>53</v>
      </c>
      <c r="G366">
        <v>47</v>
      </c>
      <c r="H366">
        <v>68</v>
      </c>
      <c r="I366">
        <v>53</v>
      </c>
      <c r="J366">
        <v>11</v>
      </c>
      <c r="K366" t="s">
        <v>54</v>
      </c>
      <c r="L366" t="s">
        <v>55</v>
      </c>
      <c r="M366" t="s">
        <v>54</v>
      </c>
      <c r="N366">
        <v>5000198</v>
      </c>
      <c r="O366">
        <v>1</v>
      </c>
      <c r="P366" t="s">
        <v>56</v>
      </c>
      <c r="Q366">
        <v>1</v>
      </c>
      <c r="R366" t="s">
        <v>57</v>
      </c>
      <c r="S366" t="s">
        <v>1232</v>
      </c>
      <c r="T366" t="s">
        <v>1233</v>
      </c>
      <c r="U366" t="b">
        <v>0</v>
      </c>
      <c r="V366" t="s">
        <v>1234</v>
      </c>
      <c r="W366" t="s">
        <v>61</v>
      </c>
      <c r="X366" t="s">
        <v>54</v>
      </c>
      <c r="Y366" t="s">
        <v>62</v>
      </c>
      <c r="Z366" t="s">
        <v>54</v>
      </c>
      <c r="AA366" t="s">
        <v>54</v>
      </c>
      <c r="AB366" t="s">
        <v>54</v>
      </c>
      <c r="AC366" t="s">
        <v>54</v>
      </c>
      <c r="AD366">
        <v>0</v>
      </c>
      <c r="AE366" t="s">
        <v>127</v>
      </c>
      <c r="AF366">
        <v>1</v>
      </c>
      <c r="AG366">
        <v>162477846</v>
      </c>
      <c r="AH366">
        <f t="shared" si="50"/>
        <v>0</v>
      </c>
      <c r="AI366">
        <f t="shared" si="51"/>
        <v>0</v>
      </c>
      <c r="AJ366">
        <f t="shared" si="52"/>
        <v>4</v>
      </c>
      <c r="AK366">
        <f t="shared" si="53"/>
        <v>0</v>
      </c>
      <c r="AL366">
        <f t="shared" si="54"/>
        <v>4</v>
      </c>
      <c r="AM366">
        <f t="shared" si="55"/>
        <v>0</v>
      </c>
      <c r="AN366">
        <f t="shared" si="56"/>
        <v>0</v>
      </c>
      <c r="AO366">
        <f t="shared" si="57"/>
        <v>0</v>
      </c>
      <c r="AP366">
        <f t="shared" si="58"/>
        <v>0</v>
      </c>
      <c r="AQ366">
        <f t="shared" si="59"/>
        <v>0</v>
      </c>
      <c r="AR366" t="s">
        <v>11837</v>
      </c>
      <c r="AS366">
        <v>746316</v>
      </c>
      <c r="AT366">
        <v>1105376</v>
      </c>
      <c r="AU366" t="s">
        <v>54</v>
      </c>
      <c r="AV366">
        <v>0</v>
      </c>
      <c r="AW366">
        <v>0</v>
      </c>
      <c r="AX366">
        <v>0</v>
      </c>
      <c r="AY366">
        <v>2</v>
      </c>
      <c r="AZ366" t="s">
        <v>1235</v>
      </c>
      <c r="BA366" t="s">
        <v>1236</v>
      </c>
      <c r="BB366">
        <v>9259</v>
      </c>
      <c r="BC366" t="s">
        <v>1237</v>
      </c>
      <c r="BD366" t="s">
        <v>67</v>
      </c>
      <c r="BE366" t="s">
        <v>68</v>
      </c>
      <c r="BF366">
        <v>30310</v>
      </c>
      <c r="BG366" t="s">
        <v>54</v>
      </c>
      <c r="BH366" t="s">
        <v>54</v>
      </c>
      <c r="BI366" t="s">
        <v>54</v>
      </c>
      <c r="BJ366" t="s">
        <v>54</v>
      </c>
    </row>
    <row r="367" spans="1:62" x14ac:dyDescent="0.25">
      <c r="A367">
        <v>272371</v>
      </c>
      <c r="B367">
        <v>1217050</v>
      </c>
      <c r="C367" t="s">
        <v>51</v>
      </c>
      <c r="D367">
        <v>431046</v>
      </c>
      <c r="E367" t="s">
        <v>52</v>
      </c>
      <c r="F367" t="s">
        <v>53</v>
      </c>
      <c r="G367">
        <v>47</v>
      </c>
      <c r="H367">
        <v>68</v>
      </c>
      <c r="I367">
        <v>53</v>
      </c>
      <c r="J367">
        <v>5</v>
      </c>
      <c r="K367" t="s">
        <v>54</v>
      </c>
      <c r="L367" t="s">
        <v>55</v>
      </c>
      <c r="M367" t="s">
        <v>54</v>
      </c>
      <c r="N367">
        <v>5000135</v>
      </c>
      <c r="O367">
        <v>1</v>
      </c>
      <c r="P367" t="s">
        <v>56</v>
      </c>
      <c r="Q367">
        <v>1</v>
      </c>
      <c r="R367" t="s">
        <v>57</v>
      </c>
      <c r="S367" t="s">
        <v>1383</v>
      </c>
      <c r="T367" t="s">
        <v>1384</v>
      </c>
      <c r="U367" t="b">
        <v>0</v>
      </c>
      <c r="V367" t="s">
        <v>1385</v>
      </c>
      <c r="W367" t="s">
        <v>61</v>
      </c>
      <c r="X367" t="s">
        <v>54</v>
      </c>
      <c r="Y367" t="s">
        <v>62</v>
      </c>
      <c r="Z367" t="s">
        <v>54</v>
      </c>
      <c r="AA367" t="s">
        <v>54</v>
      </c>
      <c r="AB367" t="s">
        <v>54</v>
      </c>
      <c r="AC367" t="s">
        <v>54</v>
      </c>
      <c r="AD367">
        <v>1</v>
      </c>
      <c r="AE367" t="s">
        <v>63</v>
      </c>
      <c r="AF367">
        <v>1</v>
      </c>
      <c r="AG367">
        <v>162477414</v>
      </c>
      <c r="AH367">
        <f t="shared" si="50"/>
        <v>0</v>
      </c>
      <c r="AI367">
        <f t="shared" si="51"/>
        <v>0</v>
      </c>
      <c r="AJ367">
        <f t="shared" si="52"/>
        <v>4</v>
      </c>
      <c r="AK367">
        <f t="shared" si="53"/>
        <v>0</v>
      </c>
      <c r="AL367">
        <f t="shared" si="54"/>
        <v>4</v>
      </c>
      <c r="AM367">
        <f t="shared" si="55"/>
        <v>0</v>
      </c>
      <c r="AN367">
        <f t="shared" si="56"/>
        <v>0</v>
      </c>
      <c r="AO367">
        <f t="shared" si="57"/>
        <v>0</v>
      </c>
      <c r="AP367">
        <f t="shared" si="58"/>
        <v>0</v>
      </c>
      <c r="AQ367">
        <f t="shared" si="59"/>
        <v>0</v>
      </c>
      <c r="AR367" t="s">
        <v>11837</v>
      </c>
      <c r="AS367">
        <v>746316</v>
      </c>
      <c r="AT367">
        <v>1105376</v>
      </c>
      <c r="AU367" t="s">
        <v>54</v>
      </c>
      <c r="AV367">
        <v>0</v>
      </c>
      <c r="AW367">
        <v>0</v>
      </c>
      <c r="AX367">
        <v>0</v>
      </c>
      <c r="AY367">
        <v>1</v>
      </c>
      <c r="AZ367" t="s">
        <v>1386</v>
      </c>
      <c r="BA367" t="s">
        <v>1387</v>
      </c>
      <c r="BB367">
        <v>8939</v>
      </c>
      <c r="BC367" t="s">
        <v>1388</v>
      </c>
      <c r="BD367" t="s">
        <v>67</v>
      </c>
      <c r="BE367" t="s">
        <v>68</v>
      </c>
      <c r="BF367">
        <v>30310</v>
      </c>
      <c r="BG367" t="s">
        <v>54</v>
      </c>
      <c r="BH367" t="s">
        <v>54</v>
      </c>
      <c r="BI367" t="s">
        <v>54</v>
      </c>
      <c r="BJ367" t="s">
        <v>54</v>
      </c>
    </row>
    <row r="368" spans="1:62" x14ac:dyDescent="0.25">
      <c r="A368">
        <v>272373</v>
      </c>
      <c r="B368">
        <v>1217050</v>
      </c>
      <c r="C368" t="s">
        <v>51</v>
      </c>
      <c r="D368">
        <v>431046</v>
      </c>
      <c r="E368" t="s">
        <v>52</v>
      </c>
      <c r="F368" t="s">
        <v>53</v>
      </c>
      <c r="G368">
        <v>47</v>
      </c>
      <c r="H368">
        <v>68</v>
      </c>
      <c r="I368">
        <v>53</v>
      </c>
      <c r="J368">
        <v>8</v>
      </c>
      <c r="K368" t="s">
        <v>54</v>
      </c>
      <c r="L368" t="s">
        <v>55</v>
      </c>
      <c r="M368" t="s">
        <v>54</v>
      </c>
      <c r="N368">
        <v>5000118</v>
      </c>
      <c r="O368">
        <v>1</v>
      </c>
      <c r="P368" t="s">
        <v>56</v>
      </c>
      <c r="Q368">
        <v>1</v>
      </c>
      <c r="R368" t="s">
        <v>57</v>
      </c>
      <c r="S368" t="s">
        <v>1412</v>
      </c>
      <c r="T368" t="s">
        <v>1413</v>
      </c>
      <c r="U368" t="b">
        <v>0</v>
      </c>
      <c r="V368" t="s">
        <v>1414</v>
      </c>
      <c r="W368" t="s">
        <v>61</v>
      </c>
      <c r="X368" t="s">
        <v>54</v>
      </c>
      <c r="Y368" t="s">
        <v>62</v>
      </c>
      <c r="Z368" t="s">
        <v>54</v>
      </c>
      <c r="AA368" t="s">
        <v>54</v>
      </c>
      <c r="AB368" t="s">
        <v>54</v>
      </c>
      <c r="AC368" t="s">
        <v>54</v>
      </c>
      <c r="AD368">
        <v>1</v>
      </c>
      <c r="AE368" t="s">
        <v>63</v>
      </c>
      <c r="AF368">
        <v>1</v>
      </c>
      <c r="AG368">
        <v>162477341</v>
      </c>
      <c r="AH368">
        <f t="shared" si="50"/>
        <v>0</v>
      </c>
      <c r="AI368">
        <f t="shared" si="51"/>
        <v>0</v>
      </c>
      <c r="AJ368">
        <f t="shared" si="52"/>
        <v>4</v>
      </c>
      <c r="AK368">
        <f t="shared" si="53"/>
        <v>0</v>
      </c>
      <c r="AL368">
        <f t="shared" si="54"/>
        <v>4</v>
      </c>
      <c r="AM368">
        <f t="shared" si="55"/>
        <v>0</v>
      </c>
      <c r="AN368">
        <f t="shared" si="56"/>
        <v>0</v>
      </c>
      <c r="AO368">
        <f t="shared" si="57"/>
        <v>0</v>
      </c>
      <c r="AP368">
        <f t="shared" si="58"/>
        <v>0</v>
      </c>
      <c r="AQ368">
        <f t="shared" si="59"/>
        <v>0</v>
      </c>
      <c r="AR368" t="s">
        <v>11837</v>
      </c>
      <c r="AS368">
        <v>746316</v>
      </c>
      <c r="AT368">
        <v>1105376</v>
      </c>
      <c r="AU368" t="s">
        <v>54</v>
      </c>
      <c r="AV368">
        <v>0</v>
      </c>
      <c r="AW368">
        <v>0</v>
      </c>
      <c r="AX368">
        <v>0</v>
      </c>
      <c r="AY368">
        <v>1</v>
      </c>
      <c r="AZ368" t="s">
        <v>1415</v>
      </c>
      <c r="BA368" t="s">
        <v>1416</v>
      </c>
      <c r="BB368">
        <v>37363</v>
      </c>
      <c r="BC368" t="s">
        <v>1417</v>
      </c>
      <c r="BD368" t="s">
        <v>67</v>
      </c>
      <c r="BE368" t="s">
        <v>68</v>
      </c>
      <c r="BF368">
        <v>30310</v>
      </c>
      <c r="BG368" t="s">
        <v>54</v>
      </c>
      <c r="BH368" t="s">
        <v>54</v>
      </c>
      <c r="BI368" t="s">
        <v>54</v>
      </c>
      <c r="BJ368" t="s">
        <v>54</v>
      </c>
    </row>
    <row r="369" spans="1:62" x14ac:dyDescent="0.25">
      <c r="A369">
        <v>272377</v>
      </c>
      <c r="B369">
        <v>1217050</v>
      </c>
      <c r="C369" t="s">
        <v>51</v>
      </c>
      <c r="D369">
        <v>431046</v>
      </c>
      <c r="E369" t="s">
        <v>52</v>
      </c>
      <c r="F369" t="s">
        <v>53</v>
      </c>
      <c r="G369">
        <v>47</v>
      </c>
      <c r="H369">
        <v>68</v>
      </c>
      <c r="I369">
        <v>53</v>
      </c>
      <c r="J369">
        <v>13</v>
      </c>
      <c r="K369" t="s">
        <v>54</v>
      </c>
      <c r="L369" t="s">
        <v>55</v>
      </c>
      <c r="M369" t="s">
        <v>54</v>
      </c>
      <c r="N369">
        <v>5000125</v>
      </c>
      <c r="O369">
        <v>1</v>
      </c>
      <c r="P369" t="s">
        <v>56</v>
      </c>
      <c r="Q369">
        <v>1</v>
      </c>
      <c r="R369" t="s">
        <v>57</v>
      </c>
      <c r="S369" t="s">
        <v>1476</v>
      </c>
      <c r="T369" t="s">
        <v>1477</v>
      </c>
      <c r="U369" t="b">
        <v>0</v>
      </c>
      <c r="V369" t="s">
        <v>1478</v>
      </c>
      <c r="W369" t="s">
        <v>61</v>
      </c>
      <c r="X369" t="s">
        <v>54</v>
      </c>
      <c r="Y369" t="s">
        <v>62</v>
      </c>
      <c r="Z369" t="s">
        <v>54</v>
      </c>
      <c r="AA369" t="s">
        <v>54</v>
      </c>
      <c r="AB369" t="s">
        <v>54</v>
      </c>
      <c r="AC369" t="s">
        <v>54</v>
      </c>
      <c r="AD369">
        <v>1</v>
      </c>
      <c r="AE369" t="s">
        <v>63</v>
      </c>
      <c r="AF369">
        <v>1</v>
      </c>
      <c r="AG369">
        <v>162477387</v>
      </c>
      <c r="AH369">
        <f t="shared" si="50"/>
        <v>0</v>
      </c>
      <c r="AI369">
        <f t="shared" si="51"/>
        <v>0</v>
      </c>
      <c r="AJ369">
        <f t="shared" si="52"/>
        <v>4</v>
      </c>
      <c r="AK369">
        <f t="shared" si="53"/>
        <v>0</v>
      </c>
      <c r="AL369">
        <f t="shared" si="54"/>
        <v>4</v>
      </c>
      <c r="AM369">
        <f t="shared" si="55"/>
        <v>0</v>
      </c>
      <c r="AN369">
        <f t="shared" si="56"/>
        <v>0</v>
      </c>
      <c r="AO369">
        <f t="shared" si="57"/>
        <v>0</v>
      </c>
      <c r="AP369">
        <f t="shared" si="58"/>
        <v>0</v>
      </c>
      <c r="AQ369">
        <f t="shared" si="59"/>
        <v>0</v>
      </c>
      <c r="AR369" t="s">
        <v>11837</v>
      </c>
      <c r="AS369">
        <v>746316</v>
      </c>
      <c r="AT369">
        <v>1105376</v>
      </c>
      <c r="AU369" t="s">
        <v>54</v>
      </c>
      <c r="AV369">
        <v>0</v>
      </c>
      <c r="AW369">
        <v>0</v>
      </c>
      <c r="AX369">
        <v>0</v>
      </c>
      <c r="AY369">
        <v>1</v>
      </c>
      <c r="AZ369" t="s">
        <v>1479</v>
      </c>
      <c r="BA369" t="s">
        <v>1480</v>
      </c>
      <c r="BB369">
        <v>21837</v>
      </c>
      <c r="BC369" t="s">
        <v>1481</v>
      </c>
      <c r="BD369" t="s">
        <v>67</v>
      </c>
      <c r="BE369" t="s">
        <v>68</v>
      </c>
      <c r="BF369">
        <v>30310</v>
      </c>
      <c r="BG369" t="s">
        <v>54</v>
      </c>
      <c r="BH369" t="s">
        <v>54</v>
      </c>
      <c r="BI369" t="s">
        <v>54</v>
      </c>
      <c r="BJ369" t="s">
        <v>54</v>
      </c>
    </row>
    <row r="370" spans="1:62" x14ac:dyDescent="0.25">
      <c r="A370">
        <v>272379</v>
      </c>
      <c r="B370">
        <v>1217050</v>
      </c>
      <c r="C370" t="s">
        <v>51</v>
      </c>
      <c r="D370">
        <v>431046</v>
      </c>
      <c r="E370" t="s">
        <v>52</v>
      </c>
      <c r="F370" t="s">
        <v>53</v>
      </c>
      <c r="G370">
        <v>47</v>
      </c>
      <c r="H370">
        <v>68</v>
      </c>
      <c r="I370">
        <v>53</v>
      </c>
      <c r="J370">
        <v>7</v>
      </c>
      <c r="K370" t="s">
        <v>54</v>
      </c>
      <c r="L370" t="s">
        <v>55</v>
      </c>
      <c r="M370" t="s">
        <v>54</v>
      </c>
      <c r="N370">
        <v>5000214</v>
      </c>
      <c r="O370">
        <v>1</v>
      </c>
      <c r="P370" t="s">
        <v>56</v>
      </c>
      <c r="Q370">
        <v>1</v>
      </c>
      <c r="R370" t="s">
        <v>57</v>
      </c>
      <c r="S370" t="s">
        <v>1536</v>
      </c>
      <c r="T370" t="s">
        <v>1537</v>
      </c>
      <c r="U370" t="b">
        <v>0</v>
      </c>
      <c r="V370" t="s">
        <v>1538</v>
      </c>
      <c r="W370" t="s">
        <v>61</v>
      </c>
      <c r="X370" t="s">
        <v>54</v>
      </c>
      <c r="Y370" t="s">
        <v>62</v>
      </c>
      <c r="Z370" t="s">
        <v>54</v>
      </c>
      <c r="AA370" t="s">
        <v>54</v>
      </c>
      <c r="AB370" t="s">
        <v>54</v>
      </c>
      <c r="AC370" t="s">
        <v>54</v>
      </c>
      <c r="AD370">
        <v>0</v>
      </c>
      <c r="AE370" t="s">
        <v>1539</v>
      </c>
      <c r="AF370">
        <v>1</v>
      </c>
      <c r="AG370">
        <v>162477955</v>
      </c>
      <c r="AH370">
        <f t="shared" si="50"/>
        <v>0</v>
      </c>
      <c r="AI370">
        <f t="shared" si="51"/>
        <v>0</v>
      </c>
      <c r="AJ370">
        <f t="shared" si="52"/>
        <v>4</v>
      </c>
      <c r="AK370">
        <f t="shared" si="53"/>
        <v>0</v>
      </c>
      <c r="AL370">
        <f t="shared" si="54"/>
        <v>4</v>
      </c>
      <c r="AM370">
        <f t="shared" si="55"/>
        <v>0</v>
      </c>
      <c r="AN370">
        <f t="shared" si="56"/>
        <v>0</v>
      </c>
      <c r="AO370">
        <f t="shared" si="57"/>
        <v>0</v>
      </c>
      <c r="AP370">
        <f t="shared" si="58"/>
        <v>0</v>
      </c>
      <c r="AQ370">
        <f t="shared" si="59"/>
        <v>0</v>
      </c>
      <c r="AR370" t="s">
        <v>11837</v>
      </c>
      <c r="AS370">
        <v>746316</v>
      </c>
      <c r="AT370">
        <v>1105376</v>
      </c>
      <c r="AU370" t="s">
        <v>54</v>
      </c>
      <c r="AV370">
        <v>0</v>
      </c>
      <c r="AW370">
        <v>0</v>
      </c>
      <c r="AX370">
        <v>0</v>
      </c>
      <c r="AY370">
        <v>2</v>
      </c>
      <c r="AZ370" t="s">
        <v>1540</v>
      </c>
      <c r="BA370" t="s">
        <v>1541</v>
      </c>
      <c r="BB370">
        <v>31056</v>
      </c>
      <c r="BC370" t="s">
        <v>1542</v>
      </c>
      <c r="BD370" t="s">
        <v>67</v>
      </c>
      <c r="BE370" t="s">
        <v>68</v>
      </c>
      <c r="BF370">
        <v>30310</v>
      </c>
      <c r="BG370" t="s">
        <v>54</v>
      </c>
      <c r="BH370" t="s">
        <v>54</v>
      </c>
      <c r="BI370" t="s">
        <v>54</v>
      </c>
      <c r="BJ370" t="s">
        <v>54</v>
      </c>
    </row>
    <row r="371" spans="1:62" x14ac:dyDescent="0.25">
      <c r="A371">
        <v>272385</v>
      </c>
      <c r="B371">
        <v>1217050</v>
      </c>
      <c r="C371" t="s">
        <v>51</v>
      </c>
      <c r="D371">
        <v>431046</v>
      </c>
      <c r="E371" t="s">
        <v>52</v>
      </c>
      <c r="F371" t="s">
        <v>53</v>
      </c>
      <c r="G371">
        <v>47</v>
      </c>
      <c r="H371">
        <v>68</v>
      </c>
      <c r="I371">
        <v>53</v>
      </c>
      <c r="J371">
        <v>5</v>
      </c>
      <c r="K371" t="s">
        <v>54</v>
      </c>
      <c r="L371" t="s">
        <v>55</v>
      </c>
      <c r="M371" t="s">
        <v>54</v>
      </c>
      <c r="N371">
        <v>5000124</v>
      </c>
      <c r="O371">
        <v>1</v>
      </c>
      <c r="P371" t="s">
        <v>56</v>
      </c>
      <c r="Q371">
        <v>1</v>
      </c>
      <c r="R371" t="s">
        <v>57</v>
      </c>
      <c r="S371" t="s">
        <v>1627</v>
      </c>
      <c r="T371" t="s">
        <v>1628</v>
      </c>
      <c r="U371" t="b">
        <v>0</v>
      </c>
      <c r="V371" t="s">
        <v>1629</v>
      </c>
      <c r="W371" t="s">
        <v>61</v>
      </c>
      <c r="X371" t="s">
        <v>54</v>
      </c>
      <c r="Y371" t="s">
        <v>62</v>
      </c>
      <c r="Z371" t="s">
        <v>54</v>
      </c>
      <c r="AA371" t="s">
        <v>54</v>
      </c>
      <c r="AB371" t="s">
        <v>54</v>
      </c>
      <c r="AC371" t="s">
        <v>54</v>
      </c>
      <c r="AD371">
        <v>1</v>
      </c>
      <c r="AE371" t="s">
        <v>63</v>
      </c>
      <c r="AF371">
        <v>1</v>
      </c>
      <c r="AG371">
        <v>162477385</v>
      </c>
      <c r="AH371">
        <f t="shared" si="50"/>
        <v>0</v>
      </c>
      <c r="AI371">
        <f t="shared" si="51"/>
        <v>0</v>
      </c>
      <c r="AJ371">
        <f t="shared" si="52"/>
        <v>4</v>
      </c>
      <c r="AK371">
        <f t="shared" si="53"/>
        <v>0</v>
      </c>
      <c r="AL371">
        <f t="shared" si="54"/>
        <v>4</v>
      </c>
      <c r="AM371">
        <f t="shared" si="55"/>
        <v>0</v>
      </c>
      <c r="AN371">
        <f t="shared" si="56"/>
        <v>0</v>
      </c>
      <c r="AO371">
        <f t="shared" si="57"/>
        <v>0</v>
      </c>
      <c r="AP371">
        <f t="shared" si="58"/>
        <v>0</v>
      </c>
      <c r="AQ371">
        <f t="shared" si="59"/>
        <v>0</v>
      </c>
      <c r="AR371" t="s">
        <v>11837</v>
      </c>
      <c r="AS371">
        <v>746316</v>
      </c>
      <c r="AT371">
        <v>1105376</v>
      </c>
      <c r="AU371" t="s">
        <v>54</v>
      </c>
      <c r="AV371">
        <v>0</v>
      </c>
      <c r="AW371">
        <v>0</v>
      </c>
      <c r="AX371">
        <v>0</v>
      </c>
      <c r="AY371">
        <v>1</v>
      </c>
      <c r="AZ371" t="s">
        <v>1630</v>
      </c>
      <c r="BA371" t="s">
        <v>1631</v>
      </c>
      <c r="BB371">
        <v>9086</v>
      </c>
      <c r="BC371" t="s">
        <v>1632</v>
      </c>
      <c r="BD371" t="s">
        <v>67</v>
      </c>
      <c r="BE371" t="s">
        <v>68</v>
      </c>
      <c r="BF371">
        <v>30310</v>
      </c>
      <c r="BG371" t="s">
        <v>54</v>
      </c>
      <c r="BH371" t="s">
        <v>54</v>
      </c>
      <c r="BI371" t="s">
        <v>54</v>
      </c>
      <c r="BJ371" t="s">
        <v>54</v>
      </c>
    </row>
    <row r="372" spans="1:62" x14ac:dyDescent="0.25">
      <c r="A372">
        <v>299366</v>
      </c>
      <c r="B372">
        <v>1210341</v>
      </c>
      <c r="C372" t="s">
        <v>51</v>
      </c>
      <c r="D372">
        <v>431046</v>
      </c>
      <c r="E372" t="s">
        <v>52</v>
      </c>
      <c r="F372" t="s">
        <v>53</v>
      </c>
      <c r="G372">
        <v>2</v>
      </c>
      <c r="H372">
        <v>25</v>
      </c>
      <c r="I372">
        <v>9</v>
      </c>
      <c r="J372">
        <v>5</v>
      </c>
      <c r="K372" t="s">
        <v>54</v>
      </c>
      <c r="L372" t="s">
        <v>1663</v>
      </c>
      <c r="M372" t="s">
        <v>54</v>
      </c>
      <c r="N372">
        <v>4965665</v>
      </c>
      <c r="O372">
        <v>1</v>
      </c>
      <c r="P372" t="s">
        <v>56</v>
      </c>
      <c r="Q372">
        <v>1</v>
      </c>
      <c r="R372" t="s">
        <v>57</v>
      </c>
      <c r="S372" t="s">
        <v>1664</v>
      </c>
      <c r="T372" t="s">
        <v>1665</v>
      </c>
      <c r="U372" t="b">
        <v>0</v>
      </c>
      <c r="V372" t="s">
        <v>1666</v>
      </c>
      <c r="W372" t="s">
        <v>1667</v>
      </c>
      <c r="X372" t="s">
        <v>54</v>
      </c>
      <c r="Y372" t="s">
        <v>62</v>
      </c>
      <c r="Z372" t="s">
        <v>54</v>
      </c>
      <c r="AA372" t="s">
        <v>54</v>
      </c>
      <c r="AB372" t="s">
        <v>54</v>
      </c>
      <c r="AC372" t="s">
        <v>54</v>
      </c>
      <c r="AD372">
        <v>1</v>
      </c>
      <c r="AE372" t="s">
        <v>63</v>
      </c>
      <c r="AF372">
        <v>1</v>
      </c>
      <c r="AG372">
        <v>162198700</v>
      </c>
      <c r="AH372">
        <f t="shared" si="50"/>
        <v>0</v>
      </c>
      <c r="AI372">
        <f t="shared" si="51"/>
        <v>0</v>
      </c>
      <c r="AJ372">
        <f t="shared" si="52"/>
        <v>4</v>
      </c>
      <c r="AK372">
        <f t="shared" si="53"/>
        <v>0</v>
      </c>
      <c r="AL372">
        <f t="shared" si="54"/>
        <v>4</v>
      </c>
      <c r="AM372">
        <f t="shared" si="55"/>
        <v>0</v>
      </c>
      <c r="AN372">
        <f t="shared" si="56"/>
        <v>0</v>
      </c>
      <c r="AO372">
        <f t="shared" si="57"/>
        <v>0</v>
      </c>
      <c r="AP372">
        <f t="shared" si="58"/>
        <v>0</v>
      </c>
      <c r="AQ372">
        <f t="shared" si="59"/>
        <v>0</v>
      </c>
      <c r="AR372" t="s">
        <v>11837</v>
      </c>
      <c r="AS372">
        <v>746316</v>
      </c>
      <c r="AT372">
        <v>1105376</v>
      </c>
      <c r="AU372" t="s">
        <v>54</v>
      </c>
      <c r="AV372">
        <v>0</v>
      </c>
      <c r="AW372">
        <v>0</v>
      </c>
      <c r="AX372">
        <v>0</v>
      </c>
      <c r="AY372">
        <v>1</v>
      </c>
      <c r="AZ372" t="s">
        <v>1668</v>
      </c>
      <c r="BA372" t="s">
        <v>1669</v>
      </c>
      <c r="BB372">
        <v>64662</v>
      </c>
      <c r="BC372" t="s">
        <v>1670</v>
      </c>
      <c r="BD372" t="s">
        <v>67</v>
      </c>
      <c r="BE372" t="s">
        <v>68</v>
      </c>
      <c r="BF372">
        <v>30310</v>
      </c>
      <c r="BG372" t="s">
        <v>54</v>
      </c>
      <c r="BH372" t="s">
        <v>54</v>
      </c>
      <c r="BI372" t="s">
        <v>54</v>
      </c>
      <c r="BJ372" t="s">
        <v>54</v>
      </c>
    </row>
    <row r="373" spans="1:62" x14ac:dyDescent="0.25">
      <c r="A373">
        <v>299367</v>
      </c>
      <c r="B373">
        <v>1210341</v>
      </c>
      <c r="C373" t="s">
        <v>51</v>
      </c>
      <c r="D373">
        <v>431046</v>
      </c>
      <c r="E373" t="s">
        <v>52</v>
      </c>
      <c r="F373" t="s">
        <v>53</v>
      </c>
      <c r="G373">
        <v>2</v>
      </c>
      <c r="H373">
        <v>25</v>
      </c>
      <c r="I373">
        <v>9</v>
      </c>
      <c r="J373">
        <v>8</v>
      </c>
      <c r="K373" t="s">
        <v>54</v>
      </c>
      <c r="L373" t="s">
        <v>1663</v>
      </c>
      <c r="M373" t="s">
        <v>54</v>
      </c>
      <c r="N373">
        <v>4965613</v>
      </c>
      <c r="O373">
        <v>1</v>
      </c>
      <c r="P373" t="s">
        <v>56</v>
      </c>
      <c r="Q373">
        <v>1</v>
      </c>
      <c r="R373" t="s">
        <v>57</v>
      </c>
      <c r="S373" t="s">
        <v>1683</v>
      </c>
      <c r="T373" t="s">
        <v>1684</v>
      </c>
      <c r="U373" t="b">
        <v>0</v>
      </c>
      <c r="V373" t="s">
        <v>1685</v>
      </c>
      <c r="W373" t="s">
        <v>1667</v>
      </c>
      <c r="X373" t="s">
        <v>54</v>
      </c>
      <c r="Y373" t="s">
        <v>62</v>
      </c>
      <c r="Z373" t="s">
        <v>54</v>
      </c>
      <c r="AA373" t="s">
        <v>54</v>
      </c>
      <c r="AB373" t="s">
        <v>54</v>
      </c>
      <c r="AC373" t="s">
        <v>54</v>
      </c>
      <c r="AD373">
        <v>1</v>
      </c>
      <c r="AE373" t="s">
        <v>63</v>
      </c>
      <c r="AF373">
        <v>1</v>
      </c>
      <c r="AG373">
        <v>162198371</v>
      </c>
      <c r="AH373">
        <f t="shared" si="50"/>
        <v>0</v>
      </c>
      <c r="AI373">
        <f t="shared" si="51"/>
        <v>0</v>
      </c>
      <c r="AJ373">
        <f t="shared" si="52"/>
        <v>4</v>
      </c>
      <c r="AK373">
        <f t="shared" si="53"/>
        <v>0</v>
      </c>
      <c r="AL373">
        <f t="shared" si="54"/>
        <v>4</v>
      </c>
      <c r="AM373">
        <f t="shared" si="55"/>
        <v>0</v>
      </c>
      <c r="AN373">
        <f t="shared" si="56"/>
        <v>0</v>
      </c>
      <c r="AO373">
        <f t="shared" si="57"/>
        <v>0</v>
      </c>
      <c r="AP373">
        <f t="shared" si="58"/>
        <v>0</v>
      </c>
      <c r="AQ373">
        <f t="shared" si="59"/>
        <v>0</v>
      </c>
      <c r="AR373" t="s">
        <v>11837</v>
      </c>
      <c r="AS373">
        <v>746316</v>
      </c>
      <c r="AT373">
        <v>1105376</v>
      </c>
      <c r="AU373" t="s">
        <v>54</v>
      </c>
      <c r="AV373">
        <v>0</v>
      </c>
      <c r="AW373">
        <v>0</v>
      </c>
      <c r="AX373">
        <v>0</v>
      </c>
      <c r="AY373">
        <v>1</v>
      </c>
      <c r="AZ373" t="s">
        <v>1686</v>
      </c>
      <c r="BA373" t="s">
        <v>1687</v>
      </c>
      <c r="BB373">
        <v>49308</v>
      </c>
      <c r="BC373" t="s">
        <v>1688</v>
      </c>
      <c r="BD373" t="s">
        <v>67</v>
      </c>
      <c r="BE373" t="s">
        <v>68</v>
      </c>
      <c r="BF373">
        <v>30310</v>
      </c>
      <c r="BG373" t="s">
        <v>54</v>
      </c>
      <c r="BH373" t="s">
        <v>54</v>
      </c>
      <c r="BI373" t="s">
        <v>54</v>
      </c>
      <c r="BJ373" t="s">
        <v>54</v>
      </c>
    </row>
    <row r="374" spans="1:62" x14ac:dyDescent="0.25">
      <c r="A374">
        <v>299369</v>
      </c>
      <c r="B374">
        <v>1210341</v>
      </c>
      <c r="C374" t="s">
        <v>51</v>
      </c>
      <c r="D374">
        <v>431046</v>
      </c>
      <c r="E374" t="s">
        <v>52</v>
      </c>
      <c r="F374" t="s">
        <v>53</v>
      </c>
      <c r="G374">
        <v>2</v>
      </c>
      <c r="H374">
        <v>25</v>
      </c>
      <c r="I374">
        <v>9</v>
      </c>
      <c r="J374">
        <v>1</v>
      </c>
      <c r="K374" t="s">
        <v>54</v>
      </c>
      <c r="L374" t="s">
        <v>1663</v>
      </c>
      <c r="M374" t="s">
        <v>54</v>
      </c>
      <c r="N374">
        <v>4969106</v>
      </c>
      <c r="O374">
        <v>1</v>
      </c>
      <c r="P374" t="s">
        <v>56</v>
      </c>
      <c r="Q374">
        <v>1</v>
      </c>
      <c r="R374" t="s">
        <v>57</v>
      </c>
      <c r="S374" t="s">
        <v>1724</v>
      </c>
      <c r="T374" t="s">
        <v>54</v>
      </c>
      <c r="U374" t="b">
        <v>0</v>
      </c>
      <c r="V374" t="s">
        <v>54</v>
      </c>
      <c r="W374" t="s">
        <v>1725</v>
      </c>
      <c r="X374" t="s">
        <v>54</v>
      </c>
      <c r="Y374" t="s">
        <v>62</v>
      </c>
      <c r="Z374" t="s">
        <v>54</v>
      </c>
      <c r="AA374" t="s">
        <v>54</v>
      </c>
      <c r="AB374" t="s">
        <v>54</v>
      </c>
      <c r="AC374" t="s">
        <v>54</v>
      </c>
      <c r="AE374" t="s">
        <v>54</v>
      </c>
      <c r="AF374">
        <v>1</v>
      </c>
      <c r="AG374">
        <v>162228198</v>
      </c>
      <c r="AH374">
        <f t="shared" si="50"/>
        <v>0</v>
      </c>
      <c r="AI374">
        <f t="shared" si="51"/>
        <v>0</v>
      </c>
      <c r="AJ374">
        <f t="shared" si="52"/>
        <v>4</v>
      </c>
      <c r="AK374">
        <f t="shared" si="53"/>
        <v>0</v>
      </c>
      <c r="AL374">
        <f t="shared" si="54"/>
        <v>4</v>
      </c>
      <c r="AM374">
        <f t="shared" si="55"/>
        <v>0</v>
      </c>
      <c r="AN374">
        <f t="shared" si="56"/>
        <v>0</v>
      </c>
      <c r="AO374">
        <f t="shared" si="57"/>
        <v>0</v>
      </c>
      <c r="AP374">
        <f t="shared" si="58"/>
        <v>0</v>
      </c>
      <c r="AQ374">
        <f t="shared" si="59"/>
        <v>0</v>
      </c>
      <c r="AR374" t="s">
        <v>11837</v>
      </c>
      <c r="AS374">
        <v>746316</v>
      </c>
      <c r="AT374">
        <v>1105376</v>
      </c>
      <c r="AU374" t="s">
        <v>54</v>
      </c>
      <c r="AW374">
        <v>0</v>
      </c>
      <c r="AX374">
        <v>0</v>
      </c>
      <c r="AY374">
        <v>0</v>
      </c>
      <c r="AZ374" t="s">
        <v>1726</v>
      </c>
      <c r="BA374" t="s">
        <v>54</v>
      </c>
      <c r="BC374" t="s">
        <v>1727</v>
      </c>
      <c r="BD374" t="s">
        <v>67</v>
      </c>
      <c r="BE374" t="s">
        <v>68</v>
      </c>
      <c r="BF374">
        <v>30310</v>
      </c>
      <c r="BG374" t="s">
        <v>54</v>
      </c>
      <c r="BH374" t="s">
        <v>54</v>
      </c>
      <c r="BI374" t="s">
        <v>54</v>
      </c>
      <c r="BJ374" t="s">
        <v>54</v>
      </c>
    </row>
    <row r="375" spans="1:62" x14ac:dyDescent="0.25">
      <c r="A375">
        <v>299371</v>
      </c>
      <c r="B375">
        <v>1210341</v>
      </c>
      <c r="C375" t="s">
        <v>51</v>
      </c>
      <c r="D375">
        <v>431046</v>
      </c>
      <c r="E375" t="s">
        <v>52</v>
      </c>
      <c r="F375" t="s">
        <v>53</v>
      </c>
      <c r="G375">
        <v>2</v>
      </c>
      <c r="H375">
        <v>25</v>
      </c>
      <c r="I375">
        <v>9</v>
      </c>
      <c r="J375">
        <v>9</v>
      </c>
      <c r="K375" t="s">
        <v>54</v>
      </c>
      <c r="L375" t="s">
        <v>1663</v>
      </c>
      <c r="M375" t="s">
        <v>54</v>
      </c>
      <c r="N375">
        <v>4965842</v>
      </c>
      <c r="O375">
        <v>1</v>
      </c>
      <c r="P375" t="s">
        <v>56</v>
      </c>
      <c r="Q375">
        <v>1</v>
      </c>
      <c r="R375" t="s">
        <v>57</v>
      </c>
      <c r="S375" t="s">
        <v>1731</v>
      </c>
      <c r="T375" t="s">
        <v>1732</v>
      </c>
      <c r="U375" t="b">
        <v>0</v>
      </c>
      <c r="V375" t="s">
        <v>1733</v>
      </c>
      <c r="W375" t="s">
        <v>1667</v>
      </c>
      <c r="X375" t="s">
        <v>54</v>
      </c>
      <c r="Y375" t="s">
        <v>62</v>
      </c>
      <c r="Z375" t="s">
        <v>54</v>
      </c>
      <c r="AA375" t="s">
        <v>54</v>
      </c>
      <c r="AB375" t="s">
        <v>54</v>
      </c>
      <c r="AC375" t="s">
        <v>54</v>
      </c>
      <c r="AD375">
        <v>1</v>
      </c>
      <c r="AE375" t="s">
        <v>63</v>
      </c>
      <c r="AF375">
        <v>1</v>
      </c>
      <c r="AG375">
        <v>162200264</v>
      </c>
      <c r="AH375">
        <f t="shared" si="50"/>
        <v>0</v>
      </c>
      <c r="AI375">
        <f t="shared" si="51"/>
        <v>0</v>
      </c>
      <c r="AJ375">
        <f t="shared" si="52"/>
        <v>4</v>
      </c>
      <c r="AK375">
        <f t="shared" si="53"/>
        <v>0</v>
      </c>
      <c r="AL375">
        <f t="shared" si="54"/>
        <v>4</v>
      </c>
      <c r="AM375">
        <f t="shared" si="55"/>
        <v>0</v>
      </c>
      <c r="AN375">
        <f t="shared" si="56"/>
        <v>0</v>
      </c>
      <c r="AO375">
        <f t="shared" si="57"/>
        <v>0</v>
      </c>
      <c r="AP375">
        <f t="shared" si="58"/>
        <v>0</v>
      </c>
      <c r="AQ375">
        <f t="shared" si="59"/>
        <v>0</v>
      </c>
      <c r="AR375" t="s">
        <v>11837</v>
      </c>
      <c r="AS375">
        <v>746316</v>
      </c>
      <c r="AT375">
        <v>1105376</v>
      </c>
      <c r="AU375" t="s">
        <v>54</v>
      </c>
      <c r="AV375">
        <v>0</v>
      </c>
      <c r="AW375">
        <v>0</v>
      </c>
      <c r="AX375">
        <v>0</v>
      </c>
      <c r="AY375">
        <v>1</v>
      </c>
      <c r="AZ375" t="s">
        <v>1734</v>
      </c>
      <c r="BA375" t="s">
        <v>1735</v>
      </c>
      <c r="BB375">
        <v>28960</v>
      </c>
      <c r="BC375" t="s">
        <v>1736</v>
      </c>
      <c r="BD375" t="s">
        <v>67</v>
      </c>
      <c r="BE375" t="s">
        <v>68</v>
      </c>
      <c r="BF375">
        <v>30310</v>
      </c>
      <c r="BG375" t="s">
        <v>54</v>
      </c>
      <c r="BH375" t="s">
        <v>54</v>
      </c>
      <c r="BI375" t="s">
        <v>54</v>
      </c>
      <c r="BJ375" t="s">
        <v>54</v>
      </c>
    </row>
    <row r="376" spans="1:62" x14ac:dyDescent="0.25">
      <c r="A376">
        <v>299378</v>
      </c>
      <c r="B376">
        <v>1210341</v>
      </c>
      <c r="C376" t="s">
        <v>51</v>
      </c>
      <c r="D376">
        <v>431046</v>
      </c>
      <c r="E376" t="s">
        <v>52</v>
      </c>
      <c r="F376" t="s">
        <v>53</v>
      </c>
      <c r="G376">
        <v>2</v>
      </c>
      <c r="H376">
        <v>25</v>
      </c>
      <c r="I376">
        <v>9</v>
      </c>
      <c r="J376">
        <v>1</v>
      </c>
      <c r="K376" t="s">
        <v>54</v>
      </c>
      <c r="L376" t="s">
        <v>1663</v>
      </c>
      <c r="M376" t="s">
        <v>54</v>
      </c>
      <c r="N376">
        <v>4966032</v>
      </c>
      <c r="O376">
        <v>1</v>
      </c>
      <c r="P376" t="s">
        <v>56</v>
      </c>
      <c r="Q376">
        <v>1</v>
      </c>
      <c r="R376" t="s">
        <v>57</v>
      </c>
      <c r="S376" t="s">
        <v>1822</v>
      </c>
      <c r="T376" t="s">
        <v>54</v>
      </c>
      <c r="U376" t="b">
        <v>0</v>
      </c>
      <c r="V376" t="s">
        <v>54</v>
      </c>
      <c r="W376" t="s">
        <v>1667</v>
      </c>
      <c r="X376" t="s">
        <v>54</v>
      </c>
      <c r="Y376" t="s">
        <v>62</v>
      </c>
      <c r="Z376" t="s">
        <v>54</v>
      </c>
      <c r="AA376" t="s">
        <v>54</v>
      </c>
      <c r="AB376" t="s">
        <v>54</v>
      </c>
      <c r="AC376" t="s">
        <v>54</v>
      </c>
      <c r="AE376" t="s">
        <v>54</v>
      </c>
      <c r="AF376">
        <v>1</v>
      </c>
      <c r="AG376">
        <v>162201455</v>
      </c>
      <c r="AH376">
        <f t="shared" si="50"/>
        <v>0</v>
      </c>
      <c r="AI376">
        <f t="shared" si="51"/>
        <v>0</v>
      </c>
      <c r="AJ376">
        <f t="shared" si="52"/>
        <v>4</v>
      </c>
      <c r="AK376">
        <f t="shared" si="53"/>
        <v>0</v>
      </c>
      <c r="AL376">
        <f t="shared" si="54"/>
        <v>4</v>
      </c>
      <c r="AM376">
        <f t="shared" si="55"/>
        <v>0</v>
      </c>
      <c r="AN376">
        <f t="shared" si="56"/>
        <v>0</v>
      </c>
      <c r="AO376">
        <f t="shared" si="57"/>
        <v>0</v>
      </c>
      <c r="AP376">
        <f t="shared" si="58"/>
        <v>0</v>
      </c>
      <c r="AQ376">
        <f t="shared" si="59"/>
        <v>0</v>
      </c>
      <c r="AR376" t="s">
        <v>11837</v>
      </c>
      <c r="AS376">
        <v>746316</v>
      </c>
      <c r="AT376">
        <v>1105376</v>
      </c>
      <c r="AU376" t="s">
        <v>54</v>
      </c>
      <c r="AW376">
        <v>0</v>
      </c>
      <c r="AX376">
        <v>0</v>
      </c>
      <c r="AY376">
        <v>0</v>
      </c>
      <c r="AZ376" t="s">
        <v>1823</v>
      </c>
      <c r="BA376" t="s">
        <v>54</v>
      </c>
      <c r="BC376" t="s">
        <v>1824</v>
      </c>
      <c r="BD376" t="s">
        <v>67</v>
      </c>
      <c r="BE376" t="s">
        <v>68</v>
      </c>
      <c r="BF376">
        <v>30310</v>
      </c>
      <c r="BG376" t="s">
        <v>54</v>
      </c>
      <c r="BH376" t="s">
        <v>54</v>
      </c>
      <c r="BI376" t="s">
        <v>54</v>
      </c>
      <c r="BJ376" t="s">
        <v>54</v>
      </c>
    </row>
    <row r="377" spans="1:62" x14ac:dyDescent="0.25">
      <c r="A377">
        <v>299384</v>
      </c>
      <c r="B377">
        <v>1210341</v>
      </c>
      <c r="C377" t="s">
        <v>51</v>
      </c>
      <c r="D377">
        <v>431046</v>
      </c>
      <c r="E377" t="s">
        <v>52</v>
      </c>
      <c r="F377" t="s">
        <v>53</v>
      </c>
      <c r="G377">
        <v>2</v>
      </c>
      <c r="H377">
        <v>25</v>
      </c>
      <c r="I377">
        <v>9</v>
      </c>
      <c r="J377">
        <v>1</v>
      </c>
      <c r="K377" t="s">
        <v>54</v>
      </c>
      <c r="L377" t="s">
        <v>1663</v>
      </c>
      <c r="M377" t="s">
        <v>54</v>
      </c>
      <c r="N377">
        <v>4966011</v>
      </c>
      <c r="O377">
        <v>1</v>
      </c>
      <c r="P377" t="s">
        <v>56</v>
      </c>
      <c r="Q377">
        <v>1</v>
      </c>
      <c r="R377" t="s">
        <v>57</v>
      </c>
      <c r="S377" t="s">
        <v>1853</v>
      </c>
      <c r="T377" t="s">
        <v>54</v>
      </c>
      <c r="U377" t="b">
        <v>0</v>
      </c>
      <c r="V377" t="s">
        <v>54</v>
      </c>
      <c r="W377" t="s">
        <v>1667</v>
      </c>
      <c r="X377" t="s">
        <v>54</v>
      </c>
      <c r="Y377" t="s">
        <v>62</v>
      </c>
      <c r="Z377" t="s">
        <v>54</v>
      </c>
      <c r="AA377" t="s">
        <v>54</v>
      </c>
      <c r="AB377" t="s">
        <v>54</v>
      </c>
      <c r="AC377" t="s">
        <v>54</v>
      </c>
      <c r="AE377" t="s">
        <v>54</v>
      </c>
      <c r="AF377">
        <v>1</v>
      </c>
      <c r="AG377">
        <v>162201297</v>
      </c>
      <c r="AH377">
        <f t="shared" si="50"/>
        <v>0</v>
      </c>
      <c r="AI377">
        <f t="shared" si="51"/>
        <v>0</v>
      </c>
      <c r="AJ377">
        <f t="shared" si="52"/>
        <v>4</v>
      </c>
      <c r="AK377">
        <f t="shared" si="53"/>
        <v>0</v>
      </c>
      <c r="AL377">
        <f t="shared" si="54"/>
        <v>4</v>
      </c>
      <c r="AM377">
        <f t="shared" si="55"/>
        <v>0</v>
      </c>
      <c r="AN377">
        <f t="shared" si="56"/>
        <v>0</v>
      </c>
      <c r="AO377">
        <f t="shared" si="57"/>
        <v>0</v>
      </c>
      <c r="AP377">
        <f t="shared" si="58"/>
        <v>0</v>
      </c>
      <c r="AQ377">
        <f t="shared" si="59"/>
        <v>0</v>
      </c>
      <c r="AR377" t="s">
        <v>11837</v>
      </c>
      <c r="AS377">
        <v>746316</v>
      </c>
      <c r="AT377">
        <v>1105376</v>
      </c>
      <c r="AU377" t="s">
        <v>54</v>
      </c>
      <c r="AW377">
        <v>0</v>
      </c>
      <c r="AX377">
        <v>0</v>
      </c>
      <c r="AY377">
        <v>0</v>
      </c>
      <c r="AZ377" t="s">
        <v>1854</v>
      </c>
      <c r="BA377" t="s">
        <v>54</v>
      </c>
      <c r="BC377" t="s">
        <v>1855</v>
      </c>
      <c r="BD377" t="s">
        <v>67</v>
      </c>
      <c r="BE377" t="s">
        <v>68</v>
      </c>
      <c r="BF377">
        <v>30310</v>
      </c>
      <c r="BG377" t="s">
        <v>54</v>
      </c>
      <c r="BH377" t="s">
        <v>54</v>
      </c>
      <c r="BI377" t="s">
        <v>54</v>
      </c>
      <c r="BJ377" t="s">
        <v>54</v>
      </c>
    </row>
    <row r="378" spans="1:62" x14ac:dyDescent="0.25">
      <c r="A378">
        <v>299520</v>
      </c>
      <c r="B378">
        <v>1210099</v>
      </c>
      <c r="C378" t="s">
        <v>51</v>
      </c>
      <c r="D378">
        <v>431046</v>
      </c>
      <c r="E378" t="s">
        <v>52</v>
      </c>
      <c r="F378" t="s">
        <v>53</v>
      </c>
      <c r="G378">
        <v>2</v>
      </c>
      <c r="H378">
        <v>15</v>
      </c>
      <c r="I378">
        <v>3</v>
      </c>
      <c r="J378">
        <v>3</v>
      </c>
      <c r="K378" t="s">
        <v>54</v>
      </c>
      <c r="L378" t="s">
        <v>1937</v>
      </c>
      <c r="M378" t="s">
        <v>54</v>
      </c>
      <c r="N378">
        <v>4964729</v>
      </c>
      <c r="O378">
        <v>1</v>
      </c>
      <c r="P378" t="s">
        <v>56</v>
      </c>
      <c r="Q378">
        <v>1</v>
      </c>
      <c r="R378" t="s">
        <v>57</v>
      </c>
      <c r="S378" t="s">
        <v>1938</v>
      </c>
      <c r="T378" t="s">
        <v>54</v>
      </c>
      <c r="U378" t="b">
        <v>0</v>
      </c>
      <c r="V378" t="s">
        <v>54</v>
      </c>
      <c r="W378" t="s">
        <v>1667</v>
      </c>
      <c r="X378" t="s">
        <v>54</v>
      </c>
      <c r="Y378" t="s">
        <v>62</v>
      </c>
      <c r="Z378" t="s">
        <v>54</v>
      </c>
      <c r="AA378" t="s">
        <v>54</v>
      </c>
      <c r="AB378" t="s">
        <v>54</v>
      </c>
      <c r="AC378" t="s">
        <v>54</v>
      </c>
      <c r="AD378">
        <v>1</v>
      </c>
      <c r="AE378" t="s">
        <v>63</v>
      </c>
      <c r="AF378">
        <v>1</v>
      </c>
      <c r="AG378">
        <v>162192233</v>
      </c>
      <c r="AH378">
        <f t="shared" si="50"/>
        <v>0</v>
      </c>
      <c r="AI378">
        <f t="shared" si="51"/>
        <v>0</v>
      </c>
      <c r="AJ378">
        <f t="shared" si="52"/>
        <v>4</v>
      </c>
      <c r="AK378">
        <f t="shared" si="53"/>
        <v>0</v>
      </c>
      <c r="AL378">
        <f t="shared" si="54"/>
        <v>4</v>
      </c>
      <c r="AM378">
        <f t="shared" si="55"/>
        <v>0</v>
      </c>
      <c r="AN378">
        <f t="shared" si="56"/>
        <v>0</v>
      </c>
      <c r="AO378">
        <f t="shared" si="57"/>
        <v>0</v>
      </c>
      <c r="AP378">
        <f t="shared" si="58"/>
        <v>0</v>
      </c>
      <c r="AQ378">
        <f t="shared" si="59"/>
        <v>0</v>
      </c>
      <c r="AR378" t="s">
        <v>11837</v>
      </c>
      <c r="AS378">
        <v>746316</v>
      </c>
      <c r="AT378">
        <v>1105376</v>
      </c>
      <c r="AU378" t="s">
        <v>54</v>
      </c>
      <c r="AV378">
        <v>0</v>
      </c>
      <c r="AW378">
        <v>0</v>
      </c>
      <c r="AX378">
        <v>0</v>
      </c>
      <c r="AY378">
        <v>1</v>
      </c>
      <c r="AZ378" t="s">
        <v>1939</v>
      </c>
      <c r="BA378" t="s">
        <v>1940</v>
      </c>
      <c r="BB378">
        <v>65599</v>
      </c>
      <c r="BC378" t="s">
        <v>1941</v>
      </c>
      <c r="BD378" t="s">
        <v>67</v>
      </c>
      <c r="BE378" t="s">
        <v>68</v>
      </c>
      <c r="BF378">
        <v>30310</v>
      </c>
      <c r="BG378" t="s">
        <v>54</v>
      </c>
      <c r="BH378" t="s">
        <v>54</v>
      </c>
      <c r="BI378" t="s">
        <v>54</v>
      </c>
      <c r="BJ378" t="s">
        <v>54</v>
      </c>
    </row>
    <row r="379" spans="1:62" x14ac:dyDescent="0.25">
      <c r="A379">
        <v>299538</v>
      </c>
      <c r="B379">
        <v>1210099</v>
      </c>
      <c r="C379" t="s">
        <v>51</v>
      </c>
      <c r="D379">
        <v>431046</v>
      </c>
      <c r="E379" t="s">
        <v>52</v>
      </c>
      <c r="F379" t="s">
        <v>53</v>
      </c>
      <c r="G379">
        <v>2</v>
      </c>
      <c r="H379">
        <v>15</v>
      </c>
      <c r="I379">
        <v>3</v>
      </c>
      <c r="J379">
        <v>2</v>
      </c>
      <c r="K379" t="s">
        <v>54</v>
      </c>
      <c r="L379" t="s">
        <v>1937</v>
      </c>
      <c r="M379" t="s">
        <v>54</v>
      </c>
      <c r="N379">
        <v>4964337</v>
      </c>
      <c r="O379">
        <v>1</v>
      </c>
      <c r="P379" t="s">
        <v>56</v>
      </c>
      <c r="Q379">
        <v>1</v>
      </c>
      <c r="R379" t="s">
        <v>57</v>
      </c>
      <c r="S379" t="s">
        <v>2001</v>
      </c>
      <c r="T379" t="s">
        <v>54</v>
      </c>
      <c r="U379" t="b">
        <v>0</v>
      </c>
      <c r="V379" t="s">
        <v>54</v>
      </c>
      <c r="W379" t="s">
        <v>1667</v>
      </c>
      <c r="X379" t="s">
        <v>54</v>
      </c>
      <c r="Y379" t="s">
        <v>62</v>
      </c>
      <c r="Z379" t="s">
        <v>54</v>
      </c>
      <c r="AA379" t="s">
        <v>54</v>
      </c>
      <c r="AB379" t="s">
        <v>54</v>
      </c>
      <c r="AC379" t="s">
        <v>54</v>
      </c>
      <c r="AD379">
        <v>0</v>
      </c>
      <c r="AE379" t="s">
        <v>2002</v>
      </c>
      <c r="AF379">
        <v>1</v>
      </c>
      <c r="AG379">
        <v>162189316</v>
      </c>
      <c r="AH379">
        <f t="shared" si="50"/>
        <v>0</v>
      </c>
      <c r="AI379">
        <f t="shared" si="51"/>
        <v>0</v>
      </c>
      <c r="AJ379">
        <f t="shared" si="52"/>
        <v>4</v>
      </c>
      <c r="AK379">
        <f t="shared" si="53"/>
        <v>0</v>
      </c>
      <c r="AL379">
        <f t="shared" si="54"/>
        <v>4</v>
      </c>
      <c r="AM379">
        <f t="shared" si="55"/>
        <v>0</v>
      </c>
      <c r="AN379">
        <f t="shared" si="56"/>
        <v>0</v>
      </c>
      <c r="AO379">
        <f t="shared" si="57"/>
        <v>0</v>
      </c>
      <c r="AP379">
        <f t="shared" si="58"/>
        <v>0</v>
      </c>
      <c r="AQ379">
        <f t="shared" si="59"/>
        <v>0</v>
      </c>
      <c r="AR379" t="s">
        <v>11837</v>
      </c>
      <c r="AS379">
        <v>746316</v>
      </c>
      <c r="AT379">
        <v>1105376</v>
      </c>
      <c r="AU379" t="s">
        <v>54</v>
      </c>
      <c r="AV379">
        <v>0</v>
      </c>
      <c r="AW379">
        <v>0</v>
      </c>
      <c r="AX379">
        <v>0</v>
      </c>
      <c r="AY379">
        <v>4</v>
      </c>
      <c r="AZ379" t="s">
        <v>2003</v>
      </c>
      <c r="BA379" t="s">
        <v>2004</v>
      </c>
      <c r="BB379">
        <v>35892</v>
      </c>
      <c r="BC379" t="s">
        <v>2005</v>
      </c>
      <c r="BD379" t="s">
        <v>67</v>
      </c>
      <c r="BE379" t="s">
        <v>68</v>
      </c>
      <c r="BF379">
        <v>30310</v>
      </c>
      <c r="BG379" t="s">
        <v>54</v>
      </c>
      <c r="BH379" t="s">
        <v>54</v>
      </c>
      <c r="BI379" t="s">
        <v>54</v>
      </c>
      <c r="BJ379" t="s">
        <v>54</v>
      </c>
    </row>
    <row r="380" spans="1:62" x14ac:dyDescent="0.25">
      <c r="A380">
        <v>299539</v>
      </c>
      <c r="B380">
        <v>1210099</v>
      </c>
      <c r="C380" t="s">
        <v>51</v>
      </c>
      <c r="D380">
        <v>431046</v>
      </c>
      <c r="E380" t="s">
        <v>52</v>
      </c>
      <c r="F380" t="s">
        <v>53</v>
      </c>
      <c r="G380">
        <v>2</v>
      </c>
      <c r="H380">
        <v>15</v>
      </c>
      <c r="I380">
        <v>3</v>
      </c>
      <c r="J380">
        <v>3</v>
      </c>
      <c r="K380" t="s">
        <v>54</v>
      </c>
      <c r="L380" t="s">
        <v>1937</v>
      </c>
      <c r="M380" t="s">
        <v>54</v>
      </c>
      <c r="N380">
        <v>4964740</v>
      </c>
      <c r="O380">
        <v>1</v>
      </c>
      <c r="P380" t="s">
        <v>56</v>
      </c>
      <c r="Q380">
        <v>1</v>
      </c>
      <c r="R380" t="s">
        <v>57</v>
      </c>
      <c r="S380" t="s">
        <v>2008</v>
      </c>
      <c r="T380" t="s">
        <v>54</v>
      </c>
      <c r="U380" t="b">
        <v>0</v>
      </c>
      <c r="V380" t="s">
        <v>54</v>
      </c>
      <c r="W380" t="s">
        <v>1667</v>
      </c>
      <c r="X380" t="s">
        <v>54</v>
      </c>
      <c r="Y380" t="s">
        <v>62</v>
      </c>
      <c r="Z380" t="s">
        <v>54</v>
      </c>
      <c r="AA380" t="s">
        <v>54</v>
      </c>
      <c r="AB380" t="s">
        <v>54</v>
      </c>
      <c r="AC380" t="s">
        <v>54</v>
      </c>
      <c r="AD380">
        <v>1</v>
      </c>
      <c r="AE380" t="s">
        <v>63</v>
      </c>
      <c r="AF380">
        <v>1</v>
      </c>
      <c r="AG380">
        <v>162192308</v>
      </c>
      <c r="AH380">
        <f t="shared" si="50"/>
        <v>0</v>
      </c>
      <c r="AI380">
        <f t="shared" si="51"/>
        <v>0</v>
      </c>
      <c r="AJ380">
        <f t="shared" si="52"/>
        <v>4</v>
      </c>
      <c r="AK380">
        <f t="shared" si="53"/>
        <v>0</v>
      </c>
      <c r="AL380">
        <f t="shared" si="54"/>
        <v>4</v>
      </c>
      <c r="AM380">
        <f t="shared" si="55"/>
        <v>0</v>
      </c>
      <c r="AN380">
        <f t="shared" si="56"/>
        <v>0</v>
      </c>
      <c r="AO380">
        <f t="shared" si="57"/>
        <v>0</v>
      </c>
      <c r="AP380">
        <f t="shared" si="58"/>
        <v>0</v>
      </c>
      <c r="AQ380">
        <f t="shared" si="59"/>
        <v>0</v>
      </c>
      <c r="AR380" t="s">
        <v>11837</v>
      </c>
      <c r="AS380">
        <v>746316</v>
      </c>
      <c r="AT380">
        <v>1105376</v>
      </c>
      <c r="AU380" t="s">
        <v>54</v>
      </c>
      <c r="AV380">
        <v>0</v>
      </c>
      <c r="AW380">
        <v>0</v>
      </c>
      <c r="AX380">
        <v>0</v>
      </c>
      <c r="AY380">
        <v>1</v>
      </c>
      <c r="AZ380" t="s">
        <v>2009</v>
      </c>
      <c r="BA380" t="s">
        <v>2010</v>
      </c>
      <c r="BB380">
        <v>54593</v>
      </c>
      <c r="BC380" t="s">
        <v>2011</v>
      </c>
      <c r="BD380" t="s">
        <v>67</v>
      </c>
      <c r="BE380" t="s">
        <v>68</v>
      </c>
      <c r="BF380">
        <v>30310</v>
      </c>
      <c r="BG380" t="s">
        <v>54</v>
      </c>
      <c r="BH380" t="s">
        <v>54</v>
      </c>
      <c r="BI380" t="s">
        <v>54</v>
      </c>
      <c r="BJ380" t="s">
        <v>54</v>
      </c>
    </row>
    <row r="381" spans="1:62" x14ac:dyDescent="0.25">
      <c r="A381">
        <v>299647</v>
      </c>
      <c r="B381">
        <v>1211629</v>
      </c>
      <c r="C381" t="s">
        <v>51</v>
      </c>
      <c r="D381">
        <v>431046</v>
      </c>
      <c r="E381" t="s">
        <v>52</v>
      </c>
      <c r="F381" t="s">
        <v>53</v>
      </c>
      <c r="G381">
        <v>2</v>
      </c>
      <c r="H381">
        <v>24</v>
      </c>
      <c r="I381">
        <v>14</v>
      </c>
      <c r="J381">
        <v>8</v>
      </c>
      <c r="K381" t="s">
        <v>54</v>
      </c>
      <c r="L381" t="s">
        <v>2018</v>
      </c>
      <c r="M381" t="s">
        <v>54</v>
      </c>
      <c r="N381">
        <v>4971156</v>
      </c>
      <c r="O381">
        <v>1</v>
      </c>
      <c r="P381" t="s">
        <v>56</v>
      </c>
      <c r="Q381">
        <v>1</v>
      </c>
      <c r="R381" t="s">
        <v>57</v>
      </c>
      <c r="S381" t="s">
        <v>2035</v>
      </c>
      <c r="T381" t="s">
        <v>2036</v>
      </c>
      <c r="U381" t="b">
        <v>0</v>
      </c>
      <c r="V381" t="s">
        <v>2037</v>
      </c>
      <c r="W381" t="s">
        <v>2020</v>
      </c>
      <c r="X381" t="s">
        <v>54</v>
      </c>
      <c r="Y381" t="s">
        <v>62</v>
      </c>
      <c r="Z381" t="s">
        <v>54</v>
      </c>
      <c r="AA381" t="s">
        <v>54</v>
      </c>
      <c r="AB381" t="s">
        <v>54</v>
      </c>
      <c r="AC381" t="s">
        <v>54</v>
      </c>
      <c r="AD381">
        <v>1</v>
      </c>
      <c r="AE381" t="s">
        <v>63</v>
      </c>
      <c r="AF381">
        <v>1</v>
      </c>
      <c r="AG381">
        <v>162245709</v>
      </c>
      <c r="AH381">
        <f t="shared" si="50"/>
        <v>0</v>
      </c>
      <c r="AI381">
        <f t="shared" si="51"/>
        <v>0</v>
      </c>
      <c r="AJ381">
        <f t="shared" si="52"/>
        <v>4</v>
      </c>
      <c r="AK381">
        <f t="shared" si="53"/>
        <v>0</v>
      </c>
      <c r="AL381">
        <f t="shared" si="54"/>
        <v>4</v>
      </c>
      <c r="AM381">
        <f t="shared" si="55"/>
        <v>0</v>
      </c>
      <c r="AN381">
        <f t="shared" si="56"/>
        <v>0</v>
      </c>
      <c r="AO381">
        <f t="shared" si="57"/>
        <v>0</v>
      </c>
      <c r="AP381">
        <f t="shared" si="58"/>
        <v>0</v>
      </c>
      <c r="AQ381">
        <f t="shared" si="59"/>
        <v>0</v>
      </c>
      <c r="AR381" t="s">
        <v>11837</v>
      </c>
      <c r="AS381">
        <v>746316</v>
      </c>
      <c r="AT381">
        <v>1105376</v>
      </c>
      <c r="AU381" t="s">
        <v>54</v>
      </c>
      <c r="AV381">
        <v>0</v>
      </c>
      <c r="AW381">
        <v>0</v>
      </c>
      <c r="AX381">
        <v>0</v>
      </c>
      <c r="AY381">
        <v>1</v>
      </c>
      <c r="AZ381" t="s">
        <v>2038</v>
      </c>
      <c r="BA381" t="s">
        <v>2039</v>
      </c>
      <c r="BB381">
        <v>10469</v>
      </c>
      <c r="BC381" t="s">
        <v>2040</v>
      </c>
      <c r="BD381" t="s">
        <v>67</v>
      </c>
      <c r="BE381" t="s">
        <v>68</v>
      </c>
      <c r="BF381">
        <v>30310</v>
      </c>
      <c r="BG381" t="s">
        <v>54</v>
      </c>
      <c r="BH381" t="s">
        <v>54</v>
      </c>
      <c r="BI381" t="s">
        <v>54</v>
      </c>
      <c r="BJ381" t="s">
        <v>54</v>
      </c>
    </row>
    <row r="382" spans="1:62" x14ac:dyDescent="0.25">
      <c r="A382">
        <v>299655</v>
      </c>
      <c r="B382">
        <v>1211629</v>
      </c>
      <c r="C382" t="s">
        <v>51</v>
      </c>
      <c r="D382">
        <v>431046</v>
      </c>
      <c r="E382" t="s">
        <v>52</v>
      </c>
      <c r="F382" t="s">
        <v>53</v>
      </c>
      <c r="G382">
        <v>2</v>
      </c>
      <c r="H382">
        <v>24</v>
      </c>
      <c r="I382">
        <v>14</v>
      </c>
      <c r="J382">
        <v>14</v>
      </c>
      <c r="K382" t="s">
        <v>54</v>
      </c>
      <c r="L382" t="s">
        <v>2018</v>
      </c>
      <c r="M382" t="s">
        <v>54</v>
      </c>
      <c r="N382">
        <v>4971189</v>
      </c>
      <c r="O382">
        <v>1</v>
      </c>
      <c r="P382" t="s">
        <v>56</v>
      </c>
      <c r="Q382">
        <v>1</v>
      </c>
      <c r="R382" t="s">
        <v>57</v>
      </c>
      <c r="S382" t="s">
        <v>2237</v>
      </c>
      <c r="T382" t="s">
        <v>2238</v>
      </c>
      <c r="U382" t="b">
        <v>0</v>
      </c>
      <c r="V382" t="s">
        <v>2239</v>
      </c>
      <c r="W382" t="s">
        <v>2020</v>
      </c>
      <c r="X382" t="s">
        <v>54</v>
      </c>
      <c r="Y382" t="s">
        <v>62</v>
      </c>
      <c r="Z382" t="s">
        <v>54</v>
      </c>
      <c r="AA382" t="s">
        <v>54</v>
      </c>
      <c r="AB382" t="s">
        <v>54</v>
      </c>
      <c r="AC382" t="s">
        <v>54</v>
      </c>
      <c r="AD382">
        <v>1</v>
      </c>
      <c r="AE382" t="s">
        <v>63</v>
      </c>
      <c r="AF382">
        <v>1</v>
      </c>
      <c r="AG382">
        <v>162245816</v>
      </c>
      <c r="AH382">
        <f t="shared" si="50"/>
        <v>0</v>
      </c>
      <c r="AI382">
        <f t="shared" si="51"/>
        <v>0</v>
      </c>
      <c r="AJ382">
        <f t="shared" si="52"/>
        <v>4</v>
      </c>
      <c r="AK382">
        <f t="shared" si="53"/>
        <v>0</v>
      </c>
      <c r="AL382">
        <f t="shared" si="54"/>
        <v>4</v>
      </c>
      <c r="AM382">
        <f t="shared" si="55"/>
        <v>0</v>
      </c>
      <c r="AN382">
        <f t="shared" si="56"/>
        <v>0</v>
      </c>
      <c r="AO382">
        <f t="shared" si="57"/>
        <v>0</v>
      </c>
      <c r="AP382">
        <f t="shared" si="58"/>
        <v>0</v>
      </c>
      <c r="AQ382">
        <f t="shared" si="59"/>
        <v>0</v>
      </c>
      <c r="AR382" t="s">
        <v>11837</v>
      </c>
      <c r="AS382">
        <v>746316</v>
      </c>
      <c r="AT382">
        <v>1105376</v>
      </c>
      <c r="AU382" t="s">
        <v>54</v>
      </c>
      <c r="AV382">
        <v>0</v>
      </c>
      <c r="AW382">
        <v>0</v>
      </c>
      <c r="AX382">
        <v>0</v>
      </c>
      <c r="AY382">
        <v>1</v>
      </c>
      <c r="AZ382" t="s">
        <v>2240</v>
      </c>
      <c r="BA382" t="s">
        <v>2241</v>
      </c>
      <c r="BB382">
        <v>31226</v>
      </c>
      <c r="BC382" t="s">
        <v>2242</v>
      </c>
      <c r="BD382" t="s">
        <v>67</v>
      </c>
      <c r="BE382" t="s">
        <v>68</v>
      </c>
      <c r="BF382">
        <v>30310</v>
      </c>
      <c r="BG382" t="s">
        <v>54</v>
      </c>
      <c r="BH382" t="s">
        <v>54</v>
      </c>
      <c r="BI382" t="s">
        <v>54</v>
      </c>
      <c r="BJ382" t="s">
        <v>54</v>
      </c>
    </row>
    <row r="383" spans="1:62" x14ac:dyDescent="0.25">
      <c r="A383">
        <v>299657</v>
      </c>
      <c r="B383">
        <v>1211629</v>
      </c>
      <c r="C383" t="s">
        <v>51</v>
      </c>
      <c r="D383">
        <v>431046</v>
      </c>
      <c r="E383" t="s">
        <v>52</v>
      </c>
      <c r="F383" t="s">
        <v>53</v>
      </c>
      <c r="G383">
        <v>2</v>
      </c>
      <c r="H383">
        <v>24</v>
      </c>
      <c r="I383">
        <v>14</v>
      </c>
      <c r="J383">
        <v>7</v>
      </c>
      <c r="K383" t="s">
        <v>54</v>
      </c>
      <c r="L383" t="s">
        <v>2018</v>
      </c>
      <c r="M383" t="s">
        <v>54</v>
      </c>
      <c r="N383">
        <v>4971249</v>
      </c>
      <c r="O383">
        <v>1</v>
      </c>
      <c r="P383" t="s">
        <v>56</v>
      </c>
      <c r="Q383">
        <v>1</v>
      </c>
      <c r="R383" t="s">
        <v>57</v>
      </c>
      <c r="S383" t="s">
        <v>2284</v>
      </c>
      <c r="T383" t="s">
        <v>2285</v>
      </c>
      <c r="U383" t="b">
        <v>0</v>
      </c>
      <c r="V383" t="s">
        <v>2286</v>
      </c>
      <c r="W383" t="s">
        <v>2020</v>
      </c>
      <c r="X383" t="s">
        <v>54</v>
      </c>
      <c r="Y383" t="s">
        <v>62</v>
      </c>
      <c r="Z383" t="s">
        <v>54</v>
      </c>
      <c r="AA383" t="s">
        <v>54</v>
      </c>
      <c r="AB383" t="s">
        <v>54</v>
      </c>
      <c r="AC383" t="s">
        <v>54</v>
      </c>
      <c r="AD383">
        <v>0</v>
      </c>
      <c r="AE383" t="s">
        <v>936</v>
      </c>
      <c r="AF383">
        <v>1</v>
      </c>
      <c r="AG383">
        <v>162246259</v>
      </c>
      <c r="AH383">
        <f t="shared" si="50"/>
        <v>0</v>
      </c>
      <c r="AI383">
        <f t="shared" si="51"/>
        <v>0</v>
      </c>
      <c r="AJ383">
        <f t="shared" si="52"/>
        <v>4</v>
      </c>
      <c r="AK383">
        <f t="shared" si="53"/>
        <v>0</v>
      </c>
      <c r="AL383">
        <f t="shared" si="54"/>
        <v>4</v>
      </c>
      <c r="AM383">
        <f t="shared" si="55"/>
        <v>0</v>
      </c>
      <c r="AN383">
        <f t="shared" si="56"/>
        <v>0</v>
      </c>
      <c r="AO383">
        <f t="shared" si="57"/>
        <v>0</v>
      </c>
      <c r="AP383">
        <f t="shared" si="58"/>
        <v>0</v>
      </c>
      <c r="AQ383">
        <f t="shared" si="59"/>
        <v>0</v>
      </c>
      <c r="AR383" t="s">
        <v>11837</v>
      </c>
      <c r="AS383">
        <v>746316</v>
      </c>
      <c r="AT383">
        <v>1105376</v>
      </c>
      <c r="AU383" t="s">
        <v>54</v>
      </c>
      <c r="AV383">
        <v>0</v>
      </c>
      <c r="AW383">
        <v>0</v>
      </c>
      <c r="AX383">
        <v>0</v>
      </c>
      <c r="AY383">
        <v>2</v>
      </c>
      <c r="AZ383" t="s">
        <v>2287</v>
      </c>
      <c r="BA383" t="s">
        <v>2288</v>
      </c>
      <c r="BB383">
        <v>32449</v>
      </c>
      <c r="BC383" t="s">
        <v>2289</v>
      </c>
      <c r="BD383" t="s">
        <v>67</v>
      </c>
      <c r="BE383" t="s">
        <v>68</v>
      </c>
      <c r="BF383">
        <v>30310</v>
      </c>
      <c r="BG383" t="s">
        <v>54</v>
      </c>
      <c r="BH383" t="s">
        <v>54</v>
      </c>
      <c r="BI383" t="s">
        <v>54</v>
      </c>
      <c r="BJ383" t="s">
        <v>54</v>
      </c>
    </row>
    <row r="384" spans="1:62" x14ac:dyDescent="0.25">
      <c r="A384">
        <v>299662</v>
      </c>
      <c r="B384">
        <v>1211629</v>
      </c>
      <c r="C384" t="s">
        <v>51</v>
      </c>
      <c r="D384">
        <v>431046</v>
      </c>
      <c r="E384" t="s">
        <v>52</v>
      </c>
      <c r="F384" t="s">
        <v>53</v>
      </c>
      <c r="G384">
        <v>2</v>
      </c>
      <c r="H384">
        <v>24</v>
      </c>
      <c r="I384">
        <v>14</v>
      </c>
      <c r="J384">
        <v>5</v>
      </c>
      <c r="K384" t="s">
        <v>54</v>
      </c>
      <c r="L384" t="s">
        <v>2018</v>
      </c>
      <c r="M384" t="s">
        <v>54</v>
      </c>
      <c r="N384">
        <v>4971220</v>
      </c>
      <c r="O384">
        <v>1</v>
      </c>
      <c r="P384" t="s">
        <v>56</v>
      </c>
      <c r="Q384">
        <v>1</v>
      </c>
      <c r="R384" t="s">
        <v>57</v>
      </c>
      <c r="S384" t="s">
        <v>2383</v>
      </c>
      <c r="T384" t="s">
        <v>54</v>
      </c>
      <c r="U384" t="b">
        <v>0</v>
      </c>
      <c r="V384" t="s">
        <v>54</v>
      </c>
      <c r="W384" t="s">
        <v>2020</v>
      </c>
      <c r="X384" t="s">
        <v>54</v>
      </c>
      <c r="Y384" t="s">
        <v>62</v>
      </c>
      <c r="Z384" t="s">
        <v>54</v>
      </c>
      <c r="AA384" t="s">
        <v>54</v>
      </c>
      <c r="AB384" t="s">
        <v>54</v>
      </c>
      <c r="AC384" t="s">
        <v>54</v>
      </c>
      <c r="AD384">
        <v>1</v>
      </c>
      <c r="AE384" t="s">
        <v>63</v>
      </c>
      <c r="AF384">
        <v>1</v>
      </c>
      <c r="AG384">
        <v>162246020</v>
      </c>
      <c r="AH384">
        <f t="shared" si="50"/>
        <v>0</v>
      </c>
      <c r="AI384">
        <f t="shared" si="51"/>
        <v>0</v>
      </c>
      <c r="AJ384">
        <f t="shared" si="52"/>
        <v>4</v>
      </c>
      <c r="AK384">
        <f t="shared" si="53"/>
        <v>0</v>
      </c>
      <c r="AL384">
        <f t="shared" si="54"/>
        <v>4</v>
      </c>
      <c r="AM384">
        <f t="shared" si="55"/>
        <v>0</v>
      </c>
      <c r="AN384">
        <f t="shared" si="56"/>
        <v>0</v>
      </c>
      <c r="AO384">
        <f t="shared" si="57"/>
        <v>0</v>
      </c>
      <c r="AP384">
        <f t="shared" si="58"/>
        <v>0</v>
      </c>
      <c r="AQ384">
        <f t="shared" si="59"/>
        <v>0</v>
      </c>
      <c r="AR384" t="s">
        <v>11837</v>
      </c>
      <c r="AS384">
        <v>746316</v>
      </c>
      <c r="AT384">
        <v>1105376</v>
      </c>
      <c r="AU384" t="s">
        <v>54</v>
      </c>
      <c r="AV384">
        <v>0</v>
      </c>
      <c r="AW384">
        <v>0</v>
      </c>
      <c r="AX384">
        <v>0</v>
      </c>
      <c r="AY384">
        <v>1</v>
      </c>
      <c r="AZ384" t="s">
        <v>2384</v>
      </c>
      <c r="BA384" t="s">
        <v>2385</v>
      </c>
      <c r="BB384">
        <v>17738</v>
      </c>
      <c r="BC384" t="s">
        <v>2386</v>
      </c>
      <c r="BD384" t="s">
        <v>67</v>
      </c>
      <c r="BE384" t="s">
        <v>68</v>
      </c>
      <c r="BF384">
        <v>30310</v>
      </c>
      <c r="BG384" t="s">
        <v>54</v>
      </c>
      <c r="BH384" t="s">
        <v>54</v>
      </c>
      <c r="BI384" t="s">
        <v>54</v>
      </c>
      <c r="BJ384" t="s">
        <v>54</v>
      </c>
    </row>
    <row r="385" spans="1:62" x14ac:dyDescent="0.25">
      <c r="A385">
        <v>299665</v>
      </c>
      <c r="B385">
        <v>1211629</v>
      </c>
      <c r="C385" t="s">
        <v>51</v>
      </c>
      <c r="D385">
        <v>431046</v>
      </c>
      <c r="E385" t="s">
        <v>52</v>
      </c>
      <c r="F385" t="s">
        <v>53</v>
      </c>
      <c r="G385">
        <v>2</v>
      </c>
      <c r="H385">
        <v>24</v>
      </c>
      <c r="I385">
        <v>14</v>
      </c>
      <c r="J385">
        <v>16</v>
      </c>
      <c r="K385" t="s">
        <v>54</v>
      </c>
      <c r="L385" t="s">
        <v>2018</v>
      </c>
      <c r="M385" t="s">
        <v>54</v>
      </c>
      <c r="N385">
        <v>4971173</v>
      </c>
      <c r="O385">
        <v>1</v>
      </c>
      <c r="P385" t="s">
        <v>56</v>
      </c>
      <c r="Q385">
        <v>1</v>
      </c>
      <c r="R385" t="s">
        <v>57</v>
      </c>
      <c r="S385" t="s">
        <v>2415</v>
      </c>
      <c r="T385" t="s">
        <v>2416</v>
      </c>
      <c r="U385" t="b">
        <v>0</v>
      </c>
      <c r="V385" t="s">
        <v>2417</v>
      </c>
      <c r="W385" t="s">
        <v>2418</v>
      </c>
      <c r="X385" t="s">
        <v>54</v>
      </c>
      <c r="Y385" t="s">
        <v>62</v>
      </c>
      <c r="Z385" t="s">
        <v>54</v>
      </c>
      <c r="AA385" t="s">
        <v>54</v>
      </c>
      <c r="AB385" t="s">
        <v>54</v>
      </c>
      <c r="AC385" t="s">
        <v>54</v>
      </c>
      <c r="AD385">
        <v>1</v>
      </c>
      <c r="AE385" t="s">
        <v>63</v>
      </c>
      <c r="AF385">
        <v>1</v>
      </c>
      <c r="AG385">
        <v>162245771</v>
      </c>
      <c r="AH385">
        <f t="shared" si="50"/>
        <v>0</v>
      </c>
      <c r="AI385">
        <f t="shared" si="51"/>
        <v>0</v>
      </c>
      <c r="AJ385">
        <f t="shared" si="52"/>
        <v>4</v>
      </c>
      <c r="AK385">
        <f t="shared" si="53"/>
        <v>0</v>
      </c>
      <c r="AL385">
        <f t="shared" si="54"/>
        <v>4</v>
      </c>
      <c r="AM385">
        <f t="shared" si="55"/>
        <v>0</v>
      </c>
      <c r="AN385">
        <f t="shared" si="56"/>
        <v>0</v>
      </c>
      <c r="AO385">
        <f t="shared" si="57"/>
        <v>0</v>
      </c>
      <c r="AP385">
        <f t="shared" si="58"/>
        <v>0</v>
      </c>
      <c r="AQ385">
        <f t="shared" si="59"/>
        <v>0</v>
      </c>
      <c r="AR385" t="s">
        <v>11837</v>
      </c>
      <c r="AS385">
        <v>746316</v>
      </c>
      <c r="AT385">
        <v>1105376</v>
      </c>
      <c r="AU385" t="s">
        <v>54</v>
      </c>
      <c r="AV385">
        <v>0</v>
      </c>
      <c r="AW385">
        <v>0</v>
      </c>
      <c r="AX385">
        <v>0</v>
      </c>
      <c r="AY385">
        <v>1</v>
      </c>
      <c r="AZ385" t="s">
        <v>2419</v>
      </c>
      <c r="BA385" t="s">
        <v>2420</v>
      </c>
      <c r="BB385">
        <v>99759</v>
      </c>
      <c r="BC385" t="s">
        <v>2421</v>
      </c>
      <c r="BD385" t="s">
        <v>67</v>
      </c>
      <c r="BE385" t="s">
        <v>68</v>
      </c>
      <c r="BF385">
        <v>30310</v>
      </c>
      <c r="BG385" t="s">
        <v>54</v>
      </c>
      <c r="BH385" t="s">
        <v>54</v>
      </c>
      <c r="BI385" t="s">
        <v>54</v>
      </c>
      <c r="BJ385" t="s">
        <v>54</v>
      </c>
    </row>
    <row r="386" spans="1:62" x14ac:dyDescent="0.25">
      <c r="A386">
        <v>299965</v>
      </c>
      <c r="B386">
        <v>1211629</v>
      </c>
      <c r="C386" t="s">
        <v>51</v>
      </c>
      <c r="D386">
        <v>431046</v>
      </c>
      <c r="E386" t="s">
        <v>52</v>
      </c>
      <c r="F386" t="s">
        <v>53</v>
      </c>
      <c r="G386">
        <v>2</v>
      </c>
      <c r="H386">
        <v>24</v>
      </c>
      <c r="I386">
        <v>14</v>
      </c>
      <c r="J386">
        <v>4</v>
      </c>
      <c r="K386" t="s">
        <v>54</v>
      </c>
      <c r="L386" t="s">
        <v>2018</v>
      </c>
      <c r="M386" t="s">
        <v>54</v>
      </c>
      <c r="N386">
        <v>4971211</v>
      </c>
      <c r="O386">
        <v>1</v>
      </c>
      <c r="P386" t="s">
        <v>56</v>
      </c>
      <c r="Q386">
        <v>1</v>
      </c>
      <c r="R386" t="s">
        <v>57</v>
      </c>
      <c r="S386" t="s">
        <v>2501</v>
      </c>
      <c r="T386" t="s">
        <v>54</v>
      </c>
      <c r="U386" t="b">
        <v>0</v>
      </c>
      <c r="V386" t="s">
        <v>54</v>
      </c>
      <c r="W386" t="s">
        <v>2020</v>
      </c>
      <c r="X386" t="s">
        <v>54</v>
      </c>
      <c r="Y386" t="s">
        <v>62</v>
      </c>
      <c r="Z386" t="s">
        <v>54</v>
      </c>
      <c r="AA386" t="s">
        <v>54</v>
      </c>
      <c r="AB386" t="s">
        <v>54</v>
      </c>
      <c r="AC386" t="s">
        <v>54</v>
      </c>
      <c r="AD386">
        <v>0</v>
      </c>
      <c r="AE386" t="s">
        <v>355</v>
      </c>
      <c r="AF386">
        <v>1</v>
      </c>
      <c r="AG386">
        <v>162245930</v>
      </c>
      <c r="AH386">
        <f t="shared" ref="AH386:AH449" si="60">IF(AR386="PRAH2RN", 2,0)</f>
        <v>0</v>
      </c>
      <c r="AI386">
        <f t="shared" ref="AI386:AI449" si="61">IF(AR386="PRA4BVT",3,0)</f>
        <v>0</v>
      </c>
      <c r="AJ386">
        <f t="shared" ref="AJ386:AJ449" si="62">IF(AR386="PRA4BVZ",4,0)</f>
        <v>4</v>
      </c>
      <c r="AK386">
        <f t="shared" ref="AK386:AK449" si="63">IF(AR386="PRA4BV2",5,0)</f>
        <v>0</v>
      </c>
      <c r="AL386">
        <f t="shared" ref="AL386:AL449" si="64">SUM(AH386:AK386)</f>
        <v>4</v>
      </c>
      <c r="AM386">
        <f t="shared" ref="AM386:AM449" si="65">SUM(AN386:AQ386)</f>
        <v>0</v>
      </c>
      <c r="AN386">
        <f t="shared" ref="AN386:AN449" si="66">IF(AR386="PRA4BB8",2,0)</f>
        <v>0</v>
      </c>
      <c r="AO386">
        <f t="shared" ref="AO386:AO449" si="67">IF(AR386="PRA4BVQ",3,0)</f>
        <v>0</v>
      </c>
      <c r="AP386">
        <f t="shared" ref="AP386:AP449" si="68">IF(AR386="PRA4BVR",4,0)</f>
        <v>0</v>
      </c>
      <c r="AQ386">
        <f t="shared" ref="AQ386:AQ449" si="69">IF(AR386="PRA4BVS",5,0)</f>
        <v>0</v>
      </c>
      <c r="AR386" t="s">
        <v>11837</v>
      </c>
      <c r="AS386">
        <v>746316</v>
      </c>
      <c r="AT386">
        <v>1105376</v>
      </c>
      <c r="AU386" t="s">
        <v>54</v>
      </c>
      <c r="AV386">
        <v>0</v>
      </c>
      <c r="AW386">
        <v>1</v>
      </c>
      <c r="AX386">
        <v>0</v>
      </c>
      <c r="AY386">
        <v>3</v>
      </c>
      <c r="AZ386" t="s">
        <v>2502</v>
      </c>
      <c r="BA386" t="s">
        <v>2503</v>
      </c>
      <c r="BB386">
        <v>17840</v>
      </c>
      <c r="BC386" t="s">
        <v>2504</v>
      </c>
      <c r="BD386" t="s">
        <v>67</v>
      </c>
      <c r="BE386" t="s">
        <v>68</v>
      </c>
      <c r="BF386">
        <v>30310</v>
      </c>
      <c r="BG386" t="s">
        <v>54</v>
      </c>
      <c r="BH386" t="s">
        <v>54</v>
      </c>
      <c r="BI386" t="s">
        <v>54</v>
      </c>
      <c r="BJ386" t="s">
        <v>54</v>
      </c>
    </row>
    <row r="387" spans="1:62" x14ac:dyDescent="0.25">
      <c r="A387">
        <v>299968</v>
      </c>
      <c r="B387">
        <v>1211629</v>
      </c>
      <c r="C387" t="s">
        <v>51</v>
      </c>
      <c r="D387">
        <v>431046</v>
      </c>
      <c r="E387" t="s">
        <v>52</v>
      </c>
      <c r="F387" t="s">
        <v>53</v>
      </c>
      <c r="G387">
        <v>2</v>
      </c>
      <c r="H387">
        <v>24</v>
      </c>
      <c r="I387">
        <v>14</v>
      </c>
      <c r="J387">
        <v>13</v>
      </c>
      <c r="K387" t="s">
        <v>54</v>
      </c>
      <c r="L387" t="s">
        <v>2018</v>
      </c>
      <c r="M387" t="s">
        <v>54</v>
      </c>
      <c r="N387">
        <v>4971175</v>
      </c>
      <c r="O387">
        <v>1</v>
      </c>
      <c r="P387" t="s">
        <v>56</v>
      </c>
      <c r="Q387">
        <v>1</v>
      </c>
      <c r="R387" t="s">
        <v>57</v>
      </c>
      <c r="S387" t="s">
        <v>2512</v>
      </c>
      <c r="T387" t="s">
        <v>2513</v>
      </c>
      <c r="U387" t="b">
        <v>0</v>
      </c>
      <c r="V387" t="s">
        <v>2514</v>
      </c>
      <c r="W387" t="s">
        <v>2020</v>
      </c>
      <c r="X387" t="s">
        <v>54</v>
      </c>
      <c r="Y387" t="s">
        <v>62</v>
      </c>
      <c r="Z387" t="s">
        <v>54</v>
      </c>
      <c r="AA387" t="s">
        <v>54</v>
      </c>
      <c r="AB387" t="s">
        <v>54</v>
      </c>
      <c r="AC387" t="s">
        <v>54</v>
      </c>
      <c r="AD387">
        <v>1</v>
      </c>
      <c r="AE387" t="s">
        <v>63</v>
      </c>
      <c r="AF387">
        <v>1</v>
      </c>
      <c r="AG387">
        <v>162245774</v>
      </c>
      <c r="AH387">
        <f t="shared" si="60"/>
        <v>0</v>
      </c>
      <c r="AI387">
        <f t="shared" si="61"/>
        <v>0</v>
      </c>
      <c r="AJ387">
        <f t="shared" si="62"/>
        <v>4</v>
      </c>
      <c r="AK387">
        <f t="shared" si="63"/>
        <v>0</v>
      </c>
      <c r="AL387">
        <f t="shared" si="64"/>
        <v>4</v>
      </c>
      <c r="AM387">
        <f t="shared" si="65"/>
        <v>0</v>
      </c>
      <c r="AN387">
        <f t="shared" si="66"/>
        <v>0</v>
      </c>
      <c r="AO387">
        <f t="shared" si="67"/>
        <v>0</v>
      </c>
      <c r="AP387">
        <f t="shared" si="68"/>
        <v>0</v>
      </c>
      <c r="AQ387">
        <f t="shared" si="69"/>
        <v>0</v>
      </c>
      <c r="AR387" t="s">
        <v>11837</v>
      </c>
      <c r="AS387">
        <v>746316</v>
      </c>
      <c r="AT387">
        <v>1105376</v>
      </c>
      <c r="AU387" t="s">
        <v>54</v>
      </c>
      <c r="AV387">
        <v>0</v>
      </c>
      <c r="AW387">
        <v>0</v>
      </c>
      <c r="AX387">
        <v>0</v>
      </c>
      <c r="AY387">
        <v>1</v>
      </c>
      <c r="AZ387" t="s">
        <v>2515</v>
      </c>
      <c r="BA387" t="s">
        <v>2516</v>
      </c>
      <c r="BB387">
        <v>57671</v>
      </c>
      <c r="BC387" t="s">
        <v>2517</v>
      </c>
      <c r="BD387" t="s">
        <v>67</v>
      </c>
      <c r="BE387" t="s">
        <v>68</v>
      </c>
      <c r="BF387">
        <v>30310</v>
      </c>
      <c r="BG387" t="s">
        <v>54</v>
      </c>
      <c r="BH387" t="s">
        <v>54</v>
      </c>
      <c r="BI387" t="s">
        <v>54</v>
      </c>
      <c r="BJ387" t="s">
        <v>54</v>
      </c>
    </row>
    <row r="388" spans="1:62" x14ac:dyDescent="0.25">
      <c r="A388">
        <v>302283</v>
      </c>
      <c r="B388">
        <v>1209512</v>
      </c>
      <c r="C388" t="s">
        <v>51</v>
      </c>
      <c r="D388">
        <v>431046</v>
      </c>
      <c r="E388" t="s">
        <v>52</v>
      </c>
      <c r="F388" t="s">
        <v>53</v>
      </c>
      <c r="G388">
        <v>3</v>
      </c>
      <c r="H388">
        <v>110</v>
      </c>
      <c r="I388">
        <v>73</v>
      </c>
      <c r="J388">
        <v>6</v>
      </c>
      <c r="K388" t="s">
        <v>2628</v>
      </c>
      <c r="L388" t="s">
        <v>2629</v>
      </c>
      <c r="M388" t="s">
        <v>2630</v>
      </c>
      <c r="N388">
        <v>4974891</v>
      </c>
      <c r="O388">
        <v>1</v>
      </c>
      <c r="P388" t="s">
        <v>56</v>
      </c>
      <c r="Q388">
        <v>1</v>
      </c>
      <c r="R388" t="s">
        <v>57</v>
      </c>
      <c r="S388" t="s">
        <v>2882</v>
      </c>
      <c r="T388" t="s">
        <v>54</v>
      </c>
      <c r="U388" t="b">
        <v>1</v>
      </c>
      <c r="V388" t="s">
        <v>54</v>
      </c>
      <c r="W388" t="s">
        <v>2020</v>
      </c>
      <c r="X388" t="s">
        <v>54</v>
      </c>
      <c r="Y388" t="s">
        <v>62</v>
      </c>
      <c r="Z388" t="s">
        <v>54</v>
      </c>
      <c r="AA388" t="s">
        <v>54</v>
      </c>
      <c r="AB388" t="s">
        <v>54</v>
      </c>
      <c r="AC388" t="s">
        <v>54</v>
      </c>
      <c r="AD388">
        <v>0</v>
      </c>
      <c r="AE388" t="s">
        <v>54</v>
      </c>
      <c r="AF388">
        <v>1</v>
      </c>
      <c r="AG388">
        <v>162272752</v>
      </c>
      <c r="AH388">
        <f t="shared" si="60"/>
        <v>0</v>
      </c>
      <c r="AI388">
        <f t="shared" si="61"/>
        <v>0</v>
      </c>
      <c r="AJ388">
        <f t="shared" si="62"/>
        <v>4</v>
      </c>
      <c r="AK388">
        <f t="shared" si="63"/>
        <v>0</v>
      </c>
      <c r="AL388">
        <f t="shared" si="64"/>
        <v>4</v>
      </c>
      <c r="AM388">
        <f t="shared" si="65"/>
        <v>0</v>
      </c>
      <c r="AN388">
        <f t="shared" si="66"/>
        <v>0</v>
      </c>
      <c r="AO388">
        <f t="shared" si="67"/>
        <v>0</v>
      </c>
      <c r="AP388">
        <f t="shared" si="68"/>
        <v>0</v>
      </c>
      <c r="AQ388">
        <f t="shared" si="69"/>
        <v>0</v>
      </c>
      <c r="AR388" t="s">
        <v>11837</v>
      </c>
      <c r="AS388">
        <v>746316</v>
      </c>
      <c r="AT388">
        <v>1105376</v>
      </c>
      <c r="AU388" t="s">
        <v>54</v>
      </c>
      <c r="AV388">
        <v>1</v>
      </c>
      <c r="AW388">
        <v>1</v>
      </c>
      <c r="AX388">
        <v>0</v>
      </c>
      <c r="AY388">
        <v>2</v>
      </c>
      <c r="AZ388" t="s">
        <v>2883</v>
      </c>
      <c r="BA388" t="s">
        <v>2884</v>
      </c>
      <c r="BB388">
        <v>8839</v>
      </c>
      <c r="BC388" t="s">
        <v>2885</v>
      </c>
      <c r="BD388" t="s">
        <v>67</v>
      </c>
      <c r="BE388" t="s">
        <v>68</v>
      </c>
      <c r="BF388">
        <v>30310</v>
      </c>
      <c r="BG388" t="s">
        <v>54</v>
      </c>
      <c r="BH388" t="s">
        <v>54</v>
      </c>
      <c r="BI388" t="s">
        <v>54</v>
      </c>
      <c r="BJ388" t="s">
        <v>54</v>
      </c>
    </row>
    <row r="389" spans="1:62" x14ac:dyDescent="0.25">
      <c r="A389">
        <v>302287</v>
      </c>
      <c r="B389">
        <v>1209512</v>
      </c>
      <c r="C389" t="s">
        <v>51</v>
      </c>
      <c r="D389">
        <v>431046</v>
      </c>
      <c r="E389" t="s">
        <v>52</v>
      </c>
      <c r="F389" t="s">
        <v>53</v>
      </c>
      <c r="G389">
        <v>3</v>
      </c>
      <c r="H389">
        <v>110</v>
      </c>
      <c r="I389">
        <v>73</v>
      </c>
      <c r="J389">
        <v>19</v>
      </c>
      <c r="K389" t="s">
        <v>2628</v>
      </c>
      <c r="L389" t="s">
        <v>2629</v>
      </c>
      <c r="M389" t="s">
        <v>2630</v>
      </c>
      <c r="N389">
        <v>4974977</v>
      </c>
      <c r="O389">
        <v>1</v>
      </c>
      <c r="P389" t="s">
        <v>56</v>
      </c>
      <c r="Q389">
        <v>1</v>
      </c>
      <c r="R389" t="s">
        <v>57</v>
      </c>
      <c r="S389" t="s">
        <v>3038</v>
      </c>
      <c r="T389" t="s">
        <v>54</v>
      </c>
      <c r="U389" t="b">
        <v>1</v>
      </c>
      <c r="V389" t="s">
        <v>54</v>
      </c>
      <c r="W389" t="s">
        <v>2632</v>
      </c>
      <c r="X389" t="s">
        <v>54</v>
      </c>
      <c r="Y389" t="s">
        <v>62</v>
      </c>
      <c r="Z389" t="s">
        <v>54</v>
      </c>
      <c r="AA389" t="s">
        <v>54</v>
      </c>
      <c r="AB389" t="s">
        <v>54</v>
      </c>
      <c r="AC389" t="s">
        <v>54</v>
      </c>
      <c r="AD389">
        <v>1</v>
      </c>
      <c r="AE389" t="s">
        <v>63</v>
      </c>
      <c r="AF389">
        <v>1</v>
      </c>
      <c r="AG389">
        <v>162273407</v>
      </c>
      <c r="AH389">
        <f t="shared" si="60"/>
        <v>0</v>
      </c>
      <c r="AI389">
        <f t="shared" si="61"/>
        <v>0</v>
      </c>
      <c r="AJ389">
        <f t="shared" si="62"/>
        <v>4</v>
      </c>
      <c r="AK389">
        <f t="shared" si="63"/>
        <v>0</v>
      </c>
      <c r="AL389">
        <f t="shared" si="64"/>
        <v>4</v>
      </c>
      <c r="AM389">
        <f t="shared" si="65"/>
        <v>0</v>
      </c>
      <c r="AN389">
        <f t="shared" si="66"/>
        <v>0</v>
      </c>
      <c r="AO389">
        <f t="shared" si="67"/>
        <v>0</v>
      </c>
      <c r="AP389">
        <f t="shared" si="68"/>
        <v>0</v>
      </c>
      <c r="AQ389">
        <f t="shared" si="69"/>
        <v>0</v>
      </c>
      <c r="AR389" t="s">
        <v>11837</v>
      </c>
      <c r="AS389">
        <v>746316</v>
      </c>
      <c r="AT389">
        <v>1105376</v>
      </c>
      <c r="AU389" t="s">
        <v>54</v>
      </c>
      <c r="AV389">
        <v>0</v>
      </c>
      <c r="AW389">
        <v>0</v>
      </c>
      <c r="AX389">
        <v>0</v>
      </c>
      <c r="AY389">
        <v>1</v>
      </c>
      <c r="AZ389" t="s">
        <v>3039</v>
      </c>
      <c r="BA389" t="s">
        <v>3040</v>
      </c>
      <c r="BB389">
        <v>64258</v>
      </c>
      <c r="BC389" t="s">
        <v>3041</v>
      </c>
      <c r="BD389" t="s">
        <v>67</v>
      </c>
      <c r="BE389" t="s">
        <v>68</v>
      </c>
      <c r="BF389">
        <v>30310</v>
      </c>
      <c r="BG389" t="s">
        <v>54</v>
      </c>
      <c r="BH389" t="s">
        <v>54</v>
      </c>
      <c r="BI389" t="s">
        <v>54</v>
      </c>
      <c r="BJ389" t="s">
        <v>54</v>
      </c>
    </row>
    <row r="390" spans="1:62" x14ac:dyDescent="0.25">
      <c r="A390">
        <v>302289</v>
      </c>
      <c r="B390">
        <v>1210099</v>
      </c>
      <c r="C390" t="s">
        <v>51</v>
      </c>
      <c r="D390">
        <v>431046</v>
      </c>
      <c r="E390" t="s">
        <v>52</v>
      </c>
      <c r="F390" t="s">
        <v>53</v>
      </c>
      <c r="G390">
        <v>2</v>
      </c>
      <c r="H390">
        <v>15</v>
      </c>
      <c r="I390">
        <v>3</v>
      </c>
      <c r="J390">
        <v>20</v>
      </c>
      <c r="K390" t="s">
        <v>54</v>
      </c>
      <c r="L390" t="s">
        <v>1937</v>
      </c>
      <c r="M390" t="s">
        <v>54</v>
      </c>
      <c r="N390">
        <v>4964180</v>
      </c>
      <c r="O390">
        <v>1</v>
      </c>
      <c r="P390" t="s">
        <v>56</v>
      </c>
      <c r="Q390">
        <v>1</v>
      </c>
      <c r="R390" t="s">
        <v>57</v>
      </c>
      <c r="S390" t="s">
        <v>3124</v>
      </c>
      <c r="T390" t="s">
        <v>54</v>
      </c>
      <c r="U390" t="b">
        <v>0</v>
      </c>
      <c r="V390" t="s">
        <v>54</v>
      </c>
      <c r="W390" t="s">
        <v>1667</v>
      </c>
      <c r="X390" t="s">
        <v>54</v>
      </c>
      <c r="Y390" t="s">
        <v>62</v>
      </c>
      <c r="Z390" t="s">
        <v>54</v>
      </c>
      <c r="AA390" t="s">
        <v>54</v>
      </c>
      <c r="AB390" t="s">
        <v>54</v>
      </c>
      <c r="AC390" t="s">
        <v>54</v>
      </c>
      <c r="AD390">
        <v>1</v>
      </c>
      <c r="AE390" t="s">
        <v>63</v>
      </c>
      <c r="AF390">
        <v>1</v>
      </c>
      <c r="AG390">
        <v>162188303</v>
      </c>
      <c r="AH390">
        <f t="shared" si="60"/>
        <v>0</v>
      </c>
      <c r="AI390">
        <f t="shared" si="61"/>
        <v>0</v>
      </c>
      <c r="AJ390">
        <f t="shared" si="62"/>
        <v>4</v>
      </c>
      <c r="AK390">
        <f t="shared" si="63"/>
        <v>0</v>
      </c>
      <c r="AL390">
        <f t="shared" si="64"/>
        <v>4</v>
      </c>
      <c r="AM390">
        <f t="shared" si="65"/>
        <v>0</v>
      </c>
      <c r="AN390">
        <f t="shared" si="66"/>
        <v>0</v>
      </c>
      <c r="AO390">
        <f t="shared" si="67"/>
        <v>0</v>
      </c>
      <c r="AP390">
        <f t="shared" si="68"/>
        <v>0</v>
      </c>
      <c r="AQ390">
        <f t="shared" si="69"/>
        <v>0</v>
      </c>
      <c r="AR390" t="s">
        <v>11837</v>
      </c>
      <c r="AS390">
        <v>746316</v>
      </c>
      <c r="AT390">
        <v>1105376</v>
      </c>
      <c r="AU390" t="s">
        <v>54</v>
      </c>
      <c r="AV390">
        <v>0</v>
      </c>
      <c r="AW390">
        <v>0</v>
      </c>
      <c r="AX390">
        <v>0</v>
      </c>
      <c r="AY390">
        <v>1</v>
      </c>
      <c r="AZ390" t="s">
        <v>3125</v>
      </c>
      <c r="BA390" t="s">
        <v>3126</v>
      </c>
      <c r="BB390">
        <v>121390</v>
      </c>
      <c r="BC390" t="s">
        <v>3127</v>
      </c>
      <c r="BD390" t="s">
        <v>67</v>
      </c>
      <c r="BE390" t="s">
        <v>68</v>
      </c>
      <c r="BF390">
        <v>30310</v>
      </c>
      <c r="BG390" t="s">
        <v>54</v>
      </c>
      <c r="BH390" t="s">
        <v>54</v>
      </c>
      <c r="BI390" t="s">
        <v>54</v>
      </c>
      <c r="BJ390" t="s">
        <v>54</v>
      </c>
    </row>
    <row r="391" spans="1:62" x14ac:dyDescent="0.25">
      <c r="A391">
        <v>302292</v>
      </c>
      <c r="B391">
        <v>1209512</v>
      </c>
      <c r="C391" t="s">
        <v>51</v>
      </c>
      <c r="D391">
        <v>431046</v>
      </c>
      <c r="E391" t="s">
        <v>52</v>
      </c>
      <c r="F391" t="s">
        <v>53</v>
      </c>
      <c r="G391">
        <v>3</v>
      </c>
      <c r="H391">
        <v>110</v>
      </c>
      <c r="I391">
        <v>73</v>
      </c>
      <c r="J391">
        <v>7</v>
      </c>
      <c r="K391" t="s">
        <v>2628</v>
      </c>
      <c r="L391" t="s">
        <v>2629</v>
      </c>
      <c r="M391" t="s">
        <v>2630</v>
      </c>
      <c r="N391">
        <v>4974552</v>
      </c>
      <c r="O391">
        <v>1</v>
      </c>
      <c r="P391" t="s">
        <v>56</v>
      </c>
      <c r="Q391">
        <v>1</v>
      </c>
      <c r="R391" t="s">
        <v>57</v>
      </c>
      <c r="S391" t="s">
        <v>3310</v>
      </c>
      <c r="T391" t="s">
        <v>54</v>
      </c>
      <c r="U391" t="b">
        <v>1</v>
      </c>
      <c r="V391" t="s">
        <v>54</v>
      </c>
      <c r="W391" t="s">
        <v>2020</v>
      </c>
      <c r="X391" t="s">
        <v>54</v>
      </c>
      <c r="Y391" t="s">
        <v>62</v>
      </c>
      <c r="Z391" t="s">
        <v>54</v>
      </c>
      <c r="AA391" t="s">
        <v>54</v>
      </c>
      <c r="AB391" t="s">
        <v>54</v>
      </c>
      <c r="AC391" t="s">
        <v>54</v>
      </c>
      <c r="AD391">
        <v>0</v>
      </c>
      <c r="AE391" t="s">
        <v>936</v>
      </c>
      <c r="AF391">
        <v>1</v>
      </c>
      <c r="AG391">
        <v>162272716</v>
      </c>
      <c r="AH391">
        <f t="shared" si="60"/>
        <v>0</v>
      </c>
      <c r="AI391">
        <f t="shared" si="61"/>
        <v>0</v>
      </c>
      <c r="AJ391">
        <f t="shared" si="62"/>
        <v>4</v>
      </c>
      <c r="AK391">
        <f t="shared" si="63"/>
        <v>0</v>
      </c>
      <c r="AL391">
        <f t="shared" si="64"/>
        <v>4</v>
      </c>
      <c r="AM391">
        <f t="shared" si="65"/>
        <v>0</v>
      </c>
      <c r="AN391">
        <f t="shared" si="66"/>
        <v>0</v>
      </c>
      <c r="AO391">
        <f t="shared" si="67"/>
        <v>0</v>
      </c>
      <c r="AP391">
        <f t="shared" si="68"/>
        <v>0</v>
      </c>
      <c r="AQ391">
        <f t="shared" si="69"/>
        <v>0</v>
      </c>
      <c r="AR391" t="s">
        <v>11837</v>
      </c>
      <c r="AS391">
        <v>746316</v>
      </c>
      <c r="AT391">
        <v>1105376</v>
      </c>
      <c r="AU391" t="s">
        <v>54</v>
      </c>
      <c r="AV391">
        <v>0</v>
      </c>
      <c r="AW391">
        <v>1</v>
      </c>
      <c r="AX391">
        <v>0</v>
      </c>
      <c r="AY391">
        <v>5</v>
      </c>
      <c r="AZ391" t="s">
        <v>3311</v>
      </c>
      <c r="BA391" t="s">
        <v>3312</v>
      </c>
      <c r="BB391">
        <v>38661</v>
      </c>
      <c r="BC391" t="s">
        <v>3313</v>
      </c>
      <c r="BD391" t="s">
        <v>67</v>
      </c>
      <c r="BE391" t="s">
        <v>68</v>
      </c>
      <c r="BF391">
        <v>30310</v>
      </c>
      <c r="BG391" t="s">
        <v>54</v>
      </c>
      <c r="BH391" t="s">
        <v>54</v>
      </c>
      <c r="BI391" t="s">
        <v>54</v>
      </c>
      <c r="BJ391" t="s">
        <v>54</v>
      </c>
    </row>
    <row r="392" spans="1:62" x14ac:dyDescent="0.25">
      <c r="A392">
        <v>302296</v>
      </c>
      <c r="B392">
        <v>1209512</v>
      </c>
      <c r="C392" t="s">
        <v>51</v>
      </c>
      <c r="D392">
        <v>431046</v>
      </c>
      <c r="E392" t="s">
        <v>52</v>
      </c>
      <c r="F392" t="s">
        <v>53</v>
      </c>
      <c r="G392">
        <v>3</v>
      </c>
      <c r="H392">
        <v>110</v>
      </c>
      <c r="I392">
        <v>73</v>
      </c>
      <c r="J392">
        <v>9</v>
      </c>
      <c r="K392" t="s">
        <v>2628</v>
      </c>
      <c r="L392" t="s">
        <v>2629</v>
      </c>
      <c r="M392" t="s">
        <v>2630</v>
      </c>
      <c r="N392">
        <v>4966791</v>
      </c>
      <c r="O392">
        <v>1</v>
      </c>
      <c r="P392" t="s">
        <v>56</v>
      </c>
      <c r="Q392">
        <v>1</v>
      </c>
      <c r="R392" t="s">
        <v>57</v>
      </c>
      <c r="S392" t="s">
        <v>3503</v>
      </c>
      <c r="T392" t="s">
        <v>3504</v>
      </c>
      <c r="U392" t="b">
        <v>0</v>
      </c>
      <c r="V392" t="s">
        <v>3505</v>
      </c>
      <c r="W392" t="s">
        <v>2020</v>
      </c>
      <c r="X392" t="s">
        <v>54</v>
      </c>
      <c r="Y392" t="s">
        <v>62</v>
      </c>
      <c r="Z392" t="s">
        <v>54</v>
      </c>
      <c r="AA392" t="s">
        <v>54</v>
      </c>
      <c r="AB392" t="s">
        <v>54</v>
      </c>
      <c r="AC392" t="s">
        <v>54</v>
      </c>
      <c r="AD392">
        <v>0</v>
      </c>
      <c r="AE392" t="s">
        <v>936</v>
      </c>
      <c r="AF392">
        <v>1</v>
      </c>
      <c r="AG392">
        <v>162207517</v>
      </c>
      <c r="AH392">
        <f t="shared" si="60"/>
        <v>0</v>
      </c>
      <c r="AI392">
        <f t="shared" si="61"/>
        <v>0</v>
      </c>
      <c r="AJ392">
        <f t="shared" si="62"/>
        <v>4</v>
      </c>
      <c r="AK392">
        <f t="shared" si="63"/>
        <v>0</v>
      </c>
      <c r="AL392">
        <f t="shared" si="64"/>
        <v>4</v>
      </c>
      <c r="AM392">
        <f t="shared" si="65"/>
        <v>0</v>
      </c>
      <c r="AN392">
        <f t="shared" si="66"/>
        <v>0</v>
      </c>
      <c r="AO392">
        <f t="shared" si="67"/>
        <v>0</v>
      </c>
      <c r="AP392">
        <f t="shared" si="68"/>
        <v>0</v>
      </c>
      <c r="AQ392">
        <f t="shared" si="69"/>
        <v>0</v>
      </c>
      <c r="AR392" t="s">
        <v>11837</v>
      </c>
      <c r="AS392">
        <v>746316</v>
      </c>
      <c r="AT392">
        <v>1105376</v>
      </c>
      <c r="AU392" t="s">
        <v>54</v>
      </c>
      <c r="AV392">
        <v>0</v>
      </c>
      <c r="AW392">
        <v>0</v>
      </c>
      <c r="AX392">
        <v>0</v>
      </c>
      <c r="AY392">
        <v>6</v>
      </c>
      <c r="AZ392" t="s">
        <v>3506</v>
      </c>
      <c r="BA392" t="s">
        <v>3507</v>
      </c>
      <c r="BB392">
        <v>67920</v>
      </c>
      <c r="BC392" t="s">
        <v>3508</v>
      </c>
      <c r="BD392" t="s">
        <v>67</v>
      </c>
      <c r="BE392" t="s">
        <v>68</v>
      </c>
      <c r="BF392">
        <v>30310</v>
      </c>
      <c r="BG392" t="s">
        <v>54</v>
      </c>
      <c r="BH392" t="s">
        <v>54</v>
      </c>
      <c r="BI392" t="s">
        <v>54</v>
      </c>
      <c r="BJ392" t="s">
        <v>54</v>
      </c>
    </row>
    <row r="393" spans="1:62" x14ac:dyDescent="0.25">
      <c r="A393">
        <v>302340</v>
      </c>
      <c r="B393">
        <v>1209512</v>
      </c>
      <c r="C393" t="s">
        <v>51</v>
      </c>
      <c r="D393">
        <v>431046</v>
      </c>
      <c r="E393" t="s">
        <v>52</v>
      </c>
      <c r="F393" t="s">
        <v>53</v>
      </c>
      <c r="G393">
        <v>3</v>
      </c>
      <c r="H393">
        <v>110</v>
      </c>
      <c r="I393">
        <v>73</v>
      </c>
      <c r="J393">
        <v>2</v>
      </c>
      <c r="K393" t="s">
        <v>2628</v>
      </c>
      <c r="L393" t="s">
        <v>2629</v>
      </c>
      <c r="M393" t="s">
        <v>2630</v>
      </c>
      <c r="N393">
        <v>4971453</v>
      </c>
      <c r="O393">
        <v>1</v>
      </c>
      <c r="P393" t="s">
        <v>56</v>
      </c>
      <c r="Q393">
        <v>1</v>
      </c>
      <c r="R393" t="s">
        <v>57</v>
      </c>
      <c r="S393" t="s">
        <v>3683</v>
      </c>
      <c r="T393" t="s">
        <v>54</v>
      </c>
      <c r="U393" t="b">
        <v>1</v>
      </c>
      <c r="V393" t="s">
        <v>54</v>
      </c>
      <c r="W393" t="s">
        <v>2020</v>
      </c>
      <c r="X393" t="s">
        <v>54</v>
      </c>
      <c r="Y393" t="s">
        <v>62</v>
      </c>
      <c r="Z393" t="s">
        <v>54</v>
      </c>
      <c r="AA393" t="s">
        <v>54</v>
      </c>
      <c r="AB393" t="s">
        <v>54</v>
      </c>
      <c r="AC393" t="s">
        <v>54</v>
      </c>
      <c r="AD393">
        <v>1</v>
      </c>
      <c r="AE393" t="s">
        <v>63</v>
      </c>
      <c r="AF393">
        <v>1</v>
      </c>
      <c r="AG393">
        <v>162247665</v>
      </c>
      <c r="AH393">
        <f t="shared" si="60"/>
        <v>0</v>
      </c>
      <c r="AI393">
        <f t="shared" si="61"/>
        <v>0</v>
      </c>
      <c r="AJ393">
        <f t="shared" si="62"/>
        <v>4</v>
      </c>
      <c r="AK393">
        <f t="shared" si="63"/>
        <v>0</v>
      </c>
      <c r="AL393">
        <f t="shared" si="64"/>
        <v>4</v>
      </c>
      <c r="AM393">
        <f t="shared" si="65"/>
        <v>0</v>
      </c>
      <c r="AN393">
        <f t="shared" si="66"/>
        <v>0</v>
      </c>
      <c r="AO393">
        <f t="shared" si="67"/>
        <v>0</v>
      </c>
      <c r="AP393">
        <f t="shared" si="68"/>
        <v>0</v>
      </c>
      <c r="AQ393">
        <f t="shared" si="69"/>
        <v>0</v>
      </c>
      <c r="AR393" t="s">
        <v>11837</v>
      </c>
      <c r="AS393">
        <v>746316</v>
      </c>
      <c r="AT393">
        <v>1105376</v>
      </c>
      <c r="AU393" t="s">
        <v>54</v>
      </c>
      <c r="AV393">
        <v>0</v>
      </c>
      <c r="AW393">
        <v>0</v>
      </c>
      <c r="AX393">
        <v>0</v>
      </c>
      <c r="AY393">
        <v>1</v>
      </c>
      <c r="AZ393" t="s">
        <v>3684</v>
      </c>
      <c r="BA393" t="s">
        <v>3685</v>
      </c>
      <c r="BB393">
        <v>38691</v>
      </c>
      <c r="BC393" t="s">
        <v>3686</v>
      </c>
      <c r="BD393" t="s">
        <v>67</v>
      </c>
      <c r="BE393" t="s">
        <v>68</v>
      </c>
      <c r="BF393">
        <v>30310</v>
      </c>
      <c r="BG393" t="s">
        <v>54</v>
      </c>
      <c r="BH393" t="s">
        <v>54</v>
      </c>
      <c r="BI393" t="s">
        <v>54</v>
      </c>
      <c r="BJ393" t="s">
        <v>54</v>
      </c>
    </row>
    <row r="394" spans="1:62" x14ac:dyDescent="0.25">
      <c r="A394">
        <v>302342</v>
      </c>
      <c r="B394">
        <v>1209512</v>
      </c>
      <c r="C394" t="s">
        <v>51</v>
      </c>
      <c r="D394">
        <v>431046</v>
      </c>
      <c r="E394" t="s">
        <v>52</v>
      </c>
      <c r="F394" t="s">
        <v>53</v>
      </c>
      <c r="G394">
        <v>3</v>
      </c>
      <c r="H394">
        <v>110</v>
      </c>
      <c r="I394">
        <v>73</v>
      </c>
      <c r="J394">
        <v>12</v>
      </c>
      <c r="K394" t="s">
        <v>2628</v>
      </c>
      <c r="L394" t="s">
        <v>2629</v>
      </c>
      <c r="M394" t="s">
        <v>2630</v>
      </c>
      <c r="N394">
        <v>4967336</v>
      </c>
      <c r="O394">
        <v>1</v>
      </c>
      <c r="P394" t="s">
        <v>56</v>
      </c>
      <c r="Q394">
        <v>1</v>
      </c>
      <c r="R394" t="s">
        <v>57</v>
      </c>
      <c r="S394" t="s">
        <v>3701</v>
      </c>
      <c r="T394" t="s">
        <v>3702</v>
      </c>
      <c r="U394" t="b">
        <v>0</v>
      </c>
      <c r="V394" t="s">
        <v>3703</v>
      </c>
      <c r="W394" t="s">
        <v>1667</v>
      </c>
      <c r="X394" t="s">
        <v>54</v>
      </c>
      <c r="Y394" t="s">
        <v>62</v>
      </c>
      <c r="Z394" t="s">
        <v>54</v>
      </c>
      <c r="AA394" t="s">
        <v>54</v>
      </c>
      <c r="AB394" t="s">
        <v>54</v>
      </c>
      <c r="AC394" t="s">
        <v>54</v>
      </c>
      <c r="AD394">
        <v>1</v>
      </c>
      <c r="AE394" t="s">
        <v>63</v>
      </c>
      <c r="AF394">
        <v>1</v>
      </c>
      <c r="AG394">
        <v>162212532</v>
      </c>
      <c r="AH394">
        <f t="shared" si="60"/>
        <v>0</v>
      </c>
      <c r="AI394">
        <f t="shared" si="61"/>
        <v>0</v>
      </c>
      <c r="AJ394">
        <f t="shared" si="62"/>
        <v>4</v>
      </c>
      <c r="AK394">
        <f t="shared" si="63"/>
        <v>0</v>
      </c>
      <c r="AL394">
        <f t="shared" si="64"/>
        <v>4</v>
      </c>
      <c r="AM394">
        <f t="shared" si="65"/>
        <v>0</v>
      </c>
      <c r="AN394">
        <f t="shared" si="66"/>
        <v>0</v>
      </c>
      <c r="AO394">
        <f t="shared" si="67"/>
        <v>0</v>
      </c>
      <c r="AP394">
        <f t="shared" si="68"/>
        <v>0</v>
      </c>
      <c r="AQ394">
        <f t="shared" si="69"/>
        <v>0</v>
      </c>
      <c r="AR394" t="s">
        <v>11837</v>
      </c>
      <c r="AS394">
        <v>746316</v>
      </c>
      <c r="AT394">
        <v>1105376</v>
      </c>
      <c r="AU394" t="s">
        <v>54</v>
      </c>
      <c r="AV394">
        <v>0</v>
      </c>
      <c r="AW394">
        <v>0</v>
      </c>
      <c r="AX394">
        <v>0</v>
      </c>
      <c r="AY394">
        <v>1</v>
      </c>
      <c r="AZ394" t="s">
        <v>3704</v>
      </c>
      <c r="BA394" t="s">
        <v>3705</v>
      </c>
      <c r="BB394">
        <v>46533</v>
      </c>
      <c r="BC394" t="s">
        <v>3706</v>
      </c>
      <c r="BD394" t="s">
        <v>67</v>
      </c>
      <c r="BE394" t="s">
        <v>68</v>
      </c>
      <c r="BF394">
        <v>30310</v>
      </c>
      <c r="BG394" t="s">
        <v>54</v>
      </c>
      <c r="BH394" t="s">
        <v>54</v>
      </c>
      <c r="BI394" t="s">
        <v>54</v>
      </c>
      <c r="BJ394" t="s">
        <v>54</v>
      </c>
    </row>
    <row r="395" spans="1:62" x14ac:dyDescent="0.25">
      <c r="A395">
        <v>302343</v>
      </c>
      <c r="B395">
        <v>1209512</v>
      </c>
      <c r="C395" t="s">
        <v>51</v>
      </c>
      <c r="D395">
        <v>431046</v>
      </c>
      <c r="E395" t="s">
        <v>52</v>
      </c>
      <c r="F395" t="s">
        <v>53</v>
      </c>
      <c r="G395">
        <v>3</v>
      </c>
      <c r="H395">
        <v>110</v>
      </c>
      <c r="I395">
        <v>73</v>
      </c>
      <c r="J395">
        <v>11</v>
      </c>
      <c r="K395" t="s">
        <v>2628</v>
      </c>
      <c r="L395" t="s">
        <v>2629</v>
      </c>
      <c r="M395" t="s">
        <v>2630</v>
      </c>
      <c r="N395">
        <v>4971420</v>
      </c>
      <c r="O395">
        <v>1</v>
      </c>
      <c r="P395" t="s">
        <v>56</v>
      </c>
      <c r="Q395">
        <v>1</v>
      </c>
      <c r="R395" t="s">
        <v>57</v>
      </c>
      <c r="S395" t="s">
        <v>3742</v>
      </c>
      <c r="T395" t="s">
        <v>3743</v>
      </c>
      <c r="U395" t="b">
        <v>0</v>
      </c>
      <c r="V395" t="s">
        <v>3744</v>
      </c>
      <c r="W395" t="s">
        <v>2020</v>
      </c>
      <c r="X395" t="s">
        <v>54</v>
      </c>
      <c r="Y395" t="s">
        <v>62</v>
      </c>
      <c r="Z395" t="s">
        <v>54</v>
      </c>
      <c r="AA395" t="s">
        <v>54</v>
      </c>
      <c r="AB395" t="s">
        <v>54</v>
      </c>
      <c r="AC395" t="s">
        <v>54</v>
      </c>
      <c r="AD395">
        <v>1</v>
      </c>
      <c r="AE395" t="s">
        <v>63</v>
      </c>
      <c r="AF395">
        <v>1</v>
      </c>
      <c r="AG395">
        <v>162247409</v>
      </c>
      <c r="AH395">
        <f t="shared" si="60"/>
        <v>0</v>
      </c>
      <c r="AI395">
        <f t="shared" si="61"/>
        <v>0</v>
      </c>
      <c r="AJ395">
        <f t="shared" si="62"/>
        <v>4</v>
      </c>
      <c r="AK395">
        <f t="shared" si="63"/>
        <v>0</v>
      </c>
      <c r="AL395">
        <f t="shared" si="64"/>
        <v>4</v>
      </c>
      <c r="AM395">
        <f t="shared" si="65"/>
        <v>0</v>
      </c>
      <c r="AN395">
        <f t="shared" si="66"/>
        <v>0</v>
      </c>
      <c r="AO395">
        <f t="shared" si="67"/>
        <v>0</v>
      </c>
      <c r="AP395">
        <f t="shared" si="68"/>
        <v>0</v>
      </c>
      <c r="AQ395">
        <f t="shared" si="69"/>
        <v>0</v>
      </c>
      <c r="AR395" t="s">
        <v>11837</v>
      </c>
      <c r="AS395">
        <v>746316</v>
      </c>
      <c r="AT395">
        <v>1105376</v>
      </c>
      <c r="AU395" t="s">
        <v>54</v>
      </c>
      <c r="AV395">
        <v>0</v>
      </c>
      <c r="AW395">
        <v>0</v>
      </c>
      <c r="AX395">
        <v>0</v>
      </c>
      <c r="AY395">
        <v>1</v>
      </c>
      <c r="AZ395" t="s">
        <v>3745</v>
      </c>
      <c r="BA395" t="s">
        <v>3746</v>
      </c>
      <c r="BB395">
        <v>14041</v>
      </c>
      <c r="BC395" t="s">
        <v>3747</v>
      </c>
      <c r="BD395" t="s">
        <v>67</v>
      </c>
      <c r="BE395" t="s">
        <v>68</v>
      </c>
      <c r="BF395">
        <v>30310</v>
      </c>
      <c r="BG395" t="s">
        <v>54</v>
      </c>
      <c r="BH395" t="s">
        <v>54</v>
      </c>
      <c r="BI395" t="s">
        <v>54</v>
      </c>
      <c r="BJ395" t="s">
        <v>54</v>
      </c>
    </row>
    <row r="396" spans="1:62" x14ac:dyDescent="0.25">
      <c r="A396">
        <v>302353</v>
      </c>
      <c r="B396">
        <v>1209512</v>
      </c>
      <c r="C396" t="s">
        <v>51</v>
      </c>
      <c r="D396">
        <v>431046</v>
      </c>
      <c r="E396" t="s">
        <v>52</v>
      </c>
      <c r="F396" t="s">
        <v>53</v>
      </c>
      <c r="G396">
        <v>3</v>
      </c>
      <c r="H396">
        <v>110</v>
      </c>
      <c r="I396">
        <v>73</v>
      </c>
      <c r="J396">
        <v>8</v>
      </c>
      <c r="K396" t="s">
        <v>2628</v>
      </c>
      <c r="L396" t="s">
        <v>2629</v>
      </c>
      <c r="M396" t="s">
        <v>2630</v>
      </c>
      <c r="N396">
        <v>4967779</v>
      </c>
      <c r="O396">
        <v>1</v>
      </c>
      <c r="P396" t="s">
        <v>56</v>
      </c>
      <c r="Q396">
        <v>1</v>
      </c>
      <c r="R396" t="s">
        <v>57</v>
      </c>
      <c r="S396" t="s">
        <v>4092</v>
      </c>
      <c r="T396" t="s">
        <v>4093</v>
      </c>
      <c r="U396" t="b">
        <v>0</v>
      </c>
      <c r="V396" t="s">
        <v>4094</v>
      </c>
      <c r="W396" t="s">
        <v>1667</v>
      </c>
      <c r="X396" t="s">
        <v>54</v>
      </c>
      <c r="Y396" t="s">
        <v>62</v>
      </c>
      <c r="Z396" t="s">
        <v>54</v>
      </c>
      <c r="AA396" t="s">
        <v>54</v>
      </c>
      <c r="AB396" t="s">
        <v>54</v>
      </c>
      <c r="AC396" t="s">
        <v>54</v>
      </c>
      <c r="AD396">
        <v>0</v>
      </c>
      <c r="AE396" t="s">
        <v>371</v>
      </c>
      <c r="AF396">
        <v>1</v>
      </c>
      <c r="AG396">
        <v>162216435</v>
      </c>
      <c r="AH396">
        <f t="shared" si="60"/>
        <v>0</v>
      </c>
      <c r="AI396">
        <f t="shared" si="61"/>
        <v>0</v>
      </c>
      <c r="AJ396">
        <f t="shared" si="62"/>
        <v>4</v>
      </c>
      <c r="AK396">
        <f t="shared" si="63"/>
        <v>0</v>
      </c>
      <c r="AL396">
        <f t="shared" si="64"/>
        <v>4</v>
      </c>
      <c r="AM396">
        <f t="shared" si="65"/>
        <v>0</v>
      </c>
      <c r="AN396">
        <f t="shared" si="66"/>
        <v>0</v>
      </c>
      <c r="AO396">
        <f t="shared" si="67"/>
        <v>0</v>
      </c>
      <c r="AP396">
        <f t="shared" si="68"/>
        <v>0</v>
      </c>
      <c r="AQ396">
        <f t="shared" si="69"/>
        <v>0</v>
      </c>
      <c r="AR396" t="s">
        <v>11837</v>
      </c>
      <c r="AS396">
        <v>746316</v>
      </c>
      <c r="AT396">
        <v>1105376</v>
      </c>
      <c r="AU396" t="s">
        <v>54</v>
      </c>
      <c r="AV396">
        <v>0</v>
      </c>
      <c r="AW396">
        <v>0</v>
      </c>
      <c r="AX396">
        <v>0</v>
      </c>
      <c r="AY396">
        <v>2</v>
      </c>
      <c r="AZ396" t="s">
        <v>4095</v>
      </c>
      <c r="BA396" t="s">
        <v>4096</v>
      </c>
      <c r="BB396">
        <v>35552</v>
      </c>
      <c r="BC396" t="s">
        <v>4097</v>
      </c>
      <c r="BD396" t="s">
        <v>67</v>
      </c>
      <c r="BE396" t="s">
        <v>68</v>
      </c>
      <c r="BF396">
        <v>30310</v>
      </c>
      <c r="BG396" t="s">
        <v>54</v>
      </c>
      <c r="BH396" t="s">
        <v>54</v>
      </c>
      <c r="BI396" t="s">
        <v>54</v>
      </c>
      <c r="BJ396" t="s">
        <v>54</v>
      </c>
    </row>
    <row r="397" spans="1:62" x14ac:dyDescent="0.25">
      <c r="A397">
        <v>302355</v>
      </c>
      <c r="B397">
        <v>1209512</v>
      </c>
      <c r="C397" t="s">
        <v>51</v>
      </c>
      <c r="D397">
        <v>431046</v>
      </c>
      <c r="E397" t="s">
        <v>52</v>
      </c>
      <c r="F397" t="s">
        <v>53</v>
      </c>
      <c r="G397">
        <v>3</v>
      </c>
      <c r="H397">
        <v>110</v>
      </c>
      <c r="I397">
        <v>73</v>
      </c>
      <c r="J397">
        <v>21</v>
      </c>
      <c r="K397" t="s">
        <v>2628</v>
      </c>
      <c r="L397" t="s">
        <v>2629</v>
      </c>
      <c r="M397" t="s">
        <v>2630</v>
      </c>
      <c r="N397">
        <v>4966474</v>
      </c>
      <c r="O397">
        <v>1</v>
      </c>
      <c r="P397" t="s">
        <v>56</v>
      </c>
      <c r="Q397">
        <v>1</v>
      </c>
      <c r="R397" t="s">
        <v>57</v>
      </c>
      <c r="S397" t="s">
        <v>4127</v>
      </c>
      <c r="T397" t="s">
        <v>4128</v>
      </c>
      <c r="U397" t="b">
        <v>0</v>
      </c>
      <c r="V397" t="s">
        <v>4129</v>
      </c>
      <c r="W397" t="s">
        <v>2020</v>
      </c>
      <c r="X397" t="s">
        <v>54</v>
      </c>
      <c r="Y397" t="s">
        <v>62</v>
      </c>
      <c r="Z397" t="s">
        <v>54</v>
      </c>
      <c r="AA397" t="s">
        <v>54</v>
      </c>
      <c r="AB397" t="s">
        <v>54</v>
      </c>
      <c r="AC397" t="s">
        <v>54</v>
      </c>
      <c r="AD397">
        <v>0</v>
      </c>
      <c r="AE397" t="s">
        <v>54</v>
      </c>
      <c r="AF397">
        <v>1</v>
      </c>
      <c r="AG397">
        <v>162204603</v>
      </c>
      <c r="AH397">
        <f t="shared" si="60"/>
        <v>0</v>
      </c>
      <c r="AI397">
        <f t="shared" si="61"/>
        <v>0</v>
      </c>
      <c r="AJ397">
        <f t="shared" si="62"/>
        <v>4</v>
      </c>
      <c r="AK397">
        <f t="shared" si="63"/>
        <v>0</v>
      </c>
      <c r="AL397">
        <f t="shared" si="64"/>
        <v>4</v>
      </c>
      <c r="AM397">
        <f t="shared" si="65"/>
        <v>0</v>
      </c>
      <c r="AN397">
        <f t="shared" si="66"/>
        <v>0</v>
      </c>
      <c r="AO397">
        <f t="shared" si="67"/>
        <v>0</v>
      </c>
      <c r="AP397">
        <f t="shared" si="68"/>
        <v>0</v>
      </c>
      <c r="AQ397">
        <f t="shared" si="69"/>
        <v>0</v>
      </c>
      <c r="AR397" t="s">
        <v>11837</v>
      </c>
      <c r="AS397">
        <v>746316</v>
      </c>
      <c r="AT397">
        <v>1105376</v>
      </c>
      <c r="AU397" t="s">
        <v>54</v>
      </c>
      <c r="AV397">
        <v>1</v>
      </c>
      <c r="AW397">
        <v>1</v>
      </c>
      <c r="AX397">
        <v>0</v>
      </c>
      <c r="AY397">
        <v>1</v>
      </c>
      <c r="AZ397" t="s">
        <v>4130</v>
      </c>
      <c r="BA397" t="s">
        <v>4131</v>
      </c>
      <c r="BB397">
        <v>25848</v>
      </c>
      <c r="BC397" t="s">
        <v>4132</v>
      </c>
      <c r="BD397" t="s">
        <v>67</v>
      </c>
      <c r="BE397" t="s">
        <v>68</v>
      </c>
      <c r="BF397">
        <v>30310</v>
      </c>
      <c r="BG397" t="s">
        <v>54</v>
      </c>
      <c r="BH397" t="s">
        <v>54</v>
      </c>
      <c r="BI397" t="s">
        <v>54</v>
      </c>
      <c r="BJ397" t="s">
        <v>54</v>
      </c>
    </row>
    <row r="398" spans="1:62" x14ac:dyDescent="0.25">
      <c r="A398">
        <v>302356</v>
      </c>
      <c r="B398">
        <v>1209512</v>
      </c>
      <c r="C398" t="s">
        <v>51</v>
      </c>
      <c r="D398">
        <v>431046</v>
      </c>
      <c r="E398" t="s">
        <v>52</v>
      </c>
      <c r="F398" t="s">
        <v>53</v>
      </c>
      <c r="G398">
        <v>3</v>
      </c>
      <c r="H398">
        <v>110</v>
      </c>
      <c r="I398">
        <v>73</v>
      </c>
      <c r="J398">
        <v>6</v>
      </c>
      <c r="K398" t="s">
        <v>2628</v>
      </c>
      <c r="L398" t="s">
        <v>2629</v>
      </c>
      <c r="M398" t="s">
        <v>2630</v>
      </c>
      <c r="N398">
        <v>4968769</v>
      </c>
      <c r="O398">
        <v>1</v>
      </c>
      <c r="P398" t="s">
        <v>56</v>
      </c>
      <c r="Q398">
        <v>1</v>
      </c>
      <c r="R398" t="s">
        <v>57</v>
      </c>
      <c r="S398" t="s">
        <v>4198</v>
      </c>
      <c r="T398" t="s">
        <v>4199</v>
      </c>
      <c r="U398" t="b">
        <v>0</v>
      </c>
      <c r="V398" t="s">
        <v>4200</v>
      </c>
      <c r="W398" t="s">
        <v>1667</v>
      </c>
      <c r="X398" t="s">
        <v>54</v>
      </c>
      <c r="Y398" t="s">
        <v>62</v>
      </c>
      <c r="Z398" t="s">
        <v>54</v>
      </c>
      <c r="AA398" t="s">
        <v>54</v>
      </c>
      <c r="AB398" t="s">
        <v>54</v>
      </c>
      <c r="AC398" t="s">
        <v>54</v>
      </c>
      <c r="AD398">
        <v>0</v>
      </c>
      <c r="AE398" t="s">
        <v>936</v>
      </c>
      <c r="AF398">
        <v>1</v>
      </c>
      <c r="AG398">
        <v>162225079</v>
      </c>
      <c r="AH398">
        <f t="shared" si="60"/>
        <v>0</v>
      </c>
      <c r="AI398">
        <f t="shared" si="61"/>
        <v>0</v>
      </c>
      <c r="AJ398">
        <f t="shared" si="62"/>
        <v>4</v>
      </c>
      <c r="AK398">
        <f t="shared" si="63"/>
        <v>0</v>
      </c>
      <c r="AL398">
        <f t="shared" si="64"/>
        <v>4</v>
      </c>
      <c r="AM398">
        <f t="shared" si="65"/>
        <v>0</v>
      </c>
      <c r="AN398">
        <f t="shared" si="66"/>
        <v>0</v>
      </c>
      <c r="AO398">
        <f t="shared" si="67"/>
        <v>0</v>
      </c>
      <c r="AP398">
        <f t="shared" si="68"/>
        <v>0</v>
      </c>
      <c r="AQ398">
        <f t="shared" si="69"/>
        <v>0</v>
      </c>
      <c r="AR398" t="s">
        <v>11837</v>
      </c>
      <c r="AS398">
        <v>746316</v>
      </c>
      <c r="AT398">
        <v>1105376</v>
      </c>
      <c r="AU398" t="s">
        <v>54</v>
      </c>
      <c r="AV398">
        <v>0</v>
      </c>
      <c r="AW398">
        <v>0</v>
      </c>
      <c r="AX398">
        <v>0</v>
      </c>
      <c r="AY398">
        <v>3</v>
      </c>
      <c r="AZ398" t="s">
        <v>4201</v>
      </c>
      <c r="BA398" t="s">
        <v>4202</v>
      </c>
      <c r="BB398">
        <v>54040</v>
      </c>
      <c r="BC398" t="s">
        <v>4203</v>
      </c>
      <c r="BD398" t="s">
        <v>67</v>
      </c>
      <c r="BE398" t="s">
        <v>68</v>
      </c>
      <c r="BF398">
        <v>30310</v>
      </c>
      <c r="BG398" t="s">
        <v>54</v>
      </c>
      <c r="BH398" t="s">
        <v>54</v>
      </c>
      <c r="BI398" t="s">
        <v>54</v>
      </c>
      <c r="BJ398" t="s">
        <v>54</v>
      </c>
    </row>
    <row r="399" spans="1:62" x14ac:dyDescent="0.25">
      <c r="A399">
        <v>302359</v>
      </c>
      <c r="B399">
        <v>1209512</v>
      </c>
      <c r="C399" t="s">
        <v>51</v>
      </c>
      <c r="D399">
        <v>431046</v>
      </c>
      <c r="E399" t="s">
        <v>52</v>
      </c>
      <c r="F399" t="s">
        <v>53</v>
      </c>
      <c r="G399">
        <v>3</v>
      </c>
      <c r="H399">
        <v>110</v>
      </c>
      <c r="I399">
        <v>73</v>
      </c>
      <c r="J399">
        <v>10</v>
      </c>
      <c r="K399" t="s">
        <v>2628</v>
      </c>
      <c r="L399" t="s">
        <v>2629</v>
      </c>
      <c r="M399" t="s">
        <v>2630</v>
      </c>
      <c r="N399">
        <v>4971489</v>
      </c>
      <c r="O399">
        <v>1</v>
      </c>
      <c r="P399" t="s">
        <v>56</v>
      </c>
      <c r="Q399">
        <v>1</v>
      </c>
      <c r="R399" t="s">
        <v>57</v>
      </c>
      <c r="S399" t="s">
        <v>4237</v>
      </c>
      <c r="T399" t="s">
        <v>4238</v>
      </c>
      <c r="U399" t="b">
        <v>0</v>
      </c>
      <c r="V399" t="s">
        <v>4239</v>
      </c>
      <c r="W399" t="s">
        <v>2727</v>
      </c>
      <c r="X399" t="s">
        <v>54</v>
      </c>
      <c r="Y399" t="s">
        <v>62</v>
      </c>
      <c r="Z399" t="s">
        <v>54</v>
      </c>
      <c r="AA399" t="s">
        <v>54</v>
      </c>
      <c r="AB399" t="s">
        <v>54</v>
      </c>
      <c r="AC399" t="s">
        <v>54</v>
      </c>
      <c r="AD399">
        <v>1</v>
      </c>
      <c r="AE399" t="s">
        <v>63</v>
      </c>
      <c r="AF399">
        <v>1</v>
      </c>
      <c r="AG399">
        <v>162247811</v>
      </c>
      <c r="AH399">
        <f t="shared" si="60"/>
        <v>0</v>
      </c>
      <c r="AI399">
        <f t="shared" si="61"/>
        <v>0</v>
      </c>
      <c r="AJ399">
        <f t="shared" si="62"/>
        <v>4</v>
      </c>
      <c r="AK399">
        <f t="shared" si="63"/>
        <v>0</v>
      </c>
      <c r="AL399">
        <f t="shared" si="64"/>
        <v>4</v>
      </c>
      <c r="AM399">
        <f t="shared" si="65"/>
        <v>0</v>
      </c>
      <c r="AN399">
        <f t="shared" si="66"/>
        <v>0</v>
      </c>
      <c r="AO399">
        <f t="shared" si="67"/>
        <v>0</v>
      </c>
      <c r="AP399">
        <f t="shared" si="68"/>
        <v>0</v>
      </c>
      <c r="AQ399">
        <f t="shared" si="69"/>
        <v>0</v>
      </c>
      <c r="AR399" t="s">
        <v>11837</v>
      </c>
      <c r="AS399">
        <v>746316</v>
      </c>
      <c r="AT399">
        <v>1105376</v>
      </c>
      <c r="AU399" t="s">
        <v>54</v>
      </c>
      <c r="AV399">
        <v>0</v>
      </c>
      <c r="AW399">
        <v>0</v>
      </c>
      <c r="AX399">
        <v>0</v>
      </c>
      <c r="AY399">
        <v>1</v>
      </c>
      <c r="AZ399" t="s">
        <v>4240</v>
      </c>
      <c r="BA399" t="s">
        <v>4241</v>
      </c>
      <c r="BB399">
        <v>13048</v>
      </c>
      <c r="BC399" t="s">
        <v>4242</v>
      </c>
      <c r="BD399" t="s">
        <v>67</v>
      </c>
      <c r="BE399" t="s">
        <v>68</v>
      </c>
      <c r="BF399">
        <v>30310</v>
      </c>
      <c r="BG399" t="s">
        <v>54</v>
      </c>
      <c r="BH399" t="s">
        <v>54</v>
      </c>
      <c r="BI399" t="s">
        <v>54</v>
      </c>
      <c r="BJ399" t="s">
        <v>54</v>
      </c>
    </row>
    <row r="400" spans="1:62" x14ac:dyDescent="0.25">
      <c r="A400">
        <v>302364</v>
      </c>
      <c r="B400">
        <v>1209512</v>
      </c>
      <c r="C400" t="s">
        <v>51</v>
      </c>
      <c r="D400">
        <v>431046</v>
      </c>
      <c r="E400" t="s">
        <v>52</v>
      </c>
      <c r="F400" t="s">
        <v>53</v>
      </c>
      <c r="G400">
        <v>3</v>
      </c>
      <c r="H400">
        <v>110</v>
      </c>
      <c r="I400">
        <v>73</v>
      </c>
      <c r="J400">
        <v>9</v>
      </c>
      <c r="K400" t="s">
        <v>2628</v>
      </c>
      <c r="L400" t="s">
        <v>2629</v>
      </c>
      <c r="M400" t="s">
        <v>2630</v>
      </c>
      <c r="N400">
        <v>4966584</v>
      </c>
      <c r="O400">
        <v>1</v>
      </c>
      <c r="P400" t="s">
        <v>56</v>
      </c>
      <c r="Q400">
        <v>1</v>
      </c>
      <c r="R400" t="s">
        <v>57</v>
      </c>
      <c r="S400" t="s">
        <v>4337</v>
      </c>
      <c r="T400" t="s">
        <v>4338</v>
      </c>
      <c r="U400" t="b">
        <v>0</v>
      </c>
      <c r="V400" t="s">
        <v>4339</v>
      </c>
      <c r="W400" t="s">
        <v>1667</v>
      </c>
      <c r="X400" t="s">
        <v>54</v>
      </c>
      <c r="Y400" t="s">
        <v>62</v>
      </c>
      <c r="Z400" t="s">
        <v>54</v>
      </c>
      <c r="AA400" t="s">
        <v>54</v>
      </c>
      <c r="AB400" t="s">
        <v>54</v>
      </c>
      <c r="AC400" t="s">
        <v>54</v>
      </c>
      <c r="AD400">
        <v>1</v>
      </c>
      <c r="AE400" t="s">
        <v>63</v>
      </c>
      <c r="AF400">
        <v>1</v>
      </c>
      <c r="AG400">
        <v>162205532</v>
      </c>
      <c r="AH400">
        <f t="shared" si="60"/>
        <v>0</v>
      </c>
      <c r="AI400">
        <f t="shared" si="61"/>
        <v>0</v>
      </c>
      <c r="AJ400">
        <f t="shared" si="62"/>
        <v>4</v>
      </c>
      <c r="AK400">
        <f t="shared" si="63"/>
        <v>0</v>
      </c>
      <c r="AL400">
        <f t="shared" si="64"/>
        <v>4</v>
      </c>
      <c r="AM400">
        <f t="shared" si="65"/>
        <v>0</v>
      </c>
      <c r="AN400">
        <f t="shared" si="66"/>
        <v>0</v>
      </c>
      <c r="AO400">
        <f t="shared" si="67"/>
        <v>0</v>
      </c>
      <c r="AP400">
        <f t="shared" si="68"/>
        <v>0</v>
      </c>
      <c r="AQ400">
        <f t="shared" si="69"/>
        <v>0</v>
      </c>
      <c r="AR400" t="s">
        <v>11837</v>
      </c>
      <c r="AS400">
        <v>746316</v>
      </c>
      <c r="AT400">
        <v>1105376</v>
      </c>
      <c r="AU400" t="s">
        <v>54</v>
      </c>
      <c r="AV400">
        <v>0</v>
      </c>
      <c r="AW400">
        <v>0</v>
      </c>
      <c r="AX400">
        <v>0</v>
      </c>
      <c r="AY400">
        <v>1</v>
      </c>
      <c r="AZ400" t="s">
        <v>4340</v>
      </c>
      <c r="BA400" t="s">
        <v>4341</v>
      </c>
      <c r="BB400">
        <v>241111</v>
      </c>
      <c r="BC400" t="s">
        <v>4342</v>
      </c>
      <c r="BD400" t="s">
        <v>67</v>
      </c>
      <c r="BE400" t="s">
        <v>68</v>
      </c>
      <c r="BF400">
        <v>30310</v>
      </c>
      <c r="BG400" t="s">
        <v>54</v>
      </c>
      <c r="BH400" t="s">
        <v>54</v>
      </c>
      <c r="BI400" t="s">
        <v>54</v>
      </c>
      <c r="BJ400" t="s">
        <v>54</v>
      </c>
    </row>
    <row r="401" spans="1:62" x14ac:dyDescent="0.25">
      <c r="A401">
        <v>302448</v>
      </c>
      <c r="B401">
        <v>1209512</v>
      </c>
      <c r="C401" t="s">
        <v>51</v>
      </c>
      <c r="D401">
        <v>431046</v>
      </c>
      <c r="E401" t="s">
        <v>52</v>
      </c>
      <c r="F401" t="s">
        <v>53</v>
      </c>
      <c r="G401">
        <v>3</v>
      </c>
      <c r="H401">
        <v>110</v>
      </c>
      <c r="I401">
        <v>73</v>
      </c>
      <c r="J401">
        <v>5</v>
      </c>
      <c r="K401" t="s">
        <v>2628</v>
      </c>
      <c r="L401" t="s">
        <v>2629</v>
      </c>
      <c r="M401" t="s">
        <v>2630</v>
      </c>
      <c r="N401">
        <v>4972356</v>
      </c>
      <c r="O401">
        <v>1</v>
      </c>
      <c r="P401" t="s">
        <v>56</v>
      </c>
      <c r="Q401">
        <v>1</v>
      </c>
      <c r="R401" t="s">
        <v>57</v>
      </c>
      <c r="S401" t="s">
        <v>4532</v>
      </c>
      <c r="T401" t="s">
        <v>54</v>
      </c>
      <c r="U401" t="b">
        <v>1</v>
      </c>
      <c r="V401" t="s">
        <v>54</v>
      </c>
      <c r="W401" t="s">
        <v>2020</v>
      </c>
      <c r="X401" t="s">
        <v>54</v>
      </c>
      <c r="Y401" t="s">
        <v>62</v>
      </c>
      <c r="Z401" t="s">
        <v>54</v>
      </c>
      <c r="AA401" t="s">
        <v>54</v>
      </c>
      <c r="AB401" t="s">
        <v>54</v>
      </c>
      <c r="AC401" t="s">
        <v>54</v>
      </c>
      <c r="AD401">
        <v>0</v>
      </c>
      <c r="AE401" t="s">
        <v>355</v>
      </c>
      <c r="AF401">
        <v>1</v>
      </c>
      <c r="AG401">
        <v>162253680</v>
      </c>
      <c r="AH401">
        <f t="shared" si="60"/>
        <v>0</v>
      </c>
      <c r="AI401">
        <f t="shared" si="61"/>
        <v>0</v>
      </c>
      <c r="AJ401">
        <f t="shared" si="62"/>
        <v>4</v>
      </c>
      <c r="AK401">
        <f t="shared" si="63"/>
        <v>0</v>
      </c>
      <c r="AL401">
        <f t="shared" si="64"/>
        <v>4</v>
      </c>
      <c r="AM401">
        <f t="shared" si="65"/>
        <v>0</v>
      </c>
      <c r="AN401">
        <f t="shared" si="66"/>
        <v>0</v>
      </c>
      <c r="AO401">
        <f t="shared" si="67"/>
        <v>0</v>
      </c>
      <c r="AP401">
        <f t="shared" si="68"/>
        <v>0</v>
      </c>
      <c r="AQ401">
        <f t="shared" si="69"/>
        <v>0</v>
      </c>
      <c r="AR401" t="s">
        <v>11837</v>
      </c>
      <c r="AS401">
        <v>746316</v>
      </c>
      <c r="AT401">
        <v>1105376</v>
      </c>
      <c r="AU401" t="s">
        <v>54</v>
      </c>
      <c r="AV401">
        <v>0</v>
      </c>
      <c r="AW401">
        <v>1</v>
      </c>
      <c r="AX401">
        <v>0</v>
      </c>
      <c r="AY401">
        <v>3</v>
      </c>
      <c r="AZ401" t="s">
        <v>4533</v>
      </c>
      <c r="BA401" t="s">
        <v>4534</v>
      </c>
      <c r="BB401">
        <v>60214</v>
      </c>
      <c r="BC401" t="s">
        <v>4535</v>
      </c>
      <c r="BD401" t="s">
        <v>67</v>
      </c>
      <c r="BE401" t="s">
        <v>68</v>
      </c>
      <c r="BF401">
        <v>30310</v>
      </c>
      <c r="BG401" t="s">
        <v>54</v>
      </c>
      <c r="BH401" t="s">
        <v>54</v>
      </c>
      <c r="BI401" t="s">
        <v>54</v>
      </c>
      <c r="BJ401" t="s">
        <v>54</v>
      </c>
    </row>
    <row r="402" spans="1:62" x14ac:dyDescent="0.25">
      <c r="A402">
        <v>302454</v>
      </c>
      <c r="B402">
        <v>1209512</v>
      </c>
      <c r="C402" t="s">
        <v>51</v>
      </c>
      <c r="D402">
        <v>431046</v>
      </c>
      <c r="E402" t="s">
        <v>52</v>
      </c>
      <c r="F402" t="s">
        <v>53</v>
      </c>
      <c r="G402">
        <v>3</v>
      </c>
      <c r="H402">
        <v>110</v>
      </c>
      <c r="I402">
        <v>73</v>
      </c>
      <c r="J402">
        <v>7</v>
      </c>
      <c r="K402" t="s">
        <v>2628</v>
      </c>
      <c r="L402" t="s">
        <v>2629</v>
      </c>
      <c r="M402" t="s">
        <v>2630</v>
      </c>
      <c r="N402">
        <v>4977475</v>
      </c>
      <c r="O402">
        <v>1</v>
      </c>
      <c r="P402" t="s">
        <v>56</v>
      </c>
      <c r="Q402">
        <v>1</v>
      </c>
      <c r="R402" t="s">
        <v>57</v>
      </c>
      <c r="S402" t="s">
        <v>4611</v>
      </c>
      <c r="T402" t="s">
        <v>4612</v>
      </c>
      <c r="U402" t="b">
        <v>0</v>
      </c>
      <c r="V402" t="s">
        <v>4613</v>
      </c>
      <c r="W402" t="s">
        <v>2020</v>
      </c>
      <c r="X402" t="s">
        <v>54</v>
      </c>
      <c r="Y402" t="s">
        <v>62</v>
      </c>
      <c r="Z402" t="s">
        <v>54</v>
      </c>
      <c r="AA402" t="s">
        <v>54</v>
      </c>
      <c r="AB402" t="s">
        <v>54</v>
      </c>
      <c r="AC402" t="s">
        <v>54</v>
      </c>
      <c r="AD402">
        <v>0</v>
      </c>
      <c r="AE402" t="s">
        <v>371</v>
      </c>
      <c r="AF402">
        <v>1</v>
      </c>
      <c r="AG402">
        <v>162294809</v>
      </c>
      <c r="AH402">
        <f t="shared" si="60"/>
        <v>0</v>
      </c>
      <c r="AI402">
        <f t="shared" si="61"/>
        <v>0</v>
      </c>
      <c r="AJ402">
        <f t="shared" si="62"/>
        <v>4</v>
      </c>
      <c r="AK402">
        <f t="shared" si="63"/>
        <v>0</v>
      </c>
      <c r="AL402">
        <f t="shared" si="64"/>
        <v>4</v>
      </c>
      <c r="AM402">
        <f t="shared" si="65"/>
        <v>0</v>
      </c>
      <c r="AN402">
        <f t="shared" si="66"/>
        <v>0</v>
      </c>
      <c r="AO402">
        <f t="shared" si="67"/>
        <v>0</v>
      </c>
      <c r="AP402">
        <f t="shared" si="68"/>
        <v>0</v>
      </c>
      <c r="AQ402">
        <f t="shared" si="69"/>
        <v>0</v>
      </c>
      <c r="AR402" t="s">
        <v>11837</v>
      </c>
      <c r="AS402">
        <v>746316</v>
      </c>
      <c r="AT402">
        <v>1105376</v>
      </c>
      <c r="AU402" t="s">
        <v>54</v>
      </c>
      <c r="AV402">
        <v>0</v>
      </c>
      <c r="AW402">
        <v>0</v>
      </c>
      <c r="AX402">
        <v>0</v>
      </c>
      <c r="AY402">
        <v>3</v>
      </c>
      <c r="AZ402" t="s">
        <v>4614</v>
      </c>
      <c r="BA402" t="s">
        <v>4615</v>
      </c>
      <c r="BB402">
        <v>22574</v>
      </c>
      <c r="BC402" t="s">
        <v>4616</v>
      </c>
      <c r="BD402" t="s">
        <v>67</v>
      </c>
      <c r="BE402" t="s">
        <v>68</v>
      </c>
      <c r="BF402">
        <v>30310</v>
      </c>
      <c r="BG402" t="s">
        <v>54</v>
      </c>
      <c r="BH402" t="s">
        <v>54</v>
      </c>
      <c r="BI402" t="s">
        <v>54</v>
      </c>
      <c r="BJ402" t="s">
        <v>54</v>
      </c>
    </row>
    <row r="403" spans="1:62" x14ac:dyDescent="0.25">
      <c r="A403">
        <v>302464</v>
      </c>
      <c r="B403">
        <v>1209512</v>
      </c>
      <c r="C403" t="s">
        <v>51</v>
      </c>
      <c r="D403">
        <v>431046</v>
      </c>
      <c r="E403" t="s">
        <v>52</v>
      </c>
      <c r="F403" t="s">
        <v>53</v>
      </c>
      <c r="G403">
        <v>3</v>
      </c>
      <c r="H403">
        <v>110</v>
      </c>
      <c r="I403">
        <v>73</v>
      </c>
      <c r="J403">
        <v>18</v>
      </c>
      <c r="K403" t="s">
        <v>2628</v>
      </c>
      <c r="L403" t="s">
        <v>2629</v>
      </c>
      <c r="M403" t="s">
        <v>2630</v>
      </c>
      <c r="N403">
        <v>4972303</v>
      </c>
      <c r="O403">
        <v>1</v>
      </c>
      <c r="P403" t="s">
        <v>56</v>
      </c>
      <c r="Q403">
        <v>1</v>
      </c>
      <c r="R403" t="s">
        <v>57</v>
      </c>
      <c r="S403" t="s">
        <v>4760</v>
      </c>
      <c r="T403" t="s">
        <v>54</v>
      </c>
      <c r="U403" t="b">
        <v>1</v>
      </c>
      <c r="V403" t="s">
        <v>54</v>
      </c>
      <c r="W403" t="s">
        <v>2020</v>
      </c>
      <c r="X403" t="s">
        <v>54</v>
      </c>
      <c r="Y403" t="s">
        <v>62</v>
      </c>
      <c r="Z403" t="s">
        <v>54</v>
      </c>
      <c r="AA403" t="s">
        <v>54</v>
      </c>
      <c r="AB403" t="s">
        <v>54</v>
      </c>
      <c r="AC403" t="s">
        <v>54</v>
      </c>
      <c r="AD403">
        <v>1</v>
      </c>
      <c r="AE403" t="s">
        <v>63</v>
      </c>
      <c r="AF403">
        <v>1</v>
      </c>
      <c r="AG403">
        <v>162253287</v>
      </c>
      <c r="AH403">
        <f t="shared" si="60"/>
        <v>0</v>
      </c>
      <c r="AI403">
        <f t="shared" si="61"/>
        <v>0</v>
      </c>
      <c r="AJ403">
        <f t="shared" si="62"/>
        <v>4</v>
      </c>
      <c r="AK403">
        <f t="shared" si="63"/>
        <v>0</v>
      </c>
      <c r="AL403">
        <f t="shared" si="64"/>
        <v>4</v>
      </c>
      <c r="AM403">
        <f t="shared" si="65"/>
        <v>0</v>
      </c>
      <c r="AN403">
        <f t="shared" si="66"/>
        <v>0</v>
      </c>
      <c r="AO403">
        <f t="shared" si="67"/>
        <v>0</v>
      </c>
      <c r="AP403">
        <f t="shared" si="68"/>
        <v>0</v>
      </c>
      <c r="AQ403">
        <f t="shared" si="69"/>
        <v>0</v>
      </c>
      <c r="AR403" t="s">
        <v>11837</v>
      </c>
      <c r="AS403">
        <v>746316</v>
      </c>
      <c r="AT403">
        <v>1105376</v>
      </c>
      <c r="AU403" t="s">
        <v>54</v>
      </c>
      <c r="AV403">
        <v>0</v>
      </c>
      <c r="AW403">
        <v>0</v>
      </c>
      <c r="AX403">
        <v>0</v>
      </c>
      <c r="AY403">
        <v>1</v>
      </c>
      <c r="AZ403" t="s">
        <v>4761</v>
      </c>
      <c r="BA403" t="s">
        <v>4762</v>
      </c>
      <c r="BB403">
        <v>25388</v>
      </c>
      <c r="BC403" t="s">
        <v>4763</v>
      </c>
      <c r="BD403" t="s">
        <v>67</v>
      </c>
      <c r="BE403" t="s">
        <v>68</v>
      </c>
      <c r="BF403">
        <v>30310</v>
      </c>
      <c r="BG403" t="s">
        <v>54</v>
      </c>
      <c r="BH403" t="s">
        <v>54</v>
      </c>
      <c r="BI403" t="s">
        <v>54</v>
      </c>
      <c r="BJ403" t="s">
        <v>54</v>
      </c>
    </row>
    <row r="404" spans="1:62" x14ac:dyDescent="0.25">
      <c r="A404">
        <v>302466</v>
      </c>
      <c r="B404">
        <v>1209512</v>
      </c>
      <c r="C404" t="s">
        <v>51</v>
      </c>
      <c r="D404">
        <v>431046</v>
      </c>
      <c r="E404" t="s">
        <v>52</v>
      </c>
      <c r="F404" t="s">
        <v>53</v>
      </c>
      <c r="G404">
        <v>3</v>
      </c>
      <c r="H404">
        <v>110</v>
      </c>
      <c r="I404">
        <v>73</v>
      </c>
      <c r="J404">
        <v>26</v>
      </c>
      <c r="K404" t="s">
        <v>2628</v>
      </c>
      <c r="L404" t="s">
        <v>2629</v>
      </c>
      <c r="M404" t="s">
        <v>2630</v>
      </c>
      <c r="N404">
        <v>4972671</v>
      </c>
      <c r="O404">
        <v>1</v>
      </c>
      <c r="P404" t="s">
        <v>56</v>
      </c>
      <c r="Q404">
        <v>1</v>
      </c>
      <c r="R404" t="s">
        <v>57</v>
      </c>
      <c r="S404" t="s">
        <v>4844</v>
      </c>
      <c r="T404" t="s">
        <v>54</v>
      </c>
      <c r="U404" t="b">
        <v>1</v>
      </c>
      <c r="V404" t="s">
        <v>54</v>
      </c>
      <c r="W404" t="s">
        <v>3212</v>
      </c>
      <c r="X404" t="s">
        <v>54</v>
      </c>
      <c r="Y404" t="s">
        <v>62</v>
      </c>
      <c r="Z404" t="s">
        <v>54</v>
      </c>
      <c r="AA404" t="s">
        <v>54</v>
      </c>
      <c r="AB404" t="s">
        <v>54</v>
      </c>
      <c r="AC404" t="s">
        <v>54</v>
      </c>
      <c r="AD404">
        <v>0</v>
      </c>
      <c r="AE404" t="s">
        <v>478</v>
      </c>
      <c r="AF404">
        <v>1</v>
      </c>
      <c r="AG404">
        <v>162255735</v>
      </c>
      <c r="AH404">
        <f t="shared" si="60"/>
        <v>0</v>
      </c>
      <c r="AI404">
        <f t="shared" si="61"/>
        <v>0</v>
      </c>
      <c r="AJ404">
        <f t="shared" si="62"/>
        <v>4</v>
      </c>
      <c r="AK404">
        <f t="shared" si="63"/>
        <v>0</v>
      </c>
      <c r="AL404">
        <f t="shared" si="64"/>
        <v>4</v>
      </c>
      <c r="AM404">
        <f t="shared" si="65"/>
        <v>0</v>
      </c>
      <c r="AN404">
        <f t="shared" si="66"/>
        <v>0</v>
      </c>
      <c r="AO404">
        <f t="shared" si="67"/>
        <v>0</v>
      </c>
      <c r="AP404">
        <f t="shared" si="68"/>
        <v>0</v>
      </c>
      <c r="AQ404">
        <f t="shared" si="69"/>
        <v>0</v>
      </c>
      <c r="AR404" t="s">
        <v>11837</v>
      </c>
      <c r="AS404">
        <v>746316</v>
      </c>
      <c r="AT404">
        <v>1105376</v>
      </c>
      <c r="AU404" t="s">
        <v>54</v>
      </c>
      <c r="AV404">
        <v>0</v>
      </c>
      <c r="AW404">
        <v>1</v>
      </c>
      <c r="AX404">
        <v>0</v>
      </c>
      <c r="AY404">
        <v>2</v>
      </c>
      <c r="AZ404" t="s">
        <v>4795</v>
      </c>
      <c r="BA404" t="s">
        <v>4845</v>
      </c>
      <c r="BB404">
        <v>32503</v>
      </c>
      <c r="BC404" t="s">
        <v>4846</v>
      </c>
      <c r="BD404" t="s">
        <v>67</v>
      </c>
      <c r="BE404" t="s">
        <v>68</v>
      </c>
      <c r="BF404">
        <v>30310</v>
      </c>
      <c r="BG404" t="s">
        <v>54</v>
      </c>
      <c r="BH404" t="s">
        <v>54</v>
      </c>
      <c r="BI404" t="s">
        <v>54</v>
      </c>
      <c r="BJ404" t="s">
        <v>54</v>
      </c>
    </row>
    <row r="405" spans="1:62" x14ac:dyDescent="0.25">
      <c r="A405">
        <v>302469</v>
      </c>
      <c r="B405">
        <v>1209512</v>
      </c>
      <c r="C405" t="s">
        <v>51</v>
      </c>
      <c r="D405">
        <v>431046</v>
      </c>
      <c r="E405" t="s">
        <v>52</v>
      </c>
      <c r="F405" t="s">
        <v>53</v>
      </c>
      <c r="G405">
        <v>3</v>
      </c>
      <c r="H405">
        <v>110</v>
      </c>
      <c r="I405">
        <v>73</v>
      </c>
      <c r="J405">
        <v>1</v>
      </c>
      <c r="K405" t="s">
        <v>2628</v>
      </c>
      <c r="L405" t="s">
        <v>2629</v>
      </c>
      <c r="M405" t="s">
        <v>2630</v>
      </c>
      <c r="N405">
        <v>4972223</v>
      </c>
      <c r="O405">
        <v>1</v>
      </c>
      <c r="P405" t="s">
        <v>56</v>
      </c>
      <c r="Q405">
        <v>1</v>
      </c>
      <c r="R405" t="s">
        <v>57</v>
      </c>
      <c r="S405" t="s">
        <v>5000</v>
      </c>
      <c r="T405" t="s">
        <v>54</v>
      </c>
      <c r="U405" t="b">
        <v>1</v>
      </c>
      <c r="V405" t="s">
        <v>54</v>
      </c>
      <c r="W405" t="s">
        <v>2020</v>
      </c>
      <c r="X405" t="s">
        <v>54</v>
      </c>
      <c r="Y405" t="s">
        <v>62</v>
      </c>
      <c r="Z405" t="s">
        <v>54</v>
      </c>
      <c r="AA405" t="s">
        <v>54</v>
      </c>
      <c r="AB405" t="s">
        <v>54</v>
      </c>
      <c r="AC405" t="s">
        <v>54</v>
      </c>
      <c r="AD405">
        <v>0</v>
      </c>
      <c r="AE405" t="s">
        <v>2497</v>
      </c>
      <c r="AF405">
        <v>1</v>
      </c>
      <c r="AG405">
        <v>162252346</v>
      </c>
      <c r="AH405">
        <f t="shared" si="60"/>
        <v>0</v>
      </c>
      <c r="AI405">
        <f t="shared" si="61"/>
        <v>0</v>
      </c>
      <c r="AJ405">
        <f t="shared" si="62"/>
        <v>4</v>
      </c>
      <c r="AK405">
        <f t="shared" si="63"/>
        <v>0</v>
      </c>
      <c r="AL405">
        <f t="shared" si="64"/>
        <v>4</v>
      </c>
      <c r="AM405">
        <f t="shared" si="65"/>
        <v>0</v>
      </c>
      <c r="AN405">
        <f t="shared" si="66"/>
        <v>0</v>
      </c>
      <c r="AO405">
        <f t="shared" si="67"/>
        <v>0</v>
      </c>
      <c r="AP405">
        <f t="shared" si="68"/>
        <v>0</v>
      </c>
      <c r="AQ405">
        <f t="shared" si="69"/>
        <v>0</v>
      </c>
      <c r="AR405" t="s">
        <v>11837</v>
      </c>
      <c r="AS405">
        <v>746316</v>
      </c>
      <c r="AT405">
        <v>1105376</v>
      </c>
      <c r="AU405" t="s">
        <v>54</v>
      </c>
      <c r="AV405">
        <v>0</v>
      </c>
      <c r="AW405">
        <v>0</v>
      </c>
      <c r="AX405">
        <v>0</v>
      </c>
      <c r="AY405">
        <v>2</v>
      </c>
      <c r="AZ405" t="s">
        <v>5001</v>
      </c>
      <c r="BA405" t="s">
        <v>54</v>
      </c>
      <c r="BB405">
        <v>31563</v>
      </c>
      <c r="BC405" t="s">
        <v>5002</v>
      </c>
      <c r="BD405" t="s">
        <v>67</v>
      </c>
      <c r="BE405" t="s">
        <v>68</v>
      </c>
      <c r="BF405">
        <v>30310</v>
      </c>
      <c r="BG405" t="s">
        <v>54</v>
      </c>
      <c r="BH405" t="s">
        <v>54</v>
      </c>
      <c r="BI405" t="s">
        <v>54</v>
      </c>
      <c r="BJ405" t="s">
        <v>54</v>
      </c>
    </row>
    <row r="406" spans="1:62" x14ac:dyDescent="0.25">
      <c r="A406">
        <v>302470</v>
      </c>
      <c r="B406">
        <v>1209512</v>
      </c>
      <c r="C406" t="s">
        <v>51</v>
      </c>
      <c r="D406">
        <v>431046</v>
      </c>
      <c r="E406" t="s">
        <v>52</v>
      </c>
      <c r="F406" t="s">
        <v>53</v>
      </c>
      <c r="G406">
        <v>3</v>
      </c>
      <c r="H406">
        <v>110</v>
      </c>
      <c r="I406">
        <v>73</v>
      </c>
      <c r="J406">
        <v>10</v>
      </c>
      <c r="K406" t="s">
        <v>2628</v>
      </c>
      <c r="L406" t="s">
        <v>2629</v>
      </c>
      <c r="M406" t="s">
        <v>2630</v>
      </c>
      <c r="N406">
        <v>4966846</v>
      </c>
      <c r="O406">
        <v>1</v>
      </c>
      <c r="P406" t="s">
        <v>56</v>
      </c>
      <c r="Q406">
        <v>1</v>
      </c>
      <c r="R406" t="s">
        <v>57</v>
      </c>
      <c r="S406" t="s">
        <v>5003</v>
      </c>
      <c r="T406" t="s">
        <v>54</v>
      </c>
      <c r="U406" t="b">
        <v>1</v>
      </c>
      <c r="V406" t="s">
        <v>54</v>
      </c>
      <c r="W406" t="s">
        <v>2020</v>
      </c>
      <c r="X406" t="s">
        <v>54</v>
      </c>
      <c r="Y406" t="s">
        <v>62</v>
      </c>
      <c r="Z406" t="s">
        <v>54</v>
      </c>
      <c r="AA406" t="s">
        <v>54</v>
      </c>
      <c r="AB406" t="s">
        <v>54</v>
      </c>
      <c r="AC406" t="s">
        <v>54</v>
      </c>
      <c r="AD406">
        <v>0</v>
      </c>
      <c r="AE406" t="s">
        <v>54</v>
      </c>
      <c r="AF406">
        <v>1</v>
      </c>
      <c r="AG406">
        <v>162208006</v>
      </c>
      <c r="AH406">
        <f t="shared" si="60"/>
        <v>0</v>
      </c>
      <c r="AI406">
        <f t="shared" si="61"/>
        <v>0</v>
      </c>
      <c r="AJ406">
        <f t="shared" si="62"/>
        <v>4</v>
      </c>
      <c r="AK406">
        <f t="shared" si="63"/>
        <v>0</v>
      </c>
      <c r="AL406">
        <f t="shared" si="64"/>
        <v>4</v>
      </c>
      <c r="AM406">
        <f t="shared" si="65"/>
        <v>0</v>
      </c>
      <c r="AN406">
        <f t="shared" si="66"/>
        <v>0</v>
      </c>
      <c r="AO406">
        <f t="shared" si="67"/>
        <v>0</v>
      </c>
      <c r="AP406">
        <f t="shared" si="68"/>
        <v>0</v>
      </c>
      <c r="AQ406">
        <f t="shared" si="69"/>
        <v>0</v>
      </c>
      <c r="AR406" t="s">
        <v>11837</v>
      </c>
      <c r="AS406">
        <v>746316</v>
      </c>
      <c r="AT406">
        <v>1105376</v>
      </c>
      <c r="AU406" t="s">
        <v>54</v>
      </c>
      <c r="AV406">
        <v>1</v>
      </c>
      <c r="AW406">
        <v>2</v>
      </c>
      <c r="AX406">
        <v>0</v>
      </c>
      <c r="AY406">
        <v>2</v>
      </c>
      <c r="AZ406" t="s">
        <v>5004</v>
      </c>
      <c r="BA406" t="s">
        <v>5005</v>
      </c>
      <c r="BB406">
        <v>16955</v>
      </c>
      <c r="BC406" t="s">
        <v>5006</v>
      </c>
      <c r="BD406" t="s">
        <v>67</v>
      </c>
      <c r="BE406" t="s">
        <v>68</v>
      </c>
      <c r="BF406">
        <v>30310</v>
      </c>
      <c r="BG406" t="s">
        <v>54</v>
      </c>
      <c r="BH406" t="s">
        <v>54</v>
      </c>
      <c r="BI406" t="s">
        <v>54</v>
      </c>
      <c r="BJ406" t="s">
        <v>54</v>
      </c>
    </row>
    <row r="407" spans="1:62" x14ac:dyDescent="0.25">
      <c r="A407">
        <v>302474</v>
      </c>
      <c r="B407">
        <v>1209512</v>
      </c>
      <c r="C407" t="s">
        <v>51</v>
      </c>
      <c r="D407">
        <v>431046</v>
      </c>
      <c r="E407" t="s">
        <v>52</v>
      </c>
      <c r="F407" t="s">
        <v>53</v>
      </c>
      <c r="G407">
        <v>3</v>
      </c>
      <c r="H407">
        <v>110</v>
      </c>
      <c r="I407">
        <v>73</v>
      </c>
      <c r="J407">
        <v>1</v>
      </c>
      <c r="K407" t="s">
        <v>2628</v>
      </c>
      <c r="L407" t="s">
        <v>2629</v>
      </c>
      <c r="M407" t="s">
        <v>2630</v>
      </c>
      <c r="N407">
        <v>4972699</v>
      </c>
      <c r="O407">
        <v>1</v>
      </c>
      <c r="P407" t="s">
        <v>56</v>
      </c>
      <c r="Q407">
        <v>1</v>
      </c>
      <c r="R407" t="s">
        <v>57</v>
      </c>
      <c r="S407" t="s">
        <v>5092</v>
      </c>
      <c r="T407" t="s">
        <v>54</v>
      </c>
      <c r="U407" t="b">
        <v>1</v>
      </c>
      <c r="V407" t="s">
        <v>54</v>
      </c>
      <c r="W407" t="s">
        <v>2020</v>
      </c>
      <c r="X407" t="s">
        <v>54</v>
      </c>
      <c r="Y407" t="s">
        <v>62</v>
      </c>
      <c r="Z407" t="s">
        <v>54</v>
      </c>
      <c r="AA407" t="s">
        <v>54</v>
      </c>
      <c r="AB407" t="s">
        <v>54</v>
      </c>
      <c r="AC407" t="s">
        <v>54</v>
      </c>
      <c r="AD407">
        <v>0</v>
      </c>
      <c r="AE407" t="s">
        <v>635</v>
      </c>
      <c r="AF407">
        <v>1</v>
      </c>
      <c r="AG407">
        <v>162255947</v>
      </c>
      <c r="AH407">
        <f t="shared" si="60"/>
        <v>0</v>
      </c>
      <c r="AI407">
        <f t="shared" si="61"/>
        <v>0</v>
      </c>
      <c r="AJ407">
        <f t="shared" si="62"/>
        <v>4</v>
      </c>
      <c r="AK407">
        <f t="shared" si="63"/>
        <v>0</v>
      </c>
      <c r="AL407">
        <f t="shared" si="64"/>
        <v>4</v>
      </c>
      <c r="AM407">
        <f t="shared" si="65"/>
        <v>0</v>
      </c>
      <c r="AN407">
        <f t="shared" si="66"/>
        <v>0</v>
      </c>
      <c r="AO407">
        <f t="shared" si="67"/>
        <v>0</v>
      </c>
      <c r="AP407">
        <f t="shared" si="68"/>
        <v>0</v>
      </c>
      <c r="AQ407">
        <f t="shared" si="69"/>
        <v>0</v>
      </c>
      <c r="AR407" t="s">
        <v>11837</v>
      </c>
      <c r="AS407">
        <v>746316</v>
      </c>
      <c r="AT407">
        <v>1105376</v>
      </c>
      <c r="AU407" t="s">
        <v>54</v>
      </c>
      <c r="AV407">
        <v>0</v>
      </c>
      <c r="AW407">
        <v>0</v>
      </c>
      <c r="AX407">
        <v>0</v>
      </c>
      <c r="AY407">
        <v>6</v>
      </c>
      <c r="AZ407" t="s">
        <v>5093</v>
      </c>
      <c r="BA407" t="s">
        <v>54</v>
      </c>
      <c r="BB407">
        <v>24178</v>
      </c>
      <c r="BC407" t="s">
        <v>5094</v>
      </c>
      <c r="BD407" t="s">
        <v>67</v>
      </c>
      <c r="BE407" t="s">
        <v>68</v>
      </c>
      <c r="BF407">
        <v>30310</v>
      </c>
      <c r="BG407" t="s">
        <v>54</v>
      </c>
      <c r="BH407" t="s">
        <v>54</v>
      </c>
      <c r="BI407" t="s">
        <v>54</v>
      </c>
      <c r="BJ407" t="s">
        <v>54</v>
      </c>
    </row>
    <row r="408" spans="1:62" x14ac:dyDescent="0.25">
      <c r="A408">
        <v>302475</v>
      </c>
      <c r="B408">
        <v>1209512</v>
      </c>
      <c r="C408" t="s">
        <v>51</v>
      </c>
      <c r="D408">
        <v>431046</v>
      </c>
      <c r="E408" t="s">
        <v>52</v>
      </c>
      <c r="F408" t="s">
        <v>53</v>
      </c>
      <c r="G408">
        <v>3</v>
      </c>
      <c r="H408">
        <v>110</v>
      </c>
      <c r="I408">
        <v>73</v>
      </c>
      <c r="J408">
        <v>5</v>
      </c>
      <c r="K408" t="s">
        <v>2628</v>
      </c>
      <c r="L408" t="s">
        <v>2629</v>
      </c>
      <c r="M408" t="s">
        <v>2630</v>
      </c>
      <c r="N408">
        <v>4978561</v>
      </c>
      <c r="O408">
        <v>1</v>
      </c>
      <c r="P408" t="s">
        <v>56</v>
      </c>
      <c r="Q408">
        <v>1</v>
      </c>
      <c r="R408" t="s">
        <v>57</v>
      </c>
      <c r="S408" t="s">
        <v>5095</v>
      </c>
      <c r="T408" t="s">
        <v>5096</v>
      </c>
      <c r="U408" t="b">
        <v>0</v>
      </c>
      <c r="V408" t="s">
        <v>5097</v>
      </c>
      <c r="W408" t="s">
        <v>2727</v>
      </c>
      <c r="X408" t="s">
        <v>54</v>
      </c>
      <c r="Y408" t="s">
        <v>62</v>
      </c>
      <c r="Z408" t="s">
        <v>54</v>
      </c>
      <c r="AA408" t="s">
        <v>54</v>
      </c>
      <c r="AB408" t="s">
        <v>54</v>
      </c>
      <c r="AC408" t="s">
        <v>54</v>
      </c>
      <c r="AD408">
        <v>1</v>
      </c>
      <c r="AE408" t="s">
        <v>63</v>
      </c>
      <c r="AF408">
        <v>1</v>
      </c>
      <c r="AG408">
        <v>162304068</v>
      </c>
      <c r="AH408">
        <f t="shared" si="60"/>
        <v>0</v>
      </c>
      <c r="AI408">
        <f t="shared" si="61"/>
        <v>0</v>
      </c>
      <c r="AJ408">
        <f t="shared" si="62"/>
        <v>4</v>
      </c>
      <c r="AK408">
        <f t="shared" si="63"/>
        <v>0</v>
      </c>
      <c r="AL408">
        <f t="shared" si="64"/>
        <v>4</v>
      </c>
      <c r="AM408">
        <f t="shared" si="65"/>
        <v>0</v>
      </c>
      <c r="AN408">
        <f t="shared" si="66"/>
        <v>0</v>
      </c>
      <c r="AO408">
        <f t="shared" si="67"/>
        <v>0</v>
      </c>
      <c r="AP408">
        <f t="shared" si="68"/>
        <v>0</v>
      </c>
      <c r="AQ408">
        <f t="shared" si="69"/>
        <v>0</v>
      </c>
      <c r="AR408" t="s">
        <v>11837</v>
      </c>
      <c r="AS408">
        <v>746316</v>
      </c>
      <c r="AT408">
        <v>1105376</v>
      </c>
      <c r="AU408" t="s">
        <v>54</v>
      </c>
      <c r="AV408">
        <v>0</v>
      </c>
      <c r="AW408">
        <v>0</v>
      </c>
      <c r="AX408">
        <v>0</v>
      </c>
      <c r="AY408">
        <v>1</v>
      </c>
      <c r="AZ408" t="s">
        <v>5098</v>
      </c>
      <c r="BA408" t="s">
        <v>5099</v>
      </c>
      <c r="BB408">
        <v>64085</v>
      </c>
      <c r="BC408" t="s">
        <v>5100</v>
      </c>
      <c r="BD408" t="s">
        <v>67</v>
      </c>
      <c r="BE408" t="s">
        <v>68</v>
      </c>
      <c r="BF408">
        <v>30310</v>
      </c>
      <c r="BG408" t="s">
        <v>54</v>
      </c>
      <c r="BH408" t="s">
        <v>54</v>
      </c>
      <c r="BI408" t="s">
        <v>54</v>
      </c>
      <c r="BJ408" t="s">
        <v>54</v>
      </c>
    </row>
    <row r="409" spans="1:62" x14ac:dyDescent="0.25">
      <c r="A409">
        <v>302572</v>
      </c>
      <c r="B409">
        <v>1209512</v>
      </c>
      <c r="C409" t="s">
        <v>51</v>
      </c>
      <c r="D409">
        <v>431046</v>
      </c>
      <c r="E409" t="s">
        <v>52</v>
      </c>
      <c r="F409" t="s">
        <v>53</v>
      </c>
      <c r="G409">
        <v>3</v>
      </c>
      <c r="H409">
        <v>110</v>
      </c>
      <c r="I409">
        <v>73</v>
      </c>
      <c r="J409">
        <v>19</v>
      </c>
      <c r="K409" t="s">
        <v>2628</v>
      </c>
      <c r="L409" t="s">
        <v>2629</v>
      </c>
      <c r="M409" t="s">
        <v>2630</v>
      </c>
      <c r="N409">
        <v>4984304</v>
      </c>
      <c r="O409">
        <v>1</v>
      </c>
      <c r="P409" t="s">
        <v>56</v>
      </c>
      <c r="Q409">
        <v>1</v>
      </c>
      <c r="R409" t="s">
        <v>57</v>
      </c>
      <c r="S409" t="s">
        <v>5340</v>
      </c>
      <c r="T409" t="s">
        <v>5341</v>
      </c>
      <c r="U409" t="b">
        <v>0</v>
      </c>
      <c r="V409" t="s">
        <v>5342</v>
      </c>
      <c r="W409" t="s">
        <v>2727</v>
      </c>
      <c r="X409" t="s">
        <v>54</v>
      </c>
      <c r="Y409" t="s">
        <v>62</v>
      </c>
      <c r="Z409" t="s">
        <v>54</v>
      </c>
      <c r="AA409" t="s">
        <v>54</v>
      </c>
      <c r="AB409" t="s">
        <v>54</v>
      </c>
      <c r="AC409" t="s">
        <v>54</v>
      </c>
      <c r="AD409">
        <v>1</v>
      </c>
      <c r="AE409" t="s">
        <v>63</v>
      </c>
      <c r="AF409">
        <v>1</v>
      </c>
      <c r="AG409">
        <v>162355650</v>
      </c>
      <c r="AH409">
        <f t="shared" si="60"/>
        <v>0</v>
      </c>
      <c r="AI409">
        <f t="shared" si="61"/>
        <v>0</v>
      </c>
      <c r="AJ409">
        <f t="shared" si="62"/>
        <v>4</v>
      </c>
      <c r="AK409">
        <f t="shared" si="63"/>
        <v>0</v>
      </c>
      <c r="AL409">
        <f t="shared" si="64"/>
        <v>4</v>
      </c>
      <c r="AM409">
        <f t="shared" si="65"/>
        <v>0</v>
      </c>
      <c r="AN409">
        <f t="shared" si="66"/>
        <v>0</v>
      </c>
      <c r="AO409">
        <f t="shared" si="67"/>
        <v>0</v>
      </c>
      <c r="AP409">
        <f t="shared" si="68"/>
        <v>0</v>
      </c>
      <c r="AQ409">
        <f t="shared" si="69"/>
        <v>0</v>
      </c>
      <c r="AR409" t="s">
        <v>11837</v>
      </c>
      <c r="AS409">
        <v>746316</v>
      </c>
      <c r="AT409">
        <v>1105376</v>
      </c>
      <c r="AU409" t="s">
        <v>54</v>
      </c>
      <c r="AV409">
        <v>0</v>
      </c>
      <c r="AW409">
        <v>0</v>
      </c>
      <c r="AX409">
        <v>0</v>
      </c>
      <c r="AY409">
        <v>1</v>
      </c>
      <c r="AZ409" t="s">
        <v>5343</v>
      </c>
      <c r="BA409" t="s">
        <v>5344</v>
      </c>
      <c r="BB409">
        <v>35862</v>
      </c>
      <c r="BC409" t="s">
        <v>5345</v>
      </c>
      <c r="BD409" t="s">
        <v>67</v>
      </c>
      <c r="BE409" t="s">
        <v>68</v>
      </c>
      <c r="BF409">
        <v>30310</v>
      </c>
      <c r="BG409" t="s">
        <v>54</v>
      </c>
      <c r="BH409" t="s">
        <v>54</v>
      </c>
      <c r="BI409" t="s">
        <v>54</v>
      </c>
      <c r="BJ409" t="s">
        <v>54</v>
      </c>
    </row>
    <row r="410" spans="1:62" x14ac:dyDescent="0.25">
      <c r="A410">
        <v>302573</v>
      </c>
      <c r="B410">
        <v>1209512</v>
      </c>
      <c r="C410" t="s">
        <v>51</v>
      </c>
      <c r="D410">
        <v>431046</v>
      </c>
      <c r="E410" t="s">
        <v>52</v>
      </c>
      <c r="F410" t="s">
        <v>53</v>
      </c>
      <c r="G410">
        <v>3</v>
      </c>
      <c r="H410">
        <v>110</v>
      </c>
      <c r="I410">
        <v>73</v>
      </c>
      <c r="J410">
        <v>8</v>
      </c>
      <c r="K410" t="s">
        <v>2628</v>
      </c>
      <c r="L410" t="s">
        <v>2629</v>
      </c>
      <c r="M410" t="s">
        <v>2630</v>
      </c>
      <c r="N410">
        <v>4966409</v>
      </c>
      <c r="O410">
        <v>1</v>
      </c>
      <c r="P410" t="s">
        <v>56</v>
      </c>
      <c r="Q410">
        <v>1</v>
      </c>
      <c r="R410" t="s">
        <v>57</v>
      </c>
      <c r="S410" t="s">
        <v>5399</v>
      </c>
      <c r="T410" t="s">
        <v>5400</v>
      </c>
      <c r="U410" t="b">
        <v>0</v>
      </c>
      <c r="V410" t="s">
        <v>5401</v>
      </c>
      <c r="W410" t="s">
        <v>2020</v>
      </c>
      <c r="X410" t="s">
        <v>54</v>
      </c>
      <c r="Y410" t="s">
        <v>62</v>
      </c>
      <c r="Z410" t="s">
        <v>54</v>
      </c>
      <c r="AA410" t="s">
        <v>54</v>
      </c>
      <c r="AB410" t="s">
        <v>54</v>
      </c>
      <c r="AC410" t="s">
        <v>54</v>
      </c>
      <c r="AD410">
        <v>0</v>
      </c>
      <c r="AE410" t="s">
        <v>625</v>
      </c>
      <c r="AF410">
        <v>1</v>
      </c>
      <c r="AG410">
        <v>162204084</v>
      </c>
      <c r="AH410">
        <f t="shared" si="60"/>
        <v>0</v>
      </c>
      <c r="AI410">
        <f t="shared" si="61"/>
        <v>0</v>
      </c>
      <c r="AJ410">
        <f t="shared" si="62"/>
        <v>4</v>
      </c>
      <c r="AK410">
        <f t="shared" si="63"/>
        <v>0</v>
      </c>
      <c r="AL410">
        <f t="shared" si="64"/>
        <v>4</v>
      </c>
      <c r="AM410">
        <f t="shared" si="65"/>
        <v>0</v>
      </c>
      <c r="AN410">
        <f t="shared" si="66"/>
        <v>0</v>
      </c>
      <c r="AO410">
        <f t="shared" si="67"/>
        <v>0</v>
      </c>
      <c r="AP410">
        <f t="shared" si="68"/>
        <v>0</v>
      </c>
      <c r="AQ410">
        <f t="shared" si="69"/>
        <v>0</v>
      </c>
      <c r="AR410" t="s">
        <v>11837</v>
      </c>
      <c r="AS410">
        <v>746316</v>
      </c>
      <c r="AT410">
        <v>1105376</v>
      </c>
      <c r="AU410" t="s">
        <v>54</v>
      </c>
      <c r="AV410">
        <v>0</v>
      </c>
      <c r="AW410">
        <v>0</v>
      </c>
      <c r="AX410">
        <v>0</v>
      </c>
      <c r="AY410">
        <v>2</v>
      </c>
      <c r="AZ410" t="s">
        <v>5402</v>
      </c>
      <c r="BA410" t="s">
        <v>5403</v>
      </c>
      <c r="BB410">
        <v>41862</v>
      </c>
      <c r="BC410" t="s">
        <v>5404</v>
      </c>
      <c r="BD410" t="s">
        <v>67</v>
      </c>
      <c r="BE410" t="s">
        <v>68</v>
      </c>
      <c r="BF410">
        <v>30310</v>
      </c>
      <c r="BG410" t="s">
        <v>54</v>
      </c>
      <c r="BH410" t="s">
        <v>54</v>
      </c>
      <c r="BI410" t="s">
        <v>54</v>
      </c>
      <c r="BJ410" t="s">
        <v>54</v>
      </c>
    </row>
    <row r="411" spans="1:62" x14ac:dyDescent="0.25">
      <c r="A411">
        <v>302592</v>
      </c>
      <c r="B411">
        <v>1209512</v>
      </c>
      <c r="C411" t="s">
        <v>51</v>
      </c>
      <c r="D411">
        <v>431046</v>
      </c>
      <c r="E411" t="s">
        <v>52</v>
      </c>
      <c r="F411" t="s">
        <v>53</v>
      </c>
      <c r="G411">
        <v>3</v>
      </c>
      <c r="H411">
        <v>110</v>
      </c>
      <c r="I411">
        <v>73</v>
      </c>
      <c r="J411">
        <v>11</v>
      </c>
      <c r="K411" t="s">
        <v>2628</v>
      </c>
      <c r="L411" t="s">
        <v>2629</v>
      </c>
      <c r="M411" t="s">
        <v>2630</v>
      </c>
      <c r="N411">
        <v>4969284</v>
      </c>
      <c r="O411">
        <v>1</v>
      </c>
      <c r="P411" t="s">
        <v>56</v>
      </c>
      <c r="Q411">
        <v>1</v>
      </c>
      <c r="R411" t="s">
        <v>57</v>
      </c>
      <c r="S411" t="s">
        <v>5911</v>
      </c>
      <c r="T411" t="s">
        <v>5912</v>
      </c>
      <c r="U411" t="b">
        <v>0</v>
      </c>
      <c r="V411" t="s">
        <v>5913</v>
      </c>
      <c r="W411" t="s">
        <v>1667</v>
      </c>
      <c r="X411" t="s">
        <v>54</v>
      </c>
      <c r="Y411" t="s">
        <v>62</v>
      </c>
      <c r="Z411" t="s">
        <v>54</v>
      </c>
      <c r="AA411" t="s">
        <v>54</v>
      </c>
      <c r="AB411" t="s">
        <v>54</v>
      </c>
      <c r="AC411" t="s">
        <v>54</v>
      </c>
      <c r="AD411">
        <v>1</v>
      </c>
      <c r="AE411" t="s">
        <v>63</v>
      </c>
      <c r="AF411">
        <v>1</v>
      </c>
      <c r="AG411">
        <v>162229968</v>
      </c>
      <c r="AH411">
        <f t="shared" si="60"/>
        <v>0</v>
      </c>
      <c r="AI411">
        <f t="shared" si="61"/>
        <v>0</v>
      </c>
      <c r="AJ411">
        <f t="shared" si="62"/>
        <v>4</v>
      </c>
      <c r="AK411">
        <f t="shared" si="63"/>
        <v>0</v>
      </c>
      <c r="AL411">
        <f t="shared" si="64"/>
        <v>4</v>
      </c>
      <c r="AM411">
        <f t="shared" si="65"/>
        <v>0</v>
      </c>
      <c r="AN411">
        <f t="shared" si="66"/>
        <v>0</v>
      </c>
      <c r="AO411">
        <f t="shared" si="67"/>
        <v>0</v>
      </c>
      <c r="AP411">
        <f t="shared" si="68"/>
        <v>0</v>
      </c>
      <c r="AQ411">
        <f t="shared" si="69"/>
        <v>0</v>
      </c>
      <c r="AR411" t="s">
        <v>11837</v>
      </c>
      <c r="AS411">
        <v>746316</v>
      </c>
      <c r="AT411">
        <v>1105376</v>
      </c>
      <c r="AU411" t="s">
        <v>54</v>
      </c>
      <c r="AV411">
        <v>0</v>
      </c>
      <c r="AW411">
        <v>0</v>
      </c>
      <c r="AX411">
        <v>0</v>
      </c>
      <c r="AY411">
        <v>1</v>
      </c>
      <c r="AZ411" t="s">
        <v>5914</v>
      </c>
      <c r="BA411" t="s">
        <v>5915</v>
      </c>
      <c r="BB411">
        <v>34521</v>
      </c>
      <c r="BC411" t="s">
        <v>5916</v>
      </c>
      <c r="BD411" t="s">
        <v>67</v>
      </c>
      <c r="BE411" t="s">
        <v>68</v>
      </c>
      <c r="BF411">
        <v>30310</v>
      </c>
      <c r="BG411" t="s">
        <v>54</v>
      </c>
      <c r="BH411" t="s">
        <v>54</v>
      </c>
      <c r="BI411" t="s">
        <v>54</v>
      </c>
      <c r="BJ411" t="s">
        <v>54</v>
      </c>
    </row>
    <row r="412" spans="1:62" x14ac:dyDescent="0.25">
      <c r="A412">
        <v>302596</v>
      </c>
      <c r="B412">
        <v>1209512</v>
      </c>
      <c r="C412" t="s">
        <v>51</v>
      </c>
      <c r="D412">
        <v>431046</v>
      </c>
      <c r="E412" t="s">
        <v>52</v>
      </c>
      <c r="F412" t="s">
        <v>53</v>
      </c>
      <c r="G412">
        <v>3</v>
      </c>
      <c r="H412">
        <v>110</v>
      </c>
      <c r="I412">
        <v>73</v>
      </c>
      <c r="J412">
        <v>8</v>
      </c>
      <c r="K412" t="s">
        <v>2628</v>
      </c>
      <c r="L412" t="s">
        <v>2629</v>
      </c>
      <c r="M412" t="s">
        <v>2630</v>
      </c>
      <c r="N412">
        <v>4968841</v>
      </c>
      <c r="O412">
        <v>1</v>
      </c>
      <c r="P412" t="s">
        <v>56</v>
      </c>
      <c r="Q412">
        <v>1</v>
      </c>
      <c r="R412" t="s">
        <v>57</v>
      </c>
      <c r="S412" t="s">
        <v>6006</v>
      </c>
      <c r="T412" t="s">
        <v>6007</v>
      </c>
      <c r="U412" t="b">
        <v>0</v>
      </c>
      <c r="V412" t="s">
        <v>6008</v>
      </c>
      <c r="W412" t="s">
        <v>1667</v>
      </c>
      <c r="X412" t="s">
        <v>54</v>
      </c>
      <c r="Y412" t="s">
        <v>62</v>
      </c>
      <c r="Z412" t="s">
        <v>54</v>
      </c>
      <c r="AA412" t="s">
        <v>54</v>
      </c>
      <c r="AB412" t="s">
        <v>54</v>
      </c>
      <c r="AC412" t="s">
        <v>54</v>
      </c>
      <c r="AD412">
        <v>1</v>
      </c>
      <c r="AE412" t="s">
        <v>63</v>
      </c>
      <c r="AF412">
        <v>1</v>
      </c>
      <c r="AG412">
        <v>162225761</v>
      </c>
      <c r="AH412">
        <f t="shared" si="60"/>
        <v>0</v>
      </c>
      <c r="AI412">
        <f t="shared" si="61"/>
        <v>0</v>
      </c>
      <c r="AJ412">
        <f t="shared" si="62"/>
        <v>4</v>
      </c>
      <c r="AK412">
        <f t="shared" si="63"/>
        <v>0</v>
      </c>
      <c r="AL412">
        <f t="shared" si="64"/>
        <v>4</v>
      </c>
      <c r="AM412">
        <f t="shared" si="65"/>
        <v>0</v>
      </c>
      <c r="AN412">
        <f t="shared" si="66"/>
        <v>0</v>
      </c>
      <c r="AO412">
        <f t="shared" si="67"/>
        <v>0</v>
      </c>
      <c r="AP412">
        <f t="shared" si="68"/>
        <v>0</v>
      </c>
      <c r="AQ412">
        <f t="shared" si="69"/>
        <v>0</v>
      </c>
      <c r="AR412" t="s">
        <v>11837</v>
      </c>
      <c r="AS412">
        <v>746316</v>
      </c>
      <c r="AT412">
        <v>1105376</v>
      </c>
      <c r="AU412" t="s">
        <v>54</v>
      </c>
      <c r="AV412">
        <v>0</v>
      </c>
      <c r="AW412">
        <v>0</v>
      </c>
      <c r="AX412">
        <v>0</v>
      </c>
      <c r="AY412">
        <v>1</v>
      </c>
      <c r="AZ412" t="s">
        <v>6009</v>
      </c>
      <c r="BA412" t="s">
        <v>6010</v>
      </c>
      <c r="BB412">
        <v>30385</v>
      </c>
      <c r="BC412" t="s">
        <v>6011</v>
      </c>
      <c r="BD412" t="s">
        <v>67</v>
      </c>
      <c r="BE412" t="s">
        <v>68</v>
      </c>
      <c r="BF412">
        <v>30310</v>
      </c>
      <c r="BG412" t="s">
        <v>54</v>
      </c>
      <c r="BH412" t="s">
        <v>54</v>
      </c>
      <c r="BI412" t="s">
        <v>54</v>
      </c>
      <c r="BJ412" t="s">
        <v>54</v>
      </c>
    </row>
    <row r="413" spans="1:62" x14ac:dyDescent="0.25">
      <c r="A413">
        <v>302597</v>
      </c>
      <c r="B413">
        <v>1209512</v>
      </c>
      <c r="C413" t="s">
        <v>51</v>
      </c>
      <c r="D413">
        <v>431046</v>
      </c>
      <c r="E413" t="s">
        <v>52</v>
      </c>
      <c r="F413" t="s">
        <v>53</v>
      </c>
      <c r="G413">
        <v>3</v>
      </c>
      <c r="H413">
        <v>110</v>
      </c>
      <c r="I413">
        <v>73</v>
      </c>
      <c r="J413">
        <v>8</v>
      </c>
      <c r="K413" t="s">
        <v>2628</v>
      </c>
      <c r="L413" t="s">
        <v>2629</v>
      </c>
      <c r="M413" t="s">
        <v>2630</v>
      </c>
      <c r="N413">
        <v>4975850</v>
      </c>
      <c r="O413">
        <v>1</v>
      </c>
      <c r="P413" t="s">
        <v>56</v>
      </c>
      <c r="Q413">
        <v>1</v>
      </c>
      <c r="R413" t="s">
        <v>57</v>
      </c>
      <c r="S413" t="s">
        <v>6033</v>
      </c>
      <c r="T413" t="s">
        <v>6034</v>
      </c>
      <c r="U413" t="b">
        <v>0</v>
      </c>
      <c r="V413" t="s">
        <v>6035</v>
      </c>
      <c r="W413" t="s">
        <v>2020</v>
      </c>
      <c r="X413" t="s">
        <v>54</v>
      </c>
      <c r="Y413" t="s">
        <v>62</v>
      </c>
      <c r="Z413" t="s">
        <v>54</v>
      </c>
      <c r="AA413" t="s">
        <v>54</v>
      </c>
      <c r="AB413" t="s">
        <v>54</v>
      </c>
      <c r="AC413" t="s">
        <v>54</v>
      </c>
      <c r="AD413">
        <v>1</v>
      </c>
      <c r="AE413" t="s">
        <v>63</v>
      </c>
      <c r="AF413">
        <v>1</v>
      </c>
      <c r="AG413">
        <v>162281210</v>
      </c>
      <c r="AH413">
        <f t="shared" si="60"/>
        <v>0</v>
      </c>
      <c r="AI413">
        <f t="shared" si="61"/>
        <v>0</v>
      </c>
      <c r="AJ413">
        <f t="shared" si="62"/>
        <v>4</v>
      </c>
      <c r="AK413">
        <f t="shared" si="63"/>
        <v>0</v>
      </c>
      <c r="AL413">
        <f t="shared" si="64"/>
        <v>4</v>
      </c>
      <c r="AM413">
        <f t="shared" si="65"/>
        <v>0</v>
      </c>
      <c r="AN413">
        <f t="shared" si="66"/>
        <v>0</v>
      </c>
      <c r="AO413">
        <f t="shared" si="67"/>
        <v>0</v>
      </c>
      <c r="AP413">
        <f t="shared" si="68"/>
        <v>0</v>
      </c>
      <c r="AQ413">
        <f t="shared" si="69"/>
        <v>0</v>
      </c>
      <c r="AR413" t="s">
        <v>11837</v>
      </c>
      <c r="AS413">
        <v>746316</v>
      </c>
      <c r="AT413">
        <v>1105376</v>
      </c>
      <c r="AU413" t="s">
        <v>54</v>
      </c>
      <c r="AV413">
        <v>0</v>
      </c>
      <c r="AW413">
        <v>0</v>
      </c>
      <c r="AX413">
        <v>0</v>
      </c>
      <c r="AY413">
        <v>1</v>
      </c>
      <c r="AZ413" t="s">
        <v>6036</v>
      </c>
      <c r="BA413" t="s">
        <v>6037</v>
      </c>
      <c r="BB413">
        <v>266605</v>
      </c>
      <c r="BC413" t="s">
        <v>6038</v>
      </c>
      <c r="BD413" t="s">
        <v>67</v>
      </c>
      <c r="BE413" t="s">
        <v>68</v>
      </c>
      <c r="BF413">
        <v>30310</v>
      </c>
      <c r="BG413" t="s">
        <v>54</v>
      </c>
      <c r="BH413" t="s">
        <v>54</v>
      </c>
      <c r="BI413" t="s">
        <v>54</v>
      </c>
      <c r="BJ413" t="s">
        <v>54</v>
      </c>
    </row>
    <row r="414" spans="1:62" x14ac:dyDescent="0.25">
      <c r="A414">
        <v>304212</v>
      </c>
      <c r="B414">
        <v>1209512</v>
      </c>
      <c r="C414" t="s">
        <v>51</v>
      </c>
      <c r="D414">
        <v>431046</v>
      </c>
      <c r="E414" t="s">
        <v>52</v>
      </c>
      <c r="F414" t="s">
        <v>53</v>
      </c>
      <c r="G414">
        <v>3</v>
      </c>
      <c r="H414">
        <v>110</v>
      </c>
      <c r="I414">
        <v>73</v>
      </c>
      <c r="J414">
        <v>2</v>
      </c>
      <c r="K414" t="s">
        <v>2628</v>
      </c>
      <c r="L414" t="s">
        <v>2629</v>
      </c>
      <c r="M414" t="s">
        <v>2630</v>
      </c>
      <c r="N414">
        <v>4972330</v>
      </c>
      <c r="O414">
        <v>1</v>
      </c>
      <c r="P414" t="s">
        <v>56</v>
      </c>
      <c r="Q414">
        <v>1</v>
      </c>
      <c r="R414" t="s">
        <v>57</v>
      </c>
      <c r="S414" t="s">
        <v>6218</v>
      </c>
      <c r="T414" t="s">
        <v>54</v>
      </c>
      <c r="U414" t="b">
        <v>1</v>
      </c>
      <c r="V414" t="s">
        <v>54</v>
      </c>
      <c r="W414" t="s">
        <v>2020</v>
      </c>
      <c r="X414" t="s">
        <v>54</v>
      </c>
      <c r="Y414" t="s">
        <v>62</v>
      </c>
      <c r="Z414" t="s">
        <v>54</v>
      </c>
      <c r="AA414" t="s">
        <v>54</v>
      </c>
      <c r="AB414" t="s">
        <v>54</v>
      </c>
      <c r="AC414" t="s">
        <v>54</v>
      </c>
      <c r="AD414">
        <v>0</v>
      </c>
      <c r="AE414" t="s">
        <v>127</v>
      </c>
      <c r="AF414">
        <v>1</v>
      </c>
      <c r="AG414">
        <v>162253487</v>
      </c>
      <c r="AH414">
        <f t="shared" si="60"/>
        <v>0</v>
      </c>
      <c r="AI414">
        <f t="shared" si="61"/>
        <v>0</v>
      </c>
      <c r="AJ414">
        <f t="shared" si="62"/>
        <v>4</v>
      </c>
      <c r="AK414">
        <f t="shared" si="63"/>
        <v>0</v>
      </c>
      <c r="AL414">
        <f t="shared" si="64"/>
        <v>4</v>
      </c>
      <c r="AM414">
        <f t="shared" si="65"/>
        <v>0</v>
      </c>
      <c r="AN414">
        <f t="shared" si="66"/>
        <v>0</v>
      </c>
      <c r="AO414">
        <f t="shared" si="67"/>
        <v>0</v>
      </c>
      <c r="AP414">
        <f t="shared" si="68"/>
        <v>0</v>
      </c>
      <c r="AQ414">
        <f t="shared" si="69"/>
        <v>0</v>
      </c>
      <c r="AR414" t="s">
        <v>11837</v>
      </c>
      <c r="AS414">
        <v>746316</v>
      </c>
      <c r="AT414">
        <v>1105376</v>
      </c>
      <c r="AU414" t="s">
        <v>54</v>
      </c>
      <c r="AV414">
        <v>0</v>
      </c>
      <c r="AW414">
        <v>1</v>
      </c>
      <c r="AX414">
        <v>0</v>
      </c>
      <c r="AY414">
        <v>5</v>
      </c>
      <c r="AZ414" t="s">
        <v>6219</v>
      </c>
      <c r="BA414" t="s">
        <v>6220</v>
      </c>
      <c r="BB414">
        <v>20781</v>
      </c>
      <c r="BC414" t="s">
        <v>6221</v>
      </c>
      <c r="BD414" t="s">
        <v>67</v>
      </c>
      <c r="BE414" t="s">
        <v>68</v>
      </c>
      <c r="BF414">
        <v>30310</v>
      </c>
      <c r="BG414" t="s">
        <v>54</v>
      </c>
      <c r="BH414" t="s">
        <v>54</v>
      </c>
      <c r="BI414" t="s">
        <v>54</v>
      </c>
      <c r="BJ414" t="s">
        <v>54</v>
      </c>
    </row>
    <row r="415" spans="1:62" x14ac:dyDescent="0.25">
      <c r="A415">
        <v>305361</v>
      </c>
      <c r="B415">
        <v>1215315</v>
      </c>
      <c r="C415" t="s">
        <v>51</v>
      </c>
      <c r="D415">
        <v>431046</v>
      </c>
      <c r="E415" t="s">
        <v>52</v>
      </c>
      <c r="F415" t="s">
        <v>53</v>
      </c>
      <c r="G415">
        <v>1</v>
      </c>
      <c r="H415">
        <v>91</v>
      </c>
      <c r="I415">
        <v>47</v>
      </c>
      <c r="J415">
        <v>28</v>
      </c>
      <c r="K415" t="s">
        <v>6333</v>
      </c>
      <c r="L415" t="s">
        <v>6334</v>
      </c>
      <c r="M415" t="s">
        <v>6335</v>
      </c>
      <c r="N415">
        <v>4989651</v>
      </c>
      <c r="O415">
        <v>1</v>
      </c>
      <c r="P415" t="s">
        <v>56</v>
      </c>
      <c r="Q415">
        <v>1</v>
      </c>
      <c r="R415" t="s">
        <v>57</v>
      </c>
      <c r="S415" t="s">
        <v>6359</v>
      </c>
      <c r="T415" t="s">
        <v>54</v>
      </c>
      <c r="U415" t="b">
        <v>1</v>
      </c>
      <c r="V415" t="s">
        <v>54</v>
      </c>
      <c r="W415" t="s">
        <v>6337</v>
      </c>
      <c r="X415" t="s">
        <v>54</v>
      </c>
      <c r="Y415" t="s">
        <v>62</v>
      </c>
      <c r="Z415" t="s">
        <v>54</v>
      </c>
      <c r="AA415" t="s">
        <v>54</v>
      </c>
      <c r="AB415" t="s">
        <v>54</v>
      </c>
      <c r="AC415" t="s">
        <v>54</v>
      </c>
      <c r="AD415">
        <v>0</v>
      </c>
      <c r="AE415" t="s">
        <v>936</v>
      </c>
      <c r="AF415">
        <v>1</v>
      </c>
      <c r="AG415">
        <v>162401134</v>
      </c>
      <c r="AH415">
        <f t="shared" si="60"/>
        <v>0</v>
      </c>
      <c r="AI415">
        <f t="shared" si="61"/>
        <v>0</v>
      </c>
      <c r="AJ415">
        <f t="shared" si="62"/>
        <v>4</v>
      </c>
      <c r="AK415">
        <f t="shared" si="63"/>
        <v>0</v>
      </c>
      <c r="AL415">
        <f t="shared" si="64"/>
        <v>4</v>
      </c>
      <c r="AM415">
        <f t="shared" si="65"/>
        <v>0</v>
      </c>
      <c r="AN415">
        <f t="shared" si="66"/>
        <v>0</v>
      </c>
      <c r="AO415">
        <f t="shared" si="67"/>
        <v>0</v>
      </c>
      <c r="AP415">
        <f t="shared" si="68"/>
        <v>0</v>
      </c>
      <c r="AQ415">
        <f t="shared" si="69"/>
        <v>0</v>
      </c>
      <c r="AR415" t="s">
        <v>11837</v>
      </c>
      <c r="AS415">
        <v>746316</v>
      </c>
      <c r="AT415">
        <v>1105376</v>
      </c>
      <c r="AU415" t="s">
        <v>54</v>
      </c>
      <c r="AV415">
        <v>0</v>
      </c>
      <c r="AW415">
        <v>1</v>
      </c>
      <c r="AX415">
        <v>0</v>
      </c>
      <c r="AY415">
        <v>7</v>
      </c>
      <c r="AZ415" t="s">
        <v>6360</v>
      </c>
      <c r="BA415" t="s">
        <v>6361</v>
      </c>
      <c r="BB415">
        <v>83744</v>
      </c>
      <c r="BC415" t="s">
        <v>6362</v>
      </c>
      <c r="BD415" t="s">
        <v>67</v>
      </c>
      <c r="BE415" t="s">
        <v>68</v>
      </c>
      <c r="BF415">
        <v>30310</v>
      </c>
      <c r="BG415" t="s">
        <v>54</v>
      </c>
      <c r="BH415" t="s">
        <v>54</v>
      </c>
      <c r="BI415" t="s">
        <v>54</v>
      </c>
      <c r="BJ415" t="s">
        <v>54</v>
      </c>
    </row>
    <row r="416" spans="1:62" x14ac:dyDescent="0.25">
      <c r="A416">
        <v>305368</v>
      </c>
      <c r="B416">
        <v>1215315</v>
      </c>
      <c r="C416" t="s">
        <v>51</v>
      </c>
      <c r="D416">
        <v>431046</v>
      </c>
      <c r="E416" t="s">
        <v>52</v>
      </c>
      <c r="F416" t="s">
        <v>53</v>
      </c>
      <c r="G416">
        <v>1</v>
      </c>
      <c r="H416">
        <v>91</v>
      </c>
      <c r="I416">
        <v>47</v>
      </c>
      <c r="J416">
        <v>18</v>
      </c>
      <c r="K416" t="s">
        <v>6333</v>
      </c>
      <c r="L416" t="s">
        <v>6334</v>
      </c>
      <c r="M416" t="s">
        <v>6335</v>
      </c>
      <c r="N416">
        <v>4989624</v>
      </c>
      <c r="O416">
        <v>1</v>
      </c>
      <c r="P416" t="s">
        <v>56</v>
      </c>
      <c r="Q416">
        <v>1</v>
      </c>
      <c r="R416" t="s">
        <v>57</v>
      </c>
      <c r="S416" t="s">
        <v>6635</v>
      </c>
      <c r="T416" t="s">
        <v>54</v>
      </c>
      <c r="U416" t="b">
        <v>1</v>
      </c>
      <c r="V416" t="s">
        <v>54</v>
      </c>
      <c r="W416" t="s">
        <v>2632</v>
      </c>
      <c r="X416" t="s">
        <v>54</v>
      </c>
      <c r="Y416" t="s">
        <v>62</v>
      </c>
      <c r="Z416" t="s">
        <v>54</v>
      </c>
      <c r="AA416" t="s">
        <v>54</v>
      </c>
      <c r="AB416" t="s">
        <v>54</v>
      </c>
      <c r="AC416" t="s">
        <v>54</v>
      </c>
      <c r="AD416">
        <v>0</v>
      </c>
      <c r="AE416" t="s">
        <v>54</v>
      </c>
      <c r="AF416">
        <v>1</v>
      </c>
      <c r="AG416">
        <v>162401039</v>
      </c>
      <c r="AH416">
        <f t="shared" si="60"/>
        <v>0</v>
      </c>
      <c r="AI416">
        <f t="shared" si="61"/>
        <v>0</v>
      </c>
      <c r="AJ416">
        <f t="shared" si="62"/>
        <v>4</v>
      </c>
      <c r="AK416">
        <f t="shared" si="63"/>
        <v>0</v>
      </c>
      <c r="AL416">
        <f t="shared" si="64"/>
        <v>4</v>
      </c>
      <c r="AM416">
        <f t="shared" si="65"/>
        <v>0</v>
      </c>
      <c r="AN416">
        <f t="shared" si="66"/>
        <v>0</v>
      </c>
      <c r="AO416">
        <f t="shared" si="67"/>
        <v>0</v>
      </c>
      <c r="AP416">
        <f t="shared" si="68"/>
        <v>0</v>
      </c>
      <c r="AQ416">
        <f t="shared" si="69"/>
        <v>0</v>
      </c>
      <c r="AR416" t="s">
        <v>11837</v>
      </c>
      <c r="AS416">
        <v>746316</v>
      </c>
      <c r="AT416">
        <v>1105376</v>
      </c>
      <c r="AU416" t="s">
        <v>54</v>
      </c>
      <c r="AV416">
        <v>1</v>
      </c>
      <c r="AW416">
        <v>3</v>
      </c>
      <c r="AX416">
        <v>1</v>
      </c>
      <c r="AY416">
        <v>2</v>
      </c>
      <c r="AZ416" t="s">
        <v>6636</v>
      </c>
      <c r="BA416" t="s">
        <v>6637</v>
      </c>
      <c r="BB416">
        <v>31291</v>
      </c>
      <c r="BC416" t="s">
        <v>6638</v>
      </c>
      <c r="BD416" t="s">
        <v>67</v>
      </c>
      <c r="BE416" t="s">
        <v>68</v>
      </c>
      <c r="BF416">
        <v>30310</v>
      </c>
      <c r="BG416" t="s">
        <v>54</v>
      </c>
      <c r="BH416" t="s">
        <v>54</v>
      </c>
      <c r="BI416" t="s">
        <v>54</v>
      </c>
      <c r="BJ416" t="s">
        <v>54</v>
      </c>
    </row>
    <row r="417" spans="1:62" x14ac:dyDescent="0.25">
      <c r="A417">
        <v>305372</v>
      </c>
      <c r="B417">
        <v>1215315</v>
      </c>
      <c r="C417" t="s">
        <v>51</v>
      </c>
      <c r="D417">
        <v>431046</v>
      </c>
      <c r="E417" t="s">
        <v>52</v>
      </c>
      <c r="F417" t="s">
        <v>53</v>
      </c>
      <c r="G417">
        <v>1</v>
      </c>
      <c r="H417">
        <v>91</v>
      </c>
      <c r="I417">
        <v>47</v>
      </c>
      <c r="J417">
        <v>17</v>
      </c>
      <c r="K417" t="s">
        <v>6333</v>
      </c>
      <c r="L417" t="s">
        <v>6334</v>
      </c>
      <c r="M417" t="s">
        <v>6335</v>
      </c>
      <c r="N417">
        <v>4989626</v>
      </c>
      <c r="O417">
        <v>1</v>
      </c>
      <c r="P417" t="s">
        <v>56</v>
      </c>
      <c r="Q417">
        <v>1</v>
      </c>
      <c r="R417" t="s">
        <v>57</v>
      </c>
      <c r="S417" t="s">
        <v>6777</v>
      </c>
      <c r="T417" t="s">
        <v>54</v>
      </c>
      <c r="U417" t="b">
        <v>1</v>
      </c>
      <c r="V417" t="s">
        <v>54</v>
      </c>
      <c r="W417" t="s">
        <v>2632</v>
      </c>
      <c r="X417" t="s">
        <v>54</v>
      </c>
      <c r="Y417" t="s">
        <v>62</v>
      </c>
      <c r="Z417" t="s">
        <v>54</v>
      </c>
      <c r="AA417" t="s">
        <v>54</v>
      </c>
      <c r="AB417" t="s">
        <v>54</v>
      </c>
      <c r="AC417" t="s">
        <v>54</v>
      </c>
      <c r="AD417">
        <v>1</v>
      </c>
      <c r="AE417" t="s">
        <v>63</v>
      </c>
      <c r="AF417">
        <v>1</v>
      </c>
      <c r="AG417">
        <v>162401044</v>
      </c>
      <c r="AH417">
        <f t="shared" si="60"/>
        <v>0</v>
      </c>
      <c r="AI417">
        <f t="shared" si="61"/>
        <v>0</v>
      </c>
      <c r="AJ417">
        <f t="shared" si="62"/>
        <v>4</v>
      </c>
      <c r="AK417">
        <f t="shared" si="63"/>
        <v>0</v>
      </c>
      <c r="AL417">
        <f t="shared" si="64"/>
        <v>4</v>
      </c>
      <c r="AM417">
        <f t="shared" si="65"/>
        <v>0</v>
      </c>
      <c r="AN417">
        <f t="shared" si="66"/>
        <v>0</v>
      </c>
      <c r="AO417">
        <f t="shared" si="67"/>
        <v>0</v>
      </c>
      <c r="AP417">
        <f t="shared" si="68"/>
        <v>0</v>
      </c>
      <c r="AQ417">
        <f t="shared" si="69"/>
        <v>0</v>
      </c>
      <c r="AR417" t="s">
        <v>11837</v>
      </c>
      <c r="AS417">
        <v>746316</v>
      </c>
      <c r="AT417">
        <v>1105376</v>
      </c>
      <c r="AU417" t="s">
        <v>54</v>
      </c>
      <c r="AV417">
        <v>0</v>
      </c>
      <c r="AW417">
        <v>0</v>
      </c>
      <c r="AX417">
        <v>0</v>
      </c>
      <c r="AY417">
        <v>1</v>
      </c>
      <c r="AZ417" t="s">
        <v>6492</v>
      </c>
      <c r="BA417" t="s">
        <v>6778</v>
      </c>
      <c r="BB417">
        <v>66139</v>
      </c>
      <c r="BC417" t="s">
        <v>6779</v>
      </c>
      <c r="BD417" t="s">
        <v>67</v>
      </c>
      <c r="BE417" t="s">
        <v>68</v>
      </c>
      <c r="BF417">
        <v>30310</v>
      </c>
      <c r="BG417" t="s">
        <v>54</v>
      </c>
      <c r="BH417" t="s">
        <v>54</v>
      </c>
      <c r="BI417" t="s">
        <v>54</v>
      </c>
      <c r="BJ417" t="s">
        <v>54</v>
      </c>
    </row>
    <row r="418" spans="1:62" x14ac:dyDescent="0.25">
      <c r="A418">
        <v>305386</v>
      </c>
      <c r="B418">
        <v>1215315</v>
      </c>
      <c r="C418" t="s">
        <v>51</v>
      </c>
      <c r="D418">
        <v>431046</v>
      </c>
      <c r="E418" t="s">
        <v>52</v>
      </c>
      <c r="F418" t="s">
        <v>53</v>
      </c>
      <c r="G418">
        <v>1</v>
      </c>
      <c r="H418">
        <v>91</v>
      </c>
      <c r="I418">
        <v>47</v>
      </c>
      <c r="J418">
        <v>17</v>
      </c>
      <c r="K418" t="s">
        <v>6333</v>
      </c>
      <c r="L418" t="s">
        <v>6334</v>
      </c>
      <c r="M418" t="s">
        <v>6335</v>
      </c>
      <c r="N418">
        <v>4990583</v>
      </c>
      <c r="O418">
        <v>1</v>
      </c>
      <c r="P418" t="s">
        <v>56</v>
      </c>
      <c r="Q418">
        <v>1</v>
      </c>
      <c r="R418" t="s">
        <v>57</v>
      </c>
      <c r="S418" t="s">
        <v>7213</v>
      </c>
      <c r="T418" t="s">
        <v>54</v>
      </c>
      <c r="U418" t="b">
        <v>1</v>
      </c>
      <c r="V418" t="s">
        <v>54</v>
      </c>
      <c r="W418" t="s">
        <v>2632</v>
      </c>
      <c r="X418" t="s">
        <v>54</v>
      </c>
      <c r="Y418" t="s">
        <v>62</v>
      </c>
      <c r="Z418" t="s">
        <v>54</v>
      </c>
      <c r="AA418" t="s">
        <v>54</v>
      </c>
      <c r="AB418" t="s">
        <v>54</v>
      </c>
      <c r="AC418" t="s">
        <v>54</v>
      </c>
      <c r="AD418">
        <v>1</v>
      </c>
      <c r="AE418" t="s">
        <v>63</v>
      </c>
      <c r="AF418">
        <v>1</v>
      </c>
      <c r="AG418">
        <v>162408221</v>
      </c>
      <c r="AH418">
        <f t="shared" si="60"/>
        <v>0</v>
      </c>
      <c r="AI418">
        <f t="shared" si="61"/>
        <v>0</v>
      </c>
      <c r="AJ418">
        <f t="shared" si="62"/>
        <v>4</v>
      </c>
      <c r="AK418">
        <f t="shared" si="63"/>
        <v>0</v>
      </c>
      <c r="AL418">
        <f t="shared" si="64"/>
        <v>4</v>
      </c>
      <c r="AM418">
        <f t="shared" si="65"/>
        <v>0</v>
      </c>
      <c r="AN418">
        <f t="shared" si="66"/>
        <v>0</v>
      </c>
      <c r="AO418">
        <f t="shared" si="67"/>
        <v>0</v>
      </c>
      <c r="AP418">
        <f t="shared" si="68"/>
        <v>0</v>
      </c>
      <c r="AQ418">
        <f t="shared" si="69"/>
        <v>0</v>
      </c>
      <c r="AR418" t="s">
        <v>11837</v>
      </c>
      <c r="AS418">
        <v>746316</v>
      </c>
      <c r="AT418">
        <v>1105376</v>
      </c>
      <c r="AU418" t="s">
        <v>54</v>
      </c>
      <c r="AV418">
        <v>0</v>
      </c>
      <c r="AW418">
        <v>0</v>
      </c>
      <c r="AX418">
        <v>0</v>
      </c>
      <c r="AY418">
        <v>1</v>
      </c>
      <c r="AZ418" t="s">
        <v>7214</v>
      </c>
      <c r="BA418" t="s">
        <v>7215</v>
      </c>
      <c r="BB418">
        <v>61142</v>
      </c>
      <c r="BC418" t="s">
        <v>7216</v>
      </c>
      <c r="BD418" t="s">
        <v>67</v>
      </c>
      <c r="BE418" t="s">
        <v>68</v>
      </c>
      <c r="BF418">
        <v>30310</v>
      </c>
      <c r="BG418" t="s">
        <v>54</v>
      </c>
      <c r="BH418" t="s">
        <v>54</v>
      </c>
      <c r="BI418" t="s">
        <v>54</v>
      </c>
      <c r="BJ418" t="s">
        <v>54</v>
      </c>
    </row>
    <row r="419" spans="1:62" x14ac:dyDescent="0.25">
      <c r="A419">
        <v>305390</v>
      </c>
      <c r="B419">
        <v>1215315</v>
      </c>
      <c r="C419" t="s">
        <v>51</v>
      </c>
      <c r="D419">
        <v>431046</v>
      </c>
      <c r="E419" t="s">
        <v>52</v>
      </c>
      <c r="F419" t="s">
        <v>53</v>
      </c>
      <c r="G419">
        <v>1</v>
      </c>
      <c r="H419">
        <v>91</v>
      </c>
      <c r="I419">
        <v>47</v>
      </c>
      <c r="J419">
        <v>24</v>
      </c>
      <c r="K419" t="s">
        <v>6333</v>
      </c>
      <c r="L419" t="s">
        <v>6334</v>
      </c>
      <c r="M419" t="s">
        <v>6335</v>
      </c>
      <c r="N419">
        <v>4990581</v>
      </c>
      <c r="O419">
        <v>1</v>
      </c>
      <c r="P419" t="s">
        <v>56</v>
      </c>
      <c r="Q419">
        <v>1</v>
      </c>
      <c r="R419" t="s">
        <v>57</v>
      </c>
      <c r="S419" t="s">
        <v>7356</v>
      </c>
      <c r="T419" t="s">
        <v>54</v>
      </c>
      <c r="U419" t="b">
        <v>1</v>
      </c>
      <c r="V419" t="s">
        <v>54</v>
      </c>
      <c r="W419" t="s">
        <v>6337</v>
      </c>
      <c r="X419" t="s">
        <v>54</v>
      </c>
      <c r="Y419" t="s">
        <v>62</v>
      </c>
      <c r="Z419" t="s">
        <v>54</v>
      </c>
      <c r="AA419" t="s">
        <v>54</v>
      </c>
      <c r="AB419" t="s">
        <v>54</v>
      </c>
      <c r="AC419" t="s">
        <v>54</v>
      </c>
      <c r="AD419">
        <v>0</v>
      </c>
      <c r="AE419" t="s">
        <v>54</v>
      </c>
      <c r="AF419">
        <v>1</v>
      </c>
      <c r="AG419">
        <v>162408219</v>
      </c>
      <c r="AH419">
        <f t="shared" si="60"/>
        <v>0</v>
      </c>
      <c r="AI419">
        <f t="shared" si="61"/>
        <v>0</v>
      </c>
      <c r="AJ419">
        <f t="shared" si="62"/>
        <v>4</v>
      </c>
      <c r="AK419">
        <f t="shared" si="63"/>
        <v>0</v>
      </c>
      <c r="AL419">
        <f t="shared" si="64"/>
        <v>4</v>
      </c>
      <c r="AM419">
        <f t="shared" si="65"/>
        <v>0</v>
      </c>
      <c r="AN419">
        <f t="shared" si="66"/>
        <v>0</v>
      </c>
      <c r="AO419">
        <f t="shared" si="67"/>
        <v>0</v>
      </c>
      <c r="AP419">
        <f t="shared" si="68"/>
        <v>0</v>
      </c>
      <c r="AQ419">
        <f t="shared" si="69"/>
        <v>0</v>
      </c>
      <c r="AR419" t="s">
        <v>11837</v>
      </c>
      <c r="AS419">
        <v>746316</v>
      </c>
      <c r="AT419">
        <v>1105376</v>
      </c>
      <c r="AU419" t="s">
        <v>54</v>
      </c>
      <c r="AV419">
        <v>1</v>
      </c>
      <c r="AW419">
        <v>3</v>
      </c>
      <c r="AX419">
        <v>1</v>
      </c>
      <c r="AY419">
        <v>1</v>
      </c>
      <c r="AZ419" t="s">
        <v>7357</v>
      </c>
      <c r="BA419" t="s">
        <v>7358</v>
      </c>
      <c r="BB419">
        <v>13600</v>
      </c>
      <c r="BC419" t="s">
        <v>7359</v>
      </c>
      <c r="BD419" t="s">
        <v>67</v>
      </c>
      <c r="BE419" t="s">
        <v>68</v>
      </c>
      <c r="BF419">
        <v>30310</v>
      </c>
      <c r="BG419" t="s">
        <v>54</v>
      </c>
      <c r="BH419" t="s">
        <v>54</v>
      </c>
      <c r="BI419" t="s">
        <v>54</v>
      </c>
      <c r="BJ419" t="s">
        <v>54</v>
      </c>
    </row>
    <row r="420" spans="1:62" x14ac:dyDescent="0.25">
      <c r="A420">
        <v>305392</v>
      </c>
      <c r="B420">
        <v>1215315</v>
      </c>
      <c r="C420" t="s">
        <v>51</v>
      </c>
      <c r="D420">
        <v>431046</v>
      </c>
      <c r="E420" t="s">
        <v>52</v>
      </c>
      <c r="F420" t="s">
        <v>53</v>
      </c>
      <c r="G420">
        <v>1</v>
      </c>
      <c r="H420">
        <v>91</v>
      </c>
      <c r="I420">
        <v>47</v>
      </c>
      <c r="J420">
        <v>10</v>
      </c>
      <c r="K420" t="s">
        <v>6333</v>
      </c>
      <c r="L420" t="s">
        <v>6334</v>
      </c>
      <c r="M420" t="s">
        <v>6335</v>
      </c>
      <c r="N420">
        <v>4990719</v>
      </c>
      <c r="O420">
        <v>1</v>
      </c>
      <c r="P420" t="s">
        <v>56</v>
      </c>
      <c r="Q420">
        <v>1</v>
      </c>
      <c r="R420" t="s">
        <v>57</v>
      </c>
      <c r="S420" t="s">
        <v>7453</v>
      </c>
      <c r="T420" t="s">
        <v>54</v>
      </c>
      <c r="U420" t="b">
        <v>1</v>
      </c>
      <c r="V420" t="s">
        <v>54</v>
      </c>
      <c r="W420" t="s">
        <v>2632</v>
      </c>
      <c r="X420" t="s">
        <v>54</v>
      </c>
      <c r="Y420" t="s">
        <v>62</v>
      </c>
      <c r="Z420" t="s">
        <v>54</v>
      </c>
      <c r="AA420" t="s">
        <v>54</v>
      </c>
      <c r="AB420" t="s">
        <v>54</v>
      </c>
      <c r="AC420" t="s">
        <v>54</v>
      </c>
      <c r="AD420">
        <v>1</v>
      </c>
      <c r="AE420" t="s">
        <v>63</v>
      </c>
      <c r="AF420">
        <v>1</v>
      </c>
      <c r="AG420">
        <v>162408710</v>
      </c>
      <c r="AH420">
        <f t="shared" si="60"/>
        <v>0</v>
      </c>
      <c r="AI420">
        <f t="shared" si="61"/>
        <v>0</v>
      </c>
      <c r="AJ420">
        <f t="shared" si="62"/>
        <v>4</v>
      </c>
      <c r="AK420">
        <f t="shared" si="63"/>
        <v>0</v>
      </c>
      <c r="AL420">
        <f t="shared" si="64"/>
        <v>4</v>
      </c>
      <c r="AM420">
        <f t="shared" si="65"/>
        <v>0</v>
      </c>
      <c r="AN420">
        <f t="shared" si="66"/>
        <v>0</v>
      </c>
      <c r="AO420">
        <f t="shared" si="67"/>
        <v>0</v>
      </c>
      <c r="AP420">
        <f t="shared" si="68"/>
        <v>0</v>
      </c>
      <c r="AQ420">
        <f t="shared" si="69"/>
        <v>0</v>
      </c>
      <c r="AR420" t="s">
        <v>11837</v>
      </c>
      <c r="AS420">
        <v>746316</v>
      </c>
      <c r="AT420">
        <v>1105376</v>
      </c>
      <c r="AU420" t="s">
        <v>54</v>
      </c>
      <c r="AV420">
        <v>0</v>
      </c>
      <c r="AW420">
        <v>0</v>
      </c>
      <c r="AX420">
        <v>0</v>
      </c>
      <c r="AY420">
        <v>1</v>
      </c>
      <c r="AZ420" t="s">
        <v>7454</v>
      </c>
      <c r="BA420" t="s">
        <v>7455</v>
      </c>
      <c r="BB420">
        <v>54418</v>
      </c>
      <c r="BC420" t="s">
        <v>7456</v>
      </c>
      <c r="BD420" t="s">
        <v>67</v>
      </c>
      <c r="BE420" t="s">
        <v>68</v>
      </c>
      <c r="BF420">
        <v>30310</v>
      </c>
      <c r="BG420" t="s">
        <v>54</v>
      </c>
      <c r="BH420" t="s">
        <v>54</v>
      </c>
      <c r="BI420" t="s">
        <v>54</v>
      </c>
      <c r="BJ420" t="s">
        <v>54</v>
      </c>
    </row>
    <row r="421" spans="1:62" x14ac:dyDescent="0.25">
      <c r="A421">
        <v>305406</v>
      </c>
      <c r="B421">
        <v>1215315</v>
      </c>
      <c r="C421" t="s">
        <v>51</v>
      </c>
      <c r="D421">
        <v>431046</v>
      </c>
      <c r="E421" t="s">
        <v>52</v>
      </c>
      <c r="F421" t="s">
        <v>53</v>
      </c>
      <c r="G421">
        <v>1</v>
      </c>
      <c r="H421">
        <v>91</v>
      </c>
      <c r="I421">
        <v>47</v>
      </c>
      <c r="J421">
        <v>9</v>
      </c>
      <c r="K421" t="s">
        <v>6333</v>
      </c>
      <c r="L421" t="s">
        <v>6334</v>
      </c>
      <c r="M421" t="s">
        <v>6335</v>
      </c>
      <c r="N421">
        <v>4990810</v>
      </c>
      <c r="O421">
        <v>1</v>
      </c>
      <c r="P421" t="s">
        <v>56</v>
      </c>
      <c r="Q421">
        <v>1</v>
      </c>
      <c r="R421" t="s">
        <v>57</v>
      </c>
      <c r="S421" t="s">
        <v>7897</v>
      </c>
      <c r="T421" t="s">
        <v>54</v>
      </c>
      <c r="U421" t="b">
        <v>1</v>
      </c>
      <c r="V421" t="s">
        <v>54</v>
      </c>
      <c r="W421" t="s">
        <v>2632</v>
      </c>
      <c r="X421" t="s">
        <v>54</v>
      </c>
      <c r="Y421" t="s">
        <v>62</v>
      </c>
      <c r="Z421" t="s">
        <v>54</v>
      </c>
      <c r="AA421" t="s">
        <v>54</v>
      </c>
      <c r="AB421" t="s">
        <v>54</v>
      </c>
      <c r="AC421" t="s">
        <v>54</v>
      </c>
      <c r="AD421">
        <v>0</v>
      </c>
      <c r="AE421" t="s">
        <v>54</v>
      </c>
      <c r="AF421">
        <v>1</v>
      </c>
      <c r="AG421">
        <v>162409078</v>
      </c>
      <c r="AH421">
        <f t="shared" si="60"/>
        <v>0</v>
      </c>
      <c r="AI421">
        <f t="shared" si="61"/>
        <v>0</v>
      </c>
      <c r="AJ421">
        <f t="shared" si="62"/>
        <v>4</v>
      </c>
      <c r="AK421">
        <f t="shared" si="63"/>
        <v>0</v>
      </c>
      <c r="AL421">
        <f t="shared" si="64"/>
        <v>4</v>
      </c>
      <c r="AM421">
        <f t="shared" si="65"/>
        <v>0</v>
      </c>
      <c r="AN421">
        <f t="shared" si="66"/>
        <v>0</v>
      </c>
      <c r="AO421">
        <f t="shared" si="67"/>
        <v>0</v>
      </c>
      <c r="AP421">
        <f t="shared" si="68"/>
        <v>0</v>
      </c>
      <c r="AQ421">
        <f t="shared" si="69"/>
        <v>0</v>
      </c>
      <c r="AR421" t="s">
        <v>11837</v>
      </c>
      <c r="AS421">
        <v>746316</v>
      </c>
      <c r="AT421">
        <v>1105376</v>
      </c>
      <c r="AU421" t="s">
        <v>54</v>
      </c>
      <c r="AV421">
        <v>1</v>
      </c>
      <c r="AW421">
        <v>1</v>
      </c>
      <c r="AX421">
        <v>0</v>
      </c>
      <c r="AY421">
        <v>1</v>
      </c>
      <c r="AZ421" t="s">
        <v>7898</v>
      </c>
      <c r="BA421" t="s">
        <v>7899</v>
      </c>
      <c r="BB421">
        <v>61750</v>
      </c>
      <c r="BC421" t="s">
        <v>7900</v>
      </c>
      <c r="BD421" t="s">
        <v>67</v>
      </c>
      <c r="BE421" t="s">
        <v>68</v>
      </c>
      <c r="BF421">
        <v>30310</v>
      </c>
      <c r="BG421" t="s">
        <v>54</v>
      </c>
      <c r="BH421" t="s">
        <v>54</v>
      </c>
      <c r="BI421" t="s">
        <v>54</v>
      </c>
      <c r="BJ421" t="s">
        <v>54</v>
      </c>
    </row>
    <row r="422" spans="1:62" x14ac:dyDescent="0.25">
      <c r="A422">
        <v>305407</v>
      </c>
      <c r="B422">
        <v>1215315</v>
      </c>
      <c r="C422" t="s">
        <v>51</v>
      </c>
      <c r="D422">
        <v>431046</v>
      </c>
      <c r="E422" t="s">
        <v>52</v>
      </c>
      <c r="F422" t="s">
        <v>53</v>
      </c>
      <c r="G422">
        <v>1</v>
      </c>
      <c r="H422">
        <v>91</v>
      </c>
      <c r="I422">
        <v>47</v>
      </c>
      <c r="J422">
        <v>2</v>
      </c>
      <c r="K422" t="s">
        <v>6333</v>
      </c>
      <c r="L422" t="s">
        <v>6334</v>
      </c>
      <c r="M422" t="s">
        <v>6335</v>
      </c>
      <c r="N422">
        <v>4990899</v>
      </c>
      <c r="O422">
        <v>1</v>
      </c>
      <c r="P422" t="s">
        <v>56</v>
      </c>
      <c r="Q422">
        <v>1</v>
      </c>
      <c r="R422" t="s">
        <v>57</v>
      </c>
      <c r="S422" t="s">
        <v>7925</v>
      </c>
      <c r="T422" t="s">
        <v>54</v>
      </c>
      <c r="U422" t="b">
        <v>1</v>
      </c>
      <c r="V422" t="s">
        <v>54</v>
      </c>
      <c r="W422" t="s">
        <v>2632</v>
      </c>
      <c r="X422" t="s">
        <v>54</v>
      </c>
      <c r="Y422" t="s">
        <v>62</v>
      </c>
      <c r="Z422" t="s">
        <v>54</v>
      </c>
      <c r="AA422" t="s">
        <v>54</v>
      </c>
      <c r="AB422" t="s">
        <v>54</v>
      </c>
      <c r="AC422" t="s">
        <v>54</v>
      </c>
      <c r="AD422">
        <v>0</v>
      </c>
      <c r="AE422" t="s">
        <v>635</v>
      </c>
      <c r="AF422">
        <v>1</v>
      </c>
      <c r="AG422">
        <v>162409616</v>
      </c>
      <c r="AH422">
        <f t="shared" si="60"/>
        <v>0</v>
      </c>
      <c r="AI422">
        <f t="shared" si="61"/>
        <v>0</v>
      </c>
      <c r="AJ422">
        <f t="shared" si="62"/>
        <v>4</v>
      </c>
      <c r="AK422">
        <f t="shared" si="63"/>
        <v>0</v>
      </c>
      <c r="AL422">
        <f t="shared" si="64"/>
        <v>4</v>
      </c>
      <c r="AM422">
        <f t="shared" si="65"/>
        <v>0</v>
      </c>
      <c r="AN422">
        <f t="shared" si="66"/>
        <v>0</v>
      </c>
      <c r="AO422">
        <f t="shared" si="67"/>
        <v>0</v>
      </c>
      <c r="AP422">
        <f t="shared" si="68"/>
        <v>0</v>
      </c>
      <c r="AQ422">
        <f t="shared" si="69"/>
        <v>0</v>
      </c>
      <c r="AR422" t="s">
        <v>11837</v>
      </c>
      <c r="AS422">
        <v>746316</v>
      </c>
      <c r="AT422">
        <v>1105376</v>
      </c>
      <c r="AU422" t="s">
        <v>54</v>
      </c>
      <c r="AV422">
        <v>0</v>
      </c>
      <c r="AW422">
        <v>3</v>
      </c>
      <c r="AX422">
        <v>1</v>
      </c>
      <c r="AY422">
        <v>3</v>
      </c>
      <c r="AZ422" t="s">
        <v>7926</v>
      </c>
      <c r="BA422" t="s">
        <v>7927</v>
      </c>
      <c r="BB422">
        <v>206744</v>
      </c>
      <c r="BC422" t="s">
        <v>7928</v>
      </c>
      <c r="BD422" t="s">
        <v>67</v>
      </c>
      <c r="BE422" t="s">
        <v>68</v>
      </c>
      <c r="BF422">
        <v>30310</v>
      </c>
      <c r="BG422" t="s">
        <v>54</v>
      </c>
      <c r="BH422" t="s">
        <v>54</v>
      </c>
      <c r="BI422" t="s">
        <v>54</v>
      </c>
      <c r="BJ422" t="s">
        <v>54</v>
      </c>
    </row>
    <row r="423" spans="1:62" x14ac:dyDescent="0.25">
      <c r="A423">
        <v>305425</v>
      </c>
      <c r="B423">
        <v>1215315</v>
      </c>
      <c r="C423" t="s">
        <v>51</v>
      </c>
      <c r="D423">
        <v>431046</v>
      </c>
      <c r="E423" t="s">
        <v>52</v>
      </c>
      <c r="F423" t="s">
        <v>53</v>
      </c>
      <c r="G423">
        <v>1</v>
      </c>
      <c r="H423">
        <v>91</v>
      </c>
      <c r="I423">
        <v>47</v>
      </c>
      <c r="J423">
        <v>4</v>
      </c>
      <c r="K423" t="s">
        <v>6333</v>
      </c>
      <c r="L423" t="s">
        <v>6334</v>
      </c>
      <c r="M423" t="s">
        <v>6335</v>
      </c>
      <c r="N423">
        <v>4992058</v>
      </c>
      <c r="O423">
        <v>1</v>
      </c>
      <c r="P423" t="s">
        <v>56</v>
      </c>
      <c r="Q423">
        <v>1</v>
      </c>
      <c r="R423" t="s">
        <v>57</v>
      </c>
      <c r="S423" t="s">
        <v>8090</v>
      </c>
      <c r="T423" t="s">
        <v>54</v>
      </c>
      <c r="U423" t="b">
        <v>1</v>
      </c>
      <c r="V423" t="s">
        <v>54</v>
      </c>
      <c r="W423" t="s">
        <v>61</v>
      </c>
      <c r="X423" t="s">
        <v>54</v>
      </c>
      <c r="Y423" t="s">
        <v>62</v>
      </c>
      <c r="Z423" t="s">
        <v>54</v>
      </c>
      <c r="AA423" t="s">
        <v>54</v>
      </c>
      <c r="AB423" t="s">
        <v>54</v>
      </c>
      <c r="AC423" t="s">
        <v>54</v>
      </c>
      <c r="AD423">
        <v>1</v>
      </c>
      <c r="AE423" t="s">
        <v>63</v>
      </c>
      <c r="AF423">
        <v>1</v>
      </c>
      <c r="AG423">
        <v>162420440</v>
      </c>
      <c r="AH423">
        <f t="shared" si="60"/>
        <v>0</v>
      </c>
      <c r="AI423">
        <f t="shared" si="61"/>
        <v>0</v>
      </c>
      <c r="AJ423">
        <f t="shared" si="62"/>
        <v>4</v>
      </c>
      <c r="AK423">
        <f t="shared" si="63"/>
        <v>0</v>
      </c>
      <c r="AL423">
        <f t="shared" si="64"/>
        <v>4</v>
      </c>
      <c r="AM423">
        <f t="shared" si="65"/>
        <v>0</v>
      </c>
      <c r="AN423">
        <f t="shared" si="66"/>
        <v>0</v>
      </c>
      <c r="AO423">
        <f t="shared" si="67"/>
        <v>0</v>
      </c>
      <c r="AP423">
        <f t="shared" si="68"/>
        <v>0</v>
      </c>
      <c r="AQ423">
        <f t="shared" si="69"/>
        <v>0</v>
      </c>
      <c r="AR423" t="s">
        <v>11837</v>
      </c>
      <c r="AS423">
        <v>746316</v>
      </c>
      <c r="AT423">
        <v>1105376</v>
      </c>
      <c r="AU423" t="s">
        <v>54</v>
      </c>
      <c r="AV423">
        <v>0</v>
      </c>
      <c r="AW423">
        <v>0</v>
      </c>
      <c r="AX423">
        <v>0</v>
      </c>
      <c r="AY423">
        <v>1</v>
      </c>
      <c r="AZ423" t="s">
        <v>8091</v>
      </c>
      <c r="BA423" t="s">
        <v>8092</v>
      </c>
      <c r="BB423">
        <v>44625</v>
      </c>
      <c r="BC423" t="s">
        <v>8093</v>
      </c>
      <c r="BD423" t="s">
        <v>67</v>
      </c>
      <c r="BE423" t="s">
        <v>68</v>
      </c>
      <c r="BF423">
        <v>30310</v>
      </c>
      <c r="BG423" t="s">
        <v>54</v>
      </c>
      <c r="BH423" t="s">
        <v>54</v>
      </c>
      <c r="BI423" t="s">
        <v>54</v>
      </c>
      <c r="BJ423" t="s">
        <v>54</v>
      </c>
    </row>
    <row r="424" spans="1:62" x14ac:dyDescent="0.25">
      <c r="A424">
        <v>305438</v>
      </c>
      <c r="B424">
        <v>1215315</v>
      </c>
      <c r="C424" t="s">
        <v>51</v>
      </c>
      <c r="D424">
        <v>431046</v>
      </c>
      <c r="E424" t="s">
        <v>52</v>
      </c>
      <c r="F424" t="s">
        <v>53</v>
      </c>
      <c r="G424">
        <v>1</v>
      </c>
      <c r="H424">
        <v>91</v>
      </c>
      <c r="I424">
        <v>47</v>
      </c>
      <c r="J424">
        <v>10</v>
      </c>
      <c r="K424" t="s">
        <v>6333</v>
      </c>
      <c r="L424" t="s">
        <v>6334</v>
      </c>
      <c r="M424" t="s">
        <v>6335</v>
      </c>
      <c r="N424">
        <v>4992038</v>
      </c>
      <c r="O424">
        <v>1</v>
      </c>
      <c r="P424" t="s">
        <v>56</v>
      </c>
      <c r="Q424">
        <v>1</v>
      </c>
      <c r="R424" t="s">
        <v>57</v>
      </c>
      <c r="S424" t="s">
        <v>8294</v>
      </c>
      <c r="T424" t="s">
        <v>54</v>
      </c>
      <c r="U424" t="b">
        <v>1</v>
      </c>
      <c r="V424" t="s">
        <v>54</v>
      </c>
      <c r="W424" t="s">
        <v>6337</v>
      </c>
      <c r="X424" t="s">
        <v>54</v>
      </c>
      <c r="Y424" t="s">
        <v>62</v>
      </c>
      <c r="Z424" t="s">
        <v>54</v>
      </c>
      <c r="AA424" t="s">
        <v>54</v>
      </c>
      <c r="AB424" t="s">
        <v>54</v>
      </c>
      <c r="AC424" t="s">
        <v>54</v>
      </c>
      <c r="AD424">
        <v>1</v>
      </c>
      <c r="AE424" t="s">
        <v>63</v>
      </c>
      <c r="AF424">
        <v>1</v>
      </c>
      <c r="AG424">
        <v>162420317</v>
      </c>
      <c r="AH424">
        <f t="shared" si="60"/>
        <v>0</v>
      </c>
      <c r="AI424">
        <f t="shared" si="61"/>
        <v>0</v>
      </c>
      <c r="AJ424">
        <f t="shared" si="62"/>
        <v>4</v>
      </c>
      <c r="AK424">
        <f t="shared" si="63"/>
        <v>0</v>
      </c>
      <c r="AL424">
        <f t="shared" si="64"/>
        <v>4</v>
      </c>
      <c r="AM424">
        <f t="shared" si="65"/>
        <v>0</v>
      </c>
      <c r="AN424">
        <f t="shared" si="66"/>
        <v>0</v>
      </c>
      <c r="AO424">
        <f t="shared" si="67"/>
        <v>0</v>
      </c>
      <c r="AP424">
        <f t="shared" si="68"/>
        <v>0</v>
      </c>
      <c r="AQ424">
        <f t="shared" si="69"/>
        <v>0</v>
      </c>
      <c r="AR424" t="s">
        <v>11837</v>
      </c>
      <c r="AS424">
        <v>746316</v>
      </c>
      <c r="AT424">
        <v>1105376</v>
      </c>
      <c r="AU424" t="s">
        <v>54</v>
      </c>
      <c r="AV424">
        <v>0</v>
      </c>
      <c r="AW424">
        <v>0</v>
      </c>
      <c r="AX424">
        <v>0</v>
      </c>
      <c r="AY424">
        <v>1</v>
      </c>
      <c r="AZ424" t="s">
        <v>8295</v>
      </c>
      <c r="BA424" t="s">
        <v>8296</v>
      </c>
      <c r="BB424">
        <v>188503</v>
      </c>
      <c r="BC424" t="s">
        <v>8297</v>
      </c>
      <c r="BD424" t="s">
        <v>67</v>
      </c>
      <c r="BE424" t="s">
        <v>68</v>
      </c>
      <c r="BF424">
        <v>30310</v>
      </c>
      <c r="BG424" t="s">
        <v>54</v>
      </c>
      <c r="BH424" t="s">
        <v>54</v>
      </c>
      <c r="BI424" t="s">
        <v>54</v>
      </c>
      <c r="BJ424" t="s">
        <v>54</v>
      </c>
    </row>
    <row r="425" spans="1:62" x14ac:dyDescent="0.25">
      <c r="A425">
        <v>305442</v>
      </c>
      <c r="B425">
        <v>1215315</v>
      </c>
      <c r="C425" t="s">
        <v>51</v>
      </c>
      <c r="D425">
        <v>431046</v>
      </c>
      <c r="E425" t="s">
        <v>52</v>
      </c>
      <c r="F425" t="s">
        <v>53</v>
      </c>
      <c r="G425">
        <v>1</v>
      </c>
      <c r="H425">
        <v>91</v>
      </c>
      <c r="I425">
        <v>47</v>
      </c>
      <c r="J425">
        <v>12</v>
      </c>
      <c r="K425" t="s">
        <v>6333</v>
      </c>
      <c r="L425" t="s">
        <v>6334</v>
      </c>
      <c r="M425" t="s">
        <v>6335</v>
      </c>
      <c r="N425">
        <v>4992034</v>
      </c>
      <c r="O425">
        <v>1</v>
      </c>
      <c r="P425" t="s">
        <v>56</v>
      </c>
      <c r="Q425">
        <v>1</v>
      </c>
      <c r="R425" t="s">
        <v>57</v>
      </c>
      <c r="S425" t="s">
        <v>8324</v>
      </c>
      <c r="T425" t="s">
        <v>54</v>
      </c>
      <c r="U425" t="b">
        <v>1</v>
      </c>
      <c r="V425" t="s">
        <v>54</v>
      </c>
      <c r="W425" t="s">
        <v>6337</v>
      </c>
      <c r="X425" t="s">
        <v>54</v>
      </c>
      <c r="Y425" t="s">
        <v>62</v>
      </c>
      <c r="Z425" t="s">
        <v>54</v>
      </c>
      <c r="AA425" t="s">
        <v>54</v>
      </c>
      <c r="AB425" t="s">
        <v>54</v>
      </c>
      <c r="AC425" t="s">
        <v>54</v>
      </c>
      <c r="AD425">
        <v>0</v>
      </c>
      <c r="AE425" t="s">
        <v>8325</v>
      </c>
      <c r="AF425">
        <v>1</v>
      </c>
      <c r="AG425">
        <v>162420312</v>
      </c>
      <c r="AH425">
        <f t="shared" si="60"/>
        <v>0</v>
      </c>
      <c r="AI425">
        <f t="shared" si="61"/>
        <v>0</v>
      </c>
      <c r="AJ425">
        <f t="shared" si="62"/>
        <v>4</v>
      </c>
      <c r="AK425">
        <f t="shared" si="63"/>
        <v>0</v>
      </c>
      <c r="AL425">
        <f t="shared" si="64"/>
        <v>4</v>
      </c>
      <c r="AM425">
        <f t="shared" si="65"/>
        <v>0</v>
      </c>
      <c r="AN425">
        <f t="shared" si="66"/>
        <v>0</v>
      </c>
      <c r="AO425">
        <f t="shared" si="67"/>
        <v>0</v>
      </c>
      <c r="AP425">
        <f t="shared" si="68"/>
        <v>0</v>
      </c>
      <c r="AQ425">
        <f t="shared" si="69"/>
        <v>0</v>
      </c>
      <c r="AR425" t="s">
        <v>11837</v>
      </c>
      <c r="AS425">
        <v>746316</v>
      </c>
      <c r="AT425">
        <v>1105376</v>
      </c>
      <c r="AU425" t="s">
        <v>54</v>
      </c>
      <c r="AV425">
        <v>0</v>
      </c>
      <c r="AW425">
        <v>2</v>
      </c>
      <c r="AX425">
        <v>0</v>
      </c>
      <c r="AY425">
        <v>5</v>
      </c>
      <c r="AZ425" t="s">
        <v>8326</v>
      </c>
      <c r="BA425" t="s">
        <v>8327</v>
      </c>
      <c r="BB425">
        <v>66101</v>
      </c>
      <c r="BC425" t="s">
        <v>8328</v>
      </c>
      <c r="BD425" t="s">
        <v>67</v>
      </c>
      <c r="BE425" t="s">
        <v>68</v>
      </c>
      <c r="BF425">
        <v>30310</v>
      </c>
      <c r="BG425" t="s">
        <v>54</v>
      </c>
      <c r="BH425" t="s">
        <v>54</v>
      </c>
      <c r="BI425" t="s">
        <v>54</v>
      </c>
      <c r="BJ425" t="s">
        <v>54</v>
      </c>
    </row>
    <row r="426" spans="1:62" x14ac:dyDescent="0.25">
      <c r="A426">
        <v>305445</v>
      </c>
      <c r="B426">
        <v>1215315</v>
      </c>
      <c r="C426" t="s">
        <v>51</v>
      </c>
      <c r="D426">
        <v>431046</v>
      </c>
      <c r="E426" t="s">
        <v>52</v>
      </c>
      <c r="F426" t="s">
        <v>53</v>
      </c>
      <c r="G426">
        <v>1</v>
      </c>
      <c r="H426">
        <v>91</v>
      </c>
      <c r="I426">
        <v>47</v>
      </c>
      <c r="J426">
        <v>5</v>
      </c>
      <c r="K426" t="s">
        <v>6333</v>
      </c>
      <c r="L426" t="s">
        <v>6334</v>
      </c>
      <c r="M426" t="s">
        <v>6335</v>
      </c>
      <c r="N426">
        <v>4992056</v>
      </c>
      <c r="O426">
        <v>1</v>
      </c>
      <c r="P426" t="s">
        <v>56</v>
      </c>
      <c r="Q426">
        <v>1</v>
      </c>
      <c r="R426" t="s">
        <v>57</v>
      </c>
      <c r="S426" t="s">
        <v>8365</v>
      </c>
      <c r="T426" t="s">
        <v>8366</v>
      </c>
      <c r="U426" t="b">
        <v>0</v>
      </c>
      <c r="V426" t="s">
        <v>8367</v>
      </c>
      <c r="W426" t="s">
        <v>2632</v>
      </c>
      <c r="X426" t="s">
        <v>54</v>
      </c>
      <c r="Y426" t="s">
        <v>62</v>
      </c>
      <c r="Z426" t="s">
        <v>54</v>
      </c>
      <c r="AA426" t="s">
        <v>54</v>
      </c>
      <c r="AB426" t="s">
        <v>54</v>
      </c>
      <c r="AC426" t="s">
        <v>54</v>
      </c>
      <c r="AD426">
        <v>1</v>
      </c>
      <c r="AE426" t="s">
        <v>63</v>
      </c>
      <c r="AF426">
        <v>1</v>
      </c>
      <c r="AG426">
        <v>162420436</v>
      </c>
      <c r="AH426">
        <f t="shared" si="60"/>
        <v>0</v>
      </c>
      <c r="AI426">
        <f t="shared" si="61"/>
        <v>0</v>
      </c>
      <c r="AJ426">
        <f t="shared" si="62"/>
        <v>4</v>
      </c>
      <c r="AK426">
        <f t="shared" si="63"/>
        <v>0</v>
      </c>
      <c r="AL426">
        <f t="shared" si="64"/>
        <v>4</v>
      </c>
      <c r="AM426">
        <f t="shared" si="65"/>
        <v>0</v>
      </c>
      <c r="AN426">
        <f t="shared" si="66"/>
        <v>0</v>
      </c>
      <c r="AO426">
        <f t="shared" si="67"/>
        <v>0</v>
      </c>
      <c r="AP426">
        <f t="shared" si="68"/>
        <v>0</v>
      </c>
      <c r="AQ426">
        <f t="shared" si="69"/>
        <v>0</v>
      </c>
      <c r="AR426" t="s">
        <v>11837</v>
      </c>
      <c r="AS426">
        <v>746316</v>
      </c>
      <c r="AT426">
        <v>1105376</v>
      </c>
      <c r="AU426" t="s">
        <v>54</v>
      </c>
      <c r="AV426">
        <v>0</v>
      </c>
      <c r="AW426">
        <v>0</v>
      </c>
      <c r="AX426">
        <v>0</v>
      </c>
      <c r="AY426">
        <v>1</v>
      </c>
      <c r="AZ426" t="s">
        <v>8368</v>
      </c>
      <c r="BA426" t="s">
        <v>8369</v>
      </c>
      <c r="BB426">
        <v>42784</v>
      </c>
      <c r="BC426" t="s">
        <v>8370</v>
      </c>
      <c r="BD426" t="s">
        <v>67</v>
      </c>
      <c r="BE426" t="s">
        <v>68</v>
      </c>
      <c r="BF426">
        <v>30310</v>
      </c>
      <c r="BG426" t="s">
        <v>54</v>
      </c>
      <c r="BH426" t="s">
        <v>54</v>
      </c>
      <c r="BI426" t="s">
        <v>54</v>
      </c>
      <c r="BJ426" t="s">
        <v>54</v>
      </c>
    </row>
    <row r="427" spans="1:62" x14ac:dyDescent="0.25">
      <c r="A427">
        <v>305458</v>
      </c>
      <c r="B427">
        <v>1215315</v>
      </c>
      <c r="C427" t="s">
        <v>51</v>
      </c>
      <c r="D427">
        <v>431046</v>
      </c>
      <c r="E427" t="s">
        <v>52</v>
      </c>
      <c r="F427" t="s">
        <v>53</v>
      </c>
      <c r="G427">
        <v>1</v>
      </c>
      <c r="H427">
        <v>91</v>
      </c>
      <c r="I427">
        <v>47</v>
      </c>
      <c r="J427">
        <v>10</v>
      </c>
      <c r="K427" t="s">
        <v>6333</v>
      </c>
      <c r="L427" t="s">
        <v>6334</v>
      </c>
      <c r="M427" t="s">
        <v>6335</v>
      </c>
      <c r="N427">
        <v>4992482</v>
      </c>
      <c r="O427">
        <v>1</v>
      </c>
      <c r="P427" t="s">
        <v>56</v>
      </c>
      <c r="Q427">
        <v>1</v>
      </c>
      <c r="R427" t="s">
        <v>57</v>
      </c>
      <c r="S427" t="s">
        <v>8515</v>
      </c>
      <c r="T427" t="s">
        <v>8516</v>
      </c>
      <c r="U427" t="b">
        <v>0</v>
      </c>
      <c r="V427" t="s">
        <v>8517</v>
      </c>
      <c r="W427" t="s">
        <v>2632</v>
      </c>
      <c r="X427" t="s">
        <v>54</v>
      </c>
      <c r="Y427" t="s">
        <v>62</v>
      </c>
      <c r="Z427" t="s">
        <v>54</v>
      </c>
      <c r="AA427" t="s">
        <v>54</v>
      </c>
      <c r="AB427" t="s">
        <v>54</v>
      </c>
      <c r="AC427" t="s">
        <v>54</v>
      </c>
      <c r="AD427">
        <v>1</v>
      </c>
      <c r="AE427" t="s">
        <v>63</v>
      </c>
      <c r="AF427">
        <v>1</v>
      </c>
      <c r="AG427">
        <v>162424216</v>
      </c>
      <c r="AH427">
        <f t="shared" si="60"/>
        <v>0</v>
      </c>
      <c r="AI427">
        <f t="shared" si="61"/>
        <v>0</v>
      </c>
      <c r="AJ427">
        <f t="shared" si="62"/>
        <v>4</v>
      </c>
      <c r="AK427">
        <f t="shared" si="63"/>
        <v>0</v>
      </c>
      <c r="AL427">
        <f t="shared" si="64"/>
        <v>4</v>
      </c>
      <c r="AM427">
        <f t="shared" si="65"/>
        <v>0</v>
      </c>
      <c r="AN427">
        <f t="shared" si="66"/>
        <v>0</v>
      </c>
      <c r="AO427">
        <f t="shared" si="67"/>
        <v>0</v>
      </c>
      <c r="AP427">
        <f t="shared" si="68"/>
        <v>0</v>
      </c>
      <c r="AQ427">
        <f t="shared" si="69"/>
        <v>0</v>
      </c>
      <c r="AR427" t="s">
        <v>11837</v>
      </c>
      <c r="AS427">
        <v>746316</v>
      </c>
      <c r="AT427">
        <v>1105376</v>
      </c>
      <c r="AU427" t="s">
        <v>54</v>
      </c>
      <c r="AV427">
        <v>0</v>
      </c>
      <c r="AW427">
        <v>0</v>
      </c>
      <c r="AX427">
        <v>0</v>
      </c>
      <c r="AY427">
        <v>1</v>
      </c>
      <c r="AZ427" t="s">
        <v>8518</v>
      </c>
      <c r="BA427" t="s">
        <v>8519</v>
      </c>
      <c r="BB427">
        <v>10637</v>
      </c>
      <c r="BC427" t="s">
        <v>8520</v>
      </c>
      <c r="BD427" t="s">
        <v>67</v>
      </c>
      <c r="BE427" t="s">
        <v>68</v>
      </c>
      <c r="BF427">
        <v>30310</v>
      </c>
      <c r="BG427" t="s">
        <v>54</v>
      </c>
      <c r="BH427" t="s">
        <v>54</v>
      </c>
      <c r="BI427" t="s">
        <v>54</v>
      </c>
      <c r="BJ427" t="s">
        <v>54</v>
      </c>
    </row>
    <row r="428" spans="1:62" x14ac:dyDescent="0.25">
      <c r="A428">
        <v>305468</v>
      </c>
      <c r="B428">
        <v>1215315</v>
      </c>
      <c r="C428" t="s">
        <v>51</v>
      </c>
      <c r="D428">
        <v>431046</v>
      </c>
      <c r="E428" t="s">
        <v>52</v>
      </c>
      <c r="F428" t="s">
        <v>53</v>
      </c>
      <c r="G428">
        <v>1</v>
      </c>
      <c r="H428">
        <v>91</v>
      </c>
      <c r="I428">
        <v>47</v>
      </c>
      <c r="J428">
        <v>11</v>
      </c>
      <c r="K428" t="s">
        <v>6333</v>
      </c>
      <c r="L428" t="s">
        <v>6334</v>
      </c>
      <c r="M428" t="s">
        <v>6335</v>
      </c>
      <c r="N428">
        <v>4992483</v>
      </c>
      <c r="O428">
        <v>1</v>
      </c>
      <c r="P428" t="s">
        <v>56</v>
      </c>
      <c r="Q428">
        <v>1</v>
      </c>
      <c r="R428" t="s">
        <v>57</v>
      </c>
      <c r="S428" t="s">
        <v>8774</v>
      </c>
      <c r="T428" t="s">
        <v>8775</v>
      </c>
      <c r="U428" t="b">
        <v>0</v>
      </c>
      <c r="V428" t="s">
        <v>8776</v>
      </c>
      <c r="W428" t="s">
        <v>2632</v>
      </c>
      <c r="X428" t="s">
        <v>54</v>
      </c>
      <c r="Y428" t="s">
        <v>62</v>
      </c>
      <c r="Z428" t="s">
        <v>54</v>
      </c>
      <c r="AA428" t="s">
        <v>54</v>
      </c>
      <c r="AB428" t="s">
        <v>54</v>
      </c>
      <c r="AC428" t="s">
        <v>54</v>
      </c>
      <c r="AD428">
        <v>1</v>
      </c>
      <c r="AE428" t="s">
        <v>63</v>
      </c>
      <c r="AF428">
        <v>1</v>
      </c>
      <c r="AG428">
        <v>162424219</v>
      </c>
      <c r="AH428">
        <f t="shared" si="60"/>
        <v>0</v>
      </c>
      <c r="AI428">
        <f t="shared" si="61"/>
        <v>0</v>
      </c>
      <c r="AJ428">
        <f t="shared" si="62"/>
        <v>4</v>
      </c>
      <c r="AK428">
        <f t="shared" si="63"/>
        <v>0</v>
      </c>
      <c r="AL428">
        <f t="shared" si="64"/>
        <v>4</v>
      </c>
      <c r="AM428">
        <f t="shared" si="65"/>
        <v>0</v>
      </c>
      <c r="AN428">
        <f t="shared" si="66"/>
        <v>0</v>
      </c>
      <c r="AO428">
        <f t="shared" si="67"/>
        <v>0</v>
      </c>
      <c r="AP428">
        <f t="shared" si="68"/>
        <v>0</v>
      </c>
      <c r="AQ428">
        <f t="shared" si="69"/>
        <v>0</v>
      </c>
      <c r="AR428" t="s">
        <v>11837</v>
      </c>
      <c r="AS428">
        <v>746316</v>
      </c>
      <c r="AT428">
        <v>1105376</v>
      </c>
      <c r="AU428" t="s">
        <v>54</v>
      </c>
      <c r="AV428">
        <v>0</v>
      </c>
      <c r="AW428">
        <v>0</v>
      </c>
      <c r="AX428">
        <v>0</v>
      </c>
      <c r="AY428">
        <v>1</v>
      </c>
      <c r="AZ428" t="s">
        <v>8777</v>
      </c>
      <c r="BA428" t="s">
        <v>8778</v>
      </c>
      <c r="BB428">
        <v>9611</v>
      </c>
      <c r="BC428" t="s">
        <v>8779</v>
      </c>
      <c r="BD428" t="s">
        <v>67</v>
      </c>
      <c r="BE428" t="s">
        <v>68</v>
      </c>
      <c r="BF428">
        <v>30310</v>
      </c>
      <c r="BG428" t="s">
        <v>54</v>
      </c>
      <c r="BH428" t="s">
        <v>54</v>
      </c>
      <c r="BI428" t="s">
        <v>54</v>
      </c>
      <c r="BJ428" t="s">
        <v>54</v>
      </c>
    </row>
    <row r="429" spans="1:62" x14ac:dyDescent="0.25">
      <c r="A429">
        <v>305469</v>
      </c>
      <c r="B429">
        <v>1215315</v>
      </c>
      <c r="C429" t="s">
        <v>51</v>
      </c>
      <c r="D429">
        <v>431046</v>
      </c>
      <c r="E429" t="s">
        <v>52</v>
      </c>
      <c r="F429" t="s">
        <v>53</v>
      </c>
      <c r="G429">
        <v>1</v>
      </c>
      <c r="H429">
        <v>91</v>
      </c>
      <c r="I429">
        <v>47</v>
      </c>
      <c r="J429">
        <v>8</v>
      </c>
      <c r="K429" t="s">
        <v>6333</v>
      </c>
      <c r="L429" t="s">
        <v>6334</v>
      </c>
      <c r="M429" t="s">
        <v>6335</v>
      </c>
      <c r="N429">
        <v>4992490</v>
      </c>
      <c r="O429">
        <v>1</v>
      </c>
      <c r="P429" t="s">
        <v>56</v>
      </c>
      <c r="Q429">
        <v>1</v>
      </c>
      <c r="R429" t="s">
        <v>57</v>
      </c>
      <c r="S429" t="s">
        <v>8811</v>
      </c>
      <c r="T429" t="s">
        <v>8812</v>
      </c>
      <c r="U429" t="b">
        <v>0</v>
      </c>
      <c r="V429" t="s">
        <v>8813</v>
      </c>
      <c r="W429" t="s">
        <v>2632</v>
      </c>
      <c r="X429" t="s">
        <v>54</v>
      </c>
      <c r="Y429" t="s">
        <v>62</v>
      </c>
      <c r="Z429" t="s">
        <v>54</v>
      </c>
      <c r="AA429" t="s">
        <v>54</v>
      </c>
      <c r="AB429" t="s">
        <v>54</v>
      </c>
      <c r="AC429" t="s">
        <v>54</v>
      </c>
      <c r="AD429">
        <v>1</v>
      </c>
      <c r="AE429" t="s">
        <v>63</v>
      </c>
      <c r="AF429">
        <v>1</v>
      </c>
      <c r="AG429">
        <v>162424242</v>
      </c>
      <c r="AH429">
        <f t="shared" si="60"/>
        <v>0</v>
      </c>
      <c r="AI429">
        <f t="shared" si="61"/>
        <v>0</v>
      </c>
      <c r="AJ429">
        <f t="shared" si="62"/>
        <v>4</v>
      </c>
      <c r="AK429">
        <f t="shared" si="63"/>
        <v>0</v>
      </c>
      <c r="AL429">
        <f t="shared" si="64"/>
        <v>4</v>
      </c>
      <c r="AM429">
        <f t="shared" si="65"/>
        <v>0</v>
      </c>
      <c r="AN429">
        <f t="shared" si="66"/>
        <v>0</v>
      </c>
      <c r="AO429">
        <f t="shared" si="67"/>
        <v>0</v>
      </c>
      <c r="AP429">
        <f t="shared" si="68"/>
        <v>0</v>
      </c>
      <c r="AQ429">
        <f t="shared" si="69"/>
        <v>0</v>
      </c>
      <c r="AR429" t="s">
        <v>11837</v>
      </c>
      <c r="AS429">
        <v>746316</v>
      </c>
      <c r="AT429">
        <v>1105376</v>
      </c>
      <c r="AU429" t="s">
        <v>54</v>
      </c>
      <c r="AV429">
        <v>0</v>
      </c>
      <c r="AW429">
        <v>0</v>
      </c>
      <c r="AX429">
        <v>0</v>
      </c>
      <c r="AY429">
        <v>1</v>
      </c>
      <c r="AZ429" t="s">
        <v>8814</v>
      </c>
      <c r="BA429" t="s">
        <v>8815</v>
      </c>
      <c r="BB429">
        <v>50501</v>
      </c>
      <c r="BC429" t="s">
        <v>8816</v>
      </c>
      <c r="BD429" t="s">
        <v>67</v>
      </c>
      <c r="BE429" t="s">
        <v>68</v>
      </c>
      <c r="BF429">
        <v>30310</v>
      </c>
      <c r="BG429" t="s">
        <v>54</v>
      </c>
      <c r="BH429" t="s">
        <v>54</v>
      </c>
      <c r="BI429" t="s">
        <v>54</v>
      </c>
      <c r="BJ429" t="s">
        <v>54</v>
      </c>
    </row>
    <row r="430" spans="1:62" x14ac:dyDescent="0.25">
      <c r="A430">
        <v>305471</v>
      </c>
      <c r="B430">
        <v>1215315</v>
      </c>
      <c r="C430" t="s">
        <v>51</v>
      </c>
      <c r="D430">
        <v>431046</v>
      </c>
      <c r="E430" t="s">
        <v>52</v>
      </c>
      <c r="F430" t="s">
        <v>53</v>
      </c>
      <c r="G430">
        <v>1</v>
      </c>
      <c r="H430">
        <v>91</v>
      </c>
      <c r="I430">
        <v>47</v>
      </c>
      <c r="J430">
        <v>24</v>
      </c>
      <c r="K430" t="s">
        <v>6333</v>
      </c>
      <c r="L430" t="s">
        <v>6334</v>
      </c>
      <c r="M430" t="s">
        <v>6335</v>
      </c>
      <c r="N430">
        <v>4992481</v>
      </c>
      <c r="O430">
        <v>1</v>
      </c>
      <c r="P430" t="s">
        <v>56</v>
      </c>
      <c r="Q430">
        <v>1</v>
      </c>
      <c r="R430" t="s">
        <v>57</v>
      </c>
      <c r="S430" t="s">
        <v>8860</v>
      </c>
      <c r="T430" t="s">
        <v>8861</v>
      </c>
      <c r="U430" t="b">
        <v>0</v>
      </c>
      <c r="V430" t="s">
        <v>8862</v>
      </c>
      <c r="W430" t="s">
        <v>2632</v>
      </c>
      <c r="X430" t="s">
        <v>54</v>
      </c>
      <c r="Y430" t="s">
        <v>62</v>
      </c>
      <c r="Z430" t="s">
        <v>54</v>
      </c>
      <c r="AA430" t="s">
        <v>54</v>
      </c>
      <c r="AB430" t="s">
        <v>54</v>
      </c>
      <c r="AC430" t="s">
        <v>54</v>
      </c>
      <c r="AD430">
        <v>1</v>
      </c>
      <c r="AE430" t="s">
        <v>63</v>
      </c>
      <c r="AF430">
        <v>1</v>
      </c>
      <c r="AG430">
        <v>162424215</v>
      </c>
      <c r="AH430">
        <f t="shared" si="60"/>
        <v>0</v>
      </c>
      <c r="AI430">
        <f t="shared" si="61"/>
        <v>0</v>
      </c>
      <c r="AJ430">
        <f t="shared" si="62"/>
        <v>4</v>
      </c>
      <c r="AK430">
        <f t="shared" si="63"/>
        <v>0</v>
      </c>
      <c r="AL430">
        <f t="shared" si="64"/>
        <v>4</v>
      </c>
      <c r="AM430">
        <f t="shared" si="65"/>
        <v>0</v>
      </c>
      <c r="AN430">
        <f t="shared" si="66"/>
        <v>0</v>
      </c>
      <c r="AO430">
        <f t="shared" si="67"/>
        <v>0</v>
      </c>
      <c r="AP430">
        <f t="shared" si="68"/>
        <v>0</v>
      </c>
      <c r="AQ430">
        <f t="shared" si="69"/>
        <v>0</v>
      </c>
      <c r="AR430" t="s">
        <v>11837</v>
      </c>
      <c r="AS430">
        <v>746316</v>
      </c>
      <c r="AT430">
        <v>1105376</v>
      </c>
      <c r="AU430" t="s">
        <v>54</v>
      </c>
      <c r="AV430">
        <v>0</v>
      </c>
      <c r="AW430">
        <v>0</v>
      </c>
      <c r="AX430">
        <v>0</v>
      </c>
      <c r="AY430">
        <v>1</v>
      </c>
      <c r="AZ430" t="s">
        <v>8518</v>
      </c>
      <c r="BA430" t="s">
        <v>8863</v>
      </c>
      <c r="BB430">
        <v>36370</v>
      </c>
      <c r="BC430" t="s">
        <v>8864</v>
      </c>
      <c r="BD430" t="s">
        <v>67</v>
      </c>
      <c r="BE430" t="s">
        <v>68</v>
      </c>
      <c r="BF430">
        <v>30310</v>
      </c>
      <c r="BG430" t="s">
        <v>54</v>
      </c>
      <c r="BH430" t="s">
        <v>54</v>
      </c>
      <c r="BI430" t="s">
        <v>54</v>
      </c>
      <c r="BJ430" t="s">
        <v>54</v>
      </c>
    </row>
    <row r="431" spans="1:62" x14ac:dyDescent="0.25">
      <c r="A431">
        <v>305475</v>
      </c>
      <c r="B431">
        <v>1215315</v>
      </c>
      <c r="C431" t="s">
        <v>51</v>
      </c>
      <c r="D431">
        <v>431046</v>
      </c>
      <c r="E431" t="s">
        <v>52</v>
      </c>
      <c r="F431" t="s">
        <v>53</v>
      </c>
      <c r="G431">
        <v>1</v>
      </c>
      <c r="H431">
        <v>91</v>
      </c>
      <c r="I431">
        <v>47</v>
      </c>
      <c r="J431">
        <v>20</v>
      </c>
      <c r="K431" t="s">
        <v>6333</v>
      </c>
      <c r="L431" t="s">
        <v>6334</v>
      </c>
      <c r="M431" t="s">
        <v>6335</v>
      </c>
      <c r="N431">
        <v>4992496</v>
      </c>
      <c r="O431">
        <v>1</v>
      </c>
      <c r="P431" t="s">
        <v>56</v>
      </c>
      <c r="Q431">
        <v>1</v>
      </c>
      <c r="R431" t="s">
        <v>57</v>
      </c>
      <c r="S431" t="s">
        <v>8998</v>
      </c>
      <c r="T431" t="s">
        <v>54</v>
      </c>
      <c r="U431" t="b">
        <v>1</v>
      </c>
      <c r="V431" t="s">
        <v>54</v>
      </c>
      <c r="W431" t="s">
        <v>2632</v>
      </c>
      <c r="X431" t="s">
        <v>54</v>
      </c>
      <c r="Y431" t="s">
        <v>62</v>
      </c>
      <c r="Z431" t="s">
        <v>54</v>
      </c>
      <c r="AA431" t="s">
        <v>54</v>
      </c>
      <c r="AB431" t="s">
        <v>54</v>
      </c>
      <c r="AC431" t="s">
        <v>54</v>
      </c>
      <c r="AD431">
        <v>1</v>
      </c>
      <c r="AE431" t="s">
        <v>63</v>
      </c>
      <c r="AF431">
        <v>1</v>
      </c>
      <c r="AG431">
        <v>162424292</v>
      </c>
      <c r="AH431">
        <f t="shared" si="60"/>
        <v>0</v>
      </c>
      <c r="AI431">
        <f t="shared" si="61"/>
        <v>0</v>
      </c>
      <c r="AJ431">
        <f t="shared" si="62"/>
        <v>4</v>
      </c>
      <c r="AK431">
        <f t="shared" si="63"/>
        <v>0</v>
      </c>
      <c r="AL431">
        <f t="shared" si="64"/>
        <v>4</v>
      </c>
      <c r="AM431">
        <f t="shared" si="65"/>
        <v>0</v>
      </c>
      <c r="AN431">
        <f t="shared" si="66"/>
        <v>0</v>
      </c>
      <c r="AO431">
        <f t="shared" si="67"/>
        <v>0</v>
      </c>
      <c r="AP431">
        <f t="shared" si="68"/>
        <v>0</v>
      </c>
      <c r="AQ431">
        <f t="shared" si="69"/>
        <v>0</v>
      </c>
      <c r="AR431" t="s">
        <v>11837</v>
      </c>
      <c r="AS431">
        <v>746316</v>
      </c>
      <c r="AT431">
        <v>1105376</v>
      </c>
      <c r="AU431" t="s">
        <v>54</v>
      </c>
      <c r="AV431">
        <v>0</v>
      </c>
      <c r="AW431">
        <v>0</v>
      </c>
      <c r="AX431">
        <v>0</v>
      </c>
      <c r="AY431">
        <v>1</v>
      </c>
      <c r="AZ431" t="s">
        <v>8999</v>
      </c>
      <c r="BA431" t="s">
        <v>9000</v>
      </c>
      <c r="BB431">
        <v>33290</v>
      </c>
      <c r="BC431" t="s">
        <v>9001</v>
      </c>
      <c r="BD431" t="s">
        <v>67</v>
      </c>
      <c r="BE431" t="s">
        <v>68</v>
      </c>
      <c r="BF431">
        <v>30310</v>
      </c>
      <c r="BG431" t="s">
        <v>54</v>
      </c>
      <c r="BH431" t="s">
        <v>54</v>
      </c>
      <c r="BI431" t="s">
        <v>54</v>
      </c>
      <c r="BJ431" t="s">
        <v>54</v>
      </c>
    </row>
    <row r="432" spans="1:62" x14ac:dyDescent="0.25">
      <c r="A432">
        <v>305476</v>
      </c>
      <c r="B432">
        <v>1215315</v>
      </c>
      <c r="C432" t="s">
        <v>51</v>
      </c>
      <c r="D432">
        <v>431046</v>
      </c>
      <c r="E432" t="s">
        <v>52</v>
      </c>
      <c r="F432" t="s">
        <v>53</v>
      </c>
      <c r="G432">
        <v>1</v>
      </c>
      <c r="H432">
        <v>91</v>
      </c>
      <c r="I432">
        <v>47</v>
      </c>
      <c r="J432">
        <v>8</v>
      </c>
      <c r="K432" t="s">
        <v>6333</v>
      </c>
      <c r="L432" t="s">
        <v>6334</v>
      </c>
      <c r="M432" t="s">
        <v>6335</v>
      </c>
      <c r="N432">
        <v>4992494</v>
      </c>
      <c r="O432">
        <v>1</v>
      </c>
      <c r="P432" t="s">
        <v>56</v>
      </c>
      <c r="Q432">
        <v>1</v>
      </c>
      <c r="R432" t="s">
        <v>57</v>
      </c>
      <c r="S432" t="s">
        <v>9058</v>
      </c>
      <c r="T432" t="s">
        <v>9059</v>
      </c>
      <c r="U432" t="b">
        <v>0</v>
      </c>
      <c r="V432" t="s">
        <v>9060</v>
      </c>
      <c r="W432" t="s">
        <v>2632</v>
      </c>
      <c r="X432" t="s">
        <v>54</v>
      </c>
      <c r="Y432" t="s">
        <v>62</v>
      </c>
      <c r="Z432" t="s">
        <v>54</v>
      </c>
      <c r="AA432" t="s">
        <v>54</v>
      </c>
      <c r="AB432" t="s">
        <v>54</v>
      </c>
      <c r="AC432" t="s">
        <v>54</v>
      </c>
      <c r="AD432">
        <v>1</v>
      </c>
      <c r="AE432" t="s">
        <v>63</v>
      </c>
      <c r="AF432">
        <v>1</v>
      </c>
      <c r="AG432">
        <v>162424281</v>
      </c>
      <c r="AH432">
        <f t="shared" si="60"/>
        <v>0</v>
      </c>
      <c r="AI432">
        <f t="shared" si="61"/>
        <v>0</v>
      </c>
      <c r="AJ432">
        <f t="shared" si="62"/>
        <v>4</v>
      </c>
      <c r="AK432">
        <f t="shared" si="63"/>
        <v>0</v>
      </c>
      <c r="AL432">
        <f t="shared" si="64"/>
        <v>4</v>
      </c>
      <c r="AM432">
        <f t="shared" si="65"/>
        <v>0</v>
      </c>
      <c r="AN432">
        <f t="shared" si="66"/>
        <v>0</v>
      </c>
      <c r="AO432">
        <f t="shared" si="67"/>
        <v>0</v>
      </c>
      <c r="AP432">
        <f t="shared" si="68"/>
        <v>0</v>
      </c>
      <c r="AQ432">
        <f t="shared" si="69"/>
        <v>0</v>
      </c>
      <c r="AR432" t="s">
        <v>11837</v>
      </c>
      <c r="AS432">
        <v>746316</v>
      </c>
      <c r="AT432">
        <v>1105376</v>
      </c>
      <c r="AU432" t="s">
        <v>54</v>
      </c>
      <c r="AV432">
        <v>0</v>
      </c>
      <c r="AW432">
        <v>0</v>
      </c>
      <c r="AX432">
        <v>0</v>
      </c>
      <c r="AY432">
        <v>1</v>
      </c>
      <c r="AZ432" t="s">
        <v>9061</v>
      </c>
      <c r="BA432" t="s">
        <v>9062</v>
      </c>
      <c r="BB432">
        <v>46762</v>
      </c>
      <c r="BC432" t="s">
        <v>9063</v>
      </c>
      <c r="BD432" t="s">
        <v>67</v>
      </c>
      <c r="BE432" t="s">
        <v>68</v>
      </c>
      <c r="BF432">
        <v>30310</v>
      </c>
      <c r="BG432" t="s">
        <v>54</v>
      </c>
      <c r="BH432" t="s">
        <v>54</v>
      </c>
      <c r="BI432" t="s">
        <v>54</v>
      </c>
      <c r="BJ432" t="s">
        <v>54</v>
      </c>
    </row>
    <row r="433" spans="1:62" x14ac:dyDescent="0.25">
      <c r="A433">
        <v>305477</v>
      </c>
      <c r="B433">
        <v>1215315</v>
      </c>
      <c r="C433" t="s">
        <v>51</v>
      </c>
      <c r="D433">
        <v>431046</v>
      </c>
      <c r="E433" t="s">
        <v>52</v>
      </c>
      <c r="F433" t="s">
        <v>53</v>
      </c>
      <c r="G433">
        <v>1</v>
      </c>
      <c r="H433">
        <v>91</v>
      </c>
      <c r="I433">
        <v>47</v>
      </c>
      <c r="J433">
        <v>23</v>
      </c>
      <c r="K433" t="s">
        <v>6333</v>
      </c>
      <c r="L433" t="s">
        <v>6334</v>
      </c>
      <c r="M433" t="s">
        <v>6335</v>
      </c>
      <c r="N433">
        <v>4992497</v>
      </c>
      <c r="O433">
        <v>1</v>
      </c>
      <c r="P433" t="s">
        <v>56</v>
      </c>
      <c r="Q433">
        <v>1</v>
      </c>
      <c r="R433" t="s">
        <v>57</v>
      </c>
      <c r="S433" t="s">
        <v>9085</v>
      </c>
      <c r="T433" t="s">
        <v>9086</v>
      </c>
      <c r="U433" t="b">
        <v>0</v>
      </c>
      <c r="V433" t="s">
        <v>9087</v>
      </c>
      <c r="W433" t="s">
        <v>2632</v>
      </c>
      <c r="X433" t="s">
        <v>54</v>
      </c>
      <c r="Y433" t="s">
        <v>62</v>
      </c>
      <c r="Z433" t="s">
        <v>54</v>
      </c>
      <c r="AA433" t="s">
        <v>54</v>
      </c>
      <c r="AB433" t="s">
        <v>54</v>
      </c>
      <c r="AC433" t="s">
        <v>54</v>
      </c>
      <c r="AD433">
        <v>0</v>
      </c>
      <c r="AE433" t="s">
        <v>127</v>
      </c>
      <c r="AF433">
        <v>1</v>
      </c>
      <c r="AG433">
        <v>162424293</v>
      </c>
      <c r="AH433">
        <f t="shared" si="60"/>
        <v>0</v>
      </c>
      <c r="AI433">
        <f t="shared" si="61"/>
        <v>0</v>
      </c>
      <c r="AJ433">
        <f t="shared" si="62"/>
        <v>4</v>
      </c>
      <c r="AK433">
        <f t="shared" si="63"/>
        <v>0</v>
      </c>
      <c r="AL433">
        <f t="shared" si="64"/>
        <v>4</v>
      </c>
      <c r="AM433">
        <f t="shared" si="65"/>
        <v>0</v>
      </c>
      <c r="AN433">
        <f t="shared" si="66"/>
        <v>0</v>
      </c>
      <c r="AO433">
        <f t="shared" si="67"/>
        <v>0</v>
      </c>
      <c r="AP433">
        <f t="shared" si="68"/>
        <v>0</v>
      </c>
      <c r="AQ433">
        <f t="shared" si="69"/>
        <v>0</v>
      </c>
      <c r="AR433" t="s">
        <v>11837</v>
      </c>
      <c r="AS433">
        <v>746316</v>
      </c>
      <c r="AT433">
        <v>1105376</v>
      </c>
      <c r="AU433" t="s">
        <v>54</v>
      </c>
      <c r="AV433">
        <v>0</v>
      </c>
      <c r="AW433">
        <v>0</v>
      </c>
      <c r="AX433">
        <v>0</v>
      </c>
      <c r="AY433">
        <v>4</v>
      </c>
      <c r="AZ433" t="s">
        <v>9088</v>
      </c>
      <c r="BA433" t="s">
        <v>9089</v>
      </c>
      <c r="BB433">
        <v>45729</v>
      </c>
      <c r="BC433" t="s">
        <v>9090</v>
      </c>
      <c r="BD433" t="s">
        <v>67</v>
      </c>
      <c r="BE433" t="s">
        <v>68</v>
      </c>
      <c r="BF433">
        <v>30310</v>
      </c>
      <c r="BG433" t="s">
        <v>54</v>
      </c>
      <c r="BH433" t="s">
        <v>54</v>
      </c>
      <c r="BI433" t="s">
        <v>54</v>
      </c>
      <c r="BJ433" t="s">
        <v>54</v>
      </c>
    </row>
    <row r="434" spans="1:62" x14ac:dyDescent="0.25">
      <c r="A434">
        <v>305552</v>
      </c>
      <c r="B434">
        <v>1217050</v>
      </c>
      <c r="C434" t="s">
        <v>51</v>
      </c>
      <c r="D434">
        <v>431046</v>
      </c>
      <c r="E434" t="s">
        <v>52</v>
      </c>
      <c r="F434" t="s">
        <v>53</v>
      </c>
      <c r="G434">
        <v>47</v>
      </c>
      <c r="H434">
        <v>68</v>
      </c>
      <c r="I434">
        <v>53</v>
      </c>
      <c r="J434">
        <v>10</v>
      </c>
      <c r="K434" t="s">
        <v>54</v>
      </c>
      <c r="L434" t="s">
        <v>55</v>
      </c>
      <c r="M434" t="s">
        <v>54</v>
      </c>
      <c r="N434">
        <v>4996581</v>
      </c>
      <c r="O434">
        <v>1</v>
      </c>
      <c r="P434" t="s">
        <v>56</v>
      </c>
      <c r="Q434">
        <v>1</v>
      </c>
      <c r="R434" t="s">
        <v>57</v>
      </c>
      <c r="S434" t="s">
        <v>9196</v>
      </c>
      <c r="T434" t="s">
        <v>9197</v>
      </c>
      <c r="U434" t="b">
        <v>0</v>
      </c>
      <c r="V434" t="s">
        <v>9198</v>
      </c>
      <c r="W434" t="s">
        <v>61</v>
      </c>
      <c r="X434" t="s">
        <v>54</v>
      </c>
      <c r="Y434" t="s">
        <v>62</v>
      </c>
      <c r="Z434" t="s">
        <v>54</v>
      </c>
      <c r="AA434" t="s">
        <v>54</v>
      </c>
      <c r="AB434" t="s">
        <v>54</v>
      </c>
      <c r="AC434" t="s">
        <v>54</v>
      </c>
      <c r="AD434">
        <v>1</v>
      </c>
      <c r="AE434" t="s">
        <v>63</v>
      </c>
      <c r="AF434">
        <v>1</v>
      </c>
      <c r="AG434">
        <v>162451685</v>
      </c>
      <c r="AH434">
        <f t="shared" si="60"/>
        <v>0</v>
      </c>
      <c r="AI434">
        <f t="shared" si="61"/>
        <v>0</v>
      </c>
      <c r="AJ434">
        <f t="shared" si="62"/>
        <v>4</v>
      </c>
      <c r="AK434">
        <f t="shared" si="63"/>
        <v>0</v>
      </c>
      <c r="AL434">
        <f t="shared" si="64"/>
        <v>4</v>
      </c>
      <c r="AM434">
        <f t="shared" si="65"/>
        <v>0</v>
      </c>
      <c r="AN434">
        <f t="shared" si="66"/>
        <v>0</v>
      </c>
      <c r="AO434">
        <f t="shared" si="67"/>
        <v>0</v>
      </c>
      <c r="AP434">
        <f t="shared" si="68"/>
        <v>0</v>
      </c>
      <c r="AQ434">
        <f t="shared" si="69"/>
        <v>0</v>
      </c>
      <c r="AR434" t="s">
        <v>11837</v>
      </c>
      <c r="AS434">
        <v>746316</v>
      </c>
      <c r="AT434">
        <v>1105376</v>
      </c>
      <c r="AU434" t="s">
        <v>54</v>
      </c>
      <c r="AV434">
        <v>0</v>
      </c>
      <c r="AW434">
        <v>0</v>
      </c>
      <c r="AX434">
        <v>0</v>
      </c>
      <c r="AY434">
        <v>1</v>
      </c>
      <c r="AZ434" t="s">
        <v>9199</v>
      </c>
      <c r="BA434" t="s">
        <v>9200</v>
      </c>
      <c r="BB434">
        <v>18287</v>
      </c>
      <c r="BC434" t="s">
        <v>9201</v>
      </c>
      <c r="BD434" t="s">
        <v>67</v>
      </c>
      <c r="BE434" t="s">
        <v>68</v>
      </c>
      <c r="BF434">
        <v>30310</v>
      </c>
      <c r="BG434" t="s">
        <v>54</v>
      </c>
      <c r="BH434" t="s">
        <v>54</v>
      </c>
      <c r="BI434" t="s">
        <v>54</v>
      </c>
      <c r="BJ434" t="s">
        <v>54</v>
      </c>
    </row>
    <row r="435" spans="1:62" x14ac:dyDescent="0.25">
      <c r="A435">
        <v>305553</v>
      </c>
      <c r="B435">
        <v>1217050</v>
      </c>
      <c r="C435" t="s">
        <v>51</v>
      </c>
      <c r="D435">
        <v>431046</v>
      </c>
      <c r="E435" t="s">
        <v>52</v>
      </c>
      <c r="F435" t="s">
        <v>53</v>
      </c>
      <c r="G435">
        <v>47</v>
      </c>
      <c r="H435">
        <v>68</v>
      </c>
      <c r="I435">
        <v>53</v>
      </c>
      <c r="J435">
        <v>11</v>
      </c>
      <c r="K435" t="s">
        <v>54</v>
      </c>
      <c r="L435" t="s">
        <v>55</v>
      </c>
      <c r="M435" t="s">
        <v>54</v>
      </c>
      <c r="N435">
        <v>4996586</v>
      </c>
      <c r="O435">
        <v>1</v>
      </c>
      <c r="P435" t="s">
        <v>56</v>
      </c>
      <c r="Q435">
        <v>1</v>
      </c>
      <c r="R435" t="s">
        <v>57</v>
      </c>
      <c r="S435" t="s">
        <v>9228</v>
      </c>
      <c r="T435" t="s">
        <v>9229</v>
      </c>
      <c r="U435" t="b">
        <v>0</v>
      </c>
      <c r="V435" t="s">
        <v>9230</v>
      </c>
      <c r="W435" t="s">
        <v>61</v>
      </c>
      <c r="X435" t="s">
        <v>54</v>
      </c>
      <c r="Y435" t="s">
        <v>62</v>
      </c>
      <c r="Z435" t="s">
        <v>54</v>
      </c>
      <c r="AA435" t="s">
        <v>54</v>
      </c>
      <c r="AB435" t="s">
        <v>54</v>
      </c>
      <c r="AC435" t="s">
        <v>54</v>
      </c>
      <c r="AD435">
        <v>1</v>
      </c>
      <c r="AE435" t="s">
        <v>63</v>
      </c>
      <c r="AF435">
        <v>1</v>
      </c>
      <c r="AG435">
        <v>162451724</v>
      </c>
      <c r="AH435">
        <f t="shared" si="60"/>
        <v>0</v>
      </c>
      <c r="AI435">
        <f t="shared" si="61"/>
        <v>0</v>
      </c>
      <c r="AJ435">
        <f t="shared" si="62"/>
        <v>4</v>
      </c>
      <c r="AK435">
        <f t="shared" si="63"/>
        <v>0</v>
      </c>
      <c r="AL435">
        <f t="shared" si="64"/>
        <v>4</v>
      </c>
      <c r="AM435">
        <f t="shared" si="65"/>
        <v>0</v>
      </c>
      <c r="AN435">
        <f t="shared" si="66"/>
        <v>0</v>
      </c>
      <c r="AO435">
        <f t="shared" si="67"/>
        <v>0</v>
      </c>
      <c r="AP435">
        <f t="shared" si="68"/>
        <v>0</v>
      </c>
      <c r="AQ435">
        <f t="shared" si="69"/>
        <v>0</v>
      </c>
      <c r="AR435" t="s">
        <v>11837</v>
      </c>
      <c r="AS435">
        <v>746316</v>
      </c>
      <c r="AT435">
        <v>1105376</v>
      </c>
      <c r="AU435" t="s">
        <v>54</v>
      </c>
      <c r="AV435">
        <v>0</v>
      </c>
      <c r="AW435">
        <v>0</v>
      </c>
      <c r="AX435">
        <v>0</v>
      </c>
      <c r="AY435">
        <v>1</v>
      </c>
      <c r="AZ435" t="s">
        <v>9231</v>
      </c>
      <c r="BA435" t="s">
        <v>9232</v>
      </c>
      <c r="BB435">
        <v>33361</v>
      </c>
      <c r="BC435" t="s">
        <v>9233</v>
      </c>
      <c r="BD435" t="s">
        <v>67</v>
      </c>
      <c r="BE435" t="s">
        <v>68</v>
      </c>
      <c r="BF435">
        <v>30310</v>
      </c>
      <c r="BG435" t="s">
        <v>54</v>
      </c>
      <c r="BH435" t="s">
        <v>54</v>
      </c>
      <c r="BI435" t="s">
        <v>54</v>
      </c>
      <c r="BJ435" t="s">
        <v>54</v>
      </c>
    </row>
    <row r="436" spans="1:62" x14ac:dyDescent="0.25">
      <c r="A436">
        <v>305653</v>
      </c>
      <c r="B436">
        <v>1215315</v>
      </c>
      <c r="C436" t="s">
        <v>51</v>
      </c>
      <c r="D436">
        <v>431046</v>
      </c>
      <c r="E436" t="s">
        <v>52</v>
      </c>
      <c r="F436" t="s">
        <v>53</v>
      </c>
      <c r="G436">
        <v>1</v>
      </c>
      <c r="H436">
        <v>91</v>
      </c>
      <c r="I436">
        <v>47</v>
      </c>
      <c r="J436">
        <v>15</v>
      </c>
      <c r="K436" t="s">
        <v>6333</v>
      </c>
      <c r="L436" t="s">
        <v>6334</v>
      </c>
      <c r="M436" t="s">
        <v>6335</v>
      </c>
      <c r="N436">
        <v>5071092</v>
      </c>
      <c r="O436">
        <v>1</v>
      </c>
      <c r="P436" t="s">
        <v>56</v>
      </c>
      <c r="Q436">
        <v>1</v>
      </c>
      <c r="R436" t="s">
        <v>57</v>
      </c>
      <c r="S436" t="s">
        <v>9393</v>
      </c>
      <c r="T436" t="s">
        <v>9394</v>
      </c>
      <c r="U436" t="b">
        <v>0</v>
      </c>
      <c r="V436" t="s">
        <v>9395</v>
      </c>
      <c r="W436" t="s">
        <v>6337</v>
      </c>
      <c r="X436" t="s">
        <v>54</v>
      </c>
      <c r="Y436" t="s">
        <v>62</v>
      </c>
      <c r="Z436" t="s">
        <v>54</v>
      </c>
      <c r="AA436" t="s">
        <v>54</v>
      </c>
      <c r="AB436" t="s">
        <v>54</v>
      </c>
      <c r="AC436" t="s">
        <v>54</v>
      </c>
      <c r="AD436">
        <v>1</v>
      </c>
      <c r="AE436" t="s">
        <v>63</v>
      </c>
      <c r="AF436">
        <v>1</v>
      </c>
      <c r="AG436">
        <v>163090085</v>
      </c>
      <c r="AH436">
        <f t="shared" si="60"/>
        <v>0</v>
      </c>
      <c r="AI436">
        <f t="shared" si="61"/>
        <v>0</v>
      </c>
      <c r="AJ436">
        <f t="shared" si="62"/>
        <v>4</v>
      </c>
      <c r="AK436">
        <f t="shared" si="63"/>
        <v>0</v>
      </c>
      <c r="AL436">
        <f t="shared" si="64"/>
        <v>4</v>
      </c>
      <c r="AM436">
        <f t="shared" si="65"/>
        <v>0</v>
      </c>
      <c r="AN436">
        <f t="shared" si="66"/>
        <v>0</v>
      </c>
      <c r="AO436">
        <f t="shared" si="67"/>
        <v>0</v>
      </c>
      <c r="AP436">
        <f t="shared" si="68"/>
        <v>0</v>
      </c>
      <c r="AQ436">
        <f t="shared" si="69"/>
        <v>0</v>
      </c>
      <c r="AR436" t="s">
        <v>11837</v>
      </c>
      <c r="AS436">
        <v>746316</v>
      </c>
      <c r="AT436">
        <v>1105376</v>
      </c>
      <c r="AU436" t="s">
        <v>54</v>
      </c>
      <c r="AV436">
        <v>0</v>
      </c>
      <c r="AW436">
        <v>0</v>
      </c>
      <c r="AX436">
        <v>0</v>
      </c>
      <c r="AY436">
        <v>1</v>
      </c>
      <c r="AZ436" t="s">
        <v>9396</v>
      </c>
      <c r="BA436" t="s">
        <v>9397</v>
      </c>
      <c r="BB436">
        <v>1026573</v>
      </c>
      <c r="BC436" t="s">
        <v>9398</v>
      </c>
      <c r="BD436" t="s">
        <v>67</v>
      </c>
      <c r="BE436" t="s">
        <v>68</v>
      </c>
      <c r="BF436">
        <v>30310</v>
      </c>
      <c r="BG436" t="s">
        <v>54</v>
      </c>
      <c r="BH436" t="s">
        <v>54</v>
      </c>
      <c r="BI436" t="s">
        <v>54</v>
      </c>
      <c r="BJ436" t="s">
        <v>54</v>
      </c>
    </row>
    <row r="437" spans="1:62" x14ac:dyDescent="0.25">
      <c r="A437">
        <v>305656</v>
      </c>
      <c r="B437">
        <v>1217050</v>
      </c>
      <c r="C437" t="s">
        <v>51</v>
      </c>
      <c r="D437">
        <v>431046</v>
      </c>
      <c r="E437" t="s">
        <v>52</v>
      </c>
      <c r="F437" t="s">
        <v>53</v>
      </c>
      <c r="G437">
        <v>47</v>
      </c>
      <c r="H437">
        <v>68</v>
      </c>
      <c r="I437">
        <v>53</v>
      </c>
      <c r="J437">
        <v>5</v>
      </c>
      <c r="K437" t="s">
        <v>54</v>
      </c>
      <c r="L437" t="s">
        <v>55</v>
      </c>
      <c r="M437" t="s">
        <v>54</v>
      </c>
      <c r="N437">
        <v>4999097</v>
      </c>
      <c r="O437">
        <v>1</v>
      </c>
      <c r="P437" t="s">
        <v>56</v>
      </c>
      <c r="Q437">
        <v>1</v>
      </c>
      <c r="R437" t="s">
        <v>57</v>
      </c>
      <c r="S437" t="s">
        <v>9489</v>
      </c>
      <c r="T437" t="s">
        <v>9490</v>
      </c>
      <c r="U437" t="b">
        <v>0</v>
      </c>
      <c r="V437" t="s">
        <v>9491</v>
      </c>
      <c r="W437" t="s">
        <v>61</v>
      </c>
      <c r="X437" t="s">
        <v>54</v>
      </c>
      <c r="Y437" t="s">
        <v>62</v>
      </c>
      <c r="Z437" t="s">
        <v>54</v>
      </c>
      <c r="AA437" t="s">
        <v>54</v>
      </c>
      <c r="AB437" t="s">
        <v>54</v>
      </c>
      <c r="AC437" t="s">
        <v>54</v>
      </c>
      <c r="AD437">
        <v>1</v>
      </c>
      <c r="AE437" t="s">
        <v>63</v>
      </c>
      <c r="AF437">
        <v>1</v>
      </c>
      <c r="AG437">
        <v>162469969</v>
      </c>
      <c r="AH437">
        <f t="shared" si="60"/>
        <v>0</v>
      </c>
      <c r="AI437">
        <f t="shared" si="61"/>
        <v>0</v>
      </c>
      <c r="AJ437">
        <f t="shared" si="62"/>
        <v>4</v>
      </c>
      <c r="AK437">
        <f t="shared" si="63"/>
        <v>0</v>
      </c>
      <c r="AL437">
        <f t="shared" si="64"/>
        <v>4</v>
      </c>
      <c r="AM437">
        <f t="shared" si="65"/>
        <v>0</v>
      </c>
      <c r="AN437">
        <f t="shared" si="66"/>
        <v>0</v>
      </c>
      <c r="AO437">
        <f t="shared" si="67"/>
        <v>0</v>
      </c>
      <c r="AP437">
        <f t="shared" si="68"/>
        <v>0</v>
      </c>
      <c r="AQ437">
        <f t="shared" si="69"/>
        <v>0</v>
      </c>
      <c r="AR437" t="s">
        <v>11837</v>
      </c>
      <c r="AS437">
        <v>746316</v>
      </c>
      <c r="AT437">
        <v>1105376</v>
      </c>
      <c r="AU437" t="s">
        <v>54</v>
      </c>
      <c r="AV437">
        <v>0</v>
      </c>
      <c r="AW437">
        <v>0</v>
      </c>
      <c r="AX437">
        <v>0</v>
      </c>
      <c r="AY437">
        <v>1</v>
      </c>
      <c r="AZ437" t="s">
        <v>9492</v>
      </c>
      <c r="BA437" t="s">
        <v>9493</v>
      </c>
      <c r="BB437">
        <v>38522</v>
      </c>
      <c r="BC437" t="s">
        <v>9494</v>
      </c>
      <c r="BD437" t="s">
        <v>67</v>
      </c>
      <c r="BE437" t="s">
        <v>68</v>
      </c>
      <c r="BF437">
        <v>30310</v>
      </c>
      <c r="BG437" t="s">
        <v>54</v>
      </c>
      <c r="BH437" t="s">
        <v>54</v>
      </c>
      <c r="BI437" t="s">
        <v>54</v>
      </c>
      <c r="BJ437" t="s">
        <v>54</v>
      </c>
    </row>
    <row r="438" spans="1:62" x14ac:dyDescent="0.25">
      <c r="A438">
        <v>305658</v>
      </c>
      <c r="B438">
        <v>1217050</v>
      </c>
      <c r="C438" t="s">
        <v>51</v>
      </c>
      <c r="D438">
        <v>431046</v>
      </c>
      <c r="E438" t="s">
        <v>52</v>
      </c>
      <c r="F438" t="s">
        <v>53</v>
      </c>
      <c r="G438">
        <v>47</v>
      </c>
      <c r="H438">
        <v>68</v>
      </c>
      <c r="I438">
        <v>53</v>
      </c>
      <c r="J438">
        <v>11</v>
      </c>
      <c r="K438" t="s">
        <v>54</v>
      </c>
      <c r="L438" t="s">
        <v>55</v>
      </c>
      <c r="M438" t="s">
        <v>54</v>
      </c>
      <c r="N438">
        <v>4999071</v>
      </c>
      <c r="O438">
        <v>1</v>
      </c>
      <c r="P438" t="s">
        <v>56</v>
      </c>
      <c r="Q438">
        <v>1</v>
      </c>
      <c r="R438" t="s">
        <v>57</v>
      </c>
      <c r="S438" t="s">
        <v>9537</v>
      </c>
      <c r="T438" t="s">
        <v>9538</v>
      </c>
      <c r="U438" t="b">
        <v>0</v>
      </c>
      <c r="V438" t="s">
        <v>9539</v>
      </c>
      <c r="W438" t="s">
        <v>61</v>
      </c>
      <c r="X438" t="s">
        <v>54</v>
      </c>
      <c r="Y438" t="s">
        <v>62</v>
      </c>
      <c r="Z438" t="s">
        <v>54</v>
      </c>
      <c r="AA438" t="s">
        <v>54</v>
      </c>
      <c r="AB438" t="s">
        <v>54</v>
      </c>
      <c r="AC438" t="s">
        <v>54</v>
      </c>
      <c r="AD438">
        <v>0</v>
      </c>
      <c r="AE438" t="s">
        <v>3297</v>
      </c>
      <c r="AF438">
        <v>1</v>
      </c>
      <c r="AG438">
        <v>162469759</v>
      </c>
      <c r="AH438">
        <f t="shared" si="60"/>
        <v>0</v>
      </c>
      <c r="AI438">
        <f t="shared" si="61"/>
        <v>0</v>
      </c>
      <c r="AJ438">
        <f t="shared" si="62"/>
        <v>4</v>
      </c>
      <c r="AK438">
        <f t="shared" si="63"/>
        <v>0</v>
      </c>
      <c r="AL438">
        <f t="shared" si="64"/>
        <v>4</v>
      </c>
      <c r="AM438">
        <f t="shared" si="65"/>
        <v>0</v>
      </c>
      <c r="AN438">
        <f t="shared" si="66"/>
        <v>0</v>
      </c>
      <c r="AO438">
        <f t="shared" si="67"/>
        <v>0</v>
      </c>
      <c r="AP438">
        <f t="shared" si="68"/>
        <v>0</v>
      </c>
      <c r="AQ438">
        <f t="shared" si="69"/>
        <v>0</v>
      </c>
      <c r="AR438" t="s">
        <v>11837</v>
      </c>
      <c r="AS438">
        <v>746316</v>
      </c>
      <c r="AT438">
        <v>1105376</v>
      </c>
      <c r="AU438" t="s">
        <v>54</v>
      </c>
      <c r="AV438">
        <v>0</v>
      </c>
      <c r="AW438">
        <v>1</v>
      </c>
      <c r="AX438">
        <v>0</v>
      </c>
      <c r="AY438">
        <v>4</v>
      </c>
      <c r="AZ438" t="s">
        <v>9540</v>
      </c>
      <c r="BA438" t="s">
        <v>9541</v>
      </c>
      <c r="BB438">
        <v>40082</v>
      </c>
      <c r="BC438" t="s">
        <v>9542</v>
      </c>
      <c r="BD438" t="s">
        <v>67</v>
      </c>
      <c r="BE438" t="s">
        <v>68</v>
      </c>
      <c r="BF438">
        <v>30310</v>
      </c>
      <c r="BG438" t="s">
        <v>54</v>
      </c>
      <c r="BH438" t="s">
        <v>54</v>
      </c>
      <c r="BI438" t="s">
        <v>54</v>
      </c>
      <c r="BJ438" t="s">
        <v>54</v>
      </c>
    </row>
    <row r="439" spans="1:62" x14ac:dyDescent="0.25">
      <c r="A439">
        <v>305713</v>
      </c>
      <c r="B439">
        <v>1215315</v>
      </c>
      <c r="C439" t="s">
        <v>51</v>
      </c>
      <c r="D439">
        <v>431046</v>
      </c>
      <c r="E439" t="s">
        <v>52</v>
      </c>
      <c r="F439" t="s">
        <v>53</v>
      </c>
      <c r="G439">
        <v>1</v>
      </c>
      <c r="H439">
        <v>91</v>
      </c>
      <c r="I439">
        <v>47</v>
      </c>
      <c r="J439">
        <v>11</v>
      </c>
      <c r="K439" t="s">
        <v>6333</v>
      </c>
      <c r="L439" t="s">
        <v>6334</v>
      </c>
      <c r="M439" t="s">
        <v>6335</v>
      </c>
      <c r="N439">
        <v>5000793</v>
      </c>
      <c r="O439">
        <v>1</v>
      </c>
      <c r="P439" t="s">
        <v>56</v>
      </c>
      <c r="Q439">
        <v>1</v>
      </c>
      <c r="R439" t="s">
        <v>57</v>
      </c>
      <c r="S439" t="s">
        <v>9602</v>
      </c>
      <c r="T439" t="s">
        <v>9603</v>
      </c>
      <c r="U439" t="b">
        <v>0</v>
      </c>
      <c r="V439" t="s">
        <v>9604</v>
      </c>
      <c r="W439" t="s">
        <v>61</v>
      </c>
      <c r="X439" t="s">
        <v>54</v>
      </c>
      <c r="Y439" t="s">
        <v>62</v>
      </c>
      <c r="Z439" t="s">
        <v>54</v>
      </c>
      <c r="AA439" t="s">
        <v>54</v>
      </c>
      <c r="AB439" t="s">
        <v>54</v>
      </c>
      <c r="AC439" t="s">
        <v>54</v>
      </c>
      <c r="AD439">
        <v>1</v>
      </c>
      <c r="AE439" t="s">
        <v>63</v>
      </c>
      <c r="AF439">
        <v>1</v>
      </c>
      <c r="AG439">
        <v>162481904</v>
      </c>
      <c r="AH439">
        <f t="shared" si="60"/>
        <v>0</v>
      </c>
      <c r="AI439">
        <f t="shared" si="61"/>
        <v>0</v>
      </c>
      <c r="AJ439">
        <f t="shared" si="62"/>
        <v>4</v>
      </c>
      <c r="AK439">
        <f t="shared" si="63"/>
        <v>0</v>
      </c>
      <c r="AL439">
        <f t="shared" si="64"/>
        <v>4</v>
      </c>
      <c r="AM439">
        <f t="shared" si="65"/>
        <v>0</v>
      </c>
      <c r="AN439">
        <f t="shared" si="66"/>
        <v>0</v>
      </c>
      <c r="AO439">
        <f t="shared" si="67"/>
        <v>0</v>
      </c>
      <c r="AP439">
        <f t="shared" si="68"/>
        <v>0</v>
      </c>
      <c r="AQ439">
        <f t="shared" si="69"/>
        <v>0</v>
      </c>
      <c r="AR439" t="s">
        <v>11837</v>
      </c>
      <c r="AS439">
        <v>746316</v>
      </c>
      <c r="AT439">
        <v>1105376</v>
      </c>
      <c r="AU439" t="s">
        <v>54</v>
      </c>
      <c r="AV439">
        <v>0</v>
      </c>
      <c r="AW439">
        <v>0</v>
      </c>
      <c r="AX439">
        <v>0</v>
      </c>
      <c r="AY439">
        <v>1</v>
      </c>
      <c r="AZ439" t="s">
        <v>9605</v>
      </c>
      <c r="BA439" t="s">
        <v>9606</v>
      </c>
      <c r="BB439">
        <v>389113</v>
      </c>
      <c r="BC439" t="s">
        <v>9607</v>
      </c>
      <c r="BD439" t="s">
        <v>67</v>
      </c>
      <c r="BE439" t="s">
        <v>68</v>
      </c>
      <c r="BF439">
        <v>30310</v>
      </c>
      <c r="BG439" t="s">
        <v>54</v>
      </c>
      <c r="BH439" t="s">
        <v>54</v>
      </c>
      <c r="BI439" t="s">
        <v>54</v>
      </c>
      <c r="BJ439" t="s">
        <v>54</v>
      </c>
    </row>
    <row r="440" spans="1:62" x14ac:dyDescent="0.25">
      <c r="A440">
        <v>305747</v>
      </c>
      <c r="B440">
        <v>1219955</v>
      </c>
      <c r="C440" t="s">
        <v>51</v>
      </c>
      <c r="D440">
        <v>431046</v>
      </c>
      <c r="E440" t="s">
        <v>52</v>
      </c>
      <c r="F440" t="s">
        <v>53</v>
      </c>
      <c r="G440">
        <v>1</v>
      </c>
      <c r="H440">
        <v>41</v>
      </c>
      <c r="I440">
        <v>22</v>
      </c>
      <c r="J440">
        <v>11</v>
      </c>
      <c r="K440" t="s">
        <v>9638</v>
      </c>
      <c r="L440" t="s">
        <v>9639</v>
      </c>
      <c r="M440" t="s">
        <v>9640</v>
      </c>
      <c r="N440">
        <v>5004034</v>
      </c>
      <c r="O440">
        <v>1</v>
      </c>
      <c r="P440" t="s">
        <v>56</v>
      </c>
      <c r="Q440">
        <v>1</v>
      </c>
      <c r="R440" t="s">
        <v>57</v>
      </c>
      <c r="S440" t="s">
        <v>9641</v>
      </c>
      <c r="T440" t="s">
        <v>9642</v>
      </c>
      <c r="U440" t="b">
        <v>0</v>
      </c>
      <c r="V440" t="s">
        <v>9643</v>
      </c>
      <c r="W440" t="s">
        <v>9644</v>
      </c>
      <c r="X440" t="s">
        <v>54</v>
      </c>
      <c r="Y440" t="s">
        <v>62</v>
      </c>
      <c r="Z440" t="s">
        <v>54</v>
      </c>
      <c r="AA440" t="s">
        <v>54</v>
      </c>
      <c r="AB440" t="s">
        <v>54</v>
      </c>
      <c r="AC440" t="s">
        <v>54</v>
      </c>
      <c r="AD440">
        <v>1</v>
      </c>
      <c r="AE440" t="s">
        <v>63</v>
      </c>
      <c r="AF440">
        <v>1</v>
      </c>
      <c r="AG440">
        <v>162507456</v>
      </c>
      <c r="AH440">
        <f t="shared" si="60"/>
        <v>0</v>
      </c>
      <c r="AI440">
        <f t="shared" si="61"/>
        <v>0</v>
      </c>
      <c r="AJ440">
        <f t="shared" si="62"/>
        <v>4</v>
      </c>
      <c r="AK440">
        <f t="shared" si="63"/>
        <v>0</v>
      </c>
      <c r="AL440">
        <f t="shared" si="64"/>
        <v>4</v>
      </c>
      <c r="AM440">
        <f t="shared" si="65"/>
        <v>0</v>
      </c>
      <c r="AN440">
        <f t="shared" si="66"/>
        <v>0</v>
      </c>
      <c r="AO440">
        <f t="shared" si="67"/>
        <v>0</v>
      </c>
      <c r="AP440">
        <f t="shared" si="68"/>
        <v>0</v>
      </c>
      <c r="AQ440">
        <f t="shared" si="69"/>
        <v>0</v>
      </c>
      <c r="AR440" t="s">
        <v>11837</v>
      </c>
      <c r="AS440">
        <v>746316</v>
      </c>
      <c r="AT440">
        <v>1105376</v>
      </c>
      <c r="AU440" t="s">
        <v>54</v>
      </c>
      <c r="AV440">
        <v>0</v>
      </c>
      <c r="AW440">
        <v>0</v>
      </c>
      <c r="AX440">
        <v>0</v>
      </c>
      <c r="AY440">
        <v>1</v>
      </c>
      <c r="AZ440" t="s">
        <v>9645</v>
      </c>
      <c r="BA440" t="s">
        <v>9646</v>
      </c>
      <c r="BB440">
        <v>8690</v>
      </c>
      <c r="BC440" t="s">
        <v>9647</v>
      </c>
      <c r="BD440" t="s">
        <v>67</v>
      </c>
      <c r="BE440" t="s">
        <v>68</v>
      </c>
      <c r="BF440">
        <v>30310</v>
      </c>
      <c r="BG440" t="s">
        <v>54</v>
      </c>
      <c r="BH440" t="s">
        <v>54</v>
      </c>
      <c r="BI440" t="s">
        <v>54</v>
      </c>
      <c r="BJ440" t="s">
        <v>54</v>
      </c>
    </row>
    <row r="441" spans="1:62" x14ac:dyDescent="0.25">
      <c r="A441">
        <v>305816</v>
      </c>
      <c r="B441">
        <v>1219955</v>
      </c>
      <c r="C441" t="s">
        <v>51</v>
      </c>
      <c r="D441">
        <v>431046</v>
      </c>
      <c r="E441" t="s">
        <v>52</v>
      </c>
      <c r="F441" t="s">
        <v>53</v>
      </c>
      <c r="G441">
        <v>1</v>
      </c>
      <c r="H441">
        <v>41</v>
      </c>
      <c r="I441">
        <v>22</v>
      </c>
      <c r="J441">
        <v>5</v>
      </c>
      <c r="K441" t="s">
        <v>9638</v>
      </c>
      <c r="L441" t="s">
        <v>9639</v>
      </c>
      <c r="M441" t="s">
        <v>9640</v>
      </c>
      <c r="N441">
        <v>5035513</v>
      </c>
      <c r="O441">
        <v>1</v>
      </c>
      <c r="P441" t="s">
        <v>56</v>
      </c>
      <c r="Q441">
        <v>1</v>
      </c>
      <c r="R441" t="s">
        <v>57</v>
      </c>
      <c r="S441" t="s">
        <v>9722</v>
      </c>
      <c r="T441" t="s">
        <v>9723</v>
      </c>
      <c r="U441" t="b">
        <v>0</v>
      </c>
      <c r="V441" t="s">
        <v>9724</v>
      </c>
      <c r="W441" t="s">
        <v>9725</v>
      </c>
      <c r="X441" t="s">
        <v>54</v>
      </c>
      <c r="Y441" t="s">
        <v>62</v>
      </c>
      <c r="Z441" t="s">
        <v>54</v>
      </c>
      <c r="AA441" t="s">
        <v>54</v>
      </c>
      <c r="AB441" t="s">
        <v>54</v>
      </c>
      <c r="AC441" t="s">
        <v>54</v>
      </c>
      <c r="AD441">
        <v>1</v>
      </c>
      <c r="AE441" t="s">
        <v>63</v>
      </c>
      <c r="AF441">
        <v>1</v>
      </c>
      <c r="AG441">
        <v>162778834</v>
      </c>
      <c r="AH441">
        <f t="shared" si="60"/>
        <v>0</v>
      </c>
      <c r="AI441">
        <f t="shared" si="61"/>
        <v>0</v>
      </c>
      <c r="AJ441">
        <f t="shared" si="62"/>
        <v>4</v>
      </c>
      <c r="AK441">
        <f t="shared" si="63"/>
        <v>0</v>
      </c>
      <c r="AL441">
        <f t="shared" si="64"/>
        <v>4</v>
      </c>
      <c r="AM441">
        <f t="shared" si="65"/>
        <v>0</v>
      </c>
      <c r="AN441">
        <f t="shared" si="66"/>
        <v>0</v>
      </c>
      <c r="AO441">
        <f t="shared" si="67"/>
        <v>0</v>
      </c>
      <c r="AP441">
        <f t="shared" si="68"/>
        <v>0</v>
      </c>
      <c r="AQ441">
        <f t="shared" si="69"/>
        <v>0</v>
      </c>
      <c r="AR441" t="s">
        <v>11837</v>
      </c>
      <c r="AS441">
        <v>746316</v>
      </c>
      <c r="AT441">
        <v>1105376</v>
      </c>
      <c r="AU441" t="s">
        <v>54</v>
      </c>
      <c r="AV441">
        <v>0</v>
      </c>
      <c r="AW441">
        <v>0</v>
      </c>
      <c r="AX441">
        <v>0</v>
      </c>
      <c r="AY441">
        <v>1</v>
      </c>
      <c r="AZ441" t="s">
        <v>9726</v>
      </c>
      <c r="BA441" t="s">
        <v>9727</v>
      </c>
      <c r="BB441">
        <v>7212</v>
      </c>
      <c r="BC441" t="s">
        <v>9728</v>
      </c>
      <c r="BD441" t="s">
        <v>67</v>
      </c>
      <c r="BE441" t="s">
        <v>68</v>
      </c>
      <c r="BF441">
        <v>30310</v>
      </c>
      <c r="BG441" t="s">
        <v>54</v>
      </c>
      <c r="BH441" t="s">
        <v>54</v>
      </c>
      <c r="BI441" t="s">
        <v>54</v>
      </c>
      <c r="BJ441" t="s">
        <v>54</v>
      </c>
    </row>
    <row r="442" spans="1:62" x14ac:dyDescent="0.25">
      <c r="A442">
        <v>305821</v>
      </c>
      <c r="B442">
        <v>1219955</v>
      </c>
      <c r="C442" t="s">
        <v>51</v>
      </c>
      <c r="D442">
        <v>431046</v>
      </c>
      <c r="E442" t="s">
        <v>52</v>
      </c>
      <c r="F442" t="s">
        <v>53</v>
      </c>
      <c r="G442">
        <v>1</v>
      </c>
      <c r="H442">
        <v>41</v>
      </c>
      <c r="I442">
        <v>22</v>
      </c>
      <c r="J442">
        <v>4</v>
      </c>
      <c r="K442" t="s">
        <v>9638</v>
      </c>
      <c r="L442" t="s">
        <v>9639</v>
      </c>
      <c r="M442" t="s">
        <v>9640</v>
      </c>
      <c r="N442">
        <v>5262895</v>
      </c>
      <c r="O442">
        <v>1</v>
      </c>
      <c r="P442" t="s">
        <v>56</v>
      </c>
      <c r="Q442">
        <v>1</v>
      </c>
      <c r="R442" t="s">
        <v>57</v>
      </c>
      <c r="S442" t="s">
        <v>9796</v>
      </c>
      <c r="T442" t="s">
        <v>54</v>
      </c>
      <c r="U442" t="b">
        <v>1</v>
      </c>
      <c r="V442" t="s">
        <v>54</v>
      </c>
      <c r="W442" t="s">
        <v>9797</v>
      </c>
      <c r="X442" t="s">
        <v>54</v>
      </c>
      <c r="Y442" t="s">
        <v>62</v>
      </c>
      <c r="Z442" t="s">
        <v>54</v>
      </c>
      <c r="AA442" t="s">
        <v>54</v>
      </c>
      <c r="AB442" t="s">
        <v>54</v>
      </c>
      <c r="AC442" t="s">
        <v>54</v>
      </c>
      <c r="AD442">
        <v>1</v>
      </c>
      <c r="AE442" t="s">
        <v>63</v>
      </c>
      <c r="AF442">
        <v>1</v>
      </c>
      <c r="AG442">
        <v>164623969</v>
      </c>
      <c r="AH442">
        <f t="shared" si="60"/>
        <v>0</v>
      </c>
      <c r="AI442">
        <f t="shared" si="61"/>
        <v>0</v>
      </c>
      <c r="AJ442">
        <f t="shared" si="62"/>
        <v>4</v>
      </c>
      <c r="AK442">
        <f t="shared" si="63"/>
        <v>0</v>
      </c>
      <c r="AL442">
        <f t="shared" si="64"/>
        <v>4</v>
      </c>
      <c r="AM442">
        <f t="shared" si="65"/>
        <v>0</v>
      </c>
      <c r="AN442">
        <f t="shared" si="66"/>
        <v>0</v>
      </c>
      <c r="AO442">
        <f t="shared" si="67"/>
        <v>0</v>
      </c>
      <c r="AP442">
        <f t="shared" si="68"/>
        <v>0</v>
      </c>
      <c r="AQ442">
        <f t="shared" si="69"/>
        <v>0</v>
      </c>
      <c r="AR442" t="s">
        <v>11837</v>
      </c>
      <c r="AS442">
        <v>746316</v>
      </c>
      <c r="AT442">
        <v>1105376</v>
      </c>
      <c r="AU442" t="s">
        <v>54</v>
      </c>
      <c r="AV442">
        <v>0</v>
      </c>
      <c r="AW442">
        <v>0</v>
      </c>
      <c r="AX442">
        <v>0</v>
      </c>
      <c r="AY442">
        <v>1</v>
      </c>
      <c r="AZ442" t="s">
        <v>9798</v>
      </c>
      <c r="BA442" t="s">
        <v>9799</v>
      </c>
      <c r="BB442">
        <v>10584</v>
      </c>
      <c r="BC442" t="s">
        <v>9800</v>
      </c>
      <c r="BD442" t="s">
        <v>67</v>
      </c>
      <c r="BE442" t="s">
        <v>68</v>
      </c>
      <c r="BF442">
        <v>30310</v>
      </c>
      <c r="BG442" t="s">
        <v>54</v>
      </c>
      <c r="BH442" t="s">
        <v>54</v>
      </c>
      <c r="BI442" t="s">
        <v>54</v>
      </c>
      <c r="BJ442" t="s">
        <v>54</v>
      </c>
    </row>
    <row r="443" spans="1:62" x14ac:dyDescent="0.25">
      <c r="A443">
        <v>305828</v>
      </c>
      <c r="B443">
        <v>1219955</v>
      </c>
      <c r="C443" t="s">
        <v>51</v>
      </c>
      <c r="D443">
        <v>431046</v>
      </c>
      <c r="E443" t="s">
        <v>52</v>
      </c>
      <c r="F443" t="s">
        <v>53</v>
      </c>
      <c r="G443">
        <v>1</v>
      </c>
      <c r="H443">
        <v>41</v>
      </c>
      <c r="I443">
        <v>22</v>
      </c>
      <c r="J443">
        <v>2</v>
      </c>
      <c r="K443" t="s">
        <v>9638</v>
      </c>
      <c r="L443" t="s">
        <v>9639</v>
      </c>
      <c r="M443" t="s">
        <v>9640</v>
      </c>
      <c r="N443">
        <v>5015194</v>
      </c>
      <c r="O443">
        <v>1</v>
      </c>
      <c r="P443" t="s">
        <v>56</v>
      </c>
      <c r="Q443">
        <v>1</v>
      </c>
      <c r="R443" t="s">
        <v>57</v>
      </c>
      <c r="S443" t="s">
        <v>9899</v>
      </c>
      <c r="T443" t="s">
        <v>54</v>
      </c>
      <c r="U443" t="b">
        <v>1</v>
      </c>
      <c r="V443" t="s">
        <v>54</v>
      </c>
      <c r="W443" t="s">
        <v>9900</v>
      </c>
      <c r="X443" t="s">
        <v>54</v>
      </c>
      <c r="Y443" t="s">
        <v>62</v>
      </c>
      <c r="Z443" t="s">
        <v>54</v>
      </c>
      <c r="AA443" t="s">
        <v>54</v>
      </c>
      <c r="AB443" t="s">
        <v>54</v>
      </c>
      <c r="AC443" t="s">
        <v>54</v>
      </c>
      <c r="AD443">
        <v>0</v>
      </c>
      <c r="AE443" t="s">
        <v>936</v>
      </c>
      <c r="AF443">
        <v>1</v>
      </c>
      <c r="AG443">
        <v>162603152</v>
      </c>
      <c r="AH443">
        <f t="shared" si="60"/>
        <v>0</v>
      </c>
      <c r="AI443">
        <f t="shared" si="61"/>
        <v>0</v>
      </c>
      <c r="AJ443">
        <f t="shared" si="62"/>
        <v>4</v>
      </c>
      <c r="AK443">
        <f t="shared" si="63"/>
        <v>0</v>
      </c>
      <c r="AL443">
        <f t="shared" si="64"/>
        <v>4</v>
      </c>
      <c r="AM443">
        <f t="shared" si="65"/>
        <v>0</v>
      </c>
      <c r="AN443">
        <f t="shared" si="66"/>
        <v>0</v>
      </c>
      <c r="AO443">
        <f t="shared" si="67"/>
        <v>0</v>
      </c>
      <c r="AP443">
        <f t="shared" si="68"/>
        <v>0</v>
      </c>
      <c r="AQ443">
        <f t="shared" si="69"/>
        <v>0</v>
      </c>
      <c r="AR443" t="s">
        <v>11837</v>
      </c>
      <c r="AS443">
        <v>746316</v>
      </c>
      <c r="AT443">
        <v>1105376</v>
      </c>
      <c r="AU443" t="s">
        <v>54</v>
      </c>
      <c r="AV443">
        <v>0</v>
      </c>
      <c r="AW443">
        <v>0</v>
      </c>
      <c r="AX443">
        <v>0</v>
      </c>
      <c r="AY443">
        <v>2</v>
      </c>
      <c r="AZ443" t="s">
        <v>9901</v>
      </c>
      <c r="BA443" t="s">
        <v>9902</v>
      </c>
      <c r="BB443">
        <v>604800000</v>
      </c>
      <c r="BC443" t="s">
        <v>9903</v>
      </c>
      <c r="BD443" t="s">
        <v>67</v>
      </c>
      <c r="BE443" t="s">
        <v>68</v>
      </c>
      <c r="BF443">
        <v>30310</v>
      </c>
      <c r="BG443" t="s">
        <v>54</v>
      </c>
      <c r="BH443" t="s">
        <v>54</v>
      </c>
      <c r="BI443" t="s">
        <v>54</v>
      </c>
      <c r="BJ443" t="s">
        <v>54</v>
      </c>
    </row>
    <row r="444" spans="1:62" x14ac:dyDescent="0.25">
      <c r="A444">
        <v>305843</v>
      </c>
      <c r="B444">
        <v>1219955</v>
      </c>
      <c r="C444" t="s">
        <v>51</v>
      </c>
      <c r="D444">
        <v>431046</v>
      </c>
      <c r="E444" t="s">
        <v>52</v>
      </c>
      <c r="F444" t="s">
        <v>53</v>
      </c>
      <c r="G444">
        <v>1</v>
      </c>
      <c r="H444">
        <v>41</v>
      </c>
      <c r="I444">
        <v>22</v>
      </c>
      <c r="J444">
        <v>8</v>
      </c>
      <c r="K444" t="s">
        <v>9638</v>
      </c>
      <c r="L444" t="s">
        <v>9639</v>
      </c>
      <c r="M444" t="s">
        <v>9640</v>
      </c>
      <c r="N444">
        <v>5096164</v>
      </c>
      <c r="O444">
        <v>1</v>
      </c>
      <c r="P444" t="s">
        <v>56</v>
      </c>
      <c r="Q444">
        <v>1</v>
      </c>
      <c r="R444" t="s">
        <v>57</v>
      </c>
      <c r="S444" t="s">
        <v>10274</v>
      </c>
      <c r="T444" t="s">
        <v>10275</v>
      </c>
      <c r="U444" t="b">
        <v>0</v>
      </c>
      <c r="V444" t="s">
        <v>10276</v>
      </c>
      <c r="W444" t="s">
        <v>9760</v>
      </c>
      <c r="X444" t="s">
        <v>54</v>
      </c>
      <c r="Y444" t="s">
        <v>62</v>
      </c>
      <c r="Z444" t="s">
        <v>54</v>
      </c>
      <c r="AA444" t="s">
        <v>54</v>
      </c>
      <c r="AB444" t="s">
        <v>54</v>
      </c>
      <c r="AC444" t="s">
        <v>54</v>
      </c>
      <c r="AD444">
        <v>1</v>
      </c>
      <c r="AE444" t="s">
        <v>63</v>
      </c>
      <c r="AF444">
        <v>1</v>
      </c>
      <c r="AG444">
        <v>163258474</v>
      </c>
      <c r="AH444">
        <f t="shared" si="60"/>
        <v>0</v>
      </c>
      <c r="AI444">
        <f t="shared" si="61"/>
        <v>0</v>
      </c>
      <c r="AJ444">
        <f t="shared" si="62"/>
        <v>4</v>
      </c>
      <c r="AK444">
        <f t="shared" si="63"/>
        <v>0</v>
      </c>
      <c r="AL444">
        <f t="shared" si="64"/>
        <v>4</v>
      </c>
      <c r="AM444">
        <f t="shared" si="65"/>
        <v>0</v>
      </c>
      <c r="AN444">
        <f t="shared" si="66"/>
        <v>0</v>
      </c>
      <c r="AO444">
        <f t="shared" si="67"/>
        <v>0</v>
      </c>
      <c r="AP444">
        <f t="shared" si="68"/>
        <v>0</v>
      </c>
      <c r="AQ444">
        <f t="shared" si="69"/>
        <v>0</v>
      </c>
      <c r="AR444" t="s">
        <v>11837</v>
      </c>
      <c r="AS444">
        <v>746316</v>
      </c>
      <c r="AT444">
        <v>1105376</v>
      </c>
      <c r="AU444" t="s">
        <v>54</v>
      </c>
      <c r="AV444">
        <v>0</v>
      </c>
      <c r="AW444">
        <v>0</v>
      </c>
      <c r="AX444">
        <v>0</v>
      </c>
      <c r="AY444">
        <v>1</v>
      </c>
      <c r="AZ444" t="s">
        <v>10277</v>
      </c>
      <c r="BA444" t="s">
        <v>10278</v>
      </c>
      <c r="BB444">
        <v>51091</v>
      </c>
      <c r="BC444" t="s">
        <v>10279</v>
      </c>
      <c r="BD444" t="s">
        <v>67</v>
      </c>
      <c r="BE444" t="s">
        <v>68</v>
      </c>
      <c r="BF444">
        <v>30310</v>
      </c>
      <c r="BG444" t="s">
        <v>54</v>
      </c>
      <c r="BH444" t="s">
        <v>54</v>
      </c>
      <c r="BI444" t="s">
        <v>54</v>
      </c>
      <c r="BJ444" t="s">
        <v>54</v>
      </c>
    </row>
    <row r="445" spans="1:62" x14ac:dyDescent="0.25">
      <c r="A445">
        <v>305844</v>
      </c>
      <c r="B445">
        <v>1219955</v>
      </c>
      <c r="C445" t="s">
        <v>51</v>
      </c>
      <c r="D445">
        <v>431046</v>
      </c>
      <c r="E445" t="s">
        <v>52</v>
      </c>
      <c r="F445" t="s">
        <v>53</v>
      </c>
      <c r="G445">
        <v>1</v>
      </c>
      <c r="H445">
        <v>41</v>
      </c>
      <c r="I445">
        <v>22</v>
      </c>
      <c r="J445">
        <v>5</v>
      </c>
      <c r="K445" t="s">
        <v>9638</v>
      </c>
      <c r="L445" t="s">
        <v>9639</v>
      </c>
      <c r="M445" t="s">
        <v>9640</v>
      </c>
      <c r="N445">
        <v>5136777</v>
      </c>
      <c r="O445">
        <v>1</v>
      </c>
      <c r="P445" t="s">
        <v>56</v>
      </c>
      <c r="Q445">
        <v>1</v>
      </c>
      <c r="R445" t="s">
        <v>57</v>
      </c>
      <c r="S445" t="s">
        <v>10301</v>
      </c>
      <c r="T445" t="s">
        <v>10302</v>
      </c>
      <c r="U445" t="b">
        <v>0</v>
      </c>
      <c r="V445" t="s">
        <v>10303</v>
      </c>
      <c r="W445" t="s">
        <v>10304</v>
      </c>
      <c r="X445" t="s">
        <v>54</v>
      </c>
      <c r="Y445" t="s">
        <v>62</v>
      </c>
      <c r="Z445" t="s">
        <v>54</v>
      </c>
      <c r="AA445" t="s">
        <v>54</v>
      </c>
      <c r="AB445" t="s">
        <v>54</v>
      </c>
      <c r="AC445" t="s">
        <v>54</v>
      </c>
      <c r="AD445">
        <v>1</v>
      </c>
      <c r="AE445" t="s">
        <v>63</v>
      </c>
      <c r="AF445">
        <v>1</v>
      </c>
      <c r="AG445">
        <v>163601356</v>
      </c>
      <c r="AH445">
        <f t="shared" si="60"/>
        <v>0</v>
      </c>
      <c r="AI445">
        <f t="shared" si="61"/>
        <v>0</v>
      </c>
      <c r="AJ445">
        <f t="shared" si="62"/>
        <v>4</v>
      </c>
      <c r="AK445">
        <f t="shared" si="63"/>
        <v>0</v>
      </c>
      <c r="AL445">
        <f t="shared" si="64"/>
        <v>4</v>
      </c>
      <c r="AM445">
        <f t="shared" si="65"/>
        <v>0</v>
      </c>
      <c r="AN445">
        <f t="shared" si="66"/>
        <v>0</v>
      </c>
      <c r="AO445">
        <f t="shared" si="67"/>
        <v>0</v>
      </c>
      <c r="AP445">
        <f t="shared" si="68"/>
        <v>0</v>
      </c>
      <c r="AQ445">
        <f t="shared" si="69"/>
        <v>0</v>
      </c>
      <c r="AR445" t="s">
        <v>11837</v>
      </c>
      <c r="AS445">
        <v>746316</v>
      </c>
      <c r="AT445">
        <v>1105376</v>
      </c>
      <c r="AU445" t="s">
        <v>54</v>
      </c>
      <c r="AV445">
        <v>0</v>
      </c>
      <c r="AW445">
        <v>0</v>
      </c>
      <c r="AX445">
        <v>0</v>
      </c>
      <c r="AY445">
        <v>1</v>
      </c>
      <c r="AZ445" t="s">
        <v>10305</v>
      </c>
      <c r="BA445" t="s">
        <v>10306</v>
      </c>
      <c r="BB445">
        <v>49243</v>
      </c>
      <c r="BC445" t="s">
        <v>10307</v>
      </c>
      <c r="BD445" t="s">
        <v>67</v>
      </c>
      <c r="BE445" t="s">
        <v>68</v>
      </c>
      <c r="BF445">
        <v>30310</v>
      </c>
      <c r="BG445" t="s">
        <v>54</v>
      </c>
      <c r="BH445" t="s">
        <v>54</v>
      </c>
      <c r="BI445" t="s">
        <v>54</v>
      </c>
      <c r="BJ445" t="s">
        <v>54</v>
      </c>
    </row>
    <row r="446" spans="1:62" x14ac:dyDescent="0.25">
      <c r="A446">
        <v>305849</v>
      </c>
      <c r="B446">
        <v>1219955</v>
      </c>
      <c r="C446" t="s">
        <v>51</v>
      </c>
      <c r="D446">
        <v>431046</v>
      </c>
      <c r="E446" t="s">
        <v>52</v>
      </c>
      <c r="F446" t="s">
        <v>53</v>
      </c>
      <c r="G446">
        <v>1</v>
      </c>
      <c r="H446">
        <v>41</v>
      </c>
      <c r="I446">
        <v>22</v>
      </c>
      <c r="J446">
        <v>25</v>
      </c>
      <c r="K446" t="s">
        <v>9638</v>
      </c>
      <c r="L446" t="s">
        <v>9639</v>
      </c>
      <c r="M446" t="s">
        <v>9640</v>
      </c>
      <c r="N446">
        <v>5016202</v>
      </c>
      <c r="O446">
        <v>1</v>
      </c>
      <c r="P446" t="s">
        <v>56</v>
      </c>
      <c r="Q446">
        <v>1</v>
      </c>
      <c r="R446" t="s">
        <v>57</v>
      </c>
      <c r="S446" t="s">
        <v>10359</v>
      </c>
      <c r="T446" t="s">
        <v>10360</v>
      </c>
      <c r="U446" t="b">
        <v>1</v>
      </c>
      <c r="V446" t="s">
        <v>10361</v>
      </c>
      <c r="W446" t="s">
        <v>10362</v>
      </c>
      <c r="X446" t="s">
        <v>54</v>
      </c>
      <c r="Y446" t="s">
        <v>62</v>
      </c>
      <c r="Z446" t="s">
        <v>54</v>
      </c>
      <c r="AA446" t="s">
        <v>54</v>
      </c>
      <c r="AB446" t="s">
        <v>54</v>
      </c>
      <c r="AC446" t="s">
        <v>54</v>
      </c>
      <c r="AD446">
        <v>0</v>
      </c>
      <c r="AE446" t="s">
        <v>54</v>
      </c>
      <c r="AF446">
        <v>1</v>
      </c>
      <c r="AG446">
        <v>162612480</v>
      </c>
      <c r="AH446">
        <f t="shared" si="60"/>
        <v>0</v>
      </c>
      <c r="AI446">
        <f t="shared" si="61"/>
        <v>0</v>
      </c>
      <c r="AJ446">
        <f t="shared" si="62"/>
        <v>4</v>
      </c>
      <c r="AK446">
        <f t="shared" si="63"/>
        <v>0</v>
      </c>
      <c r="AL446">
        <f t="shared" si="64"/>
        <v>4</v>
      </c>
      <c r="AM446">
        <f t="shared" si="65"/>
        <v>0</v>
      </c>
      <c r="AN446">
        <f t="shared" si="66"/>
        <v>0</v>
      </c>
      <c r="AO446">
        <f t="shared" si="67"/>
        <v>0</v>
      </c>
      <c r="AP446">
        <f t="shared" si="68"/>
        <v>0</v>
      </c>
      <c r="AQ446">
        <f t="shared" si="69"/>
        <v>0</v>
      </c>
      <c r="AR446" t="s">
        <v>11837</v>
      </c>
      <c r="AS446">
        <v>746316</v>
      </c>
      <c r="AT446">
        <v>1105376</v>
      </c>
      <c r="AU446" t="s">
        <v>54</v>
      </c>
      <c r="AV446">
        <v>1</v>
      </c>
      <c r="AW446">
        <v>1</v>
      </c>
      <c r="AX446">
        <v>0</v>
      </c>
      <c r="AY446">
        <v>1</v>
      </c>
      <c r="AZ446" t="s">
        <v>10363</v>
      </c>
      <c r="BA446" t="s">
        <v>10364</v>
      </c>
      <c r="BB446">
        <v>11477</v>
      </c>
      <c r="BC446" t="s">
        <v>10365</v>
      </c>
      <c r="BD446" t="s">
        <v>67</v>
      </c>
      <c r="BE446" t="s">
        <v>68</v>
      </c>
      <c r="BF446">
        <v>30310</v>
      </c>
      <c r="BG446" t="s">
        <v>54</v>
      </c>
      <c r="BH446" t="s">
        <v>54</v>
      </c>
      <c r="BI446" t="s">
        <v>54</v>
      </c>
      <c r="BJ446" t="s">
        <v>54</v>
      </c>
    </row>
    <row r="447" spans="1:62" x14ac:dyDescent="0.25">
      <c r="A447">
        <v>305851</v>
      </c>
      <c r="B447">
        <v>1219955</v>
      </c>
      <c r="C447" t="s">
        <v>51</v>
      </c>
      <c r="D447">
        <v>431046</v>
      </c>
      <c r="E447" t="s">
        <v>52</v>
      </c>
      <c r="F447" t="s">
        <v>53</v>
      </c>
      <c r="G447">
        <v>1</v>
      </c>
      <c r="H447">
        <v>41</v>
      </c>
      <c r="I447">
        <v>22</v>
      </c>
      <c r="J447">
        <v>9</v>
      </c>
      <c r="K447" t="s">
        <v>9638</v>
      </c>
      <c r="L447" t="s">
        <v>9639</v>
      </c>
      <c r="M447" t="s">
        <v>9640</v>
      </c>
      <c r="N447">
        <v>5016210</v>
      </c>
      <c r="O447">
        <v>1</v>
      </c>
      <c r="P447" t="s">
        <v>56</v>
      </c>
      <c r="Q447">
        <v>1</v>
      </c>
      <c r="R447" t="s">
        <v>57</v>
      </c>
      <c r="S447" t="s">
        <v>10443</v>
      </c>
      <c r="T447" t="s">
        <v>10444</v>
      </c>
      <c r="U447" t="b">
        <v>0</v>
      </c>
      <c r="V447" t="s">
        <v>10445</v>
      </c>
      <c r="W447" t="s">
        <v>10446</v>
      </c>
      <c r="X447" t="s">
        <v>54</v>
      </c>
      <c r="Y447" t="s">
        <v>62</v>
      </c>
      <c r="Z447" t="s">
        <v>54</v>
      </c>
      <c r="AA447" t="s">
        <v>54</v>
      </c>
      <c r="AB447" t="s">
        <v>54</v>
      </c>
      <c r="AC447" t="s">
        <v>54</v>
      </c>
      <c r="AD447">
        <v>1</v>
      </c>
      <c r="AE447" t="s">
        <v>63</v>
      </c>
      <c r="AF447">
        <v>1</v>
      </c>
      <c r="AG447">
        <v>162612517</v>
      </c>
      <c r="AH447">
        <f t="shared" si="60"/>
        <v>0</v>
      </c>
      <c r="AI447">
        <f t="shared" si="61"/>
        <v>0</v>
      </c>
      <c r="AJ447">
        <f t="shared" si="62"/>
        <v>4</v>
      </c>
      <c r="AK447">
        <f t="shared" si="63"/>
        <v>0</v>
      </c>
      <c r="AL447">
        <f t="shared" si="64"/>
        <v>4</v>
      </c>
      <c r="AM447">
        <f t="shared" si="65"/>
        <v>0</v>
      </c>
      <c r="AN447">
        <f t="shared" si="66"/>
        <v>0</v>
      </c>
      <c r="AO447">
        <f t="shared" si="67"/>
        <v>0</v>
      </c>
      <c r="AP447">
        <f t="shared" si="68"/>
        <v>0</v>
      </c>
      <c r="AQ447">
        <f t="shared" si="69"/>
        <v>0</v>
      </c>
      <c r="AR447" t="s">
        <v>11837</v>
      </c>
      <c r="AS447">
        <v>746316</v>
      </c>
      <c r="AT447">
        <v>1105376</v>
      </c>
      <c r="AU447" t="s">
        <v>54</v>
      </c>
      <c r="AV447">
        <v>0</v>
      </c>
      <c r="AW447">
        <v>0</v>
      </c>
      <c r="AX447">
        <v>0</v>
      </c>
      <c r="AY447">
        <v>1</v>
      </c>
      <c r="AZ447" t="s">
        <v>10447</v>
      </c>
      <c r="BA447" t="s">
        <v>10448</v>
      </c>
      <c r="BB447">
        <v>75051</v>
      </c>
      <c r="BC447" t="s">
        <v>10449</v>
      </c>
      <c r="BD447" t="s">
        <v>67</v>
      </c>
      <c r="BE447" t="s">
        <v>68</v>
      </c>
      <c r="BF447">
        <v>30310</v>
      </c>
      <c r="BG447" t="s">
        <v>54</v>
      </c>
      <c r="BH447" t="s">
        <v>54</v>
      </c>
      <c r="BI447" t="s">
        <v>54</v>
      </c>
      <c r="BJ447" t="s">
        <v>54</v>
      </c>
    </row>
    <row r="448" spans="1:62" x14ac:dyDescent="0.25">
      <c r="A448">
        <v>305852</v>
      </c>
      <c r="B448">
        <v>1219955</v>
      </c>
      <c r="C448" t="s">
        <v>51</v>
      </c>
      <c r="D448">
        <v>431046</v>
      </c>
      <c r="E448" t="s">
        <v>52</v>
      </c>
      <c r="F448" t="s">
        <v>53</v>
      </c>
      <c r="G448">
        <v>1</v>
      </c>
      <c r="H448">
        <v>41</v>
      </c>
      <c r="I448">
        <v>22</v>
      </c>
      <c r="J448">
        <v>19</v>
      </c>
      <c r="K448" t="s">
        <v>9638</v>
      </c>
      <c r="L448" t="s">
        <v>9639</v>
      </c>
      <c r="M448" t="s">
        <v>9640</v>
      </c>
      <c r="N448">
        <v>5019096</v>
      </c>
      <c r="O448">
        <v>1</v>
      </c>
      <c r="P448" t="s">
        <v>56</v>
      </c>
      <c r="Q448">
        <v>1</v>
      </c>
      <c r="R448" t="s">
        <v>57</v>
      </c>
      <c r="S448" t="s">
        <v>10474</v>
      </c>
      <c r="T448" t="s">
        <v>10475</v>
      </c>
      <c r="U448" t="b">
        <v>0</v>
      </c>
      <c r="V448" t="s">
        <v>10476</v>
      </c>
      <c r="W448" t="s">
        <v>9744</v>
      </c>
      <c r="X448" t="s">
        <v>54</v>
      </c>
      <c r="Y448" t="s">
        <v>62</v>
      </c>
      <c r="Z448" t="s">
        <v>54</v>
      </c>
      <c r="AA448" t="s">
        <v>54</v>
      </c>
      <c r="AB448" t="s">
        <v>54</v>
      </c>
      <c r="AC448" t="s">
        <v>54</v>
      </c>
      <c r="AD448">
        <v>1</v>
      </c>
      <c r="AE448" t="s">
        <v>63</v>
      </c>
      <c r="AF448">
        <v>1</v>
      </c>
      <c r="AG448">
        <v>162636940</v>
      </c>
      <c r="AH448">
        <f t="shared" si="60"/>
        <v>0</v>
      </c>
      <c r="AI448">
        <f t="shared" si="61"/>
        <v>0</v>
      </c>
      <c r="AJ448">
        <f t="shared" si="62"/>
        <v>4</v>
      </c>
      <c r="AK448">
        <f t="shared" si="63"/>
        <v>0</v>
      </c>
      <c r="AL448">
        <f t="shared" si="64"/>
        <v>4</v>
      </c>
      <c r="AM448">
        <f t="shared" si="65"/>
        <v>0</v>
      </c>
      <c r="AN448">
        <f t="shared" si="66"/>
        <v>0</v>
      </c>
      <c r="AO448">
        <f t="shared" si="67"/>
        <v>0</v>
      </c>
      <c r="AP448">
        <f t="shared" si="68"/>
        <v>0</v>
      </c>
      <c r="AQ448">
        <f t="shared" si="69"/>
        <v>0</v>
      </c>
      <c r="AR448" t="s">
        <v>11837</v>
      </c>
      <c r="AS448">
        <v>746316</v>
      </c>
      <c r="AT448">
        <v>1105376</v>
      </c>
      <c r="AU448" t="s">
        <v>54</v>
      </c>
      <c r="AV448">
        <v>0</v>
      </c>
      <c r="AW448">
        <v>0</v>
      </c>
      <c r="AX448">
        <v>0</v>
      </c>
      <c r="AY448">
        <v>1</v>
      </c>
      <c r="AZ448" t="s">
        <v>10477</v>
      </c>
      <c r="BA448" t="s">
        <v>10478</v>
      </c>
      <c r="BB448">
        <v>69626</v>
      </c>
      <c r="BC448" t="s">
        <v>10479</v>
      </c>
      <c r="BD448" t="s">
        <v>67</v>
      </c>
      <c r="BE448" t="s">
        <v>68</v>
      </c>
      <c r="BF448">
        <v>30310</v>
      </c>
      <c r="BG448" t="s">
        <v>54</v>
      </c>
      <c r="BH448" t="s">
        <v>54</v>
      </c>
      <c r="BI448" t="s">
        <v>54</v>
      </c>
      <c r="BJ448" t="s">
        <v>54</v>
      </c>
    </row>
    <row r="449" spans="1:62" x14ac:dyDescent="0.25">
      <c r="A449">
        <v>305854</v>
      </c>
      <c r="B449">
        <v>1219955</v>
      </c>
      <c r="C449" t="s">
        <v>51</v>
      </c>
      <c r="D449">
        <v>431046</v>
      </c>
      <c r="E449" t="s">
        <v>52</v>
      </c>
      <c r="F449" t="s">
        <v>53</v>
      </c>
      <c r="G449">
        <v>1</v>
      </c>
      <c r="H449">
        <v>41</v>
      </c>
      <c r="I449">
        <v>22</v>
      </c>
      <c r="J449">
        <v>7</v>
      </c>
      <c r="K449" t="s">
        <v>9638</v>
      </c>
      <c r="L449" t="s">
        <v>9639</v>
      </c>
      <c r="M449" t="s">
        <v>9640</v>
      </c>
      <c r="N449">
        <v>5018149</v>
      </c>
      <c r="O449">
        <v>1</v>
      </c>
      <c r="P449" t="s">
        <v>56</v>
      </c>
      <c r="Q449">
        <v>1</v>
      </c>
      <c r="R449" t="s">
        <v>57</v>
      </c>
      <c r="S449" t="s">
        <v>10534</v>
      </c>
      <c r="T449" t="s">
        <v>54</v>
      </c>
      <c r="U449" t="b">
        <v>1</v>
      </c>
      <c r="V449" t="s">
        <v>54</v>
      </c>
      <c r="W449" t="s">
        <v>9681</v>
      </c>
      <c r="X449" t="s">
        <v>54</v>
      </c>
      <c r="Y449" t="s">
        <v>62</v>
      </c>
      <c r="Z449" t="s">
        <v>54</v>
      </c>
      <c r="AA449" t="s">
        <v>54</v>
      </c>
      <c r="AB449" t="s">
        <v>54</v>
      </c>
      <c r="AC449" t="s">
        <v>54</v>
      </c>
      <c r="AD449">
        <v>1</v>
      </c>
      <c r="AE449" t="s">
        <v>63</v>
      </c>
      <c r="AF449">
        <v>1</v>
      </c>
      <c r="AG449">
        <v>162627924</v>
      </c>
      <c r="AH449">
        <f t="shared" si="60"/>
        <v>0</v>
      </c>
      <c r="AI449">
        <f t="shared" si="61"/>
        <v>0</v>
      </c>
      <c r="AJ449">
        <f t="shared" si="62"/>
        <v>4</v>
      </c>
      <c r="AK449">
        <f t="shared" si="63"/>
        <v>0</v>
      </c>
      <c r="AL449">
        <f t="shared" si="64"/>
        <v>4</v>
      </c>
      <c r="AM449">
        <f t="shared" si="65"/>
        <v>0</v>
      </c>
      <c r="AN449">
        <f t="shared" si="66"/>
        <v>0</v>
      </c>
      <c r="AO449">
        <f t="shared" si="67"/>
        <v>0</v>
      </c>
      <c r="AP449">
        <f t="shared" si="68"/>
        <v>0</v>
      </c>
      <c r="AQ449">
        <f t="shared" si="69"/>
        <v>0</v>
      </c>
      <c r="AR449" t="s">
        <v>11837</v>
      </c>
      <c r="AS449">
        <v>746316</v>
      </c>
      <c r="AT449">
        <v>1105376</v>
      </c>
      <c r="AU449" t="s">
        <v>54</v>
      </c>
      <c r="AV449">
        <v>0</v>
      </c>
      <c r="AW449">
        <v>0</v>
      </c>
      <c r="AX449">
        <v>0</v>
      </c>
      <c r="AY449">
        <v>1</v>
      </c>
      <c r="AZ449" t="s">
        <v>10535</v>
      </c>
      <c r="BA449" t="s">
        <v>10536</v>
      </c>
      <c r="BB449">
        <v>64265</v>
      </c>
      <c r="BC449" t="s">
        <v>10537</v>
      </c>
      <c r="BD449" t="s">
        <v>67</v>
      </c>
      <c r="BE449" t="s">
        <v>68</v>
      </c>
      <c r="BF449">
        <v>30310</v>
      </c>
      <c r="BG449" t="s">
        <v>54</v>
      </c>
      <c r="BH449" t="s">
        <v>54</v>
      </c>
      <c r="BI449" t="s">
        <v>54</v>
      </c>
      <c r="BJ449" t="s">
        <v>54</v>
      </c>
    </row>
    <row r="450" spans="1:62" x14ac:dyDescent="0.25">
      <c r="A450">
        <v>306005</v>
      </c>
      <c r="B450">
        <v>1219964</v>
      </c>
      <c r="C450" t="s">
        <v>51</v>
      </c>
      <c r="D450">
        <v>431046</v>
      </c>
      <c r="E450" t="s">
        <v>52</v>
      </c>
      <c r="F450" t="s">
        <v>53</v>
      </c>
      <c r="G450">
        <v>1</v>
      </c>
      <c r="H450">
        <v>38</v>
      </c>
      <c r="I450">
        <v>27</v>
      </c>
      <c r="J450">
        <v>13</v>
      </c>
      <c r="K450" t="s">
        <v>9638</v>
      </c>
      <c r="L450" t="s">
        <v>10653</v>
      </c>
      <c r="M450" t="s">
        <v>9640</v>
      </c>
      <c r="N450">
        <v>5025235</v>
      </c>
      <c r="O450">
        <v>1</v>
      </c>
      <c r="P450" t="s">
        <v>56</v>
      </c>
      <c r="Q450">
        <v>1</v>
      </c>
      <c r="R450" t="s">
        <v>57</v>
      </c>
      <c r="S450" t="s">
        <v>10723</v>
      </c>
      <c r="T450" t="s">
        <v>10724</v>
      </c>
      <c r="U450" t="b">
        <v>0</v>
      </c>
      <c r="V450" t="s">
        <v>10725</v>
      </c>
      <c r="W450" t="s">
        <v>1902</v>
      </c>
      <c r="X450" t="s">
        <v>54</v>
      </c>
      <c r="Y450" t="s">
        <v>62</v>
      </c>
      <c r="Z450" t="s">
        <v>54</v>
      </c>
      <c r="AA450" t="s">
        <v>54</v>
      </c>
      <c r="AB450" t="s">
        <v>54</v>
      </c>
      <c r="AC450" t="s">
        <v>54</v>
      </c>
      <c r="AD450">
        <v>0</v>
      </c>
      <c r="AE450" t="s">
        <v>54</v>
      </c>
      <c r="AF450">
        <v>1</v>
      </c>
      <c r="AG450">
        <v>162696538</v>
      </c>
      <c r="AH450">
        <f t="shared" ref="AH450:AH513" si="70">IF(AR450="PRAH2RN", 2,0)</f>
        <v>0</v>
      </c>
      <c r="AI450">
        <f t="shared" ref="AI450:AI513" si="71">IF(AR450="PRA4BVT",3,0)</f>
        <v>0</v>
      </c>
      <c r="AJ450">
        <f t="shared" ref="AJ450:AJ513" si="72">IF(AR450="PRA4BVZ",4,0)</f>
        <v>4</v>
      </c>
      <c r="AK450">
        <f t="shared" ref="AK450:AK513" si="73">IF(AR450="PRA4BV2",5,0)</f>
        <v>0</v>
      </c>
      <c r="AL450">
        <f t="shared" ref="AL450:AL513" si="74">SUM(AH450:AK450)</f>
        <v>4</v>
      </c>
      <c r="AM450">
        <f t="shared" ref="AM450:AM513" si="75">SUM(AN450:AQ450)</f>
        <v>0</v>
      </c>
      <c r="AN450">
        <f t="shared" ref="AN450:AN513" si="76">IF(AR450="PRA4BB8",2,0)</f>
        <v>0</v>
      </c>
      <c r="AO450">
        <f t="shared" ref="AO450:AO513" si="77">IF(AR450="PRA4BVQ",3,0)</f>
        <v>0</v>
      </c>
      <c r="AP450">
        <f t="shared" ref="AP450:AP513" si="78">IF(AR450="PRA4BVR",4,0)</f>
        <v>0</v>
      </c>
      <c r="AQ450">
        <f t="shared" ref="AQ450:AQ513" si="79">IF(AR450="PRA4BVS",5,0)</f>
        <v>0</v>
      </c>
      <c r="AR450" t="s">
        <v>11837</v>
      </c>
      <c r="AS450">
        <v>746316</v>
      </c>
      <c r="AT450">
        <v>1105376</v>
      </c>
      <c r="AU450" t="s">
        <v>54</v>
      </c>
      <c r="AV450">
        <v>1</v>
      </c>
      <c r="AW450">
        <v>1</v>
      </c>
      <c r="AX450">
        <v>0</v>
      </c>
      <c r="AY450">
        <v>1</v>
      </c>
      <c r="AZ450" t="s">
        <v>10726</v>
      </c>
      <c r="BA450" t="s">
        <v>10727</v>
      </c>
      <c r="BB450">
        <v>27072</v>
      </c>
      <c r="BC450" t="s">
        <v>10728</v>
      </c>
      <c r="BD450" t="s">
        <v>67</v>
      </c>
      <c r="BE450" t="s">
        <v>68</v>
      </c>
      <c r="BF450">
        <v>30310</v>
      </c>
      <c r="BG450" t="s">
        <v>54</v>
      </c>
      <c r="BH450" t="s">
        <v>54</v>
      </c>
      <c r="BI450" t="s">
        <v>54</v>
      </c>
      <c r="BJ450" t="s">
        <v>54</v>
      </c>
    </row>
    <row r="451" spans="1:62" x14ac:dyDescent="0.25">
      <c r="A451">
        <v>306006</v>
      </c>
      <c r="B451">
        <v>1219964</v>
      </c>
      <c r="C451" t="s">
        <v>51</v>
      </c>
      <c r="D451">
        <v>431046</v>
      </c>
      <c r="E451" t="s">
        <v>52</v>
      </c>
      <c r="F451" t="s">
        <v>53</v>
      </c>
      <c r="G451">
        <v>1</v>
      </c>
      <c r="H451">
        <v>38</v>
      </c>
      <c r="I451">
        <v>27</v>
      </c>
      <c r="J451">
        <v>7</v>
      </c>
      <c r="K451" t="s">
        <v>9638</v>
      </c>
      <c r="L451" t="s">
        <v>10653</v>
      </c>
      <c r="M451" t="s">
        <v>9640</v>
      </c>
      <c r="N451">
        <v>5025237</v>
      </c>
      <c r="O451">
        <v>1</v>
      </c>
      <c r="P451" t="s">
        <v>56</v>
      </c>
      <c r="Q451">
        <v>1</v>
      </c>
      <c r="R451" t="s">
        <v>57</v>
      </c>
      <c r="S451" t="s">
        <v>10766</v>
      </c>
      <c r="T451" t="s">
        <v>10767</v>
      </c>
      <c r="U451" t="b">
        <v>0</v>
      </c>
      <c r="V451" t="s">
        <v>10768</v>
      </c>
      <c r="W451" t="s">
        <v>3102</v>
      </c>
      <c r="X451" t="s">
        <v>54</v>
      </c>
      <c r="Y451" t="s">
        <v>62</v>
      </c>
      <c r="Z451" t="s">
        <v>54</v>
      </c>
      <c r="AA451" t="s">
        <v>54</v>
      </c>
      <c r="AB451" t="s">
        <v>54</v>
      </c>
      <c r="AC451" t="s">
        <v>54</v>
      </c>
      <c r="AD451">
        <v>1</v>
      </c>
      <c r="AE451" t="s">
        <v>63</v>
      </c>
      <c r="AF451">
        <v>1</v>
      </c>
      <c r="AG451">
        <v>162696543</v>
      </c>
      <c r="AH451">
        <f t="shared" si="70"/>
        <v>0</v>
      </c>
      <c r="AI451">
        <f t="shared" si="71"/>
        <v>0</v>
      </c>
      <c r="AJ451">
        <f t="shared" si="72"/>
        <v>4</v>
      </c>
      <c r="AK451">
        <f t="shared" si="73"/>
        <v>0</v>
      </c>
      <c r="AL451">
        <f t="shared" si="74"/>
        <v>4</v>
      </c>
      <c r="AM451">
        <f t="shared" si="75"/>
        <v>0</v>
      </c>
      <c r="AN451">
        <f t="shared" si="76"/>
        <v>0</v>
      </c>
      <c r="AO451">
        <f t="shared" si="77"/>
        <v>0</v>
      </c>
      <c r="AP451">
        <f t="shared" si="78"/>
        <v>0</v>
      </c>
      <c r="AQ451">
        <f t="shared" si="79"/>
        <v>0</v>
      </c>
      <c r="AR451" t="s">
        <v>11837</v>
      </c>
      <c r="AS451">
        <v>746316</v>
      </c>
      <c r="AT451">
        <v>1105376</v>
      </c>
      <c r="AU451" t="s">
        <v>54</v>
      </c>
      <c r="AV451">
        <v>0</v>
      </c>
      <c r="AW451">
        <v>0</v>
      </c>
      <c r="AX451">
        <v>0</v>
      </c>
      <c r="AY451">
        <v>1</v>
      </c>
      <c r="AZ451" t="s">
        <v>10769</v>
      </c>
      <c r="BA451" t="s">
        <v>10770</v>
      </c>
      <c r="BB451">
        <v>10946</v>
      </c>
      <c r="BC451" t="s">
        <v>10771</v>
      </c>
      <c r="BD451" t="s">
        <v>67</v>
      </c>
      <c r="BE451" t="s">
        <v>68</v>
      </c>
      <c r="BF451">
        <v>30310</v>
      </c>
      <c r="BG451" t="s">
        <v>54</v>
      </c>
      <c r="BH451" t="s">
        <v>54</v>
      </c>
      <c r="BI451" t="s">
        <v>54</v>
      </c>
      <c r="BJ451" t="s">
        <v>54</v>
      </c>
    </row>
    <row r="452" spans="1:62" x14ac:dyDescent="0.25">
      <c r="A452">
        <v>306008</v>
      </c>
      <c r="B452">
        <v>1219964</v>
      </c>
      <c r="C452" t="s">
        <v>51</v>
      </c>
      <c r="D452">
        <v>431046</v>
      </c>
      <c r="E452" t="s">
        <v>52</v>
      </c>
      <c r="F452" t="s">
        <v>53</v>
      </c>
      <c r="G452">
        <v>1</v>
      </c>
      <c r="H452">
        <v>38</v>
      </c>
      <c r="I452">
        <v>27</v>
      </c>
      <c r="J452">
        <v>5</v>
      </c>
      <c r="K452" t="s">
        <v>9638</v>
      </c>
      <c r="L452" t="s">
        <v>10653</v>
      </c>
      <c r="M452" t="s">
        <v>9640</v>
      </c>
      <c r="N452">
        <v>5025250</v>
      </c>
      <c r="O452">
        <v>1</v>
      </c>
      <c r="P452" t="s">
        <v>56</v>
      </c>
      <c r="Q452">
        <v>1</v>
      </c>
      <c r="R452" t="s">
        <v>57</v>
      </c>
      <c r="S452" t="s">
        <v>10821</v>
      </c>
      <c r="T452" t="s">
        <v>10822</v>
      </c>
      <c r="U452" t="b">
        <v>0</v>
      </c>
      <c r="V452" t="s">
        <v>10823</v>
      </c>
      <c r="W452" t="s">
        <v>3102</v>
      </c>
      <c r="X452" t="s">
        <v>54</v>
      </c>
      <c r="Y452" t="s">
        <v>62</v>
      </c>
      <c r="Z452" t="s">
        <v>54</v>
      </c>
      <c r="AA452" t="s">
        <v>54</v>
      </c>
      <c r="AB452" t="s">
        <v>54</v>
      </c>
      <c r="AC452" t="s">
        <v>54</v>
      </c>
      <c r="AD452">
        <v>1</v>
      </c>
      <c r="AE452" t="s">
        <v>63</v>
      </c>
      <c r="AF452">
        <v>1</v>
      </c>
      <c r="AG452">
        <v>162696730</v>
      </c>
      <c r="AH452">
        <f t="shared" si="70"/>
        <v>0</v>
      </c>
      <c r="AI452">
        <f t="shared" si="71"/>
        <v>0</v>
      </c>
      <c r="AJ452">
        <f t="shared" si="72"/>
        <v>4</v>
      </c>
      <c r="AK452">
        <f t="shared" si="73"/>
        <v>0</v>
      </c>
      <c r="AL452">
        <f t="shared" si="74"/>
        <v>4</v>
      </c>
      <c r="AM452">
        <f t="shared" si="75"/>
        <v>0</v>
      </c>
      <c r="AN452">
        <f t="shared" si="76"/>
        <v>0</v>
      </c>
      <c r="AO452">
        <f t="shared" si="77"/>
        <v>0</v>
      </c>
      <c r="AP452">
        <f t="shared" si="78"/>
        <v>0</v>
      </c>
      <c r="AQ452">
        <f t="shared" si="79"/>
        <v>0</v>
      </c>
      <c r="AR452" t="s">
        <v>11837</v>
      </c>
      <c r="AS452">
        <v>746316</v>
      </c>
      <c r="AT452">
        <v>1105376</v>
      </c>
      <c r="AU452" t="s">
        <v>54</v>
      </c>
      <c r="AV452">
        <v>0</v>
      </c>
      <c r="AW452">
        <v>0</v>
      </c>
      <c r="AX452">
        <v>0</v>
      </c>
      <c r="AY452">
        <v>1</v>
      </c>
      <c r="AZ452" t="s">
        <v>10824</v>
      </c>
      <c r="BA452" t="s">
        <v>10825</v>
      </c>
      <c r="BB452">
        <v>16877</v>
      </c>
      <c r="BC452" t="s">
        <v>10826</v>
      </c>
      <c r="BD452" t="s">
        <v>67</v>
      </c>
      <c r="BE452" t="s">
        <v>68</v>
      </c>
      <c r="BF452">
        <v>30310</v>
      </c>
      <c r="BG452" t="s">
        <v>54</v>
      </c>
      <c r="BH452" t="s">
        <v>54</v>
      </c>
      <c r="BI452" t="s">
        <v>54</v>
      </c>
      <c r="BJ452" t="s">
        <v>54</v>
      </c>
    </row>
    <row r="453" spans="1:62" x14ac:dyDescent="0.25">
      <c r="A453">
        <v>306021</v>
      </c>
      <c r="B453">
        <v>1219964</v>
      </c>
      <c r="C453" t="s">
        <v>51</v>
      </c>
      <c r="D453">
        <v>431046</v>
      </c>
      <c r="E453" t="s">
        <v>52</v>
      </c>
      <c r="F453" t="s">
        <v>53</v>
      </c>
      <c r="G453">
        <v>1</v>
      </c>
      <c r="H453">
        <v>38</v>
      </c>
      <c r="I453">
        <v>27</v>
      </c>
      <c r="J453">
        <v>7</v>
      </c>
      <c r="K453" t="s">
        <v>9638</v>
      </c>
      <c r="L453" t="s">
        <v>10653</v>
      </c>
      <c r="M453" t="s">
        <v>9640</v>
      </c>
      <c r="N453">
        <v>5140877</v>
      </c>
      <c r="O453">
        <v>1</v>
      </c>
      <c r="P453" t="s">
        <v>56</v>
      </c>
      <c r="Q453">
        <v>1</v>
      </c>
      <c r="R453" t="s">
        <v>57</v>
      </c>
      <c r="S453" t="s">
        <v>11119</v>
      </c>
      <c r="T453" t="s">
        <v>11120</v>
      </c>
      <c r="U453" t="b">
        <v>1</v>
      </c>
      <c r="V453" t="s">
        <v>11121</v>
      </c>
      <c r="W453" t="s">
        <v>9812</v>
      </c>
      <c r="X453" t="s">
        <v>54</v>
      </c>
      <c r="Y453" t="s">
        <v>62</v>
      </c>
      <c r="Z453" t="s">
        <v>54</v>
      </c>
      <c r="AA453" t="s">
        <v>54</v>
      </c>
      <c r="AB453" t="s">
        <v>54</v>
      </c>
      <c r="AC453" t="s">
        <v>54</v>
      </c>
      <c r="AD453">
        <v>1</v>
      </c>
      <c r="AE453" t="s">
        <v>63</v>
      </c>
      <c r="AF453">
        <v>1</v>
      </c>
      <c r="AG453">
        <v>164337394</v>
      </c>
      <c r="AH453">
        <f t="shared" si="70"/>
        <v>0</v>
      </c>
      <c r="AI453">
        <f t="shared" si="71"/>
        <v>0</v>
      </c>
      <c r="AJ453">
        <f t="shared" si="72"/>
        <v>4</v>
      </c>
      <c r="AK453">
        <f t="shared" si="73"/>
        <v>0</v>
      </c>
      <c r="AL453">
        <f t="shared" si="74"/>
        <v>4</v>
      </c>
      <c r="AM453">
        <f t="shared" si="75"/>
        <v>0</v>
      </c>
      <c r="AN453">
        <f t="shared" si="76"/>
        <v>0</v>
      </c>
      <c r="AO453">
        <f t="shared" si="77"/>
        <v>0</v>
      </c>
      <c r="AP453">
        <f t="shared" si="78"/>
        <v>0</v>
      </c>
      <c r="AQ453">
        <f t="shared" si="79"/>
        <v>0</v>
      </c>
      <c r="AR453" t="s">
        <v>11837</v>
      </c>
      <c r="AS453">
        <v>746316</v>
      </c>
      <c r="AT453">
        <v>1105376</v>
      </c>
      <c r="AU453" t="s">
        <v>54</v>
      </c>
      <c r="AV453">
        <v>0</v>
      </c>
      <c r="AW453">
        <v>0</v>
      </c>
      <c r="AX453">
        <v>0</v>
      </c>
      <c r="AY453">
        <v>1</v>
      </c>
      <c r="AZ453" t="s">
        <v>11122</v>
      </c>
      <c r="BA453" t="s">
        <v>11123</v>
      </c>
      <c r="BB453">
        <v>27389</v>
      </c>
      <c r="BC453" t="s">
        <v>11124</v>
      </c>
      <c r="BD453" t="s">
        <v>67</v>
      </c>
      <c r="BE453" t="s">
        <v>68</v>
      </c>
      <c r="BF453">
        <v>30310</v>
      </c>
      <c r="BG453" t="s">
        <v>54</v>
      </c>
      <c r="BH453" t="s">
        <v>54</v>
      </c>
      <c r="BI453" t="s">
        <v>54</v>
      </c>
      <c r="BJ453" t="s">
        <v>54</v>
      </c>
    </row>
    <row r="454" spans="1:62" x14ac:dyDescent="0.25">
      <c r="A454">
        <v>306023</v>
      </c>
      <c r="B454">
        <v>1219964</v>
      </c>
      <c r="C454" t="s">
        <v>51</v>
      </c>
      <c r="D454">
        <v>431046</v>
      </c>
      <c r="E454" t="s">
        <v>52</v>
      </c>
      <c r="F454" t="s">
        <v>53</v>
      </c>
      <c r="G454">
        <v>1</v>
      </c>
      <c r="H454">
        <v>38</v>
      </c>
      <c r="I454">
        <v>27</v>
      </c>
      <c r="J454">
        <v>5</v>
      </c>
      <c r="K454" t="s">
        <v>9638</v>
      </c>
      <c r="L454" t="s">
        <v>10653</v>
      </c>
      <c r="M454" t="s">
        <v>9640</v>
      </c>
      <c r="N454">
        <v>5025354</v>
      </c>
      <c r="O454">
        <v>1</v>
      </c>
      <c r="P454" t="s">
        <v>56</v>
      </c>
      <c r="Q454">
        <v>1</v>
      </c>
      <c r="R454" t="s">
        <v>57</v>
      </c>
      <c r="S454" t="s">
        <v>11177</v>
      </c>
      <c r="T454" t="s">
        <v>11178</v>
      </c>
      <c r="U454" t="b">
        <v>0</v>
      </c>
      <c r="V454" t="s">
        <v>11179</v>
      </c>
      <c r="W454" t="s">
        <v>9760</v>
      </c>
      <c r="X454" t="s">
        <v>54</v>
      </c>
      <c r="Y454" t="s">
        <v>62</v>
      </c>
      <c r="Z454" t="s">
        <v>54</v>
      </c>
      <c r="AA454" t="s">
        <v>54</v>
      </c>
      <c r="AB454" t="s">
        <v>54</v>
      </c>
      <c r="AC454" t="s">
        <v>54</v>
      </c>
      <c r="AD454">
        <v>1</v>
      </c>
      <c r="AE454" t="s">
        <v>63</v>
      </c>
      <c r="AF454">
        <v>1</v>
      </c>
      <c r="AG454">
        <v>162697760</v>
      </c>
      <c r="AH454">
        <f t="shared" si="70"/>
        <v>0</v>
      </c>
      <c r="AI454">
        <f t="shared" si="71"/>
        <v>0</v>
      </c>
      <c r="AJ454">
        <f t="shared" si="72"/>
        <v>4</v>
      </c>
      <c r="AK454">
        <f t="shared" si="73"/>
        <v>0</v>
      </c>
      <c r="AL454">
        <f t="shared" si="74"/>
        <v>4</v>
      </c>
      <c r="AM454">
        <f t="shared" si="75"/>
        <v>0</v>
      </c>
      <c r="AN454">
        <f t="shared" si="76"/>
        <v>0</v>
      </c>
      <c r="AO454">
        <f t="shared" si="77"/>
        <v>0</v>
      </c>
      <c r="AP454">
        <f t="shared" si="78"/>
        <v>0</v>
      </c>
      <c r="AQ454">
        <f t="shared" si="79"/>
        <v>0</v>
      </c>
      <c r="AR454" t="s">
        <v>11837</v>
      </c>
      <c r="AS454">
        <v>746316</v>
      </c>
      <c r="AT454">
        <v>1105376</v>
      </c>
      <c r="AU454" t="s">
        <v>54</v>
      </c>
      <c r="AV454">
        <v>0</v>
      </c>
      <c r="AW454">
        <v>0</v>
      </c>
      <c r="AX454">
        <v>0</v>
      </c>
      <c r="AY454">
        <v>1</v>
      </c>
      <c r="AZ454" t="s">
        <v>11180</v>
      </c>
      <c r="BA454" t="s">
        <v>11181</v>
      </c>
      <c r="BB454">
        <v>1128085</v>
      </c>
      <c r="BC454" t="s">
        <v>11182</v>
      </c>
      <c r="BD454" t="s">
        <v>67</v>
      </c>
      <c r="BE454" t="s">
        <v>68</v>
      </c>
      <c r="BF454">
        <v>30310</v>
      </c>
      <c r="BG454" t="s">
        <v>54</v>
      </c>
      <c r="BH454" t="s">
        <v>54</v>
      </c>
      <c r="BI454" t="s">
        <v>54</v>
      </c>
      <c r="BJ454" t="s">
        <v>54</v>
      </c>
    </row>
    <row r="455" spans="1:62" x14ac:dyDescent="0.25">
      <c r="A455">
        <v>306143</v>
      </c>
      <c r="B455">
        <v>1219964</v>
      </c>
      <c r="C455" t="s">
        <v>51</v>
      </c>
      <c r="D455">
        <v>431046</v>
      </c>
      <c r="E455" t="s">
        <v>52</v>
      </c>
      <c r="F455" t="s">
        <v>53</v>
      </c>
      <c r="G455">
        <v>1</v>
      </c>
      <c r="H455">
        <v>38</v>
      </c>
      <c r="I455">
        <v>27</v>
      </c>
      <c r="J455">
        <v>22</v>
      </c>
      <c r="K455" t="s">
        <v>9638</v>
      </c>
      <c r="L455" t="s">
        <v>10653</v>
      </c>
      <c r="M455" t="s">
        <v>9640</v>
      </c>
      <c r="N455">
        <v>5031036</v>
      </c>
      <c r="O455">
        <v>1</v>
      </c>
      <c r="P455" t="s">
        <v>56</v>
      </c>
      <c r="Q455">
        <v>1</v>
      </c>
      <c r="R455" t="s">
        <v>57</v>
      </c>
      <c r="S455" t="s">
        <v>11216</v>
      </c>
      <c r="T455" t="s">
        <v>11217</v>
      </c>
      <c r="U455" t="b">
        <v>0</v>
      </c>
      <c r="V455" t="s">
        <v>11218</v>
      </c>
      <c r="W455" t="s">
        <v>11219</v>
      </c>
      <c r="X455" t="s">
        <v>54</v>
      </c>
      <c r="Y455" t="s">
        <v>62</v>
      </c>
      <c r="Z455" t="s">
        <v>54</v>
      </c>
      <c r="AA455" t="s">
        <v>54</v>
      </c>
      <c r="AB455" t="s">
        <v>54</v>
      </c>
      <c r="AC455" t="s">
        <v>54</v>
      </c>
      <c r="AD455">
        <v>1</v>
      </c>
      <c r="AE455" t="s">
        <v>63</v>
      </c>
      <c r="AF455">
        <v>1</v>
      </c>
      <c r="AG455">
        <v>162745949</v>
      </c>
      <c r="AH455">
        <f t="shared" si="70"/>
        <v>0</v>
      </c>
      <c r="AI455">
        <f t="shared" si="71"/>
        <v>0</v>
      </c>
      <c r="AJ455">
        <f t="shared" si="72"/>
        <v>4</v>
      </c>
      <c r="AK455">
        <f t="shared" si="73"/>
        <v>0</v>
      </c>
      <c r="AL455">
        <f t="shared" si="74"/>
        <v>4</v>
      </c>
      <c r="AM455">
        <f t="shared" si="75"/>
        <v>0</v>
      </c>
      <c r="AN455">
        <f t="shared" si="76"/>
        <v>0</v>
      </c>
      <c r="AO455">
        <f t="shared" si="77"/>
        <v>0</v>
      </c>
      <c r="AP455">
        <f t="shared" si="78"/>
        <v>0</v>
      </c>
      <c r="AQ455">
        <f t="shared" si="79"/>
        <v>0</v>
      </c>
      <c r="AR455" t="s">
        <v>11837</v>
      </c>
      <c r="AS455">
        <v>746316</v>
      </c>
      <c r="AT455">
        <v>1105376</v>
      </c>
      <c r="AU455" t="s">
        <v>54</v>
      </c>
      <c r="AV455">
        <v>0</v>
      </c>
      <c r="AW455">
        <v>0</v>
      </c>
      <c r="AX455">
        <v>0</v>
      </c>
      <c r="AY455">
        <v>1</v>
      </c>
      <c r="AZ455" t="s">
        <v>11220</v>
      </c>
      <c r="BA455" t="s">
        <v>11221</v>
      </c>
      <c r="BB455">
        <v>1210555</v>
      </c>
      <c r="BC455" t="s">
        <v>11222</v>
      </c>
      <c r="BD455" t="s">
        <v>67</v>
      </c>
      <c r="BE455" t="s">
        <v>68</v>
      </c>
      <c r="BF455">
        <v>30310</v>
      </c>
      <c r="BG455" t="s">
        <v>54</v>
      </c>
      <c r="BH455" t="s">
        <v>54</v>
      </c>
      <c r="BI455" t="s">
        <v>54</v>
      </c>
      <c r="BJ455" t="s">
        <v>54</v>
      </c>
    </row>
    <row r="456" spans="1:62" x14ac:dyDescent="0.25">
      <c r="A456">
        <v>306150</v>
      </c>
      <c r="B456">
        <v>1219964</v>
      </c>
      <c r="C456" t="s">
        <v>51</v>
      </c>
      <c r="D456">
        <v>431046</v>
      </c>
      <c r="E456" t="s">
        <v>52</v>
      </c>
      <c r="F456" t="s">
        <v>53</v>
      </c>
      <c r="G456">
        <v>1</v>
      </c>
      <c r="H456">
        <v>38</v>
      </c>
      <c r="I456">
        <v>27</v>
      </c>
      <c r="J456">
        <v>12</v>
      </c>
      <c r="K456" t="s">
        <v>9638</v>
      </c>
      <c r="L456" t="s">
        <v>10653</v>
      </c>
      <c r="M456" t="s">
        <v>9640</v>
      </c>
      <c r="N456">
        <v>5031134</v>
      </c>
      <c r="O456">
        <v>1</v>
      </c>
      <c r="P456" t="s">
        <v>56</v>
      </c>
      <c r="Q456">
        <v>1</v>
      </c>
      <c r="R456" t="s">
        <v>57</v>
      </c>
      <c r="S456" t="s">
        <v>11437</v>
      </c>
      <c r="T456" t="s">
        <v>11438</v>
      </c>
      <c r="U456" t="b">
        <v>0</v>
      </c>
      <c r="V456" t="s">
        <v>11439</v>
      </c>
      <c r="W456" t="s">
        <v>11440</v>
      </c>
      <c r="X456" t="s">
        <v>54</v>
      </c>
      <c r="Y456" t="s">
        <v>62</v>
      </c>
      <c r="Z456" t="s">
        <v>54</v>
      </c>
      <c r="AA456" t="s">
        <v>54</v>
      </c>
      <c r="AB456" t="s">
        <v>54</v>
      </c>
      <c r="AC456" t="s">
        <v>54</v>
      </c>
      <c r="AD456">
        <v>1</v>
      </c>
      <c r="AE456" t="s">
        <v>63</v>
      </c>
      <c r="AF456">
        <v>1</v>
      </c>
      <c r="AG456">
        <v>162746506</v>
      </c>
      <c r="AH456">
        <f t="shared" si="70"/>
        <v>0</v>
      </c>
      <c r="AI456">
        <f t="shared" si="71"/>
        <v>0</v>
      </c>
      <c r="AJ456">
        <f t="shared" si="72"/>
        <v>4</v>
      </c>
      <c r="AK456">
        <f t="shared" si="73"/>
        <v>0</v>
      </c>
      <c r="AL456">
        <f t="shared" si="74"/>
        <v>4</v>
      </c>
      <c r="AM456">
        <f t="shared" si="75"/>
        <v>0</v>
      </c>
      <c r="AN456">
        <f t="shared" si="76"/>
        <v>0</v>
      </c>
      <c r="AO456">
        <f t="shared" si="77"/>
        <v>0</v>
      </c>
      <c r="AP456">
        <f t="shared" si="78"/>
        <v>0</v>
      </c>
      <c r="AQ456">
        <f t="shared" si="79"/>
        <v>0</v>
      </c>
      <c r="AR456" t="s">
        <v>11837</v>
      </c>
      <c r="AS456">
        <v>746316</v>
      </c>
      <c r="AT456">
        <v>1105376</v>
      </c>
      <c r="AU456" t="s">
        <v>54</v>
      </c>
      <c r="AV456">
        <v>0</v>
      </c>
      <c r="AW456">
        <v>0</v>
      </c>
      <c r="AX456">
        <v>0</v>
      </c>
      <c r="AY456">
        <v>1</v>
      </c>
      <c r="AZ456" t="s">
        <v>11441</v>
      </c>
      <c r="BA456" t="s">
        <v>11442</v>
      </c>
      <c r="BB456">
        <v>20192</v>
      </c>
      <c r="BC456" t="s">
        <v>11443</v>
      </c>
      <c r="BD456" t="s">
        <v>67</v>
      </c>
      <c r="BE456" t="s">
        <v>68</v>
      </c>
      <c r="BF456">
        <v>30310</v>
      </c>
      <c r="BG456" t="s">
        <v>54</v>
      </c>
      <c r="BH456" t="s">
        <v>54</v>
      </c>
      <c r="BI456" t="s">
        <v>54</v>
      </c>
      <c r="BJ456" t="s">
        <v>54</v>
      </c>
    </row>
    <row r="457" spans="1:62" x14ac:dyDescent="0.25">
      <c r="A457">
        <v>306151</v>
      </c>
      <c r="B457">
        <v>1219964</v>
      </c>
      <c r="C457" t="s">
        <v>51</v>
      </c>
      <c r="D457">
        <v>431046</v>
      </c>
      <c r="E457" t="s">
        <v>52</v>
      </c>
      <c r="F457" t="s">
        <v>53</v>
      </c>
      <c r="G457">
        <v>1</v>
      </c>
      <c r="H457">
        <v>38</v>
      </c>
      <c r="I457">
        <v>27</v>
      </c>
      <c r="J457">
        <v>21</v>
      </c>
      <c r="K457" t="s">
        <v>9638</v>
      </c>
      <c r="L457" t="s">
        <v>10653</v>
      </c>
      <c r="M457" t="s">
        <v>9640</v>
      </c>
      <c r="N457">
        <v>5031114</v>
      </c>
      <c r="O457">
        <v>1</v>
      </c>
      <c r="P457" t="s">
        <v>56</v>
      </c>
      <c r="Q457">
        <v>1</v>
      </c>
      <c r="R457" t="s">
        <v>57</v>
      </c>
      <c r="S457" t="s">
        <v>11478</v>
      </c>
      <c r="T457" t="s">
        <v>11479</v>
      </c>
      <c r="U457" t="b">
        <v>1</v>
      </c>
      <c r="V457" t="s">
        <v>11480</v>
      </c>
      <c r="W457" t="s">
        <v>9958</v>
      </c>
      <c r="X457" t="s">
        <v>54</v>
      </c>
      <c r="Y457" t="s">
        <v>62</v>
      </c>
      <c r="Z457" t="s">
        <v>54</v>
      </c>
      <c r="AA457" t="s">
        <v>54</v>
      </c>
      <c r="AB457" t="s">
        <v>54</v>
      </c>
      <c r="AC457" t="s">
        <v>54</v>
      </c>
      <c r="AD457">
        <v>1</v>
      </c>
      <c r="AE457" t="s">
        <v>63</v>
      </c>
      <c r="AF457">
        <v>1</v>
      </c>
      <c r="AG457">
        <v>162746383</v>
      </c>
      <c r="AH457">
        <f t="shared" si="70"/>
        <v>0</v>
      </c>
      <c r="AI457">
        <f t="shared" si="71"/>
        <v>0</v>
      </c>
      <c r="AJ457">
        <f t="shared" si="72"/>
        <v>4</v>
      </c>
      <c r="AK457">
        <f t="shared" si="73"/>
        <v>0</v>
      </c>
      <c r="AL457">
        <f t="shared" si="74"/>
        <v>4</v>
      </c>
      <c r="AM457">
        <f t="shared" si="75"/>
        <v>0</v>
      </c>
      <c r="AN457">
        <f t="shared" si="76"/>
        <v>0</v>
      </c>
      <c r="AO457">
        <f t="shared" si="77"/>
        <v>0</v>
      </c>
      <c r="AP457">
        <f t="shared" si="78"/>
        <v>0</v>
      </c>
      <c r="AQ457">
        <f t="shared" si="79"/>
        <v>0</v>
      </c>
      <c r="AR457" t="s">
        <v>11837</v>
      </c>
      <c r="AS457">
        <v>746316</v>
      </c>
      <c r="AT457">
        <v>1105376</v>
      </c>
      <c r="AU457" t="s">
        <v>54</v>
      </c>
      <c r="AV457">
        <v>0</v>
      </c>
      <c r="AW457">
        <v>0</v>
      </c>
      <c r="AX457">
        <v>0</v>
      </c>
      <c r="AY457">
        <v>1</v>
      </c>
      <c r="AZ457" t="s">
        <v>11481</v>
      </c>
      <c r="BA457" t="s">
        <v>11482</v>
      </c>
      <c r="BB457">
        <v>53487</v>
      </c>
      <c r="BC457" t="s">
        <v>11483</v>
      </c>
      <c r="BD457" t="s">
        <v>67</v>
      </c>
      <c r="BE457" t="s">
        <v>68</v>
      </c>
      <c r="BF457">
        <v>30310</v>
      </c>
      <c r="BG457" t="s">
        <v>54</v>
      </c>
      <c r="BH457" t="s">
        <v>54</v>
      </c>
      <c r="BI457" t="s">
        <v>54</v>
      </c>
      <c r="BJ457" t="s">
        <v>54</v>
      </c>
    </row>
    <row r="458" spans="1:62" x14ac:dyDescent="0.25">
      <c r="A458">
        <v>306295</v>
      </c>
      <c r="B458">
        <v>1219964</v>
      </c>
      <c r="C458" t="s">
        <v>51</v>
      </c>
      <c r="D458">
        <v>431046</v>
      </c>
      <c r="E458" t="s">
        <v>52</v>
      </c>
      <c r="F458" t="s">
        <v>53</v>
      </c>
      <c r="G458">
        <v>1</v>
      </c>
      <c r="H458">
        <v>38</v>
      </c>
      <c r="I458">
        <v>27</v>
      </c>
      <c r="J458">
        <v>6</v>
      </c>
      <c r="K458" t="s">
        <v>9638</v>
      </c>
      <c r="L458" t="s">
        <v>10653</v>
      </c>
      <c r="M458" t="s">
        <v>9640</v>
      </c>
      <c r="N458">
        <v>5131709</v>
      </c>
      <c r="O458">
        <v>1</v>
      </c>
      <c r="P458" t="s">
        <v>56</v>
      </c>
      <c r="Q458">
        <v>1</v>
      </c>
      <c r="R458" t="s">
        <v>57</v>
      </c>
      <c r="S458" t="s">
        <v>11650</v>
      </c>
      <c r="T458" t="s">
        <v>54</v>
      </c>
      <c r="U458" t="b">
        <v>1</v>
      </c>
      <c r="V458" t="s">
        <v>54</v>
      </c>
      <c r="W458" t="s">
        <v>9842</v>
      </c>
      <c r="X458" t="s">
        <v>54</v>
      </c>
      <c r="Y458" t="s">
        <v>62</v>
      </c>
      <c r="Z458" t="s">
        <v>54</v>
      </c>
      <c r="AA458" t="s">
        <v>54</v>
      </c>
      <c r="AB458" t="s">
        <v>54</v>
      </c>
      <c r="AC458" t="s">
        <v>54</v>
      </c>
      <c r="AD458">
        <v>0</v>
      </c>
      <c r="AE458" t="s">
        <v>936</v>
      </c>
      <c r="AF458">
        <v>1</v>
      </c>
      <c r="AG458">
        <v>163556777</v>
      </c>
      <c r="AH458">
        <f t="shared" si="70"/>
        <v>0</v>
      </c>
      <c r="AI458">
        <f t="shared" si="71"/>
        <v>0</v>
      </c>
      <c r="AJ458">
        <f t="shared" si="72"/>
        <v>4</v>
      </c>
      <c r="AK458">
        <f t="shared" si="73"/>
        <v>0</v>
      </c>
      <c r="AL458">
        <f t="shared" si="74"/>
        <v>4</v>
      </c>
      <c r="AM458">
        <f t="shared" si="75"/>
        <v>0</v>
      </c>
      <c r="AN458">
        <f t="shared" si="76"/>
        <v>0</v>
      </c>
      <c r="AO458">
        <f t="shared" si="77"/>
        <v>0</v>
      </c>
      <c r="AP458">
        <f t="shared" si="78"/>
        <v>0</v>
      </c>
      <c r="AQ458">
        <f t="shared" si="79"/>
        <v>0</v>
      </c>
      <c r="AR458" t="s">
        <v>11837</v>
      </c>
      <c r="AS458">
        <v>746316</v>
      </c>
      <c r="AT458">
        <v>1105376</v>
      </c>
      <c r="AU458" t="s">
        <v>54</v>
      </c>
      <c r="AV458">
        <v>0</v>
      </c>
      <c r="AW458">
        <v>2</v>
      </c>
      <c r="AX458">
        <v>0</v>
      </c>
      <c r="AY458">
        <v>6</v>
      </c>
      <c r="AZ458" t="s">
        <v>11651</v>
      </c>
      <c r="BA458" t="s">
        <v>11652</v>
      </c>
      <c r="BB458">
        <v>106821</v>
      </c>
      <c r="BC458" t="s">
        <v>11653</v>
      </c>
      <c r="BD458" t="s">
        <v>67</v>
      </c>
      <c r="BE458" t="s">
        <v>68</v>
      </c>
      <c r="BF458">
        <v>30310</v>
      </c>
      <c r="BG458" t="s">
        <v>54</v>
      </c>
      <c r="BH458" t="s">
        <v>54</v>
      </c>
      <c r="BI458" t="s">
        <v>54</v>
      </c>
      <c r="BJ458" t="s">
        <v>54</v>
      </c>
    </row>
    <row r="459" spans="1:62" x14ac:dyDescent="0.25">
      <c r="A459">
        <v>311411</v>
      </c>
      <c r="B459">
        <v>1219955</v>
      </c>
      <c r="C459" t="s">
        <v>51</v>
      </c>
      <c r="D459">
        <v>431046</v>
      </c>
      <c r="E459" t="s">
        <v>52</v>
      </c>
      <c r="F459" t="s">
        <v>53</v>
      </c>
      <c r="G459">
        <v>1</v>
      </c>
      <c r="H459">
        <v>41</v>
      </c>
      <c r="I459">
        <v>22</v>
      </c>
      <c r="J459">
        <v>1</v>
      </c>
      <c r="K459" t="s">
        <v>9638</v>
      </c>
      <c r="L459" t="s">
        <v>9639</v>
      </c>
      <c r="M459" t="s">
        <v>9640</v>
      </c>
      <c r="N459">
        <v>5313720</v>
      </c>
      <c r="O459">
        <v>1</v>
      </c>
      <c r="P459" t="s">
        <v>56</v>
      </c>
      <c r="Q459">
        <v>1</v>
      </c>
      <c r="R459" t="s">
        <v>57</v>
      </c>
      <c r="S459" t="s">
        <v>11813</v>
      </c>
      <c r="T459" t="s">
        <v>54</v>
      </c>
      <c r="U459" t="b">
        <v>1</v>
      </c>
      <c r="V459" t="s">
        <v>54</v>
      </c>
      <c r="W459" t="s">
        <v>11814</v>
      </c>
      <c r="X459" t="s">
        <v>54</v>
      </c>
      <c r="Y459" t="s">
        <v>62</v>
      </c>
      <c r="Z459" t="s">
        <v>11236</v>
      </c>
      <c r="AA459" t="s">
        <v>54</v>
      </c>
      <c r="AB459" t="s">
        <v>11237</v>
      </c>
      <c r="AC459" t="s">
        <v>1995</v>
      </c>
      <c r="AE459" t="s">
        <v>54</v>
      </c>
      <c r="AF459">
        <v>1</v>
      </c>
      <c r="AG459">
        <v>165064335</v>
      </c>
      <c r="AH459">
        <f t="shared" si="70"/>
        <v>0</v>
      </c>
      <c r="AI459">
        <f t="shared" si="71"/>
        <v>0</v>
      </c>
      <c r="AJ459">
        <f t="shared" si="72"/>
        <v>4</v>
      </c>
      <c r="AK459">
        <f t="shared" si="73"/>
        <v>0</v>
      </c>
      <c r="AL459">
        <f t="shared" si="74"/>
        <v>4</v>
      </c>
      <c r="AM459">
        <f t="shared" si="75"/>
        <v>0</v>
      </c>
      <c r="AN459">
        <f t="shared" si="76"/>
        <v>0</v>
      </c>
      <c r="AO459">
        <f t="shared" si="77"/>
        <v>0</v>
      </c>
      <c r="AP459">
        <f t="shared" si="78"/>
        <v>0</v>
      </c>
      <c r="AQ459">
        <f t="shared" si="79"/>
        <v>0</v>
      </c>
      <c r="AR459" t="s">
        <v>11837</v>
      </c>
      <c r="AS459">
        <v>746316</v>
      </c>
      <c r="AT459">
        <v>1105376</v>
      </c>
      <c r="AU459" t="s">
        <v>54</v>
      </c>
      <c r="AW459">
        <v>0</v>
      </c>
      <c r="AX459">
        <v>0</v>
      </c>
      <c r="AY459">
        <v>0</v>
      </c>
      <c r="AZ459" t="s">
        <v>11815</v>
      </c>
      <c r="BA459" t="s">
        <v>54</v>
      </c>
      <c r="BC459" t="s">
        <v>11816</v>
      </c>
      <c r="BD459" t="s">
        <v>67</v>
      </c>
      <c r="BE459" t="s">
        <v>68</v>
      </c>
      <c r="BF459">
        <v>30310</v>
      </c>
      <c r="BG459" t="s">
        <v>54</v>
      </c>
      <c r="BH459" t="s">
        <v>54</v>
      </c>
      <c r="BI459" t="s">
        <v>54</v>
      </c>
      <c r="BJ459" t="s">
        <v>54</v>
      </c>
    </row>
    <row r="460" spans="1:62" x14ac:dyDescent="0.25">
      <c r="A460">
        <v>271484</v>
      </c>
      <c r="B460">
        <v>1217050</v>
      </c>
      <c r="C460" t="s">
        <v>51</v>
      </c>
      <c r="D460">
        <v>431046</v>
      </c>
      <c r="E460" t="s">
        <v>52</v>
      </c>
      <c r="F460" t="s">
        <v>53</v>
      </c>
      <c r="G460">
        <v>47</v>
      </c>
      <c r="H460">
        <v>68</v>
      </c>
      <c r="I460">
        <v>53</v>
      </c>
      <c r="J460">
        <v>7</v>
      </c>
      <c r="K460" t="s">
        <v>54</v>
      </c>
      <c r="L460" t="s">
        <v>55</v>
      </c>
      <c r="M460" t="s">
        <v>54</v>
      </c>
      <c r="N460">
        <v>5000133</v>
      </c>
      <c r="O460">
        <v>1</v>
      </c>
      <c r="P460" t="s">
        <v>56</v>
      </c>
      <c r="Q460">
        <v>1</v>
      </c>
      <c r="R460" t="s">
        <v>57</v>
      </c>
      <c r="S460" t="s">
        <v>92</v>
      </c>
      <c r="T460" t="s">
        <v>93</v>
      </c>
      <c r="U460" t="b">
        <v>0</v>
      </c>
      <c r="V460" t="s">
        <v>94</v>
      </c>
      <c r="W460" t="s">
        <v>61</v>
      </c>
      <c r="X460" t="s">
        <v>54</v>
      </c>
      <c r="Y460" t="s">
        <v>62</v>
      </c>
      <c r="Z460" t="s">
        <v>54</v>
      </c>
      <c r="AA460" t="s">
        <v>54</v>
      </c>
      <c r="AB460" t="s">
        <v>54</v>
      </c>
      <c r="AC460" t="s">
        <v>54</v>
      </c>
      <c r="AD460">
        <v>1</v>
      </c>
      <c r="AE460" t="s">
        <v>63</v>
      </c>
      <c r="AF460">
        <v>1</v>
      </c>
      <c r="AG460">
        <v>162477409</v>
      </c>
      <c r="AH460">
        <f t="shared" si="70"/>
        <v>0</v>
      </c>
      <c r="AI460">
        <f t="shared" si="71"/>
        <v>3</v>
      </c>
      <c r="AJ460">
        <f t="shared" si="72"/>
        <v>0</v>
      </c>
      <c r="AK460">
        <f t="shared" si="73"/>
        <v>0</v>
      </c>
      <c r="AL460">
        <f t="shared" si="74"/>
        <v>3</v>
      </c>
      <c r="AM460">
        <f t="shared" si="75"/>
        <v>0</v>
      </c>
      <c r="AN460">
        <f t="shared" si="76"/>
        <v>0</v>
      </c>
      <c r="AO460">
        <f t="shared" si="77"/>
        <v>0</v>
      </c>
      <c r="AP460">
        <f t="shared" si="78"/>
        <v>0</v>
      </c>
      <c r="AQ460">
        <f t="shared" si="79"/>
        <v>0</v>
      </c>
      <c r="AR460" t="s">
        <v>11842</v>
      </c>
      <c r="AS460">
        <v>746310</v>
      </c>
      <c r="AT460">
        <v>1105369</v>
      </c>
      <c r="AU460" t="s">
        <v>54</v>
      </c>
      <c r="AV460">
        <v>0</v>
      </c>
      <c r="AW460">
        <v>0</v>
      </c>
      <c r="AX460">
        <v>0</v>
      </c>
      <c r="AY460">
        <v>1</v>
      </c>
      <c r="AZ460" t="s">
        <v>95</v>
      </c>
      <c r="BA460" t="s">
        <v>96</v>
      </c>
      <c r="BB460">
        <v>8575</v>
      </c>
      <c r="BC460" t="s">
        <v>97</v>
      </c>
      <c r="BD460" t="s">
        <v>67</v>
      </c>
      <c r="BE460" t="s">
        <v>68</v>
      </c>
      <c r="BF460">
        <v>30310</v>
      </c>
      <c r="BG460" t="s">
        <v>54</v>
      </c>
      <c r="BH460" t="s">
        <v>54</v>
      </c>
      <c r="BI460" t="s">
        <v>54</v>
      </c>
      <c r="BJ460" t="s">
        <v>54</v>
      </c>
    </row>
    <row r="461" spans="1:62" x14ac:dyDescent="0.25">
      <c r="A461">
        <v>271487</v>
      </c>
      <c r="B461">
        <v>1217050</v>
      </c>
      <c r="C461" t="s">
        <v>51</v>
      </c>
      <c r="D461">
        <v>431046</v>
      </c>
      <c r="E461" t="s">
        <v>52</v>
      </c>
      <c r="F461" t="s">
        <v>53</v>
      </c>
      <c r="G461">
        <v>47</v>
      </c>
      <c r="H461">
        <v>68</v>
      </c>
      <c r="I461">
        <v>53</v>
      </c>
      <c r="J461">
        <v>4</v>
      </c>
      <c r="K461" t="s">
        <v>54</v>
      </c>
      <c r="L461" t="s">
        <v>55</v>
      </c>
      <c r="M461" t="s">
        <v>54</v>
      </c>
      <c r="N461">
        <v>5000113</v>
      </c>
      <c r="O461">
        <v>1</v>
      </c>
      <c r="P461" t="s">
        <v>56</v>
      </c>
      <c r="Q461">
        <v>1</v>
      </c>
      <c r="R461" t="s">
        <v>57</v>
      </c>
      <c r="S461" t="s">
        <v>196</v>
      </c>
      <c r="T461" t="s">
        <v>54</v>
      </c>
      <c r="U461" t="b">
        <v>0</v>
      </c>
      <c r="V461" t="s">
        <v>54</v>
      </c>
      <c r="W461" t="s">
        <v>61</v>
      </c>
      <c r="X461" t="s">
        <v>54</v>
      </c>
      <c r="Y461" t="s">
        <v>62</v>
      </c>
      <c r="Z461" t="s">
        <v>54</v>
      </c>
      <c r="AA461" t="s">
        <v>54</v>
      </c>
      <c r="AB461" t="s">
        <v>54</v>
      </c>
      <c r="AC461" t="s">
        <v>54</v>
      </c>
      <c r="AD461">
        <v>1</v>
      </c>
      <c r="AE461" t="s">
        <v>63</v>
      </c>
      <c r="AF461">
        <v>1</v>
      </c>
      <c r="AG461">
        <v>162477314</v>
      </c>
      <c r="AH461">
        <f t="shared" si="70"/>
        <v>0</v>
      </c>
      <c r="AI461">
        <f t="shared" si="71"/>
        <v>3</v>
      </c>
      <c r="AJ461">
        <f t="shared" si="72"/>
        <v>0</v>
      </c>
      <c r="AK461">
        <f t="shared" si="73"/>
        <v>0</v>
      </c>
      <c r="AL461">
        <f t="shared" si="74"/>
        <v>3</v>
      </c>
      <c r="AM461">
        <f t="shared" si="75"/>
        <v>0</v>
      </c>
      <c r="AN461">
        <f t="shared" si="76"/>
        <v>0</v>
      </c>
      <c r="AO461">
        <f t="shared" si="77"/>
        <v>0</v>
      </c>
      <c r="AP461">
        <f t="shared" si="78"/>
        <v>0</v>
      </c>
      <c r="AQ461">
        <f t="shared" si="79"/>
        <v>0</v>
      </c>
      <c r="AR461" t="s">
        <v>11842</v>
      </c>
      <c r="AS461">
        <v>746310</v>
      </c>
      <c r="AT461">
        <v>1105369</v>
      </c>
      <c r="AU461" t="s">
        <v>54</v>
      </c>
      <c r="AV461">
        <v>0</v>
      </c>
      <c r="AW461">
        <v>0</v>
      </c>
      <c r="AX461">
        <v>0</v>
      </c>
      <c r="AY461">
        <v>1</v>
      </c>
      <c r="AZ461" t="s">
        <v>197</v>
      </c>
      <c r="BA461" t="s">
        <v>198</v>
      </c>
      <c r="BB461">
        <v>70945</v>
      </c>
      <c r="BC461" t="s">
        <v>199</v>
      </c>
      <c r="BD461" t="s">
        <v>67</v>
      </c>
      <c r="BE461" t="s">
        <v>68</v>
      </c>
      <c r="BF461">
        <v>30310</v>
      </c>
      <c r="BG461" t="s">
        <v>54</v>
      </c>
      <c r="BH461" t="s">
        <v>54</v>
      </c>
      <c r="BI461" t="s">
        <v>54</v>
      </c>
      <c r="BJ461" t="s">
        <v>54</v>
      </c>
    </row>
    <row r="462" spans="1:62" x14ac:dyDescent="0.25">
      <c r="A462">
        <v>271590</v>
      </c>
      <c r="B462">
        <v>1217050</v>
      </c>
      <c r="C462" t="s">
        <v>51</v>
      </c>
      <c r="D462">
        <v>431046</v>
      </c>
      <c r="E462" t="s">
        <v>52</v>
      </c>
      <c r="F462" t="s">
        <v>53</v>
      </c>
      <c r="G462">
        <v>47</v>
      </c>
      <c r="H462">
        <v>68</v>
      </c>
      <c r="I462">
        <v>53</v>
      </c>
      <c r="J462">
        <v>4</v>
      </c>
      <c r="K462" t="s">
        <v>54</v>
      </c>
      <c r="L462" t="s">
        <v>55</v>
      </c>
      <c r="M462" t="s">
        <v>54</v>
      </c>
      <c r="N462">
        <v>4996575</v>
      </c>
      <c r="O462">
        <v>1</v>
      </c>
      <c r="P462" t="s">
        <v>56</v>
      </c>
      <c r="Q462">
        <v>1</v>
      </c>
      <c r="R462" t="s">
        <v>57</v>
      </c>
      <c r="S462" t="s">
        <v>566</v>
      </c>
      <c r="T462" t="s">
        <v>567</v>
      </c>
      <c r="U462" t="b">
        <v>0</v>
      </c>
      <c r="V462" t="s">
        <v>568</v>
      </c>
      <c r="W462" t="s">
        <v>61</v>
      </c>
      <c r="X462" t="s">
        <v>54</v>
      </c>
      <c r="Y462" t="s">
        <v>62</v>
      </c>
      <c r="Z462" t="s">
        <v>54</v>
      </c>
      <c r="AA462" t="s">
        <v>54</v>
      </c>
      <c r="AB462" t="s">
        <v>54</v>
      </c>
      <c r="AC462" t="s">
        <v>54</v>
      </c>
      <c r="AD462">
        <v>1</v>
      </c>
      <c r="AE462" t="s">
        <v>63</v>
      </c>
      <c r="AF462">
        <v>1</v>
      </c>
      <c r="AG462">
        <v>162451605</v>
      </c>
      <c r="AH462">
        <f t="shared" si="70"/>
        <v>0</v>
      </c>
      <c r="AI462">
        <f t="shared" si="71"/>
        <v>3</v>
      </c>
      <c r="AJ462">
        <f t="shared" si="72"/>
        <v>0</v>
      </c>
      <c r="AK462">
        <f t="shared" si="73"/>
        <v>0</v>
      </c>
      <c r="AL462">
        <f t="shared" si="74"/>
        <v>3</v>
      </c>
      <c r="AM462">
        <f t="shared" si="75"/>
        <v>0</v>
      </c>
      <c r="AN462">
        <f t="shared" si="76"/>
        <v>0</v>
      </c>
      <c r="AO462">
        <f t="shared" si="77"/>
        <v>0</v>
      </c>
      <c r="AP462">
        <f t="shared" si="78"/>
        <v>0</v>
      </c>
      <c r="AQ462">
        <f t="shared" si="79"/>
        <v>0</v>
      </c>
      <c r="AR462" t="s">
        <v>11842</v>
      </c>
      <c r="AS462">
        <v>746310</v>
      </c>
      <c r="AT462">
        <v>1105369</v>
      </c>
      <c r="AU462" t="s">
        <v>54</v>
      </c>
      <c r="AV462">
        <v>0</v>
      </c>
      <c r="AW462">
        <v>0</v>
      </c>
      <c r="AX462">
        <v>0</v>
      </c>
      <c r="AY462">
        <v>1</v>
      </c>
      <c r="AZ462" t="s">
        <v>569</v>
      </c>
      <c r="BA462" t="s">
        <v>570</v>
      </c>
      <c r="BB462">
        <v>89339</v>
      </c>
      <c r="BC462" t="s">
        <v>571</v>
      </c>
      <c r="BD462" t="s">
        <v>67</v>
      </c>
      <c r="BE462" t="s">
        <v>68</v>
      </c>
      <c r="BF462">
        <v>30310</v>
      </c>
      <c r="BG462" t="s">
        <v>54</v>
      </c>
      <c r="BH462" t="s">
        <v>54</v>
      </c>
      <c r="BI462" t="s">
        <v>54</v>
      </c>
      <c r="BJ462" t="s">
        <v>54</v>
      </c>
    </row>
    <row r="463" spans="1:62" x14ac:dyDescent="0.25">
      <c r="A463">
        <v>271909</v>
      </c>
      <c r="B463">
        <v>1217050</v>
      </c>
      <c r="C463" t="s">
        <v>51</v>
      </c>
      <c r="D463">
        <v>431046</v>
      </c>
      <c r="E463" t="s">
        <v>52</v>
      </c>
      <c r="F463" t="s">
        <v>53</v>
      </c>
      <c r="G463">
        <v>47</v>
      </c>
      <c r="H463">
        <v>68</v>
      </c>
      <c r="I463">
        <v>53</v>
      </c>
      <c r="J463">
        <v>8</v>
      </c>
      <c r="K463" t="s">
        <v>54</v>
      </c>
      <c r="L463" t="s">
        <v>55</v>
      </c>
      <c r="M463" t="s">
        <v>54</v>
      </c>
      <c r="N463">
        <v>4999187</v>
      </c>
      <c r="O463">
        <v>1</v>
      </c>
      <c r="P463" t="s">
        <v>56</v>
      </c>
      <c r="Q463">
        <v>1</v>
      </c>
      <c r="R463" t="s">
        <v>57</v>
      </c>
      <c r="S463" t="s">
        <v>809</v>
      </c>
      <c r="T463" t="s">
        <v>54</v>
      </c>
      <c r="U463" t="b">
        <v>0</v>
      </c>
      <c r="V463" t="s">
        <v>54</v>
      </c>
      <c r="W463" t="s">
        <v>61</v>
      </c>
      <c r="X463" t="s">
        <v>54</v>
      </c>
      <c r="Y463" t="s">
        <v>62</v>
      </c>
      <c r="Z463" t="s">
        <v>54</v>
      </c>
      <c r="AA463" t="s">
        <v>54</v>
      </c>
      <c r="AB463" t="s">
        <v>54</v>
      </c>
      <c r="AC463" t="s">
        <v>54</v>
      </c>
      <c r="AD463">
        <v>1</v>
      </c>
      <c r="AE463" t="s">
        <v>63</v>
      </c>
      <c r="AF463">
        <v>1</v>
      </c>
      <c r="AG463">
        <v>162470663</v>
      </c>
      <c r="AH463">
        <f t="shared" si="70"/>
        <v>0</v>
      </c>
      <c r="AI463">
        <f t="shared" si="71"/>
        <v>3</v>
      </c>
      <c r="AJ463">
        <f t="shared" si="72"/>
        <v>0</v>
      </c>
      <c r="AK463">
        <f t="shared" si="73"/>
        <v>0</v>
      </c>
      <c r="AL463">
        <f t="shared" si="74"/>
        <v>3</v>
      </c>
      <c r="AM463">
        <f t="shared" si="75"/>
        <v>0</v>
      </c>
      <c r="AN463">
        <f t="shared" si="76"/>
        <v>0</v>
      </c>
      <c r="AO463">
        <f t="shared" si="77"/>
        <v>0</v>
      </c>
      <c r="AP463">
        <f t="shared" si="78"/>
        <v>0</v>
      </c>
      <c r="AQ463">
        <f t="shared" si="79"/>
        <v>0</v>
      </c>
      <c r="AR463" t="s">
        <v>11842</v>
      </c>
      <c r="AS463">
        <v>746310</v>
      </c>
      <c r="AT463">
        <v>1105369</v>
      </c>
      <c r="AU463" t="s">
        <v>54</v>
      </c>
      <c r="AV463">
        <v>0</v>
      </c>
      <c r="AW463">
        <v>0</v>
      </c>
      <c r="AX463">
        <v>0</v>
      </c>
      <c r="AY463">
        <v>1</v>
      </c>
      <c r="AZ463" t="s">
        <v>810</v>
      </c>
      <c r="BA463" t="s">
        <v>811</v>
      </c>
      <c r="BB463">
        <v>59934</v>
      </c>
      <c r="BC463" t="s">
        <v>812</v>
      </c>
      <c r="BD463" t="s">
        <v>67</v>
      </c>
      <c r="BE463" t="s">
        <v>68</v>
      </c>
      <c r="BF463">
        <v>30310</v>
      </c>
      <c r="BG463" t="s">
        <v>54</v>
      </c>
      <c r="BH463" t="s">
        <v>54</v>
      </c>
      <c r="BI463" t="s">
        <v>54</v>
      </c>
      <c r="BJ463" t="s">
        <v>54</v>
      </c>
    </row>
    <row r="464" spans="1:62" x14ac:dyDescent="0.25">
      <c r="A464">
        <v>271919</v>
      </c>
      <c r="B464">
        <v>1217050</v>
      </c>
      <c r="C464" t="s">
        <v>51</v>
      </c>
      <c r="D464">
        <v>431046</v>
      </c>
      <c r="E464" t="s">
        <v>52</v>
      </c>
      <c r="F464" t="s">
        <v>53</v>
      </c>
      <c r="G464">
        <v>47</v>
      </c>
      <c r="H464">
        <v>68</v>
      </c>
      <c r="I464">
        <v>53</v>
      </c>
      <c r="J464">
        <v>7</v>
      </c>
      <c r="K464" t="s">
        <v>54</v>
      </c>
      <c r="L464" t="s">
        <v>55</v>
      </c>
      <c r="M464" t="s">
        <v>54</v>
      </c>
      <c r="N464">
        <v>4999052</v>
      </c>
      <c r="O464">
        <v>1</v>
      </c>
      <c r="P464" t="s">
        <v>56</v>
      </c>
      <c r="Q464">
        <v>1</v>
      </c>
      <c r="R464" t="s">
        <v>57</v>
      </c>
      <c r="S464" t="s">
        <v>1142</v>
      </c>
      <c r="T464" t="s">
        <v>1143</v>
      </c>
      <c r="U464" t="b">
        <v>0</v>
      </c>
      <c r="V464" t="s">
        <v>1144</v>
      </c>
      <c r="W464" t="s">
        <v>61</v>
      </c>
      <c r="X464" t="s">
        <v>54</v>
      </c>
      <c r="Y464" t="s">
        <v>62</v>
      </c>
      <c r="Z464" t="s">
        <v>54</v>
      </c>
      <c r="AA464" t="s">
        <v>54</v>
      </c>
      <c r="AB464" t="s">
        <v>54</v>
      </c>
      <c r="AC464" t="s">
        <v>54</v>
      </c>
      <c r="AD464">
        <v>0</v>
      </c>
      <c r="AE464" t="s">
        <v>608</v>
      </c>
      <c r="AF464">
        <v>1</v>
      </c>
      <c r="AG464">
        <v>162469672</v>
      </c>
      <c r="AH464">
        <f t="shared" si="70"/>
        <v>0</v>
      </c>
      <c r="AI464">
        <f t="shared" si="71"/>
        <v>3</v>
      </c>
      <c r="AJ464">
        <f t="shared" si="72"/>
        <v>0</v>
      </c>
      <c r="AK464">
        <f t="shared" si="73"/>
        <v>0</v>
      </c>
      <c r="AL464">
        <f t="shared" si="74"/>
        <v>3</v>
      </c>
      <c r="AM464">
        <f t="shared" si="75"/>
        <v>0</v>
      </c>
      <c r="AN464">
        <f t="shared" si="76"/>
        <v>0</v>
      </c>
      <c r="AO464">
        <f t="shared" si="77"/>
        <v>0</v>
      </c>
      <c r="AP464">
        <f t="shared" si="78"/>
        <v>0</v>
      </c>
      <c r="AQ464">
        <f t="shared" si="79"/>
        <v>0</v>
      </c>
      <c r="AR464" t="s">
        <v>11842</v>
      </c>
      <c r="AS464">
        <v>746310</v>
      </c>
      <c r="AT464">
        <v>1105369</v>
      </c>
      <c r="AU464" t="s">
        <v>54</v>
      </c>
      <c r="AV464">
        <v>0</v>
      </c>
      <c r="AW464">
        <v>0</v>
      </c>
      <c r="AX464">
        <v>0</v>
      </c>
      <c r="AY464">
        <v>2</v>
      </c>
      <c r="AZ464" t="s">
        <v>1145</v>
      </c>
      <c r="BA464" t="s">
        <v>1146</v>
      </c>
      <c r="BB464">
        <v>55546</v>
      </c>
      <c r="BC464" t="s">
        <v>1147</v>
      </c>
      <c r="BD464" t="s">
        <v>67</v>
      </c>
      <c r="BE464" t="s">
        <v>68</v>
      </c>
      <c r="BF464">
        <v>30310</v>
      </c>
      <c r="BG464" t="s">
        <v>54</v>
      </c>
      <c r="BH464" t="s">
        <v>54</v>
      </c>
      <c r="BI464" t="s">
        <v>54</v>
      </c>
      <c r="BJ464" t="s">
        <v>54</v>
      </c>
    </row>
    <row r="465" spans="1:62" x14ac:dyDescent="0.25">
      <c r="A465">
        <v>272281</v>
      </c>
      <c r="B465">
        <v>1217050</v>
      </c>
      <c r="C465" t="s">
        <v>51</v>
      </c>
      <c r="D465">
        <v>431046</v>
      </c>
      <c r="E465" t="s">
        <v>52</v>
      </c>
      <c r="F465" t="s">
        <v>53</v>
      </c>
      <c r="G465">
        <v>47</v>
      </c>
      <c r="H465">
        <v>68</v>
      </c>
      <c r="I465">
        <v>53</v>
      </c>
      <c r="J465">
        <v>10</v>
      </c>
      <c r="K465" t="s">
        <v>54</v>
      </c>
      <c r="L465" t="s">
        <v>55</v>
      </c>
      <c r="M465" t="s">
        <v>54</v>
      </c>
      <c r="N465">
        <v>4996635</v>
      </c>
      <c r="O465">
        <v>1</v>
      </c>
      <c r="P465" t="s">
        <v>56</v>
      </c>
      <c r="Q465">
        <v>1</v>
      </c>
      <c r="R465" t="s">
        <v>57</v>
      </c>
      <c r="S465" t="s">
        <v>1167</v>
      </c>
      <c r="T465" t="s">
        <v>1168</v>
      </c>
      <c r="U465" t="b">
        <v>0</v>
      </c>
      <c r="V465" t="s">
        <v>1169</v>
      </c>
      <c r="W465" t="s">
        <v>61</v>
      </c>
      <c r="X465" t="s">
        <v>54</v>
      </c>
      <c r="Y465" t="s">
        <v>62</v>
      </c>
      <c r="Z465" t="s">
        <v>54</v>
      </c>
      <c r="AA465" t="s">
        <v>54</v>
      </c>
      <c r="AB465" t="s">
        <v>54</v>
      </c>
      <c r="AC465" t="s">
        <v>54</v>
      </c>
      <c r="AD465">
        <v>0</v>
      </c>
      <c r="AE465" t="s">
        <v>355</v>
      </c>
      <c r="AF465">
        <v>1</v>
      </c>
      <c r="AG465">
        <v>162452071</v>
      </c>
      <c r="AH465">
        <f t="shared" si="70"/>
        <v>0</v>
      </c>
      <c r="AI465">
        <f t="shared" si="71"/>
        <v>3</v>
      </c>
      <c r="AJ465">
        <f t="shared" si="72"/>
        <v>0</v>
      </c>
      <c r="AK465">
        <f t="shared" si="73"/>
        <v>0</v>
      </c>
      <c r="AL465">
        <f t="shared" si="74"/>
        <v>3</v>
      </c>
      <c r="AM465">
        <f t="shared" si="75"/>
        <v>0</v>
      </c>
      <c r="AN465">
        <f t="shared" si="76"/>
        <v>0</v>
      </c>
      <c r="AO465">
        <f t="shared" si="77"/>
        <v>0</v>
      </c>
      <c r="AP465">
        <f t="shared" si="78"/>
        <v>0</v>
      </c>
      <c r="AQ465">
        <f t="shared" si="79"/>
        <v>0</v>
      </c>
      <c r="AR465" t="s">
        <v>11842</v>
      </c>
      <c r="AS465">
        <v>746310</v>
      </c>
      <c r="AT465">
        <v>1105369</v>
      </c>
      <c r="AU465" t="s">
        <v>54</v>
      </c>
      <c r="AV465">
        <v>0</v>
      </c>
      <c r="AW465">
        <v>0</v>
      </c>
      <c r="AX465">
        <v>0</v>
      </c>
      <c r="AY465">
        <v>2</v>
      </c>
      <c r="AZ465" t="s">
        <v>1170</v>
      </c>
      <c r="BA465" t="s">
        <v>1171</v>
      </c>
      <c r="BB465">
        <v>113214</v>
      </c>
      <c r="BC465" t="s">
        <v>1172</v>
      </c>
      <c r="BD465" t="s">
        <v>67</v>
      </c>
      <c r="BE465" t="s">
        <v>68</v>
      </c>
      <c r="BF465">
        <v>30310</v>
      </c>
      <c r="BG465" t="s">
        <v>54</v>
      </c>
      <c r="BH465" t="s">
        <v>54</v>
      </c>
      <c r="BI465" t="s">
        <v>54</v>
      </c>
      <c r="BJ465" t="s">
        <v>54</v>
      </c>
    </row>
    <row r="466" spans="1:62" x14ac:dyDescent="0.25">
      <c r="A466">
        <v>272283</v>
      </c>
      <c r="B466">
        <v>1217050</v>
      </c>
      <c r="C466" t="s">
        <v>51</v>
      </c>
      <c r="D466">
        <v>431046</v>
      </c>
      <c r="E466" t="s">
        <v>52</v>
      </c>
      <c r="F466" t="s">
        <v>53</v>
      </c>
      <c r="G466">
        <v>47</v>
      </c>
      <c r="H466">
        <v>68</v>
      </c>
      <c r="I466">
        <v>53</v>
      </c>
      <c r="J466">
        <v>10</v>
      </c>
      <c r="K466" t="s">
        <v>54</v>
      </c>
      <c r="L466" t="s">
        <v>55</v>
      </c>
      <c r="M466" t="s">
        <v>54</v>
      </c>
      <c r="N466">
        <v>4996540</v>
      </c>
      <c r="O466">
        <v>1</v>
      </c>
      <c r="P466" t="s">
        <v>56</v>
      </c>
      <c r="Q466">
        <v>1</v>
      </c>
      <c r="R466" t="s">
        <v>57</v>
      </c>
      <c r="S466" t="s">
        <v>1200</v>
      </c>
      <c r="T466" t="s">
        <v>54</v>
      </c>
      <c r="U466" t="b">
        <v>0</v>
      </c>
      <c r="V466" t="s">
        <v>54</v>
      </c>
      <c r="W466" t="s">
        <v>61</v>
      </c>
      <c r="X466" t="s">
        <v>54</v>
      </c>
      <c r="Y466" t="s">
        <v>62</v>
      </c>
      <c r="Z466" t="s">
        <v>54</v>
      </c>
      <c r="AA466" t="s">
        <v>54</v>
      </c>
      <c r="AB466" t="s">
        <v>54</v>
      </c>
      <c r="AC466" t="s">
        <v>54</v>
      </c>
      <c r="AD466">
        <v>0</v>
      </c>
      <c r="AE466" t="s">
        <v>54</v>
      </c>
      <c r="AF466">
        <v>1</v>
      </c>
      <c r="AG466">
        <v>162451396</v>
      </c>
      <c r="AH466">
        <f t="shared" si="70"/>
        <v>0</v>
      </c>
      <c r="AI466">
        <f t="shared" si="71"/>
        <v>3</v>
      </c>
      <c r="AJ466">
        <f t="shared" si="72"/>
        <v>0</v>
      </c>
      <c r="AK466">
        <f t="shared" si="73"/>
        <v>0</v>
      </c>
      <c r="AL466">
        <f t="shared" si="74"/>
        <v>3</v>
      </c>
      <c r="AM466">
        <f t="shared" si="75"/>
        <v>0</v>
      </c>
      <c r="AN466">
        <f t="shared" si="76"/>
        <v>0</v>
      </c>
      <c r="AO466">
        <f t="shared" si="77"/>
        <v>0</v>
      </c>
      <c r="AP466">
        <f t="shared" si="78"/>
        <v>0</v>
      </c>
      <c r="AQ466">
        <f t="shared" si="79"/>
        <v>0</v>
      </c>
      <c r="AR466" t="s">
        <v>11842</v>
      </c>
      <c r="AS466">
        <v>746310</v>
      </c>
      <c r="AT466">
        <v>1105369</v>
      </c>
      <c r="AU466" t="s">
        <v>54</v>
      </c>
      <c r="AV466">
        <v>1</v>
      </c>
      <c r="AW466">
        <v>1</v>
      </c>
      <c r="AX466">
        <v>0</v>
      </c>
      <c r="AY466">
        <v>2</v>
      </c>
      <c r="AZ466" t="s">
        <v>1201</v>
      </c>
      <c r="BA466" t="s">
        <v>1202</v>
      </c>
      <c r="BB466">
        <v>151544</v>
      </c>
      <c r="BC466" t="s">
        <v>1203</v>
      </c>
      <c r="BD466" t="s">
        <v>67</v>
      </c>
      <c r="BE466" t="s">
        <v>68</v>
      </c>
      <c r="BF466">
        <v>30310</v>
      </c>
      <c r="BG466" t="s">
        <v>54</v>
      </c>
      <c r="BH466" t="s">
        <v>54</v>
      </c>
      <c r="BI466" t="s">
        <v>54</v>
      </c>
      <c r="BJ466" t="s">
        <v>54</v>
      </c>
    </row>
    <row r="467" spans="1:62" x14ac:dyDescent="0.25">
      <c r="A467">
        <v>272368</v>
      </c>
      <c r="B467">
        <v>1217050</v>
      </c>
      <c r="C467" t="s">
        <v>51</v>
      </c>
      <c r="D467">
        <v>431046</v>
      </c>
      <c r="E467" t="s">
        <v>52</v>
      </c>
      <c r="F467" t="s">
        <v>53</v>
      </c>
      <c r="G467">
        <v>47</v>
      </c>
      <c r="H467">
        <v>68</v>
      </c>
      <c r="I467">
        <v>53</v>
      </c>
      <c r="J467">
        <v>4</v>
      </c>
      <c r="K467" t="s">
        <v>54</v>
      </c>
      <c r="L467" t="s">
        <v>55</v>
      </c>
      <c r="M467" t="s">
        <v>54</v>
      </c>
      <c r="N467">
        <v>5000189</v>
      </c>
      <c r="O467">
        <v>1</v>
      </c>
      <c r="P467" t="s">
        <v>56</v>
      </c>
      <c r="Q467">
        <v>1</v>
      </c>
      <c r="R467" t="s">
        <v>57</v>
      </c>
      <c r="S467" t="s">
        <v>1328</v>
      </c>
      <c r="T467" t="s">
        <v>1329</v>
      </c>
      <c r="U467" t="b">
        <v>0</v>
      </c>
      <c r="V467" t="s">
        <v>1330</v>
      </c>
      <c r="W467" t="s">
        <v>61</v>
      </c>
      <c r="X467" t="s">
        <v>54</v>
      </c>
      <c r="Y467" t="s">
        <v>62</v>
      </c>
      <c r="Z467" t="s">
        <v>54</v>
      </c>
      <c r="AA467" t="s">
        <v>54</v>
      </c>
      <c r="AB467" t="s">
        <v>54</v>
      </c>
      <c r="AC467" t="s">
        <v>54</v>
      </c>
      <c r="AD467">
        <v>1</v>
      </c>
      <c r="AE467" t="s">
        <v>63</v>
      </c>
      <c r="AF467">
        <v>1</v>
      </c>
      <c r="AG467">
        <v>162477772</v>
      </c>
      <c r="AH467">
        <f t="shared" si="70"/>
        <v>0</v>
      </c>
      <c r="AI467">
        <f t="shared" si="71"/>
        <v>3</v>
      </c>
      <c r="AJ467">
        <f t="shared" si="72"/>
        <v>0</v>
      </c>
      <c r="AK467">
        <f t="shared" si="73"/>
        <v>0</v>
      </c>
      <c r="AL467">
        <f t="shared" si="74"/>
        <v>3</v>
      </c>
      <c r="AM467">
        <f t="shared" si="75"/>
        <v>0</v>
      </c>
      <c r="AN467">
        <f t="shared" si="76"/>
        <v>0</v>
      </c>
      <c r="AO467">
        <f t="shared" si="77"/>
        <v>0</v>
      </c>
      <c r="AP467">
        <f t="shared" si="78"/>
        <v>0</v>
      </c>
      <c r="AQ467">
        <f t="shared" si="79"/>
        <v>0</v>
      </c>
      <c r="AR467" t="s">
        <v>11842</v>
      </c>
      <c r="AS467">
        <v>746310</v>
      </c>
      <c r="AT467">
        <v>1105369</v>
      </c>
      <c r="AU467" t="s">
        <v>54</v>
      </c>
      <c r="AV467">
        <v>0</v>
      </c>
      <c r="AW467">
        <v>0</v>
      </c>
      <c r="AX467">
        <v>0</v>
      </c>
      <c r="AY467">
        <v>1</v>
      </c>
      <c r="AZ467" t="s">
        <v>250</v>
      </c>
      <c r="BA467" t="s">
        <v>1331</v>
      </c>
      <c r="BB467">
        <v>8011</v>
      </c>
      <c r="BC467" t="s">
        <v>1332</v>
      </c>
      <c r="BD467" t="s">
        <v>67</v>
      </c>
      <c r="BE467" t="s">
        <v>68</v>
      </c>
      <c r="BF467">
        <v>30310</v>
      </c>
      <c r="BG467" t="s">
        <v>54</v>
      </c>
      <c r="BH467" t="s">
        <v>54</v>
      </c>
      <c r="BI467" t="s">
        <v>54</v>
      </c>
      <c r="BJ467" t="s">
        <v>54</v>
      </c>
    </row>
    <row r="468" spans="1:62" x14ac:dyDescent="0.25">
      <c r="A468">
        <v>272370</v>
      </c>
      <c r="B468">
        <v>1217050</v>
      </c>
      <c r="C468" t="s">
        <v>51</v>
      </c>
      <c r="D468">
        <v>431046</v>
      </c>
      <c r="E468" t="s">
        <v>52</v>
      </c>
      <c r="F468" t="s">
        <v>53</v>
      </c>
      <c r="G468">
        <v>47</v>
      </c>
      <c r="H468">
        <v>68</v>
      </c>
      <c r="I468">
        <v>53</v>
      </c>
      <c r="J468">
        <v>9</v>
      </c>
      <c r="K468" t="s">
        <v>54</v>
      </c>
      <c r="L468" t="s">
        <v>55</v>
      </c>
      <c r="M468" t="s">
        <v>54</v>
      </c>
      <c r="N468">
        <v>5000139</v>
      </c>
      <c r="O468">
        <v>1</v>
      </c>
      <c r="P468" t="s">
        <v>56</v>
      </c>
      <c r="Q468">
        <v>1</v>
      </c>
      <c r="R468" t="s">
        <v>57</v>
      </c>
      <c r="S468" t="s">
        <v>1354</v>
      </c>
      <c r="T468" t="s">
        <v>1355</v>
      </c>
      <c r="U468" t="b">
        <v>0</v>
      </c>
      <c r="V468" t="s">
        <v>1356</v>
      </c>
      <c r="W468" t="s">
        <v>61</v>
      </c>
      <c r="X468" t="s">
        <v>54</v>
      </c>
      <c r="Y468" t="s">
        <v>62</v>
      </c>
      <c r="Z468" t="s">
        <v>54</v>
      </c>
      <c r="AA468" t="s">
        <v>54</v>
      </c>
      <c r="AB468" t="s">
        <v>54</v>
      </c>
      <c r="AC468" t="s">
        <v>54</v>
      </c>
      <c r="AD468">
        <v>1</v>
      </c>
      <c r="AE468" t="s">
        <v>63</v>
      </c>
      <c r="AF468">
        <v>1</v>
      </c>
      <c r="AG468">
        <v>162477439</v>
      </c>
      <c r="AH468">
        <f t="shared" si="70"/>
        <v>0</v>
      </c>
      <c r="AI468">
        <f t="shared" si="71"/>
        <v>3</v>
      </c>
      <c r="AJ468">
        <f t="shared" si="72"/>
        <v>0</v>
      </c>
      <c r="AK468">
        <f t="shared" si="73"/>
        <v>0</v>
      </c>
      <c r="AL468">
        <f t="shared" si="74"/>
        <v>3</v>
      </c>
      <c r="AM468">
        <f t="shared" si="75"/>
        <v>0</v>
      </c>
      <c r="AN468">
        <f t="shared" si="76"/>
        <v>0</v>
      </c>
      <c r="AO468">
        <f t="shared" si="77"/>
        <v>0</v>
      </c>
      <c r="AP468">
        <f t="shared" si="78"/>
        <v>0</v>
      </c>
      <c r="AQ468">
        <f t="shared" si="79"/>
        <v>0</v>
      </c>
      <c r="AR468" t="s">
        <v>11842</v>
      </c>
      <c r="AS468">
        <v>746310</v>
      </c>
      <c r="AT468">
        <v>1105369</v>
      </c>
      <c r="AU468" t="s">
        <v>54</v>
      </c>
      <c r="AV468">
        <v>0</v>
      </c>
      <c r="AW468">
        <v>0</v>
      </c>
      <c r="AX468">
        <v>0</v>
      </c>
      <c r="AY468">
        <v>1</v>
      </c>
      <c r="AZ468" t="s">
        <v>1357</v>
      </c>
      <c r="BA468" t="s">
        <v>1358</v>
      </c>
      <c r="BB468">
        <v>27926</v>
      </c>
      <c r="BC468" t="s">
        <v>1359</v>
      </c>
      <c r="BD468" t="s">
        <v>67</v>
      </c>
      <c r="BE468" t="s">
        <v>68</v>
      </c>
      <c r="BF468">
        <v>30310</v>
      </c>
      <c r="BG468" t="s">
        <v>54</v>
      </c>
      <c r="BH468" t="s">
        <v>54</v>
      </c>
      <c r="BI468" t="s">
        <v>54</v>
      </c>
      <c r="BJ468" t="s">
        <v>54</v>
      </c>
    </row>
    <row r="469" spans="1:62" x14ac:dyDescent="0.25">
      <c r="A469">
        <v>272378</v>
      </c>
      <c r="B469">
        <v>1217050</v>
      </c>
      <c r="C469" t="s">
        <v>51</v>
      </c>
      <c r="D469">
        <v>431046</v>
      </c>
      <c r="E469" t="s">
        <v>52</v>
      </c>
      <c r="F469" t="s">
        <v>53</v>
      </c>
      <c r="G469">
        <v>47</v>
      </c>
      <c r="H469">
        <v>68</v>
      </c>
      <c r="I469">
        <v>53</v>
      </c>
      <c r="J469">
        <v>4</v>
      </c>
      <c r="K469" t="s">
        <v>54</v>
      </c>
      <c r="L469" t="s">
        <v>55</v>
      </c>
      <c r="M469" t="s">
        <v>54</v>
      </c>
      <c r="N469">
        <v>5000126</v>
      </c>
      <c r="O469">
        <v>1</v>
      </c>
      <c r="P469" t="s">
        <v>56</v>
      </c>
      <c r="Q469">
        <v>1</v>
      </c>
      <c r="R469" t="s">
        <v>57</v>
      </c>
      <c r="S469" t="s">
        <v>1521</v>
      </c>
      <c r="T469" t="s">
        <v>1522</v>
      </c>
      <c r="U469" t="b">
        <v>0</v>
      </c>
      <c r="V469" t="s">
        <v>1523</v>
      </c>
      <c r="W469" t="s">
        <v>61</v>
      </c>
      <c r="X469" t="s">
        <v>54</v>
      </c>
      <c r="Y469" t="s">
        <v>62</v>
      </c>
      <c r="Z469" t="s">
        <v>54</v>
      </c>
      <c r="AA469" t="s">
        <v>54</v>
      </c>
      <c r="AB469" t="s">
        <v>54</v>
      </c>
      <c r="AC469" t="s">
        <v>54</v>
      </c>
      <c r="AD469">
        <v>1</v>
      </c>
      <c r="AE469" t="s">
        <v>63</v>
      </c>
      <c r="AF469">
        <v>1</v>
      </c>
      <c r="AG469">
        <v>162477389</v>
      </c>
      <c r="AH469">
        <f t="shared" si="70"/>
        <v>0</v>
      </c>
      <c r="AI469">
        <f t="shared" si="71"/>
        <v>3</v>
      </c>
      <c r="AJ469">
        <f t="shared" si="72"/>
        <v>0</v>
      </c>
      <c r="AK469">
        <f t="shared" si="73"/>
        <v>0</v>
      </c>
      <c r="AL469">
        <f t="shared" si="74"/>
        <v>3</v>
      </c>
      <c r="AM469">
        <f t="shared" si="75"/>
        <v>0</v>
      </c>
      <c r="AN469">
        <f t="shared" si="76"/>
        <v>0</v>
      </c>
      <c r="AO469">
        <f t="shared" si="77"/>
        <v>0</v>
      </c>
      <c r="AP469">
        <f t="shared" si="78"/>
        <v>0</v>
      </c>
      <c r="AQ469">
        <f t="shared" si="79"/>
        <v>0</v>
      </c>
      <c r="AR469" t="s">
        <v>11842</v>
      </c>
      <c r="AS469">
        <v>746310</v>
      </c>
      <c r="AT469">
        <v>1105369</v>
      </c>
      <c r="AU469" t="s">
        <v>54</v>
      </c>
      <c r="AV469">
        <v>0</v>
      </c>
      <c r="AW469">
        <v>0</v>
      </c>
      <c r="AX469">
        <v>0</v>
      </c>
      <c r="AY469">
        <v>1</v>
      </c>
      <c r="AZ469" t="s">
        <v>1524</v>
      </c>
      <c r="BA469" t="s">
        <v>1525</v>
      </c>
      <c r="BB469">
        <v>11965</v>
      </c>
      <c r="BC469" t="s">
        <v>1526</v>
      </c>
      <c r="BD469" t="s">
        <v>67</v>
      </c>
      <c r="BE469" t="s">
        <v>68</v>
      </c>
      <c r="BF469">
        <v>30310</v>
      </c>
      <c r="BG469" t="s">
        <v>54</v>
      </c>
      <c r="BH469" t="s">
        <v>54</v>
      </c>
      <c r="BI469" t="s">
        <v>54</v>
      </c>
      <c r="BJ469" t="s">
        <v>54</v>
      </c>
    </row>
    <row r="470" spans="1:62" x14ac:dyDescent="0.25">
      <c r="A470">
        <v>272381</v>
      </c>
      <c r="B470">
        <v>1217050</v>
      </c>
      <c r="C470" t="s">
        <v>51</v>
      </c>
      <c r="D470">
        <v>431046</v>
      </c>
      <c r="E470" t="s">
        <v>52</v>
      </c>
      <c r="F470" t="s">
        <v>53</v>
      </c>
      <c r="G470">
        <v>47</v>
      </c>
      <c r="H470">
        <v>68</v>
      </c>
      <c r="I470">
        <v>53</v>
      </c>
      <c r="J470">
        <v>5</v>
      </c>
      <c r="K470" t="s">
        <v>54</v>
      </c>
      <c r="L470" t="s">
        <v>55</v>
      </c>
      <c r="M470" t="s">
        <v>54</v>
      </c>
      <c r="N470">
        <v>5000193</v>
      </c>
      <c r="O470">
        <v>1</v>
      </c>
      <c r="P470" t="s">
        <v>56</v>
      </c>
      <c r="Q470">
        <v>1</v>
      </c>
      <c r="R470" t="s">
        <v>57</v>
      </c>
      <c r="S470" t="s">
        <v>1561</v>
      </c>
      <c r="T470" t="s">
        <v>1562</v>
      </c>
      <c r="U470" t="b">
        <v>0</v>
      </c>
      <c r="V470" t="s">
        <v>1563</v>
      </c>
      <c r="W470" t="s">
        <v>61</v>
      </c>
      <c r="X470" t="s">
        <v>54</v>
      </c>
      <c r="Y470" t="s">
        <v>62</v>
      </c>
      <c r="Z470" t="s">
        <v>54</v>
      </c>
      <c r="AA470" t="s">
        <v>54</v>
      </c>
      <c r="AB470" t="s">
        <v>54</v>
      </c>
      <c r="AC470" t="s">
        <v>54</v>
      </c>
      <c r="AD470">
        <v>0</v>
      </c>
      <c r="AE470" t="s">
        <v>127</v>
      </c>
      <c r="AF470">
        <v>1</v>
      </c>
      <c r="AG470">
        <v>162477797</v>
      </c>
      <c r="AH470">
        <f t="shared" si="70"/>
        <v>0</v>
      </c>
      <c r="AI470">
        <f t="shared" si="71"/>
        <v>3</v>
      </c>
      <c r="AJ470">
        <f t="shared" si="72"/>
        <v>0</v>
      </c>
      <c r="AK470">
        <f t="shared" si="73"/>
        <v>0</v>
      </c>
      <c r="AL470">
        <f t="shared" si="74"/>
        <v>3</v>
      </c>
      <c r="AM470">
        <f t="shared" si="75"/>
        <v>0</v>
      </c>
      <c r="AN470">
        <f t="shared" si="76"/>
        <v>0</v>
      </c>
      <c r="AO470">
        <f t="shared" si="77"/>
        <v>0</v>
      </c>
      <c r="AP470">
        <f t="shared" si="78"/>
        <v>0</v>
      </c>
      <c r="AQ470">
        <f t="shared" si="79"/>
        <v>0</v>
      </c>
      <c r="AR470" t="s">
        <v>11842</v>
      </c>
      <c r="AS470">
        <v>746310</v>
      </c>
      <c r="AT470">
        <v>1105369</v>
      </c>
      <c r="AU470" t="s">
        <v>54</v>
      </c>
      <c r="AV470">
        <v>0</v>
      </c>
      <c r="AW470">
        <v>0</v>
      </c>
      <c r="AX470">
        <v>0</v>
      </c>
      <c r="AY470">
        <v>2</v>
      </c>
      <c r="AZ470" t="s">
        <v>1564</v>
      </c>
      <c r="BA470" t="s">
        <v>1565</v>
      </c>
      <c r="BB470">
        <v>6258</v>
      </c>
      <c r="BC470" t="s">
        <v>1566</v>
      </c>
      <c r="BD470" t="s">
        <v>67</v>
      </c>
      <c r="BE470" t="s">
        <v>68</v>
      </c>
      <c r="BF470">
        <v>30310</v>
      </c>
      <c r="BG470" t="s">
        <v>54</v>
      </c>
      <c r="BH470" t="s">
        <v>54</v>
      </c>
      <c r="BI470" t="s">
        <v>54</v>
      </c>
      <c r="BJ470" t="s">
        <v>54</v>
      </c>
    </row>
    <row r="471" spans="1:62" x14ac:dyDescent="0.25">
      <c r="A471">
        <v>272382</v>
      </c>
      <c r="B471">
        <v>1217050</v>
      </c>
      <c r="C471" t="s">
        <v>51</v>
      </c>
      <c r="D471">
        <v>431046</v>
      </c>
      <c r="E471" t="s">
        <v>52</v>
      </c>
      <c r="F471" t="s">
        <v>53</v>
      </c>
      <c r="G471">
        <v>47</v>
      </c>
      <c r="H471">
        <v>68</v>
      </c>
      <c r="I471">
        <v>53</v>
      </c>
      <c r="J471">
        <v>4</v>
      </c>
      <c r="K471" t="s">
        <v>54</v>
      </c>
      <c r="L471" t="s">
        <v>55</v>
      </c>
      <c r="M471" t="s">
        <v>54</v>
      </c>
      <c r="N471">
        <v>5000200</v>
      </c>
      <c r="O471">
        <v>1</v>
      </c>
      <c r="P471" t="s">
        <v>56</v>
      </c>
      <c r="Q471">
        <v>1</v>
      </c>
      <c r="R471" t="s">
        <v>57</v>
      </c>
      <c r="S471" t="s">
        <v>1578</v>
      </c>
      <c r="T471" t="s">
        <v>1579</v>
      </c>
      <c r="U471" t="b">
        <v>0</v>
      </c>
      <c r="V471" t="s">
        <v>1580</v>
      </c>
      <c r="W471" t="s">
        <v>61</v>
      </c>
      <c r="X471" t="s">
        <v>54</v>
      </c>
      <c r="Y471" t="s">
        <v>62</v>
      </c>
      <c r="Z471" t="s">
        <v>54</v>
      </c>
      <c r="AA471" t="s">
        <v>54</v>
      </c>
      <c r="AB471" t="s">
        <v>54</v>
      </c>
      <c r="AC471" t="s">
        <v>54</v>
      </c>
      <c r="AD471">
        <v>1</v>
      </c>
      <c r="AE471" t="s">
        <v>63</v>
      </c>
      <c r="AF471">
        <v>1</v>
      </c>
      <c r="AG471">
        <v>162477851</v>
      </c>
      <c r="AH471">
        <f t="shared" si="70"/>
        <v>0</v>
      </c>
      <c r="AI471">
        <f t="shared" si="71"/>
        <v>3</v>
      </c>
      <c r="AJ471">
        <f t="shared" si="72"/>
        <v>0</v>
      </c>
      <c r="AK471">
        <f t="shared" si="73"/>
        <v>0</v>
      </c>
      <c r="AL471">
        <f t="shared" si="74"/>
        <v>3</v>
      </c>
      <c r="AM471">
        <f t="shared" si="75"/>
        <v>0</v>
      </c>
      <c r="AN471">
        <f t="shared" si="76"/>
        <v>0</v>
      </c>
      <c r="AO471">
        <f t="shared" si="77"/>
        <v>0</v>
      </c>
      <c r="AP471">
        <f t="shared" si="78"/>
        <v>0</v>
      </c>
      <c r="AQ471">
        <f t="shared" si="79"/>
        <v>0</v>
      </c>
      <c r="AR471" t="s">
        <v>11842</v>
      </c>
      <c r="AS471">
        <v>746310</v>
      </c>
      <c r="AT471">
        <v>1105369</v>
      </c>
      <c r="AU471" t="s">
        <v>54</v>
      </c>
      <c r="AV471">
        <v>0</v>
      </c>
      <c r="AW471">
        <v>0</v>
      </c>
      <c r="AX471">
        <v>0</v>
      </c>
      <c r="AY471">
        <v>1</v>
      </c>
      <c r="AZ471" t="s">
        <v>1581</v>
      </c>
      <c r="BA471" t="s">
        <v>1582</v>
      </c>
      <c r="BB471">
        <v>21743</v>
      </c>
      <c r="BC471" t="s">
        <v>1583</v>
      </c>
      <c r="BD471" t="s">
        <v>67</v>
      </c>
      <c r="BE471" t="s">
        <v>68</v>
      </c>
      <c r="BF471">
        <v>30310</v>
      </c>
      <c r="BG471" t="s">
        <v>54</v>
      </c>
      <c r="BH471" t="s">
        <v>54</v>
      </c>
      <c r="BI471" t="s">
        <v>54</v>
      </c>
      <c r="BJ471" t="s">
        <v>54</v>
      </c>
    </row>
    <row r="472" spans="1:62" x14ac:dyDescent="0.25">
      <c r="A472">
        <v>272389</v>
      </c>
      <c r="B472">
        <v>1217050</v>
      </c>
      <c r="C472" t="s">
        <v>51</v>
      </c>
      <c r="D472">
        <v>431046</v>
      </c>
      <c r="E472" t="s">
        <v>52</v>
      </c>
      <c r="F472" t="s">
        <v>53</v>
      </c>
      <c r="G472">
        <v>47</v>
      </c>
      <c r="H472">
        <v>68</v>
      </c>
      <c r="I472">
        <v>53</v>
      </c>
      <c r="J472">
        <v>7</v>
      </c>
      <c r="K472" t="s">
        <v>54</v>
      </c>
      <c r="L472" t="s">
        <v>55</v>
      </c>
      <c r="M472" t="s">
        <v>54</v>
      </c>
      <c r="N472">
        <v>5000141</v>
      </c>
      <c r="O472">
        <v>1</v>
      </c>
      <c r="P472" t="s">
        <v>56</v>
      </c>
      <c r="Q472">
        <v>1</v>
      </c>
      <c r="R472" t="s">
        <v>57</v>
      </c>
      <c r="S472" t="s">
        <v>1643</v>
      </c>
      <c r="T472" t="s">
        <v>1644</v>
      </c>
      <c r="U472" t="b">
        <v>0</v>
      </c>
      <c r="V472" t="s">
        <v>1645</v>
      </c>
      <c r="W472" t="s">
        <v>61</v>
      </c>
      <c r="X472" t="s">
        <v>54</v>
      </c>
      <c r="Y472" t="s">
        <v>62</v>
      </c>
      <c r="Z472" t="s">
        <v>54</v>
      </c>
      <c r="AA472" t="s">
        <v>54</v>
      </c>
      <c r="AB472" t="s">
        <v>54</v>
      </c>
      <c r="AC472" t="s">
        <v>54</v>
      </c>
      <c r="AD472">
        <v>1</v>
      </c>
      <c r="AE472" t="s">
        <v>63</v>
      </c>
      <c r="AF472">
        <v>1</v>
      </c>
      <c r="AG472">
        <v>162477462</v>
      </c>
      <c r="AH472">
        <f t="shared" si="70"/>
        <v>0</v>
      </c>
      <c r="AI472">
        <f t="shared" si="71"/>
        <v>3</v>
      </c>
      <c r="AJ472">
        <f t="shared" si="72"/>
        <v>0</v>
      </c>
      <c r="AK472">
        <f t="shared" si="73"/>
        <v>0</v>
      </c>
      <c r="AL472">
        <f t="shared" si="74"/>
        <v>3</v>
      </c>
      <c r="AM472">
        <f t="shared" si="75"/>
        <v>0</v>
      </c>
      <c r="AN472">
        <f t="shared" si="76"/>
        <v>0</v>
      </c>
      <c r="AO472">
        <f t="shared" si="77"/>
        <v>0</v>
      </c>
      <c r="AP472">
        <f t="shared" si="78"/>
        <v>0</v>
      </c>
      <c r="AQ472">
        <f t="shared" si="79"/>
        <v>0</v>
      </c>
      <c r="AR472" t="s">
        <v>11842</v>
      </c>
      <c r="AS472">
        <v>746310</v>
      </c>
      <c r="AT472">
        <v>1105369</v>
      </c>
      <c r="AU472" t="s">
        <v>54</v>
      </c>
      <c r="AV472">
        <v>0</v>
      </c>
      <c r="AW472">
        <v>0</v>
      </c>
      <c r="AX472">
        <v>0</v>
      </c>
      <c r="AY472">
        <v>1</v>
      </c>
      <c r="AZ472" t="s">
        <v>1348</v>
      </c>
      <c r="BA472" t="s">
        <v>1646</v>
      </c>
      <c r="BB472">
        <v>9002</v>
      </c>
      <c r="BC472" t="s">
        <v>1647</v>
      </c>
      <c r="BD472" t="s">
        <v>67</v>
      </c>
      <c r="BE472" t="s">
        <v>68</v>
      </c>
      <c r="BF472">
        <v>30310</v>
      </c>
      <c r="BG472" t="s">
        <v>54</v>
      </c>
      <c r="BH472" t="s">
        <v>54</v>
      </c>
      <c r="BI472" t="s">
        <v>54</v>
      </c>
      <c r="BJ472" t="s">
        <v>54</v>
      </c>
    </row>
    <row r="473" spans="1:62" x14ac:dyDescent="0.25">
      <c r="A473">
        <v>299375</v>
      </c>
      <c r="B473">
        <v>1210341</v>
      </c>
      <c r="C473" t="s">
        <v>51</v>
      </c>
      <c r="D473">
        <v>431046</v>
      </c>
      <c r="E473" t="s">
        <v>52</v>
      </c>
      <c r="F473" t="s">
        <v>53</v>
      </c>
      <c r="G473">
        <v>2</v>
      </c>
      <c r="H473">
        <v>25</v>
      </c>
      <c r="I473">
        <v>9</v>
      </c>
      <c r="J473">
        <v>2</v>
      </c>
      <c r="K473" t="s">
        <v>54</v>
      </c>
      <c r="L473" t="s">
        <v>1663</v>
      </c>
      <c r="M473" t="s">
        <v>54</v>
      </c>
      <c r="N473">
        <v>5059927</v>
      </c>
      <c r="O473">
        <v>1</v>
      </c>
      <c r="P473" t="s">
        <v>56</v>
      </c>
      <c r="Q473">
        <v>1</v>
      </c>
      <c r="R473" t="s">
        <v>57</v>
      </c>
      <c r="S473" t="s">
        <v>1788</v>
      </c>
      <c r="T473" t="s">
        <v>54</v>
      </c>
      <c r="U473" t="b">
        <v>0</v>
      </c>
      <c r="V473" t="s">
        <v>54</v>
      </c>
      <c r="W473" t="s">
        <v>1789</v>
      </c>
      <c r="X473" t="s">
        <v>54</v>
      </c>
      <c r="Y473" t="s">
        <v>62</v>
      </c>
      <c r="Z473" t="s">
        <v>54</v>
      </c>
      <c r="AA473" t="s">
        <v>54</v>
      </c>
      <c r="AB473" t="s">
        <v>54</v>
      </c>
      <c r="AC473" t="s">
        <v>54</v>
      </c>
      <c r="AD473">
        <v>1</v>
      </c>
      <c r="AE473" t="s">
        <v>63</v>
      </c>
      <c r="AF473">
        <v>1</v>
      </c>
      <c r="AG473">
        <v>163000488</v>
      </c>
      <c r="AH473">
        <f t="shared" si="70"/>
        <v>0</v>
      </c>
      <c r="AI473">
        <f t="shared" si="71"/>
        <v>3</v>
      </c>
      <c r="AJ473">
        <f t="shared" si="72"/>
        <v>0</v>
      </c>
      <c r="AK473">
        <f t="shared" si="73"/>
        <v>0</v>
      </c>
      <c r="AL473">
        <f t="shared" si="74"/>
        <v>3</v>
      </c>
      <c r="AM473">
        <f t="shared" si="75"/>
        <v>0</v>
      </c>
      <c r="AN473">
        <f t="shared" si="76"/>
        <v>0</v>
      </c>
      <c r="AO473">
        <f t="shared" si="77"/>
        <v>0</v>
      </c>
      <c r="AP473">
        <f t="shared" si="78"/>
        <v>0</v>
      </c>
      <c r="AQ473">
        <f t="shared" si="79"/>
        <v>0</v>
      </c>
      <c r="AR473" t="s">
        <v>11842</v>
      </c>
      <c r="AS473">
        <v>746310</v>
      </c>
      <c r="AT473">
        <v>1105369</v>
      </c>
      <c r="AU473" t="s">
        <v>54</v>
      </c>
      <c r="AV473">
        <v>0</v>
      </c>
      <c r="AW473">
        <v>0</v>
      </c>
      <c r="AX473">
        <v>0</v>
      </c>
      <c r="AY473">
        <v>1</v>
      </c>
      <c r="AZ473" t="s">
        <v>1790</v>
      </c>
      <c r="BA473" t="s">
        <v>1791</v>
      </c>
      <c r="BB473">
        <v>208290</v>
      </c>
      <c r="BC473" t="s">
        <v>1792</v>
      </c>
      <c r="BD473" t="s">
        <v>67</v>
      </c>
      <c r="BE473" t="s">
        <v>68</v>
      </c>
      <c r="BF473">
        <v>30310</v>
      </c>
      <c r="BG473" t="s">
        <v>54</v>
      </c>
      <c r="BH473" t="s">
        <v>54</v>
      </c>
      <c r="BI473" t="s">
        <v>54</v>
      </c>
      <c r="BJ473" t="s">
        <v>54</v>
      </c>
    </row>
    <row r="474" spans="1:62" x14ac:dyDescent="0.25">
      <c r="A474">
        <v>299377</v>
      </c>
      <c r="B474">
        <v>1210341</v>
      </c>
      <c r="C474" t="s">
        <v>51</v>
      </c>
      <c r="D474">
        <v>431046</v>
      </c>
      <c r="E474" t="s">
        <v>52</v>
      </c>
      <c r="F474" t="s">
        <v>53</v>
      </c>
      <c r="G474">
        <v>2</v>
      </c>
      <c r="H474">
        <v>25</v>
      </c>
      <c r="I474">
        <v>9</v>
      </c>
      <c r="J474">
        <v>6</v>
      </c>
      <c r="K474" t="s">
        <v>54</v>
      </c>
      <c r="L474" t="s">
        <v>1663</v>
      </c>
      <c r="M474" t="s">
        <v>54</v>
      </c>
      <c r="N474">
        <v>4965615</v>
      </c>
      <c r="O474">
        <v>1</v>
      </c>
      <c r="P474" t="s">
        <v>56</v>
      </c>
      <c r="Q474">
        <v>1</v>
      </c>
      <c r="R474" t="s">
        <v>57</v>
      </c>
      <c r="S474" t="s">
        <v>1801</v>
      </c>
      <c r="T474" t="s">
        <v>1802</v>
      </c>
      <c r="U474" t="b">
        <v>0</v>
      </c>
      <c r="V474" t="s">
        <v>1803</v>
      </c>
      <c r="W474" t="s">
        <v>1667</v>
      </c>
      <c r="X474" t="s">
        <v>54</v>
      </c>
      <c r="Y474" t="s">
        <v>62</v>
      </c>
      <c r="Z474" t="s">
        <v>54</v>
      </c>
      <c r="AA474" t="s">
        <v>54</v>
      </c>
      <c r="AB474" t="s">
        <v>54</v>
      </c>
      <c r="AC474" t="s">
        <v>54</v>
      </c>
      <c r="AD474">
        <v>0</v>
      </c>
      <c r="AE474" t="s">
        <v>635</v>
      </c>
      <c r="AF474">
        <v>1</v>
      </c>
      <c r="AG474">
        <v>162198384</v>
      </c>
      <c r="AH474">
        <f t="shared" si="70"/>
        <v>0</v>
      </c>
      <c r="AI474">
        <f t="shared" si="71"/>
        <v>3</v>
      </c>
      <c r="AJ474">
        <f t="shared" si="72"/>
        <v>0</v>
      </c>
      <c r="AK474">
        <f t="shared" si="73"/>
        <v>0</v>
      </c>
      <c r="AL474">
        <f t="shared" si="74"/>
        <v>3</v>
      </c>
      <c r="AM474">
        <f t="shared" si="75"/>
        <v>0</v>
      </c>
      <c r="AN474">
        <f t="shared" si="76"/>
        <v>0</v>
      </c>
      <c r="AO474">
        <f t="shared" si="77"/>
        <v>0</v>
      </c>
      <c r="AP474">
        <f t="shared" si="78"/>
        <v>0</v>
      </c>
      <c r="AQ474">
        <f t="shared" si="79"/>
        <v>0</v>
      </c>
      <c r="AR474" t="s">
        <v>11842</v>
      </c>
      <c r="AS474">
        <v>746310</v>
      </c>
      <c r="AT474">
        <v>1105369</v>
      </c>
      <c r="AU474" t="s">
        <v>54</v>
      </c>
      <c r="AV474">
        <v>0</v>
      </c>
      <c r="AW474">
        <v>0</v>
      </c>
      <c r="AX474">
        <v>0</v>
      </c>
      <c r="AY474">
        <v>3</v>
      </c>
      <c r="AZ474" t="s">
        <v>1804</v>
      </c>
      <c r="BA474" t="s">
        <v>1805</v>
      </c>
      <c r="BB474">
        <v>12876</v>
      </c>
      <c r="BC474" t="s">
        <v>1806</v>
      </c>
      <c r="BD474" t="s">
        <v>67</v>
      </c>
      <c r="BE474" t="s">
        <v>68</v>
      </c>
      <c r="BF474">
        <v>30310</v>
      </c>
      <c r="BG474" t="s">
        <v>54</v>
      </c>
      <c r="BH474" t="s">
        <v>54</v>
      </c>
      <c r="BI474" t="s">
        <v>54</v>
      </c>
      <c r="BJ474" t="s">
        <v>54</v>
      </c>
    </row>
    <row r="475" spans="1:62" x14ac:dyDescent="0.25">
      <c r="A475">
        <v>299386</v>
      </c>
      <c r="B475">
        <v>1210341</v>
      </c>
      <c r="C475" t="s">
        <v>51</v>
      </c>
      <c r="D475">
        <v>431046</v>
      </c>
      <c r="E475" t="s">
        <v>52</v>
      </c>
      <c r="F475" t="s">
        <v>53</v>
      </c>
      <c r="G475">
        <v>2</v>
      </c>
      <c r="H475">
        <v>25</v>
      </c>
      <c r="I475">
        <v>9</v>
      </c>
      <c r="J475">
        <v>4</v>
      </c>
      <c r="K475" t="s">
        <v>54</v>
      </c>
      <c r="L475" t="s">
        <v>1663</v>
      </c>
      <c r="M475" t="s">
        <v>54</v>
      </c>
      <c r="N475">
        <v>4965980</v>
      </c>
      <c r="O475">
        <v>1</v>
      </c>
      <c r="P475" t="s">
        <v>56</v>
      </c>
      <c r="Q475">
        <v>1</v>
      </c>
      <c r="R475" t="s">
        <v>57</v>
      </c>
      <c r="S475" t="s">
        <v>1859</v>
      </c>
      <c r="T475" t="s">
        <v>1860</v>
      </c>
      <c r="U475" t="b">
        <v>0</v>
      </c>
      <c r="V475" t="s">
        <v>1861</v>
      </c>
      <c r="W475" t="s">
        <v>1667</v>
      </c>
      <c r="X475" t="s">
        <v>54</v>
      </c>
      <c r="Y475" t="s">
        <v>62</v>
      </c>
      <c r="Z475" t="s">
        <v>54</v>
      </c>
      <c r="AA475" t="s">
        <v>54</v>
      </c>
      <c r="AB475" t="s">
        <v>54</v>
      </c>
      <c r="AC475" t="s">
        <v>54</v>
      </c>
      <c r="AD475">
        <v>1</v>
      </c>
      <c r="AE475" t="s">
        <v>63</v>
      </c>
      <c r="AF475">
        <v>1</v>
      </c>
      <c r="AG475">
        <v>162201151</v>
      </c>
      <c r="AH475">
        <f t="shared" si="70"/>
        <v>0</v>
      </c>
      <c r="AI475">
        <f t="shared" si="71"/>
        <v>3</v>
      </c>
      <c r="AJ475">
        <f t="shared" si="72"/>
        <v>0</v>
      </c>
      <c r="AK475">
        <f t="shared" si="73"/>
        <v>0</v>
      </c>
      <c r="AL475">
        <f t="shared" si="74"/>
        <v>3</v>
      </c>
      <c r="AM475">
        <f t="shared" si="75"/>
        <v>0</v>
      </c>
      <c r="AN475">
        <f t="shared" si="76"/>
        <v>0</v>
      </c>
      <c r="AO475">
        <f t="shared" si="77"/>
        <v>0</v>
      </c>
      <c r="AP475">
        <f t="shared" si="78"/>
        <v>0</v>
      </c>
      <c r="AQ475">
        <f t="shared" si="79"/>
        <v>0</v>
      </c>
      <c r="AR475" t="s">
        <v>11842</v>
      </c>
      <c r="AS475">
        <v>746310</v>
      </c>
      <c r="AT475">
        <v>1105369</v>
      </c>
      <c r="AU475" t="s">
        <v>54</v>
      </c>
      <c r="AV475">
        <v>0</v>
      </c>
      <c r="AW475">
        <v>0</v>
      </c>
      <c r="AX475">
        <v>0</v>
      </c>
      <c r="AY475">
        <v>1</v>
      </c>
      <c r="AZ475" t="s">
        <v>1862</v>
      </c>
      <c r="BA475" t="s">
        <v>1863</v>
      </c>
      <c r="BB475">
        <v>20104</v>
      </c>
      <c r="BC475" t="s">
        <v>1864</v>
      </c>
      <c r="BD475" t="s">
        <v>67</v>
      </c>
      <c r="BE475" t="s">
        <v>68</v>
      </c>
      <c r="BF475">
        <v>30310</v>
      </c>
      <c r="BG475" t="s">
        <v>54</v>
      </c>
      <c r="BH475" t="s">
        <v>54</v>
      </c>
      <c r="BI475" t="s">
        <v>54</v>
      </c>
      <c r="BJ475" t="s">
        <v>54</v>
      </c>
    </row>
    <row r="476" spans="1:62" x14ac:dyDescent="0.25">
      <c r="A476">
        <v>299388</v>
      </c>
      <c r="B476">
        <v>1210341</v>
      </c>
      <c r="C476" t="s">
        <v>51</v>
      </c>
      <c r="D476">
        <v>431046</v>
      </c>
      <c r="E476" t="s">
        <v>52</v>
      </c>
      <c r="F476" t="s">
        <v>53</v>
      </c>
      <c r="G476">
        <v>2</v>
      </c>
      <c r="H476">
        <v>25</v>
      </c>
      <c r="I476">
        <v>9</v>
      </c>
      <c r="J476">
        <v>4</v>
      </c>
      <c r="K476" t="s">
        <v>54</v>
      </c>
      <c r="L476" t="s">
        <v>1663</v>
      </c>
      <c r="M476" t="s">
        <v>54</v>
      </c>
      <c r="N476">
        <v>4965606</v>
      </c>
      <c r="O476">
        <v>1</v>
      </c>
      <c r="P476" t="s">
        <v>56</v>
      </c>
      <c r="Q476">
        <v>1</v>
      </c>
      <c r="R476" t="s">
        <v>57</v>
      </c>
      <c r="S476" t="s">
        <v>1874</v>
      </c>
      <c r="T476" t="s">
        <v>54</v>
      </c>
      <c r="U476" t="b">
        <v>0</v>
      </c>
      <c r="V476" t="s">
        <v>54</v>
      </c>
      <c r="W476" t="s">
        <v>1667</v>
      </c>
      <c r="X476" t="s">
        <v>54</v>
      </c>
      <c r="Y476" t="s">
        <v>62</v>
      </c>
      <c r="Z476" t="s">
        <v>54</v>
      </c>
      <c r="AA476" t="s">
        <v>54</v>
      </c>
      <c r="AB476" t="s">
        <v>54</v>
      </c>
      <c r="AC476" t="s">
        <v>54</v>
      </c>
      <c r="AD476">
        <v>0</v>
      </c>
      <c r="AE476" t="s">
        <v>936</v>
      </c>
      <c r="AF476">
        <v>1</v>
      </c>
      <c r="AG476">
        <v>162198306</v>
      </c>
      <c r="AH476">
        <f t="shared" si="70"/>
        <v>0</v>
      </c>
      <c r="AI476">
        <f t="shared" si="71"/>
        <v>3</v>
      </c>
      <c r="AJ476">
        <f t="shared" si="72"/>
        <v>0</v>
      </c>
      <c r="AK476">
        <f t="shared" si="73"/>
        <v>0</v>
      </c>
      <c r="AL476">
        <f t="shared" si="74"/>
        <v>3</v>
      </c>
      <c r="AM476">
        <f t="shared" si="75"/>
        <v>0</v>
      </c>
      <c r="AN476">
        <f t="shared" si="76"/>
        <v>0</v>
      </c>
      <c r="AO476">
        <f t="shared" si="77"/>
        <v>0</v>
      </c>
      <c r="AP476">
        <f t="shared" si="78"/>
        <v>0</v>
      </c>
      <c r="AQ476">
        <f t="shared" si="79"/>
        <v>0</v>
      </c>
      <c r="AR476" t="s">
        <v>11842</v>
      </c>
      <c r="AS476">
        <v>746310</v>
      </c>
      <c r="AT476">
        <v>1105369</v>
      </c>
      <c r="AU476" t="s">
        <v>54</v>
      </c>
      <c r="AV476">
        <v>0</v>
      </c>
      <c r="AW476">
        <v>0</v>
      </c>
      <c r="AX476">
        <v>0</v>
      </c>
      <c r="AY476">
        <v>4</v>
      </c>
      <c r="AZ476" t="s">
        <v>1875</v>
      </c>
      <c r="BA476" t="s">
        <v>1876</v>
      </c>
      <c r="BB476">
        <v>62717</v>
      </c>
      <c r="BC476" t="s">
        <v>1877</v>
      </c>
      <c r="BD476" t="s">
        <v>67</v>
      </c>
      <c r="BE476" t="s">
        <v>68</v>
      </c>
      <c r="BF476">
        <v>30310</v>
      </c>
      <c r="BG476" t="s">
        <v>54</v>
      </c>
      <c r="BH476" t="s">
        <v>54</v>
      </c>
      <c r="BI476" t="s">
        <v>54</v>
      </c>
      <c r="BJ476" t="s">
        <v>54</v>
      </c>
    </row>
    <row r="477" spans="1:62" x14ac:dyDescent="0.25">
      <c r="A477">
        <v>299392</v>
      </c>
      <c r="B477">
        <v>1210341</v>
      </c>
      <c r="C477" t="s">
        <v>51</v>
      </c>
      <c r="D477">
        <v>431046</v>
      </c>
      <c r="E477" t="s">
        <v>52</v>
      </c>
      <c r="F477" t="s">
        <v>53</v>
      </c>
      <c r="G477">
        <v>2</v>
      </c>
      <c r="H477">
        <v>25</v>
      </c>
      <c r="I477">
        <v>9</v>
      </c>
      <c r="J477">
        <v>4</v>
      </c>
      <c r="K477" t="s">
        <v>54</v>
      </c>
      <c r="L477" t="s">
        <v>1663</v>
      </c>
      <c r="M477" t="s">
        <v>54</v>
      </c>
      <c r="N477">
        <v>4965990</v>
      </c>
      <c r="O477">
        <v>1</v>
      </c>
      <c r="P477" t="s">
        <v>56</v>
      </c>
      <c r="Q477">
        <v>1</v>
      </c>
      <c r="R477" t="s">
        <v>57</v>
      </c>
      <c r="S477" t="s">
        <v>1904</v>
      </c>
      <c r="T477" t="s">
        <v>1905</v>
      </c>
      <c r="U477" t="b">
        <v>0</v>
      </c>
      <c r="V477" t="s">
        <v>1906</v>
      </c>
      <c r="W477" t="s">
        <v>1667</v>
      </c>
      <c r="X477" t="s">
        <v>54</v>
      </c>
      <c r="Y477" t="s">
        <v>62</v>
      </c>
      <c r="Z477" t="s">
        <v>54</v>
      </c>
      <c r="AA477" t="s">
        <v>54</v>
      </c>
      <c r="AB477" t="s">
        <v>54</v>
      </c>
      <c r="AC477" t="s">
        <v>54</v>
      </c>
      <c r="AD477">
        <v>1</v>
      </c>
      <c r="AE477" t="s">
        <v>63</v>
      </c>
      <c r="AF477">
        <v>1</v>
      </c>
      <c r="AG477">
        <v>162201192</v>
      </c>
      <c r="AH477">
        <f t="shared" si="70"/>
        <v>0</v>
      </c>
      <c r="AI477">
        <f t="shared" si="71"/>
        <v>3</v>
      </c>
      <c r="AJ477">
        <f t="shared" si="72"/>
        <v>0</v>
      </c>
      <c r="AK477">
        <f t="shared" si="73"/>
        <v>0</v>
      </c>
      <c r="AL477">
        <f t="shared" si="74"/>
        <v>3</v>
      </c>
      <c r="AM477">
        <f t="shared" si="75"/>
        <v>0</v>
      </c>
      <c r="AN477">
        <f t="shared" si="76"/>
        <v>0</v>
      </c>
      <c r="AO477">
        <f t="shared" si="77"/>
        <v>0</v>
      </c>
      <c r="AP477">
        <f t="shared" si="78"/>
        <v>0</v>
      </c>
      <c r="AQ477">
        <f t="shared" si="79"/>
        <v>0</v>
      </c>
      <c r="AR477" t="s">
        <v>11842</v>
      </c>
      <c r="AS477">
        <v>746310</v>
      </c>
      <c r="AT477">
        <v>1105369</v>
      </c>
      <c r="AU477" t="s">
        <v>54</v>
      </c>
      <c r="AV477">
        <v>0</v>
      </c>
      <c r="AW477">
        <v>0</v>
      </c>
      <c r="AX477">
        <v>0</v>
      </c>
      <c r="AY477">
        <v>1</v>
      </c>
      <c r="AZ477" t="s">
        <v>1907</v>
      </c>
      <c r="BA477" t="s">
        <v>1908</v>
      </c>
      <c r="BB477">
        <v>254810</v>
      </c>
      <c r="BC477" t="s">
        <v>1909</v>
      </c>
      <c r="BD477" t="s">
        <v>67</v>
      </c>
      <c r="BE477" t="s">
        <v>68</v>
      </c>
      <c r="BF477">
        <v>30310</v>
      </c>
      <c r="BG477" t="s">
        <v>54</v>
      </c>
      <c r="BH477" t="s">
        <v>54</v>
      </c>
      <c r="BI477" t="s">
        <v>54</v>
      </c>
      <c r="BJ477" t="s">
        <v>54</v>
      </c>
    </row>
    <row r="478" spans="1:62" x14ac:dyDescent="0.25">
      <c r="A478">
        <v>299524</v>
      </c>
      <c r="B478">
        <v>1210099</v>
      </c>
      <c r="C478" t="s">
        <v>51</v>
      </c>
      <c r="D478">
        <v>431046</v>
      </c>
      <c r="E478" t="s">
        <v>52</v>
      </c>
      <c r="F478" t="s">
        <v>53</v>
      </c>
      <c r="G478">
        <v>2</v>
      </c>
      <c r="H478">
        <v>15</v>
      </c>
      <c r="I478">
        <v>3</v>
      </c>
      <c r="J478">
        <v>9</v>
      </c>
      <c r="K478" t="s">
        <v>54</v>
      </c>
      <c r="L478" t="s">
        <v>1937</v>
      </c>
      <c r="M478" t="s">
        <v>54</v>
      </c>
      <c r="N478">
        <v>4964411</v>
      </c>
      <c r="O478">
        <v>1</v>
      </c>
      <c r="P478" t="s">
        <v>56</v>
      </c>
      <c r="Q478">
        <v>1</v>
      </c>
      <c r="R478" t="s">
        <v>57</v>
      </c>
      <c r="S478" t="s">
        <v>1947</v>
      </c>
      <c r="T478" t="s">
        <v>1948</v>
      </c>
      <c r="U478" t="b">
        <v>0</v>
      </c>
      <c r="V478" t="s">
        <v>1949</v>
      </c>
      <c r="W478" t="s">
        <v>1667</v>
      </c>
      <c r="X478" t="s">
        <v>54</v>
      </c>
      <c r="Y478" t="s">
        <v>62</v>
      </c>
      <c r="Z478" t="s">
        <v>54</v>
      </c>
      <c r="AA478" t="s">
        <v>54</v>
      </c>
      <c r="AB478" t="s">
        <v>54</v>
      </c>
      <c r="AC478" t="s">
        <v>54</v>
      </c>
      <c r="AD478">
        <v>1</v>
      </c>
      <c r="AE478" t="s">
        <v>63</v>
      </c>
      <c r="AF478">
        <v>1</v>
      </c>
      <c r="AG478">
        <v>162189805</v>
      </c>
      <c r="AH478">
        <f t="shared" si="70"/>
        <v>0</v>
      </c>
      <c r="AI478">
        <f t="shared" si="71"/>
        <v>3</v>
      </c>
      <c r="AJ478">
        <f t="shared" si="72"/>
        <v>0</v>
      </c>
      <c r="AK478">
        <f t="shared" si="73"/>
        <v>0</v>
      </c>
      <c r="AL478">
        <f t="shared" si="74"/>
        <v>3</v>
      </c>
      <c r="AM478">
        <f t="shared" si="75"/>
        <v>0</v>
      </c>
      <c r="AN478">
        <f t="shared" si="76"/>
        <v>0</v>
      </c>
      <c r="AO478">
        <f t="shared" si="77"/>
        <v>0</v>
      </c>
      <c r="AP478">
        <f t="shared" si="78"/>
        <v>0</v>
      </c>
      <c r="AQ478">
        <f t="shared" si="79"/>
        <v>0</v>
      </c>
      <c r="AR478" t="s">
        <v>11842</v>
      </c>
      <c r="AS478">
        <v>746310</v>
      </c>
      <c r="AT478">
        <v>1105369</v>
      </c>
      <c r="AU478" t="s">
        <v>54</v>
      </c>
      <c r="AV478">
        <v>0</v>
      </c>
      <c r="AW478">
        <v>0</v>
      </c>
      <c r="AX478">
        <v>0</v>
      </c>
      <c r="AY478">
        <v>1</v>
      </c>
      <c r="AZ478" t="s">
        <v>1950</v>
      </c>
      <c r="BA478" t="s">
        <v>1951</v>
      </c>
      <c r="BB478">
        <v>15982</v>
      </c>
      <c r="BC478" t="s">
        <v>1952</v>
      </c>
      <c r="BD478" t="s">
        <v>67</v>
      </c>
      <c r="BE478" t="s">
        <v>68</v>
      </c>
      <c r="BF478">
        <v>30310</v>
      </c>
      <c r="BG478" t="s">
        <v>54</v>
      </c>
      <c r="BH478" t="s">
        <v>54</v>
      </c>
      <c r="BI478" t="s">
        <v>54</v>
      </c>
      <c r="BJ478" t="s">
        <v>54</v>
      </c>
    </row>
    <row r="479" spans="1:62" x14ac:dyDescent="0.25">
      <c r="A479">
        <v>299528</v>
      </c>
      <c r="B479">
        <v>1210099</v>
      </c>
      <c r="C479" t="s">
        <v>51</v>
      </c>
      <c r="D479">
        <v>431046</v>
      </c>
      <c r="E479" t="s">
        <v>52</v>
      </c>
      <c r="F479" t="s">
        <v>53</v>
      </c>
      <c r="G479">
        <v>2</v>
      </c>
      <c r="H479">
        <v>15</v>
      </c>
      <c r="I479">
        <v>3</v>
      </c>
      <c r="J479">
        <v>2</v>
      </c>
      <c r="K479" t="s">
        <v>54</v>
      </c>
      <c r="L479" t="s">
        <v>1937</v>
      </c>
      <c r="M479" t="s">
        <v>54</v>
      </c>
      <c r="N479">
        <v>4964681</v>
      </c>
      <c r="O479">
        <v>1</v>
      </c>
      <c r="P479" t="s">
        <v>56</v>
      </c>
      <c r="Q479">
        <v>1</v>
      </c>
      <c r="R479" t="s">
        <v>57</v>
      </c>
      <c r="S479" t="s">
        <v>1981</v>
      </c>
      <c r="T479" t="s">
        <v>54</v>
      </c>
      <c r="U479" t="b">
        <v>0</v>
      </c>
      <c r="V479" t="s">
        <v>54</v>
      </c>
      <c r="W479" t="s">
        <v>1667</v>
      </c>
      <c r="X479" t="s">
        <v>54</v>
      </c>
      <c r="Y479" t="s">
        <v>62</v>
      </c>
      <c r="Z479" t="s">
        <v>54</v>
      </c>
      <c r="AA479" t="s">
        <v>54</v>
      </c>
      <c r="AB479" t="s">
        <v>54</v>
      </c>
      <c r="AC479" t="s">
        <v>54</v>
      </c>
      <c r="AD479">
        <v>0</v>
      </c>
      <c r="AE479" t="s">
        <v>1982</v>
      </c>
      <c r="AF479">
        <v>1</v>
      </c>
      <c r="AG479">
        <v>162191815</v>
      </c>
      <c r="AH479">
        <f t="shared" si="70"/>
        <v>0</v>
      </c>
      <c r="AI479">
        <f t="shared" si="71"/>
        <v>3</v>
      </c>
      <c r="AJ479">
        <f t="shared" si="72"/>
        <v>0</v>
      </c>
      <c r="AK479">
        <f t="shared" si="73"/>
        <v>0</v>
      </c>
      <c r="AL479">
        <f t="shared" si="74"/>
        <v>3</v>
      </c>
      <c r="AM479">
        <f t="shared" si="75"/>
        <v>0</v>
      </c>
      <c r="AN479">
        <f t="shared" si="76"/>
        <v>0</v>
      </c>
      <c r="AO479">
        <f t="shared" si="77"/>
        <v>0</v>
      </c>
      <c r="AP479">
        <f t="shared" si="78"/>
        <v>0</v>
      </c>
      <c r="AQ479">
        <f t="shared" si="79"/>
        <v>0</v>
      </c>
      <c r="AR479" t="s">
        <v>11842</v>
      </c>
      <c r="AS479">
        <v>746310</v>
      </c>
      <c r="AT479">
        <v>1105369</v>
      </c>
      <c r="AU479" t="s">
        <v>54</v>
      </c>
      <c r="AV479">
        <v>0</v>
      </c>
      <c r="AW479">
        <v>2</v>
      </c>
      <c r="AX479">
        <v>0</v>
      </c>
      <c r="AY479">
        <v>9</v>
      </c>
      <c r="AZ479" t="s">
        <v>1983</v>
      </c>
      <c r="BA479" t="s">
        <v>1984</v>
      </c>
      <c r="BB479">
        <v>58441</v>
      </c>
      <c r="BC479" t="s">
        <v>1985</v>
      </c>
      <c r="BD479" t="s">
        <v>67</v>
      </c>
      <c r="BE479" t="s">
        <v>68</v>
      </c>
      <c r="BF479">
        <v>30310</v>
      </c>
      <c r="BG479" t="s">
        <v>54</v>
      </c>
      <c r="BH479" t="s">
        <v>54</v>
      </c>
      <c r="BI479" t="s">
        <v>54</v>
      </c>
      <c r="BJ479" t="s">
        <v>54</v>
      </c>
    </row>
    <row r="480" spans="1:62" x14ac:dyDescent="0.25">
      <c r="A480">
        <v>299532</v>
      </c>
      <c r="B480">
        <v>1210099</v>
      </c>
      <c r="C480" t="s">
        <v>51</v>
      </c>
      <c r="D480">
        <v>431046</v>
      </c>
      <c r="E480" t="s">
        <v>52</v>
      </c>
      <c r="F480" t="s">
        <v>53</v>
      </c>
      <c r="G480">
        <v>2</v>
      </c>
      <c r="H480">
        <v>15</v>
      </c>
      <c r="I480">
        <v>3</v>
      </c>
      <c r="J480">
        <v>1</v>
      </c>
      <c r="K480" t="s">
        <v>54</v>
      </c>
      <c r="L480" t="s">
        <v>1937</v>
      </c>
      <c r="M480" t="s">
        <v>54</v>
      </c>
      <c r="N480">
        <v>4964338</v>
      </c>
      <c r="O480">
        <v>1</v>
      </c>
      <c r="P480" t="s">
        <v>56</v>
      </c>
      <c r="Q480">
        <v>1</v>
      </c>
      <c r="R480" t="s">
        <v>57</v>
      </c>
      <c r="S480" t="s">
        <v>1988</v>
      </c>
      <c r="T480" t="s">
        <v>54</v>
      </c>
      <c r="U480" t="b">
        <v>0</v>
      </c>
      <c r="V480" t="s">
        <v>54</v>
      </c>
      <c r="W480" t="s">
        <v>1667</v>
      </c>
      <c r="X480" t="s">
        <v>54</v>
      </c>
      <c r="Y480" t="s">
        <v>62</v>
      </c>
      <c r="Z480" t="s">
        <v>54</v>
      </c>
      <c r="AA480" t="s">
        <v>54</v>
      </c>
      <c r="AB480" t="s">
        <v>54</v>
      </c>
      <c r="AC480" t="s">
        <v>54</v>
      </c>
      <c r="AD480">
        <v>0</v>
      </c>
      <c r="AE480" t="s">
        <v>54</v>
      </c>
      <c r="AF480">
        <v>1</v>
      </c>
      <c r="AG480">
        <v>162189320</v>
      </c>
      <c r="AH480">
        <f t="shared" si="70"/>
        <v>0</v>
      </c>
      <c r="AI480">
        <f t="shared" si="71"/>
        <v>3</v>
      </c>
      <c r="AJ480">
        <f t="shared" si="72"/>
        <v>0</v>
      </c>
      <c r="AK480">
        <f t="shared" si="73"/>
        <v>0</v>
      </c>
      <c r="AL480">
        <f t="shared" si="74"/>
        <v>3</v>
      </c>
      <c r="AM480">
        <f t="shared" si="75"/>
        <v>0</v>
      </c>
      <c r="AN480">
        <f t="shared" si="76"/>
        <v>0</v>
      </c>
      <c r="AO480">
        <f t="shared" si="77"/>
        <v>0</v>
      </c>
      <c r="AP480">
        <f t="shared" si="78"/>
        <v>0</v>
      </c>
      <c r="AQ480">
        <f t="shared" si="79"/>
        <v>0</v>
      </c>
      <c r="AR480" t="s">
        <v>11842</v>
      </c>
      <c r="AS480">
        <v>746310</v>
      </c>
      <c r="AT480">
        <v>1105369</v>
      </c>
      <c r="AU480" t="s">
        <v>54</v>
      </c>
      <c r="AV480">
        <v>1</v>
      </c>
      <c r="AW480">
        <v>2</v>
      </c>
      <c r="AX480">
        <v>0</v>
      </c>
      <c r="AY480">
        <v>2</v>
      </c>
      <c r="AZ480" t="s">
        <v>1989</v>
      </c>
      <c r="BA480" t="s">
        <v>54</v>
      </c>
      <c r="BB480">
        <v>72375</v>
      </c>
      <c r="BC480" t="s">
        <v>1990</v>
      </c>
      <c r="BD480" t="s">
        <v>67</v>
      </c>
      <c r="BE480" t="s">
        <v>68</v>
      </c>
      <c r="BF480">
        <v>30310</v>
      </c>
      <c r="BG480" t="s">
        <v>54</v>
      </c>
      <c r="BH480" t="s">
        <v>54</v>
      </c>
      <c r="BI480" t="s">
        <v>54</v>
      </c>
      <c r="BJ480" t="s">
        <v>54</v>
      </c>
    </row>
    <row r="481" spans="1:62" x14ac:dyDescent="0.25">
      <c r="A481">
        <v>299536</v>
      </c>
      <c r="B481">
        <v>1210099</v>
      </c>
      <c r="C481" t="s">
        <v>51</v>
      </c>
      <c r="D481">
        <v>431046</v>
      </c>
      <c r="E481" t="s">
        <v>52</v>
      </c>
      <c r="F481" t="s">
        <v>53</v>
      </c>
      <c r="G481">
        <v>2</v>
      </c>
      <c r="H481">
        <v>15</v>
      </c>
      <c r="I481">
        <v>3</v>
      </c>
      <c r="J481">
        <v>2</v>
      </c>
      <c r="K481" t="s">
        <v>54</v>
      </c>
      <c r="L481" t="s">
        <v>1937</v>
      </c>
      <c r="M481" t="s">
        <v>54</v>
      </c>
      <c r="N481">
        <v>4964391</v>
      </c>
      <c r="O481">
        <v>1</v>
      </c>
      <c r="P481" t="s">
        <v>56</v>
      </c>
      <c r="Q481">
        <v>1</v>
      </c>
      <c r="R481" t="s">
        <v>57</v>
      </c>
      <c r="S481" t="s">
        <v>1991</v>
      </c>
      <c r="T481" t="s">
        <v>54</v>
      </c>
      <c r="U481" t="b">
        <v>0</v>
      </c>
      <c r="V481" t="s">
        <v>54</v>
      </c>
      <c r="W481" t="s">
        <v>1992</v>
      </c>
      <c r="X481" t="s">
        <v>54</v>
      </c>
      <c r="Y481" t="s">
        <v>62</v>
      </c>
      <c r="Z481" t="s">
        <v>1993</v>
      </c>
      <c r="AA481" t="s">
        <v>54</v>
      </c>
      <c r="AB481" t="s">
        <v>1994</v>
      </c>
      <c r="AC481" t="s">
        <v>1995</v>
      </c>
      <c r="AD481">
        <v>1</v>
      </c>
      <c r="AE481" t="s">
        <v>63</v>
      </c>
      <c r="AF481">
        <v>1</v>
      </c>
      <c r="AG481">
        <v>162189655</v>
      </c>
      <c r="AH481">
        <f t="shared" si="70"/>
        <v>0</v>
      </c>
      <c r="AI481">
        <f t="shared" si="71"/>
        <v>3</v>
      </c>
      <c r="AJ481">
        <f t="shared" si="72"/>
        <v>0</v>
      </c>
      <c r="AK481">
        <f t="shared" si="73"/>
        <v>0</v>
      </c>
      <c r="AL481">
        <f t="shared" si="74"/>
        <v>3</v>
      </c>
      <c r="AM481">
        <f t="shared" si="75"/>
        <v>0</v>
      </c>
      <c r="AN481">
        <f t="shared" si="76"/>
        <v>0</v>
      </c>
      <c r="AO481">
        <f t="shared" si="77"/>
        <v>0</v>
      </c>
      <c r="AP481">
        <f t="shared" si="78"/>
        <v>0</v>
      </c>
      <c r="AQ481">
        <f t="shared" si="79"/>
        <v>0</v>
      </c>
      <c r="AR481" t="s">
        <v>11842</v>
      </c>
      <c r="AS481">
        <v>746310</v>
      </c>
      <c r="AT481">
        <v>1105369</v>
      </c>
      <c r="AU481" t="s">
        <v>54</v>
      </c>
      <c r="AV481">
        <v>0</v>
      </c>
      <c r="AW481">
        <v>0</v>
      </c>
      <c r="AX481">
        <v>0</v>
      </c>
      <c r="AY481">
        <v>1</v>
      </c>
      <c r="AZ481" t="s">
        <v>1996</v>
      </c>
      <c r="BA481" t="s">
        <v>1997</v>
      </c>
      <c r="BB481">
        <v>604800000</v>
      </c>
      <c r="BC481" t="s">
        <v>1998</v>
      </c>
      <c r="BD481" t="s">
        <v>67</v>
      </c>
      <c r="BE481" t="s">
        <v>68</v>
      </c>
      <c r="BF481">
        <v>30310</v>
      </c>
      <c r="BG481" t="s">
        <v>54</v>
      </c>
      <c r="BH481" t="s">
        <v>54</v>
      </c>
      <c r="BI481" t="s">
        <v>54</v>
      </c>
      <c r="BJ481" t="s">
        <v>54</v>
      </c>
    </row>
    <row r="482" spans="1:62" x14ac:dyDescent="0.25">
      <c r="A482">
        <v>299650</v>
      </c>
      <c r="B482">
        <v>1211629</v>
      </c>
      <c r="C482" t="s">
        <v>51</v>
      </c>
      <c r="D482">
        <v>431046</v>
      </c>
      <c r="E482" t="s">
        <v>52</v>
      </c>
      <c r="F482" t="s">
        <v>53</v>
      </c>
      <c r="G482">
        <v>2</v>
      </c>
      <c r="H482">
        <v>24</v>
      </c>
      <c r="I482">
        <v>14</v>
      </c>
      <c r="J482">
        <v>9</v>
      </c>
      <c r="K482" t="s">
        <v>54</v>
      </c>
      <c r="L482" t="s">
        <v>2018</v>
      </c>
      <c r="M482" t="s">
        <v>54</v>
      </c>
      <c r="N482">
        <v>4971195</v>
      </c>
      <c r="O482">
        <v>1</v>
      </c>
      <c r="P482" t="s">
        <v>56</v>
      </c>
      <c r="Q482">
        <v>1</v>
      </c>
      <c r="R482" t="s">
        <v>57</v>
      </c>
      <c r="S482" t="s">
        <v>2110</v>
      </c>
      <c r="T482" t="s">
        <v>54</v>
      </c>
      <c r="U482" t="b">
        <v>0</v>
      </c>
      <c r="V482" t="s">
        <v>54</v>
      </c>
      <c r="W482" t="s">
        <v>2020</v>
      </c>
      <c r="X482" t="s">
        <v>54</v>
      </c>
      <c r="Y482" t="s">
        <v>62</v>
      </c>
      <c r="Z482" t="s">
        <v>54</v>
      </c>
      <c r="AA482" t="s">
        <v>54</v>
      </c>
      <c r="AB482" t="s">
        <v>54</v>
      </c>
      <c r="AC482" t="s">
        <v>54</v>
      </c>
      <c r="AD482">
        <v>0</v>
      </c>
      <c r="AE482" t="s">
        <v>936</v>
      </c>
      <c r="AF482">
        <v>1</v>
      </c>
      <c r="AG482">
        <v>162245854</v>
      </c>
      <c r="AH482">
        <f t="shared" si="70"/>
        <v>0</v>
      </c>
      <c r="AI482">
        <f t="shared" si="71"/>
        <v>3</v>
      </c>
      <c r="AJ482">
        <f t="shared" si="72"/>
        <v>0</v>
      </c>
      <c r="AK482">
        <f t="shared" si="73"/>
        <v>0</v>
      </c>
      <c r="AL482">
        <f t="shared" si="74"/>
        <v>3</v>
      </c>
      <c r="AM482">
        <f t="shared" si="75"/>
        <v>0</v>
      </c>
      <c r="AN482">
        <f t="shared" si="76"/>
        <v>0</v>
      </c>
      <c r="AO482">
        <f t="shared" si="77"/>
        <v>0</v>
      </c>
      <c r="AP482">
        <f t="shared" si="78"/>
        <v>0</v>
      </c>
      <c r="AQ482">
        <f t="shared" si="79"/>
        <v>0</v>
      </c>
      <c r="AR482" t="s">
        <v>11842</v>
      </c>
      <c r="AS482">
        <v>746310</v>
      </c>
      <c r="AT482">
        <v>1105369</v>
      </c>
      <c r="AU482" t="s">
        <v>54</v>
      </c>
      <c r="AV482">
        <v>0</v>
      </c>
      <c r="AW482">
        <v>0</v>
      </c>
      <c r="AX482">
        <v>0</v>
      </c>
      <c r="AY482">
        <v>3</v>
      </c>
      <c r="AZ482" t="s">
        <v>2111</v>
      </c>
      <c r="BA482" t="s">
        <v>2112</v>
      </c>
      <c r="BB482">
        <v>35801</v>
      </c>
      <c r="BC482" t="s">
        <v>2113</v>
      </c>
      <c r="BD482" t="s">
        <v>67</v>
      </c>
      <c r="BE482" t="s">
        <v>68</v>
      </c>
      <c r="BF482">
        <v>30310</v>
      </c>
      <c r="BG482" t="s">
        <v>54</v>
      </c>
      <c r="BH482" t="s">
        <v>54</v>
      </c>
      <c r="BI482" t="s">
        <v>54</v>
      </c>
      <c r="BJ482" t="s">
        <v>54</v>
      </c>
    </row>
    <row r="483" spans="1:62" x14ac:dyDescent="0.25">
      <c r="A483">
        <v>299654</v>
      </c>
      <c r="B483">
        <v>1211629</v>
      </c>
      <c r="C483" t="s">
        <v>51</v>
      </c>
      <c r="D483">
        <v>431046</v>
      </c>
      <c r="E483" t="s">
        <v>52</v>
      </c>
      <c r="F483" t="s">
        <v>53</v>
      </c>
      <c r="G483">
        <v>2</v>
      </c>
      <c r="H483">
        <v>24</v>
      </c>
      <c r="I483">
        <v>14</v>
      </c>
      <c r="J483">
        <v>9</v>
      </c>
      <c r="K483" t="s">
        <v>54</v>
      </c>
      <c r="L483" t="s">
        <v>2018</v>
      </c>
      <c r="M483" t="s">
        <v>54</v>
      </c>
      <c r="N483">
        <v>4971167</v>
      </c>
      <c r="O483">
        <v>1</v>
      </c>
      <c r="P483" t="s">
        <v>56</v>
      </c>
      <c r="Q483">
        <v>1</v>
      </c>
      <c r="R483" t="s">
        <v>57</v>
      </c>
      <c r="S483" t="s">
        <v>2213</v>
      </c>
      <c r="T483" t="s">
        <v>2214</v>
      </c>
      <c r="U483" t="b">
        <v>0</v>
      </c>
      <c r="V483" t="s">
        <v>2215</v>
      </c>
      <c r="W483" t="s">
        <v>2020</v>
      </c>
      <c r="X483" t="s">
        <v>54</v>
      </c>
      <c r="Y483" t="s">
        <v>62</v>
      </c>
      <c r="Z483" t="s">
        <v>54</v>
      </c>
      <c r="AA483" t="s">
        <v>54</v>
      </c>
      <c r="AB483" t="s">
        <v>54</v>
      </c>
      <c r="AC483" t="s">
        <v>54</v>
      </c>
      <c r="AD483">
        <v>1</v>
      </c>
      <c r="AE483" t="s">
        <v>63</v>
      </c>
      <c r="AF483">
        <v>1</v>
      </c>
      <c r="AG483">
        <v>162245756</v>
      </c>
      <c r="AH483">
        <f t="shared" si="70"/>
        <v>0</v>
      </c>
      <c r="AI483">
        <f t="shared" si="71"/>
        <v>3</v>
      </c>
      <c r="AJ483">
        <f t="shared" si="72"/>
        <v>0</v>
      </c>
      <c r="AK483">
        <f t="shared" si="73"/>
        <v>0</v>
      </c>
      <c r="AL483">
        <f t="shared" si="74"/>
        <v>3</v>
      </c>
      <c r="AM483">
        <f t="shared" si="75"/>
        <v>0</v>
      </c>
      <c r="AN483">
        <f t="shared" si="76"/>
        <v>0</v>
      </c>
      <c r="AO483">
        <f t="shared" si="77"/>
        <v>0</v>
      </c>
      <c r="AP483">
        <f t="shared" si="78"/>
        <v>0</v>
      </c>
      <c r="AQ483">
        <f t="shared" si="79"/>
        <v>0</v>
      </c>
      <c r="AR483" t="s">
        <v>11842</v>
      </c>
      <c r="AS483">
        <v>746310</v>
      </c>
      <c r="AT483">
        <v>1105369</v>
      </c>
      <c r="AU483" t="s">
        <v>54</v>
      </c>
      <c r="AV483">
        <v>0</v>
      </c>
      <c r="AW483">
        <v>0</v>
      </c>
      <c r="AX483">
        <v>0</v>
      </c>
      <c r="AY483">
        <v>1</v>
      </c>
      <c r="AZ483" t="s">
        <v>2216</v>
      </c>
      <c r="BA483" t="s">
        <v>2217</v>
      </c>
      <c r="BB483">
        <v>21760</v>
      </c>
      <c r="BC483" t="s">
        <v>2218</v>
      </c>
      <c r="BD483" t="s">
        <v>67</v>
      </c>
      <c r="BE483" t="s">
        <v>68</v>
      </c>
      <c r="BF483">
        <v>30310</v>
      </c>
      <c r="BG483" t="s">
        <v>54</v>
      </c>
      <c r="BH483" t="s">
        <v>54</v>
      </c>
      <c r="BI483" t="s">
        <v>54</v>
      </c>
      <c r="BJ483" t="s">
        <v>54</v>
      </c>
    </row>
    <row r="484" spans="1:62" x14ac:dyDescent="0.25">
      <c r="A484">
        <v>299658</v>
      </c>
      <c r="B484">
        <v>1211629</v>
      </c>
      <c r="C484" t="s">
        <v>51</v>
      </c>
      <c r="D484">
        <v>431046</v>
      </c>
      <c r="E484" t="s">
        <v>52</v>
      </c>
      <c r="F484" t="s">
        <v>53</v>
      </c>
      <c r="G484">
        <v>2</v>
      </c>
      <c r="H484">
        <v>24</v>
      </c>
      <c r="I484">
        <v>14</v>
      </c>
      <c r="J484">
        <v>6</v>
      </c>
      <c r="K484" t="s">
        <v>54</v>
      </c>
      <c r="L484" t="s">
        <v>2018</v>
      </c>
      <c r="M484" t="s">
        <v>54</v>
      </c>
      <c r="N484">
        <v>4971154</v>
      </c>
      <c r="O484">
        <v>1</v>
      </c>
      <c r="P484" t="s">
        <v>56</v>
      </c>
      <c r="Q484">
        <v>1</v>
      </c>
      <c r="R484" t="s">
        <v>57</v>
      </c>
      <c r="S484" t="s">
        <v>2309</v>
      </c>
      <c r="T484" t="s">
        <v>54</v>
      </c>
      <c r="U484" t="b">
        <v>0</v>
      </c>
      <c r="V484" t="s">
        <v>54</v>
      </c>
      <c r="W484" t="s">
        <v>2020</v>
      </c>
      <c r="X484" t="s">
        <v>54</v>
      </c>
      <c r="Y484" t="s">
        <v>62</v>
      </c>
      <c r="Z484" t="s">
        <v>54</v>
      </c>
      <c r="AA484" t="s">
        <v>54</v>
      </c>
      <c r="AB484" t="s">
        <v>54</v>
      </c>
      <c r="AC484" t="s">
        <v>54</v>
      </c>
      <c r="AD484">
        <v>1</v>
      </c>
      <c r="AE484" t="s">
        <v>63</v>
      </c>
      <c r="AF484">
        <v>1</v>
      </c>
      <c r="AG484">
        <v>162245699</v>
      </c>
      <c r="AH484">
        <f t="shared" si="70"/>
        <v>0</v>
      </c>
      <c r="AI484">
        <f t="shared" si="71"/>
        <v>3</v>
      </c>
      <c r="AJ484">
        <f t="shared" si="72"/>
        <v>0</v>
      </c>
      <c r="AK484">
        <f t="shared" si="73"/>
        <v>0</v>
      </c>
      <c r="AL484">
        <f t="shared" si="74"/>
        <v>3</v>
      </c>
      <c r="AM484">
        <f t="shared" si="75"/>
        <v>0</v>
      </c>
      <c r="AN484">
        <f t="shared" si="76"/>
        <v>0</v>
      </c>
      <c r="AO484">
        <f t="shared" si="77"/>
        <v>0</v>
      </c>
      <c r="AP484">
        <f t="shared" si="78"/>
        <v>0</v>
      </c>
      <c r="AQ484">
        <f t="shared" si="79"/>
        <v>0</v>
      </c>
      <c r="AR484" t="s">
        <v>11842</v>
      </c>
      <c r="AS484">
        <v>746310</v>
      </c>
      <c r="AT484">
        <v>1105369</v>
      </c>
      <c r="AU484" t="s">
        <v>54</v>
      </c>
      <c r="AV484">
        <v>0</v>
      </c>
      <c r="AW484">
        <v>0</v>
      </c>
      <c r="AX484">
        <v>0</v>
      </c>
      <c r="AY484">
        <v>1</v>
      </c>
      <c r="AZ484" t="s">
        <v>2310</v>
      </c>
      <c r="BA484" t="s">
        <v>2311</v>
      </c>
      <c r="BB484">
        <v>28800</v>
      </c>
      <c r="BC484" t="s">
        <v>2312</v>
      </c>
      <c r="BD484" t="s">
        <v>67</v>
      </c>
      <c r="BE484" t="s">
        <v>68</v>
      </c>
      <c r="BF484">
        <v>30310</v>
      </c>
      <c r="BG484" t="s">
        <v>54</v>
      </c>
      <c r="BH484" t="s">
        <v>54</v>
      </c>
      <c r="BI484" t="s">
        <v>54</v>
      </c>
      <c r="BJ484" t="s">
        <v>54</v>
      </c>
    </row>
    <row r="485" spans="1:62" x14ac:dyDescent="0.25">
      <c r="A485">
        <v>299659</v>
      </c>
      <c r="B485">
        <v>1211629</v>
      </c>
      <c r="C485" t="s">
        <v>51</v>
      </c>
      <c r="D485">
        <v>431046</v>
      </c>
      <c r="E485" t="s">
        <v>52</v>
      </c>
      <c r="F485" t="s">
        <v>53</v>
      </c>
      <c r="G485">
        <v>2</v>
      </c>
      <c r="H485">
        <v>24</v>
      </c>
      <c r="I485">
        <v>14</v>
      </c>
      <c r="J485">
        <v>11</v>
      </c>
      <c r="K485" t="s">
        <v>54</v>
      </c>
      <c r="L485" t="s">
        <v>2018</v>
      </c>
      <c r="M485" t="s">
        <v>54</v>
      </c>
      <c r="N485">
        <v>4971158</v>
      </c>
      <c r="O485">
        <v>1</v>
      </c>
      <c r="P485" t="s">
        <v>56</v>
      </c>
      <c r="Q485">
        <v>1</v>
      </c>
      <c r="R485" t="s">
        <v>57</v>
      </c>
      <c r="S485" t="s">
        <v>2326</v>
      </c>
      <c r="T485" t="s">
        <v>2327</v>
      </c>
      <c r="U485" t="b">
        <v>0</v>
      </c>
      <c r="V485" t="s">
        <v>2328</v>
      </c>
      <c r="W485" t="s">
        <v>2020</v>
      </c>
      <c r="X485" t="s">
        <v>54</v>
      </c>
      <c r="Y485" t="s">
        <v>62</v>
      </c>
      <c r="Z485" t="s">
        <v>54</v>
      </c>
      <c r="AA485" t="s">
        <v>54</v>
      </c>
      <c r="AB485" t="s">
        <v>54</v>
      </c>
      <c r="AC485" t="s">
        <v>54</v>
      </c>
      <c r="AD485">
        <v>1</v>
      </c>
      <c r="AE485" t="s">
        <v>63</v>
      </c>
      <c r="AF485">
        <v>1</v>
      </c>
      <c r="AG485">
        <v>162245720</v>
      </c>
      <c r="AH485">
        <f t="shared" si="70"/>
        <v>0</v>
      </c>
      <c r="AI485">
        <f t="shared" si="71"/>
        <v>3</v>
      </c>
      <c r="AJ485">
        <f t="shared" si="72"/>
        <v>0</v>
      </c>
      <c r="AK485">
        <f t="shared" si="73"/>
        <v>0</v>
      </c>
      <c r="AL485">
        <f t="shared" si="74"/>
        <v>3</v>
      </c>
      <c r="AM485">
        <f t="shared" si="75"/>
        <v>0</v>
      </c>
      <c r="AN485">
        <f t="shared" si="76"/>
        <v>0</v>
      </c>
      <c r="AO485">
        <f t="shared" si="77"/>
        <v>0</v>
      </c>
      <c r="AP485">
        <f t="shared" si="78"/>
        <v>0</v>
      </c>
      <c r="AQ485">
        <f t="shared" si="79"/>
        <v>0</v>
      </c>
      <c r="AR485" t="s">
        <v>11842</v>
      </c>
      <c r="AS485">
        <v>746310</v>
      </c>
      <c r="AT485">
        <v>1105369</v>
      </c>
      <c r="AU485" t="s">
        <v>54</v>
      </c>
      <c r="AV485">
        <v>0</v>
      </c>
      <c r="AW485">
        <v>0</v>
      </c>
      <c r="AX485">
        <v>0</v>
      </c>
      <c r="AY485">
        <v>1</v>
      </c>
      <c r="AZ485" t="s">
        <v>2329</v>
      </c>
      <c r="BA485" t="s">
        <v>2330</v>
      </c>
      <c r="BB485">
        <v>32365</v>
      </c>
      <c r="BC485" t="s">
        <v>2331</v>
      </c>
      <c r="BD485" t="s">
        <v>67</v>
      </c>
      <c r="BE485" t="s">
        <v>68</v>
      </c>
      <c r="BF485">
        <v>30310</v>
      </c>
      <c r="BG485" t="s">
        <v>54</v>
      </c>
      <c r="BH485" t="s">
        <v>54</v>
      </c>
      <c r="BI485" t="s">
        <v>54</v>
      </c>
      <c r="BJ485" t="s">
        <v>54</v>
      </c>
    </row>
    <row r="486" spans="1:62" x14ac:dyDescent="0.25">
      <c r="A486">
        <v>299661</v>
      </c>
      <c r="B486">
        <v>1211629</v>
      </c>
      <c r="C486" t="s">
        <v>51</v>
      </c>
      <c r="D486">
        <v>431046</v>
      </c>
      <c r="E486" t="s">
        <v>52</v>
      </c>
      <c r="F486" t="s">
        <v>53</v>
      </c>
      <c r="G486">
        <v>2</v>
      </c>
      <c r="H486">
        <v>24</v>
      </c>
      <c r="I486">
        <v>14</v>
      </c>
      <c r="J486">
        <v>11</v>
      </c>
      <c r="K486" t="s">
        <v>54</v>
      </c>
      <c r="L486" t="s">
        <v>2018</v>
      </c>
      <c r="M486" t="s">
        <v>54</v>
      </c>
      <c r="N486">
        <v>4971170</v>
      </c>
      <c r="O486">
        <v>1</v>
      </c>
      <c r="P486" t="s">
        <v>56</v>
      </c>
      <c r="Q486">
        <v>1</v>
      </c>
      <c r="R486" t="s">
        <v>57</v>
      </c>
      <c r="S486" t="s">
        <v>2357</v>
      </c>
      <c r="T486" t="s">
        <v>2358</v>
      </c>
      <c r="U486" t="b">
        <v>0</v>
      </c>
      <c r="V486" t="s">
        <v>2359</v>
      </c>
      <c r="W486" t="s">
        <v>2020</v>
      </c>
      <c r="X486" t="s">
        <v>54</v>
      </c>
      <c r="Y486" t="s">
        <v>62</v>
      </c>
      <c r="Z486" t="s">
        <v>54</v>
      </c>
      <c r="AA486" t="s">
        <v>54</v>
      </c>
      <c r="AB486" t="s">
        <v>54</v>
      </c>
      <c r="AC486" t="s">
        <v>54</v>
      </c>
      <c r="AD486">
        <v>0</v>
      </c>
      <c r="AE486" t="s">
        <v>371</v>
      </c>
      <c r="AF486">
        <v>1</v>
      </c>
      <c r="AG486">
        <v>162245760</v>
      </c>
      <c r="AH486">
        <f t="shared" si="70"/>
        <v>0</v>
      </c>
      <c r="AI486">
        <f t="shared" si="71"/>
        <v>3</v>
      </c>
      <c r="AJ486">
        <f t="shared" si="72"/>
        <v>0</v>
      </c>
      <c r="AK486">
        <f t="shared" si="73"/>
        <v>0</v>
      </c>
      <c r="AL486">
        <f t="shared" si="74"/>
        <v>3</v>
      </c>
      <c r="AM486">
        <f t="shared" si="75"/>
        <v>0</v>
      </c>
      <c r="AN486">
        <f t="shared" si="76"/>
        <v>0</v>
      </c>
      <c r="AO486">
        <f t="shared" si="77"/>
        <v>0</v>
      </c>
      <c r="AP486">
        <f t="shared" si="78"/>
        <v>0</v>
      </c>
      <c r="AQ486">
        <f t="shared" si="79"/>
        <v>0</v>
      </c>
      <c r="AR486" t="s">
        <v>11842</v>
      </c>
      <c r="AS486">
        <v>746310</v>
      </c>
      <c r="AT486">
        <v>1105369</v>
      </c>
      <c r="AU486" t="s">
        <v>54</v>
      </c>
      <c r="AV486">
        <v>0</v>
      </c>
      <c r="AW486">
        <v>0</v>
      </c>
      <c r="AX486">
        <v>0</v>
      </c>
      <c r="AY486">
        <v>2</v>
      </c>
      <c r="AZ486" t="s">
        <v>2360</v>
      </c>
      <c r="BA486" t="s">
        <v>2361</v>
      </c>
      <c r="BB486">
        <v>28768</v>
      </c>
      <c r="BC486" t="s">
        <v>2362</v>
      </c>
      <c r="BD486" t="s">
        <v>67</v>
      </c>
      <c r="BE486" t="s">
        <v>68</v>
      </c>
      <c r="BF486">
        <v>30310</v>
      </c>
      <c r="BG486" t="s">
        <v>54</v>
      </c>
      <c r="BH486" t="s">
        <v>54</v>
      </c>
      <c r="BI486" t="s">
        <v>54</v>
      </c>
      <c r="BJ486" t="s">
        <v>54</v>
      </c>
    </row>
    <row r="487" spans="1:62" x14ac:dyDescent="0.25">
      <c r="A487">
        <v>299666</v>
      </c>
      <c r="B487">
        <v>1211629</v>
      </c>
      <c r="C487" t="s">
        <v>51</v>
      </c>
      <c r="D487">
        <v>431046</v>
      </c>
      <c r="E487" t="s">
        <v>52</v>
      </c>
      <c r="F487" t="s">
        <v>53</v>
      </c>
      <c r="G487">
        <v>2</v>
      </c>
      <c r="H487">
        <v>24</v>
      </c>
      <c r="I487">
        <v>14</v>
      </c>
      <c r="J487">
        <v>17</v>
      </c>
      <c r="K487" t="s">
        <v>54</v>
      </c>
      <c r="L487" t="s">
        <v>2018</v>
      </c>
      <c r="M487" t="s">
        <v>54</v>
      </c>
      <c r="N487">
        <v>4971166</v>
      </c>
      <c r="O487">
        <v>1</v>
      </c>
      <c r="P487" t="s">
        <v>56</v>
      </c>
      <c r="Q487">
        <v>1</v>
      </c>
      <c r="R487" t="s">
        <v>57</v>
      </c>
      <c r="S487" t="s">
        <v>2456</v>
      </c>
      <c r="T487" t="s">
        <v>2457</v>
      </c>
      <c r="U487" t="b">
        <v>0</v>
      </c>
      <c r="V487" t="s">
        <v>2458</v>
      </c>
      <c r="W487" t="s">
        <v>2020</v>
      </c>
      <c r="X487" t="s">
        <v>54</v>
      </c>
      <c r="Y487" t="s">
        <v>62</v>
      </c>
      <c r="Z487" t="s">
        <v>54</v>
      </c>
      <c r="AA487" t="s">
        <v>54</v>
      </c>
      <c r="AB487" t="s">
        <v>54</v>
      </c>
      <c r="AC487" t="s">
        <v>54</v>
      </c>
      <c r="AD487">
        <v>0</v>
      </c>
      <c r="AE487" t="s">
        <v>936</v>
      </c>
      <c r="AF487">
        <v>1</v>
      </c>
      <c r="AG487">
        <v>162245750</v>
      </c>
      <c r="AH487">
        <f t="shared" si="70"/>
        <v>0</v>
      </c>
      <c r="AI487">
        <f t="shared" si="71"/>
        <v>3</v>
      </c>
      <c r="AJ487">
        <f t="shared" si="72"/>
        <v>0</v>
      </c>
      <c r="AK487">
        <f t="shared" si="73"/>
        <v>0</v>
      </c>
      <c r="AL487">
        <f t="shared" si="74"/>
        <v>3</v>
      </c>
      <c r="AM487">
        <f t="shared" si="75"/>
        <v>0</v>
      </c>
      <c r="AN487">
        <f t="shared" si="76"/>
        <v>0</v>
      </c>
      <c r="AO487">
        <f t="shared" si="77"/>
        <v>0</v>
      </c>
      <c r="AP487">
        <f t="shared" si="78"/>
        <v>0</v>
      </c>
      <c r="AQ487">
        <f t="shared" si="79"/>
        <v>0</v>
      </c>
      <c r="AR487" t="s">
        <v>11842</v>
      </c>
      <c r="AS487">
        <v>746310</v>
      </c>
      <c r="AT487">
        <v>1105369</v>
      </c>
      <c r="AU487" t="s">
        <v>54</v>
      </c>
      <c r="AV487">
        <v>0</v>
      </c>
      <c r="AW487">
        <v>0</v>
      </c>
      <c r="AX487">
        <v>0</v>
      </c>
      <c r="AY487">
        <v>2</v>
      </c>
      <c r="AZ487" t="s">
        <v>2459</v>
      </c>
      <c r="BA487" t="s">
        <v>2460</v>
      </c>
      <c r="BB487">
        <v>66009</v>
      </c>
      <c r="BC487" t="s">
        <v>2461</v>
      </c>
      <c r="BD487" t="s">
        <v>67</v>
      </c>
      <c r="BE487" t="s">
        <v>68</v>
      </c>
      <c r="BF487">
        <v>30310</v>
      </c>
      <c r="BG487" t="s">
        <v>54</v>
      </c>
      <c r="BH487" t="s">
        <v>54</v>
      </c>
      <c r="BI487" t="s">
        <v>54</v>
      </c>
      <c r="BJ487" t="s">
        <v>54</v>
      </c>
    </row>
    <row r="488" spans="1:62" x14ac:dyDescent="0.25">
      <c r="A488">
        <v>299668</v>
      </c>
      <c r="B488">
        <v>1211629</v>
      </c>
      <c r="C488" t="s">
        <v>51</v>
      </c>
      <c r="D488">
        <v>431046</v>
      </c>
      <c r="E488" t="s">
        <v>52</v>
      </c>
      <c r="F488" t="s">
        <v>53</v>
      </c>
      <c r="G488">
        <v>2</v>
      </c>
      <c r="H488">
        <v>24</v>
      </c>
      <c r="I488">
        <v>14</v>
      </c>
      <c r="J488">
        <v>2</v>
      </c>
      <c r="K488" t="s">
        <v>54</v>
      </c>
      <c r="L488" t="s">
        <v>2018</v>
      </c>
      <c r="M488" t="s">
        <v>54</v>
      </c>
      <c r="N488">
        <v>4971196</v>
      </c>
      <c r="O488">
        <v>1</v>
      </c>
      <c r="P488" t="s">
        <v>56</v>
      </c>
      <c r="Q488">
        <v>1</v>
      </c>
      <c r="R488" t="s">
        <v>57</v>
      </c>
      <c r="S488" t="s">
        <v>2496</v>
      </c>
      <c r="T488" t="s">
        <v>54</v>
      </c>
      <c r="U488" t="b">
        <v>0</v>
      </c>
      <c r="V488" t="s">
        <v>54</v>
      </c>
      <c r="W488" t="s">
        <v>2020</v>
      </c>
      <c r="X488" t="s">
        <v>54</v>
      </c>
      <c r="Y488" t="s">
        <v>62</v>
      </c>
      <c r="Z488" t="s">
        <v>54</v>
      </c>
      <c r="AA488" t="s">
        <v>54</v>
      </c>
      <c r="AB488" t="s">
        <v>54</v>
      </c>
      <c r="AC488" t="s">
        <v>54</v>
      </c>
      <c r="AD488">
        <v>0</v>
      </c>
      <c r="AE488" t="s">
        <v>2497</v>
      </c>
      <c r="AF488">
        <v>1</v>
      </c>
      <c r="AG488">
        <v>162245855</v>
      </c>
      <c r="AH488">
        <f t="shared" si="70"/>
        <v>0</v>
      </c>
      <c r="AI488">
        <f t="shared" si="71"/>
        <v>3</v>
      </c>
      <c r="AJ488">
        <f t="shared" si="72"/>
        <v>0</v>
      </c>
      <c r="AK488">
        <f t="shared" si="73"/>
        <v>0</v>
      </c>
      <c r="AL488">
        <f t="shared" si="74"/>
        <v>3</v>
      </c>
      <c r="AM488">
        <f t="shared" si="75"/>
        <v>0</v>
      </c>
      <c r="AN488">
        <f t="shared" si="76"/>
        <v>0</v>
      </c>
      <c r="AO488">
        <f t="shared" si="77"/>
        <v>0</v>
      </c>
      <c r="AP488">
        <f t="shared" si="78"/>
        <v>0</v>
      </c>
      <c r="AQ488">
        <f t="shared" si="79"/>
        <v>0</v>
      </c>
      <c r="AR488" t="s">
        <v>11842</v>
      </c>
      <c r="AS488">
        <v>746310</v>
      </c>
      <c r="AT488">
        <v>1105369</v>
      </c>
      <c r="AU488" t="s">
        <v>54</v>
      </c>
      <c r="AV488">
        <v>0</v>
      </c>
      <c r="AW488">
        <v>0</v>
      </c>
      <c r="AX488">
        <v>0</v>
      </c>
      <c r="AY488">
        <v>3</v>
      </c>
      <c r="AZ488" t="s">
        <v>2111</v>
      </c>
      <c r="BA488" t="s">
        <v>2498</v>
      </c>
      <c r="BB488">
        <v>26201</v>
      </c>
      <c r="BC488" t="s">
        <v>2499</v>
      </c>
      <c r="BD488" t="s">
        <v>67</v>
      </c>
      <c r="BE488" t="s">
        <v>68</v>
      </c>
      <c r="BF488">
        <v>30310</v>
      </c>
      <c r="BG488" t="s">
        <v>54</v>
      </c>
      <c r="BH488" t="s">
        <v>54</v>
      </c>
      <c r="BI488" t="s">
        <v>54</v>
      </c>
      <c r="BJ488" t="s">
        <v>54</v>
      </c>
    </row>
    <row r="489" spans="1:62" x14ac:dyDescent="0.25">
      <c r="A489">
        <v>301201</v>
      </c>
      <c r="B489">
        <v>1210341</v>
      </c>
      <c r="C489" t="s">
        <v>51</v>
      </c>
      <c r="D489">
        <v>431046</v>
      </c>
      <c r="E489" t="s">
        <v>52</v>
      </c>
      <c r="F489" t="s">
        <v>53</v>
      </c>
      <c r="G489">
        <v>2</v>
      </c>
      <c r="H489">
        <v>25</v>
      </c>
      <c r="I489">
        <v>9</v>
      </c>
      <c r="J489">
        <v>18</v>
      </c>
      <c r="K489" t="s">
        <v>54</v>
      </c>
      <c r="L489" t="s">
        <v>1663</v>
      </c>
      <c r="M489" t="s">
        <v>54</v>
      </c>
      <c r="N489">
        <v>4965611</v>
      </c>
      <c r="O489">
        <v>1</v>
      </c>
      <c r="P489" t="s">
        <v>56</v>
      </c>
      <c r="Q489">
        <v>1</v>
      </c>
      <c r="R489" t="s">
        <v>57</v>
      </c>
      <c r="S489" t="s">
        <v>2563</v>
      </c>
      <c r="T489" t="s">
        <v>2564</v>
      </c>
      <c r="U489" t="b">
        <v>0</v>
      </c>
      <c r="V489" t="s">
        <v>2565</v>
      </c>
      <c r="W489" t="s">
        <v>1667</v>
      </c>
      <c r="X489" t="s">
        <v>54</v>
      </c>
      <c r="Y489" t="s">
        <v>62</v>
      </c>
      <c r="Z489" t="s">
        <v>54</v>
      </c>
      <c r="AA489" t="s">
        <v>54</v>
      </c>
      <c r="AB489" t="s">
        <v>54</v>
      </c>
      <c r="AC489" t="s">
        <v>54</v>
      </c>
      <c r="AD489">
        <v>1</v>
      </c>
      <c r="AE489" t="s">
        <v>63</v>
      </c>
      <c r="AF489">
        <v>1</v>
      </c>
      <c r="AG489">
        <v>162198348</v>
      </c>
      <c r="AH489">
        <f t="shared" si="70"/>
        <v>0</v>
      </c>
      <c r="AI489">
        <f t="shared" si="71"/>
        <v>3</v>
      </c>
      <c r="AJ489">
        <f t="shared" si="72"/>
        <v>0</v>
      </c>
      <c r="AK489">
        <f t="shared" si="73"/>
        <v>0</v>
      </c>
      <c r="AL489">
        <f t="shared" si="74"/>
        <v>3</v>
      </c>
      <c r="AM489">
        <f t="shared" si="75"/>
        <v>0</v>
      </c>
      <c r="AN489">
        <f t="shared" si="76"/>
        <v>0</v>
      </c>
      <c r="AO489">
        <f t="shared" si="77"/>
        <v>0</v>
      </c>
      <c r="AP489">
        <f t="shared" si="78"/>
        <v>0</v>
      </c>
      <c r="AQ489">
        <f t="shared" si="79"/>
        <v>0</v>
      </c>
      <c r="AR489" t="s">
        <v>11842</v>
      </c>
      <c r="AS489">
        <v>746310</v>
      </c>
      <c r="AT489">
        <v>1105369</v>
      </c>
      <c r="AU489" t="s">
        <v>54</v>
      </c>
      <c r="AV489">
        <v>0</v>
      </c>
      <c r="AW489">
        <v>0</v>
      </c>
      <c r="AX489">
        <v>0</v>
      </c>
      <c r="AY489">
        <v>1</v>
      </c>
      <c r="AZ489" t="s">
        <v>2566</v>
      </c>
      <c r="BA489" t="s">
        <v>2567</v>
      </c>
      <c r="BB489">
        <v>40144</v>
      </c>
      <c r="BC489" t="s">
        <v>2568</v>
      </c>
      <c r="BD489" t="s">
        <v>67</v>
      </c>
      <c r="BE489" t="s">
        <v>68</v>
      </c>
      <c r="BF489">
        <v>30310</v>
      </c>
      <c r="BG489" t="s">
        <v>54</v>
      </c>
      <c r="BH489" t="s">
        <v>54</v>
      </c>
      <c r="BI489" t="s">
        <v>54</v>
      </c>
      <c r="BJ489" t="s">
        <v>54</v>
      </c>
    </row>
    <row r="490" spans="1:62" x14ac:dyDescent="0.25">
      <c r="A490">
        <v>302277</v>
      </c>
      <c r="B490">
        <v>1209512</v>
      </c>
      <c r="C490" t="s">
        <v>51</v>
      </c>
      <c r="D490">
        <v>431046</v>
      </c>
      <c r="E490" t="s">
        <v>52</v>
      </c>
      <c r="F490" t="s">
        <v>53</v>
      </c>
      <c r="G490">
        <v>3</v>
      </c>
      <c r="H490">
        <v>110</v>
      </c>
      <c r="I490">
        <v>73</v>
      </c>
      <c r="J490">
        <v>11</v>
      </c>
      <c r="K490" t="s">
        <v>2628</v>
      </c>
      <c r="L490" t="s">
        <v>2629</v>
      </c>
      <c r="M490" t="s">
        <v>2630</v>
      </c>
      <c r="N490">
        <v>4969954</v>
      </c>
      <c r="O490">
        <v>1</v>
      </c>
      <c r="P490" t="s">
        <v>56</v>
      </c>
      <c r="Q490">
        <v>1</v>
      </c>
      <c r="R490" t="s">
        <v>57</v>
      </c>
      <c r="S490" t="s">
        <v>2686</v>
      </c>
      <c r="T490" t="s">
        <v>2687</v>
      </c>
      <c r="U490" t="b">
        <v>0</v>
      </c>
      <c r="V490" t="s">
        <v>2688</v>
      </c>
      <c r="W490" t="s">
        <v>1667</v>
      </c>
      <c r="X490" t="s">
        <v>54</v>
      </c>
      <c r="Y490" t="s">
        <v>62</v>
      </c>
      <c r="Z490" t="s">
        <v>54</v>
      </c>
      <c r="AA490" t="s">
        <v>54</v>
      </c>
      <c r="AB490" t="s">
        <v>54</v>
      </c>
      <c r="AC490" t="s">
        <v>54</v>
      </c>
      <c r="AD490">
        <v>0</v>
      </c>
      <c r="AE490" t="s">
        <v>54</v>
      </c>
      <c r="AF490">
        <v>1</v>
      </c>
      <c r="AG490">
        <v>162236049</v>
      </c>
      <c r="AH490">
        <f t="shared" si="70"/>
        <v>0</v>
      </c>
      <c r="AI490">
        <f t="shared" si="71"/>
        <v>3</v>
      </c>
      <c r="AJ490">
        <f t="shared" si="72"/>
        <v>0</v>
      </c>
      <c r="AK490">
        <f t="shared" si="73"/>
        <v>0</v>
      </c>
      <c r="AL490">
        <f t="shared" si="74"/>
        <v>3</v>
      </c>
      <c r="AM490">
        <f t="shared" si="75"/>
        <v>0</v>
      </c>
      <c r="AN490">
        <f t="shared" si="76"/>
        <v>0</v>
      </c>
      <c r="AO490">
        <f t="shared" si="77"/>
        <v>0</v>
      </c>
      <c r="AP490">
        <f t="shared" si="78"/>
        <v>0</v>
      </c>
      <c r="AQ490">
        <f t="shared" si="79"/>
        <v>0</v>
      </c>
      <c r="AR490" t="s">
        <v>11842</v>
      </c>
      <c r="AS490">
        <v>746310</v>
      </c>
      <c r="AT490">
        <v>1105369</v>
      </c>
      <c r="AU490" t="s">
        <v>54</v>
      </c>
      <c r="AV490">
        <v>1</v>
      </c>
      <c r="AW490">
        <v>1</v>
      </c>
      <c r="AX490">
        <v>0</v>
      </c>
      <c r="AY490">
        <v>1</v>
      </c>
      <c r="AZ490" t="s">
        <v>2689</v>
      </c>
      <c r="BA490" t="s">
        <v>2690</v>
      </c>
      <c r="BB490">
        <v>8312</v>
      </c>
      <c r="BC490" t="s">
        <v>2691</v>
      </c>
      <c r="BD490" t="s">
        <v>67</v>
      </c>
      <c r="BE490" t="s">
        <v>68</v>
      </c>
      <c r="BF490">
        <v>30310</v>
      </c>
      <c r="BG490" t="s">
        <v>54</v>
      </c>
      <c r="BH490" t="s">
        <v>54</v>
      </c>
      <c r="BI490" t="s">
        <v>54</v>
      </c>
      <c r="BJ490" t="s">
        <v>54</v>
      </c>
    </row>
    <row r="491" spans="1:62" x14ac:dyDescent="0.25">
      <c r="A491">
        <v>302279</v>
      </c>
      <c r="B491">
        <v>1209512</v>
      </c>
      <c r="C491" t="s">
        <v>51</v>
      </c>
      <c r="D491">
        <v>431046</v>
      </c>
      <c r="E491" t="s">
        <v>52</v>
      </c>
      <c r="F491" t="s">
        <v>53</v>
      </c>
      <c r="G491">
        <v>3</v>
      </c>
      <c r="H491">
        <v>110</v>
      </c>
      <c r="I491">
        <v>73</v>
      </c>
      <c r="J491">
        <v>8</v>
      </c>
      <c r="K491" t="s">
        <v>2628</v>
      </c>
      <c r="L491" t="s">
        <v>2629</v>
      </c>
      <c r="M491" t="s">
        <v>2630</v>
      </c>
      <c r="N491">
        <v>4974936</v>
      </c>
      <c r="O491">
        <v>1</v>
      </c>
      <c r="P491" t="s">
        <v>56</v>
      </c>
      <c r="Q491">
        <v>1</v>
      </c>
      <c r="R491" t="s">
        <v>57</v>
      </c>
      <c r="S491" t="s">
        <v>2789</v>
      </c>
      <c r="T491" t="s">
        <v>2790</v>
      </c>
      <c r="U491" t="b">
        <v>0</v>
      </c>
      <c r="V491" t="s">
        <v>2791</v>
      </c>
      <c r="W491" t="s">
        <v>2020</v>
      </c>
      <c r="X491" t="s">
        <v>54</v>
      </c>
      <c r="Y491" t="s">
        <v>62</v>
      </c>
      <c r="Z491" t="s">
        <v>54</v>
      </c>
      <c r="AA491" t="s">
        <v>54</v>
      </c>
      <c r="AB491" t="s">
        <v>54</v>
      </c>
      <c r="AC491" t="s">
        <v>54</v>
      </c>
      <c r="AD491">
        <v>1</v>
      </c>
      <c r="AE491" t="s">
        <v>63</v>
      </c>
      <c r="AF491">
        <v>1</v>
      </c>
      <c r="AG491">
        <v>162273041</v>
      </c>
      <c r="AH491">
        <f t="shared" si="70"/>
        <v>0</v>
      </c>
      <c r="AI491">
        <f t="shared" si="71"/>
        <v>3</v>
      </c>
      <c r="AJ491">
        <f t="shared" si="72"/>
        <v>0</v>
      </c>
      <c r="AK491">
        <f t="shared" si="73"/>
        <v>0</v>
      </c>
      <c r="AL491">
        <f t="shared" si="74"/>
        <v>3</v>
      </c>
      <c r="AM491">
        <f t="shared" si="75"/>
        <v>0</v>
      </c>
      <c r="AN491">
        <f t="shared" si="76"/>
        <v>0</v>
      </c>
      <c r="AO491">
        <f t="shared" si="77"/>
        <v>0</v>
      </c>
      <c r="AP491">
        <f t="shared" si="78"/>
        <v>0</v>
      </c>
      <c r="AQ491">
        <f t="shared" si="79"/>
        <v>0</v>
      </c>
      <c r="AR491" t="s">
        <v>11842</v>
      </c>
      <c r="AS491">
        <v>746310</v>
      </c>
      <c r="AT491">
        <v>1105369</v>
      </c>
      <c r="AU491" t="s">
        <v>54</v>
      </c>
      <c r="AV491">
        <v>0</v>
      </c>
      <c r="AW491">
        <v>0</v>
      </c>
      <c r="AX491">
        <v>0</v>
      </c>
      <c r="AY491">
        <v>1</v>
      </c>
      <c r="AZ491" t="s">
        <v>2792</v>
      </c>
      <c r="BA491" t="s">
        <v>2793</v>
      </c>
      <c r="BB491">
        <v>23678</v>
      </c>
      <c r="BC491" t="s">
        <v>2794</v>
      </c>
      <c r="BD491" t="s">
        <v>67</v>
      </c>
      <c r="BE491" t="s">
        <v>68</v>
      </c>
      <c r="BF491">
        <v>30310</v>
      </c>
      <c r="BG491" t="s">
        <v>54</v>
      </c>
      <c r="BH491" t="s">
        <v>54</v>
      </c>
      <c r="BI491" t="s">
        <v>54</v>
      </c>
      <c r="BJ491" t="s">
        <v>54</v>
      </c>
    </row>
    <row r="492" spans="1:62" x14ac:dyDescent="0.25">
      <c r="A492">
        <v>302280</v>
      </c>
      <c r="B492">
        <v>1209512</v>
      </c>
      <c r="C492" t="s">
        <v>51</v>
      </c>
      <c r="D492">
        <v>431046</v>
      </c>
      <c r="E492" t="s">
        <v>52</v>
      </c>
      <c r="F492" t="s">
        <v>53</v>
      </c>
      <c r="G492">
        <v>3</v>
      </c>
      <c r="H492">
        <v>110</v>
      </c>
      <c r="I492">
        <v>73</v>
      </c>
      <c r="J492">
        <v>9</v>
      </c>
      <c r="K492" t="s">
        <v>2628</v>
      </c>
      <c r="L492" t="s">
        <v>2629</v>
      </c>
      <c r="M492" t="s">
        <v>2630</v>
      </c>
      <c r="N492">
        <v>4974926</v>
      </c>
      <c r="O492">
        <v>1</v>
      </c>
      <c r="P492" t="s">
        <v>56</v>
      </c>
      <c r="Q492">
        <v>1</v>
      </c>
      <c r="R492" t="s">
        <v>57</v>
      </c>
      <c r="S492" t="s">
        <v>2817</v>
      </c>
      <c r="T492" t="s">
        <v>2818</v>
      </c>
      <c r="U492" t="b">
        <v>0</v>
      </c>
      <c r="V492" t="s">
        <v>2819</v>
      </c>
      <c r="W492" t="s">
        <v>2727</v>
      </c>
      <c r="X492" t="s">
        <v>54</v>
      </c>
      <c r="Y492" t="s">
        <v>62</v>
      </c>
      <c r="Z492" t="s">
        <v>54</v>
      </c>
      <c r="AA492" t="s">
        <v>54</v>
      </c>
      <c r="AB492" t="s">
        <v>54</v>
      </c>
      <c r="AC492" t="s">
        <v>54</v>
      </c>
      <c r="AD492">
        <v>1</v>
      </c>
      <c r="AE492" t="s">
        <v>63</v>
      </c>
      <c r="AF492">
        <v>1</v>
      </c>
      <c r="AG492">
        <v>162272924</v>
      </c>
      <c r="AH492">
        <f t="shared" si="70"/>
        <v>0</v>
      </c>
      <c r="AI492">
        <f t="shared" si="71"/>
        <v>3</v>
      </c>
      <c r="AJ492">
        <f t="shared" si="72"/>
        <v>0</v>
      </c>
      <c r="AK492">
        <f t="shared" si="73"/>
        <v>0</v>
      </c>
      <c r="AL492">
        <f t="shared" si="74"/>
        <v>3</v>
      </c>
      <c r="AM492">
        <f t="shared" si="75"/>
        <v>0</v>
      </c>
      <c r="AN492">
        <f t="shared" si="76"/>
        <v>0</v>
      </c>
      <c r="AO492">
        <f t="shared" si="77"/>
        <v>0</v>
      </c>
      <c r="AP492">
        <f t="shared" si="78"/>
        <v>0</v>
      </c>
      <c r="AQ492">
        <f t="shared" si="79"/>
        <v>0</v>
      </c>
      <c r="AR492" t="s">
        <v>11842</v>
      </c>
      <c r="AS492">
        <v>746310</v>
      </c>
      <c r="AT492">
        <v>1105369</v>
      </c>
      <c r="AU492" t="s">
        <v>54</v>
      </c>
      <c r="AV492">
        <v>0</v>
      </c>
      <c r="AW492">
        <v>0</v>
      </c>
      <c r="AX492">
        <v>0</v>
      </c>
      <c r="AY492">
        <v>1</v>
      </c>
      <c r="AZ492" t="s">
        <v>2820</v>
      </c>
      <c r="BA492" t="s">
        <v>2821</v>
      </c>
      <c r="BB492">
        <v>21940</v>
      </c>
      <c r="BC492" t="s">
        <v>2822</v>
      </c>
      <c r="BD492" t="s">
        <v>67</v>
      </c>
      <c r="BE492" t="s">
        <v>68</v>
      </c>
      <c r="BF492">
        <v>30310</v>
      </c>
      <c r="BG492" t="s">
        <v>54</v>
      </c>
      <c r="BH492" t="s">
        <v>54</v>
      </c>
      <c r="BI492" t="s">
        <v>54</v>
      </c>
      <c r="BJ492" t="s">
        <v>54</v>
      </c>
    </row>
    <row r="493" spans="1:62" x14ac:dyDescent="0.25">
      <c r="A493">
        <v>302282</v>
      </c>
      <c r="B493">
        <v>1209512</v>
      </c>
      <c r="C493" t="s">
        <v>51</v>
      </c>
      <c r="D493">
        <v>431046</v>
      </c>
      <c r="E493" t="s">
        <v>52</v>
      </c>
      <c r="F493" t="s">
        <v>53</v>
      </c>
      <c r="G493">
        <v>3</v>
      </c>
      <c r="H493">
        <v>110</v>
      </c>
      <c r="I493">
        <v>73</v>
      </c>
      <c r="J493">
        <v>10</v>
      </c>
      <c r="K493" t="s">
        <v>2628</v>
      </c>
      <c r="L493" t="s">
        <v>2629</v>
      </c>
      <c r="M493" t="s">
        <v>2630</v>
      </c>
      <c r="N493">
        <v>4974560</v>
      </c>
      <c r="O493">
        <v>1</v>
      </c>
      <c r="P493" t="s">
        <v>56</v>
      </c>
      <c r="Q493">
        <v>1</v>
      </c>
      <c r="R493" t="s">
        <v>57</v>
      </c>
      <c r="S493" t="s">
        <v>2847</v>
      </c>
      <c r="T493" t="s">
        <v>54</v>
      </c>
      <c r="U493" t="b">
        <v>1</v>
      </c>
      <c r="V493" t="s">
        <v>54</v>
      </c>
      <c r="W493" t="s">
        <v>2632</v>
      </c>
      <c r="X493" t="s">
        <v>54</v>
      </c>
      <c r="Y493" t="s">
        <v>62</v>
      </c>
      <c r="Z493" t="s">
        <v>54</v>
      </c>
      <c r="AA493" t="s">
        <v>54</v>
      </c>
      <c r="AB493" t="s">
        <v>54</v>
      </c>
      <c r="AC493" t="s">
        <v>54</v>
      </c>
      <c r="AD493">
        <v>1</v>
      </c>
      <c r="AE493" t="s">
        <v>63</v>
      </c>
      <c r="AF493">
        <v>1</v>
      </c>
      <c r="AG493">
        <v>162269181</v>
      </c>
      <c r="AH493">
        <f t="shared" si="70"/>
        <v>0</v>
      </c>
      <c r="AI493">
        <f t="shared" si="71"/>
        <v>3</v>
      </c>
      <c r="AJ493">
        <f t="shared" si="72"/>
        <v>0</v>
      </c>
      <c r="AK493">
        <f t="shared" si="73"/>
        <v>0</v>
      </c>
      <c r="AL493">
        <f t="shared" si="74"/>
        <v>3</v>
      </c>
      <c r="AM493">
        <f t="shared" si="75"/>
        <v>0</v>
      </c>
      <c r="AN493">
        <f t="shared" si="76"/>
        <v>0</v>
      </c>
      <c r="AO493">
        <f t="shared" si="77"/>
        <v>0</v>
      </c>
      <c r="AP493">
        <f t="shared" si="78"/>
        <v>0</v>
      </c>
      <c r="AQ493">
        <f t="shared" si="79"/>
        <v>0</v>
      </c>
      <c r="AR493" t="s">
        <v>11842</v>
      </c>
      <c r="AS493">
        <v>746310</v>
      </c>
      <c r="AT493">
        <v>1105369</v>
      </c>
      <c r="AU493" t="s">
        <v>54</v>
      </c>
      <c r="AV493">
        <v>0</v>
      </c>
      <c r="AW493">
        <v>0</v>
      </c>
      <c r="AX493">
        <v>0</v>
      </c>
      <c r="AY493">
        <v>1</v>
      </c>
      <c r="AZ493" t="s">
        <v>2848</v>
      </c>
      <c r="BA493" t="s">
        <v>2849</v>
      </c>
      <c r="BB493">
        <v>2680353</v>
      </c>
      <c r="BC493" t="s">
        <v>2850</v>
      </c>
      <c r="BD493" t="s">
        <v>67</v>
      </c>
      <c r="BE493" t="s">
        <v>68</v>
      </c>
      <c r="BF493">
        <v>30310</v>
      </c>
      <c r="BG493" t="s">
        <v>54</v>
      </c>
      <c r="BH493" t="s">
        <v>54</v>
      </c>
      <c r="BI493" t="s">
        <v>54</v>
      </c>
      <c r="BJ493" t="s">
        <v>54</v>
      </c>
    </row>
    <row r="494" spans="1:62" x14ac:dyDescent="0.25">
      <c r="A494">
        <v>302288</v>
      </c>
      <c r="B494">
        <v>1209512</v>
      </c>
      <c r="C494" t="s">
        <v>51</v>
      </c>
      <c r="D494">
        <v>431046</v>
      </c>
      <c r="E494" t="s">
        <v>52</v>
      </c>
      <c r="F494" t="s">
        <v>53</v>
      </c>
      <c r="G494">
        <v>3</v>
      </c>
      <c r="H494">
        <v>110</v>
      </c>
      <c r="I494">
        <v>73</v>
      </c>
      <c r="J494">
        <v>7</v>
      </c>
      <c r="K494" t="s">
        <v>2628</v>
      </c>
      <c r="L494" t="s">
        <v>2629</v>
      </c>
      <c r="M494" t="s">
        <v>2630</v>
      </c>
      <c r="N494">
        <v>4986259</v>
      </c>
      <c r="O494">
        <v>1</v>
      </c>
      <c r="P494" t="s">
        <v>56</v>
      </c>
      <c r="Q494">
        <v>1</v>
      </c>
      <c r="R494" t="s">
        <v>57</v>
      </c>
      <c r="S494" t="s">
        <v>3099</v>
      </c>
      <c r="T494" t="s">
        <v>3100</v>
      </c>
      <c r="U494" t="b">
        <v>0</v>
      </c>
      <c r="V494" t="s">
        <v>3101</v>
      </c>
      <c r="W494" t="s">
        <v>3102</v>
      </c>
      <c r="X494" t="s">
        <v>54</v>
      </c>
      <c r="Y494" t="s">
        <v>62</v>
      </c>
      <c r="Z494" t="s">
        <v>54</v>
      </c>
      <c r="AA494" t="s">
        <v>54</v>
      </c>
      <c r="AB494" t="s">
        <v>54</v>
      </c>
      <c r="AC494" t="s">
        <v>54</v>
      </c>
      <c r="AD494">
        <v>0</v>
      </c>
      <c r="AE494" t="s">
        <v>635</v>
      </c>
      <c r="AF494">
        <v>1</v>
      </c>
      <c r="AG494">
        <v>162375001</v>
      </c>
      <c r="AH494">
        <f t="shared" si="70"/>
        <v>0</v>
      </c>
      <c r="AI494">
        <f t="shared" si="71"/>
        <v>3</v>
      </c>
      <c r="AJ494">
        <f t="shared" si="72"/>
        <v>0</v>
      </c>
      <c r="AK494">
        <f t="shared" si="73"/>
        <v>0</v>
      </c>
      <c r="AL494">
        <f t="shared" si="74"/>
        <v>3</v>
      </c>
      <c r="AM494">
        <f t="shared" si="75"/>
        <v>0</v>
      </c>
      <c r="AN494">
        <f t="shared" si="76"/>
        <v>0</v>
      </c>
      <c r="AO494">
        <f t="shared" si="77"/>
        <v>0</v>
      </c>
      <c r="AP494">
        <f t="shared" si="78"/>
        <v>0</v>
      </c>
      <c r="AQ494">
        <f t="shared" si="79"/>
        <v>0</v>
      </c>
      <c r="AR494" t="s">
        <v>11842</v>
      </c>
      <c r="AS494">
        <v>746310</v>
      </c>
      <c r="AT494">
        <v>1105369</v>
      </c>
      <c r="AU494" t="s">
        <v>54</v>
      </c>
      <c r="AV494">
        <v>0</v>
      </c>
      <c r="AW494">
        <v>1</v>
      </c>
      <c r="AX494">
        <v>0</v>
      </c>
      <c r="AY494">
        <v>6</v>
      </c>
      <c r="AZ494" t="s">
        <v>3103</v>
      </c>
      <c r="BA494" t="s">
        <v>3104</v>
      </c>
      <c r="BB494">
        <v>42748</v>
      </c>
      <c r="BC494" t="s">
        <v>3105</v>
      </c>
      <c r="BD494" t="s">
        <v>67</v>
      </c>
      <c r="BE494" t="s">
        <v>68</v>
      </c>
      <c r="BF494">
        <v>30310</v>
      </c>
      <c r="BG494" t="s">
        <v>54</v>
      </c>
      <c r="BH494" t="s">
        <v>54</v>
      </c>
      <c r="BI494" t="s">
        <v>54</v>
      </c>
      <c r="BJ494" t="s">
        <v>54</v>
      </c>
    </row>
    <row r="495" spans="1:62" x14ac:dyDescent="0.25">
      <c r="A495">
        <v>302293</v>
      </c>
      <c r="B495">
        <v>1209512</v>
      </c>
      <c r="C495" t="s">
        <v>51</v>
      </c>
      <c r="D495">
        <v>431046</v>
      </c>
      <c r="E495" t="s">
        <v>52</v>
      </c>
      <c r="F495" t="s">
        <v>53</v>
      </c>
      <c r="G495">
        <v>3</v>
      </c>
      <c r="H495">
        <v>110</v>
      </c>
      <c r="I495">
        <v>73</v>
      </c>
      <c r="J495">
        <v>16</v>
      </c>
      <c r="K495" t="s">
        <v>2628</v>
      </c>
      <c r="L495" t="s">
        <v>2629</v>
      </c>
      <c r="M495" t="s">
        <v>2630</v>
      </c>
      <c r="N495">
        <v>4974860</v>
      </c>
      <c r="O495">
        <v>1</v>
      </c>
      <c r="P495" t="s">
        <v>56</v>
      </c>
      <c r="Q495">
        <v>1</v>
      </c>
      <c r="R495" t="s">
        <v>57</v>
      </c>
      <c r="S495" t="s">
        <v>3334</v>
      </c>
      <c r="T495" t="s">
        <v>3335</v>
      </c>
      <c r="U495" t="b">
        <v>0</v>
      </c>
      <c r="V495" t="s">
        <v>3336</v>
      </c>
      <c r="W495" t="s">
        <v>2020</v>
      </c>
      <c r="X495" t="s">
        <v>54</v>
      </c>
      <c r="Y495" t="s">
        <v>62</v>
      </c>
      <c r="Z495" t="s">
        <v>54</v>
      </c>
      <c r="AA495" t="s">
        <v>54</v>
      </c>
      <c r="AB495" t="s">
        <v>54</v>
      </c>
      <c r="AC495" t="s">
        <v>54</v>
      </c>
      <c r="AD495">
        <v>1</v>
      </c>
      <c r="AE495" t="s">
        <v>63</v>
      </c>
      <c r="AF495">
        <v>1</v>
      </c>
      <c r="AG495">
        <v>162272488</v>
      </c>
      <c r="AH495">
        <f t="shared" si="70"/>
        <v>0</v>
      </c>
      <c r="AI495">
        <f t="shared" si="71"/>
        <v>3</v>
      </c>
      <c r="AJ495">
        <f t="shared" si="72"/>
        <v>0</v>
      </c>
      <c r="AK495">
        <f t="shared" si="73"/>
        <v>0</v>
      </c>
      <c r="AL495">
        <f t="shared" si="74"/>
        <v>3</v>
      </c>
      <c r="AM495">
        <f t="shared" si="75"/>
        <v>0</v>
      </c>
      <c r="AN495">
        <f t="shared" si="76"/>
        <v>0</v>
      </c>
      <c r="AO495">
        <f t="shared" si="77"/>
        <v>0</v>
      </c>
      <c r="AP495">
        <f t="shared" si="78"/>
        <v>0</v>
      </c>
      <c r="AQ495">
        <f t="shared" si="79"/>
        <v>0</v>
      </c>
      <c r="AR495" t="s">
        <v>11842</v>
      </c>
      <c r="AS495">
        <v>746310</v>
      </c>
      <c r="AT495">
        <v>1105369</v>
      </c>
      <c r="AU495" t="s">
        <v>54</v>
      </c>
      <c r="AV495">
        <v>0</v>
      </c>
      <c r="AW495">
        <v>0</v>
      </c>
      <c r="AX495">
        <v>0</v>
      </c>
      <c r="AY495">
        <v>1</v>
      </c>
      <c r="AZ495" t="s">
        <v>3337</v>
      </c>
      <c r="BA495" t="s">
        <v>3338</v>
      </c>
      <c r="BB495">
        <v>8155</v>
      </c>
      <c r="BC495" t="s">
        <v>3339</v>
      </c>
      <c r="BD495" t="s">
        <v>67</v>
      </c>
      <c r="BE495" t="s">
        <v>68</v>
      </c>
      <c r="BF495">
        <v>30310</v>
      </c>
      <c r="BG495" t="s">
        <v>54</v>
      </c>
      <c r="BH495" t="s">
        <v>54</v>
      </c>
      <c r="BI495" t="s">
        <v>54</v>
      </c>
      <c r="BJ495" t="s">
        <v>54</v>
      </c>
    </row>
    <row r="496" spans="1:62" x14ac:dyDescent="0.25">
      <c r="A496">
        <v>302295</v>
      </c>
      <c r="B496">
        <v>1209512</v>
      </c>
      <c r="C496" t="s">
        <v>51</v>
      </c>
      <c r="D496">
        <v>431046</v>
      </c>
      <c r="E496" t="s">
        <v>52</v>
      </c>
      <c r="F496" t="s">
        <v>53</v>
      </c>
      <c r="G496">
        <v>3</v>
      </c>
      <c r="H496">
        <v>110</v>
      </c>
      <c r="I496">
        <v>73</v>
      </c>
      <c r="J496">
        <v>3</v>
      </c>
      <c r="K496" t="s">
        <v>2628</v>
      </c>
      <c r="L496" t="s">
        <v>2629</v>
      </c>
      <c r="M496" t="s">
        <v>2630</v>
      </c>
      <c r="N496">
        <v>4974637</v>
      </c>
      <c r="O496">
        <v>1</v>
      </c>
      <c r="P496" t="s">
        <v>56</v>
      </c>
      <c r="Q496">
        <v>1</v>
      </c>
      <c r="R496" t="s">
        <v>57</v>
      </c>
      <c r="S496" t="s">
        <v>3494</v>
      </c>
      <c r="T496" t="s">
        <v>54</v>
      </c>
      <c r="U496" t="b">
        <v>1</v>
      </c>
      <c r="V496" t="s">
        <v>54</v>
      </c>
      <c r="W496" t="s">
        <v>2632</v>
      </c>
      <c r="X496" t="s">
        <v>54</v>
      </c>
      <c r="Y496" t="s">
        <v>62</v>
      </c>
      <c r="Z496" t="s">
        <v>54</v>
      </c>
      <c r="AA496" t="s">
        <v>54</v>
      </c>
      <c r="AB496" t="s">
        <v>54</v>
      </c>
      <c r="AC496" t="s">
        <v>54</v>
      </c>
      <c r="AD496">
        <v>0</v>
      </c>
      <c r="AE496" t="s">
        <v>635</v>
      </c>
      <c r="AF496">
        <v>1</v>
      </c>
      <c r="AG496">
        <v>162270125</v>
      </c>
      <c r="AH496">
        <f t="shared" si="70"/>
        <v>0</v>
      </c>
      <c r="AI496">
        <f t="shared" si="71"/>
        <v>3</v>
      </c>
      <c r="AJ496">
        <f t="shared" si="72"/>
        <v>0</v>
      </c>
      <c r="AK496">
        <f t="shared" si="73"/>
        <v>0</v>
      </c>
      <c r="AL496">
        <f t="shared" si="74"/>
        <v>3</v>
      </c>
      <c r="AM496">
        <f t="shared" si="75"/>
        <v>0</v>
      </c>
      <c r="AN496">
        <f t="shared" si="76"/>
        <v>0</v>
      </c>
      <c r="AO496">
        <f t="shared" si="77"/>
        <v>0</v>
      </c>
      <c r="AP496">
        <f t="shared" si="78"/>
        <v>0</v>
      </c>
      <c r="AQ496">
        <f t="shared" si="79"/>
        <v>0</v>
      </c>
      <c r="AR496" t="s">
        <v>11842</v>
      </c>
      <c r="AS496">
        <v>746310</v>
      </c>
      <c r="AT496">
        <v>1105369</v>
      </c>
      <c r="AU496" t="s">
        <v>54</v>
      </c>
      <c r="AV496">
        <v>0</v>
      </c>
      <c r="AW496">
        <v>0</v>
      </c>
      <c r="AX496">
        <v>0</v>
      </c>
      <c r="AY496">
        <v>5</v>
      </c>
      <c r="AZ496" t="s">
        <v>3495</v>
      </c>
      <c r="BA496" t="s">
        <v>3496</v>
      </c>
      <c r="BB496">
        <v>2432492</v>
      </c>
      <c r="BC496" t="s">
        <v>3497</v>
      </c>
      <c r="BD496" t="s">
        <v>67</v>
      </c>
      <c r="BE496" t="s">
        <v>68</v>
      </c>
      <c r="BF496">
        <v>30310</v>
      </c>
      <c r="BG496" t="s">
        <v>54</v>
      </c>
      <c r="BH496" t="s">
        <v>54</v>
      </c>
      <c r="BI496" t="s">
        <v>54</v>
      </c>
      <c r="BJ496" t="s">
        <v>54</v>
      </c>
    </row>
    <row r="497" spans="1:62" x14ac:dyDescent="0.25">
      <c r="A497">
        <v>302302</v>
      </c>
      <c r="B497">
        <v>1209512</v>
      </c>
      <c r="C497" t="s">
        <v>51</v>
      </c>
      <c r="D497">
        <v>431046</v>
      </c>
      <c r="E497" t="s">
        <v>52</v>
      </c>
      <c r="F497" t="s">
        <v>53</v>
      </c>
      <c r="G497">
        <v>3</v>
      </c>
      <c r="H497">
        <v>110</v>
      </c>
      <c r="I497">
        <v>73</v>
      </c>
      <c r="J497">
        <v>9</v>
      </c>
      <c r="K497" t="s">
        <v>2628</v>
      </c>
      <c r="L497" t="s">
        <v>2629</v>
      </c>
      <c r="M497" t="s">
        <v>2630</v>
      </c>
      <c r="N497">
        <v>4967155</v>
      </c>
      <c r="O497">
        <v>1</v>
      </c>
      <c r="P497" t="s">
        <v>56</v>
      </c>
      <c r="Q497">
        <v>1</v>
      </c>
      <c r="R497" t="s">
        <v>57</v>
      </c>
      <c r="S497" t="s">
        <v>3638</v>
      </c>
      <c r="T497" t="s">
        <v>3639</v>
      </c>
      <c r="U497" t="b">
        <v>0</v>
      </c>
      <c r="V497" t="s">
        <v>3640</v>
      </c>
      <c r="W497" t="s">
        <v>2727</v>
      </c>
      <c r="X497" t="s">
        <v>54</v>
      </c>
      <c r="Y497" t="s">
        <v>62</v>
      </c>
      <c r="Z497" t="s">
        <v>54</v>
      </c>
      <c r="AA497" t="s">
        <v>54</v>
      </c>
      <c r="AB497" t="s">
        <v>54</v>
      </c>
      <c r="AC497" t="s">
        <v>54</v>
      </c>
      <c r="AD497">
        <v>1</v>
      </c>
      <c r="AE497" t="s">
        <v>63</v>
      </c>
      <c r="AF497">
        <v>1</v>
      </c>
      <c r="AG497">
        <v>162210671</v>
      </c>
      <c r="AH497">
        <f t="shared" si="70"/>
        <v>0</v>
      </c>
      <c r="AI497">
        <f t="shared" si="71"/>
        <v>3</v>
      </c>
      <c r="AJ497">
        <f t="shared" si="72"/>
        <v>0</v>
      </c>
      <c r="AK497">
        <f t="shared" si="73"/>
        <v>0</v>
      </c>
      <c r="AL497">
        <f t="shared" si="74"/>
        <v>3</v>
      </c>
      <c r="AM497">
        <f t="shared" si="75"/>
        <v>0</v>
      </c>
      <c r="AN497">
        <f t="shared" si="76"/>
        <v>0</v>
      </c>
      <c r="AO497">
        <f t="shared" si="77"/>
        <v>0</v>
      </c>
      <c r="AP497">
        <f t="shared" si="78"/>
        <v>0</v>
      </c>
      <c r="AQ497">
        <f t="shared" si="79"/>
        <v>0</v>
      </c>
      <c r="AR497" t="s">
        <v>11842</v>
      </c>
      <c r="AS497">
        <v>746310</v>
      </c>
      <c r="AT497">
        <v>1105369</v>
      </c>
      <c r="AU497" t="s">
        <v>54</v>
      </c>
      <c r="AV497">
        <v>0</v>
      </c>
      <c r="AW497">
        <v>0</v>
      </c>
      <c r="AX497">
        <v>0</v>
      </c>
      <c r="AY497">
        <v>1</v>
      </c>
      <c r="AZ497" t="s">
        <v>3641</v>
      </c>
      <c r="BA497" t="s">
        <v>3642</v>
      </c>
      <c r="BB497">
        <v>183597</v>
      </c>
      <c r="BC497" t="s">
        <v>3643</v>
      </c>
      <c r="BD497" t="s">
        <v>67</v>
      </c>
      <c r="BE497" t="s">
        <v>68</v>
      </c>
      <c r="BF497">
        <v>30310</v>
      </c>
      <c r="BG497" t="s">
        <v>54</v>
      </c>
      <c r="BH497" t="s">
        <v>54</v>
      </c>
      <c r="BI497" t="s">
        <v>54</v>
      </c>
      <c r="BJ497" t="s">
        <v>54</v>
      </c>
    </row>
    <row r="498" spans="1:62" x14ac:dyDescent="0.25">
      <c r="A498">
        <v>302303</v>
      </c>
      <c r="B498">
        <v>1209512</v>
      </c>
      <c r="C498" t="s">
        <v>51</v>
      </c>
      <c r="D498">
        <v>431046</v>
      </c>
      <c r="E498" t="s">
        <v>52</v>
      </c>
      <c r="F498" t="s">
        <v>53</v>
      </c>
      <c r="G498">
        <v>3</v>
      </c>
      <c r="H498">
        <v>110</v>
      </c>
      <c r="I498">
        <v>73</v>
      </c>
      <c r="J498">
        <v>4</v>
      </c>
      <c r="K498" t="s">
        <v>2628</v>
      </c>
      <c r="L498" t="s">
        <v>2629</v>
      </c>
      <c r="M498" t="s">
        <v>2630</v>
      </c>
      <c r="N498">
        <v>4966817</v>
      </c>
      <c r="O498">
        <v>1</v>
      </c>
      <c r="P498" t="s">
        <v>56</v>
      </c>
      <c r="Q498">
        <v>1</v>
      </c>
      <c r="R498" t="s">
        <v>57</v>
      </c>
      <c r="S498" t="s">
        <v>3668</v>
      </c>
      <c r="T498" t="s">
        <v>3669</v>
      </c>
      <c r="U498" t="b">
        <v>0</v>
      </c>
      <c r="V498" t="s">
        <v>3670</v>
      </c>
      <c r="W498" t="s">
        <v>1667</v>
      </c>
      <c r="X498" t="s">
        <v>54</v>
      </c>
      <c r="Y498" t="s">
        <v>62</v>
      </c>
      <c r="Z498" t="s">
        <v>54</v>
      </c>
      <c r="AA498" t="s">
        <v>54</v>
      </c>
      <c r="AB498" t="s">
        <v>54</v>
      </c>
      <c r="AC498" t="s">
        <v>54</v>
      </c>
      <c r="AD498">
        <v>1</v>
      </c>
      <c r="AE498" t="s">
        <v>63</v>
      </c>
      <c r="AF498">
        <v>1</v>
      </c>
      <c r="AG498">
        <v>162207741</v>
      </c>
      <c r="AH498">
        <f t="shared" si="70"/>
        <v>0</v>
      </c>
      <c r="AI498">
        <f t="shared" si="71"/>
        <v>3</v>
      </c>
      <c r="AJ498">
        <f t="shared" si="72"/>
        <v>0</v>
      </c>
      <c r="AK498">
        <f t="shared" si="73"/>
        <v>0</v>
      </c>
      <c r="AL498">
        <f t="shared" si="74"/>
        <v>3</v>
      </c>
      <c r="AM498">
        <f t="shared" si="75"/>
        <v>0</v>
      </c>
      <c r="AN498">
        <f t="shared" si="76"/>
        <v>0</v>
      </c>
      <c r="AO498">
        <f t="shared" si="77"/>
        <v>0</v>
      </c>
      <c r="AP498">
        <f t="shared" si="78"/>
        <v>0</v>
      </c>
      <c r="AQ498">
        <f t="shared" si="79"/>
        <v>0</v>
      </c>
      <c r="AR498" t="s">
        <v>11842</v>
      </c>
      <c r="AS498">
        <v>746310</v>
      </c>
      <c r="AT498">
        <v>1105369</v>
      </c>
      <c r="AU498" t="s">
        <v>54</v>
      </c>
      <c r="AV498">
        <v>0</v>
      </c>
      <c r="AW498">
        <v>0</v>
      </c>
      <c r="AX498">
        <v>0</v>
      </c>
      <c r="AY498">
        <v>1</v>
      </c>
      <c r="AZ498" t="s">
        <v>3671</v>
      </c>
      <c r="BA498" t="s">
        <v>3672</v>
      </c>
      <c r="BB498">
        <v>62682</v>
      </c>
      <c r="BC498" t="s">
        <v>3673</v>
      </c>
      <c r="BD498" t="s">
        <v>67</v>
      </c>
      <c r="BE498" t="s">
        <v>68</v>
      </c>
      <c r="BF498">
        <v>30310</v>
      </c>
      <c r="BG498" t="s">
        <v>54</v>
      </c>
      <c r="BH498" t="s">
        <v>54</v>
      </c>
      <c r="BI498" t="s">
        <v>54</v>
      </c>
      <c r="BJ498" t="s">
        <v>54</v>
      </c>
    </row>
    <row r="499" spans="1:62" x14ac:dyDescent="0.25">
      <c r="A499">
        <v>302344</v>
      </c>
      <c r="B499">
        <v>1209512</v>
      </c>
      <c r="C499" t="s">
        <v>51</v>
      </c>
      <c r="D499">
        <v>431046</v>
      </c>
      <c r="E499" t="s">
        <v>52</v>
      </c>
      <c r="F499" t="s">
        <v>53</v>
      </c>
      <c r="G499">
        <v>3</v>
      </c>
      <c r="H499">
        <v>110</v>
      </c>
      <c r="I499">
        <v>73</v>
      </c>
      <c r="J499">
        <v>7</v>
      </c>
      <c r="K499" t="s">
        <v>2628</v>
      </c>
      <c r="L499" t="s">
        <v>2629</v>
      </c>
      <c r="M499" t="s">
        <v>2630</v>
      </c>
      <c r="N499">
        <v>4969052</v>
      </c>
      <c r="O499">
        <v>1</v>
      </c>
      <c r="P499" t="s">
        <v>56</v>
      </c>
      <c r="Q499">
        <v>1</v>
      </c>
      <c r="R499" t="s">
        <v>57</v>
      </c>
      <c r="S499" t="s">
        <v>3780</v>
      </c>
      <c r="T499" t="s">
        <v>3781</v>
      </c>
      <c r="U499" t="b">
        <v>0</v>
      </c>
      <c r="V499" t="s">
        <v>3782</v>
      </c>
      <c r="W499" t="s">
        <v>1667</v>
      </c>
      <c r="X499" t="s">
        <v>54</v>
      </c>
      <c r="Y499" t="s">
        <v>62</v>
      </c>
      <c r="Z499" t="s">
        <v>54</v>
      </c>
      <c r="AA499" t="s">
        <v>54</v>
      </c>
      <c r="AB499" t="s">
        <v>54</v>
      </c>
      <c r="AC499" t="s">
        <v>54</v>
      </c>
      <c r="AD499">
        <v>1</v>
      </c>
      <c r="AE499" t="s">
        <v>63</v>
      </c>
      <c r="AF499">
        <v>1</v>
      </c>
      <c r="AG499">
        <v>162227574</v>
      </c>
      <c r="AH499">
        <f t="shared" si="70"/>
        <v>0</v>
      </c>
      <c r="AI499">
        <f t="shared" si="71"/>
        <v>3</v>
      </c>
      <c r="AJ499">
        <f t="shared" si="72"/>
        <v>0</v>
      </c>
      <c r="AK499">
        <f t="shared" si="73"/>
        <v>0</v>
      </c>
      <c r="AL499">
        <f t="shared" si="74"/>
        <v>3</v>
      </c>
      <c r="AM499">
        <f t="shared" si="75"/>
        <v>0</v>
      </c>
      <c r="AN499">
        <f t="shared" si="76"/>
        <v>0</v>
      </c>
      <c r="AO499">
        <f t="shared" si="77"/>
        <v>0</v>
      </c>
      <c r="AP499">
        <f t="shared" si="78"/>
        <v>0</v>
      </c>
      <c r="AQ499">
        <f t="shared" si="79"/>
        <v>0</v>
      </c>
      <c r="AR499" t="s">
        <v>11842</v>
      </c>
      <c r="AS499">
        <v>746310</v>
      </c>
      <c r="AT499">
        <v>1105369</v>
      </c>
      <c r="AU499" t="s">
        <v>54</v>
      </c>
      <c r="AV499">
        <v>0</v>
      </c>
      <c r="AW499">
        <v>0</v>
      </c>
      <c r="AX499">
        <v>0</v>
      </c>
      <c r="AY499">
        <v>1</v>
      </c>
      <c r="AZ499" t="s">
        <v>3783</v>
      </c>
      <c r="BA499" t="s">
        <v>3784</v>
      </c>
      <c r="BB499">
        <v>38291</v>
      </c>
      <c r="BC499" t="s">
        <v>3785</v>
      </c>
      <c r="BD499" t="s">
        <v>67</v>
      </c>
      <c r="BE499" t="s">
        <v>68</v>
      </c>
      <c r="BF499">
        <v>30310</v>
      </c>
      <c r="BG499" t="s">
        <v>54</v>
      </c>
      <c r="BH499" t="s">
        <v>54</v>
      </c>
      <c r="BI499" t="s">
        <v>54</v>
      </c>
      <c r="BJ499" t="s">
        <v>54</v>
      </c>
    </row>
    <row r="500" spans="1:62" x14ac:dyDescent="0.25">
      <c r="A500">
        <v>302345</v>
      </c>
      <c r="B500">
        <v>1209512</v>
      </c>
      <c r="C500" t="s">
        <v>51</v>
      </c>
      <c r="D500">
        <v>431046</v>
      </c>
      <c r="E500" t="s">
        <v>52</v>
      </c>
      <c r="F500" t="s">
        <v>53</v>
      </c>
      <c r="G500">
        <v>3</v>
      </c>
      <c r="H500">
        <v>110</v>
      </c>
      <c r="I500">
        <v>73</v>
      </c>
      <c r="J500">
        <v>14</v>
      </c>
      <c r="K500" t="s">
        <v>2628</v>
      </c>
      <c r="L500" t="s">
        <v>2629</v>
      </c>
      <c r="M500" t="s">
        <v>2630</v>
      </c>
      <c r="N500">
        <v>4967804</v>
      </c>
      <c r="O500">
        <v>1</v>
      </c>
      <c r="P500" t="s">
        <v>56</v>
      </c>
      <c r="Q500">
        <v>1</v>
      </c>
      <c r="R500" t="s">
        <v>57</v>
      </c>
      <c r="S500" t="s">
        <v>3804</v>
      </c>
      <c r="T500" t="s">
        <v>3805</v>
      </c>
      <c r="U500" t="b">
        <v>0</v>
      </c>
      <c r="V500" t="s">
        <v>3806</v>
      </c>
      <c r="W500" t="s">
        <v>2020</v>
      </c>
      <c r="X500" t="s">
        <v>54</v>
      </c>
      <c r="Y500" t="s">
        <v>62</v>
      </c>
      <c r="Z500" t="s">
        <v>54</v>
      </c>
      <c r="AA500" t="s">
        <v>54</v>
      </c>
      <c r="AB500" t="s">
        <v>54</v>
      </c>
      <c r="AC500" t="s">
        <v>54</v>
      </c>
      <c r="AD500">
        <v>1</v>
      </c>
      <c r="AE500" t="s">
        <v>63</v>
      </c>
      <c r="AF500">
        <v>1</v>
      </c>
      <c r="AG500">
        <v>162216723</v>
      </c>
      <c r="AH500">
        <f t="shared" si="70"/>
        <v>0</v>
      </c>
      <c r="AI500">
        <f t="shared" si="71"/>
        <v>3</v>
      </c>
      <c r="AJ500">
        <f t="shared" si="72"/>
        <v>0</v>
      </c>
      <c r="AK500">
        <f t="shared" si="73"/>
        <v>0</v>
      </c>
      <c r="AL500">
        <f t="shared" si="74"/>
        <v>3</v>
      </c>
      <c r="AM500">
        <f t="shared" si="75"/>
        <v>0</v>
      </c>
      <c r="AN500">
        <f t="shared" si="76"/>
        <v>0</v>
      </c>
      <c r="AO500">
        <f t="shared" si="77"/>
        <v>0</v>
      </c>
      <c r="AP500">
        <f t="shared" si="78"/>
        <v>0</v>
      </c>
      <c r="AQ500">
        <f t="shared" si="79"/>
        <v>0</v>
      </c>
      <c r="AR500" t="s">
        <v>11842</v>
      </c>
      <c r="AS500">
        <v>746310</v>
      </c>
      <c r="AT500">
        <v>1105369</v>
      </c>
      <c r="AU500" t="s">
        <v>54</v>
      </c>
      <c r="AV500">
        <v>0</v>
      </c>
      <c r="AW500">
        <v>0</v>
      </c>
      <c r="AX500">
        <v>0</v>
      </c>
      <c r="AY500">
        <v>1</v>
      </c>
      <c r="AZ500" t="s">
        <v>3739</v>
      </c>
      <c r="BA500" t="s">
        <v>3807</v>
      </c>
      <c r="BB500">
        <v>34809</v>
      </c>
      <c r="BC500" t="s">
        <v>3808</v>
      </c>
      <c r="BD500" t="s">
        <v>67</v>
      </c>
      <c r="BE500" t="s">
        <v>68</v>
      </c>
      <c r="BF500">
        <v>30310</v>
      </c>
      <c r="BG500" t="s">
        <v>54</v>
      </c>
      <c r="BH500" t="s">
        <v>54</v>
      </c>
      <c r="BI500" t="s">
        <v>54</v>
      </c>
      <c r="BJ500" t="s">
        <v>54</v>
      </c>
    </row>
    <row r="501" spans="1:62" x14ac:dyDescent="0.25">
      <c r="A501">
        <v>302350</v>
      </c>
      <c r="B501">
        <v>1209512</v>
      </c>
      <c r="C501" t="s">
        <v>51</v>
      </c>
      <c r="D501">
        <v>431046</v>
      </c>
      <c r="E501" t="s">
        <v>52</v>
      </c>
      <c r="F501" t="s">
        <v>53</v>
      </c>
      <c r="G501">
        <v>3</v>
      </c>
      <c r="H501">
        <v>110</v>
      </c>
      <c r="I501">
        <v>73</v>
      </c>
      <c r="J501">
        <v>11</v>
      </c>
      <c r="K501" t="s">
        <v>2628</v>
      </c>
      <c r="L501" t="s">
        <v>2629</v>
      </c>
      <c r="M501" t="s">
        <v>2630</v>
      </c>
      <c r="N501">
        <v>4971419</v>
      </c>
      <c r="O501">
        <v>1</v>
      </c>
      <c r="P501" t="s">
        <v>56</v>
      </c>
      <c r="Q501">
        <v>1</v>
      </c>
      <c r="R501" t="s">
        <v>57</v>
      </c>
      <c r="S501" t="s">
        <v>4035</v>
      </c>
      <c r="T501" t="s">
        <v>4036</v>
      </c>
      <c r="U501" t="b">
        <v>0</v>
      </c>
      <c r="V501" t="s">
        <v>4037</v>
      </c>
      <c r="W501" t="s">
        <v>2020</v>
      </c>
      <c r="X501" t="s">
        <v>54</v>
      </c>
      <c r="Y501" t="s">
        <v>62</v>
      </c>
      <c r="Z501" t="s">
        <v>54</v>
      </c>
      <c r="AA501" t="s">
        <v>54</v>
      </c>
      <c r="AB501" t="s">
        <v>54</v>
      </c>
      <c r="AC501" t="s">
        <v>54</v>
      </c>
      <c r="AD501">
        <v>1</v>
      </c>
      <c r="AE501" t="s">
        <v>63</v>
      </c>
      <c r="AF501">
        <v>1</v>
      </c>
      <c r="AG501">
        <v>162247406</v>
      </c>
      <c r="AH501">
        <f t="shared" si="70"/>
        <v>0</v>
      </c>
      <c r="AI501">
        <f t="shared" si="71"/>
        <v>3</v>
      </c>
      <c r="AJ501">
        <f t="shared" si="72"/>
        <v>0</v>
      </c>
      <c r="AK501">
        <f t="shared" si="73"/>
        <v>0</v>
      </c>
      <c r="AL501">
        <f t="shared" si="74"/>
        <v>3</v>
      </c>
      <c r="AM501">
        <f t="shared" si="75"/>
        <v>0</v>
      </c>
      <c r="AN501">
        <f t="shared" si="76"/>
        <v>0</v>
      </c>
      <c r="AO501">
        <f t="shared" si="77"/>
        <v>0</v>
      </c>
      <c r="AP501">
        <f t="shared" si="78"/>
        <v>0</v>
      </c>
      <c r="AQ501">
        <f t="shared" si="79"/>
        <v>0</v>
      </c>
      <c r="AR501" t="s">
        <v>11842</v>
      </c>
      <c r="AS501">
        <v>746310</v>
      </c>
      <c r="AT501">
        <v>1105369</v>
      </c>
      <c r="AU501" t="s">
        <v>54</v>
      </c>
      <c r="AV501">
        <v>0</v>
      </c>
      <c r="AW501">
        <v>0</v>
      </c>
      <c r="AX501">
        <v>0</v>
      </c>
      <c r="AY501">
        <v>1</v>
      </c>
      <c r="AZ501" t="s">
        <v>4038</v>
      </c>
      <c r="BA501" t="s">
        <v>4039</v>
      </c>
      <c r="BB501">
        <v>26106</v>
      </c>
      <c r="BC501" t="s">
        <v>4040</v>
      </c>
      <c r="BD501" t="s">
        <v>67</v>
      </c>
      <c r="BE501" t="s">
        <v>68</v>
      </c>
      <c r="BF501">
        <v>30310</v>
      </c>
      <c r="BG501" t="s">
        <v>54</v>
      </c>
      <c r="BH501" t="s">
        <v>54</v>
      </c>
      <c r="BI501" t="s">
        <v>54</v>
      </c>
      <c r="BJ501" t="s">
        <v>54</v>
      </c>
    </row>
    <row r="502" spans="1:62" x14ac:dyDescent="0.25">
      <c r="A502">
        <v>302354</v>
      </c>
      <c r="B502">
        <v>1209512</v>
      </c>
      <c r="C502" t="s">
        <v>51</v>
      </c>
      <c r="D502">
        <v>431046</v>
      </c>
      <c r="E502" t="s">
        <v>52</v>
      </c>
      <c r="F502" t="s">
        <v>53</v>
      </c>
      <c r="G502">
        <v>3</v>
      </c>
      <c r="H502">
        <v>110</v>
      </c>
      <c r="I502">
        <v>73</v>
      </c>
      <c r="J502">
        <v>2</v>
      </c>
      <c r="K502" t="s">
        <v>2628</v>
      </c>
      <c r="L502" t="s">
        <v>2629</v>
      </c>
      <c r="M502" t="s">
        <v>2630</v>
      </c>
      <c r="N502">
        <v>4990320</v>
      </c>
      <c r="O502">
        <v>1</v>
      </c>
      <c r="P502" t="s">
        <v>56</v>
      </c>
      <c r="Q502">
        <v>1</v>
      </c>
      <c r="R502" t="s">
        <v>57</v>
      </c>
      <c r="S502" t="s">
        <v>4121</v>
      </c>
      <c r="T502" t="s">
        <v>54</v>
      </c>
      <c r="U502" t="b">
        <v>1</v>
      </c>
      <c r="V502" t="s">
        <v>54</v>
      </c>
      <c r="W502" t="s">
        <v>2632</v>
      </c>
      <c r="X502" t="s">
        <v>54</v>
      </c>
      <c r="Y502" t="s">
        <v>62</v>
      </c>
      <c r="Z502" t="s">
        <v>54</v>
      </c>
      <c r="AA502" t="s">
        <v>54</v>
      </c>
      <c r="AB502" t="s">
        <v>54</v>
      </c>
      <c r="AC502" t="s">
        <v>54</v>
      </c>
      <c r="AD502">
        <v>1</v>
      </c>
      <c r="AE502" t="s">
        <v>63</v>
      </c>
      <c r="AF502">
        <v>1</v>
      </c>
      <c r="AG502">
        <v>162406198</v>
      </c>
      <c r="AH502">
        <f t="shared" si="70"/>
        <v>0</v>
      </c>
      <c r="AI502">
        <f t="shared" si="71"/>
        <v>3</v>
      </c>
      <c r="AJ502">
        <f t="shared" si="72"/>
        <v>0</v>
      </c>
      <c r="AK502">
        <f t="shared" si="73"/>
        <v>0</v>
      </c>
      <c r="AL502">
        <f t="shared" si="74"/>
        <v>3</v>
      </c>
      <c r="AM502">
        <f t="shared" si="75"/>
        <v>0</v>
      </c>
      <c r="AN502">
        <f t="shared" si="76"/>
        <v>0</v>
      </c>
      <c r="AO502">
        <f t="shared" si="77"/>
        <v>0</v>
      </c>
      <c r="AP502">
        <f t="shared" si="78"/>
        <v>0</v>
      </c>
      <c r="AQ502">
        <f t="shared" si="79"/>
        <v>0</v>
      </c>
      <c r="AR502" t="s">
        <v>11842</v>
      </c>
      <c r="AS502">
        <v>746310</v>
      </c>
      <c r="AT502">
        <v>1105369</v>
      </c>
      <c r="AU502" t="s">
        <v>54</v>
      </c>
      <c r="AV502">
        <v>0</v>
      </c>
      <c r="AW502">
        <v>0</v>
      </c>
      <c r="AX502">
        <v>0</v>
      </c>
      <c r="AY502">
        <v>1</v>
      </c>
      <c r="AZ502" t="s">
        <v>4122</v>
      </c>
      <c r="BA502" t="s">
        <v>4123</v>
      </c>
      <c r="BB502">
        <v>20333</v>
      </c>
      <c r="BC502" t="s">
        <v>4124</v>
      </c>
      <c r="BD502" t="s">
        <v>67</v>
      </c>
      <c r="BE502" t="s">
        <v>68</v>
      </c>
      <c r="BF502">
        <v>30310</v>
      </c>
      <c r="BG502" t="s">
        <v>54</v>
      </c>
      <c r="BH502" t="s">
        <v>54</v>
      </c>
      <c r="BI502" t="s">
        <v>54</v>
      </c>
      <c r="BJ502" t="s">
        <v>54</v>
      </c>
    </row>
    <row r="503" spans="1:62" x14ac:dyDescent="0.25">
      <c r="A503">
        <v>302357</v>
      </c>
      <c r="B503">
        <v>1209512</v>
      </c>
      <c r="C503" t="s">
        <v>51</v>
      </c>
      <c r="D503">
        <v>431046</v>
      </c>
      <c r="E503" t="s">
        <v>52</v>
      </c>
      <c r="F503" t="s">
        <v>53</v>
      </c>
      <c r="G503">
        <v>3</v>
      </c>
      <c r="H503">
        <v>110</v>
      </c>
      <c r="I503">
        <v>73</v>
      </c>
      <c r="J503">
        <v>5</v>
      </c>
      <c r="K503" t="s">
        <v>2628</v>
      </c>
      <c r="L503" t="s">
        <v>2629</v>
      </c>
      <c r="M503" t="s">
        <v>2630</v>
      </c>
      <c r="N503">
        <v>4971466</v>
      </c>
      <c r="O503">
        <v>1</v>
      </c>
      <c r="P503" t="s">
        <v>56</v>
      </c>
      <c r="Q503">
        <v>1</v>
      </c>
      <c r="R503" t="s">
        <v>57</v>
      </c>
      <c r="S503" t="s">
        <v>4219</v>
      </c>
      <c r="T503" t="s">
        <v>4220</v>
      </c>
      <c r="U503" t="b">
        <v>0</v>
      </c>
      <c r="V503" t="s">
        <v>4221</v>
      </c>
      <c r="W503" t="s">
        <v>2020</v>
      </c>
      <c r="X503" t="s">
        <v>54</v>
      </c>
      <c r="Y503" t="s">
        <v>62</v>
      </c>
      <c r="Z503" t="s">
        <v>54</v>
      </c>
      <c r="AA503" t="s">
        <v>54</v>
      </c>
      <c r="AB503" t="s">
        <v>54</v>
      </c>
      <c r="AC503" t="s">
        <v>54</v>
      </c>
      <c r="AD503">
        <v>0</v>
      </c>
      <c r="AE503" t="s">
        <v>936</v>
      </c>
      <c r="AF503">
        <v>1</v>
      </c>
      <c r="AG503">
        <v>162247705</v>
      </c>
      <c r="AH503">
        <f t="shared" si="70"/>
        <v>0</v>
      </c>
      <c r="AI503">
        <f t="shared" si="71"/>
        <v>3</v>
      </c>
      <c r="AJ503">
        <f t="shared" si="72"/>
        <v>0</v>
      </c>
      <c r="AK503">
        <f t="shared" si="73"/>
        <v>0</v>
      </c>
      <c r="AL503">
        <f t="shared" si="74"/>
        <v>3</v>
      </c>
      <c r="AM503">
        <f t="shared" si="75"/>
        <v>0</v>
      </c>
      <c r="AN503">
        <f t="shared" si="76"/>
        <v>0</v>
      </c>
      <c r="AO503">
        <f t="shared" si="77"/>
        <v>0</v>
      </c>
      <c r="AP503">
        <f t="shared" si="78"/>
        <v>0</v>
      </c>
      <c r="AQ503">
        <f t="shared" si="79"/>
        <v>0</v>
      </c>
      <c r="AR503" t="s">
        <v>11842</v>
      </c>
      <c r="AS503">
        <v>746310</v>
      </c>
      <c r="AT503">
        <v>1105369</v>
      </c>
      <c r="AU503" t="s">
        <v>54</v>
      </c>
      <c r="AV503">
        <v>0</v>
      </c>
      <c r="AW503">
        <v>0</v>
      </c>
      <c r="AX503">
        <v>0</v>
      </c>
      <c r="AY503">
        <v>2</v>
      </c>
      <c r="AZ503" t="s">
        <v>4222</v>
      </c>
      <c r="BA503" t="s">
        <v>4223</v>
      </c>
      <c r="BB503">
        <v>17592</v>
      </c>
      <c r="BC503" t="s">
        <v>4224</v>
      </c>
      <c r="BD503" t="s">
        <v>67</v>
      </c>
      <c r="BE503" t="s">
        <v>68</v>
      </c>
      <c r="BF503">
        <v>30310</v>
      </c>
      <c r="BG503" t="s">
        <v>54</v>
      </c>
      <c r="BH503" t="s">
        <v>54</v>
      </c>
      <c r="BI503" t="s">
        <v>54</v>
      </c>
      <c r="BJ503" t="s">
        <v>54</v>
      </c>
    </row>
    <row r="504" spans="1:62" x14ac:dyDescent="0.25">
      <c r="A504">
        <v>302362</v>
      </c>
      <c r="B504">
        <v>1209512</v>
      </c>
      <c r="C504" t="s">
        <v>51</v>
      </c>
      <c r="D504">
        <v>431046</v>
      </c>
      <c r="E504" t="s">
        <v>52</v>
      </c>
      <c r="F504" t="s">
        <v>53</v>
      </c>
      <c r="G504">
        <v>3</v>
      </c>
      <c r="H504">
        <v>110</v>
      </c>
      <c r="I504">
        <v>73</v>
      </c>
      <c r="J504">
        <v>9</v>
      </c>
      <c r="K504" t="s">
        <v>2628</v>
      </c>
      <c r="L504" t="s">
        <v>2629</v>
      </c>
      <c r="M504" t="s">
        <v>2630</v>
      </c>
      <c r="N504">
        <v>4966726</v>
      </c>
      <c r="O504">
        <v>1</v>
      </c>
      <c r="P504" t="s">
        <v>56</v>
      </c>
      <c r="Q504">
        <v>1</v>
      </c>
      <c r="R504" t="s">
        <v>57</v>
      </c>
      <c r="S504" t="s">
        <v>4288</v>
      </c>
      <c r="T504" t="s">
        <v>4289</v>
      </c>
      <c r="U504" t="b">
        <v>0</v>
      </c>
      <c r="V504" t="s">
        <v>4290</v>
      </c>
      <c r="W504" t="s">
        <v>1667</v>
      </c>
      <c r="X504" t="s">
        <v>54</v>
      </c>
      <c r="Y504" t="s">
        <v>62</v>
      </c>
      <c r="Z504" t="s">
        <v>54</v>
      </c>
      <c r="AA504" t="s">
        <v>54</v>
      </c>
      <c r="AB504" t="s">
        <v>54</v>
      </c>
      <c r="AC504" t="s">
        <v>54</v>
      </c>
      <c r="AD504">
        <v>1</v>
      </c>
      <c r="AE504" t="s">
        <v>63</v>
      </c>
      <c r="AF504">
        <v>1</v>
      </c>
      <c r="AG504">
        <v>162207064</v>
      </c>
      <c r="AH504">
        <f t="shared" si="70"/>
        <v>0</v>
      </c>
      <c r="AI504">
        <f t="shared" si="71"/>
        <v>3</v>
      </c>
      <c r="AJ504">
        <f t="shared" si="72"/>
        <v>0</v>
      </c>
      <c r="AK504">
        <f t="shared" si="73"/>
        <v>0</v>
      </c>
      <c r="AL504">
        <f t="shared" si="74"/>
        <v>3</v>
      </c>
      <c r="AM504">
        <f t="shared" si="75"/>
        <v>0</v>
      </c>
      <c r="AN504">
        <f t="shared" si="76"/>
        <v>0</v>
      </c>
      <c r="AO504">
        <f t="shared" si="77"/>
        <v>0</v>
      </c>
      <c r="AP504">
        <f t="shared" si="78"/>
        <v>0</v>
      </c>
      <c r="AQ504">
        <f t="shared" si="79"/>
        <v>0</v>
      </c>
      <c r="AR504" t="s">
        <v>11842</v>
      </c>
      <c r="AS504">
        <v>746310</v>
      </c>
      <c r="AT504">
        <v>1105369</v>
      </c>
      <c r="AU504" t="s">
        <v>54</v>
      </c>
      <c r="AV504">
        <v>0</v>
      </c>
      <c r="AW504">
        <v>0</v>
      </c>
      <c r="AX504">
        <v>0</v>
      </c>
      <c r="AY504">
        <v>1</v>
      </c>
      <c r="AZ504" t="s">
        <v>4291</v>
      </c>
      <c r="BA504" t="s">
        <v>4292</v>
      </c>
      <c r="BB504">
        <v>32247</v>
      </c>
      <c r="BC504" t="s">
        <v>4293</v>
      </c>
      <c r="BD504" t="s">
        <v>67</v>
      </c>
      <c r="BE504" t="s">
        <v>68</v>
      </c>
      <c r="BF504">
        <v>30310</v>
      </c>
      <c r="BG504" t="s">
        <v>54</v>
      </c>
      <c r="BH504" t="s">
        <v>54</v>
      </c>
      <c r="BI504" t="s">
        <v>54</v>
      </c>
      <c r="BJ504" t="s">
        <v>54</v>
      </c>
    </row>
    <row r="505" spans="1:62" x14ac:dyDescent="0.25">
      <c r="A505">
        <v>302458</v>
      </c>
      <c r="B505">
        <v>1209512</v>
      </c>
      <c r="C505" t="s">
        <v>51</v>
      </c>
      <c r="D505">
        <v>431046</v>
      </c>
      <c r="E505" t="s">
        <v>52</v>
      </c>
      <c r="F505" t="s">
        <v>53</v>
      </c>
      <c r="G505">
        <v>3</v>
      </c>
      <c r="H505">
        <v>110</v>
      </c>
      <c r="I505">
        <v>73</v>
      </c>
      <c r="J505">
        <v>5</v>
      </c>
      <c r="K505" t="s">
        <v>2628</v>
      </c>
      <c r="L505" t="s">
        <v>2629</v>
      </c>
      <c r="M505" t="s">
        <v>2630</v>
      </c>
      <c r="N505">
        <v>4972610</v>
      </c>
      <c r="O505">
        <v>1</v>
      </c>
      <c r="P505" t="s">
        <v>56</v>
      </c>
      <c r="Q505">
        <v>1</v>
      </c>
      <c r="R505" t="s">
        <v>57</v>
      </c>
      <c r="S505" t="s">
        <v>4681</v>
      </c>
      <c r="T505" t="s">
        <v>54</v>
      </c>
      <c r="U505" t="b">
        <v>1</v>
      </c>
      <c r="V505" t="s">
        <v>54</v>
      </c>
      <c r="W505" t="s">
        <v>1762</v>
      </c>
      <c r="X505" t="s">
        <v>54</v>
      </c>
      <c r="Y505" t="s">
        <v>62</v>
      </c>
      <c r="Z505" t="s">
        <v>54</v>
      </c>
      <c r="AA505" t="s">
        <v>54</v>
      </c>
      <c r="AB505" t="s">
        <v>54</v>
      </c>
      <c r="AC505" t="s">
        <v>54</v>
      </c>
      <c r="AD505">
        <v>0</v>
      </c>
      <c r="AE505" t="s">
        <v>936</v>
      </c>
      <c r="AF505">
        <v>1</v>
      </c>
      <c r="AG505">
        <v>162255345</v>
      </c>
      <c r="AH505">
        <f t="shared" si="70"/>
        <v>0</v>
      </c>
      <c r="AI505">
        <f t="shared" si="71"/>
        <v>3</v>
      </c>
      <c r="AJ505">
        <f t="shared" si="72"/>
        <v>0</v>
      </c>
      <c r="AK505">
        <f t="shared" si="73"/>
        <v>0</v>
      </c>
      <c r="AL505">
        <f t="shared" si="74"/>
        <v>3</v>
      </c>
      <c r="AM505">
        <f t="shared" si="75"/>
        <v>0</v>
      </c>
      <c r="AN505">
        <f t="shared" si="76"/>
        <v>0</v>
      </c>
      <c r="AO505">
        <f t="shared" si="77"/>
        <v>0</v>
      </c>
      <c r="AP505">
        <f t="shared" si="78"/>
        <v>0</v>
      </c>
      <c r="AQ505">
        <f t="shared" si="79"/>
        <v>0</v>
      </c>
      <c r="AR505" t="s">
        <v>11842</v>
      </c>
      <c r="AS505">
        <v>746310</v>
      </c>
      <c r="AT505">
        <v>1105369</v>
      </c>
      <c r="AU505" t="s">
        <v>54</v>
      </c>
      <c r="AV505">
        <v>0</v>
      </c>
      <c r="AW505">
        <v>0</v>
      </c>
      <c r="AX505">
        <v>0</v>
      </c>
      <c r="AY505">
        <v>2</v>
      </c>
      <c r="AZ505" t="s">
        <v>4682</v>
      </c>
      <c r="BA505" t="s">
        <v>4683</v>
      </c>
      <c r="BB505">
        <v>25324</v>
      </c>
      <c r="BC505" t="s">
        <v>4684</v>
      </c>
      <c r="BD505" t="s">
        <v>67</v>
      </c>
      <c r="BE505" t="s">
        <v>68</v>
      </c>
      <c r="BF505">
        <v>30310</v>
      </c>
      <c r="BG505" t="s">
        <v>54</v>
      </c>
      <c r="BH505" t="s">
        <v>54</v>
      </c>
      <c r="BI505" t="s">
        <v>54</v>
      </c>
      <c r="BJ505" t="s">
        <v>54</v>
      </c>
    </row>
    <row r="506" spans="1:62" x14ac:dyDescent="0.25">
      <c r="A506">
        <v>302459</v>
      </c>
      <c r="B506">
        <v>1209512</v>
      </c>
      <c r="C506" t="s">
        <v>51</v>
      </c>
      <c r="D506">
        <v>431046</v>
      </c>
      <c r="E506" t="s">
        <v>52</v>
      </c>
      <c r="F506" t="s">
        <v>53</v>
      </c>
      <c r="G506">
        <v>3</v>
      </c>
      <c r="H506">
        <v>110</v>
      </c>
      <c r="I506">
        <v>73</v>
      </c>
      <c r="J506">
        <v>8</v>
      </c>
      <c r="K506" t="s">
        <v>2628</v>
      </c>
      <c r="L506" t="s">
        <v>2629</v>
      </c>
      <c r="M506" t="s">
        <v>2630</v>
      </c>
      <c r="N506">
        <v>4972632</v>
      </c>
      <c r="O506">
        <v>1</v>
      </c>
      <c r="P506" t="s">
        <v>56</v>
      </c>
      <c r="Q506">
        <v>1</v>
      </c>
      <c r="R506" t="s">
        <v>57</v>
      </c>
      <c r="S506" t="s">
        <v>4697</v>
      </c>
      <c r="T506" t="s">
        <v>4698</v>
      </c>
      <c r="U506" t="b">
        <v>0</v>
      </c>
      <c r="V506" t="s">
        <v>4699</v>
      </c>
      <c r="W506" t="s">
        <v>2727</v>
      </c>
      <c r="X506" t="s">
        <v>54</v>
      </c>
      <c r="Y506" t="s">
        <v>62</v>
      </c>
      <c r="Z506" t="s">
        <v>54</v>
      </c>
      <c r="AA506" t="s">
        <v>54</v>
      </c>
      <c r="AB506" t="s">
        <v>54</v>
      </c>
      <c r="AC506" t="s">
        <v>54</v>
      </c>
      <c r="AD506">
        <v>1</v>
      </c>
      <c r="AE506" t="s">
        <v>63</v>
      </c>
      <c r="AF506">
        <v>1</v>
      </c>
      <c r="AG506">
        <v>162255505</v>
      </c>
      <c r="AH506">
        <f t="shared" si="70"/>
        <v>0</v>
      </c>
      <c r="AI506">
        <f t="shared" si="71"/>
        <v>3</v>
      </c>
      <c r="AJ506">
        <f t="shared" si="72"/>
        <v>0</v>
      </c>
      <c r="AK506">
        <f t="shared" si="73"/>
        <v>0</v>
      </c>
      <c r="AL506">
        <f t="shared" si="74"/>
        <v>3</v>
      </c>
      <c r="AM506">
        <f t="shared" si="75"/>
        <v>0</v>
      </c>
      <c r="AN506">
        <f t="shared" si="76"/>
        <v>0</v>
      </c>
      <c r="AO506">
        <f t="shared" si="77"/>
        <v>0</v>
      </c>
      <c r="AP506">
        <f t="shared" si="78"/>
        <v>0</v>
      </c>
      <c r="AQ506">
        <f t="shared" si="79"/>
        <v>0</v>
      </c>
      <c r="AR506" t="s">
        <v>11842</v>
      </c>
      <c r="AS506">
        <v>746310</v>
      </c>
      <c r="AT506">
        <v>1105369</v>
      </c>
      <c r="AU506" t="s">
        <v>54</v>
      </c>
      <c r="AV506">
        <v>0</v>
      </c>
      <c r="AW506">
        <v>0</v>
      </c>
      <c r="AX506">
        <v>0</v>
      </c>
      <c r="AY506">
        <v>1</v>
      </c>
      <c r="AZ506" t="s">
        <v>4700</v>
      </c>
      <c r="BA506" t="s">
        <v>4701</v>
      </c>
      <c r="BB506">
        <v>33611</v>
      </c>
      <c r="BC506" t="s">
        <v>4702</v>
      </c>
      <c r="BD506" t="s">
        <v>67</v>
      </c>
      <c r="BE506" t="s">
        <v>68</v>
      </c>
      <c r="BF506">
        <v>30310</v>
      </c>
      <c r="BG506" t="s">
        <v>54</v>
      </c>
      <c r="BH506" t="s">
        <v>54</v>
      </c>
      <c r="BI506" t="s">
        <v>54</v>
      </c>
      <c r="BJ506" t="s">
        <v>54</v>
      </c>
    </row>
    <row r="507" spans="1:62" x14ac:dyDescent="0.25">
      <c r="A507">
        <v>302465</v>
      </c>
      <c r="B507">
        <v>1209512</v>
      </c>
      <c r="C507" t="s">
        <v>51</v>
      </c>
      <c r="D507">
        <v>431046</v>
      </c>
      <c r="E507" t="s">
        <v>52</v>
      </c>
      <c r="F507" t="s">
        <v>53</v>
      </c>
      <c r="G507">
        <v>3</v>
      </c>
      <c r="H507">
        <v>110</v>
      </c>
      <c r="I507">
        <v>73</v>
      </c>
      <c r="J507">
        <v>9</v>
      </c>
      <c r="K507" t="s">
        <v>2628</v>
      </c>
      <c r="L507" t="s">
        <v>2629</v>
      </c>
      <c r="M507" t="s">
        <v>2630</v>
      </c>
      <c r="N507">
        <v>4985079</v>
      </c>
      <c r="O507">
        <v>1</v>
      </c>
      <c r="P507" t="s">
        <v>56</v>
      </c>
      <c r="Q507">
        <v>1</v>
      </c>
      <c r="R507" t="s">
        <v>57</v>
      </c>
      <c r="S507" t="s">
        <v>4813</v>
      </c>
      <c r="T507" t="s">
        <v>4814</v>
      </c>
      <c r="U507" t="b">
        <v>0</v>
      </c>
      <c r="V507" t="s">
        <v>4815</v>
      </c>
      <c r="W507" t="s">
        <v>2727</v>
      </c>
      <c r="X507" t="s">
        <v>54</v>
      </c>
      <c r="Y507" t="s">
        <v>62</v>
      </c>
      <c r="Z507" t="s">
        <v>54</v>
      </c>
      <c r="AA507" t="s">
        <v>54</v>
      </c>
      <c r="AB507" t="s">
        <v>54</v>
      </c>
      <c r="AC507" t="s">
        <v>54</v>
      </c>
      <c r="AD507">
        <v>1</v>
      </c>
      <c r="AE507" t="s">
        <v>63</v>
      </c>
      <c r="AF507">
        <v>1</v>
      </c>
      <c r="AG507">
        <v>162363623</v>
      </c>
      <c r="AH507">
        <f t="shared" si="70"/>
        <v>0</v>
      </c>
      <c r="AI507">
        <f t="shared" si="71"/>
        <v>3</v>
      </c>
      <c r="AJ507">
        <f t="shared" si="72"/>
        <v>0</v>
      </c>
      <c r="AK507">
        <f t="shared" si="73"/>
        <v>0</v>
      </c>
      <c r="AL507">
        <f t="shared" si="74"/>
        <v>3</v>
      </c>
      <c r="AM507">
        <f t="shared" si="75"/>
        <v>0</v>
      </c>
      <c r="AN507">
        <f t="shared" si="76"/>
        <v>0</v>
      </c>
      <c r="AO507">
        <f t="shared" si="77"/>
        <v>0</v>
      </c>
      <c r="AP507">
        <f t="shared" si="78"/>
        <v>0</v>
      </c>
      <c r="AQ507">
        <f t="shared" si="79"/>
        <v>0</v>
      </c>
      <c r="AR507" t="s">
        <v>11842</v>
      </c>
      <c r="AS507">
        <v>746310</v>
      </c>
      <c r="AT507">
        <v>1105369</v>
      </c>
      <c r="AU507" t="s">
        <v>54</v>
      </c>
      <c r="AV507">
        <v>0</v>
      </c>
      <c r="AW507">
        <v>0</v>
      </c>
      <c r="AX507">
        <v>0</v>
      </c>
      <c r="AY507">
        <v>1</v>
      </c>
      <c r="AZ507" t="s">
        <v>4816</v>
      </c>
      <c r="BA507" t="s">
        <v>4817</v>
      </c>
      <c r="BB507">
        <v>120435</v>
      </c>
      <c r="BC507" t="s">
        <v>4818</v>
      </c>
      <c r="BD507" t="s">
        <v>67</v>
      </c>
      <c r="BE507" t="s">
        <v>68</v>
      </c>
      <c r="BF507">
        <v>30310</v>
      </c>
      <c r="BG507" t="s">
        <v>54</v>
      </c>
      <c r="BH507" t="s">
        <v>54</v>
      </c>
      <c r="BI507" t="s">
        <v>54</v>
      </c>
      <c r="BJ507" t="s">
        <v>54</v>
      </c>
    </row>
    <row r="508" spans="1:62" x14ac:dyDescent="0.25">
      <c r="A508">
        <v>302571</v>
      </c>
      <c r="B508">
        <v>1209512</v>
      </c>
      <c r="C508" t="s">
        <v>51</v>
      </c>
      <c r="D508">
        <v>431046</v>
      </c>
      <c r="E508" t="s">
        <v>52</v>
      </c>
      <c r="F508" t="s">
        <v>53</v>
      </c>
      <c r="G508">
        <v>3</v>
      </c>
      <c r="H508">
        <v>110</v>
      </c>
      <c r="I508">
        <v>73</v>
      </c>
      <c r="J508">
        <v>15</v>
      </c>
      <c r="K508" t="s">
        <v>2628</v>
      </c>
      <c r="L508" t="s">
        <v>2629</v>
      </c>
      <c r="M508" t="s">
        <v>2630</v>
      </c>
      <c r="N508">
        <v>4974119</v>
      </c>
      <c r="O508">
        <v>1</v>
      </c>
      <c r="P508" t="s">
        <v>56</v>
      </c>
      <c r="Q508">
        <v>1</v>
      </c>
      <c r="R508" t="s">
        <v>57</v>
      </c>
      <c r="S508" t="s">
        <v>5294</v>
      </c>
      <c r="T508" t="s">
        <v>54</v>
      </c>
      <c r="U508" t="b">
        <v>1</v>
      </c>
      <c r="V508" t="s">
        <v>54</v>
      </c>
      <c r="W508" t="s">
        <v>2632</v>
      </c>
      <c r="X508" t="s">
        <v>54</v>
      </c>
      <c r="Y508" t="s">
        <v>62</v>
      </c>
      <c r="Z508" t="s">
        <v>54</v>
      </c>
      <c r="AA508" t="s">
        <v>54</v>
      </c>
      <c r="AB508" t="s">
        <v>54</v>
      </c>
      <c r="AC508" t="s">
        <v>54</v>
      </c>
      <c r="AD508">
        <v>0</v>
      </c>
      <c r="AE508" t="s">
        <v>54</v>
      </c>
      <c r="AF508">
        <v>1</v>
      </c>
      <c r="AG508">
        <v>162266068</v>
      </c>
      <c r="AH508">
        <f t="shared" si="70"/>
        <v>0</v>
      </c>
      <c r="AI508">
        <f t="shared" si="71"/>
        <v>3</v>
      </c>
      <c r="AJ508">
        <f t="shared" si="72"/>
        <v>0</v>
      </c>
      <c r="AK508">
        <f t="shared" si="73"/>
        <v>0</v>
      </c>
      <c r="AL508">
        <f t="shared" si="74"/>
        <v>3</v>
      </c>
      <c r="AM508">
        <f t="shared" si="75"/>
        <v>0</v>
      </c>
      <c r="AN508">
        <f t="shared" si="76"/>
        <v>0</v>
      </c>
      <c r="AO508">
        <f t="shared" si="77"/>
        <v>0</v>
      </c>
      <c r="AP508">
        <f t="shared" si="78"/>
        <v>0</v>
      </c>
      <c r="AQ508">
        <f t="shared" si="79"/>
        <v>0</v>
      </c>
      <c r="AR508" t="s">
        <v>11842</v>
      </c>
      <c r="AS508">
        <v>746310</v>
      </c>
      <c r="AT508">
        <v>1105369</v>
      </c>
      <c r="AU508" t="s">
        <v>54</v>
      </c>
      <c r="AV508">
        <v>1</v>
      </c>
      <c r="AW508">
        <v>1</v>
      </c>
      <c r="AX508">
        <v>0</v>
      </c>
      <c r="AY508">
        <v>4</v>
      </c>
      <c r="AZ508" t="s">
        <v>5295</v>
      </c>
      <c r="BA508" t="s">
        <v>5296</v>
      </c>
      <c r="BB508">
        <v>8891</v>
      </c>
      <c r="BC508" t="s">
        <v>5297</v>
      </c>
      <c r="BD508" t="s">
        <v>67</v>
      </c>
      <c r="BE508" t="s">
        <v>68</v>
      </c>
      <c r="BF508">
        <v>30310</v>
      </c>
      <c r="BG508" t="s">
        <v>54</v>
      </c>
      <c r="BH508" t="s">
        <v>54</v>
      </c>
      <c r="BI508" t="s">
        <v>54</v>
      </c>
      <c r="BJ508" t="s">
        <v>54</v>
      </c>
    </row>
    <row r="509" spans="1:62" x14ac:dyDescent="0.25">
      <c r="A509">
        <v>302575</v>
      </c>
      <c r="B509">
        <v>1209512</v>
      </c>
      <c r="C509" t="s">
        <v>51</v>
      </c>
      <c r="D509">
        <v>431046</v>
      </c>
      <c r="E509" t="s">
        <v>52</v>
      </c>
      <c r="F509" t="s">
        <v>53</v>
      </c>
      <c r="G509">
        <v>3</v>
      </c>
      <c r="H509">
        <v>110</v>
      </c>
      <c r="I509">
        <v>73</v>
      </c>
      <c r="J509">
        <v>11</v>
      </c>
      <c r="K509" t="s">
        <v>2628</v>
      </c>
      <c r="L509" t="s">
        <v>2629</v>
      </c>
      <c r="M509" t="s">
        <v>2630</v>
      </c>
      <c r="N509">
        <v>4969443</v>
      </c>
      <c r="O509">
        <v>1</v>
      </c>
      <c r="P509" t="s">
        <v>56</v>
      </c>
      <c r="Q509">
        <v>1</v>
      </c>
      <c r="R509" t="s">
        <v>57</v>
      </c>
      <c r="S509" t="s">
        <v>5455</v>
      </c>
      <c r="T509" t="s">
        <v>5456</v>
      </c>
      <c r="U509" t="b">
        <v>0</v>
      </c>
      <c r="V509" t="s">
        <v>5457</v>
      </c>
      <c r="W509" t="s">
        <v>1667</v>
      </c>
      <c r="X509" t="s">
        <v>54</v>
      </c>
      <c r="Y509" t="s">
        <v>62</v>
      </c>
      <c r="Z509" t="s">
        <v>54</v>
      </c>
      <c r="AA509" t="s">
        <v>54</v>
      </c>
      <c r="AB509" t="s">
        <v>54</v>
      </c>
      <c r="AC509" t="s">
        <v>54</v>
      </c>
      <c r="AD509">
        <v>1</v>
      </c>
      <c r="AE509" t="s">
        <v>63</v>
      </c>
      <c r="AF509">
        <v>1</v>
      </c>
      <c r="AG509">
        <v>162231195</v>
      </c>
      <c r="AH509">
        <f t="shared" si="70"/>
        <v>0</v>
      </c>
      <c r="AI509">
        <f t="shared" si="71"/>
        <v>3</v>
      </c>
      <c r="AJ509">
        <f t="shared" si="72"/>
        <v>0</v>
      </c>
      <c r="AK509">
        <f t="shared" si="73"/>
        <v>0</v>
      </c>
      <c r="AL509">
        <f t="shared" si="74"/>
        <v>3</v>
      </c>
      <c r="AM509">
        <f t="shared" si="75"/>
        <v>0</v>
      </c>
      <c r="AN509">
        <f t="shared" si="76"/>
        <v>0</v>
      </c>
      <c r="AO509">
        <f t="shared" si="77"/>
        <v>0</v>
      </c>
      <c r="AP509">
        <f t="shared" si="78"/>
        <v>0</v>
      </c>
      <c r="AQ509">
        <f t="shared" si="79"/>
        <v>0</v>
      </c>
      <c r="AR509" t="s">
        <v>11842</v>
      </c>
      <c r="AS509">
        <v>746310</v>
      </c>
      <c r="AT509">
        <v>1105369</v>
      </c>
      <c r="AU509" t="s">
        <v>54</v>
      </c>
      <c r="AV509">
        <v>0</v>
      </c>
      <c r="AW509">
        <v>0</v>
      </c>
      <c r="AX509">
        <v>0</v>
      </c>
      <c r="AY509">
        <v>1</v>
      </c>
      <c r="AZ509" t="s">
        <v>5458</v>
      </c>
      <c r="BA509" t="s">
        <v>5459</v>
      </c>
      <c r="BB509">
        <v>67269</v>
      </c>
      <c r="BC509" t="s">
        <v>5460</v>
      </c>
      <c r="BD509" t="s">
        <v>67</v>
      </c>
      <c r="BE509" t="s">
        <v>68</v>
      </c>
      <c r="BF509">
        <v>30310</v>
      </c>
      <c r="BG509" t="s">
        <v>54</v>
      </c>
      <c r="BH509" t="s">
        <v>54</v>
      </c>
      <c r="BI509" t="s">
        <v>54</v>
      </c>
      <c r="BJ509" t="s">
        <v>54</v>
      </c>
    </row>
    <row r="510" spans="1:62" x14ac:dyDescent="0.25">
      <c r="A510">
        <v>302577</v>
      </c>
      <c r="B510">
        <v>1209512</v>
      </c>
      <c r="C510" t="s">
        <v>51</v>
      </c>
      <c r="D510">
        <v>431046</v>
      </c>
      <c r="E510" t="s">
        <v>52</v>
      </c>
      <c r="F510" t="s">
        <v>53</v>
      </c>
      <c r="G510">
        <v>3</v>
      </c>
      <c r="H510">
        <v>110</v>
      </c>
      <c r="I510">
        <v>73</v>
      </c>
      <c r="J510">
        <v>6</v>
      </c>
      <c r="K510" t="s">
        <v>2628</v>
      </c>
      <c r="L510" t="s">
        <v>2629</v>
      </c>
      <c r="M510" t="s">
        <v>2630</v>
      </c>
      <c r="N510">
        <v>4974196</v>
      </c>
      <c r="O510">
        <v>1</v>
      </c>
      <c r="P510" t="s">
        <v>56</v>
      </c>
      <c r="Q510">
        <v>1</v>
      </c>
      <c r="R510" t="s">
        <v>57</v>
      </c>
      <c r="S510" t="s">
        <v>5491</v>
      </c>
      <c r="T510" t="s">
        <v>5492</v>
      </c>
      <c r="U510" t="b">
        <v>0</v>
      </c>
      <c r="V510" t="s">
        <v>5493</v>
      </c>
      <c r="W510" t="s">
        <v>2020</v>
      </c>
      <c r="X510" t="s">
        <v>54</v>
      </c>
      <c r="Y510" t="s">
        <v>62</v>
      </c>
      <c r="Z510" t="s">
        <v>54</v>
      </c>
      <c r="AA510" t="s">
        <v>54</v>
      </c>
      <c r="AB510" t="s">
        <v>54</v>
      </c>
      <c r="AC510" t="s">
        <v>54</v>
      </c>
      <c r="AD510">
        <v>0</v>
      </c>
      <c r="AE510" t="s">
        <v>936</v>
      </c>
      <c r="AF510">
        <v>1</v>
      </c>
      <c r="AG510">
        <v>162266541</v>
      </c>
      <c r="AH510">
        <f t="shared" si="70"/>
        <v>0</v>
      </c>
      <c r="AI510">
        <f t="shared" si="71"/>
        <v>3</v>
      </c>
      <c r="AJ510">
        <f t="shared" si="72"/>
        <v>0</v>
      </c>
      <c r="AK510">
        <f t="shared" si="73"/>
        <v>0</v>
      </c>
      <c r="AL510">
        <f t="shared" si="74"/>
        <v>3</v>
      </c>
      <c r="AM510">
        <f t="shared" si="75"/>
        <v>0</v>
      </c>
      <c r="AN510">
        <f t="shared" si="76"/>
        <v>0</v>
      </c>
      <c r="AO510">
        <f t="shared" si="77"/>
        <v>0</v>
      </c>
      <c r="AP510">
        <f t="shared" si="78"/>
        <v>0</v>
      </c>
      <c r="AQ510">
        <f t="shared" si="79"/>
        <v>0</v>
      </c>
      <c r="AR510" t="s">
        <v>11842</v>
      </c>
      <c r="AS510">
        <v>746310</v>
      </c>
      <c r="AT510">
        <v>1105369</v>
      </c>
      <c r="AU510" t="s">
        <v>54</v>
      </c>
      <c r="AV510">
        <v>0</v>
      </c>
      <c r="AW510">
        <v>1</v>
      </c>
      <c r="AX510">
        <v>0</v>
      </c>
      <c r="AY510">
        <v>2</v>
      </c>
      <c r="AZ510" t="s">
        <v>5494</v>
      </c>
      <c r="BA510" t="s">
        <v>5495</v>
      </c>
      <c r="BB510">
        <v>57589</v>
      </c>
      <c r="BC510" t="s">
        <v>5496</v>
      </c>
      <c r="BD510" t="s">
        <v>67</v>
      </c>
      <c r="BE510" t="s">
        <v>68</v>
      </c>
      <c r="BF510">
        <v>30310</v>
      </c>
      <c r="BG510" t="s">
        <v>54</v>
      </c>
      <c r="BH510" t="s">
        <v>54</v>
      </c>
      <c r="BI510" t="s">
        <v>54</v>
      </c>
      <c r="BJ510" t="s">
        <v>54</v>
      </c>
    </row>
    <row r="511" spans="1:62" x14ac:dyDescent="0.25">
      <c r="A511">
        <v>302579</v>
      </c>
      <c r="B511">
        <v>1209512</v>
      </c>
      <c r="C511" t="s">
        <v>51</v>
      </c>
      <c r="D511">
        <v>431046</v>
      </c>
      <c r="E511" t="s">
        <v>52</v>
      </c>
      <c r="F511" t="s">
        <v>53</v>
      </c>
      <c r="G511">
        <v>3</v>
      </c>
      <c r="H511">
        <v>110</v>
      </c>
      <c r="I511">
        <v>73</v>
      </c>
      <c r="J511">
        <v>3</v>
      </c>
      <c r="K511" t="s">
        <v>2628</v>
      </c>
      <c r="L511" t="s">
        <v>2629</v>
      </c>
      <c r="M511" t="s">
        <v>2630</v>
      </c>
      <c r="N511">
        <v>4987533</v>
      </c>
      <c r="O511">
        <v>1</v>
      </c>
      <c r="P511" t="s">
        <v>56</v>
      </c>
      <c r="Q511">
        <v>1</v>
      </c>
      <c r="R511" t="s">
        <v>57</v>
      </c>
      <c r="S511" t="s">
        <v>5533</v>
      </c>
      <c r="T511" t="s">
        <v>54</v>
      </c>
      <c r="U511" t="b">
        <v>1</v>
      </c>
      <c r="V511" t="s">
        <v>54</v>
      </c>
      <c r="W511" t="s">
        <v>2632</v>
      </c>
      <c r="X511" t="s">
        <v>54</v>
      </c>
      <c r="Y511" t="s">
        <v>62</v>
      </c>
      <c r="Z511" t="s">
        <v>54</v>
      </c>
      <c r="AA511" t="s">
        <v>54</v>
      </c>
      <c r="AB511" t="s">
        <v>54</v>
      </c>
      <c r="AC511" t="s">
        <v>54</v>
      </c>
      <c r="AD511">
        <v>0</v>
      </c>
      <c r="AE511" t="s">
        <v>127</v>
      </c>
      <c r="AF511">
        <v>1</v>
      </c>
      <c r="AG511">
        <v>162384439</v>
      </c>
      <c r="AH511">
        <f t="shared" si="70"/>
        <v>0</v>
      </c>
      <c r="AI511">
        <f t="shared" si="71"/>
        <v>3</v>
      </c>
      <c r="AJ511">
        <f t="shared" si="72"/>
        <v>0</v>
      </c>
      <c r="AK511">
        <f t="shared" si="73"/>
        <v>0</v>
      </c>
      <c r="AL511">
        <f t="shared" si="74"/>
        <v>3</v>
      </c>
      <c r="AM511">
        <f t="shared" si="75"/>
        <v>0</v>
      </c>
      <c r="AN511">
        <f t="shared" si="76"/>
        <v>0</v>
      </c>
      <c r="AO511">
        <f t="shared" si="77"/>
        <v>0</v>
      </c>
      <c r="AP511">
        <f t="shared" si="78"/>
        <v>0</v>
      </c>
      <c r="AQ511">
        <f t="shared" si="79"/>
        <v>0</v>
      </c>
      <c r="AR511" t="s">
        <v>11842</v>
      </c>
      <c r="AS511">
        <v>746310</v>
      </c>
      <c r="AT511">
        <v>1105369</v>
      </c>
      <c r="AU511" t="s">
        <v>54</v>
      </c>
      <c r="AV511">
        <v>0</v>
      </c>
      <c r="AW511">
        <v>0</v>
      </c>
      <c r="AX511">
        <v>0</v>
      </c>
      <c r="AY511">
        <v>2</v>
      </c>
      <c r="AZ511" t="s">
        <v>5534</v>
      </c>
      <c r="BA511" t="s">
        <v>5535</v>
      </c>
      <c r="BB511">
        <v>15231</v>
      </c>
      <c r="BC511" t="s">
        <v>5536</v>
      </c>
      <c r="BD511" t="s">
        <v>67</v>
      </c>
      <c r="BE511" t="s">
        <v>68</v>
      </c>
      <c r="BF511">
        <v>30310</v>
      </c>
      <c r="BG511" t="s">
        <v>54</v>
      </c>
      <c r="BH511" t="s">
        <v>54</v>
      </c>
      <c r="BI511" t="s">
        <v>54</v>
      </c>
      <c r="BJ511" t="s">
        <v>54</v>
      </c>
    </row>
    <row r="512" spans="1:62" x14ac:dyDescent="0.25">
      <c r="A512">
        <v>302580</v>
      </c>
      <c r="B512">
        <v>1209512</v>
      </c>
      <c r="C512" t="s">
        <v>51</v>
      </c>
      <c r="D512">
        <v>431046</v>
      </c>
      <c r="E512" t="s">
        <v>52</v>
      </c>
      <c r="F512" t="s">
        <v>53</v>
      </c>
      <c r="G512">
        <v>3</v>
      </c>
      <c r="H512">
        <v>110</v>
      </c>
      <c r="I512">
        <v>73</v>
      </c>
      <c r="J512">
        <v>15</v>
      </c>
      <c r="K512" t="s">
        <v>2628</v>
      </c>
      <c r="L512" t="s">
        <v>2629</v>
      </c>
      <c r="M512" t="s">
        <v>2630</v>
      </c>
      <c r="N512">
        <v>4973672</v>
      </c>
      <c r="O512">
        <v>1</v>
      </c>
      <c r="P512" t="s">
        <v>56</v>
      </c>
      <c r="Q512">
        <v>1</v>
      </c>
      <c r="R512" t="s">
        <v>57</v>
      </c>
      <c r="S512" t="s">
        <v>5544</v>
      </c>
      <c r="T512" t="s">
        <v>5545</v>
      </c>
      <c r="U512" t="b">
        <v>0</v>
      </c>
      <c r="V512" t="s">
        <v>5546</v>
      </c>
      <c r="W512" t="s">
        <v>2020</v>
      </c>
      <c r="X512" t="s">
        <v>54</v>
      </c>
      <c r="Y512" t="s">
        <v>62</v>
      </c>
      <c r="Z512" t="s">
        <v>54</v>
      </c>
      <c r="AA512" t="s">
        <v>54</v>
      </c>
      <c r="AB512" t="s">
        <v>54</v>
      </c>
      <c r="AC512" t="s">
        <v>54</v>
      </c>
      <c r="AD512">
        <v>1</v>
      </c>
      <c r="AE512" t="s">
        <v>63</v>
      </c>
      <c r="AF512">
        <v>1</v>
      </c>
      <c r="AG512">
        <v>162262689</v>
      </c>
      <c r="AH512">
        <f t="shared" si="70"/>
        <v>0</v>
      </c>
      <c r="AI512">
        <f t="shared" si="71"/>
        <v>3</v>
      </c>
      <c r="AJ512">
        <f t="shared" si="72"/>
        <v>0</v>
      </c>
      <c r="AK512">
        <f t="shared" si="73"/>
        <v>0</v>
      </c>
      <c r="AL512">
        <f t="shared" si="74"/>
        <v>3</v>
      </c>
      <c r="AM512">
        <f t="shared" si="75"/>
        <v>0</v>
      </c>
      <c r="AN512">
        <f t="shared" si="76"/>
        <v>0</v>
      </c>
      <c r="AO512">
        <f t="shared" si="77"/>
        <v>0</v>
      </c>
      <c r="AP512">
        <f t="shared" si="78"/>
        <v>0</v>
      </c>
      <c r="AQ512">
        <f t="shared" si="79"/>
        <v>0</v>
      </c>
      <c r="AR512" t="s">
        <v>11842</v>
      </c>
      <c r="AS512">
        <v>746310</v>
      </c>
      <c r="AT512">
        <v>1105369</v>
      </c>
      <c r="AU512" t="s">
        <v>54</v>
      </c>
      <c r="AV512">
        <v>0</v>
      </c>
      <c r="AW512">
        <v>0</v>
      </c>
      <c r="AX512">
        <v>0</v>
      </c>
      <c r="AY512">
        <v>1</v>
      </c>
      <c r="AZ512" t="s">
        <v>5547</v>
      </c>
      <c r="BA512" t="s">
        <v>5548</v>
      </c>
      <c r="BB512">
        <v>18618</v>
      </c>
      <c r="BC512" t="s">
        <v>5549</v>
      </c>
      <c r="BD512" t="s">
        <v>67</v>
      </c>
      <c r="BE512" t="s">
        <v>68</v>
      </c>
      <c r="BF512">
        <v>30310</v>
      </c>
      <c r="BG512" t="s">
        <v>54</v>
      </c>
      <c r="BH512" t="s">
        <v>54</v>
      </c>
      <c r="BI512" t="s">
        <v>54</v>
      </c>
      <c r="BJ512" t="s">
        <v>54</v>
      </c>
    </row>
    <row r="513" spans="1:62" x14ac:dyDescent="0.25">
      <c r="A513">
        <v>302583</v>
      </c>
      <c r="B513">
        <v>1209512</v>
      </c>
      <c r="C513" t="s">
        <v>51</v>
      </c>
      <c r="D513">
        <v>431046</v>
      </c>
      <c r="E513" t="s">
        <v>52</v>
      </c>
      <c r="F513" t="s">
        <v>53</v>
      </c>
      <c r="G513">
        <v>3</v>
      </c>
      <c r="H513">
        <v>110</v>
      </c>
      <c r="I513">
        <v>73</v>
      </c>
      <c r="J513">
        <v>12</v>
      </c>
      <c r="K513" t="s">
        <v>2628</v>
      </c>
      <c r="L513" t="s">
        <v>2629</v>
      </c>
      <c r="M513" t="s">
        <v>2630</v>
      </c>
      <c r="N513">
        <v>4974045</v>
      </c>
      <c r="O513">
        <v>1</v>
      </c>
      <c r="P513" t="s">
        <v>56</v>
      </c>
      <c r="Q513">
        <v>1</v>
      </c>
      <c r="R513" t="s">
        <v>57</v>
      </c>
      <c r="S513" t="s">
        <v>5719</v>
      </c>
      <c r="T513" t="s">
        <v>5720</v>
      </c>
      <c r="U513" t="b">
        <v>0</v>
      </c>
      <c r="V513" t="s">
        <v>5721</v>
      </c>
      <c r="W513" t="s">
        <v>2727</v>
      </c>
      <c r="X513" t="s">
        <v>54</v>
      </c>
      <c r="Y513" t="s">
        <v>62</v>
      </c>
      <c r="Z513" t="s">
        <v>54</v>
      </c>
      <c r="AA513" t="s">
        <v>54</v>
      </c>
      <c r="AB513" t="s">
        <v>54</v>
      </c>
      <c r="AC513" t="s">
        <v>54</v>
      </c>
      <c r="AD513">
        <v>0</v>
      </c>
      <c r="AE513" t="s">
        <v>54</v>
      </c>
      <c r="AF513">
        <v>1</v>
      </c>
      <c r="AG513">
        <v>162265635</v>
      </c>
      <c r="AH513">
        <f t="shared" si="70"/>
        <v>0</v>
      </c>
      <c r="AI513">
        <f t="shared" si="71"/>
        <v>3</v>
      </c>
      <c r="AJ513">
        <f t="shared" si="72"/>
        <v>0</v>
      </c>
      <c r="AK513">
        <f t="shared" si="73"/>
        <v>0</v>
      </c>
      <c r="AL513">
        <f t="shared" si="74"/>
        <v>3</v>
      </c>
      <c r="AM513">
        <f t="shared" si="75"/>
        <v>0</v>
      </c>
      <c r="AN513">
        <f t="shared" si="76"/>
        <v>0</v>
      </c>
      <c r="AO513">
        <f t="shared" si="77"/>
        <v>0</v>
      </c>
      <c r="AP513">
        <f t="shared" si="78"/>
        <v>0</v>
      </c>
      <c r="AQ513">
        <f t="shared" si="79"/>
        <v>0</v>
      </c>
      <c r="AR513" t="s">
        <v>11842</v>
      </c>
      <c r="AS513">
        <v>746310</v>
      </c>
      <c r="AT513">
        <v>1105369</v>
      </c>
      <c r="AU513" t="s">
        <v>54</v>
      </c>
      <c r="AV513">
        <v>1</v>
      </c>
      <c r="AW513">
        <v>1</v>
      </c>
      <c r="AX513">
        <v>0</v>
      </c>
      <c r="AY513">
        <v>1</v>
      </c>
      <c r="AZ513" t="s">
        <v>5722</v>
      </c>
      <c r="BA513" t="s">
        <v>5723</v>
      </c>
      <c r="BB513">
        <v>17355</v>
      </c>
      <c r="BC513" t="s">
        <v>5724</v>
      </c>
      <c r="BD513" t="s">
        <v>67</v>
      </c>
      <c r="BE513" t="s">
        <v>68</v>
      </c>
      <c r="BF513">
        <v>30310</v>
      </c>
      <c r="BG513" t="s">
        <v>54</v>
      </c>
      <c r="BH513" t="s">
        <v>54</v>
      </c>
      <c r="BI513" t="s">
        <v>54</v>
      </c>
      <c r="BJ513" t="s">
        <v>54</v>
      </c>
    </row>
    <row r="514" spans="1:62" x14ac:dyDescent="0.25">
      <c r="A514">
        <v>302585</v>
      </c>
      <c r="B514">
        <v>1209512</v>
      </c>
      <c r="C514" t="s">
        <v>51</v>
      </c>
      <c r="D514">
        <v>431046</v>
      </c>
      <c r="E514" t="s">
        <v>52</v>
      </c>
      <c r="F514" t="s">
        <v>53</v>
      </c>
      <c r="G514">
        <v>3</v>
      </c>
      <c r="H514">
        <v>110</v>
      </c>
      <c r="I514">
        <v>73</v>
      </c>
      <c r="J514">
        <v>7</v>
      </c>
      <c r="K514" t="s">
        <v>2628</v>
      </c>
      <c r="L514" t="s">
        <v>2629</v>
      </c>
      <c r="M514" t="s">
        <v>2630</v>
      </c>
      <c r="N514">
        <v>4970469</v>
      </c>
      <c r="O514">
        <v>1</v>
      </c>
      <c r="P514" t="s">
        <v>56</v>
      </c>
      <c r="Q514">
        <v>1</v>
      </c>
      <c r="R514" t="s">
        <v>57</v>
      </c>
      <c r="S514" t="s">
        <v>5758</v>
      </c>
      <c r="T514" t="s">
        <v>5759</v>
      </c>
      <c r="U514" t="b">
        <v>0</v>
      </c>
      <c r="V514" t="s">
        <v>5760</v>
      </c>
      <c r="W514" t="s">
        <v>1667</v>
      </c>
      <c r="X514" t="s">
        <v>54</v>
      </c>
      <c r="Y514" t="s">
        <v>62</v>
      </c>
      <c r="Z514" t="s">
        <v>54</v>
      </c>
      <c r="AA514" t="s">
        <v>54</v>
      </c>
      <c r="AB514" t="s">
        <v>54</v>
      </c>
      <c r="AC514" t="s">
        <v>54</v>
      </c>
      <c r="AD514">
        <v>1</v>
      </c>
      <c r="AE514" t="s">
        <v>63</v>
      </c>
      <c r="AF514">
        <v>1</v>
      </c>
      <c r="AG514">
        <v>162240495</v>
      </c>
      <c r="AH514">
        <f t="shared" ref="AH514:AH577" si="80">IF(AR514="PRAH2RN", 2,0)</f>
        <v>0</v>
      </c>
      <c r="AI514">
        <f t="shared" ref="AI514:AI577" si="81">IF(AR514="PRA4BVT",3,0)</f>
        <v>3</v>
      </c>
      <c r="AJ514">
        <f t="shared" ref="AJ514:AJ577" si="82">IF(AR514="PRA4BVZ",4,0)</f>
        <v>0</v>
      </c>
      <c r="AK514">
        <f t="shared" ref="AK514:AK577" si="83">IF(AR514="PRA4BV2",5,0)</f>
        <v>0</v>
      </c>
      <c r="AL514">
        <f t="shared" ref="AL514:AL577" si="84">SUM(AH514:AK514)</f>
        <v>3</v>
      </c>
      <c r="AM514">
        <f t="shared" ref="AM514:AM577" si="85">SUM(AN514:AQ514)</f>
        <v>0</v>
      </c>
      <c r="AN514">
        <f t="shared" ref="AN514:AN577" si="86">IF(AR514="PRA4BB8",2,0)</f>
        <v>0</v>
      </c>
      <c r="AO514">
        <f t="shared" ref="AO514:AO577" si="87">IF(AR514="PRA4BVQ",3,0)</f>
        <v>0</v>
      </c>
      <c r="AP514">
        <f t="shared" ref="AP514:AP577" si="88">IF(AR514="PRA4BVR",4,0)</f>
        <v>0</v>
      </c>
      <c r="AQ514">
        <f t="shared" ref="AQ514:AQ577" si="89">IF(AR514="PRA4BVS",5,0)</f>
        <v>0</v>
      </c>
      <c r="AR514" t="s">
        <v>11842</v>
      </c>
      <c r="AS514">
        <v>746310</v>
      </c>
      <c r="AT514">
        <v>1105369</v>
      </c>
      <c r="AU514" t="s">
        <v>54</v>
      </c>
      <c r="AV514">
        <v>0</v>
      </c>
      <c r="AW514">
        <v>0</v>
      </c>
      <c r="AX514">
        <v>0</v>
      </c>
      <c r="AY514">
        <v>1</v>
      </c>
      <c r="AZ514" t="s">
        <v>5761</v>
      </c>
      <c r="BA514" t="s">
        <v>5762</v>
      </c>
      <c r="BB514">
        <v>25028</v>
      </c>
      <c r="BC514" t="s">
        <v>5763</v>
      </c>
      <c r="BD514" t="s">
        <v>67</v>
      </c>
      <c r="BE514" t="s">
        <v>68</v>
      </c>
      <c r="BF514">
        <v>30310</v>
      </c>
      <c r="BG514" t="s">
        <v>54</v>
      </c>
      <c r="BH514" t="s">
        <v>54</v>
      </c>
      <c r="BI514" t="s">
        <v>54</v>
      </c>
      <c r="BJ514" t="s">
        <v>54</v>
      </c>
    </row>
    <row r="515" spans="1:62" x14ac:dyDescent="0.25">
      <c r="A515">
        <v>302587</v>
      </c>
      <c r="B515">
        <v>1209512</v>
      </c>
      <c r="C515" t="s">
        <v>51</v>
      </c>
      <c r="D515">
        <v>431046</v>
      </c>
      <c r="E515" t="s">
        <v>52</v>
      </c>
      <c r="F515" t="s">
        <v>53</v>
      </c>
      <c r="G515">
        <v>3</v>
      </c>
      <c r="H515">
        <v>110</v>
      </c>
      <c r="I515">
        <v>73</v>
      </c>
      <c r="J515">
        <v>15</v>
      </c>
      <c r="K515" t="s">
        <v>2628</v>
      </c>
      <c r="L515" t="s">
        <v>2629</v>
      </c>
      <c r="M515" t="s">
        <v>2630</v>
      </c>
      <c r="N515">
        <v>4974244</v>
      </c>
      <c r="O515">
        <v>1</v>
      </c>
      <c r="P515" t="s">
        <v>56</v>
      </c>
      <c r="Q515">
        <v>1</v>
      </c>
      <c r="R515" t="s">
        <v>57</v>
      </c>
      <c r="S515" t="s">
        <v>5794</v>
      </c>
      <c r="T515" t="s">
        <v>5795</v>
      </c>
      <c r="U515" t="b">
        <v>0</v>
      </c>
      <c r="V515" t="s">
        <v>5796</v>
      </c>
      <c r="W515" t="s">
        <v>2632</v>
      </c>
      <c r="X515" t="s">
        <v>54</v>
      </c>
      <c r="Y515" t="s">
        <v>62</v>
      </c>
      <c r="Z515" t="s">
        <v>54</v>
      </c>
      <c r="AA515" t="s">
        <v>54</v>
      </c>
      <c r="AB515" t="s">
        <v>54</v>
      </c>
      <c r="AC515" t="s">
        <v>54</v>
      </c>
      <c r="AD515">
        <v>1</v>
      </c>
      <c r="AE515" t="s">
        <v>63</v>
      </c>
      <c r="AF515">
        <v>1</v>
      </c>
      <c r="AG515">
        <v>162267015</v>
      </c>
      <c r="AH515">
        <f t="shared" si="80"/>
        <v>0</v>
      </c>
      <c r="AI515">
        <f t="shared" si="81"/>
        <v>3</v>
      </c>
      <c r="AJ515">
        <f t="shared" si="82"/>
        <v>0</v>
      </c>
      <c r="AK515">
        <f t="shared" si="83"/>
        <v>0</v>
      </c>
      <c r="AL515">
        <f t="shared" si="84"/>
        <v>3</v>
      </c>
      <c r="AM515">
        <f t="shared" si="85"/>
        <v>0</v>
      </c>
      <c r="AN515">
        <f t="shared" si="86"/>
        <v>0</v>
      </c>
      <c r="AO515">
        <f t="shared" si="87"/>
        <v>0</v>
      </c>
      <c r="AP515">
        <f t="shared" si="88"/>
        <v>0</v>
      </c>
      <c r="AQ515">
        <f t="shared" si="89"/>
        <v>0</v>
      </c>
      <c r="AR515" t="s">
        <v>11842</v>
      </c>
      <c r="AS515">
        <v>746310</v>
      </c>
      <c r="AT515">
        <v>1105369</v>
      </c>
      <c r="AU515" t="s">
        <v>54</v>
      </c>
      <c r="AV515">
        <v>0</v>
      </c>
      <c r="AW515">
        <v>0</v>
      </c>
      <c r="AX515">
        <v>0</v>
      </c>
      <c r="AY515">
        <v>1</v>
      </c>
      <c r="AZ515" t="s">
        <v>5797</v>
      </c>
      <c r="BA515" t="s">
        <v>5798</v>
      </c>
      <c r="BB515">
        <v>20537</v>
      </c>
      <c r="BC515" t="s">
        <v>5799</v>
      </c>
      <c r="BD515" t="s">
        <v>67</v>
      </c>
      <c r="BE515" t="s">
        <v>68</v>
      </c>
      <c r="BF515">
        <v>30310</v>
      </c>
      <c r="BG515" t="s">
        <v>54</v>
      </c>
      <c r="BH515" t="s">
        <v>54</v>
      </c>
      <c r="BI515" t="s">
        <v>54</v>
      </c>
      <c r="BJ515" t="s">
        <v>54</v>
      </c>
    </row>
    <row r="516" spans="1:62" x14ac:dyDescent="0.25">
      <c r="A516">
        <v>302589</v>
      </c>
      <c r="B516">
        <v>1209512</v>
      </c>
      <c r="C516" t="s">
        <v>51</v>
      </c>
      <c r="D516">
        <v>431046</v>
      </c>
      <c r="E516" t="s">
        <v>52</v>
      </c>
      <c r="F516" t="s">
        <v>53</v>
      </c>
      <c r="G516">
        <v>3</v>
      </c>
      <c r="H516">
        <v>110</v>
      </c>
      <c r="I516">
        <v>73</v>
      </c>
      <c r="J516">
        <v>11</v>
      </c>
      <c r="K516" t="s">
        <v>2628</v>
      </c>
      <c r="L516" t="s">
        <v>2629</v>
      </c>
      <c r="M516" t="s">
        <v>2630</v>
      </c>
      <c r="N516">
        <v>4967035</v>
      </c>
      <c r="O516">
        <v>1</v>
      </c>
      <c r="P516" t="s">
        <v>56</v>
      </c>
      <c r="Q516">
        <v>1</v>
      </c>
      <c r="R516" t="s">
        <v>57</v>
      </c>
      <c r="S516" t="s">
        <v>5841</v>
      </c>
      <c r="T516" t="s">
        <v>5842</v>
      </c>
      <c r="U516" t="b">
        <v>0</v>
      </c>
      <c r="V516" t="s">
        <v>5843</v>
      </c>
      <c r="W516" t="s">
        <v>2727</v>
      </c>
      <c r="X516" t="s">
        <v>54</v>
      </c>
      <c r="Y516" t="s">
        <v>62</v>
      </c>
      <c r="Z516" t="s">
        <v>54</v>
      </c>
      <c r="AA516" t="s">
        <v>54</v>
      </c>
      <c r="AB516" t="s">
        <v>54</v>
      </c>
      <c r="AC516" t="s">
        <v>54</v>
      </c>
      <c r="AD516">
        <v>0</v>
      </c>
      <c r="AE516" t="s">
        <v>54</v>
      </c>
      <c r="AF516">
        <v>1</v>
      </c>
      <c r="AG516">
        <v>162209467</v>
      </c>
      <c r="AH516">
        <f t="shared" si="80"/>
        <v>0</v>
      </c>
      <c r="AI516">
        <f t="shared" si="81"/>
        <v>3</v>
      </c>
      <c r="AJ516">
        <f t="shared" si="82"/>
        <v>0</v>
      </c>
      <c r="AK516">
        <f t="shared" si="83"/>
        <v>0</v>
      </c>
      <c r="AL516">
        <f t="shared" si="84"/>
        <v>3</v>
      </c>
      <c r="AM516">
        <f t="shared" si="85"/>
        <v>0</v>
      </c>
      <c r="AN516">
        <f t="shared" si="86"/>
        <v>0</v>
      </c>
      <c r="AO516">
        <f t="shared" si="87"/>
        <v>0</v>
      </c>
      <c r="AP516">
        <f t="shared" si="88"/>
        <v>0</v>
      </c>
      <c r="AQ516">
        <f t="shared" si="89"/>
        <v>0</v>
      </c>
      <c r="AR516" t="s">
        <v>11842</v>
      </c>
      <c r="AS516">
        <v>746310</v>
      </c>
      <c r="AT516">
        <v>1105369</v>
      </c>
      <c r="AU516" t="s">
        <v>54</v>
      </c>
      <c r="AV516">
        <v>1</v>
      </c>
      <c r="AW516">
        <v>1</v>
      </c>
      <c r="AX516">
        <v>0</v>
      </c>
      <c r="AY516">
        <v>1</v>
      </c>
      <c r="AZ516" t="s">
        <v>5844</v>
      </c>
      <c r="BA516" t="s">
        <v>5845</v>
      </c>
      <c r="BB516">
        <v>9328</v>
      </c>
      <c r="BC516" t="s">
        <v>5846</v>
      </c>
      <c r="BD516" t="s">
        <v>67</v>
      </c>
      <c r="BE516" t="s">
        <v>68</v>
      </c>
      <c r="BF516">
        <v>30310</v>
      </c>
      <c r="BG516" t="s">
        <v>54</v>
      </c>
      <c r="BH516" t="s">
        <v>54</v>
      </c>
      <c r="BI516" t="s">
        <v>54</v>
      </c>
      <c r="BJ516" t="s">
        <v>54</v>
      </c>
    </row>
    <row r="517" spans="1:62" x14ac:dyDescent="0.25">
      <c r="A517">
        <v>302590</v>
      </c>
      <c r="B517">
        <v>1209512</v>
      </c>
      <c r="C517" t="s">
        <v>51</v>
      </c>
      <c r="D517">
        <v>431046</v>
      </c>
      <c r="E517" t="s">
        <v>52</v>
      </c>
      <c r="F517" t="s">
        <v>53</v>
      </c>
      <c r="G517">
        <v>3</v>
      </c>
      <c r="H517">
        <v>110</v>
      </c>
      <c r="I517">
        <v>73</v>
      </c>
      <c r="J517">
        <v>6</v>
      </c>
      <c r="K517" t="s">
        <v>2628</v>
      </c>
      <c r="L517" t="s">
        <v>2629</v>
      </c>
      <c r="M517" t="s">
        <v>2630</v>
      </c>
      <c r="N517">
        <v>4987369</v>
      </c>
      <c r="O517">
        <v>1</v>
      </c>
      <c r="P517" t="s">
        <v>56</v>
      </c>
      <c r="Q517">
        <v>1</v>
      </c>
      <c r="R517" t="s">
        <v>57</v>
      </c>
      <c r="S517" t="s">
        <v>5878</v>
      </c>
      <c r="T517" t="s">
        <v>5879</v>
      </c>
      <c r="U517" t="b">
        <v>0</v>
      </c>
      <c r="V517" t="s">
        <v>5880</v>
      </c>
      <c r="W517" t="s">
        <v>2632</v>
      </c>
      <c r="X517" t="s">
        <v>54</v>
      </c>
      <c r="Y517" t="s">
        <v>62</v>
      </c>
      <c r="Z517" t="s">
        <v>54</v>
      </c>
      <c r="AA517" t="s">
        <v>54</v>
      </c>
      <c r="AB517" t="s">
        <v>54</v>
      </c>
      <c r="AC517" t="s">
        <v>54</v>
      </c>
      <c r="AD517">
        <v>1</v>
      </c>
      <c r="AE517" t="s">
        <v>63</v>
      </c>
      <c r="AF517">
        <v>1</v>
      </c>
      <c r="AG517">
        <v>162383188</v>
      </c>
      <c r="AH517">
        <f t="shared" si="80"/>
        <v>0</v>
      </c>
      <c r="AI517">
        <f t="shared" si="81"/>
        <v>3</v>
      </c>
      <c r="AJ517">
        <f t="shared" si="82"/>
        <v>0</v>
      </c>
      <c r="AK517">
        <f t="shared" si="83"/>
        <v>0</v>
      </c>
      <c r="AL517">
        <f t="shared" si="84"/>
        <v>3</v>
      </c>
      <c r="AM517">
        <f t="shared" si="85"/>
        <v>0</v>
      </c>
      <c r="AN517">
        <f t="shared" si="86"/>
        <v>0</v>
      </c>
      <c r="AO517">
        <f t="shared" si="87"/>
        <v>0</v>
      </c>
      <c r="AP517">
        <f t="shared" si="88"/>
        <v>0</v>
      </c>
      <c r="AQ517">
        <f t="shared" si="89"/>
        <v>0</v>
      </c>
      <c r="AR517" t="s">
        <v>11842</v>
      </c>
      <c r="AS517">
        <v>746310</v>
      </c>
      <c r="AT517">
        <v>1105369</v>
      </c>
      <c r="AU517" t="s">
        <v>54</v>
      </c>
      <c r="AV517">
        <v>0</v>
      </c>
      <c r="AW517">
        <v>0</v>
      </c>
      <c r="AX517">
        <v>0</v>
      </c>
      <c r="AY517">
        <v>1</v>
      </c>
      <c r="AZ517" t="s">
        <v>5881</v>
      </c>
      <c r="BA517" t="s">
        <v>5882</v>
      </c>
      <c r="BB517">
        <v>36082</v>
      </c>
      <c r="BC517" t="s">
        <v>5883</v>
      </c>
      <c r="BD517" t="s">
        <v>67</v>
      </c>
      <c r="BE517" t="s">
        <v>68</v>
      </c>
      <c r="BF517">
        <v>30310</v>
      </c>
      <c r="BG517" t="s">
        <v>54</v>
      </c>
      <c r="BH517" t="s">
        <v>54</v>
      </c>
      <c r="BI517" t="s">
        <v>54</v>
      </c>
      <c r="BJ517" t="s">
        <v>54</v>
      </c>
    </row>
    <row r="518" spans="1:62" x14ac:dyDescent="0.25">
      <c r="A518">
        <v>302675</v>
      </c>
      <c r="B518">
        <v>1209512</v>
      </c>
      <c r="C518" t="s">
        <v>51</v>
      </c>
      <c r="D518">
        <v>431046</v>
      </c>
      <c r="E518" t="s">
        <v>52</v>
      </c>
      <c r="F518" t="s">
        <v>53</v>
      </c>
      <c r="G518">
        <v>3</v>
      </c>
      <c r="H518">
        <v>110</v>
      </c>
      <c r="I518">
        <v>73</v>
      </c>
      <c r="J518">
        <v>3</v>
      </c>
      <c r="K518" t="s">
        <v>2628</v>
      </c>
      <c r="L518" t="s">
        <v>2629</v>
      </c>
      <c r="M518" t="s">
        <v>2630</v>
      </c>
      <c r="N518">
        <v>4985238</v>
      </c>
      <c r="O518">
        <v>1</v>
      </c>
      <c r="P518" t="s">
        <v>56</v>
      </c>
      <c r="Q518">
        <v>1</v>
      </c>
      <c r="R518" t="s">
        <v>57</v>
      </c>
      <c r="S518" t="s">
        <v>6061</v>
      </c>
      <c r="T518" t="s">
        <v>54</v>
      </c>
      <c r="U518" t="b">
        <v>1</v>
      </c>
      <c r="V518" t="s">
        <v>54</v>
      </c>
      <c r="W518" t="s">
        <v>6062</v>
      </c>
      <c r="X518" t="s">
        <v>54</v>
      </c>
      <c r="Y518" t="s">
        <v>62</v>
      </c>
      <c r="Z518" t="s">
        <v>54</v>
      </c>
      <c r="AA518" t="s">
        <v>54</v>
      </c>
      <c r="AB518" t="s">
        <v>54</v>
      </c>
      <c r="AC518" t="s">
        <v>54</v>
      </c>
      <c r="AD518">
        <v>0</v>
      </c>
      <c r="AE518" t="s">
        <v>54</v>
      </c>
      <c r="AF518">
        <v>1</v>
      </c>
      <c r="AG518">
        <v>162364953</v>
      </c>
      <c r="AH518">
        <f t="shared" si="80"/>
        <v>0</v>
      </c>
      <c r="AI518">
        <f t="shared" si="81"/>
        <v>3</v>
      </c>
      <c r="AJ518">
        <f t="shared" si="82"/>
        <v>0</v>
      </c>
      <c r="AK518">
        <f t="shared" si="83"/>
        <v>0</v>
      </c>
      <c r="AL518">
        <f t="shared" si="84"/>
        <v>3</v>
      </c>
      <c r="AM518">
        <f t="shared" si="85"/>
        <v>0</v>
      </c>
      <c r="AN518">
        <f t="shared" si="86"/>
        <v>0</v>
      </c>
      <c r="AO518">
        <f t="shared" si="87"/>
        <v>0</v>
      </c>
      <c r="AP518">
        <f t="shared" si="88"/>
        <v>0</v>
      </c>
      <c r="AQ518">
        <f t="shared" si="89"/>
        <v>0</v>
      </c>
      <c r="AR518" t="s">
        <v>11842</v>
      </c>
      <c r="AS518">
        <v>746310</v>
      </c>
      <c r="AT518">
        <v>1105369</v>
      </c>
      <c r="AU518" t="s">
        <v>54</v>
      </c>
      <c r="AV518">
        <v>1</v>
      </c>
      <c r="AW518">
        <v>1</v>
      </c>
      <c r="AX518">
        <v>0</v>
      </c>
      <c r="AY518">
        <v>3</v>
      </c>
      <c r="AZ518" t="s">
        <v>6063</v>
      </c>
      <c r="BA518" t="s">
        <v>6064</v>
      </c>
      <c r="BB518">
        <v>166821</v>
      </c>
      <c r="BC518" t="s">
        <v>6065</v>
      </c>
      <c r="BD518" t="s">
        <v>67</v>
      </c>
      <c r="BE518" t="s">
        <v>68</v>
      </c>
      <c r="BF518">
        <v>30310</v>
      </c>
      <c r="BG518" t="s">
        <v>54</v>
      </c>
      <c r="BH518" t="s">
        <v>54</v>
      </c>
      <c r="BI518" t="s">
        <v>54</v>
      </c>
      <c r="BJ518" t="s">
        <v>54</v>
      </c>
    </row>
    <row r="519" spans="1:62" x14ac:dyDescent="0.25">
      <c r="A519">
        <v>302695</v>
      </c>
      <c r="B519">
        <v>1209512</v>
      </c>
      <c r="C519" t="s">
        <v>51</v>
      </c>
      <c r="D519">
        <v>431046</v>
      </c>
      <c r="E519" t="s">
        <v>52</v>
      </c>
      <c r="F519" t="s">
        <v>53</v>
      </c>
      <c r="G519">
        <v>3</v>
      </c>
      <c r="H519">
        <v>110</v>
      </c>
      <c r="I519">
        <v>73</v>
      </c>
      <c r="J519">
        <v>10</v>
      </c>
      <c r="K519" t="s">
        <v>2628</v>
      </c>
      <c r="L519" t="s">
        <v>2629</v>
      </c>
      <c r="M519" t="s">
        <v>2630</v>
      </c>
      <c r="N519">
        <v>4966444</v>
      </c>
      <c r="O519">
        <v>1</v>
      </c>
      <c r="P519" t="s">
        <v>56</v>
      </c>
      <c r="Q519">
        <v>1</v>
      </c>
      <c r="R519" t="s">
        <v>57</v>
      </c>
      <c r="S519" t="s">
        <v>6071</v>
      </c>
      <c r="T519" t="s">
        <v>6072</v>
      </c>
      <c r="U519" t="b">
        <v>0</v>
      </c>
      <c r="V519" t="s">
        <v>6073</v>
      </c>
      <c r="W519" t="s">
        <v>1667</v>
      </c>
      <c r="X519" t="s">
        <v>54</v>
      </c>
      <c r="Y519" t="s">
        <v>62</v>
      </c>
      <c r="Z519" t="s">
        <v>54</v>
      </c>
      <c r="AA519" t="s">
        <v>54</v>
      </c>
      <c r="AB519" t="s">
        <v>54</v>
      </c>
      <c r="AC519" t="s">
        <v>54</v>
      </c>
      <c r="AD519">
        <v>1</v>
      </c>
      <c r="AE519" t="s">
        <v>63</v>
      </c>
      <c r="AF519">
        <v>1</v>
      </c>
      <c r="AG519">
        <v>162204391</v>
      </c>
      <c r="AH519">
        <f t="shared" si="80"/>
        <v>0</v>
      </c>
      <c r="AI519">
        <f t="shared" si="81"/>
        <v>3</v>
      </c>
      <c r="AJ519">
        <f t="shared" si="82"/>
        <v>0</v>
      </c>
      <c r="AK519">
        <f t="shared" si="83"/>
        <v>0</v>
      </c>
      <c r="AL519">
        <f t="shared" si="84"/>
        <v>3</v>
      </c>
      <c r="AM519">
        <f t="shared" si="85"/>
        <v>0</v>
      </c>
      <c r="AN519">
        <f t="shared" si="86"/>
        <v>0</v>
      </c>
      <c r="AO519">
        <f t="shared" si="87"/>
        <v>0</v>
      </c>
      <c r="AP519">
        <f t="shared" si="88"/>
        <v>0</v>
      </c>
      <c r="AQ519">
        <f t="shared" si="89"/>
        <v>0</v>
      </c>
      <c r="AR519" t="s">
        <v>11842</v>
      </c>
      <c r="AS519">
        <v>746310</v>
      </c>
      <c r="AT519">
        <v>1105369</v>
      </c>
      <c r="AU519" t="s">
        <v>54</v>
      </c>
      <c r="AV519">
        <v>0</v>
      </c>
      <c r="AW519">
        <v>0</v>
      </c>
      <c r="AX519">
        <v>0</v>
      </c>
      <c r="AY519">
        <v>1</v>
      </c>
      <c r="AZ519" t="s">
        <v>6074</v>
      </c>
      <c r="BA519" t="s">
        <v>6075</v>
      </c>
      <c r="BB519">
        <v>21774</v>
      </c>
      <c r="BC519" t="s">
        <v>6076</v>
      </c>
      <c r="BD519" t="s">
        <v>67</v>
      </c>
      <c r="BE519" t="s">
        <v>68</v>
      </c>
      <c r="BF519">
        <v>30310</v>
      </c>
      <c r="BG519" t="s">
        <v>54</v>
      </c>
      <c r="BH519" t="s">
        <v>54</v>
      </c>
      <c r="BI519" t="s">
        <v>54</v>
      </c>
      <c r="BJ519" t="s">
        <v>54</v>
      </c>
    </row>
    <row r="520" spans="1:62" x14ac:dyDescent="0.25">
      <c r="A520">
        <v>302704</v>
      </c>
      <c r="B520">
        <v>1209512</v>
      </c>
      <c r="C520" t="s">
        <v>51</v>
      </c>
      <c r="D520">
        <v>431046</v>
      </c>
      <c r="E520" t="s">
        <v>52</v>
      </c>
      <c r="F520" t="s">
        <v>53</v>
      </c>
      <c r="G520">
        <v>3</v>
      </c>
      <c r="H520">
        <v>110</v>
      </c>
      <c r="I520">
        <v>73</v>
      </c>
      <c r="J520">
        <v>6</v>
      </c>
      <c r="K520" t="s">
        <v>2628</v>
      </c>
      <c r="L520" t="s">
        <v>2629</v>
      </c>
      <c r="M520" t="s">
        <v>2630</v>
      </c>
      <c r="N520">
        <v>4984542</v>
      </c>
      <c r="O520">
        <v>1</v>
      </c>
      <c r="P520" t="s">
        <v>56</v>
      </c>
      <c r="Q520">
        <v>1</v>
      </c>
      <c r="R520" t="s">
        <v>57</v>
      </c>
      <c r="S520" t="s">
        <v>6105</v>
      </c>
      <c r="T520" t="s">
        <v>54</v>
      </c>
      <c r="U520" t="b">
        <v>1</v>
      </c>
      <c r="V520" t="s">
        <v>54</v>
      </c>
      <c r="W520" t="s">
        <v>2632</v>
      </c>
      <c r="X520" t="s">
        <v>54</v>
      </c>
      <c r="Y520" t="s">
        <v>62</v>
      </c>
      <c r="Z520" t="s">
        <v>54</v>
      </c>
      <c r="AA520" t="s">
        <v>54</v>
      </c>
      <c r="AB520" t="s">
        <v>54</v>
      </c>
      <c r="AC520" t="s">
        <v>54</v>
      </c>
      <c r="AD520">
        <v>1</v>
      </c>
      <c r="AE520" t="s">
        <v>63</v>
      </c>
      <c r="AF520">
        <v>1</v>
      </c>
      <c r="AG520">
        <v>162358289</v>
      </c>
      <c r="AH520">
        <f t="shared" si="80"/>
        <v>0</v>
      </c>
      <c r="AI520">
        <f t="shared" si="81"/>
        <v>3</v>
      </c>
      <c r="AJ520">
        <f t="shared" si="82"/>
        <v>0</v>
      </c>
      <c r="AK520">
        <f t="shared" si="83"/>
        <v>0</v>
      </c>
      <c r="AL520">
        <f t="shared" si="84"/>
        <v>3</v>
      </c>
      <c r="AM520">
        <f t="shared" si="85"/>
        <v>0</v>
      </c>
      <c r="AN520">
        <f t="shared" si="86"/>
        <v>0</v>
      </c>
      <c r="AO520">
        <f t="shared" si="87"/>
        <v>0</v>
      </c>
      <c r="AP520">
        <f t="shared" si="88"/>
        <v>0</v>
      </c>
      <c r="AQ520">
        <f t="shared" si="89"/>
        <v>0</v>
      </c>
      <c r="AR520" t="s">
        <v>11842</v>
      </c>
      <c r="AS520">
        <v>746310</v>
      </c>
      <c r="AT520">
        <v>1105369</v>
      </c>
      <c r="AU520" t="s">
        <v>54</v>
      </c>
      <c r="AV520">
        <v>0</v>
      </c>
      <c r="AW520">
        <v>0</v>
      </c>
      <c r="AX520">
        <v>0</v>
      </c>
      <c r="AY520">
        <v>1</v>
      </c>
      <c r="AZ520" t="s">
        <v>6106</v>
      </c>
      <c r="BA520" t="s">
        <v>6107</v>
      </c>
      <c r="BB520">
        <v>353777</v>
      </c>
      <c r="BC520" t="s">
        <v>6108</v>
      </c>
      <c r="BD520" t="s">
        <v>67</v>
      </c>
      <c r="BE520" t="s">
        <v>68</v>
      </c>
      <c r="BF520">
        <v>30310</v>
      </c>
      <c r="BG520" t="s">
        <v>54</v>
      </c>
      <c r="BH520" t="s">
        <v>54</v>
      </c>
      <c r="BI520" t="s">
        <v>54</v>
      </c>
      <c r="BJ520" t="s">
        <v>54</v>
      </c>
    </row>
    <row r="521" spans="1:62" x14ac:dyDescent="0.25">
      <c r="A521">
        <v>302706</v>
      </c>
      <c r="B521">
        <v>1209512</v>
      </c>
      <c r="C521" t="s">
        <v>51</v>
      </c>
      <c r="D521">
        <v>431046</v>
      </c>
      <c r="E521" t="s">
        <v>52</v>
      </c>
      <c r="F521" t="s">
        <v>53</v>
      </c>
      <c r="G521">
        <v>3</v>
      </c>
      <c r="H521">
        <v>110</v>
      </c>
      <c r="I521">
        <v>73</v>
      </c>
      <c r="J521">
        <v>7</v>
      </c>
      <c r="K521" t="s">
        <v>2628</v>
      </c>
      <c r="L521" t="s">
        <v>2629</v>
      </c>
      <c r="M521" t="s">
        <v>2630</v>
      </c>
      <c r="N521">
        <v>4974997</v>
      </c>
      <c r="O521">
        <v>1</v>
      </c>
      <c r="P521" t="s">
        <v>56</v>
      </c>
      <c r="Q521">
        <v>1</v>
      </c>
      <c r="R521" t="s">
        <v>57</v>
      </c>
      <c r="S521" t="s">
        <v>6124</v>
      </c>
      <c r="T521" t="s">
        <v>6125</v>
      </c>
      <c r="U521" t="b">
        <v>0</v>
      </c>
      <c r="V521" t="s">
        <v>6126</v>
      </c>
      <c r="W521" t="s">
        <v>2727</v>
      </c>
      <c r="X521" t="s">
        <v>54</v>
      </c>
      <c r="Y521" t="s">
        <v>62</v>
      </c>
      <c r="Z521" t="s">
        <v>54</v>
      </c>
      <c r="AA521" t="s">
        <v>54</v>
      </c>
      <c r="AB521" t="s">
        <v>54</v>
      </c>
      <c r="AC521" t="s">
        <v>54</v>
      </c>
      <c r="AD521">
        <v>1</v>
      </c>
      <c r="AE521" t="s">
        <v>63</v>
      </c>
      <c r="AF521">
        <v>1</v>
      </c>
      <c r="AG521">
        <v>162273580</v>
      </c>
      <c r="AH521">
        <f t="shared" si="80"/>
        <v>0</v>
      </c>
      <c r="AI521">
        <f t="shared" si="81"/>
        <v>3</v>
      </c>
      <c r="AJ521">
        <f t="shared" si="82"/>
        <v>0</v>
      </c>
      <c r="AK521">
        <f t="shared" si="83"/>
        <v>0</v>
      </c>
      <c r="AL521">
        <f t="shared" si="84"/>
        <v>3</v>
      </c>
      <c r="AM521">
        <f t="shared" si="85"/>
        <v>0</v>
      </c>
      <c r="AN521">
        <f t="shared" si="86"/>
        <v>0</v>
      </c>
      <c r="AO521">
        <f t="shared" si="87"/>
        <v>0</v>
      </c>
      <c r="AP521">
        <f t="shared" si="88"/>
        <v>0</v>
      </c>
      <c r="AQ521">
        <f t="shared" si="89"/>
        <v>0</v>
      </c>
      <c r="AR521" t="s">
        <v>11842</v>
      </c>
      <c r="AS521">
        <v>746310</v>
      </c>
      <c r="AT521">
        <v>1105369</v>
      </c>
      <c r="AU521" t="s">
        <v>54</v>
      </c>
      <c r="AV521">
        <v>0</v>
      </c>
      <c r="AW521">
        <v>0</v>
      </c>
      <c r="AX521">
        <v>0</v>
      </c>
      <c r="AY521">
        <v>1</v>
      </c>
      <c r="AZ521" t="s">
        <v>6127</v>
      </c>
      <c r="BA521" t="s">
        <v>6128</v>
      </c>
      <c r="BB521">
        <v>107422</v>
      </c>
      <c r="BC521" t="s">
        <v>6129</v>
      </c>
      <c r="BD521" t="s">
        <v>67</v>
      </c>
      <c r="BE521" t="s">
        <v>68</v>
      </c>
      <c r="BF521">
        <v>30310</v>
      </c>
      <c r="BG521" t="s">
        <v>54</v>
      </c>
      <c r="BH521" t="s">
        <v>54</v>
      </c>
      <c r="BI521" t="s">
        <v>54</v>
      </c>
      <c r="BJ521" t="s">
        <v>54</v>
      </c>
    </row>
    <row r="522" spans="1:62" x14ac:dyDescent="0.25">
      <c r="A522">
        <v>302750</v>
      </c>
      <c r="B522">
        <v>1209512</v>
      </c>
      <c r="C522" t="s">
        <v>51</v>
      </c>
      <c r="D522">
        <v>431046</v>
      </c>
      <c r="E522" t="s">
        <v>52</v>
      </c>
      <c r="F522" t="s">
        <v>53</v>
      </c>
      <c r="G522">
        <v>3</v>
      </c>
      <c r="H522">
        <v>110</v>
      </c>
      <c r="I522">
        <v>73</v>
      </c>
      <c r="J522">
        <v>7</v>
      </c>
      <c r="K522" t="s">
        <v>2628</v>
      </c>
      <c r="L522" t="s">
        <v>2629</v>
      </c>
      <c r="M522" t="s">
        <v>2630</v>
      </c>
      <c r="N522">
        <v>4971422</v>
      </c>
      <c r="O522">
        <v>1</v>
      </c>
      <c r="P522" t="s">
        <v>56</v>
      </c>
      <c r="Q522">
        <v>1</v>
      </c>
      <c r="R522" t="s">
        <v>57</v>
      </c>
      <c r="S522" t="s">
        <v>6149</v>
      </c>
      <c r="T522" t="s">
        <v>6150</v>
      </c>
      <c r="U522" t="b">
        <v>0</v>
      </c>
      <c r="V522" t="s">
        <v>6151</v>
      </c>
      <c r="W522" t="s">
        <v>2020</v>
      </c>
      <c r="X522" t="s">
        <v>54</v>
      </c>
      <c r="Y522" t="s">
        <v>62</v>
      </c>
      <c r="Z522" t="s">
        <v>54</v>
      </c>
      <c r="AA522" t="s">
        <v>54</v>
      </c>
      <c r="AB522" t="s">
        <v>54</v>
      </c>
      <c r="AC522" t="s">
        <v>54</v>
      </c>
      <c r="AD522">
        <v>1</v>
      </c>
      <c r="AE522" t="s">
        <v>63</v>
      </c>
      <c r="AF522">
        <v>1</v>
      </c>
      <c r="AG522">
        <v>162247413</v>
      </c>
      <c r="AH522">
        <f t="shared" si="80"/>
        <v>0</v>
      </c>
      <c r="AI522">
        <f t="shared" si="81"/>
        <v>3</v>
      </c>
      <c r="AJ522">
        <f t="shared" si="82"/>
        <v>0</v>
      </c>
      <c r="AK522">
        <f t="shared" si="83"/>
        <v>0</v>
      </c>
      <c r="AL522">
        <f t="shared" si="84"/>
        <v>3</v>
      </c>
      <c r="AM522">
        <f t="shared" si="85"/>
        <v>0</v>
      </c>
      <c r="AN522">
        <f t="shared" si="86"/>
        <v>0</v>
      </c>
      <c r="AO522">
        <f t="shared" si="87"/>
        <v>0</v>
      </c>
      <c r="AP522">
        <f t="shared" si="88"/>
        <v>0</v>
      </c>
      <c r="AQ522">
        <f t="shared" si="89"/>
        <v>0</v>
      </c>
      <c r="AR522" t="s">
        <v>11842</v>
      </c>
      <c r="AS522">
        <v>746310</v>
      </c>
      <c r="AT522">
        <v>1105369</v>
      </c>
      <c r="AU522" t="s">
        <v>54</v>
      </c>
      <c r="AV522">
        <v>0</v>
      </c>
      <c r="AW522">
        <v>0</v>
      </c>
      <c r="AX522">
        <v>0</v>
      </c>
      <c r="AY522">
        <v>1</v>
      </c>
      <c r="AZ522" t="s">
        <v>6152</v>
      </c>
      <c r="BA522" t="s">
        <v>6153</v>
      </c>
      <c r="BB522">
        <v>23701</v>
      </c>
      <c r="BC522" t="s">
        <v>6154</v>
      </c>
      <c r="BD522" t="s">
        <v>67</v>
      </c>
      <c r="BE522" t="s">
        <v>68</v>
      </c>
      <c r="BF522">
        <v>30310</v>
      </c>
      <c r="BG522" t="s">
        <v>54</v>
      </c>
      <c r="BH522" t="s">
        <v>54</v>
      </c>
      <c r="BI522" t="s">
        <v>54</v>
      </c>
      <c r="BJ522" t="s">
        <v>54</v>
      </c>
    </row>
    <row r="523" spans="1:62" x14ac:dyDescent="0.25">
      <c r="A523">
        <v>304903</v>
      </c>
      <c r="B523">
        <v>1210099</v>
      </c>
      <c r="C523" t="s">
        <v>51</v>
      </c>
      <c r="D523">
        <v>431046</v>
      </c>
      <c r="E523" t="s">
        <v>52</v>
      </c>
      <c r="F523" t="s">
        <v>53</v>
      </c>
      <c r="G523">
        <v>2</v>
      </c>
      <c r="H523">
        <v>15</v>
      </c>
      <c r="I523">
        <v>3</v>
      </c>
      <c r="J523">
        <v>6</v>
      </c>
      <c r="K523" t="s">
        <v>54</v>
      </c>
      <c r="L523" t="s">
        <v>1937</v>
      </c>
      <c r="M523" t="s">
        <v>54</v>
      </c>
      <c r="N523">
        <v>4964487</v>
      </c>
      <c r="O523">
        <v>1</v>
      </c>
      <c r="P523" t="s">
        <v>56</v>
      </c>
      <c r="Q523">
        <v>1</v>
      </c>
      <c r="R523" t="s">
        <v>57</v>
      </c>
      <c r="S523" t="s">
        <v>6226</v>
      </c>
      <c r="T523" t="s">
        <v>6227</v>
      </c>
      <c r="U523" t="b">
        <v>0</v>
      </c>
      <c r="V523" t="s">
        <v>6228</v>
      </c>
      <c r="W523" t="s">
        <v>1667</v>
      </c>
      <c r="X523" t="s">
        <v>54</v>
      </c>
      <c r="Y523" t="s">
        <v>62</v>
      </c>
      <c r="Z523" t="s">
        <v>54</v>
      </c>
      <c r="AA523" t="s">
        <v>54</v>
      </c>
      <c r="AB523" t="s">
        <v>54</v>
      </c>
      <c r="AC523" t="s">
        <v>54</v>
      </c>
      <c r="AD523">
        <v>1</v>
      </c>
      <c r="AE523" t="s">
        <v>63</v>
      </c>
      <c r="AF523">
        <v>1</v>
      </c>
      <c r="AG523">
        <v>162190354</v>
      </c>
      <c r="AH523">
        <f t="shared" si="80"/>
        <v>0</v>
      </c>
      <c r="AI523">
        <f t="shared" si="81"/>
        <v>3</v>
      </c>
      <c r="AJ523">
        <f t="shared" si="82"/>
        <v>0</v>
      </c>
      <c r="AK523">
        <f t="shared" si="83"/>
        <v>0</v>
      </c>
      <c r="AL523">
        <f t="shared" si="84"/>
        <v>3</v>
      </c>
      <c r="AM523">
        <f t="shared" si="85"/>
        <v>0</v>
      </c>
      <c r="AN523">
        <f t="shared" si="86"/>
        <v>0</v>
      </c>
      <c r="AO523">
        <f t="shared" si="87"/>
        <v>0</v>
      </c>
      <c r="AP523">
        <f t="shared" si="88"/>
        <v>0</v>
      </c>
      <c r="AQ523">
        <f t="shared" si="89"/>
        <v>0</v>
      </c>
      <c r="AR523" t="s">
        <v>11842</v>
      </c>
      <c r="AS523">
        <v>746310</v>
      </c>
      <c r="AT523">
        <v>1105369</v>
      </c>
      <c r="AU523" t="s">
        <v>54</v>
      </c>
      <c r="AV523">
        <v>0</v>
      </c>
      <c r="AW523">
        <v>0</v>
      </c>
      <c r="AX523">
        <v>0</v>
      </c>
      <c r="AY523">
        <v>1</v>
      </c>
      <c r="AZ523" t="s">
        <v>6229</v>
      </c>
      <c r="BA523" t="s">
        <v>6230</v>
      </c>
      <c r="BB523">
        <v>175327</v>
      </c>
      <c r="BC523" t="s">
        <v>6231</v>
      </c>
      <c r="BD523" t="s">
        <v>67</v>
      </c>
      <c r="BE523" t="s">
        <v>68</v>
      </c>
      <c r="BF523">
        <v>30310</v>
      </c>
      <c r="BG523" t="s">
        <v>54</v>
      </c>
      <c r="BH523" t="s">
        <v>54</v>
      </c>
      <c r="BI523" t="s">
        <v>54</v>
      </c>
      <c r="BJ523" t="s">
        <v>54</v>
      </c>
    </row>
    <row r="524" spans="1:62" x14ac:dyDescent="0.25">
      <c r="A524">
        <v>305364</v>
      </c>
      <c r="B524">
        <v>1215315</v>
      </c>
      <c r="C524" t="s">
        <v>51</v>
      </c>
      <c r="D524">
        <v>431046</v>
      </c>
      <c r="E524" t="s">
        <v>52</v>
      </c>
      <c r="F524" t="s">
        <v>53</v>
      </c>
      <c r="G524">
        <v>1</v>
      </c>
      <c r="H524">
        <v>91</v>
      </c>
      <c r="I524">
        <v>47</v>
      </c>
      <c r="J524">
        <v>6</v>
      </c>
      <c r="K524" t="s">
        <v>6333</v>
      </c>
      <c r="L524" t="s">
        <v>6334</v>
      </c>
      <c r="M524" t="s">
        <v>6335</v>
      </c>
      <c r="N524">
        <v>4989627</v>
      </c>
      <c r="O524">
        <v>1</v>
      </c>
      <c r="P524" t="s">
        <v>56</v>
      </c>
      <c r="Q524">
        <v>1</v>
      </c>
      <c r="R524" t="s">
        <v>57</v>
      </c>
      <c r="S524" t="s">
        <v>6489</v>
      </c>
      <c r="T524" t="s">
        <v>6490</v>
      </c>
      <c r="U524" t="b">
        <v>0</v>
      </c>
      <c r="V524" t="s">
        <v>6491</v>
      </c>
      <c r="W524" t="s">
        <v>2632</v>
      </c>
      <c r="X524" t="s">
        <v>54</v>
      </c>
      <c r="Y524" t="s">
        <v>62</v>
      </c>
      <c r="Z524" t="s">
        <v>54</v>
      </c>
      <c r="AA524" t="s">
        <v>54</v>
      </c>
      <c r="AB524" t="s">
        <v>54</v>
      </c>
      <c r="AC524" t="s">
        <v>54</v>
      </c>
      <c r="AD524">
        <v>1</v>
      </c>
      <c r="AE524" t="s">
        <v>63</v>
      </c>
      <c r="AF524">
        <v>1</v>
      </c>
      <c r="AG524">
        <v>162401045</v>
      </c>
      <c r="AH524">
        <f t="shared" si="80"/>
        <v>0</v>
      </c>
      <c r="AI524">
        <f t="shared" si="81"/>
        <v>3</v>
      </c>
      <c r="AJ524">
        <f t="shared" si="82"/>
        <v>0</v>
      </c>
      <c r="AK524">
        <f t="shared" si="83"/>
        <v>0</v>
      </c>
      <c r="AL524">
        <f t="shared" si="84"/>
        <v>3</v>
      </c>
      <c r="AM524">
        <f t="shared" si="85"/>
        <v>0</v>
      </c>
      <c r="AN524">
        <f t="shared" si="86"/>
        <v>0</v>
      </c>
      <c r="AO524">
        <f t="shared" si="87"/>
        <v>0</v>
      </c>
      <c r="AP524">
        <f t="shared" si="88"/>
        <v>0</v>
      </c>
      <c r="AQ524">
        <f t="shared" si="89"/>
        <v>0</v>
      </c>
      <c r="AR524" t="s">
        <v>11842</v>
      </c>
      <c r="AS524">
        <v>746310</v>
      </c>
      <c r="AT524">
        <v>1105369</v>
      </c>
      <c r="AU524" t="s">
        <v>54</v>
      </c>
      <c r="AV524">
        <v>0</v>
      </c>
      <c r="AW524">
        <v>0</v>
      </c>
      <c r="AX524">
        <v>0</v>
      </c>
      <c r="AY524">
        <v>1</v>
      </c>
      <c r="AZ524" t="s">
        <v>6492</v>
      </c>
      <c r="BA524" t="s">
        <v>6493</v>
      </c>
      <c r="BB524">
        <v>39013</v>
      </c>
      <c r="BC524" t="s">
        <v>6494</v>
      </c>
      <c r="BD524" t="s">
        <v>67</v>
      </c>
      <c r="BE524" t="s">
        <v>68</v>
      </c>
      <c r="BF524">
        <v>30310</v>
      </c>
      <c r="BG524" t="s">
        <v>54</v>
      </c>
      <c r="BH524" t="s">
        <v>54</v>
      </c>
      <c r="BI524" t="s">
        <v>54</v>
      </c>
      <c r="BJ524" t="s">
        <v>54</v>
      </c>
    </row>
    <row r="525" spans="1:62" x14ac:dyDescent="0.25">
      <c r="A525">
        <v>305365</v>
      </c>
      <c r="B525">
        <v>1215315</v>
      </c>
      <c r="C525" t="s">
        <v>51</v>
      </c>
      <c r="D525">
        <v>431046</v>
      </c>
      <c r="E525" t="s">
        <v>52</v>
      </c>
      <c r="F525" t="s">
        <v>53</v>
      </c>
      <c r="G525">
        <v>1</v>
      </c>
      <c r="H525">
        <v>91</v>
      </c>
      <c r="I525">
        <v>47</v>
      </c>
      <c r="J525">
        <v>9</v>
      </c>
      <c r="K525" t="s">
        <v>6333</v>
      </c>
      <c r="L525" t="s">
        <v>6334</v>
      </c>
      <c r="M525" t="s">
        <v>6335</v>
      </c>
      <c r="N525">
        <v>4989643</v>
      </c>
      <c r="O525">
        <v>1</v>
      </c>
      <c r="P525" t="s">
        <v>56</v>
      </c>
      <c r="Q525">
        <v>1</v>
      </c>
      <c r="R525" t="s">
        <v>57</v>
      </c>
      <c r="S525" t="s">
        <v>6510</v>
      </c>
      <c r="T525" t="s">
        <v>6511</v>
      </c>
      <c r="U525" t="b">
        <v>0</v>
      </c>
      <c r="V525" t="s">
        <v>6512</v>
      </c>
      <c r="W525" t="s">
        <v>2632</v>
      </c>
      <c r="X525" t="s">
        <v>54</v>
      </c>
      <c r="Y525" t="s">
        <v>62</v>
      </c>
      <c r="Z525" t="s">
        <v>54</v>
      </c>
      <c r="AA525" t="s">
        <v>54</v>
      </c>
      <c r="AB525" t="s">
        <v>54</v>
      </c>
      <c r="AC525" t="s">
        <v>54</v>
      </c>
      <c r="AD525">
        <v>1</v>
      </c>
      <c r="AE525" t="s">
        <v>63</v>
      </c>
      <c r="AF525">
        <v>1</v>
      </c>
      <c r="AG525">
        <v>162401091</v>
      </c>
      <c r="AH525">
        <f t="shared" si="80"/>
        <v>0</v>
      </c>
      <c r="AI525">
        <f t="shared" si="81"/>
        <v>3</v>
      </c>
      <c r="AJ525">
        <f t="shared" si="82"/>
        <v>0</v>
      </c>
      <c r="AK525">
        <f t="shared" si="83"/>
        <v>0</v>
      </c>
      <c r="AL525">
        <f t="shared" si="84"/>
        <v>3</v>
      </c>
      <c r="AM525">
        <f t="shared" si="85"/>
        <v>0</v>
      </c>
      <c r="AN525">
        <f t="shared" si="86"/>
        <v>0</v>
      </c>
      <c r="AO525">
        <f t="shared" si="87"/>
        <v>0</v>
      </c>
      <c r="AP525">
        <f t="shared" si="88"/>
        <v>0</v>
      </c>
      <c r="AQ525">
        <f t="shared" si="89"/>
        <v>0</v>
      </c>
      <c r="AR525" t="s">
        <v>11842</v>
      </c>
      <c r="AS525">
        <v>746310</v>
      </c>
      <c r="AT525">
        <v>1105369</v>
      </c>
      <c r="AU525" t="s">
        <v>54</v>
      </c>
      <c r="AV525">
        <v>0</v>
      </c>
      <c r="AW525">
        <v>0</v>
      </c>
      <c r="AX525">
        <v>0</v>
      </c>
      <c r="AY525">
        <v>1</v>
      </c>
      <c r="AZ525" t="s">
        <v>6513</v>
      </c>
      <c r="BA525" t="s">
        <v>6514</v>
      </c>
      <c r="BB525">
        <v>86327</v>
      </c>
      <c r="BC525" t="s">
        <v>6515</v>
      </c>
      <c r="BD525" t="s">
        <v>67</v>
      </c>
      <c r="BE525" t="s">
        <v>68</v>
      </c>
      <c r="BF525">
        <v>30310</v>
      </c>
      <c r="BG525" t="s">
        <v>54</v>
      </c>
      <c r="BH525" t="s">
        <v>54</v>
      </c>
      <c r="BI525" t="s">
        <v>54</v>
      </c>
      <c r="BJ525" t="s">
        <v>54</v>
      </c>
    </row>
    <row r="526" spans="1:62" x14ac:dyDescent="0.25">
      <c r="A526">
        <v>305366</v>
      </c>
      <c r="B526">
        <v>1215315</v>
      </c>
      <c r="C526" t="s">
        <v>51</v>
      </c>
      <c r="D526">
        <v>431046</v>
      </c>
      <c r="E526" t="s">
        <v>52</v>
      </c>
      <c r="F526" t="s">
        <v>53</v>
      </c>
      <c r="G526">
        <v>1</v>
      </c>
      <c r="H526">
        <v>91</v>
      </c>
      <c r="I526">
        <v>47</v>
      </c>
      <c r="J526">
        <v>10</v>
      </c>
      <c r="K526" t="s">
        <v>6333</v>
      </c>
      <c r="L526" t="s">
        <v>6334</v>
      </c>
      <c r="M526" t="s">
        <v>6335</v>
      </c>
      <c r="N526">
        <v>4989628</v>
      </c>
      <c r="O526">
        <v>1</v>
      </c>
      <c r="P526" t="s">
        <v>56</v>
      </c>
      <c r="Q526">
        <v>1</v>
      </c>
      <c r="R526" t="s">
        <v>57</v>
      </c>
      <c r="S526" t="s">
        <v>6540</v>
      </c>
      <c r="T526" t="s">
        <v>6541</v>
      </c>
      <c r="U526" t="b">
        <v>0</v>
      </c>
      <c r="V526" t="s">
        <v>6542</v>
      </c>
      <c r="W526" t="s">
        <v>2632</v>
      </c>
      <c r="X526" t="s">
        <v>54</v>
      </c>
      <c r="Y526" t="s">
        <v>62</v>
      </c>
      <c r="Z526" t="s">
        <v>54</v>
      </c>
      <c r="AA526" t="s">
        <v>54</v>
      </c>
      <c r="AB526" t="s">
        <v>54</v>
      </c>
      <c r="AC526" t="s">
        <v>54</v>
      </c>
      <c r="AD526">
        <v>0</v>
      </c>
      <c r="AE526" t="s">
        <v>371</v>
      </c>
      <c r="AF526">
        <v>1</v>
      </c>
      <c r="AG526">
        <v>162401048</v>
      </c>
      <c r="AH526">
        <f t="shared" si="80"/>
        <v>0</v>
      </c>
      <c r="AI526">
        <f t="shared" si="81"/>
        <v>3</v>
      </c>
      <c r="AJ526">
        <f t="shared" si="82"/>
        <v>0</v>
      </c>
      <c r="AK526">
        <f t="shared" si="83"/>
        <v>0</v>
      </c>
      <c r="AL526">
        <f t="shared" si="84"/>
        <v>3</v>
      </c>
      <c r="AM526">
        <f t="shared" si="85"/>
        <v>0</v>
      </c>
      <c r="AN526">
        <f t="shared" si="86"/>
        <v>0</v>
      </c>
      <c r="AO526">
        <f t="shared" si="87"/>
        <v>0</v>
      </c>
      <c r="AP526">
        <f t="shared" si="88"/>
        <v>0</v>
      </c>
      <c r="AQ526">
        <f t="shared" si="89"/>
        <v>0</v>
      </c>
      <c r="AR526" t="s">
        <v>11842</v>
      </c>
      <c r="AS526">
        <v>746310</v>
      </c>
      <c r="AT526">
        <v>1105369</v>
      </c>
      <c r="AU526" t="s">
        <v>54</v>
      </c>
      <c r="AV526">
        <v>0</v>
      </c>
      <c r="AW526">
        <v>1</v>
      </c>
      <c r="AX526">
        <v>0</v>
      </c>
      <c r="AY526">
        <v>3</v>
      </c>
      <c r="AZ526" t="s">
        <v>6447</v>
      </c>
      <c r="BA526" t="s">
        <v>6543</v>
      </c>
      <c r="BB526">
        <v>12437</v>
      </c>
      <c r="BC526" t="s">
        <v>6544</v>
      </c>
      <c r="BD526" t="s">
        <v>67</v>
      </c>
      <c r="BE526" t="s">
        <v>68</v>
      </c>
      <c r="BF526">
        <v>30310</v>
      </c>
      <c r="BG526" t="s">
        <v>54</v>
      </c>
      <c r="BH526" t="s">
        <v>54</v>
      </c>
      <c r="BI526" t="s">
        <v>54</v>
      </c>
      <c r="BJ526" t="s">
        <v>54</v>
      </c>
    </row>
    <row r="527" spans="1:62" x14ac:dyDescent="0.25">
      <c r="A527">
        <v>305371</v>
      </c>
      <c r="B527">
        <v>1215315</v>
      </c>
      <c r="C527" t="s">
        <v>51</v>
      </c>
      <c r="D527">
        <v>431046</v>
      </c>
      <c r="E527" t="s">
        <v>52</v>
      </c>
      <c r="F527" t="s">
        <v>53</v>
      </c>
      <c r="G527">
        <v>1</v>
      </c>
      <c r="H527">
        <v>91</v>
      </c>
      <c r="I527">
        <v>47</v>
      </c>
      <c r="J527">
        <v>11</v>
      </c>
      <c r="K527" t="s">
        <v>6333</v>
      </c>
      <c r="L527" t="s">
        <v>6334</v>
      </c>
      <c r="M527" t="s">
        <v>6335</v>
      </c>
      <c r="N527">
        <v>4989620</v>
      </c>
      <c r="O527">
        <v>1</v>
      </c>
      <c r="P527" t="s">
        <v>56</v>
      </c>
      <c r="Q527">
        <v>1</v>
      </c>
      <c r="R527" t="s">
        <v>57</v>
      </c>
      <c r="S527" t="s">
        <v>6741</v>
      </c>
      <c r="T527" t="s">
        <v>6742</v>
      </c>
      <c r="U527" t="b">
        <v>0</v>
      </c>
      <c r="V527" t="s">
        <v>6743</v>
      </c>
      <c r="W527" t="s">
        <v>2632</v>
      </c>
      <c r="X527" t="s">
        <v>54</v>
      </c>
      <c r="Y527" t="s">
        <v>62</v>
      </c>
      <c r="Z527" t="s">
        <v>54</v>
      </c>
      <c r="AA527" t="s">
        <v>54</v>
      </c>
      <c r="AB527" t="s">
        <v>54</v>
      </c>
      <c r="AC527" t="s">
        <v>54</v>
      </c>
      <c r="AD527">
        <v>1</v>
      </c>
      <c r="AE527" t="s">
        <v>63</v>
      </c>
      <c r="AF527">
        <v>1</v>
      </c>
      <c r="AG527">
        <v>162400992</v>
      </c>
      <c r="AH527">
        <f t="shared" si="80"/>
        <v>0</v>
      </c>
      <c r="AI527">
        <f t="shared" si="81"/>
        <v>3</v>
      </c>
      <c r="AJ527">
        <f t="shared" si="82"/>
        <v>0</v>
      </c>
      <c r="AK527">
        <f t="shared" si="83"/>
        <v>0</v>
      </c>
      <c r="AL527">
        <f t="shared" si="84"/>
        <v>3</v>
      </c>
      <c r="AM527">
        <f t="shared" si="85"/>
        <v>0</v>
      </c>
      <c r="AN527">
        <f t="shared" si="86"/>
        <v>0</v>
      </c>
      <c r="AO527">
        <f t="shared" si="87"/>
        <v>0</v>
      </c>
      <c r="AP527">
        <f t="shared" si="88"/>
        <v>0</v>
      </c>
      <c r="AQ527">
        <f t="shared" si="89"/>
        <v>0</v>
      </c>
      <c r="AR527" t="s">
        <v>11842</v>
      </c>
      <c r="AS527">
        <v>746310</v>
      </c>
      <c r="AT527">
        <v>1105369</v>
      </c>
      <c r="AU527" t="s">
        <v>54</v>
      </c>
      <c r="AV527">
        <v>0</v>
      </c>
      <c r="AW527">
        <v>0</v>
      </c>
      <c r="AX527">
        <v>0</v>
      </c>
      <c r="AY527">
        <v>1</v>
      </c>
      <c r="AZ527" t="s">
        <v>6744</v>
      </c>
      <c r="BA527" t="s">
        <v>6745</v>
      </c>
      <c r="BB527">
        <v>12059</v>
      </c>
      <c r="BC527" t="s">
        <v>6746</v>
      </c>
      <c r="BD527" t="s">
        <v>67</v>
      </c>
      <c r="BE527" t="s">
        <v>68</v>
      </c>
      <c r="BF527">
        <v>30310</v>
      </c>
      <c r="BG527" t="s">
        <v>54</v>
      </c>
      <c r="BH527" t="s">
        <v>54</v>
      </c>
      <c r="BI527" t="s">
        <v>54</v>
      </c>
      <c r="BJ527" t="s">
        <v>54</v>
      </c>
    </row>
    <row r="528" spans="1:62" x14ac:dyDescent="0.25">
      <c r="A528">
        <v>305376</v>
      </c>
      <c r="B528">
        <v>1215315</v>
      </c>
      <c r="C528" t="s">
        <v>51</v>
      </c>
      <c r="D528">
        <v>431046</v>
      </c>
      <c r="E528" t="s">
        <v>52</v>
      </c>
      <c r="F528" t="s">
        <v>53</v>
      </c>
      <c r="G528">
        <v>1</v>
      </c>
      <c r="H528">
        <v>91</v>
      </c>
      <c r="I528">
        <v>47</v>
      </c>
      <c r="J528">
        <v>11</v>
      </c>
      <c r="K528" t="s">
        <v>6333</v>
      </c>
      <c r="L528" t="s">
        <v>6334</v>
      </c>
      <c r="M528" t="s">
        <v>6335</v>
      </c>
      <c r="N528">
        <v>4989694</v>
      </c>
      <c r="O528">
        <v>1</v>
      </c>
      <c r="P528" t="s">
        <v>56</v>
      </c>
      <c r="Q528">
        <v>1</v>
      </c>
      <c r="R528" t="s">
        <v>57</v>
      </c>
      <c r="S528" t="s">
        <v>6935</v>
      </c>
      <c r="T528" t="s">
        <v>6936</v>
      </c>
      <c r="U528" t="b">
        <v>0</v>
      </c>
      <c r="V528" t="s">
        <v>6937</v>
      </c>
      <c r="W528" t="s">
        <v>6337</v>
      </c>
      <c r="X528" t="s">
        <v>54</v>
      </c>
      <c r="Y528" t="s">
        <v>62</v>
      </c>
      <c r="Z528" t="s">
        <v>54</v>
      </c>
      <c r="AA528" t="s">
        <v>54</v>
      </c>
      <c r="AB528" t="s">
        <v>54</v>
      </c>
      <c r="AC528" t="s">
        <v>54</v>
      </c>
      <c r="AD528">
        <v>0</v>
      </c>
      <c r="AE528" t="s">
        <v>371</v>
      </c>
      <c r="AF528">
        <v>1</v>
      </c>
      <c r="AG528">
        <v>162401295</v>
      </c>
      <c r="AH528">
        <f t="shared" si="80"/>
        <v>0</v>
      </c>
      <c r="AI528">
        <f t="shared" si="81"/>
        <v>3</v>
      </c>
      <c r="AJ528">
        <f t="shared" si="82"/>
        <v>0</v>
      </c>
      <c r="AK528">
        <f t="shared" si="83"/>
        <v>0</v>
      </c>
      <c r="AL528">
        <f t="shared" si="84"/>
        <v>3</v>
      </c>
      <c r="AM528">
        <f t="shared" si="85"/>
        <v>0</v>
      </c>
      <c r="AN528">
        <f t="shared" si="86"/>
        <v>0</v>
      </c>
      <c r="AO528">
        <f t="shared" si="87"/>
        <v>0</v>
      </c>
      <c r="AP528">
        <f t="shared" si="88"/>
        <v>0</v>
      </c>
      <c r="AQ528">
        <f t="shared" si="89"/>
        <v>0</v>
      </c>
      <c r="AR528" t="s">
        <v>11842</v>
      </c>
      <c r="AS528">
        <v>746310</v>
      </c>
      <c r="AT528">
        <v>1105369</v>
      </c>
      <c r="AU528" t="s">
        <v>54</v>
      </c>
      <c r="AV528">
        <v>0</v>
      </c>
      <c r="AW528">
        <v>1</v>
      </c>
      <c r="AX528">
        <v>0</v>
      </c>
      <c r="AY528">
        <v>3</v>
      </c>
      <c r="AZ528" t="s">
        <v>6516</v>
      </c>
      <c r="BA528" t="s">
        <v>6938</v>
      </c>
      <c r="BB528">
        <v>89944</v>
      </c>
      <c r="BC528" t="s">
        <v>6939</v>
      </c>
      <c r="BD528" t="s">
        <v>67</v>
      </c>
      <c r="BE528" t="s">
        <v>68</v>
      </c>
      <c r="BF528">
        <v>30310</v>
      </c>
      <c r="BG528" t="s">
        <v>54</v>
      </c>
      <c r="BH528" t="s">
        <v>54</v>
      </c>
      <c r="BI528" t="s">
        <v>54</v>
      </c>
      <c r="BJ528" t="s">
        <v>54</v>
      </c>
    </row>
    <row r="529" spans="1:62" x14ac:dyDescent="0.25">
      <c r="A529">
        <v>305377</v>
      </c>
      <c r="B529">
        <v>1215315</v>
      </c>
      <c r="C529" t="s">
        <v>51</v>
      </c>
      <c r="D529">
        <v>431046</v>
      </c>
      <c r="E529" t="s">
        <v>52</v>
      </c>
      <c r="F529" t="s">
        <v>53</v>
      </c>
      <c r="G529">
        <v>1</v>
      </c>
      <c r="H529">
        <v>91</v>
      </c>
      <c r="I529">
        <v>47</v>
      </c>
      <c r="J529">
        <v>24</v>
      </c>
      <c r="K529" t="s">
        <v>6333</v>
      </c>
      <c r="L529" t="s">
        <v>6334</v>
      </c>
      <c r="M529" t="s">
        <v>6335</v>
      </c>
      <c r="N529">
        <v>4989715</v>
      </c>
      <c r="O529">
        <v>1</v>
      </c>
      <c r="P529" t="s">
        <v>56</v>
      </c>
      <c r="Q529">
        <v>1</v>
      </c>
      <c r="R529" t="s">
        <v>57</v>
      </c>
      <c r="S529" t="s">
        <v>6970</v>
      </c>
      <c r="T529" t="s">
        <v>6971</v>
      </c>
      <c r="U529" t="b">
        <v>0</v>
      </c>
      <c r="V529" t="s">
        <v>6972</v>
      </c>
      <c r="W529" t="s">
        <v>6337</v>
      </c>
      <c r="X529" t="s">
        <v>54</v>
      </c>
      <c r="Y529" t="s">
        <v>62</v>
      </c>
      <c r="Z529" t="s">
        <v>54</v>
      </c>
      <c r="AA529" t="s">
        <v>54</v>
      </c>
      <c r="AB529" t="s">
        <v>54</v>
      </c>
      <c r="AC529" t="s">
        <v>54</v>
      </c>
      <c r="AD529">
        <v>0</v>
      </c>
      <c r="AE529" t="s">
        <v>936</v>
      </c>
      <c r="AF529">
        <v>1</v>
      </c>
      <c r="AG529">
        <v>162401396</v>
      </c>
      <c r="AH529">
        <f t="shared" si="80"/>
        <v>0</v>
      </c>
      <c r="AI529">
        <f t="shared" si="81"/>
        <v>3</v>
      </c>
      <c r="AJ529">
        <f t="shared" si="82"/>
        <v>0</v>
      </c>
      <c r="AK529">
        <f t="shared" si="83"/>
        <v>0</v>
      </c>
      <c r="AL529">
        <f t="shared" si="84"/>
        <v>3</v>
      </c>
      <c r="AM529">
        <f t="shared" si="85"/>
        <v>0</v>
      </c>
      <c r="AN529">
        <f t="shared" si="86"/>
        <v>0</v>
      </c>
      <c r="AO529">
        <f t="shared" si="87"/>
        <v>0</v>
      </c>
      <c r="AP529">
        <f t="shared" si="88"/>
        <v>0</v>
      </c>
      <c r="AQ529">
        <f t="shared" si="89"/>
        <v>0</v>
      </c>
      <c r="AR529" t="s">
        <v>11842</v>
      </c>
      <c r="AS529">
        <v>746310</v>
      </c>
      <c r="AT529">
        <v>1105369</v>
      </c>
      <c r="AU529" t="s">
        <v>54</v>
      </c>
      <c r="AV529">
        <v>0</v>
      </c>
      <c r="AW529">
        <v>0</v>
      </c>
      <c r="AX529">
        <v>0</v>
      </c>
      <c r="AY529">
        <v>3</v>
      </c>
      <c r="AZ529" t="s">
        <v>6973</v>
      </c>
      <c r="BA529" t="s">
        <v>6974</v>
      </c>
      <c r="BB529">
        <v>22878</v>
      </c>
      <c r="BC529" t="s">
        <v>6975</v>
      </c>
      <c r="BD529" t="s">
        <v>67</v>
      </c>
      <c r="BE529" t="s">
        <v>68</v>
      </c>
      <c r="BF529">
        <v>30310</v>
      </c>
      <c r="BG529" t="s">
        <v>54</v>
      </c>
      <c r="BH529" t="s">
        <v>54</v>
      </c>
      <c r="BI529" t="s">
        <v>54</v>
      </c>
      <c r="BJ529" t="s">
        <v>54</v>
      </c>
    </row>
    <row r="530" spans="1:62" x14ac:dyDescent="0.25">
      <c r="A530">
        <v>305378</v>
      </c>
      <c r="B530">
        <v>1215315</v>
      </c>
      <c r="C530" t="s">
        <v>51</v>
      </c>
      <c r="D530">
        <v>431046</v>
      </c>
      <c r="E530" t="s">
        <v>52</v>
      </c>
      <c r="F530" t="s">
        <v>53</v>
      </c>
      <c r="G530">
        <v>1</v>
      </c>
      <c r="H530">
        <v>91</v>
      </c>
      <c r="I530">
        <v>47</v>
      </c>
      <c r="J530">
        <v>10</v>
      </c>
      <c r="K530" t="s">
        <v>6333</v>
      </c>
      <c r="L530" t="s">
        <v>6334</v>
      </c>
      <c r="M530" t="s">
        <v>6335</v>
      </c>
      <c r="N530">
        <v>4989719</v>
      </c>
      <c r="O530">
        <v>1</v>
      </c>
      <c r="P530" t="s">
        <v>56</v>
      </c>
      <c r="Q530">
        <v>1</v>
      </c>
      <c r="R530" t="s">
        <v>57</v>
      </c>
      <c r="S530" t="s">
        <v>7045</v>
      </c>
      <c r="T530" t="s">
        <v>54</v>
      </c>
      <c r="U530" t="b">
        <v>1</v>
      </c>
      <c r="V530" t="s">
        <v>54</v>
      </c>
      <c r="W530" t="s">
        <v>2632</v>
      </c>
      <c r="X530" t="s">
        <v>54</v>
      </c>
      <c r="Y530" t="s">
        <v>62</v>
      </c>
      <c r="Z530" t="s">
        <v>54</v>
      </c>
      <c r="AA530" t="s">
        <v>54</v>
      </c>
      <c r="AB530" t="s">
        <v>54</v>
      </c>
      <c r="AC530" t="s">
        <v>54</v>
      </c>
      <c r="AD530">
        <v>0</v>
      </c>
      <c r="AE530" t="s">
        <v>54</v>
      </c>
      <c r="AF530">
        <v>1</v>
      </c>
      <c r="AG530">
        <v>162401422</v>
      </c>
      <c r="AH530">
        <f t="shared" si="80"/>
        <v>0</v>
      </c>
      <c r="AI530">
        <f t="shared" si="81"/>
        <v>3</v>
      </c>
      <c r="AJ530">
        <f t="shared" si="82"/>
        <v>0</v>
      </c>
      <c r="AK530">
        <f t="shared" si="83"/>
        <v>0</v>
      </c>
      <c r="AL530">
        <f t="shared" si="84"/>
        <v>3</v>
      </c>
      <c r="AM530">
        <f t="shared" si="85"/>
        <v>0</v>
      </c>
      <c r="AN530">
        <f t="shared" si="86"/>
        <v>0</v>
      </c>
      <c r="AO530">
        <f t="shared" si="87"/>
        <v>0</v>
      </c>
      <c r="AP530">
        <f t="shared" si="88"/>
        <v>0</v>
      </c>
      <c r="AQ530">
        <f t="shared" si="89"/>
        <v>0</v>
      </c>
      <c r="AR530" t="s">
        <v>11842</v>
      </c>
      <c r="AS530">
        <v>746310</v>
      </c>
      <c r="AT530">
        <v>1105369</v>
      </c>
      <c r="AU530" t="s">
        <v>54</v>
      </c>
      <c r="AV530">
        <v>1</v>
      </c>
      <c r="AW530">
        <v>3</v>
      </c>
      <c r="AX530">
        <v>1</v>
      </c>
      <c r="AY530">
        <v>1</v>
      </c>
      <c r="AZ530" t="s">
        <v>7046</v>
      </c>
      <c r="BA530" t="s">
        <v>7047</v>
      </c>
      <c r="BB530">
        <v>15376</v>
      </c>
      <c r="BC530" t="s">
        <v>7048</v>
      </c>
      <c r="BD530" t="s">
        <v>67</v>
      </c>
      <c r="BE530" t="s">
        <v>68</v>
      </c>
      <c r="BF530">
        <v>30310</v>
      </c>
      <c r="BG530" t="s">
        <v>54</v>
      </c>
      <c r="BH530" t="s">
        <v>54</v>
      </c>
      <c r="BI530" t="s">
        <v>54</v>
      </c>
      <c r="BJ530" t="s">
        <v>54</v>
      </c>
    </row>
    <row r="531" spans="1:62" x14ac:dyDescent="0.25">
      <c r="A531">
        <v>305384</v>
      </c>
      <c r="B531">
        <v>1215315</v>
      </c>
      <c r="C531" t="s">
        <v>51</v>
      </c>
      <c r="D531">
        <v>431046</v>
      </c>
      <c r="E531" t="s">
        <v>52</v>
      </c>
      <c r="F531" t="s">
        <v>53</v>
      </c>
      <c r="G531">
        <v>1</v>
      </c>
      <c r="H531">
        <v>91</v>
      </c>
      <c r="I531">
        <v>47</v>
      </c>
      <c r="J531">
        <v>5</v>
      </c>
      <c r="K531" t="s">
        <v>6333</v>
      </c>
      <c r="L531" t="s">
        <v>6334</v>
      </c>
      <c r="M531" t="s">
        <v>6335</v>
      </c>
      <c r="N531">
        <v>4990568</v>
      </c>
      <c r="O531">
        <v>1</v>
      </c>
      <c r="P531" t="s">
        <v>56</v>
      </c>
      <c r="Q531">
        <v>1</v>
      </c>
      <c r="R531" t="s">
        <v>57</v>
      </c>
      <c r="S531" t="s">
        <v>7126</v>
      </c>
      <c r="T531" t="s">
        <v>54</v>
      </c>
      <c r="U531" t="b">
        <v>1</v>
      </c>
      <c r="V531" t="s">
        <v>54</v>
      </c>
      <c r="W531" t="s">
        <v>2632</v>
      </c>
      <c r="X531" t="s">
        <v>54</v>
      </c>
      <c r="Y531" t="s">
        <v>62</v>
      </c>
      <c r="Z531" t="s">
        <v>54</v>
      </c>
      <c r="AA531" t="s">
        <v>54</v>
      </c>
      <c r="AB531" t="s">
        <v>54</v>
      </c>
      <c r="AC531" t="s">
        <v>54</v>
      </c>
      <c r="AD531">
        <v>1</v>
      </c>
      <c r="AE531" t="s">
        <v>63</v>
      </c>
      <c r="AF531">
        <v>1</v>
      </c>
      <c r="AG531">
        <v>162408128</v>
      </c>
      <c r="AH531">
        <f t="shared" si="80"/>
        <v>0</v>
      </c>
      <c r="AI531">
        <f t="shared" si="81"/>
        <v>3</v>
      </c>
      <c r="AJ531">
        <f t="shared" si="82"/>
        <v>0</v>
      </c>
      <c r="AK531">
        <f t="shared" si="83"/>
        <v>0</v>
      </c>
      <c r="AL531">
        <f t="shared" si="84"/>
        <v>3</v>
      </c>
      <c r="AM531">
        <f t="shared" si="85"/>
        <v>0</v>
      </c>
      <c r="AN531">
        <f t="shared" si="86"/>
        <v>0</v>
      </c>
      <c r="AO531">
        <f t="shared" si="87"/>
        <v>0</v>
      </c>
      <c r="AP531">
        <f t="shared" si="88"/>
        <v>0</v>
      </c>
      <c r="AQ531">
        <f t="shared" si="89"/>
        <v>0</v>
      </c>
      <c r="AR531" t="s">
        <v>11842</v>
      </c>
      <c r="AS531">
        <v>746310</v>
      </c>
      <c r="AT531">
        <v>1105369</v>
      </c>
      <c r="AU531" t="s">
        <v>54</v>
      </c>
      <c r="AV531">
        <v>0</v>
      </c>
      <c r="AW531">
        <v>0</v>
      </c>
      <c r="AX531">
        <v>0</v>
      </c>
      <c r="AY531">
        <v>1</v>
      </c>
      <c r="AZ531" t="s">
        <v>7127</v>
      </c>
      <c r="BA531" t="s">
        <v>7128</v>
      </c>
      <c r="BB531">
        <v>42295</v>
      </c>
      <c r="BC531" t="s">
        <v>7129</v>
      </c>
      <c r="BD531" t="s">
        <v>67</v>
      </c>
      <c r="BE531" t="s">
        <v>68</v>
      </c>
      <c r="BF531">
        <v>30310</v>
      </c>
      <c r="BG531" t="s">
        <v>54</v>
      </c>
      <c r="BH531" t="s">
        <v>54</v>
      </c>
      <c r="BI531" t="s">
        <v>54</v>
      </c>
      <c r="BJ531" t="s">
        <v>54</v>
      </c>
    </row>
    <row r="532" spans="1:62" x14ac:dyDescent="0.25">
      <c r="A532">
        <v>305391</v>
      </c>
      <c r="B532">
        <v>1215315</v>
      </c>
      <c r="C532" t="s">
        <v>51</v>
      </c>
      <c r="D532">
        <v>431046</v>
      </c>
      <c r="E532" t="s">
        <v>52</v>
      </c>
      <c r="F532" t="s">
        <v>53</v>
      </c>
      <c r="G532">
        <v>1</v>
      </c>
      <c r="H532">
        <v>91</v>
      </c>
      <c r="I532">
        <v>47</v>
      </c>
      <c r="J532">
        <v>8</v>
      </c>
      <c r="K532" t="s">
        <v>6333</v>
      </c>
      <c r="L532" t="s">
        <v>6334</v>
      </c>
      <c r="M532" t="s">
        <v>6335</v>
      </c>
      <c r="N532">
        <v>4990729</v>
      </c>
      <c r="O532">
        <v>1</v>
      </c>
      <c r="P532" t="s">
        <v>56</v>
      </c>
      <c r="Q532">
        <v>1</v>
      </c>
      <c r="R532" t="s">
        <v>57</v>
      </c>
      <c r="S532" t="s">
        <v>7428</v>
      </c>
      <c r="T532" t="s">
        <v>7429</v>
      </c>
      <c r="U532" t="b">
        <v>0</v>
      </c>
      <c r="V532" t="s">
        <v>7430</v>
      </c>
      <c r="W532" t="s">
        <v>2632</v>
      </c>
      <c r="X532" t="s">
        <v>54</v>
      </c>
      <c r="Y532" t="s">
        <v>62</v>
      </c>
      <c r="Z532" t="s">
        <v>54</v>
      </c>
      <c r="AA532" t="s">
        <v>54</v>
      </c>
      <c r="AB532" t="s">
        <v>54</v>
      </c>
      <c r="AC532" t="s">
        <v>54</v>
      </c>
      <c r="AD532">
        <v>0</v>
      </c>
      <c r="AE532" t="s">
        <v>936</v>
      </c>
      <c r="AF532">
        <v>1</v>
      </c>
      <c r="AG532">
        <v>162408746</v>
      </c>
      <c r="AH532">
        <f t="shared" si="80"/>
        <v>0</v>
      </c>
      <c r="AI532">
        <f t="shared" si="81"/>
        <v>3</v>
      </c>
      <c r="AJ532">
        <f t="shared" si="82"/>
        <v>0</v>
      </c>
      <c r="AK532">
        <f t="shared" si="83"/>
        <v>0</v>
      </c>
      <c r="AL532">
        <f t="shared" si="84"/>
        <v>3</v>
      </c>
      <c r="AM532">
        <f t="shared" si="85"/>
        <v>0</v>
      </c>
      <c r="AN532">
        <f t="shared" si="86"/>
        <v>0</v>
      </c>
      <c r="AO532">
        <f t="shared" si="87"/>
        <v>0</v>
      </c>
      <c r="AP532">
        <f t="shared" si="88"/>
        <v>0</v>
      </c>
      <c r="AQ532">
        <f t="shared" si="89"/>
        <v>0</v>
      </c>
      <c r="AR532" t="s">
        <v>11842</v>
      </c>
      <c r="AS532">
        <v>746310</v>
      </c>
      <c r="AT532">
        <v>1105369</v>
      </c>
      <c r="AU532" t="s">
        <v>54</v>
      </c>
      <c r="AV532">
        <v>0</v>
      </c>
      <c r="AW532">
        <v>0</v>
      </c>
      <c r="AX532">
        <v>0</v>
      </c>
      <c r="AY532">
        <v>2</v>
      </c>
      <c r="AZ532" t="s">
        <v>7431</v>
      </c>
      <c r="BA532" t="s">
        <v>7432</v>
      </c>
      <c r="BB532">
        <v>27112</v>
      </c>
      <c r="BC532" t="s">
        <v>7433</v>
      </c>
      <c r="BD532" t="s">
        <v>67</v>
      </c>
      <c r="BE532" t="s">
        <v>68</v>
      </c>
      <c r="BF532">
        <v>30310</v>
      </c>
      <c r="BG532" t="s">
        <v>54</v>
      </c>
      <c r="BH532" t="s">
        <v>54</v>
      </c>
      <c r="BI532" t="s">
        <v>54</v>
      </c>
      <c r="BJ532" t="s">
        <v>54</v>
      </c>
    </row>
    <row r="533" spans="1:62" x14ac:dyDescent="0.25">
      <c r="A533">
        <v>305393</v>
      </c>
      <c r="B533">
        <v>1215315</v>
      </c>
      <c r="C533" t="s">
        <v>51</v>
      </c>
      <c r="D533">
        <v>431046</v>
      </c>
      <c r="E533" t="s">
        <v>52</v>
      </c>
      <c r="F533" t="s">
        <v>53</v>
      </c>
      <c r="G533">
        <v>1</v>
      </c>
      <c r="H533">
        <v>91</v>
      </c>
      <c r="I533">
        <v>47</v>
      </c>
      <c r="J533">
        <v>11</v>
      </c>
      <c r="K533" t="s">
        <v>6333</v>
      </c>
      <c r="L533" t="s">
        <v>6334</v>
      </c>
      <c r="M533" t="s">
        <v>6335</v>
      </c>
      <c r="N533">
        <v>4990582</v>
      </c>
      <c r="O533">
        <v>1</v>
      </c>
      <c r="P533" t="s">
        <v>56</v>
      </c>
      <c r="Q533">
        <v>1</v>
      </c>
      <c r="R533" t="s">
        <v>57</v>
      </c>
      <c r="S533" t="s">
        <v>7483</v>
      </c>
      <c r="T533" t="s">
        <v>7484</v>
      </c>
      <c r="U533" t="b">
        <v>0</v>
      </c>
      <c r="V533" t="s">
        <v>7485</v>
      </c>
      <c r="W533" t="s">
        <v>2632</v>
      </c>
      <c r="X533" t="s">
        <v>54</v>
      </c>
      <c r="Y533" t="s">
        <v>62</v>
      </c>
      <c r="Z533" t="s">
        <v>54</v>
      </c>
      <c r="AA533" t="s">
        <v>54</v>
      </c>
      <c r="AB533" t="s">
        <v>54</v>
      </c>
      <c r="AC533" t="s">
        <v>54</v>
      </c>
      <c r="AD533">
        <v>1</v>
      </c>
      <c r="AE533" t="s">
        <v>63</v>
      </c>
      <c r="AF533">
        <v>1</v>
      </c>
      <c r="AG533">
        <v>162408220</v>
      </c>
      <c r="AH533">
        <f t="shared" si="80"/>
        <v>0</v>
      </c>
      <c r="AI533">
        <f t="shared" si="81"/>
        <v>3</v>
      </c>
      <c r="AJ533">
        <f t="shared" si="82"/>
        <v>0</v>
      </c>
      <c r="AK533">
        <f t="shared" si="83"/>
        <v>0</v>
      </c>
      <c r="AL533">
        <f t="shared" si="84"/>
        <v>3</v>
      </c>
      <c r="AM533">
        <f t="shared" si="85"/>
        <v>0</v>
      </c>
      <c r="AN533">
        <f t="shared" si="86"/>
        <v>0</v>
      </c>
      <c r="AO533">
        <f t="shared" si="87"/>
        <v>0</v>
      </c>
      <c r="AP533">
        <f t="shared" si="88"/>
        <v>0</v>
      </c>
      <c r="AQ533">
        <f t="shared" si="89"/>
        <v>0</v>
      </c>
      <c r="AR533" t="s">
        <v>11842</v>
      </c>
      <c r="AS533">
        <v>746310</v>
      </c>
      <c r="AT533">
        <v>1105369</v>
      </c>
      <c r="AU533" t="s">
        <v>54</v>
      </c>
      <c r="AV533">
        <v>0</v>
      </c>
      <c r="AW533">
        <v>0</v>
      </c>
      <c r="AX533">
        <v>0</v>
      </c>
      <c r="AY533">
        <v>1</v>
      </c>
      <c r="AZ533" t="s">
        <v>7486</v>
      </c>
      <c r="BA533" t="s">
        <v>7487</v>
      </c>
      <c r="BB533">
        <v>74537</v>
      </c>
      <c r="BC533" t="s">
        <v>7488</v>
      </c>
      <c r="BD533" t="s">
        <v>67</v>
      </c>
      <c r="BE533" t="s">
        <v>68</v>
      </c>
      <c r="BF533">
        <v>30310</v>
      </c>
      <c r="BG533" t="s">
        <v>54</v>
      </c>
      <c r="BH533" t="s">
        <v>54</v>
      </c>
      <c r="BI533" t="s">
        <v>54</v>
      </c>
      <c r="BJ533" t="s">
        <v>54</v>
      </c>
    </row>
    <row r="534" spans="1:62" x14ac:dyDescent="0.25">
      <c r="A534">
        <v>305394</v>
      </c>
      <c r="B534">
        <v>1215315</v>
      </c>
      <c r="C534" t="s">
        <v>51</v>
      </c>
      <c r="D534">
        <v>431046</v>
      </c>
      <c r="E534" t="s">
        <v>52</v>
      </c>
      <c r="F534" t="s">
        <v>53</v>
      </c>
      <c r="G534">
        <v>1</v>
      </c>
      <c r="H534">
        <v>91</v>
      </c>
      <c r="I534">
        <v>47</v>
      </c>
      <c r="J534">
        <v>11</v>
      </c>
      <c r="K534" t="s">
        <v>6333</v>
      </c>
      <c r="L534" t="s">
        <v>6334</v>
      </c>
      <c r="M534" t="s">
        <v>6335</v>
      </c>
      <c r="N534">
        <v>4990602</v>
      </c>
      <c r="O534">
        <v>1</v>
      </c>
      <c r="P534" t="s">
        <v>56</v>
      </c>
      <c r="Q534">
        <v>1</v>
      </c>
      <c r="R534" t="s">
        <v>57</v>
      </c>
      <c r="S534" t="s">
        <v>7517</v>
      </c>
      <c r="T534" t="s">
        <v>7518</v>
      </c>
      <c r="U534" t="b">
        <v>0</v>
      </c>
      <c r="V534" t="s">
        <v>7519</v>
      </c>
      <c r="W534" t="s">
        <v>2632</v>
      </c>
      <c r="X534" t="s">
        <v>54</v>
      </c>
      <c r="Y534" t="s">
        <v>62</v>
      </c>
      <c r="Z534" t="s">
        <v>54</v>
      </c>
      <c r="AA534" t="s">
        <v>54</v>
      </c>
      <c r="AB534" t="s">
        <v>54</v>
      </c>
      <c r="AC534" t="s">
        <v>54</v>
      </c>
      <c r="AD534">
        <v>0</v>
      </c>
      <c r="AE534" t="s">
        <v>750</v>
      </c>
      <c r="AF534">
        <v>1</v>
      </c>
      <c r="AG534">
        <v>162408301</v>
      </c>
      <c r="AH534">
        <f t="shared" si="80"/>
        <v>0</v>
      </c>
      <c r="AI534">
        <f t="shared" si="81"/>
        <v>3</v>
      </c>
      <c r="AJ534">
        <f t="shared" si="82"/>
        <v>0</v>
      </c>
      <c r="AK534">
        <f t="shared" si="83"/>
        <v>0</v>
      </c>
      <c r="AL534">
        <f t="shared" si="84"/>
        <v>3</v>
      </c>
      <c r="AM534">
        <f t="shared" si="85"/>
        <v>0</v>
      </c>
      <c r="AN534">
        <f t="shared" si="86"/>
        <v>0</v>
      </c>
      <c r="AO534">
        <f t="shared" si="87"/>
        <v>0</v>
      </c>
      <c r="AP534">
        <f t="shared" si="88"/>
        <v>0</v>
      </c>
      <c r="AQ534">
        <f t="shared" si="89"/>
        <v>0</v>
      </c>
      <c r="AR534" t="s">
        <v>11842</v>
      </c>
      <c r="AS534">
        <v>746310</v>
      </c>
      <c r="AT534">
        <v>1105369</v>
      </c>
      <c r="AU534" t="s">
        <v>54</v>
      </c>
      <c r="AV534">
        <v>0</v>
      </c>
      <c r="AW534">
        <v>0</v>
      </c>
      <c r="AX534">
        <v>0</v>
      </c>
      <c r="AY534">
        <v>2</v>
      </c>
      <c r="AZ534" t="s">
        <v>7520</v>
      </c>
      <c r="BA534" t="s">
        <v>7521</v>
      </c>
      <c r="BB534">
        <v>12817</v>
      </c>
      <c r="BC534" t="s">
        <v>7522</v>
      </c>
      <c r="BD534" t="s">
        <v>67</v>
      </c>
      <c r="BE534" t="s">
        <v>68</v>
      </c>
      <c r="BF534">
        <v>30310</v>
      </c>
      <c r="BG534" t="s">
        <v>54</v>
      </c>
      <c r="BH534" t="s">
        <v>54</v>
      </c>
      <c r="BI534" t="s">
        <v>54</v>
      </c>
      <c r="BJ534" t="s">
        <v>54</v>
      </c>
    </row>
    <row r="535" spans="1:62" x14ac:dyDescent="0.25">
      <c r="A535">
        <v>305395</v>
      </c>
      <c r="B535">
        <v>1215315</v>
      </c>
      <c r="C535" t="s">
        <v>51</v>
      </c>
      <c r="D535">
        <v>431046</v>
      </c>
      <c r="E535" t="s">
        <v>52</v>
      </c>
      <c r="F535" t="s">
        <v>53</v>
      </c>
      <c r="G535">
        <v>1</v>
      </c>
      <c r="H535">
        <v>91</v>
      </c>
      <c r="I535">
        <v>47</v>
      </c>
      <c r="J535">
        <v>9</v>
      </c>
      <c r="K535" t="s">
        <v>6333</v>
      </c>
      <c r="L535" t="s">
        <v>6334</v>
      </c>
      <c r="M535" t="s">
        <v>6335</v>
      </c>
      <c r="N535">
        <v>4990797</v>
      </c>
      <c r="O535">
        <v>1</v>
      </c>
      <c r="P535" t="s">
        <v>56</v>
      </c>
      <c r="Q535">
        <v>1</v>
      </c>
      <c r="R535" t="s">
        <v>57</v>
      </c>
      <c r="S535" t="s">
        <v>7553</v>
      </c>
      <c r="T535" t="s">
        <v>54</v>
      </c>
      <c r="U535" t="b">
        <v>1</v>
      </c>
      <c r="V535" t="s">
        <v>54</v>
      </c>
      <c r="W535" t="s">
        <v>61</v>
      </c>
      <c r="X535" t="s">
        <v>54</v>
      </c>
      <c r="Y535" t="s">
        <v>62</v>
      </c>
      <c r="Z535" t="s">
        <v>54</v>
      </c>
      <c r="AA535" t="s">
        <v>54</v>
      </c>
      <c r="AB535" t="s">
        <v>54</v>
      </c>
      <c r="AC535" t="s">
        <v>54</v>
      </c>
      <c r="AD535">
        <v>0</v>
      </c>
      <c r="AE535" t="s">
        <v>936</v>
      </c>
      <c r="AF535">
        <v>1</v>
      </c>
      <c r="AG535">
        <v>162409015</v>
      </c>
      <c r="AH535">
        <f t="shared" si="80"/>
        <v>0</v>
      </c>
      <c r="AI535">
        <f t="shared" si="81"/>
        <v>3</v>
      </c>
      <c r="AJ535">
        <f t="shared" si="82"/>
        <v>0</v>
      </c>
      <c r="AK535">
        <f t="shared" si="83"/>
        <v>0</v>
      </c>
      <c r="AL535">
        <f t="shared" si="84"/>
        <v>3</v>
      </c>
      <c r="AM535">
        <f t="shared" si="85"/>
        <v>0</v>
      </c>
      <c r="AN535">
        <f t="shared" si="86"/>
        <v>0</v>
      </c>
      <c r="AO535">
        <f t="shared" si="87"/>
        <v>0</v>
      </c>
      <c r="AP535">
        <f t="shared" si="88"/>
        <v>0</v>
      </c>
      <c r="AQ535">
        <f t="shared" si="89"/>
        <v>0</v>
      </c>
      <c r="AR535" t="s">
        <v>11842</v>
      </c>
      <c r="AS535">
        <v>746310</v>
      </c>
      <c r="AT535">
        <v>1105369</v>
      </c>
      <c r="AU535" t="s">
        <v>54</v>
      </c>
      <c r="AV535">
        <v>0</v>
      </c>
      <c r="AW535">
        <v>0</v>
      </c>
      <c r="AX535">
        <v>0</v>
      </c>
      <c r="AY535">
        <v>3</v>
      </c>
      <c r="AZ535" t="s">
        <v>7554</v>
      </c>
      <c r="BA535" t="s">
        <v>7555</v>
      </c>
      <c r="BB535">
        <v>75059</v>
      </c>
      <c r="BC535" t="s">
        <v>7556</v>
      </c>
      <c r="BD535" t="s">
        <v>67</v>
      </c>
      <c r="BE535" t="s">
        <v>68</v>
      </c>
      <c r="BF535">
        <v>30310</v>
      </c>
      <c r="BG535" t="s">
        <v>54</v>
      </c>
      <c r="BH535" t="s">
        <v>54</v>
      </c>
      <c r="BI535" t="s">
        <v>54</v>
      </c>
      <c r="BJ535" t="s">
        <v>54</v>
      </c>
    </row>
    <row r="536" spans="1:62" x14ac:dyDescent="0.25">
      <c r="A536">
        <v>305399</v>
      </c>
      <c r="B536">
        <v>1215315</v>
      </c>
      <c r="C536" t="s">
        <v>51</v>
      </c>
      <c r="D536">
        <v>431046</v>
      </c>
      <c r="E536" t="s">
        <v>52</v>
      </c>
      <c r="F536" t="s">
        <v>53</v>
      </c>
      <c r="G536">
        <v>1</v>
      </c>
      <c r="H536">
        <v>91</v>
      </c>
      <c r="I536">
        <v>47</v>
      </c>
      <c r="J536">
        <v>6</v>
      </c>
      <c r="K536" t="s">
        <v>6333</v>
      </c>
      <c r="L536" t="s">
        <v>6334</v>
      </c>
      <c r="M536" t="s">
        <v>6335</v>
      </c>
      <c r="N536">
        <v>4990599</v>
      </c>
      <c r="O536">
        <v>1</v>
      </c>
      <c r="P536" t="s">
        <v>56</v>
      </c>
      <c r="Q536">
        <v>1</v>
      </c>
      <c r="R536" t="s">
        <v>57</v>
      </c>
      <c r="S536" t="s">
        <v>7726</v>
      </c>
      <c r="T536" t="s">
        <v>7727</v>
      </c>
      <c r="U536" t="b">
        <v>0</v>
      </c>
      <c r="V536" t="s">
        <v>7728</v>
      </c>
      <c r="W536" t="s">
        <v>2632</v>
      </c>
      <c r="X536" t="s">
        <v>54</v>
      </c>
      <c r="Y536" t="s">
        <v>62</v>
      </c>
      <c r="Z536" t="s">
        <v>54</v>
      </c>
      <c r="AA536" t="s">
        <v>54</v>
      </c>
      <c r="AB536" t="s">
        <v>54</v>
      </c>
      <c r="AC536" t="s">
        <v>54</v>
      </c>
      <c r="AD536">
        <v>1</v>
      </c>
      <c r="AE536" t="s">
        <v>63</v>
      </c>
      <c r="AF536">
        <v>1</v>
      </c>
      <c r="AG536">
        <v>162408287</v>
      </c>
      <c r="AH536">
        <f t="shared" si="80"/>
        <v>0</v>
      </c>
      <c r="AI536">
        <f t="shared" si="81"/>
        <v>3</v>
      </c>
      <c r="AJ536">
        <f t="shared" si="82"/>
        <v>0</v>
      </c>
      <c r="AK536">
        <f t="shared" si="83"/>
        <v>0</v>
      </c>
      <c r="AL536">
        <f t="shared" si="84"/>
        <v>3</v>
      </c>
      <c r="AM536">
        <f t="shared" si="85"/>
        <v>0</v>
      </c>
      <c r="AN536">
        <f t="shared" si="86"/>
        <v>0</v>
      </c>
      <c r="AO536">
        <f t="shared" si="87"/>
        <v>0</v>
      </c>
      <c r="AP536">
        <f t="shared" si="88"/>
        <v>0</v>
      </c>
      <c r="AQ536">
        <f t="shared" si="89"/>
        <v>0</v>
      </c>
      <c r="AR536" t="s">
        <v>11842</v>
      </c>
      <c r="AS536">
        <v>746310</v>
      </c>
      <c r="AT536">
        <v>1105369</v>
      </c>
      <c r="AU536" t="s">
        <v>54</v>
      </c>
      <c r="AV536">
        <v>0</v>
      </c>
      <c r="AW536">
        <v>0</v>
      </c>
      <c r="AX536">
        <v>0</v>
      </c>
      <c r="AY536">
        <v>1</v>
      </c>
      <c r="AZ536" t="s">
        <v>7729</v>
      </c>
      <c r="BA536" t="s">
        <v>7730</v>
      </c>
      <c r="BB536">
        <v>23479</v>
      </c>
      <c r="BC536" t="s">
        <v>7731</v>
      </c>
      <c r="BD536" t="s">
        <v>67</v>
      </c>
      <c r="BE536" t="s">
        <v>68</v>
      </c>
      <c r="BF536">
        <v>30310</v>
      </c>
      <c r="BG536" t="s">
        <v>54</v>
      </c>
      <c r="BH536" t="s">
        <v>54</v>
      </c>
      <c r="BI536" t="s">
        <v>54</v>
      </c>
      <c r="BJ536" t="s">
        <v>54</v>
      </c>
    </row>
    <row r="537" spans="1:62" x14ac:dyDescent="0.25">
      <c r="A537">
        <v>305419</v>
      </c>
      <c r="B537">
        <v>1215315</v>
      </c>
      <c r="C537" t="s">
        <v>51</v>
      </c>
      <c r="D537">
        <v>431046</v>
      </c>
      <c r="E537" t="s">
        <v>52</v>
      </c>
      <c r="F537" t="s">
        <v>53</v>
      </c>
      <c r="G537">
        <v>1</v>
      </c>
      <c r="H537">
        <v>91</v>
      </c>
      <c r="I537">
        <v>47</v>
      </c>
      <c r="J537">
        <v>4</v>
      </c>
      <c r="K537" t="s">
        <v>6333</v>
      </c>
      <c r="L537" t="s">
        <v>6334</v>
      </c>
      <c r="M537" t="s">
        <v>6335</v>
      </c>
      <c r="N537">
        <v>4992026</v>
      </c>
      <c r="O537">
        <v>1</v>
      </c>
      <c r="P537" t="s">
        <v>56</v>
      </c>
      <c r="Q537">
        <v>1</v>
      </c>
      <c r="R537" t="s">
        <v>57</v>
      </c>
      <c r="S537" t="s">
        <v>7948</v>
      </c>
      <c r="T537" t="s">
        <v>54</v>
      </c>
      <c r="U537" t="b">
        <v>1</v>
      </c>
      <c r="V537" t="s">
        <v>54</v>
      </c>
      <c r="W537" t="s">
        <v>2632</v>
      </c>
      <c r="X537" t="s">
        <v>54</v>
      </c>
      <c r="Y537" t="s">
        <v>62</v>
      </c>
      <c r="Z537" t="s">
        <v>54</v>
      </c>
      <c r="AA537" t="s">
        <v>54</v>
      </c>
      <c r="AB537" t="s">
        <v>54</v>
      </c>
      <c r="AC537" t="s">
        <v>54</v>
      </c>
      <c r="AD537">
        <v>0</v>
      </c>
      <c r="AE537" t="s">
        <v>936</v>
      </c>
      <c r="AF537">
        <v>1</v>
      </c>
      <c r="AG537">
        <v>162420241</v>
      </c>
      <c r="AH537">
        <f t="shared" si="80"/>
        <v>0</v>
      </c>
      <c r="AI537">
        <f t="shared" si="81"/>
        <v>3</v>
      </c>
      <c r="AJ537">
        <f t="shared" si="82"/>
        <v>0</v>
      </c>
      <c r="AK537">
        <f t="shared" si="83"/>
        <v>0</v>
      </c>
      <c r="AL537">
        <f t="shared" si="84"/>
        <v>3</v>
      </c>
      <c r="AM537">
        <f t="shared" si="85"/>
        <v>0</v>
      </c>
      <c r="AN537">
        <f t="shared" si="86"/>
        <v>0</v>
      </c>
      <c r="AO537">
        <f t="shared" si="87"/>
        <v>0</v>
      </c>
      <c r="AP537">
        <f t="shared" si="88"/>
        <v>0</v>
      </c>
      <c r="AQ537">
        <f t="shared" si="89"/>
        <v>0</v>
      </c>
      <c r="AR537" t="s">
        <v>11842</v>
      </c>
      <c r="AS537">
        <v>746310</v>
      </c>
      <c r="AT537">
        <v>1105369</v>
      </c>
      <c r="AU537" t="s">
        <v>54</v>
      </c>
      <c r="AV537">
        <v>0</v>
      </c>
      <c r="AW537">
        <v>1</v>
      </c>
      <c r="AX537">
        <v>0</v>
      </c>
      <c r="AY537">
        <v>4</v>
      </c>
      <c r="AZ537" t="s">
        <v>7949</v>
      </c>
      <c r="BA537" t="s">
        <v>7950</v>
      </c>
      <c r="BB537">
        <v>38705</v>
      </c>
      <c r="BC537" t="s">
        <v>7951</v>
      </c>
      <c r="BD537" t="s">
        <v>67</v>
      </c>
      <c r="BE537" t="s">
        <v>68</v>
      </c>
      <c r="BF537">
        <v>30310</v>
      </c>
      <c r="BG537" t="s">
        <v>54</v>
      </c>
      <c r="BH537" t="s">
        <v>54</v>
      </c>
      <c r="BI537" t="s">
        <v>54</v>
      </c>
      <c r="BJ537" t="s">
        <v>54</v>
      </c>
    </row>
    <row r="538" spans="1:62" x14ac:dyDescent="0.25">
      <c r="A538">
        <v>305421</v>
      </c>
      <c r="B538">
        <v>1215315</v>
      </c>
      <c r="C538" t="s">
        <v>51</v>
      </c>
      <c r="D538">
        <v>431046</v>
      </c>
      <c r="E538" t="s">
        <v>52</v>
      </c>
      <c r="F538" t="s">
        <v>53</v>
      </c>
      <c r="G538">
        <v>1</v>
      </c>
      <c r="H538">
        <v>91</v>
      </c>
      <c r="I538">
        <v>47</v>
      </c>
      <c r="J538">
        <v>6</v>
      </c>
      <c r="K538" t="s">
        <v>6333</v>
      </c>
      <c r="L538" t="s">
        <v>6334</v>
      </c>
      <c r="M538" t="s">
        <v>6335</v>
      </c>
      <c r="N538">
        <v>4992066</v>
      </c>
      <c r="O538">
        <v>1</v>
      </c>
      <c r="P538" t="s">
        <v>56</v>
      </c>
      <c r="Q538">
        <v>1</v>
      </c>
      <c r="R538" t="s">
        <v>57</v>
      </c>
      <c r="S538" t="s">
        <v>7994</v>
      </c>
      <c r="T538" t="s">
        <v>54</v>
      </c>
      <c r="U538" t="b">
        <v>1</v>
      </c>
      <c r="V538" t="s">
        <v>54</v>
      </c>
      <c r="W538" t="s">
        <v>2632</v>
      </c>
      <c r="X538" t="s">
        <v>54</v>
      </c>
      <c r="Y538" t="s">
        <v>62</v>
      </c>
      <c r="Z538" t="s">
        <v>54</v>
      </c>
      <c r="AA538" t="s">
        <v>54</v>
      </c>
      <c r="AB538" t="s">
        <v>54</v>
      </c>
      <c r="AC538" t="s">
        <v>54</v>
      </c>
      <c r="AD538">
        <v>0</v>
      </c>
      <c r="AE538" t="s">
        <v>54</v>
      </c>
      <c r="AF538">
        <v>1</v>
      </c>
      <c r="AG538">
        <v>162420529</v>
      </c>
      <c r="AH538">
        <f t="shared" si="80"/>
        <v>0</v>
      </c>
      <c r="AI538">
        <f t="shared" si="81"/>
        <v>3</v>
      </c>
      <c r="AJ538">
        <f t="shared" si="82"/>
        <v>0</v>
      </c>
      <c r="AK538">
        <f t="shared" si="83"/>
        <v>0</v>
      </c>
      <c r="AL538">
        <f t="shared" si="84"/>
        <v>3</v>
      </c>
      <c r="AM538">
        <f t="shared" si="85"/>
        <v>0</v>
      </c>
      <c r="AN538">
        <f t="shared" si="86"/>
        <v>0</v>
      </c>
      <c r="AO538">
        <f t="shared" si="87"/>
        <v>0</v>
      </c>
      <c r="AP538">
        <f t="shared" si="88"/>
        <v>0</v>
      </c>
      <c r="AQ538">
        <f t="shared" si="89"/>
        <v>0</v>
      </c>
      <c r="AR538" t="s">
        <v>11842</v>
      </c>
      <c r="AS538">
        <v>746310</v>
      </c>
      <c r="AT538">
        <v>1105369</v>
      </c>
      <c r="AU538" t="s">
        <v>54</v>
      </c>
      <c r="AV538">
        <v>1</v>
      </c>
      <c r="AW538">
        <v>2</v>
      </c>
      <c r="AX538">
        <v>0</v>
      </c>
      <c r="AY538">
        <v>4</v>
      </c>
      <c r="AZ538" t="s">
        <v>7995</v>
      </c>
      <c r="BA538" t="s">
        <v>7996</v>
      </c>
      <c r="BB538">
        <v>25236</v>
      </c>
      <c r="BC538" t="s">
        <v>7997</v>
      </c>
      <c r="BD538" t="s">
        <v>67</v>
      </c>
      <c r="BE538" t="s">
        <v>68</v>
      </c>
      <c r="BF538">
        <v>30310</v>
      </c>
      <c r="BG538" t="s">
        <v>54</v>
      </c>
      <c r="BH538" t="s">
        <v>54</v>
      </c>
      <c r="BI538" t="s">
        <v>54</v>
      </c>
      <c r="BJ538" t="s">
        <v>54</v>
      </c>
    </row>
    <row r="539" spans="1:62" x14ac:dyDescent="0.25">
      <c r="A539">
        <v>305430</v>
      </c>
      <c r="B539">
        <v>1215315</v>
      </c>
      <c r="C539" t="s">
        <v>51</v>
      </c>
      <c r="D539">
        <v>431046</v>
      </c>
      <c r="E539" t="s">
        <v>52</v>
      </c>
      <c r="F539" t="s">
        <v>53</v>
      </c>
      <c r="G539">
        <v>1</v>
      </c>
      <c r="H539">
        <v>91</v>
      </c>
      <c r="I539">
        <v>47</v>
      </c>
      <c r="J539">
        <v>10</v>
      </c>
      <c r="K539" t="s">
        <v>6333</v>
      </c>
      <c r="L539" t="s">
        <v>6334</v>
      </c>
      <c r="M539" t="s">
        <v>6335</v>
      </c>
      <c r="N539">
        <v>4992059</v>
      </c>
      <c r="O539">
        <v>1</v>
      </c>
      <c r="P539" t="s">
        <v>56</v>
      </c>
      <c r="Q539">
        <v>1</v>
      </c>
      <c r="R539" t="s">
        <v>57</v>
      </c>
      <c r="S539" t="s">
        <v>8148</v>
      </c>
      <c r="T539" t="s">
        <v>54</v>
      </c>
      <c r="U539" t="b">
        <v>1</v>
      </c>
      <c r="V539" t="s">
        <v>54</v>
      </c>
      <c r="W539" t="s">
        <v>2632</v>
      </c>
      <c r="X539" t="s">
        <v>54</v>
      </c>
      <c r="Y539" t="s">
        <v>62</v>
      </c>
      <c r="Z539" t="s">
        <v>54</v>
      </c>
      <c r="AA539" t="s">
        <v>54</v>
      </c>
      <c r="AB539" t="s">
        <v>54</v>
      </c>
      <c r="AC539" t="s">
        <v>54</v>
      </c>
      <c r="AD539">
        <v>1</v>
      </c>
      <c r="AE539" t="s">
        <v>63</v>
      </c>
      <c r="AF539">
        <v>1</v>
      </c>
      <c r="AG539">
        <v>162420463</v>
      </c>
      <c r="AH539">
        <f t="shared" si="80"/>
        <v>0</v>
      </c>
      <c r="AI539">
        <f t="shared" si="81"/>
        <v>3</v>
      </c>
      <c r="AJ539">
        <f t="shared" si="82"/>
        <v>0</v>
      </c>
      <c r="AK539">
        <f t="shared" si="83"/>
        <v>0</v>
      </c>
      <c r="AL539">
        <f t="shared" si="84"/>
        <v>3</v>
      </c>
      <c r="AM539">
        <f t="shared" si="85"/>
        <v>0</v>
      </c>
      <c r="AN539">
        <f t="shared" si="86"/>
        <v>0</v>
      </c>
      <c r="AO539">
        <f t="shared" si="87"/>
        <v>0</v>
      </c>
      <c r="AP539">
        <f t="shared" si="88"/>
        <v>0</v>
      </c>
      <c r="AQ539">
        <f t="shared" si="89"/>
        <v>0</v>
      </c>
      <c r="AR539" t="s">
        <v>11842</v>
      </c>
      <c r="AS539">
        <v>746310</v>
      </c>
      <c r="AT539">
        <v>1105369</v>
      </c>
      <c r="AU539" t="s">
        <v>54</v>
      </c>
      <c r="AV539">
        <v>0</v>
      </c>
      <c r="AW539">
        <v>0</v>
      </c>
      <c r="AX539">
        <v>0</v>
      </c>
      <c r="AY539">
        <v>1</v>
      </c>
      <c r="AZ539" t="s">
        <v>8149</v>
      </c>
      <c r="BA539" t="s">
        <v>8150</v>
      </c>
      <c r="BB539">
        <v>21473</v>
      </c>
      <c r="BC539" t="s">
        <v>8151</v>
      </c>
      <c r="BD539" t="s">
        <v>67</v>
      </c>
      <c r="BE539" t="s">
        <v>68</v>
      </c>
      <c r="BF539">
        <v>30310</v>
      </c>
      <c r="BG539" t="s">
        <v>54</v>
      </c>
      <c r="BH539" t="s">
        <v>54</v>
      </c>
      <c r="BI539" t="s">
        <v>54</v>
      </c>
      <c r="BJ539" t="s">
        <v>54</v>
      </c>
    </row>
    <row r="540" spans="1:62" x14ac:dyDescent="0.25">
      <c r="A540">
        <v>305431</v>
      </c>
      <c r="B540">
        <v>1215315</v>
      </c>
      <c r="C540" t="s">
        <v>51</v>
      </c>
      <c r="D540">
        <v>431046</v>
      </c>
      <c r="E540" t="s">
        <v>52</v>
      </c>
      <c r="F540" t="s">
        <v>53</v>
      </c>
      <c r="G540">
        <v>1</v>
      </c>
      <c r="H540">
        <v>91</v>
      </c>
      <c r="I540">
        <v>47</v>
      </c>
      <c r="J540">
        <v>22</v>
      </c>
      <c r="K540" t="s">
        <v>6333</v>
      </c>
      <c r="L540" t="s">
        <v>6334</v>
      </c>
      <c r="M540" t="s">
        <v>6335</v>
      </c>
      <c r="N540">
        <v>4992023</v>
      </c>
      <c r="O540">
        <v>1</v>
      </c>
      <c r="P540" t="s">
        <v>56</v>
      </c>
      <c r="Q540">
        <v>1</v>
      </c>
      <c r="R540" t="s">
        <v>57</v>
      </c>
      <c r="S540" t="s">
        <v>8178</v>
      </c>
      <c r="T540" t="s">
        <v>54</v>
      </c>
      <c r="U540" t="b">
        <v>1</v>
      </c>
      <c r="V540" t="s">
        <v>54</v>
      </c>
      <c r="W540" t="s">
        <v>6337</v>
      </c>
      <c r="X540" t="s">
        <v>54</v>
      </c>
      <c r="Y540" t="s">
        <v>62</v>
      </c>
      <c r="Z540" t="s">
        <v>54</v>
      </c>
      <c r="AA540" t="s">
        <v>54</v>
      </c>
      <c r="AB540" t="s">
        <v>54</v>
      </c>
      <c r="AC540" t="s">
        <v>54</v>
      </c>
      <c r="AD540">
        <v>0</v>
      </c>
      <c r="AE540" t="s">
        <v>371</v>
      </c>
      <c r="AF540">
        <v>1</v>
      </c>
      <c r="AG540">
        <v>162420220</v>
      </c>
      <c r="AH540">
        <f t="shared" si="80"/>
        <v>0</v>
      </c>
      <c r="AI540">
        <f t="shared" si="81"/>
        <v>3</v>
      </c>
      <c r="AJ540">
        <f t="shared" si="82"/>
        <v>0</v>
      </c>
      <c r="AK540">
        <f t="shared" si="83"/>
        <v>0</v>
      </c>
      <c r="AL540">
        <f t="shared" si="84"/>
        <v>3</v>
      </c>
      <c r="AM540">
        <f t="shared" si="85"/>
        <v>0</v>
      </c>
      <c r="AN540">
        <f t="shared" si="86"/>
        <v>0</v>
      </c>
      <c r="AO540">
        <f t="shared" si="87"/>
        <v>0</v>
      </c>
      <c r="AP540">
        <f t="shared" si="88"/>
        <v>0</v>
      </c>
      <c r="AQ540">
        <f t="shared" si="89"/>
        <v>0</v>
      </c>
      <c r="AR540" t="s">
        <v>11842</v>
      </c>
      <c r="AS540">
        <v>746310</v>
      </c>
      <c r="AT540">
        <v>1105369</v>
      </c>
      <c r="AU540" t="s">
        <v>54</v>
      </c>
      <c r="AV540">
        <v>0</v>
      </c>
      <c r="AW540">
        <v>0</v>
      </c>
      <c r="AX540">
        <v>0</v>
      </c>
      <c r="AY540">
        <v>4</v>
      </c>
      <c r="AZ540" t="s">
        <v>8179</v>
      </c>
      <c r="BA540" t="s">
        <v>8180</v>
      </c>
      <c r="BB540">
        <v>25118</v>
      </c>
      <c r="BC540" t="s">
        <v>8181</v>
      </c>
      <c r="BD540" t="s">
        <v>67</v>
      </c>
      <c r="BE540" t="s">
        <v>68</v>
      </c>
      <c r="BF540">
        <v>30310</v>
      </c>
      <c r="BG540" t="s">
        <v>54</v>
      </c>
      <c r="BH540" t="s">
        <v>54</v>
      </c>
      <c r="BI540" t="s">
        <v>54</v>
      </c>
      <c r="BJ540" t="s">
        <v>54</v>
      </c>
    </row>
    <row r="541" spans="1:62" x14ac:dyDescent="0.25">
      <c r="A541">
        <v>305433</v>
      </c>
      <c r="B541">
        <v>1215315</v>
      </c>
      <c r="C541" t="s">
        <v>51</v>
      </c>
      <c r="D541">
        <v>431046</v>
      </c>
      <c r="E541" t="s">
        <v>52</v>
      </c>
      <c r="F541" t="s">
        <v>53</v>
      </c>
      <c r="G541">
        <v>1</v>
      </c>
      <c r="H541">
        <v>91</v>
      </c>
      <c r="I541">
        <v>47</v>
      </c>
      <c r="J541">
        <v>13</v>
      </c>
      <c r="K541" t="s">
        <v>6333</v>
      </c>
      <c r="L541" t="s">
        <v>6334</v>
      </c>
      <c r="M541" t="s">
        <v>6335</v>
      </c>
      <c r="N541">
        <v>4992032</v>
      </c>
      <c r="O541">
        <v>1</v>
      </c>
      <c r="P541" t="s">
        <v>56</v>
      </c>
      <c r="Q541">
        <v>1</v>
      </c>
      <c r="R541" t="s">
        <v>57</v>
      </c>
      <c r="S541" t="s">
        <v>8243</v>
      </c>
      <c r="T541" t="s">
        <v>54</v>
      </c>
      <c r="U541" t="b">
        <v>1</v>
      </c>
      <c r="V541" t="s">
        <v>54</v>
      </c>
      <c r="W541" t="s">
        <v>2632</v>
      </c>
      <c r="X541" t="s">
        <v>54</v>
      </c>
      <c r="Y541" t="s">
        <v>62</v>
      </c>
      <c r="Z541" t="s">
        <v>54</v>
      </c>
      <c r="AA541" t="s">
        <v>54</v>
      </c>
      <c r="AB541" t="s">
        <v>54</v>
      </c>
      <c r="AC541" t="s">
        <v>54</v>
      </c>
      <c r="AD541">
        <v>0</v>
      </c>
      <c r="AE541" t="s">
        <v>54</v>
      </c>
      <c r="AF541">
        <v>1</v>
      </c>
      <c r="AG541">
        <v>162420304</v>
      </c>
      <c r="AH541">
        <f t="shared" si="80"/>
        <v>0</v>
      </c>
      <c r="AI541">
        <f t="shared" si="81"/>
        <v>3</v>
      </c>
      <c r="AJ541">
        <f t="shared" si="82"/>
        <v>0</v>
      </c>
      <c r="AK541">
        <f t="shared" si="83"/>
        <v>0</v>
      </c>
      <c r="AL541">
        <f t="shared" si="84"/>
        <v>3</v>
      </c>
      <c r="AM541">
        <f t="shared" si="85"/>
        <v>0</v>
      </c>
      <c r="AN541">
        <f t="shared" si="86"/>
        <v>0</v>
      </c>
      <c r="AO541">
        <f t="shared" si="87"/>
        <v>0</v>
      </c>
      <c r="AP541">
        <f t="shared" si="88"/>
        <v>0</v>
      </c>
      <c r="AQ541">
        <f t="shared" si="89"/>
        <v>0</v>
      </c>
      <c r="AR541" t="s">
        <v>11842</v>
      </c>
      <c r="AS541">
        <v>746310</v>
      </c>
      <c r="AT541">
        <v>1105369</v>
      </c>
      <c r="AU541" t="s">
        <v>54</v>
      </c>
      <c r="AV541">
        <v>1</v>
      </c>
      <c r="AW541">
        <v>2</v>
      </c>
      <c r="AX541">
        <v>0</v>
      </c>
      <c r="AY541">
        <v>5</v>
      </c>
      <c r="AZ541" t="s">
        <v>8244</v>
      </c>
      <c r="BA541" t="s">
        <v>8245</v>
      </c>
      <c r="BB541">
        <v>145237</v>
      </c>
      <c r="BC541" t="s">
        <v>8246</v>
      </c>
      <c r="BD541" t="s">
        <v>67</v>
      </c>
      <c r="BE541" t="s">
        <v>68</v>
      </c>
      <c r="BF541">
        <v>30310</v>
      </c>
      <c r="BG541" t="s">
        <v>54</v>
      </c>
      <c r="BH541" t="s">
        <v>54</v>
      </c>
      <c r="BI541" t="s">
        <v>54</v>
      </c>
      <c r="BJ541" t="s">
        <v>54</v>
      </c>
    </row>
    <row r="542" spans="1:62" x14ac:dyDescent="0.25">
      <c r="A542">
        <v>305435</v>
      </c>
      <c r="B542">
        <v>1215315</v>
      </c>
      <c r="C542" t="s">
        <v>51</v>
      </c>
      <c r="D542">
        <v>431046</v>
      </c>
      <c r="E542" t="s">
        <v>52</v>
      </c>
      <c r="F542" t="s">
        <v>53</v>
      </c>
      <c r="G542">
        <v>1</v>
      </c>
      <c r="H542">
        <v>91</v>
      </c>
      <c r="I542">
        <v>47</v>
      </c>
      <c r="J542">
        <v>4</v>
      </c>
      <c r="K542" t="s">
        <v>6333</v>
      </c>
      <c r="L542" t="s">
        <v>6334</v>
      </c>
      <c r="M542" t="s">
        <v>6335</v>
      </c>
      <c r="N542">
        <v>4992030</v>
      </c>
      <c r="O542">
        <v>1</v>
      </c>
      <c r="P542" t="s">
        <v>56</v>
      </c>
      <c r="Q542">
        <v>1</v>
      </c>
      <c r="R542" t="s">
        <v>57</v>
      </c>
      <c r="S542" t="s">
        <v>8282</v>
      </c>
      <c r="T542" t="s">
        <v>54</v>
      </c>
      <c r="U542" t="b">
        <v>1</v>
      </c>
      <c r="V542" t="s">
        <v>54</v>
      </c>
      <c r="W542" t="s">
        <v>2632</v>
      </c>
      <c r="X542" t="s">
        <v>54</v>
      </c>
      <c r="Y542" t="s">
        <v>62</v>
      </c>
      <c r="Z542" t="s">
        <v>54</v>
      </c>
      <c r="AA542" t="s">
        <v>54</v>
      </c>
      <c r="AB542" t="s">
        <v>54</v>
      </c>
      <c r="AC542" t="s">
        <v>54</v>
      </c>
      <c r="AD542">
        <v>0</v>
      </c>
      <c r="AE542" t="s">
        <v>371</v>
      </c>
      <c r="AF542">
        <v>1</v>
      </c>
      <c r="AG542">
        <v>162420287</v>
      </c>
      <c r="AH542">
        <f t="shared" si="80"/>
        <v>0</v>
      </c>
      <c r="AI542">
        <f t="shared" si="81"/>
        <v>3</v>
      </c>
      <c r="AJ542">
        <f t="shared" si="82"/>
        <v>0</v>
      </c>
      <c r="AK542">
        <f t="shared" si="83"/>
        <v>0</v>
      </c>
      <c r="AL542">
        <f t="shared" si="84"/>
        <v>3</v>
      </c>
      <c r="AM542">
        <f t="shared" si="85"/>
        <v>0</v>
      </c>
      <c r="AN542">
        <f t="shared" si="86"/>
        <v>0</v>
      </c>
      <c r="AO542">
        <f t="shared" si="87"/>
        <v>0</v>
      </c>
      <c r="AP542">
        <f t="shared" si="88"/>
        <v>0</v>
      </c>
      <c r="AQ542">
        <f t="shared" si="89"/>
        <v>0</v>
      </c>
      <c r="AR542" t="s">
        <v>11842</v>
      </c>
      <c r="AS542">
        <v>746310</v>
      </c>
      <c r="AT542">
        <v>1105369</v>
      </c>
      <c r="AU542" t="s">
        <v>54</v>
      </c>
      <c r="AV542">
        <v>0</v>
      </c>
      <c r="AW542">
        <v>0</v>
      </c>
      <c r="AX542">
        <v>0</v>
      </c>
      <c r="AY542">
        <v>4</v>
      </c>
      <c r="AZ542" t="s">
        <v>8283</v>
      </c>
      <c r="BA542" t="s">
        <v>8284</v>
      </c>
      <c r="BB542">
        <v>23678</v>
      </c>
      <c r="BC542" t="s">
        <v>8285</v>
      </c>
      <c r="BD542" t="s">
        <v>67</v>
      </c>
      <c r="BE542" t="s">
        <v>68</v>
      </c>
      <c r="BF542">
        <v>30310</v>
      </c>
      <c r="BG542" t="s">
        <v>54</v>
      </c>
      <c r="BH542" t="s">
        <v>54</v>
      </c>
      <c r="BI542" t="s">
        <v>54</v>
      </c>
      <c r="BJ542" t="s">
        <v>54</v>
      </c>
    </row>
    <row r="543" spans="1:62" x14ac:dyDescent="0.25">
      <c r="A543">
        <v>305449</v>
      </c>
      <c r="B543">
        <v>1215315</v>
      </c>
      <c r="C543" t="s">
        <v>51</v>
      </c>
      <c r="D543">
        <v>431046</v>
      </c>
      <c r="E543" t="s">
        <v>52</v>
      </c>
      <c r="F543" t="s">
        <v>53</v>
      </c>
      <c r="G543">
        <v>1</v>
      </c>
      <c r="H543">
        <v>91</v>
      </c>
      <c r="I543">
        <v>47</v>
      </c>
      <c r="J543">
        <v>10</v>
      </c>
      <c r="K543" t="s">
        <v>6333</v>
      </c>
      <c r="L543" t="s">
        <v>6334</v>
      </c>
      <c r="M543" t="s">
        <v>6335</v>
      </c>
      <c r="N543">
        <v>4992068</v>
      </c>
      <c r="O543">
        <v>1</v>
      </c>
      <c r="P543" t="s">
        <v>56</v>
      </c>
      <c r="Q543">
        <v>1</v>
      </c>
      <c r="R543" t="s">
        <v>57</v>
      </c>
      <c r="S543" t="s">
        <v>8427</v>
      </c>
      <c r="T543" t="s">
        <v>8428</v>
      </c>
      <c r="U543" t="b">
        <v>0</v>
      </c>
      <c r="V543" t="s">
        <v>8429</v>
      </c>
      <c r="W543" t="s">
        <v>2632</v>
      </c>
      <c r="X543" t="s">
        <v>54</v>
      </c>
      <c r="Y543" t="s">
        <v>62</v>
      </c>
      <c r="Z543" t="s">
        <v>54</v>
      </c>
      <c r="AA543" t="s">
        <v>54</v>
      </c>
      <c r="AB543" t="s">
        <v>54</v>
      </c>
      <c r="AC543" t="s">
        <v>54</v>
      </c>
      <c r="AD543">
        <v>1</v>
      </c>
      <c r="AE543" t="s">
        <v>63</v>
      </c>
      <c r="AF543">
        <v>1</v>
      </c>
      <c r="AG543">
        <v>162420531</v>
      </c>
      <c r="AH543">
        <f t="shared" si="80"/>
        <v>0</v>
      </c>
      <c r="AI543">
        <f t="shared" si="81"/>
        <v>3</v>
      </c>
      <c r="AJ543">
        <f t="shared" si="82"/>
        <v>0</v>
      </c>
      <c r="AK543">
        <f t="shared" si="83"/>
        <v>0</v>
      </c>
      <c r="AL543">
        <f t="shared" si="84"/>
        <v>3</v>
      </c>
      <c r="AM543">
        <f t="shared" si="85"/>
        <v>0</v>
      </c>
      <c r="AN543">
        <f t="shared" si="86"/>
        <v>0</v>
      </c>
      <c r="AO543">
        <f t="shared" si="87"/>
        <v>0</v>
      </c>
      <c r="AP543">
        <f t="shared" si="88"/>
        <v>0</v>
      </c>
      <c r="AQ543">
        <f t="shared" si="89"/>
        <v>0</v>
      </c>
      <c r="AR543" t="s">
        <v>11842</v>
      </c>
      <c r="AS543">
        <v>746310</v>
      </c>
      <c r="AT543">
        <v>1105369</v>
      </c>
      <c r="AU543" t="s">
        <v>54</v>
      </c>
      <c r="AV543">
        <v>0</v>
      </c>
      <c r="AW543">
        <v>0</v>
      </c>
      <c r="AX543">
        <v>0</v>
      </c>
      <c r="AY543">
        <v>1</v>
      </c>
      <c r="AZ543" t="s">
        <v>8430</v>
      </c>
      <c r="BA543" t="s">
        <v>8431</v>
      </c>
      <c r="BB543">
        <v>99153</v>
      </c>
      <c r="BC543" t="s">
        <v>8432</v>
      </c>
      <c r="BD543" t="s">
        <v>67</v>
      </c>
      <c r="BE543" t="s">
        <v>68</v>
      </c>
      <c r="BF543">
        <v>30310</v>
      </c>
      <c r="BG543" t="s">
        <v>54</v>
      </c>
      <c r="BH543" t="s">
        <v>54</v>
      </c>
      <c r="BI543" t="s">
        <v>54</v>
      </c>
      <c r="BJ543" t="s">
        <v>54</v>
      </c>
    </row>
    <row r="544" spans="1:62" x14ac:dyDescent="0.25">
      <c r="A544">
        <v>305451</v>
      </c>
      <c r="B544">
        <v>1215315</v>
      </c>
      <c r="C544" t="s">
        <v>51</v>
      </c>
      <c r="D544">
        <v>431046</v>
      </c>
      <c r="E544" t="s">
        <v>52</v>
      </c>
      <c r="F544" t="s">
        <v>53</v>
      </c>
      <c r="G544">
        <v>1</v>
      </c>
      <c r="H544">
        <v>91</v>
      </c>
      <c r="I544">
        <v>47</v>
      </c>
      <c r="J544">
        <v>11</v>
      </c>
      <c r="K544" t="s">
        <v>6333</v>
      </c>
      <c r="L544" t="s">
        <v>6334</v>
      </c>
      <c r="M544" t="s">
        <v>6335</v>
      </c>
      <c r="N544">
        <v>4992074</v>
      </c>
      <c r="O544">
        <v>1</v>
      </c>
      <c r="P544" t="s">
        <v>56</v>
      </c>
      <c r="Q544">
        <v>1</v>
      </c>
      <c r="R544" t="s">
        <v>57</v>
      </c>
      <c r="S544" t="s">
        <v>8458</v>
      </c>
      <c r="T544" t="s">
        <v>8459</v>
      </c>
      <c r="U544" t="b">
        <v>0</v>
      </c>
      <c r="V544" t="s">
        <v>8460</v>
      </c>
      <c r="W544" t="s">
        <v>2632</v>
      </c>
      <c r="X544" t="s">
        <v>54</v>
      </c>
      <c r="Y544" t="s">
        <v>62</v>
      </c>
      <c r="Z544" t="s">
        <v>54</v>
      </c>
      <c r="AA544" t="s">
        <v>54</v>
      </c>
      <c r="AB544" t="s">
        <v>54</v>
      </c>
      <c r="AC544" t="s">
        <v>54</v>
      </c>
      <c r="AD544">
        <v>0</v>
      </c>
      <c r="AE544" t="s">
        <v>371</v>
      </c>
      <c r="AF544">
        <v>1</v>
      </c>
      <c r="AG544">
        <v>162420552</v>
      </c>
      <c r="AH544">
        <f t="shared" si="80"/>
        <v>0</v>
      </c>
      <c r="AI544">
        <f t="shared" si="81"/>
        <v>3</v>
      </c>
      <c r="AJ544">
        <f t="shared" si="82"/>
        <v>0</v>
      </c>
      <c r="AK544">
        <f t="shared" si="83"/>
        <v>0</v>
      </c>
      <c r="AL544">
        <f t="shared" si="84"/>
        <v>3</v>
      </c>
      <c r="AM544">
        <f t="shared" si="85"/>
        <v>0</v>
      </c>
      <c r="AN544">
        <f t="shared" si="86"/>
        <v>0</v>
      </c>
      <c r="AO544">
        <f t="shared" si="87"/>
        <v>0</v>
      </c>
      <c r="AP544">
        <f t="shared" si="88"/>
        <v>0</v>
      </c>
      <c r="AQ544">
        <f t="shared" si="89"/>
        <v>0</v>
      </c>
      <c r="AR544" t="s">
        <v>11842</v>
      </c>
      <c r="AS544">
        <v>746310</v>
      </c>
      <c r="AT544">
        <v>1105369</v>
      </c>
      <c r="AU544" t="s">
        <v>54</v>
      </c>
      <c r="AV544">
        <v>0</v>
      </c>
      <c r="AW544">
        <v>0</v>
      </c>
      <c r="AX544">
        <v>0</v>
      </c>
      <c r="AY544">
        <v>2</v>
      </c>
      <c r="AZ544" t="s">
        <v>8461</v>
      </c>
      <c r="BA544" t="s">
        <v>8462</v>
      </c>
      <c r="BB544">
        <v>45237</v>
      </c>
      <c r="BC544" t="s">
        <v>8463</v>
      </c>
      <c r="BD544" t="s">
        <v>67</v>
      </c>
      <c r="BE544" t="s">
        <v>68</v>
      </c>
      <c r="BF544">
        <v>30310</v>
      </c>
      <c r="BG544" t="s">
        <v>54</v>
      </c>
      <c r="BH544" t="s">
        <v>54</v>
      </c>
      <c r="BI544" t="s">
        <v>54</v>
      </c>
      <c r="BJ544" t="s">
        <v>54</v>
      </c>
    </row>
    <row r="545" spans="1:62" x14ac:dyDescent="0.25">
      <c r="A545">
        <v>305460</v>
      </c>
      <c r="B545">
        <v>1215315</v>
      </c>
      <c r="C545" t="s">
        <v>51</v>
      </c>
      <c r="D545">
        <v>431046</v>
      </c>
      <c r="E545" t="s">
        <v>52</v>
      </c>
      <c r="F545" t="s">
        <v>53</v>
      </c>
      <c r="G545">
        <v>1</v>
      </c>
      <c r="H545">
        <v>91</v>
      </c>
      <c r="I545">
        <v>47</v>
      </c>
      <c r="J545">
        <v>11</v>
      </c>
      <c r="K545" t="s">
        <v>6333</v>
      </c>
      <c r="L545" t="s">
        <v>6334</v>
      </c>
      <c r="M545" t="s">
        <v>6335</v>
      </c>
      <c r="N545">
        <v>4992484</v>
      </c>
      <c r="O545">
        <v>1</v>
      </c>
      <c r="P545" t="s">
        <v>56</v>
      </c>
      <c r="Q545">
        <v>1</v>
      </c>
      <c r="R545" t="s">
        <v>57</v>
      </c>
      <c r="S545" t="s">
        <v>8573</v>
      </c>
      <c r="T545" t="s">
        <v>8574</v>
      </c>
      <c r="U545" t="b">
        <v>0</v>
      </c>
      <c r="V545" t="s">
        <v>8575</v>
      </c>
      <c r="W545" t="s">
        <v>2632</v>
      </c>
      <c r="X545" t="s">
        <v>54</v>
      </c>
      <c r="Y545" t="s">
        <v>62</v>
      </c>
      <c r="Z545" t="s">
        <v>54</v>
      </c>
      <c r="AA545" t="s">
        <v>54</v>
      </c>
      <c r="AB545" t="s">
        <v>54</v>
      </c>
      <c r="AC545" t="s">
        <v>54</v>
      </c>
      <c r="AD545">
        <v>1</v>
      </c>
      <c r="AE545" t="s">
        <v>63</v>
      </c>
      <c r="AF545">
        <v>1</v>
      </c>
      <c r="AG545">
        <v>162424221</v>
      </c>
      <c r="AH545">
        <f t="shared" si="80"/>
        <v>0</v>
      </c>
      <c r="AI545">
        <f t="shared" si="81"/>
        <v>3</v>
      </c>
      <c r="AJ545">
        <f t="shared" si="82"/>
        <v>0</v>
      </c>
      <c r="AK545">
        <f t="shared" si="83"/>
        <v>0</v>
      </c>
      <c r="AL545">
        <f t="shared" si="84"/>
        <v>3</v>
      </c>
      <c r="AM545">
        <f t="shared" si="85"/>
        <v>0</v>
      </c>
      <c r="AN545">
        <f t="shared" si="86"/>
        <v>0</v>
      </c>
      <c r="AO545">
        <f t="shared" si="87"/>
        <v>0</v>
      </c>
      <c r="AP545">
        <f t="shared" si="88"/>
        <v>0</v>
      </c>
      <c r="AQ545">
        <f t="shared" si="89"/>
        <v>0</v>
      </c>
      <c r="AR545" t="s">
        <v>11842</v>
      </c>
      <c r="AS545">
        <v>746310</v>
      </c>
      <c r="AT545">
        <v>1105369</v>
      </c>
      <c r="AU545" t="s">
        <v>54</v>
      </c>
      <c r="AV545">
        <v>0</v>
      </c>
      <c r="AW545">
        <v>0</v>
      </c>
      <c r="AX545">
        <v>0</v>
      </c>
      <c r="AY545">
        <v>1</v>
      </c>
      <c r="AZ545" t="s">
        <v>8576</v>
      </c>
      <c r="BA545" t="s">
        <v>8577</v>
      </c>
      <c r="BB545">
        <v>13366</v>
      </c>
      <c r="BC545" t="s">
        <v>8578</v>
      </c>
      <c r="BD545" t="s">
        <v>67</v>
      </c>
      <c r="BE545" t="s">
        <v>68</v>
      </c>
      <c r="BF545">
        <v>30310</v>
      </c>
      <c r="BG545" t="s">
        <v>54</v>
      </c>
      <c r="BH545" t="s">
        <v>54</v>
      </c>
      <c r="BI545" t="s">
        <v>54</v>
      </c>
      <c r="BJ545" t="s">
        <v>54</v>
      </c>
    </row>
    <row r="546" spans="1:62" x14ac:dyDescent="0.25">
      <c r="A546">
        <v>305461</v>
      </c>
      <c r="B546">
        <v>1215315</v>
      </c>
      <c r="C546" t="s">
        <v>51</v>
      </c>
      <c r="D546">
        <v>431046</v>
      </c>
      <c r="E546" t="s">
        <v>52</v>
      </c>
      <c r="F546" t="s">
        <v>53</v>
      </c>
      <c r="G546">
        <v>1</v>
      </c>
      <c r="H546">
        <v>91</v>
      </c>
      <c r="I546">
        <v>47</v>
      </c>
      <c r="J546">
        <v>4</v>
      </c>
      <c r="K546" t="s">
        <v>6333</v>
      </c>
      <c r="L546" t="s">
        <v>6334</v>
      </c>
      <c r="M546" t="s">
        <v>6335</v>
      </c>
      <c r="N546">
        <v>4992475</v>
      </c>
      <c r="O546">
        <v>1</v>
      </c>
      <c r="P546" t="s">
        <v>56</v>
      </c>
      <c r="Q546">
        <v>1</v>
      </c>
      <c r="R546" t="s">
        <v>57</v>
      </c>
      <c r="S546" t="s">
        <v>8611</v>
      </c>
      <c r="T546" t="s">
        <v>8612</v>
      </c>
      <c r="U546" t="b">
        <v>0</v>
      </c>
      <c r="V546" t="s">
        <v>8613</v>
      </c>
      <c r="W546" t="s">
        <v>2632</v>
      </c>
      <c r="X546" t="s">
        <v>54</v>
      </c>
      <c r="Y546" t="s">
        <v>62</v>
      </c>
      <c r="Z546" t="s">
        <v>54</v>
      </c>
      <c r="AA546" t="s">
        <v>54</v>
      </c>
      <c r="AB546" t="s">
        <v>54</v>
      </c>
      <c r="AC546" t="s">
        <v>54</v>
      </c>
      <c r="AD546">
        <v>1</v>
      </c>
      <c r="AE546" t="s">
        <v>63</v>
      </c>
      <c r="AF546">
        <v>1</v>
      </c>
      <c r="AG546">
        <v>162424188</v>
      </c>
      <c r="AH546">
        <f t="shared" si="80"/>
        <v>0</v>
      </c>
      <c r="AI546">
        <f t="shared" si="81"/>
        <v>3</v>
      </c>
      <c r="AJ546">
        <f t="shared" si="82"/>
        <v>0</v>
      </c>
      <c r="AK546">
        <f t="shared" si="83"/>
        <v>0</v>
      </c>
      <c r="AL546">
        <f t="shared" si="84"/>
        <v>3</v>
      </c>
      <c r="AM546">
        <f t="shared" si="85"/>
        <v>0</v>
      </c>
      <c r="AN546">
        <f t="shared" si="86"/>
        <v>0</v>
      </c>
      <c r="AO546">
        <f t="shared" si="87"/>
        <v>0</v>
      </c>
      <c r="AP546">
        <f t="shared" si="88"/>
        <v>0</v>
      </c>
      <c r="AQ546">
        <f t="shared" si="89"/>
        <v>0</v>
      </c>
      <c r="AR546" t="s">
        <v>11842</v>
      </c>
      <c r="AS546">
        <v>746310</v>
      </c>
      <c r="AT546">
        <v>1105369</v>
      </c>
      <c r="AU546" t="s">
        <v>54</v>
      </c>
      <c r="AV546">
        <v>0</v>
      </c>
      <c r="AW546">
        <v>0</v>
      </c>
      <c r="AX546">
        <v>0</v>
      </c>
      <c r="AY546">
        <v>1</v>
      </c>
      <c r="AZ546" t="s">
        <v>8614</v>
      </c>
      <c r="BA546" t="s">
        <v>8615</v>
      </c>
      <c r="BB546">
        <v>38310</v>
      </c>
      <c r="BC546" t="s">
        <v>8616</v>
      </c>
      <c r="BD546" t="s">
        <v>67</v>
      </c>
      <c r="BE546" t="s">
        <v>68</v>
      </c>
      <c r="BF546">
        <v>30310</v>
      </c>
      <c r="BG546" t="s">
        <v>54</v>
      </c>
      <c r="BH546" t="s">
        <v>54</v>
      </c>
      <c r="BI546" t="s">
        <v>54</v>
      </c>
      <c r="BJ546" t="s">
        <v>54</v>
      </c>
    </row>
    <row r="547" spans="1:62" x14ac:dyDescent="0.25">
      <c r="A547">
        <v>305466</v>
      </c>
      <c r="B547">
        <v>1215315</v>
      </c>
      <c r="C547" t="s">
        <v>51</v>
      </c>
      <c r="D547">
        <v>431046</v>
      </c>
      <c r="E547" t="s">
        <v>52</v>
      </c>
      <c r="F547" t="s">
        <v>53</v>
      </c>
      <c r="G547">
        <v>1</v>
      </c>
      <c r="H547">
        <v>91</v>
      </c>
      <c r="I547">
        <v>47</v>
      </c>
      <c r="J547">
        <v>4</v>
      </c>
      <c r="K547" t="s">
        <v>6333</v>
      </c>
      <c r="L547" t="s">
        <v>6334</v>
      </c>
      <c r="M547" t="s">
        <v>6335</v>
      </c>
      <c r="N547">
        <v>4992479</v>
      </c>
      <c r="O547">
        <v>1</v>
      </c>
      <c r="P547" t="s">
        <v>56</v>
      </c>
      <c r="Q547">
        <v>1</v>
      </c>
      <c r="R547" t="s">
        <v>57</v>
      </c>
      <c r="S547" t="s">
        <v>8693</v>
      </c>
      <c r="T547" t="s">
        <v>8694</v>
      </c>
      <c r="U547" t="b">
        <v>0</v>
      </c>
      <c r="V547" t="s">
        <v>8695</v>
      </c>
      <c r="W547" t="s">
        <v>2632</v>
      </c>
      <c r="X547" t="s">
        <v>54</v>
      </c>
      <c r="Y547" t="s">
        <v>62</v>
      </c>
      <c r="Z547" t="s">
        <v>54</v>
      </c>
      <c r="AA547" t="s">
        <v>54</v>
      </c>
      <c r="AB547" t="s">
        <v>54</v>
      </c>
      <c r="AC547" t="s">
        <v>54</v>
      </c>
      <c r="AD547">
        <v>1</v>
      </c>
      <c r="AE547" t="s">
        <v>63</v>
      </c>
      <c r="AF547">
        <v>1</v>
      </c>
      <c r="AG547">
        <v>162424208</v>
      </c>
      <c r="AH547">
        <f t="shared" si="80"/>
        <v>0</v>
      </c>
      <c r="AI547">
        <f t="shared" si="81"/>
        <v>3</v>
      </c>
      <c r="AJ547">
        <f t="shared" si="82"/>
        <v>0</v>
      </c>
      <c r="AK547">
        <f t="shared" si="83"/>
        <v>0</v>
      </c>
      <c r="AL547">
        <f t="shared" si="84"/>
        <v>3</v>
      </c>
      <c r="AM547">
        <f t="shared" si="85"/>
        <v>0</v>
      </c>
      <c r="AN547">
        <f t="shared" si="86"/>
        <v>0</v>
      </c>
      <c r="AO547">
        <f t="shared" si="87"/>
        <v>0</v>
      </c>
      <c r="AP547">
        <f t="shared" si="88"/>
        <v>0</v>
      </c>
      <c r="AQ547">
        <f t="shared" si="89"/>
        <v>0</v>
      </c>
      <c r="AR547" t="s">
        <v>11842</v>
      </c>
      <c r="AS547">
        <v>746310</v>
      </c>
      <c r="AT547">
        <v>1105369</v>
      </c>
      <c r="AU547" t="s">
        <v>54</v>
      </c>
      <c r="AV547">
        <v>0</v>
      </c>
      <c r="AW547">
        <v>0</v>
      </c>
      <c r="AX547">
        <v>0</v>
      </c>
      <c r="AY547">
        <v>1</v>
      </c>
      <c r="AZ547" t="s">
        <v>8617</v>
      </c>
      <c r="BA547" t="s">
        <v>8696</v>
      </c>
      <c r="BB547">
        <v>24830</v>
      </c>
      <c r="BC547" t="s">
        <v>8697</v>
      </c>
      <c r="BD547" t="s">
        <v>67</v>
      </c>
      <c r="BE547" t="s">
        <v>68</v>
      </c>
      <c r="BF547">
        <v>30310</v>
      </c>
      <c r="BG547" t="s">
        <v>54</v>
      </c>
      <c r="BH547" t="s">
        <v>54</v>
      </c>
      <c r="BI547" t="s">
        <v>54</v>
      </c>
      <c r="BJ547" t="s">
        <v>54</v>
      </c>
    </row>
    <row r="548" spans="1:62" x14ac:dyDescent="0.25">
      <c r="A548">
        <v>305467</v>
      </c>
      <c r="B548">
        <v>1215315</v>
      </c>
      <c r="C548" t="s">
        <v>51</v>
      </c>
      <c r="D548">
        <v>431046</v>
      </c>
      <c r="E548" t="s">
        <v>52</v>
      </c>
      <c r="F548" t="s">
        <v>53</v>
      </c>
      <c r="G548">
        <v>1</v>
      </c>
      <c r="H548">
        <v>91</v>
      </c>
      <c r="I548">
        <v>47</v>
      </c>
      <c r="J548">
        <v>21</v>
      </c>
      <c r="K548" t="s">
        <v>6333</v>
      </c>
      <c r="L548" t="s">
        <v>6334</v>
      </c>
      <c r="M548" t="s">
        <v>6335</v>
      </c>
      <c r="N548">
        <v>4992476</v>
      </c>
      <c r="O548">
        <v>1</v>
      </c>
      <c r="P548" t="s">
        <v>56</v>
      </c>
      <c r="Q548">
        <v>1</v>
      </c>
      <c r="R548" t="s">
        <v>57</v>
      </c>
      <c r="S548" t="s">
        <v>8707</v>
      </c>
      <c r="T548" t="s">
        <v>8708</v>
      </c>
      <c r="U548" t="b">
        <v>0</v>
      </c>
      <c r="V548" t="s">
        <v>8709</v>
      </c>
      <c r="W548" t="s">
        <v>2632</v>
      </c>
      <c r="X548" t="s">
        <v>54</v>
      </c>
      <c r="Y548" t="s">
        <v>62</v>
      </c>
      <c r="Z548" t="s">
        <v>54</v>
      </c>
      <c r="AA548" t="s">
        <v>54</v>
      </c>
      <c r="AB548" t="s">
        <v>54</v>
      </c>
      <c r="AC548" t="s">
        <v>54</v>
      </c>
      <c r="AD548">
        <v>1</v>
      </c>
      <c r="AE548" t="s">
        <v>63</v>
      </c>
      <c r="AF548">
        <v>1</v>
      </c>
      <c r="AG548">
        <v>162424200</v>
      </c>
      <c r="AH548">
        <f t="shared" si="80"/>
        <v>0</v>
      </c>
      <c r="AI548">
        <f t="shared" si="81"/>
        <v>3</v>
      </c>
      <c r="AJ548">
        <f t="shared" si="82"/>
        <v>0</v>
      </c>
      <c r="AK548">
        <f t="shared" si="83"/>
        <v>0</v>
      </c>
      <c r="AL548">
        <f t="shared" si="84"/>
        <v>3</v>
      </c>
      <c r="AM548">
        <f t="shared" si="85"/>
        <v>0</v>
      </c>
      <c r="AN548">
        <f t="shared" si="86"/>
        <v>0</v>
      </c>
      <c r="AO548">
        <f t="shared" si="87"/>
        <v>0</v>
      </c>
      <c r="AP548">
        <f t="shared" si="88"/>
        <v>0</v>
      </c>
      <c r="AQ548">
        <f t="shared" si="89"/>
        <v>0</v>
      </c>
      <c r="AR548" t="s">
        <v>11842</v>
      </c>
      <c r="AS548">
        <v>746310</v>
      </c>
      <c r="AT548">
        <v>1105369</v>
      </c>
      <c r="AU548" t="s">
        <v>54</v>
      </c>
      <c r="AV548">
        <v>0</v>
      </c>
      <c r="AW548">
        <v>0</v>
      </c>
      <c r="AX548">
        <v>0</v>
      </c>
      <c r="AY548">
        <v>1</v>
      </c>
      <c r="AZ548" t="s">
        <v>8710</v>
      </c>
      <c r="BA548" t="s">
        <v>8711</v>
      </c>
      <c r="BB548">
        <v>15850</v>
      </c>
      <c r="BC548" t="s">
        <v>8712</v>
      </c>
      <c r="BD548" t="s">
        <v>67</v>
      </c>
      <c r="BE548" t="s">
        <v>68</v>
      </c>
      <c r="BF548">
        <v>30310</v>
      </c>
      <c r="BG548" t="s">
        <v>54</v>
      </c>
      <c r="BH548" t="s">
        <v>54</v>
      </c>
      <c r="BI548" t="s">
        <v>54</v>
      </c>
      <c r="BJ548" t="s">
        <v>54</v>
      </c>
    </row>
    <row r="549" spans="1:62" x14ac:dyDescent="0.25">
      <c r="A549">
        <v>305472</v>
      </c>
      <c r="B549">
        <v>1215315</v>
      </c>
      <c r="C549" t="s">
        <v>51</v>
      </c>
      <c r="D549">
        <v>431046</v>
      </c>
      <c r="E549" t="s">
        <v>52</v>
      </c>
      <c r="F549" t="s">
        <v>53</v>
      </c>
      <c r="G549">
        <v>1</v>
      </c>
      <c r="H549">
        <v>91</v>
      </c>
      <c r="I549">
        <v>47</v>
      </c>
      <c r="J549">
        <v>7</v>
      </c>
      <c r="K549" t="s">
        <v>6333</v>
      </c>
      <c r="L549" t="s">
        <v>6334</v>
      </c>
      <c r="M549" t="s">
        <v>6335</v>
      </c>
      <c r="N549">
        <v>4992493</v>
      </c>
      <c r="O549">
        <v>1</v>
      </c>
      <c r="P549" t="s">
        <v>56</v>
      </c>
      <c r="Q549">
        <v>1</v>
      </c>
      <c r="R549" t="s">
        <v>57</v>
      </c>
      <c r="S549" t="s">
        <v>8933</v>
      </c>
      <c r="T549" t="s">
        <v>54</v>
      </c>
      <c r="U549" t="b">
        <v>1</v>
      </c>
      <c r="V549" t="s">
        <v>54</v>
      </c>
      <c r="W549" t="s">
        <v>6337</v>
      </c>
      <c r="X549" t="s">
        <v>54</v>
      </c>
      <c r="Y549" t="s">
        <v>62</v>
      </c>
      <c r="Z549" t="s">
        <v>54</v>
      </c>
      <c r="AA549" t="s">
        <v>54</v>
      </c>
      <c r="AB549" t="s">
        <v>54</v>
      </c>
      <c r="AC549" t="s">
        <v>54</v>
      </c>
      <c r="AD549">
        <v>0</v>
      </c>
      <c r="AE549" t="s">
        <v>936</v>
      </c>
      <c r="AF549">
        <v>1</v>
      </c>
      <c r="AG549">
        <v>162424259</v>
      </c>
      <c r="AH549">
        <f t="shared" si="80"/>
        <v>0</v>
      </c>
      <c r="AI549">
        <f t="shared" si="81"/>
        <v>3</v>
      </c>
      <c r="AJ549">
        <f t="shared" si="82"/>
        <v>0</v>
      </c>
      <c r="AK549">
        <f t="shared" si="83"/>
        <v>0</v>
      </c>
      <c r="AL549">
        <f t="shared" si="84"/>
        <v>3</v>
      </c>
      <c r="AM549">
        <f t="shared" si="85"/>
        <v>0</v>
      </c>
      <c r="AN549">
        <f t="shared" si="86"/>
        <v>0</v>
      </c>
      <c r="AO549">
        <f t="shared" si="87"/>
        <v>0</v>
      </c>
      <c r="AP549">
        <f t="shared" si="88"/>
        <v>0</v>
      </c>
      <c r="AQ549">
        <f t="shared" si="89"/>
        <v>0</v>
      </c>
      <c r="AR549" t="s">
        <v>11842</v>
      </c>
      <c r="AS549">
        <v>746310</v>
      </c>
      <c r="AT549">
        <v>1105369</v>
      </c>
      <c r="AU549" t="s">
        <v>54</v>
      </c>
      <c r="AV549">
        <v>0</v>
      </c>
      <c r="AW549">
        <v>0</v>
      </c>
      <c r="AX549">
        <v>0</v>
      </c>
      <c r="AY549">
        <v>3</v>
      </c>
      <c r="AZ549" t="s">
        <v>8934</v>
      </c>
      <c r="BA549" t="s">
        <v>8935</v>
      </c>
      <c r="BB549">
        <v>60219</v>
      </c>
      <c r="BC549" t="s">
        <v>8936</v>
      </c>
      <c r="BD549" t="s">
        <v>67</v>
      </c>
      <c r="BE549" t="s">
        <v>68</v>
      </c>
      <c r="BF549">
        <v>30310</v>
      </c>
      <c r="BG549" t="s">
        <v>54</v>
      </c>
      <c r="BH549" t="s">
        <v>54</v>
      </c>
      <c r="BI549" t="s">
        <v>54</v>
      </c>
      <c r="BJ549" t="s">
        <v>54</v>
      </c>
    </row>
    <row r="550" spans="1:62" x14ac:dyDescent="0.25">
      <c r="A550">
        <v>305473</v>
      </c>
      <c r="B550">
        <v>1215315</v>
      </c>
      <c r="C550" t="s">
        <v>51</v>
      </c>
      <c r="D550">
        <v>431046</v>
      </c>
      <c r="E550" t="s">
        <v>52</v>
      </c>
      <c r="F550" t="s">
        <v>53</v>
      </c>
      <c r="G550">
        <v>1</v>
      </c>
      <c r="H550">
        <v>91</v>
      </c>
      <c r="I550">
        <v>47</v>
      </c>
      <c r="J550">
        <v>8</v>
      </c>
      <c r="K550" t="s">
        <v>6333</v>
      </c>
      <c r="L550" t="s">
        <v>6334</v>
      </c>
      <c r="M550" t="s">
        <v>6335</v>
      </c>
      <c r="N550">
        <v>4992487</v>
      </c>
      <c r="O550">
        <v>1</v>
      </c>
      <c r="P550" t="s">
        <v>56</v>
      </c>
      <c r="Q550">
        <v>1</v>
      </c>
      <c r="R550" t="s">
        <v>57</v>
      </c>
      <c r="S550" t="s">
        <v>8954</v>
      </c>
      <c r="T550" t="s">
        <v>8955</v>
      </c>
      <c r="U550" t="b">
        <v>0</v>
      </c>
      <c r="V550" t="s">
        <v>8956</v>
      </c>
      <c r="W550" t="s">
        <v>2632</v>
      </c>
      <c r="X550" t="s">
        <v>54</v>
      </c>
      <c r="Y550" t="s">
        <v>62</v>
      </c>
      <c r="Z550" t="s">
        <v>54</v>
      </c>
      <c r="AA550" t="s">
        <v>54</v>
      </c>
      <c r="AB550" t="s">
        <v>54</v>
      </c>
      <c r="AC550" t="s">
        <v>54</v>
      </c>
      <c r="AD550">
        <v>1</v>
      </c>
      <c r="AE550" t="s">
        <v>63</v>
      </c>
      <c r="AF550">
        <v>1</v>
      </c>
      <c r="AG550">
        <v>162424236</v>
      </c>
      <c r="AH550">
        <f t="shared" si="80"/>
        <v>0</v>
      </c>
      <c r="AI550">
        <f t="shared" si="81"/>
        <v>3</v>
      </c>
      <c r="AJ550">
        <f t="shared" si="82"/>
        <v>0</v>
      </c>
      <c r="AK550">
        <f t="shared" si="83"/>
        <v>0</v>
      </c>
      <c r="AL550">
        <f t="shared" si="84"/>
        <v>3</v>
      </c>
      <c r="AM550">
        <f t="shared" si="85"/>
        <v>0</v>
      </c>
      <c r="AN550">
        <f t="shared" si="86"/>
        <v>0</v>
      </c>
      <c r="AO550">
        <f t="shared" si="87"/>
        <v>0</v>
      </c>
      <c r="AP550">
        <f t="shared" si="88"/>
        <v>0</v>
      </c>
      <c r="AQ550">
        <f t="shared" si="89"/>
        <v>0</v>
      </c>
      <c r="AR550" t="s">
        <v>11842</v>
      </c>
      <c r="AS550">
        <v>746310</v>
      </c>
      <c r="AT550">
        <v>1105369</v>
      </c>
      <c r="AU550" t="s">
        <v>54</v>
      </c>
      <c r="AV550">
        <v>0</v>
      </c>
      <c r="AW550">
        <v>0</v>
      </c>
      <c r="AX550">
        <v>0</v>
      </c>
      <c r="AY550">
        <v>1</v>
      </c>
      <c r="AZ550" t="s">
        <v>8957</v>
      </c>
      <c r="BA550" t="s">
        <v>8958</v>
      </c>
      <c r="BB550">
        <v>23904</v>
      </c>
      <c r="BC550" t="s">
        <v>8959</v>
      </c>
      <c r="BD550" t="s">
        <v>67</v>
      </c>
      <c r="BE550" t="s">
        <v>68</v>
      </c>
      <c r="BF550">
        <v>30310</v>
      </c>
      <c r="BG550" t="s">
        <v>54</v>
      </c>
      <c r="BH550" t="s">
        <v>54</v>
      </c>
      <c r="BI550" t="s">
        <v>54</v>
      </c>
      <c r="BJ550" t="s">
        <v>54</v>
      </c>
    </row>
    <row r="551" spans="1:62" x14ac:dyDescent="0.25">
      <c r="A551">
        <v>305474</v>
      </c>
      <c r="B551">
        <v>1215315</v>
      </c>
      <c r="C551" t="s">
        <v>51</v>
      </c>
      <c r="D551">
        <v>431046</v>
      </c>
      <c r="E551" t="s">
        <v>52</v>
      </c>
      <c r="F551" t="s">
        <v>53</v>
      </c>
      <c r="G551">
        <v>1</v>
      </c>
      <c r="H551">
        <v>91</v>
      </c>
      <c r="I551">
        <v>47</v>
      </c>
      <c r="J551">
        <v>6</v>
      </c>
      <c r="K551" t="s">
        <v>6333</v>
      </c>
      <c r="L551" t="s">
        <v>6334</v>
      </c>
      <c r="M551" t="s">
        <v>6335</v>
      </c>
      <c r="N551">
        <v>4992488</v>
      </c>
      <c r="O551">
        <v>1</v>
      </c>
      <c r="P551" t="s">
        <v>56</v>
      </c>
      <c r="Q551">
        <v>1</v>
      </c>
      <c r="R551" t="s">
        <v>57</v>
      </c>
      <c r="S551" t="s">
        <v>8980</v>
      </c>
      <c r="T551" t="s">
        <v>54</v>
      </c>
      <c r="U551" t="b">
        <v>1</v>
      </c>
      <c r="V551" t="s">
        <v>54</v>
      </c>
      <c r="W551" t="s">
        <v>2632</v>
      </c>
      <c r="X551" t="s">
        <v>54</v>
      </c>
      <c r="Y551" t="s">
        <v>62</v>
      </c>
      <c r="Z551" t="s">
        <v>54</v>
      </c>
      <c r="AA551" t="s">
        <v>54</v>
      </c>
      <c r="AB551" t="s">
        <v>54</v>
      </c>
      <c r="AC551" t="s">
        <v>54</v>
      </c>
      <c r="AD551">
        <v>0</v>
      </c>
      <c r="AE551" t="s">
        <v>936</v>
      </c>
      <c r="AF551">
        <v>1</v>
      </c>
      <c r="AG551">
        <v>162424237</v>
      </c>
      <c r="AH551">
        <f t="shared" si="80"/>
        <v>0</v>
      </c>
      <c r="AI551">
        <f t="shared" si="81"/>
        <v>3</v>
      </c>
      <c r="AJ551">
        <f t="shared" si="82"/>
        <v>0</v>
      </c>
      <c r="AK551">
        <f t="shared" si="83"/>
        <v>0</v>
      </c>
      <c r="AL551">
        <f t="shared" si="84"/>
        <v>3</v>
      </c>
      <c r="AM551">
        <f t="shared" si="85"/>
        <v>0</v>
      </c>
      <c r="AN551">
        <f t="shared" si="86"/>
        <v>0</v>
      </c>
      <c r="AO551">
        <f t="shared" si="87"/>
        <v>0</v>
      </c>
      <c r="AP551">
        <f t="shared" si="88"/>
        <v>0</v>
      </c>
      <c r="AQ551">
        <f t="shared" si="89"/>
        <v>0</v>
      </c>
      <c r="AR551" t="s">
        <v>11842</v>
      </c>
      <c r="AS551">
        <v>746310</v>
      </c>
      <c r="AT551">
        <v>1105369</v>
      </c>
      <c r="AU551" t="s">
        <v>54</v>
      </c>
      <c r="AV551">
        <v>0</v>
      </c>
      <c r="AW551">
        <v>0</v>
      </c>
      <c r="AX551">
        <v>0</v>
      </c>
      <c r="AY551">
        <v>2</v>
      </c>
      <c r="AZ551" t="s">
        <v>8981</v>
      </c>
      <c r="BA551" t="s">
        <v>8982</v>
      </c>
      <c r="BB551">
        <v>47845</v>
      </c>
      <c r="BC551" t="s">
        <v>8983</v>
      </c>
      <c r="BD551" t="s">
        <v>67</v>
      </c>
      <c r="BE551" t="s">
        <v>68</v>
      </c>
      <c r="BF551">
        <v>30310</v>
      </c>
      <c r="BG551" t="s">
        <v>54</v>
      </c>
      <c r="BH551" t="s">
        <v>54</v>
      </c>
      <c r="BI551" t="s">
        <v>54</v>
      </c>
      <c r="BJ551" t="s">
        <v>54</v>
      </c>
    </row>
    <row r="552" spans="1:62" x14ac:dyDescent="0.25">
      <c r="A552">
        <v>305478</v>
      </c>
      <c r="B552">
        <v>1215315</v>
      </c>
      <c r="C552" t="s">
        <v>51</v>
      </c>
      <c r="D552">
        <v>431046</v>
      </c>
      <c r="E552" t="s">
        <v>52</v>
      </c>
      <c r="F552" t="s">
        <v>53</v>
      </c>
      <c r="G552">
        <v>1</v>
      </c>
      <c r="H552">
        <v>91</v>
      </c>
      <c r="I552">
        <v>47</v>
      </c>
      <c r="J552">
        <v>4</v>
      </c>
      <c r="K552" t="s">
        <v>6333</v>
      </c>
      <c r="L552" t="s">
        <v>6334</v>
      </c>
      <c r="M552" t="s">
        <v>6335</v>
      </c>
      <c r="N552">
        <v>4992498</v>
      </c>
      <c r="O552">
        <v>1</v>
      </c>
      <c r="P552" t="s">
        <v>56</v>
      </c>
      <c r="Q552">
        <v>1</v>
      </c>
      <c r="R552" t="s">
        <v>57</v>
      </c>
      <c r="S552" t="s">
        <v>9156</v>
      </c>
      <c r="T552" t="s">
        <v>9157</v>
      </c>
      <c r="U552" t="b">
        <v>0</v>
      </c>
      <c r="V552" t="s">
        <v>9158</v>
      </c>
      <c r="W552" t="s">
        <v>2632</v>
      </c>
      <c r="X552" t="s">
        <v>54</v>
      </c>
      <c r="Y552" t="s">
        <v>62</v>
      </c>
      <c r="Z552" t="s">
        <v>54</v>
      </c>
      <c r="AA552" t="s">
        <v>54</v>
      </c>
      <c r="AB552" t="s">
        <v>54</v>
      </c>
      <c r="AC552" t="s">
        <v>54</v>
      </c>
      <c r="AD552">
        <v>1</v>
      </c>
      <c r="AE552" t="s">
        <v>63</v>
      </c>
      <c r="AF552">
        <v>1</v>
      </c>
      <c r="AG552">
        <v>162424294</v>
      </c>
      <c r="AH552">
        <f t="shared" si="80"/>
        <v>0</v>
      </c>
      <c r="AI552">
        <f t="shared" si="81"/>
        <v>3</v>
      </c>
      <c r="AJ552">
        <f t="shared" si="82"/>
        <v>0</v>
      </c>
      <c r="AK552">
        <f t="shared" si="83"/>
        <v>0</v>
      </c>
      <c r="AL552">
        <f t="shared" si="84"/>
        <v>3</v>
      </c>
      <c r="AM552">
        <f t="shared" si="85"/>
        <v>0</v>
      </c>
      <c r="AN552">
        <f t="shared" si="86"/>
        <v>0</v>
      </c>
      <c r="AO552">
        <f t="shared" si="87"/>
        <v>0</v>
      </c>
      <c r="AP552">
        <f t="shared" si="88"/>
        <v>0</v>
      </c>
      <c r="AQ552">
        <f t="shared" si="89"/>
        <v>0</v>
      </c>
      <c r="AR552" t="s">
        <v>11842</v>
      </c>
      <c r="AS552">
        <v>746310</v>
      </c>
      <c r="AT552">
        <v>1105369</v>
      </c>
      <c r="AU552" t="s">
        <v>54</v>
      </c>
      <c r="AV552">
        <v>0</v>
      </c>
      <c r="AW552">
        <v>0</v>
      </c>
      <c r="AX552">
        <v>0</v>
      </c>
      <c r="AY552">
        <v>1</v>
      </c>
      <c r="AZ552" t="s">
        <v>8620</v>
      </c>
      <c r="BA552" t="s">
        <v>9159</v>
      </c>
      <c r="BB552">
        <v>30497</v>
      </c>
      <c r="BC552" t="s">
        <v>9160</v>
      </c>
      <c r="BD552" t="s">
        <v>67</v>
      </c>
      <c r="BE552" t="s">
        <v>68</v>
      </c>
      <c r="BF552">
        <v>30310</v>
      </c>
      <c r="BG552" t="s">
        <v>54</v>
      </c>
      <c r="BH552" t="s">
        <v>54</v>
      </c>
      <c r="BI552" t="s">
        <v>54</v>
      </c>
      <c r="BJ552" t="s">
        <v>54</v>
      </c>
    </row>
    <row r="553" spans="1:62" x14ac:dyDescent="0.25">
      <c r="A553">
        <v>305480</v>
      </c>
      <c r="B553">
        <v>1215315</v>
      </c>
      <c r="C553" t="s">
        <v>51</v>
      </c>
      <c r="D553">
        <v>431046</v>
      </c>
      <c r="E553" t="s">
        <v>52</v>
      </c>
      <c r="F553" t="s">
        <v>53</v>
      </c>
      <c r="G553">
        <v>1</v>
      </c>
      <c r="H553">
        <v>91</v>
      </c>
      <c r="I553">
        <v>47</v>
      </c>
      <c r="J553">
        <v>4</v>
      </c>
      <c r="K553" t="s">
        <v>6333</v>
      </c>
      <c r="L553" t="s">
        <v>6334</v>
      </c>
      <c r="M553" t="s">
        <v>6335</v>
      </c>
      <c r="N553">
        <v>4992580</v>
      </c>
      <c r="O553">
        <v>1</v>
      </c>
      <c r="P553" t="s">
        <v>56</v>
      </c>
      <c r="Q553">
        <v>1</v>
      </c>
      <c r="R553" t="s">
        <v>57</v>
      </c>
      <c r="S553" t="s">
        <v>9169</v>
      </c>
      <c r="T553" t="s">
        <v>9170</v>
      </c>
      <c r="U553" t="b">
        <v>0</v>
      </c>
      <c r="V553" t="s">
        <v>9171</v>
      </c>
      <c r="W553" t="s">
        <v>2632</v>
      </c>
      <c r="X553" t="s">
        <v>54</v>
      </c>
      <c r="Y553" t="s">
        <v>62</v>
      </c>
      <c r="Z553" t="s">
        <v>54</v>
      </c>
      <c r="AA553" t="s">
        <v>54</v>
      </c>
      <c r="AB553" t="s">
        <v>54</v>
      </c>
      <c r="AC553" t="s">
        <v>54</v>
      </c>
      <c r="AD553">
        <v>1</v>
      </c>
      <c r="AE553" t="s">
        <v>63</v>
      </c>
      <c r="AF553">
        <v>1</v>
      </c>
      <c r="AG553">
        <v>162424983</v>
      </c>
      <c r="AH553">
        <f t="shared" si="80"/>
        <v>0</v>
      </c>
      <c r="AI553">
        <f t="shared" si="81"/>
        <v>3</v>
      </c>
      <c r="AJ553">
        <f t="shared" si="82"/>
        <v>0</v>
      </c>
      <c r="AK553">
        <f t="shared" si="83"/>
        <v>0</v>
      </c>
      <c r="AL553">
        <f t="shared" si="84"/>
        <v>3</v>
      </c>
      <c r="AM553">
        <f t="shared" si="85"/>
        <v>0</v>
      </c>
      <c r="AN553">
        <f t="shared" si="86"/>
        <v>0</v>
      </c>
      <c r="AO553">
        <f t="shared" si="87"/>
        <v>0</v>
      </c>
      <c r="AP553">
        <f t="shared" si="88"/>
        <v>0</v>
      </c>
      <c r="AQ553">
        <f t="shared" si="89"/>
        <v>0</v>
      </c>
      <c r="AR553" t="s">
        <v>11842</v>
      </c>
      <c r="AS553">
        <v>746310</v>
      </c>
      <c r="AT553">
        <v>1105369</v>
      </c>
      <c r="AU553" t="s">
        <v>54</v>
      </c>
      <c r="AV553">
        <v>0</v>
      </c>
      <c r="AW553">
        <v>0</v>
      </c>
      <c r="AX553">
        <v>0</v>
      </c>
      <c r="AY553">
        <v>1</v>
      </c>
      <c r="AZ553" t="s">
        <v>9172</v>
      </c>
      <c r="BA553" t="s">
        <v>9173</v>
      </c>
      <c r="BB553">
        <v>40150</v>
      </c>
      <c r="BC553" t="s">
        <v>9174</v>
      </c>
      <c r="BD553" t="s">
        <v>67</v>
      </c>
      <c r="BE553" t="s">
        <v>68</v>
      </c>
      <c r="BF553">
        <v>30310</v>
      </c>
      <c r="BG553" t="s">
        <v>54</v>
      </c>
      <c r="BH553" t="s">
        <v>54</v>
      </c>
      <c r="BI553" t="s">
        <v>54</v>
      </c>
      <c r="BJ553" t="s">
        <v>54</v>
      </c>
    </row>
    <row r="554" spans="1:62" x14ac:dyDescent="0.25">
      <c r="A554">
        <v>305554</v>
      </c>
      <c r="B554">
        <v>1217050</v>
      </c>
      <c r="C554" t="s">
        <v>51</v>
      </c>
      <c r="D554">
        <v>431046</v>
      </c>
      <c r="E554" t="s">
        <v>52</v>
      </c>
      <c r="F554" t="s">
        <v>53</v>
      </c>
      <c r="G554">
        <v>47</v>
      </c>
      <c r="H554">
        <v>68</v>
      </c>
      <c r="I554">
        <v>53</v>
      </c>
      <c r="J554">
        <v>9</v>
      </c>
      <c r="K554" t="s">
        <v>54</v>
      </c>
      <c r="L554" t="s">
        <v>55</v>
      </c>
      <c r="M554" t="s">
        <v>54</v>
      </c>
      <c r="N554">
        <v>4996585</v>
      </c>
      <c r="O554">
        <v>1</v>
      </c>
      <c r="P554" t="s">
        <v>56</v>
      </c>
      <c r="Q554">
        <v>1</v>
      </c>
      <c r="R554" t="s">
        <v>57</v>
      </c>
      <c r="S554" t="s">
        <v>9265</v>
      </c>
      <c r="T554" t="s">
        <v>9266</v>
      </c>
      <c r="U554" t="b">
        <v>0</v>
      </c>
      <c r="V554" t="s">
        <v>9267</v>
      </c>
      <c r="W554" t="s">
        <v>61</v>
      </c>
      <c r="X554" t="s">
        <v>54</v>
      </c>
      <c r="Y554" t="s">
        <v>62</v>
      </c>
      <c r="Z554" t="s">
        <v>54</v>
      </c>
      <c r="AA554" t="s">
        <v>54</v>
      </c>
      <c r="AB554" t="s">
        <v>54</v>
      </c>
      <c r="AC554" t="s">
        <v>54</v>
      </c>
      <c r="AD554">
        <v>1</v>
      </c>
      <c r="AE554" t="s">
        <v>63</v>
      </c>
      <c r="AF554">
        <v>1</v>
      </c>
      <c r="AG554">
        <v>162451710</v>
      </c>
      <c r="AH554">
        <f t="shared" si="80"/>
        <v>0</v>
      </c>
      <c r="AI554">
        <f t="shared" si="81"/>
        <v>3</v>
      </c>
      <c r="AJ554">
        <f t="shared" si="82"/>
        <v>0</v>
      </c>
      <c r="AK554">
        <f t="shared" si="83"/>
        <v>0</v>
      </c>
      <c r="AL554">
        <f t="shared" si="84"/>
        <v>3</v>
      </c>
      <c r="AM554">
        <f t="shared" si="85"/>
        <v>0</v>
      </c>
      <c r="AN554">
        <f t="shared" si="86"/>
        <v>0</v>
      </c>
      <c r="AO554">
        <f t="shared" si="87"/>
        <v>0</v>
      </c>
      <c r="AP554">
        <f t="shared" si="88"/>
        <v>0</v>
      </c>
      <c r="AQ554">
        <f t="shared" si="89"/>
        <v>0</v>
      </c>
      <c r="AR554" t="s">
        <v>11842</v>
      </c>
      <c r="AS554">
        <v>746310</v>
      </c>
      <c r="AT554">
        <v>1105369</v>
      </c>
      <c r="AU554" t="s">
        <v>54</v>
      </c>
      <c r="AV554">
        <v>0</v>
      </c>
      <c r="AW554">
        <v>0</v>
      </c>
      <c r="AX554">
        <v>0</v>
      </c>
      <c r="AY554">
        <v>1</v>
      </c>
      <c r="AZ554" t="s">
        <v>9268</v>
      </c>
      <c r="BA554" t="s">
        <v>9269</v>
      </c>
      <c r="BB554">
        <v>30415</v>
      </c>
      <c r="BC554" t="s">
        <v>9270</v>
      </c>
      <c r="BD554" t="s">
        <v>67</v>
      </c>
      <c r="BE554" t="s">
        <v>68</v>
      </c>
      <c r="BF554">
        <v>30310</v>
      </c>
      <c r="BG554" t="s">
        <v>54</v>
      </c>
      <c r="BH554" t="s">
        <v>54</v>
      </c>
      <c r="BI554" t="s">
        <v>54</v>
      </c>
      <c r="BJ554" t="s">
        <v>54</v>
      </c>
    </row>
    <row r="555" spans="1:62" x14ac:dyDescent="0.25">
      <c r="A555">
        <v>305644</v>
      </c>
      <c r="B555">
        <v>1215315</v>
      </c>
      <c r="C555" t="s">
        <v>51</v>
      </c>
      <c r="D555">
        <v>431046</v>
      </c>
      <c r="E555" t="s">
        <v>52</v>
      </c>
      <c r="F555" t="s">
        <v>53</v>
      </c>
      <c r="G555">
        <v>1</v>
      </c>
      <c r="H555">
        <v>91</v>
      </c>
      <c r="I555">
        <v>47</v>
      </c>
      <c r="J555">
        <v>6</v>
      </c>
      <c r="K555" t="s">
        <v>6333</v>
      </c>
      <c r="L555" t="s">
        <v>6334</v>
      </c>
      <c r="M555" t="s">
        <v>6335</v>
      </c>
      <c r="N555">
        <v>5070617</v>
      </c>
      <c r="O555">
        <v>1</v>
      </c>
      <c r="P555" t="s">
        <v>56</v>
      </c>
      <c r="Q555">
        <v>1</v>
      </c>
      <c r="R555" t="s">
        <v>57</v>
      </c>
      <c r="S555" t="s">
        <v>9374</v>
      </c>
      <c r="T555" t="s">
        <v>54</v>
      </c>
      <c r="U555" t="b">
        <v>1</v>
      </c>
      <c r="V555" t="s">
        <v>54</v>
      </c>
      <c r="W555" t="s">
        <v>6337</v>
      </c>
      <c r="X555" t="s">
        <v>54</v>
      </c>
      <c r="Y555" t="s">
        <v>62</v>
      </c>
      <c r="Z555" t="s">
        <v>54</v>
      </c>
      <c r="AA555" t="s">
        <v>54</v>
      </c>
      <c r="AB555" t="s">
        <v>54</v>
      </c>
      <c r="AC555" t="s">
        <v>54</v>
      </c>
      <c r="AD555">
        <v>0</v>
      </c>
      <c r="AE555" t="s">
        <v>936</v>
      </c>
      <c r="AF555">
        <v>1</v>
      </c>
      <c r="AG555">
        <v>163087359</v>
      </c>
      <c r="AH555">
        <f t="shared" si="80"/>
        <v>0</v>
      </c>
      <c r="AI555">
        <f t="shared" si="81"/>
        <v>3</v>
      </c>
      <c r="AJ555">
        <f t="shared" si="82"/>
        <v>0</v>
      </c>
      <c r="AK555">
        <f t="shared" si="83"/>
        <v>0</v>
      </c>
      <c r="AL555">
        <f t="shared" si="84"/>
        <v>3</v>
      </c>
      <c r="AM555">
        <f t="shared" si="85"/>
        <v>0</v>
      </c>
      <c r="AN555">
        <f t="shared" si="86"/>
        <v>0</v>
      </c>
      <c r="AO555">
        <f t="shared" si="87"/>
        <v>0</v>
      </c>
      <c r="AP555">
        <f t="shared" si="88"/>
        <v>0</v>
      </c>
      <c r="AQ555">
        <f t="shared" si="89"/>
        <v>0</v>
      </c>
      <c r="AR555" t="s">
        <v>11842</v>
      </c>
      <c r="AS555">
        <v>746310</v>
      </c>
      <c r="AT555">
        <v>1105369</v>
      </c>
      <c r="AU555" t="s">
        <v>54</v>
      </c>
      <c r="AV555">
        <v>0</v>
      </c>
      <c r="AW555">
        <v>1</v>
      </c>
      <c r="AX555">
        <v>0</v>
      </c>
      <c r="AY555">
        <v>3</v>
      </c>
      <c r="AZ555" t="s">
        <v>9375</v>
      </c>
      <c r="BA555" t="s">
        <v>9376</v>
      </c>
      <c r="BB555">
        <v>18348</v>
      </c>
      <c r="BC555" t="s">
        <v>9377</v>
      </c>
      <c r="BD555" t="s">
        <v>67</v>
      </c>
      <c r="BE555" t="s">
        <v>68</v>
      </c>
      <c r="BF555">
        <v>30310</v>
      </c>
      <c r="BG555" t="s">
        <v>54</v>
      </c>
      <c r="BH555" t="s">
        <v>54</v>
      </c>
      <c r="BI555" t="s">
        <v>54</v>
      </c>
      <c r="BJ555" t="s">
        <v>54</v>
      </c>
    </row>
    <row r="556" spans="1:62" x14ac:dyDescent="0.25">
      <c r="A556">
        <v>305817</v>
      </c>
      <c r="B556">
        <v>1219955</v>
      </c>
      <c r="C556" t="s">
        <v>51</v>
      </c>
      <c r="D556">
        <v>431046</v>
      </c>
      <c r="E556" t="s">
        <v>52</v>
      </c>
      <c r="F556" t="s">
        <v>53</v>
      </c>
      <c r="G556">
        <v>1</v>
      </c>
      <c r="H556">
        <v>41</v>
      </c>
      <c r="I556">
        <v>22</v>
      </c>
      <c r="J556">
        <v>4</v>
      </c>
      <c r="K556" t="s">
        <v>9638</v>
      </c>
      <c r="L556" t="s">
        <v>9639</v>
      </c>
      <c r="M556" t="s">
        <v>9640</v>
      </c>
      <c r="N556">
        <v>5019269</v>
      </c>
      <c r="O556">
        <v>1</v>
      </c>
      <c r="P556" t="s">
        <v>56</v>
      </c>
      <c r="Q556">
        <v>1</v>
      </c>
      <c r="R556" t="s">
        <v>57</v>
      </c>
      <c r="S556" t="s">
        <v>9741</v>
      </c>
      <c r="T556" t="s">
        <v>9742</v>
      </c>
      <c r="U556" t="b">
        <v>0</v>
      </c>
      <c r="V556" t="s">
        <v>9743</v>
      </c>
      <c r="W556" t="s">
        <v>9744</v>
      </c>
      <c r="X556" t="s">
        <v>54</v>
      </c>
      <c r="Y556" t="s">
        <v>62</v>
      </c>
      <c r="Z556" t="s">
        <v>54</v>
      </c>
      <c r="AA556" t="s">
        <v>54</v>
      </c>
      <c r="AB556" t="s">
        <v>54</v>
      </c>
      <c r="AC556" t="s">
        <v>54</v>
      </c>
      <c r="AD556">
        <v>1</v>
      </c>
      <c r="AE556" t="s">
        <v>63</v>
      </c>
      <c r="AF556">
        <v>1</v>
      </c>
      <c r="AG556">
        <v>162638499</v>
      </c>
      <c r="AH556">
        <f t="shared" si="80"/>
        <v>0</v>
      </c>
      <c r="AI556">
        <f t="shared" si="81"/>
        <v>3</v>
      </c>
      <c r="AJ556">
        <f t="shared" si="82"/>
        <v>0</v>
      </c>
      <c r="AK556">
        <f t="shared" si="83"/>
        <v>0</v>
      </c>
      <c r="AL556">
        <f t="shared" si="84"/>
        <v>3</v>
      </c>
      <c r="AM556">
        <f t="shared" si="85"/>
        <v>0</v>
      </c>
      <c r="AN556">
        <f t="shared" si="86"/>
        <v>0</v>
      </c>
      <c r="AO556">
        <f t="shared" si="87"/>
        <v>0</v>
      </c>
      <c r="AP556">
        <f t="shared" si="88"/>
        <v>0</v>
      </c>
      <c r="AQ556">
        <f t="shared" si="89"/>
        <v>0</v>
      </c>
      <c r="AR556" t="s">
        <v>11842</v>
      </c>
      <c r="AS556">
        <v>746310</v>
      </c>
      <c r="AT556">
        <v>1105369</v>
      </c>
      <c r="AU556" t="s">
        <v>54</v>
      </c>
      <c r="AV556">
        <v>0</v>
      </c>
      <c r="AW556">
        <v>0</v>
      </c>
      <c r="AX556">
        <v>0</v>
      </c>
      <c r="AY556">
        <v>1</v>
      </c>
      <c r="AZ556" t="s">
        <v>9745</v>
      </c>
      <c r="BA556" t="s">
        <v>9746</v>
      </c>
      <c r="BB556">
        <v>32926</v>
      </c>
      <c r="BC556" t="s">
        <v>9747</v>
      </c>
      <c r="BD556" t="s">
        <v>67</v>
      </c>
      <c r="BE556" t="s">
        <v>68</v>
      </c>
      <c r="BF556">
        <v>30310</v>
      </c>
      <c r="BG556" t="s">
        <v>54</v>
      </c>
      <c r="BH556" t="s">
        <v>54</v>
      </c>
      <c r="BI556" t="s">
        <v>54</v>
      </c>
      <c r="BJ556" t="s">
        <v>54</v>
      </c>
    </row>
    <row r="557" spans="1:62" x14ac:dyDescent="0.25">
      <c r="A557">
        <v>305829</v>
      </c>
      <c r="B557">
        <v>1219955</v>
      </c>
      <c r="C557" t="s">
        <v>51</v>
      </c>
      <c r="D557">
        <v>431046</v>
      </c>
      <c r="E557" t="s">
        <v>52</v>
      </c>
      <c r="F557" t="s">
        <v>53</v>
      </c>
      <c r="G557">
        <v>1</v>
      </c>
      <c r="H557">
        <v>41</v>
      </c>
      <c r="I557">
        <v>22</v>
      </c>
      <c r="J557">
        <v>6</v>
      </c>
      <c r="K557" t="s">
        <v>9638</v>
      </c>
      <c r="L557" t="s">
        <v>9639</v>
      </c>
      <c r="M557" t="s">
        <v>9640</v>
      </c>
      <c r="N557">
        <v>5027210</v>
      </c>
      <c r="O557">
        <v>1</v>
      </c>
      <c r="P557" t="s">
        <v>56</v>
      </c>
      <c r="Q557">
        <v>1</v>
      </c>
      <c r="R557" t="s">
        <v>57</v>
      </c>
      <c r="S557" t="s">
        <v>9907</v>
      </c>
      <c r="T557" t="s">
        <v>9908</v>
      </c>
      <c r="U557" t="b">
        <v>0</v>
      </c>
      <c r="V557" t="s">
        <v>9909</v>
      </c>
      <c r="W557" t="s">
        <v>3102</v>
      </c>
      <c r="X557" t="s">
        <v>54</v>
      </c>
      <c r="Y557" t="s">
        <v>62</v>
      </c>
      <c r="Z557" t="s">
        <v>54</v>
      </c>
      <c r="AA557" t="s">
        <v>54</v>
      </c>
      <c r="AB557" t="s">
        <v>54</v>
      </c>
      <c r="AC557" t="s">
        <v>54</v>
      </c>
      <c r="AD557">
        <v>1</v>
      </c>
      <c r="AE557" t="s">
        <v>63</v>
      </c>
      <c r="AF557">
        <v>1</v>
      </c>
      <c r="AG557">
        <v>162715089</v>
      </c>
      <c r="AH557">
        <f t="shared" si="80"/>
        <v>0</v>
      </c>
      <c r="AI557">
        <f t="shared" si="81"/>
        <v>3</v>
      </c>
      <c r="AJ557">
        <f t="shared" si="82"/>
        <v>0</v>
      </c>
      <c r="AK557">
        <f t="shared" si="83"/>
        <v>0</v>
      </c>
      <c r="AL557">
        <f t="shared" si="84"/>
        <v>3</v>
      </c>
      <c r="AM557">
        <f t="shared" si="85"/>
        <v>0</v>
      </c>
      <c r="AN557">
        <f t="shared" si="86"/>
        <v>0</v>
      </c>
      <c r="AO557">
        <f t="shared" si="87"/>
        <v>0</v>
      </c>
      <c r="AP557">
        <f t="shared" si="88"/>
        <v>0</v>
      </c>
      <c r="AQ557">
        <f t="shared" si="89"/>
        <v>0</v>
      </c>
      <c r="AR557" t="s">
        <v>11842</v>
      </c>
      <c r="AS557">
        <v>746310</v>
      </c>
      <c r="AT557">
        <v>1105369</v>
      </c>
      <c r="AU557" t="s">
        <v>54</v>
      </c>
      <c r="AV557">
        <v>0</v>
      </c>
      <c r="AW557">
        <v>0</v>
      </c>
      <c r="AX557">
        <v>0</v>
      </c>
      <c r="AY557">
        <v>1</v>
      </c>
      <c r="AZ557" t="s">
        <v>9910</v>
      </c>
      <c r="BA557" t="s">
        <v>9911</v>
      </c>
      <c r="BB557">
        <v>22887</v>
      </c>
      <c r="BC557" t="s">
        <v>9912</v>
      </c>
      <c r="BD557" t="s">
        <v>67</v>
      </c>
      <c r="BE557" t="s">
        <v>68</v>
      </c>
      <c r="BF557">
        <v>30310</v>
      </c>
      <c r="BG557" t="s">
        <v>54</v>
      </c>
      <c r="BH557" t="s">
        <v>54</v>
      </c>
      <c r="BI557" t="s">
        <v>54</v>
      </c>
      <c r="BJ557" t="s">
        <v>54</v>
      </c>
    </row>
    <row r="558" spans="1:62" x14ac:dyDescent="0.25">
      <c r="A558">
        <v>305840</v>
      </c>
      <c r="B558">
        <v>1219955</v>
      </c>
      <c r="C558" t="s">
        <v>51</v>
      </c>
      <c r="D558">
        <v>431046</v>
      </c>
      <c r="E558" t="s">
        <v>52</v>
      </c>
      <c r="F558" t="s">
        <v>53</v>
      </c>
      <c r="G558">
        <v>1</v>
      </c>
      <c r="H558">
        <v>41</v>
      </c>
      <c r="I558">
        <v>22</v>
      </c>
      <c r="J558">
        <v>11</v>
      </c>
      <c r="K558" t="s">
        <v>9638</v>
      </c>
      <c r="L558" t="s">
        <v>9639</v>
      </c>
      <c r="M558" t="s">
        <v>9640</v>
      </c>
      <c r="N558">
        <v>5016296</v>
      </c>
      <c r="O558">
        <v>1</v>
      </c>
      <c r="P558" t="s">
        <v>56</v>
      </c>
      <c r="Q558">
        <v>1</v>
      </c>
      <c r="R558" t="s">
        <v>57</v>
      </c>
      <c r="S558" t="s">
        <v>10147</v>
      </c>
      <c r="T558" t="s">
        <v>54</v>
      </c>
      <c r="U558" t="b">
        <v>1</v>
      </c>
      <c r="V558" t="s">
        <v>54</v>
      </c>
      <c r="W558" t="s">
        <v>10148</v>
      </c>
      <c r="X558" t="s">
        <v>54</v>
      </c>
      <c r="Y558" t="s">
        <v>62</v>
      </c>
      <c r="Z558" t="s">
        <v>54</v>
      </c>
      <c r="AA558" t="s">
        <v>54</v>
      </c>
      <c r="AB558" t="s">
        <v>54</v>
      </c>
      <c r="AC558" t="s">
        <v>54</v>
      </c>
      <c r="AD558">
        <v>0</v>
      </c>
      <c r="AE558" t="s">
        <v>54</v>
      </c>
      <c r="AF558">
        <v>1</v>
      </c>
      <c r="AG558">
        <v>162612918</v>
      </c>
      <c r="AH558">
        <f t="shared" si="80"/>
        <v>0</v>
      </c>
      <c r="AI558">
        <f t="shared" si="81"/>
        <v>3</v>
      </c>
      <c r="AJ558">
        <f t="shared" si="82"/>
        <v>0</v>
      </c>
      <c r="AK558">
        <f t="shared" si="83"/>
        <v>0</v>
      </c>
      <c r="AL558">
        <f t="shared" si="84"/>
        <v>3</v>
      </c>
      <c r="AM558">
        <f t="shared" si="85"/>
        <v>0</v>
      </c>
      <c r="AN558">
        <f t="shared" si="86"/>
        <v>0</v>
      </c>
      <c r="AO558">
        <f t="shared" si="87"/>
        <v>0</v>
      </c>
      <c r="AP558">
        <f t="shared" si="88"/>
        <v>0</v>
      </c>
      <c r="AQ558">
        <f t="shared" si="89"/>
        <v>0</v>
      </c>
      <c r="AR558" t="s">
        <v>11842</v>
      </c>
      <c r="AS558">
        <v>746310</v>
      </c>
      <c r="AT558">
        <v>1105369</v>
      </c>
      <c r="AU558" t="s">
        <v>54</v>
      </c>
      <c r="AV558">
        <v>1</v>
      </c>
      <c r="AW558">
        <v>3</v>
      </c>
      <c r="AX558">
        <v>1</v>
      </c>
      <c r="AY558">
        <v>2</v>
      </c>
      <c r="AZ558" t="s">
        <v>10149</v>
      </c>
      <c r="BA558" t="s">
        <v>10150</v>
      </c>
      <c r="BB558">
        <v>18564760</v>
      </c>
      <c r="BC558" t="s">
        <v>10151</v>
      </c>
      <c r="BD558" t="s">
        <v>67</v>
      </c>
      <c r="BE558" t="s">
        <v>68</v>
      </c>
      <c r="BF558">
        <v>30310</v>
      </c>
      <c r="BG558" t="s">
        <v>54</v>
      </c>
      <c r="BH558" t="s">
        <v>54</v>
      </c>
      <c r="BI558" t="s">
        <v>54</v>
      </c>
      <c r="BJ558" t="s">
        <v>54</v>
      </c>
    </row>
    <row r="559" spans="1:62" x14ac:dyDescent="0.25">
      <c r="A559">
        <v>305845</v>
      </c>
      <c r="B559">
        <v>1219955</v>
      </c>
      <c r="C559" t="s">
        <v>51</v>
      </c>
      <c r="D559">
        <v>431046</v>
      </c>
      <c r="E559" t="s">
        <v>52</v>
      </c>
      <c r="F559" t="s">
        <v>53</v>
      </c>
      <c r="G559">
        <v>1</v>
      </c>
      <c r="H559">
        <v>41</v>
      </c>
      <c r="I559">
        <v>22</v>
      </c>
      <c r="J559">
        <v>5</v>
      </c>
      <c r="K559" t="s">
        <v>9638</v>
      </c>
      <c r="L559" t="s">
        <v>9639</v>
      </c>
      <c r="M559" t="s">
        <v>9640</v>
      </c>
      <c r="N559">
        <v>5016189</v>
      </c>
      <c r="O559">
        <v>1</v>
      </c>
      <c r="P559" t="s">
        <v>56</v>
      </c>
      <c r="Q559">
        <v>1</v>
      </c>
      <c r="R559" t="s">
        <v>57</v>
      </c>
      <c r="S559" t="s">
        <v>10320</v>
      </c>
      <c r="T559" t="s">
        <v>10321</v>
      </c>
      <c r="U559" t="b">
        <v>0</v>
      </c>
      <c r="V559" t="s">
        <v>10322</v>
      </c>
      <c r="W559" t="s">
        <v>9744</v>
      </c>
      <c r="X559" t="s">
        <v>54</v>
      </c>
      <c r="Y559" t="s">
        <v>62</v>
      </c>
      <c r="Z559" t="s">
        <v>54</v>
      </c>
      <c r="AA559" t="s">
        <v>54</v>
      </c>
      <c r="AB559" t="s">
        <v>54</v>
      </c>
      <c r="AC559" t="s">
        <v>54</v>
      </c>
      <c r="AD559">
        <v>0</v>
      </c>
      <c r="AE559" t="s">
        <v>608</v>
      </c>
      <c r="AF559">
        <v>1</v>
      </c>
      <c r="AG559">
        <v>162612397</v>
      </c>
      <c r="AH559">
        <f t="shared" si="80"/>
        <v>0</v>
      </c>
      <c r="AI559">
        <f t="shared" si="81"/>
        <v>3</v>
      </c>
      <c r="AJ559">
        <f t="shared" si="82"/>
        <v>0</v>
      </c>
      <c r="AK559">
        <f t="shared" si="83"/>
        <v>0</v>
      </c>
      <c r="AL559">
        <f t="shared" si="84"/>
        <v>3</v>
      </c>
      <c r="AM559">
        <f t="shared" si="85"/>
        <v>0</v>
      </c>
      <c r="AN559">
        <f t="shared" si="86"/>
        <v>0</v>
      </c>
      <c r="AO559">
        <f t="shared" si="87"/>
        <v>0</v>
      </c>
      <c r="AP559">
        <f t="shared" si="88"/>
        <v>0</v>
      </c>
      <c r="AQ559">
        <f t="shared" si="89"/>
        <v>0</v>
      </c>
      <c r="AR559" t="s">
        <v>11842</v>
      </c>
      <c r="AS559">
        <v>746310</v>
      </c>
      <c r="AT559">
        <v>1105369</v>
      </c>
      <c r="AU559" t="s">
        <v>54</v>
      </c>
      <c r="AV559">
        <v>0</v>
      </c>
      <c r="AW559">
        <v>1</v>
      </c>
      <c r="AX559">
        <v>0</v>
      </c>
      <c r="AY559">
        <v>6</v>
      </c>
      <c r="AZ559" t="s">
        <v>10323</v>
      </c>
      <c r="BA559" t="s">
        <v>10324</v>
      </c>
      <c r="BB559">
        <v>10490133</v>
      </c>
      <c r="BC559" t="s">
        <v>10325</v>
      </c>
      <c r="BD559" t="s">
        <v>67</v>
      </c>
      <c r="BE559" t="s">
        <v>68</v>
      </c>
      <c r="BF559">
        <v>30310</v>
      </c>
      <c r="BG559" t="s">
        <v>54</v>
      </c>
      <c r="BH559" t="s">
        <v>54</v>
      </c>
      <c r="BI559" t="s">
        <v>54</v>
      </c>
      <c r="BJ559" t="s">
        <v>54</v>
      </c>
    </row>
    <row r="560" spans="1:62" x14ac:dyDescent="0.25">
      <c r="A560">
        <v>305847</v>
      </c>
      <c r="B560">
        <v>1219955</v>
      </c>
      <c r="C560" t="s">
        <v>51</v>
      </c>
      <c r="D560">
        <v>431046</v>
      </c>
      <c r="E560" t="s">
        <v>52</v>
      </c>
      <c r="F560" t="s">
        <v>53</v>
      </c>
      <c r="G560">
        <v>1</v>
      </c>
      <c r="H560">
        <v>41</v>
      </c>
      <c r="I560">
        <v>22</v>
      </c>
      <c r="J560">
        <v>2</v>
      </c>
      <c r="K560" t="s">
        <v>9638</v>
      </c>
      <c r="L560" t="s">
        <v>9639</v>
      </c>
      <c r="M560" t="s">
        <v>9640</v>
      </c>
      <c r="N560">
        <v>5096615</v>
      </c>
      <c r="O560">
        <v>1</v>
      </c>
      <c r="P560" t="s">
        <v>56</v>
      </c>
      <c r="Q560">
        <v>1</v>
      </c>
      <c r="R560" t="s">
        <v>57</v>
      </c>
      <c r="S560" t="s">
        <v>10350</v>
      </c>
      <c r="T560" t="s">
        <v>54</v>
      </c>
      <c r="U560" t="b">
        <v>1</v>
      </c>
      <c r="V560" t="s">
        <v>54</v>
      </c>
      <c r="W560" t="s">
        <v>9760</v>
      </c>
      <c r="X560" t="s">
        <v>54</v>
      </c>
      <c r="Y560" t="s">
        <v>62</v>
      </c>
      <c r="Z560" t="s">
        <v>54</v>
      </c>
      <c r="AA560" t="s">
        <v>54</v>
      </c>
      <c r="AB560" t="s">
        <v>54</v>
      </c>
      <c r="AC560" t="s">
        <v>54</v>
      </c>
      <c r="AD560">
        <v>1</v>
      </c>
      <c r="AE560" t="s">
        <v>63</v>
      </c>
      <c r="AF560">
        <v>1</v>
      </c>
      <c r="AG560">
        <v>163262017</v>
      </c>
      <c r="AH560">
        <f t="shared" si="80"/>
        <v>0</v>
      </c>
      <c r="AI560">
        <f t="shared" si="81"/>
        <v>3</v>
      </c>
      <c r="AJ560">
        <f t="shared" si="82"/>
        <v>0</v>
      </c>
      <c r="AK560">
        <f t="shared" si="83"/>
        <v>0</v>
      </c>
      <c r="AL560">
        <f t="shared" si="84"/>
        <v>3</v>
      </c>
      <c r="AM560">
        <f t="shared" si="85"/>
        <v>0</v>
      </c>
      <c r="AN560">
        <f t="shared" si="86"/>
        <v>0</v>
      </c>
      <c r="AO560">
        <f t="shared" si="87"/>
        <v>0</v>
      </c>
      <c r="AP560">
        <f t="shared" si="88"/>
        <v>0</v>
      </c>
      <c r="AQ560">
        <f t="shared" si="89"/>
        <v>0</v>
      </c>
      <c r="AR560" t="s">
        <v>11842</v>
      </c>
      <c r="AS560">
        <v>746310</v>
      </c>
      <c r="AT560">
        <v>1105369</v>
      </c>
      <c r="AU560" t="s">
        <v>54</v>
      </c>
      <c r="AV560">
        <v>0</v>
      </c>
      <c r="AW560">
        <v>0</v>
      </c>
      <c r="AX560">
        <v>0</v>
      </c>
      <c r="AY560">
        <v>1</v>
      </c>
      <c r="AZ560" t="s">
        <v>10351</v>
      </c>
      <c r="BA560" t="s">
        <v>10352</v>
      </c>
      <c r="BB560">
        <v>11894</v>
      </c>
      <c r="BC560" t="s">
        <v>10353</v>
      </c>
      <c r="BD560" t="s">
        <v>67</v>
      </c>
      <c r="BE560" t="s">
        <v>68</v>
      </c>
      <c r="BF560">
        <v>30310</v>
      </c>
      <c r="BG560" t="s">
        <v>54</v>
      </c>
      <c r="BH560" t="s">
        <v>54</v>
      </c>
      <c r="BI560" t="s">
        <v>54</v>
      </c>
      <c r="BJ560" t="s">
        <v>54</v>
      </c>
    </row>
    <row r="561" spans="1:62" x14ac:dyDescent="0.25">
      <c r="A561">
        <v>305855</v>
      </c>
      <c r="B561">
        <v>1219955</v>
      </c>
      <c r="C561" t="s">
        <v>51</v>
      </c>
      <c r="D561">
        <v>431046</v>
      </c>
      <c r="E561" t="s">
        <v>52</v>
      </c>
      <c r="F561" t="s">
        <v>53</v>
      </c>
      <c r="G561">
        <v>1</v>
      </c>
      <c r="H561">
        <v>41</v>
      </c>
      <c r="I561">
        <v>22</v>
      </c>
      <c r="J561">
        <v>3</v>
      </c>
      <c r="K561" t="s">
        <v>9638</v>
      </c>
      <c r="L561" t="s">
        <v>9639</v>
      </c>
      <c r="M561" t="s">
        <v>9640</v>
      </c>
      <c r="N561">
        <v>5096316</v>
      </c>
      <c r="O561">
        <v>1</v>
      </c>
      <c r="P561" t="s">
        <v>56</v>
      </c>
      <c r="Q561">
        <v>1</v>
      </c>
      <c r="R561" t="s">
        <v>57</v>
      </c>
      <c r="S561" t="s">
        <v>10556</v>
      </c>
      <c r="T561" t="s">
        <v>54</v>
      </c>
      <c r="U561" t="b">
        <v>1</v>
      </c>
      <c r="V561" t="s">
        <v>54</v>
      </c>
      <c r="W561" t="s">
        <v>9760</v>
      </c>
      <c r="X561" t="s">
        <v>54</v>
      </c>
      <c r="Y561" t="s">
        <v>62</v>
      </c>
      <c r="Z561" t="s">
        <v>54</v>
      </c>
      <c r="AA561" t="s">
        <v>54</v>
      </c>
      <c r="AB561" t="s">
        <v>54</v>
      </c>
      <c r="AC561" t="s">
        <v>54</v>
      </c>
      <c r="AD561">
        <v>1</v>
      </c>
      <c r="AE561" t="s">
        <v>63</v>
      </c>
      <c r="AF561">
        <v>1</v>
      </c>
      <c r="AG561">
        <v>163259449</v>
      </c>
      <c r="AH561">
        <f t="shared" si="80"/>
        <v>0</v>
      </c>
      <c r="AI561">
        <f t="shared" si="81"/>
        <v>3</v>
      </c>
      <c r="AJ561">
        <f t="shared" si="82"/>
        <v>0</v>
      </c>
      <c r="AK561">
        <f t="shared" si="83"/>
        <v>0</v>
      </c>
      <c r="AL561">
        <f t="shared" si="84"/>
        <v>3</v>
      </c>
      <c r="AM561">
        <f t="shared" si="85"/>
        <v>0</v>
      </c>
      <c r="AN561">
        <f t="shared" si="86"/>
        <v>0</v>
      </c>
      <c r="AO561">
        <f t="shared" si="87"/>
        <v>0</v>
      </c>
      <c r="AP561">
        <f t="shared" si="88"/>
        <v>0</v>
      </c>
      <c r="AQ561">
        <f t="shared" si="89"/>
        <v>0</v>
      </c>
      <c r="AR561" t="s">
        <v>11842</v>
      </c>
      <c r="AS561">
        <v>746310</v>
      </c>
      <c r="AT561">
        <v>1105369</v>
      </c>
      <c r="AU561" t="s">
        <v>54</v>
      </c>
      <c r="AV561">
        <v>0</v>
      </c>
      <c r="AW561">
        <v>0</v>
      </c>
      <c r="AX561">
        <v>0</v>
      </c>
      <c r="AY561">
        <v>1</v>
      </c>
      <c r="AZ561" t="s">
        <v>10557</v>
      </c>
      <c r="BA561" t="s">
        <v>10558</v>
      </c>
      <c r="BB561">
        <v>157816</v>
      </c>
      <c r="BC561" t="s">
        <v>10559</v>
      </c>
      <c r="BD561" t="s">
        <v>67</v>
      </c>
      <c r="BE561" t="s">
        <v>68</v>
      </c>
      <c r="BF561">
        <v>30310</v>
      </c>
      <c r="BG561" t="s">
        <v>54</v>
      </c>
      <c r="BH561" t="s">
        <v>54</v>
      </c>
      <c r="BI561" t="s">
        <v>54</v>
      </c>
      <c r="BJ561" t="s">
        <v>54</v>
      </c>
    </row>
    <row r="562" spans="1:62" x14ac:dyDescent="0.25">
      <c r="A562">
        <v>306016</v>
      </c>
      <c r="B562">
        <v>1219964</v>
      </c>
      <c r="C562" t="s">
        <v>51</v>
      </c>
      <c r="D562">
        <v>431046</v>
      </c>
      <c r="E562" t="s">
        <v>52</v>
      </c>
      <c r="F562" t="s">
        <v>53</v>
      </c>
      <c r="G562">
        <v>1</v>
      </c>
      <c r="H562">
        <v>38</v>
      </c>
      <c r="I562">
        <v>27</v>
      </c>
      <c r="J562">
        <v>7</v>
      </c>
      <c r="K562" t="s">
        <v>9638</v>
      </c>
      <c r="L562" t="s">
        <v>10653</v>
      </c>
      <c r="M562" t="s">
        <v>9640</v>
      </c>
      <c r="N562">
        <v>5025531</v>
      </c>
      <c r="O562">
        <v>1</v>
      </c>
      <c r="P562" t="s">
        <v>56</v>
      </c>
      <c r="Q562">
        <v>1</v>
      </c>
      <c r="R562" t="s">
        <v>57</v>
      </c>
      <c r="S562" t="s">
        <v>11002</v>
      </c>
      <c r="T562" t="s">
        <v>11003</v>
      </c>
      <c r="U562" t="b">
        <v>0</v>
      </c>
      <c r="V562" t="s">
        <v>11004</v>
      </c>
      <c r="W562" t="s">
        <v>3102</v>
      </c>
      <c r="X562" t="s">
        <v>54</v>
      </c>
      <c r="Y562" t="s">
        <v>62</v>
      </c>
      <c r="Z562" t="s">
        <v>54</v>
      </c>
      <c r="AA562" t="s">
        <v>54</v>
      </c>
      <c r="AB562" t="s">
        <v>54</v>
      </c>
      <c r="AC562" t="s">
        <v>54</v>
      </c>
      <c r="AD562">
        <v>1</v>
      </c>
      <c r="AE562" t="s">
        <v>63</v>
      </c>
      <c r="AF562">
        <v>1</v>
      </c>
      <c r="AG562">
        <v>162699637</v>
      </c>
      <c r="AH562">
        <f t="shared" si="80"/>
        <v>0</v>
      </c>
      <c r="AI562">
        <f t="shared" si="81"/>
        <v>3</v>
      </c>
      <c r="AJ562">
        <f t="shared" si="82"/>
        <v>0</v>
      </c>
      <c r="AK562">
        <f t="shared" si="83"/>
        <v>0</v>
      </c>
      <c r="AL562">
        <f t="shared" si="84"/>
        <v>3</v>
      </c>
      <c r="AM562">
        <f t="shared" si="85"/>
        <v>0</v>
      </c>
      <c r="AN562">
        <f t="shared" si="86"/>
        <v>0</v>
      </c>
      <c r="AO562">
        <f t="shared" si="87"/>
        <v>0</v>
      </c>
      <c r="AP562">
        <f t="shared" si="88"/>
        <v>0</v>
      </c>
      <c r="AQ562">
        <f t="shared" si="89"/>
        <v>0</v>
      </c>
      <c r="AR562" t="s">
        <v>11842</v>
      </c>
      <c r="AS562">
        <v>746310</v>
      </c>
      <c r="AT562">
        <v>1105369</v>
      </c>
      <c r="AU562" t="s">
        <v>54</v>
      </c>
      <c r="AV562">
        <v>0</v>
      </c>
      <c r="AW562">
        <v>0</v>
      </c>
      <c r="AX562">
        <v>0</v>
      </c>
      <c r="AY562">
        <v>1</v>
      </c>
      <c r="AZ562" t="s">
        <v>11005</v>
      </c>
      <c r="BA562" t="s">
        <v>11006</v>
      </c>
      <c r="BB562">
        <v>6292</v>
      </c>
      <c r="BC562" t="s">
        <v>11007</v>
      </c>
      <c r="BD562" t="s">
        <v>67</v>
      </c>
      <c r="BE562" t="s">
        <v>68</v>
      </c>
      <c r="BF562">
        <v>30310</v>
      </c>
      <c r="BG562" t="s">
        <v>54</v>
      </c>
      <c r="BH562" t="s">
        <v>54</v>
      </c>
      <c r="BI562" t="s">
        <v>54</v>
      </c>
      <c r="BJ562" t="s">
        <v>54</v>
      </c>
    </row>
    <row r="563" spans="1:62" x14ac:dyDescent="0.25">
      <c r="A563">
        <v>306020</v>
      </c>
      <c r="B563">
        <v>1219964</v>
      </c>
      <c r="C563" t="s">
        <v>51</v>
      </c>
      <c r="D563">
        <v>431046</v>
      </c>
      <c r="E563" t="s">
        <v>52</v>
      </c>
      <c r="F563" t="s">
        <v>53</v>
      </c>
      <c r="G563">
        <v>1</v>
      </c>
      <c r="H563">
        <v>38</v>
      </c>
      <c r="I563">
        <v>27</v>
      </c>
      <c r="J563">
        <v>6</v>
      </c>
      <c r="K563" t="s">
        <v>9638</v>
      </c>
      <c r="L563" t="s">
        <v>10653</v>
      </c>
      <c r="M563" t="s">
        <v>9640</v>
      </c>
      <c r="N563">
        <v>5100016</v>
      </c>
      <c r="O563">
        <v>1</v>
      </c>
      <c r="P563" t="s">
        <v>56</v>
      </c>
      <c r="Q563">
        <v>1</v>
      </c>
      <c r="R563" t="s">
        <v>57</v>
      </c>
      <c r="S563" t="s">
        <v>11097</v>
      </c>
      <c r="T563" t="s">
        <v>11098</v>
      </c>
      <c r="U563" t="b">
        <v>0</v>
      </c>
      <c r="V563" t="s">
        <v>11099</v>
      </c>
      <c r="W563" t="s">
        <v>1826</v>
      </c>
      <c r="X563" t="s">
        <v>54</v>
      </c>
      <c r="Y563" t="s">
        <v>62</v>
      </c>
      <c r="Z563" t="s">
        <v>54</v>
      </c>
      <c r="AA563" t="s">
        <v>54</v>
      </c>
      <c r="AB563" t="s">
        <v>54</v>
      </c>
      <c r="AC563" t="s">
        <v>54</v>
      </c>
      <c r="AD563">
        <v>0</v>
      </c>
      <c r="AE563" t="s">
        <v>5277</v>
      </c>
      <c r="AF563">
        <v>1</v>
      </c>
      <c r="AG563">
        <v>163286364</v>
      </c>
      <c r="AH563">
        <f t="shared" si="80"/>
        <v>0</v>
      </c>
      <c r="AI563">
        <f t="shared" si="81"/>
        <v>3</v>
      </c>
      <c r="AJ563">
        <f t="shared" si="82"/>
        <v>0</v>
      </c>
      <c r="AK563">
        <f t="shared" si="83"/>
        <v>0</v>
      </c>
      <c r="AL563">
        <f t="shared" si="84"/>
        <v>3</v>
      </c>
      <c r="AM563">
        <f t="shared" si="85"/>
        <v>0</v>
      </c>
      <c r="AN563">
        <f t="shared" si="86"/>
        <v>0</v>
      </c>
      <c r="AO563">
        <f t="shared" si="87"/>
        <v>0</v>
      </c>
      <c r="AP563">
        <f t="shared" si="88"/>
        <v>0</v>
      </c>
      <c r="AQ563">
        <f t="shared" si="89"/>
        <v>0</v>
      </c>
      <c r="AR563" t="s">
        <v>11842</v>
      </c>
      <c r="AS563">
        <v>746310</v>
      </c>
      <c r="AT563">
        <v>1105369</v>
      </c>
      <c r="AU563" t="s">
        <v>54</v>
      </c>
      <c r="AV563">
        <v>0</v>
      </c>
      <c r="AW563">
        <v>2</v>
      </c>
      <c r="AX563">
        <v>0</v>
      </c>
      <c r="AY563">
        <v>2</v>
      </c>
      <c r="AZ563" t="s">
        <v>11100</v>
      </c>
      <c r="BA563" t="s">
        <v>11101</v>
      </c>
      <c r="BB563">
        <v>344765676</v>
      </c>
      <c r="BC563" t="s">
        <v>11102</v>
      </c>
      <c r="BD563" t="s">
        <v>67</v>
      </c>
      <c r="BE563" t="s">
        <v>68</v>
      </c>
      <c r="BF563">
        <v>30310</v>
      </c>
      <c r="BG563" t="s">
        <v>54</v>
      </c>
      <c r="BH563" t="s">
        <v>54</v>
      </c>
      <c r="BI563" t="s">
        <v>54</v>
      </c>
      <c r="BJ563" t="s">
        <v>54</v>
      </c>
    </row>
    <row r="564" spans="1:62" x14ac:dyDescent="0.25">
      <c r="A564">
        <v>306022</v>
      </c>
      <c r="B564">
        <v>1219964</v>
      </c>
      <c r="C564" t="s">
        <v>51</v>
      </c>
      <c r="D564">
        <v>431046</v>
      </c>
      <c r="E564" t="s">
        <v>52</v>
      </c>
      <c r="F564" t="s">
        <v>53</v>
      </c>
      <c r="G564">
        <v>1</v>
      </c>
      <c r="H564">
        <v>38</v>
      </c>
      <c r="I564">
        <v>27</v>
      </c>
      <c r="J564">
        <v>10</v>
      </c>
      <c r="K564" t="s">
        <v>9638</v>
      </c>
      <c r="L564" t="s">
        <v>10653</v>
      </c>
      <c r="M564" t="s">
        <v>9640</v>
      </c>
      <c r="N564">
        <v>5042552</v>
      </c>
      <c r="O564">
        <v>1</v>
      </c>
      <c r="P564" t="s">
        <v>56</v>
      </c>
      <c r="Q564">
        <v>1</v>
      </c>
      <c r="R564" t="s">
        <v>57</v>
      </c>
      <c r="S564" t="s">
        <v>11144</v>
      </c>
      <c r="T564" t="s">
        <v>11145</v>
      </c>
      <c r="U564" t="b">
        <v>1</v>
      </c>
      <c r="V564" t="s">
        <v>11146</v>
      </c>
      <c r="W564" t="s">
        <v>10958</v>
      </c>
      <c r="X564" t="s">
        <v>54</v>
      </c>
      <c r="Y564" t="s">
        <v>62</v>
      </c>
      <c r="Z564" t="s">
        <v>54</v>
      </c>
      <c r="AA564" t="s">
        <v>54</v>
      </c>
      <c r="AB564" t="s">
        <v>54</v>
      </c>
      <c r="AC564" t="s">
        <v>54</v>
      </c>
      <c r="AD564">
        <v>1</v>
      </c>
      <c r="AE564" t="s">
        <v>63</v>
      </c>
      <c r="AF564">
        <v>1</v>
      </c>
      <c r="AG564">
        <v>162834303</v>
      </c>
      <c r="AH564">
        <f t="shared" si="80"/>
        <v>0</v>
      </c>
      <c r="AI564">
        <f t="shared" si="81"/>
        <v>3</v>
      </c>
      <c r="AJ564">
        <f t="shared" si="82"/>
        <v>0</v>
      </c>
      <c r="AK564">
        <f t="shared" si="83"/>
        <v>0</v>
      </c>
      <c r="AL564">
        <f t="shared" si="84"/>
        <v>3</v>
      </c>
      <c r="AM564">
        <f t="shared" si="85"/>
        <v>0</v>
      </c>
      <c r="AN564">
        <f t="shared" si="86"/>
        <v>0</v>
      </c>
      <c r="AO564">
        <f t="shared" si="87"/>
        <v>0</v>
      </c>
      <c r="AP564">
        <f t="shared" si="88"/>
        <v>0</v>
      </c>
      <c r="AQ564">
        <f t="shared" si="89"/>
        <v>0</v>
      </c>
      <c r="AR564" t="s">
        <v>11842</v>
      </c>
      <c r="AS564">
        <v>746310</v>
      </c>
      <c r="AT564">
        <v>1105369</v>
      </c>
      <c r="AU564" t="s">
        <v>54</v>
      </c>
      <c r="AV564">
        <v>0</v>
      </c>
      <c r="AW564">
        <v>0</v>
      </c>
      <c r="AX564">
        <v>0</v>
      </c>
      <c r="AY564">
        <v>1</v>
      </c>
      <c r="AZ564" t="s">
        <v>11147</v>
      </c>
      <c r="BA564" t="s">
        <v>11148</v>
      </c>
      <c r="BB564">
        <v>35599</v>
      </c>
      <c r="BC564" t="s">
        <v>11149</v>
      </c>
      <c r="BD564" t="s">
        <v>67</v>
      </c>
      <c r="BE564" t="s">
        <v>68</v>
      </c>
      <c r="BF564">
        <v>30310</v>
      </c>
      <c r="BG564" t="s">
        <v>54</v>
      </c>
      <c r="BH564" t="s">
        <v>54</v>
      </c>
      <c r="BI564" t="s">
        <v>54</v>
      </c>
      <c r="BJ564" t="s">
        <v>54</v>
      </c>
    </row>
    <row r="565" spans="1:62" x14ac:dyDescent="0.25">
      <c r="A565">
        <v>306152</v>
      </c>
      <c r="B565">
        <v>1219964</v>
      </c>
      <c r="C565" t="s">
        <v>51</v>
      </c>
      <c r="D565">
        <v>431046</v>
      </c>
      <c r="E565" t="s">
        <v>52</v>
      </c>
      <c r="F565" t="s">
        <v>53</v>
      </c>
      <c r="G565">
        <v>1</v>
      </c>
      <c r="H565">
        <v>38</v>
      </c>
      <c r="I565">
        <v>27</v>
      </c>
      <c r="J565">
        <v>7</v>
      </c>
      <c r="K565" t="s">
        <v>9638</v>
      </c>
      <c r="L565" t="s">
        <v>10653</v>
      </c>
      <c r="M565" t="s">
        <v>9640</v>
      </c>
      <c r="N565">
        <v>5031139</v>
      </c>
      <c r="O565">
        <v>1</v>
      </c>
      <c r="P565" t="s">
        <v>56</v>
      </c>
      <c r="Q565">
        <v>1</v>
      </c>
      <c r="R565" t="s">
        <v>57</v>
      </c>
      <c r="S565" t="s">
        <v>11545</v>
      </c>
      <c r="T565" t="s">
        <v>11546</v>
      </c>
      <c r="U565" t="b">
        <v>0</v>
      </c>
      <c r="V565" t="s">
        <v>11547</v>
      </c>
      <c r="W565" t="s">
        <v>10958</v>
      </c>
      <c r="X565" t="s">
        <v>54</v>
      </c>
      <c r="Y565" t="s">
        <v>62</v>
      </c>
      <c r="Z565" t="s">
        <v>54</v>
      </c>
      <c r="AA565" t="s">
        <v>54</v>
      </c>
      <c r="AB565" t="s">
        <v>54</v>
      </c>
      <c r="AC565" t="s">
        <v>54</v>
      </c>
      <c r="AD565">
        <v>1</v>
      </c>
      <c r="AE565" t="s">
        <v>63</v>
      </c>
      <c r="AF565">
        <v>1</v>
      </c>
      <c r="AG565">
        <v>162746530</v>
      </c>
      <c r="AH565">
        <f t="shared" si="80"/>
        <v>0</v>
      </c>
      <c r="AI565">
        <f t="shared" si="81"/>
        <v>3</v>
      </c>
      <c r="AJ565">
        <f t="shared" si="82"/>
        <v>0</v>
      </c>
      <c r="AK565">
        <f t="shared" si="83"/>
        <v>0</v>
      </c>
      <c r="AL565">
        <f t="shared" si="84"/>
        <v>3</v>
      </c>
      <c r="AM565">
        <f t="shared" si="85"/>
        <v>0</v>
      </c>
      <c r="AN565">
        <f t="shared" si="86"/>
        <v>0</v>
      </c>
      <c r="AO565">
        <f t="shared" si="87"/>
        <v>0</v>
      </c>
      <c r="AP565">
        <f t="shared" si="88"/>
        <v>0</v>
      </c>
      <c r="AQ565">
        <f t="shared" si="89"/>
        <v>0</v>
      </c>
      <c r="AR565" t="s">
        <v>11842</v>
      </c>
      <c r="AS565">
        <v>746310</v>
      </c>
      <c r="AT565">
        <v>1105369</v>
      </c>
      <c r="AU565" t="s">
        <v>54</v>
      </c>
      <c r="AV565">
        <v>0</v>
      </c>
      <c r="AW565">
        <v>0</v>
      </c>
      <c r="AX565">
        <v>0</v>
      </c>
      <c r="AY565">
        <v>1</v>
      </c>
      <c r="AZ565" t="s">
        <v>11548</v>
      </c>
      <c r="BA565" t="s">
        <v>11549</v>
      </c>
      <c r="BB565">
        <v>469514</v>
      </c>
      <c r="BC565" t="s">
        <v>11550</v>
      </c>
      <c r="BD565" t="s">
        <v>67</v>
      </c>
      <c r="BE565" t="s">
        <v>68</v>
      </c>
      <c r="BF565">
        <v>30310</v>
      </c>
      <c r="BG565" t="s">
        <v>54</v>
      </c>
      <c r="BH565" t="s">
        <v>54</v>
      </c>
      <c r="BI565" t="s">
        <v>54</v>
      </c>
      <c r="BJ565" t="s">
        <v>54</v>
      </c>
    </row>
    <row r="566" spans="1:62" x14ac:dyDescent="0.25">
      <c r="A566">
        <v>306154</v>
      </c>
      <c r="B566">
        <v>1219964</v>
      </c>
      <c r="C566" t="s">
        <v>51</v>
      </c>
      <c r="D566">
        <v>431046</v>
      </c>
      <c r="E566" t="s">
        <v>52</v>
      </c>
      <c r="F566" t="s">
        <v>53</v>
      </c>
      <c r="G566">
        <v>1</v>
      </c>
      <c r="H566">
        <v>38</v>
      </c>
      <c r="I566">
        <v>27</v>
      </c>
      <c r="J566">
        <v>4</v>
      </c>
      <c r="K566" t="s">
        <v>9638</v>
      </c>
      <c r="L566" t="s">
        <v>10653</v>
      </c>
      <c r="M566" t="s">
        <v>9640</v>
      </c>
      <c r="N566">
        <v>5122116</v>
      </c>
      <c r="O566">
        <v>1</v>
      </c>
      <c r="P566" t="s">
        <v>56</v>
      </c>
      <c r="Q566">
        <v>1</v>
      </c>
      <c r="R566" t="s">
        <v>57</v>
      </c>
      <c r="S566" t="s">
        <v>11574</v>
      </c>
      <c r="T566" t="s">
        <v>11575</v>
      </c>
      <c r="U566" t="b">
        <v>0</v>
      </c>
      <c r="V566" t="s">
        <v>11576</v>
      </c>
      <c r="W566" t="s">
        <v>10958</v>
      </c>
      <c r="X566" t="s">
        <v>54</v>
      </c>
      <c r="Y566" t="s">
        <v>62</v>
      </c>
      <c r="Z566" t="s">
        <v>54</v>
      </c>
      <c r="AA566" t="s">
        <v>54</v>
      </c>
      <c r="AB566" t="s">
        <v>54</v>
      </c>
      <c r="AC566" t="s">
        <v>54</v>
      </c>
      <c r="AD566">
        <v>1</v>
      </c>
      <c r="AE566" t="s">
        <v>63</v>
      </c>
      <c r="AF566">
        <v>1</v>
      </c>
      <c r="AG566">
        <v>163478780</v>
      </c>
      <c r="AH566">
        <f t="shared" si="80"/>
        <v>0</v>
      </c>
      <c r="AI566">
        <f t="shared" si="81"/>
        <v>3</v>
      </c>
      <c r="AJ566">
        <f t="shared" si="82"/>
        <v>0</v>
      </c>
      <c r="AK566">
        <f t="shared" si="83"/>
        <v>0</v>
      </c>
      <c r="AL566">
        <f t="shared" si="84"/>
        <v>3</v>
      </c>
      <c r="AM566">
        <f t="shared" si="85"/>
        <v>0</v>
      </c>
      <c r="AN566">
        <f t="shared" si="86"/>
        <v>0</v>
      </c>
      <c r="AO566">
        <f t="shared" si="87"/>
        <v>0</v>
      </c>
      <c r="AP566">
        <f t="shared" si="88"/>
        <v>0</v>
      </c>
      <c r="AQ566">
        <f t="shared" si="89"/>
        <v>0</v>
      </c>
      <c r="AR566" t="s">
        <v>11842</v>
      </c>
      <c r="AS566">
        <v>746310</v>
      </c>
      <c r="AT566">
        <v>1105369</v>
      </c>
      <c r="AU566" t="s">
        <v>54</v>
      </c>
      <c r="AV566">
        <v>0</v>
      </c>
      <c r="AW566">
        <v>0</v>
      </c>
      <c r="AX566">
        <v>0</v>
      </c>
      <c r="AY566">
        <v>1</v>
      </c>
      <c r="AZ566" t="s">
        <v>11577</v>
      </c>
      <c r="BA566" t="s">
        <v>11578</v>
      </c>
      <c r="BB566">
        <v>62488</v>
      </c>
      <c r="BC566" t="s">
        <v>11579</v>
      </c>
      <c r="BD566" t="s">
        <v>67</v>
      </c>
      <c r="BE566" t="s">
        <v>68</v>
      </c>
      <c r="BF566">
        <v>30310</v>
      </c>
      <c r="BG566" t="s">
        <v>54</v>
      </c>
      <c r="BH566" t="s">
        <v>54</v>
      </c>
      <c r="BI566" t="s">
        <v>54</v>
      </c>
      <c r="BJ566" t="s">
        <v>54</v>
      </c>
    </row>
    <row r="567" spans="1:62" x14ac:dyDescent="0.25">
      <c r="A567">
        <v>306155</v>
      </c>
      <c r="B567">
        <v>1219964</v>
      </c>
      <c r="C567" t="s">
        <v>51</v>
      </c>
      <c r="D567">
        <v>431046</v>
      </c>
      <c r="E567" t="s">
        <v>52</v>
      </c>
      <c r="F567" t="s">
        <v>53</v>
      </c>
      <c r="G567">
        <v>1</v>
      </c>
      <c r="H567">
        <v>38</v>
      </c>
      <c r="I567">
        <v>27</v>
      </c>
      <c r="J567">
        <v>11</v>
      </c>
      <c r="K567" t="s">
        <v>9638</v>
      </c>
      <c r="L567" t="s">
        <v>10653</v>
      </c>
      <c r="M567" t="s">
        <v>9640</v>
      </c>
      <c r="N567">
        <v>5122107</v>
      </c>
      <c r="O567">
        <v>1</v>
      </c>
      <c r="P567" t="s">
        <v>56</v>
      </c>
      <c r="Q567">
        <v>1</v>
      </c>
      <c r="R567" t="s">
        <v>57</v>
      </c>
      <c r="S567" t="s">
        <v>11589</v>
      </c>
      <c r="T567" t="s">
        <v>11590</v>
      </c>
      <c r="U567" t="b">
        <v>0</v>
      </c>
      <c r="V567" t="s">
        <v>11591</v>
      </c>
      <c r="W567" t="s">
        <v>11440</v>
      </c>
      <c r="X567" t="s">
        <v>54</v>
      </c>
      <c r="Y567" t="s">
        <v>62</v>
      </c>
      <c r="Z567" t="s">
        <v>54</v>
      </c>
      <c r="AA567" t="s">
        <v>54</v>
      </c>
      <c r="AB567" t="s">
        <v>54</v>
      </c>
      <c r="AC567" t="s">
        <v>54</v>
      </c>
      <c r="AD567">
        <v>1</v>
      </c>
      <c r="AE567" t="s">
        <v>63</v>
      </c>
      <c r="AF567">
        <v>1</v>
      </c>
      <c r="AG567">
        <v>163478737</v>
      </c>
      <c r="AH567">
        <f t="shared" si="80"/>
        <v>0</v>
      </c>
      <c r="AI567">
        <f t="shared" si="81"/>
        <v>3</v>
      </c>
      <c r="AJ567">
        <f t="shared" si="82"/>
        <v>0</v>
      </c>
      <c r="AK567">
        <f t="shared" si="83"/>
        <v>0</v>
      </c>
      <c r="AL567">
        <f t="shared" si="84"/>
        <v>3</v>
      </c>
      <c r="AM567">
        <f t="shared" si="85"/>
        <v>0</v>
      </c>
      <c r="AN567">
        <f t="shared" si="86"/>
        <v>0</v>
      </c>
      <c r="AO567">
        <f t="shared" si="87"/>
        <v>0</v>
      </c>
      <c r="AP567">
        <f t="shared" si="88"/>
        <v>0</v>
      </c>
      <c r="AQ567">
        <f t="shared" si="89"/>
        <v>0</v>
      </c>
      <c r="AR567" t="s">
        <v>11842</v>
      </c>
      <c r="AS567">
        <v>746310</v>
      </c>
      <c r="AT567">
        <v>1105369</v>
      </c>
      <c r="AU567" t="s">
        <v>54</v>
      </c>
      <c r="AV567">
        <v>0</v>
      </c>
      <c r="AW567">
        <v>0</v>
      </c>
      <c r="AX567">
        <v>0</v>
      </c>
      <c r="AY567">
        <v>1</v>
      </c>
      <c r="AZ567" t="s">
        <v>11592</v>
      </c>
      <c r="BA567" t="s">
        <v>11593</v>
      </c>
      <c r="BB567">
        <v>100615</v>
      </c>
      <c r="BC567" t="s">
        <v>11594</v>
      </c>
      <c r="BD567" t="s">
        <v>67</v>
      </c>
      <c r="BE567" t="s">
        <v>68</v>
      </c>
      <c r="BF567">
        <v>30310</v>
      </c>
      <c r="BG567" t="s">
        <v>54</v>
      </c>
      <c r="BH567" t="s">
        <v>54</v>
      </c>
      <c r="BI567" t="s">
        <v>54</v>
      </c>
      <c r="BJ567" t="s">
        <v>54</v>
      </c>
    </row>
    <row r="568" spans="1:62" x14ac:dyDescent="0.25">
      <c r="A568">
        <v>307125</v>
      </c>
      <c r="B568">
        <v>1219955</v>
      </c>
      <c r="C568" t="s">
        <v>51</v>
      </c>
      <c r="D568">
        <v>431046</v>
      </c>
      <c r="E568" t="s">
        <v>52</v>
      </c>
      <c r="F568" t="s">
        <v>53</v>
      </c>
      <c r="G568">
        <v>1</v>
      </c>
      <c r="H568">
        <v>41</v>
      </c>
      <c r="I568">
        <v>22</v>
      </c>
      <c r="J568">
        <v>4</v>
      </c>
      <c r="K568" t="s">
        <v>9638</v>
      </c>
      <c r="L568" t="s">
        <v>9639</v>
      </c>
      <c r="M568" t="s">
        <v>9640</v>
      </c>
      <c r="N568">
        <v>5096360</v>
      </c>
      <c r="O568">
        <v>1</v>
      </c>
      <c r="P568" t="s">
        <v>56</v>
      </c>
      <c r="Q568">
        <v>1</v>
      </c>
      <c r="R568" t="s">
        <v>57</v>
      </c>
      <c r="S568" t="s">
        <v>11688</v>
      </c>
      <c r="T568" t="s">
        <v>54</v>
      </c>
      <c r="U568" t="b">
        <v>1</v>
      </c>
      <c r="V568" t="s">
        <v>54</v>
      </c>
      <c r="W568" t="s">
        <v>9760</v>
      </c>
      <c r="X568" t="s">
        <v>54</v>
      </c>
      <c r="Y568" t="s">
        <v>62</v>
      </c>
      <c r="Z568" t="s">
        <v>54</v>
      </c>
      <c r="AA568" t="s">
        <v>54</v>
      </c>
      <c r="AB568" t="s">
        <v>54</v>
      </c>
      <c r="AC568" t="s">
        <v>54</v>
      </c>
      <c r="AD568">
        <v>1</v>
      </c>
      <c r="AE568" t="s">
        <v>63</v>
      </c>
      <c r="AF568">
        <v>1</v>
      </c>
      <c r="AG568">
        <v>163259886</v>
      </c>
      <c r="AH568">
        <f t="shared" si="80"/>
        <v>0</v>
      </c>
      <c r="AI568">
        <f t="shared" si="81"/>
        <v>3</v>
      </c>
      <c r="AJ568">
        <f t="shared" si="82"/>
        <v>0</v>
      </c>
      <c r="AK568">
        <f t="shared" si="83"/>
        <v>0</v>
      </c>
      <c r="AL568">
        <f t="shared" si="84"/>
        <v>3</v>
      </c>
      <c r="AM568">
        <f t="shared" si="85"/>
        <v>0</v>
      </c>
      <c r="AN568">
        <f t="shared" si="86"/>
        <v>0</v>
      </c>
      <c r="AO568">
        <f t="shared" si="87"/>
        <v>0</v>
      </c>
      <c r="AP568">
        <f t="shared" si="88"/>
        <v>0</v>
      </c>
      <c r="AQ568">
        <f t="shared" si="89"/>
        <v>0</v>
      </c>
      <c r="AR568" t="s">
        <v>11842</v>
      </c>
      <c r="AS568">
        <v>746310</v>
      </c>
      <c r="AT568">
        <v>1105369</v>
      </c>
      <c r="AU568" t="s">
        <v>54</v>
      </c>
      <c r="AV568">
        <v>0</v>
      </c>
      <c r="AW568">
        <v>0</v>
      </c>
      <c r="AX568">
        <v>0</v>
      </c>
      <c r="AY568">
        <v>1</v>
      </c>
      <c r="AZ568" t="s">
        <v>11689</v>
      </c>
      <c r="BA568" t="s">
        <v>11690</v>
      </c>
      <c r="BB568">
        <v>33153</v>
      </c>
      <c r="BC568" t="s">
        <v>11691</v>
      </c>
      <c r="BD568" t="s">
        <v>67</v>
      </c>
      <c r="BE568" t="s">
        <v>68</v>
      </c>
      <c r="BF568">
        <v>30310</v>
      </c>
      <c r="BG568" t="s">
        <v>54</v>
      </c>
      <c r="BH568" t="s">
        <v>54</v>
      </c>
      <c r="BI568" t="s">
        <v>54</v>
      </c>
      <c r="BJ568" t="s">
        <v>54</v>
      </c>
    </row>
    <row r="569" spans="1:62" x14ac:dyDescent="0.25">
      <c r="A569">
        <v>271492</v>
      </c>
      <c r="B569">
        <v>1217050</v>
      </c>
      <c r="C569" t="s">
        <v>51</v>
      </c>
      <c r="D569">
        <v>431046</v>
      </c>
      <c r="E569" t="s">
        <v>52</v>
      </c>
      <c r="F569" t="s">
        <v>53</v>
      </c>
      <c r="G569">
        <v>47</v>
      </c>
      <c r="H569">
        <v>68</v>
      </c>
      <c r="I569">
        <v>53</v>
      </c>
      <c r="J569">
        <v>3</v>
      </c>
      <c r="K569" t="s">
        <v>54</v>
      </c>
      <c r="L569" t="s">
        <v>55</v>
      </c>
      <c r="M569" t="s">
        <v>54</v>
      </c>
      <c r="N569">
        <v>5000172</v>
      </c>
      <c r="O569">
        <v>1</v>
      </c>
      <c r="P569" t="s">
        <v>56</v>
      </c>
      <c r="Q569">
        <v>1</v>
      </c>
      <c r="R569" t="s">
        <v>57</v>
      </c>
      <c r="S569" t="s">
        <v>283</v>
      </c>
      <c r="T569" t="s">
        <v>284</v>
      </c>
      <c r="U569" t="b">
        <v>0</v>
      </c>
      <c r="V569" t="s">
        <v>285</v>
      </c>
      <c r="W569" t="s">
        <v>61</v>
      </c>
      <c r="X569" t="s">
        <v>54</v>
      </c>
      <c r="Y569" t="s">
        <v>62</v>
      </c>
      <c r="Z569" t="s">
        <v>54</v>
      </c>
      <c r="AA569" t="s">
        <v>54</v>
      </c>
      <c r="AB569" t="s">
        <v>54</v>
      </c>
      <c r="AC569" t="s">
        <v>54</v>
      </c>
      <c r="AD569">
        <v>1</v>
      </c>
      <c r="AE569" t="s">
        <v>63</v>
      </c>
      <c r="AF569">
        <v>1</v>
      </c>
      <c r="AG569">
        <v>162477664</v>
      </c>
      <c r="AH569">
        <f t="shared" si="80"/>
        <v>2</v>
      </c>
      <c r="AI569">
        <f t="shared" si="81"/>
        <v>0</v>
      </c>
      <c r="AJ569">
        <f t="shared" si="82"/>
        <v>0</v>
      </c>
      <c r="AK569">
        <f t="shared" si="83"/>
        <v>0</v>
      </c>
      <c r="AL569">
        <f t="shared" si="84"/>
        <v>2</v>
      </c>
      <c r="AM569">
        <f t="shared" si="85"/>
        <v>0</v>
      </c>
      <c r="AN569">
        <f t="shared" si="86"/>
        <v>0</v>
      </c>
      <c r="AO569">
        <f t="shared" si="87"/>
        <v>0</v>
      </c>
      <c r="AP569">
        <f t="shared" si="88"/>
        <v>0</v>
      </c>
      <c r="AQ569">
        <f t="shared" si="89"/>
        <v>0</v>
      </c>
      <c r="AR569" t="s">
        <v>11852</v>
      </c>
      <c r="AS569">
        <v>231085</v>
      </c>
      <c r="AT569">
        <v>403749</v>
      </c>
      <c r="AU569" t="s">
        <v>54</v>
      </c>
      <c r="AV569">
        <v>0</v>
      </c>
      <c r="AW569">
        <v>0</v>
      </c>
      <c r="AX569">
        <v>0</v>
      </c>
      <c r="AY569">
        <v>1</v>
      </c>
      <c r="AZ569" t="s">
        <v>223</v>
      </c>
      <c r="BA569" t="s">
        <v>286</v>
      </c>
      <c r="BB569">
        <v>8272</v>
      </c>
      <c r="BC569" t="s">
        <v>287</v>
      </c>
      <c r="BD569" t="s">
        <v>67</v>
      </c>
      <c r="BE569" t="s">
        <v>68</v>
      </c>
      <c r="BF569">
        <v>30310</v>
      </c>
      <c r="BG569" t="s">
        <v>75</v>
      </c>
      <c r="BH569" t="s">
        <v>76</v>
      </c>
      <c r="BI569" t="s">
        <v>77</v>
      </c>
      <c r="BJ569" t="s">
        <v>78</v>
      </c>
    </row>
    <row r="570" spans="1:62" x14ac:dyDescent="0.25">
      <c r="A570">
        <v>271493</v>
      </c>
      <c r="B570">
        <v>1217050</v>
      </c>
      <c r="C570" t="s">
        <v>51</v>
      </c>
      <c r="D570">
        <v>431046</v>
      </c>
      <c r="E570" t="s">
        <v>52</v>
      </c>
      <c r="F570" t="s">
        <v>53</v>
      </c>
      <c r="G570">
        <v>47</v>
      </c>
      <c r="H570">
        <v>68</v>
      </c>
      <c r="I570">
        <v>53</v>
      </c>
      <c r="J570">
        <v>6</v>
      </c>
      <c r="K570" t="s">
        <v>54</v>
      </c>
      <c r="L570" t="s">
        <v>55</v>
      </c>
      <c r="M570" t="s">
        <v>54</v>
      </c>
      <c r="N570">
        <v>5000167</v>
      </c>
      <c r="O570">
        <v>1</v>
      </c>
      <c r="P570" t="s">
        <v>56</v>
      </c>
      <c r="Q570">
        <v>1</v>
      </c>
      <c r="R570" t="s">
        <v>57</v>
      </c>
      <c r="S570" t="s">
        <v>294</v>
      </c>
      <c r="T570" t="s">
        <v>54</v>
      </c>
      <c r="U570" t="b">
        <v>0</v>
      </c>
      <c r="V570" t="s">
        <v>54</v>
      </c>
      <c r="W570" t="s">
        <v>61</v>
      </c>
      <c r="X570" t="s">
        <v>54</v>
      </c>
      <c r="Y570" t="s">
        <v>62</v>
      </c>
      <c r="Z570" t="s">
        <v>54</v>
      </c>
      <c r="AA570" t="s">
        <v>54</v>
      </c>
      <c r="AB570" t="s">
        <v>54</v>
      </c>
      <c r="AC570" t="s">
        <v>54</v>
      </c>
      <c r="AD570">
        <v>1</v>
      </c>
      <c r="AE570" t="s">
        <v>63</v>
      </c>
      <c r="AF570">
        <v>1</v>
      </c>
      <c r="AG570">
        <v>162477641</v>
      </c>
      <c r="AH570">
        <f t="shared" si="80"/>
        <v>2</v>
      </c>
      <c r="AI570">
        <f t="shared" si="81"/>
        <v>0</v>
      </c>
      <c r="AJ570">
        <f t="shared" si="82"/>
        <v>0</v>
      </c>
      <c r="AK570">
        <f t="shared" si="83"/>
        <v>0</v>
      </c>
      <c r="AL570">
        <f t="shared" si="84"/>
        <v>2</v>
      </c>
      <c r="AM570">
        <f t="shared" si="85"/>
        <v>0</v>
      </c>
      <c r="AN570">
        <f t="shared" si="86"/>
        <v>0</v>
      </c>
      <c r="AO570">
        <f t="shared" si="87"/>
        <v>0</v>
      </c>
      <c r="AP570">
        <f t="shared" si="88"/>
        <v>0</v>
      </c>
      <c r="AQ570">
        <f t="shared" si="89"/>
        <v>0</v>
      </c>
      <c r="AR570" t="s">
        <v>11852</v>
      </c>
      <c r="AS570">
        <v>231085</v>
      </c>
      <c r="AT570">
        <v>403749</v>
      </c>
      <c r="AU570" t="s">
        <v>54</v>
      </c>
      <c r="AV570">
        <v>0</v>
      </c>
      <c r="AW570">
        <v>0</v>
      </c>
      <c r="AX570">
        <v>0</v>
      </c>
      <c r="AY570">
        <v>1</v>
      </c>
      <c r="AZ570" t="s">
        <v>295</v>
      </c>
      <c r="BA570" t="s">
        <v>296</v>
      </c>
      <c r="BB570">
        <v>18014</v>
      </c>
      <c r="BC570" t="s">
        <v>297</v>
      </c>
      <c r="BD570" t="s">
        <v>67</v>
      </c>
      <c r="BE570" t="s">
        <v>68</v>
      </c>
      <c r="BF570">
        <v>30310</v>
      </c>
      <c r="BG570" t="s">
        <v>75</v>
      </c>
      <c r="BH570" t="s">
        <v>76</v>
      </c>
      <c r="BI570" t="s">
        <v>77</v>
      </c>
      <c r="BJ570" t="s">
        <v>78</v>
      </c>
    </row>
    <row r="571" spans="1:62" x14ac:dyDescent="0.25">
      <c r="A571">
        <v>271582</v>
      </c>
      <c r="B571">
        <v>1217050</v>
      </c>
      <c r="C571" t="s">
        <v>51</v>
      </c>
      <c r="D571">
        <v>431046</v>
      </c>
      <c r="E571" t="s">
        <v>52</v>
      </c>
      <c r="F571" t="s">
        <v>53</v>
      </c>
      <c r="G571">
        <v>47</v>
      </c>
      <c r="H571">
        <v>68</v>
      </c>
      <c r="I571">
        <v>53</v>
      </c>
      <c r="J571">
        <v>10</v>
      </c>
      <c r="K571" t="s">
        <v>54</v>
      </c>
      <c r="L571" t="s">
        <v>55</v>
      </c>
      <c r="M571" t="s">
        <v>54</v>
      </c>
      <c r="N571">
        <v>4996574</v>
      </c>
      <c r="O571">
        <v>1</v>
      </c>
      <c r="P571" t="s">
        <v>56</v>
      </c>
      <c r="Q571">
        <v>1</v>
      </c>
      <c r="R571" t="s">
        <v>57</v>
      </c>
      <c r="S571" t="s">
        <v>349</v>
      </c>
      <c r="T571" t="s">
        <v>350</v>
      </c>
      <c r="U571" t="b">
        <v>0</v>
      </c>
      <c r="V571" t="s">
        <v>351</v>
      </c>
      <c r="W571" t="s">
        <v>61</v>
      </c>
      <c r="X571" t="s">
        <v>54</v>
      </c>
      <c r="Y571" t="s">
        <v>62</v>
      </c>
      <c r="Z571" t="s">
        <v>54</v>
      </c>
      <c r="AA571" t="s">
        <v>54</v>
      </c>
      <c r="AB571" t="s">
        <v>54</v>
      </c>
      <c r="AC571" t="s">
        <v>54</v>
      </c>
      <c r="AD571">
        <v>1</v>
      </c>
      <c r="AE571" t="s">
        <v>63</v>
      </c>
      <c r="AF571">
        <v>1</v>
      </c>
      <c r="AG571">
        <v>162451601</v>
      </c>
      <c r="AH571">
        <f t="shared" si="80"/>
        <v>2</v>
      </c>
      <c r="AI571">
        <f t="shared" si="81"/>
        <v>0</v>
      </c>
      <c r="AJ571">
        <f t="shared" si="82"/>
        <v>0</v>
      </c>
      <c r="AK571">
        <f t="shared" si="83"/>
        <v>0</v>
      </c>
      <c r="AL571">
        <f t="shared" si="84"/>
        <v>2</v>
      </c>
      <c r="AM571">
        <f t="shared" si="85"/>
        <v>0</v>
      </c>
      <c r="AN571">
        <f t="shared" si="86"/>
        <v>0</v>
      </c>
      <c r="AO571">
        <f t="shared" si="87"/>
        <v>0</v>
      </c>
      <c r="AP571">
        <f t="shared" si="88"/>
        <v>0</v>
      </c>
      <c r="AQ571">
        <f t="shared" si="89"/>
        <v>0</v>
      </c>
      <c r="AR571" t="s">
        <v>11852</v>
      </c>
      <c r="AS571">
        <v>231085</v>
      </c>
      <c r="AT571">
        <v>403749</v>
      </c>
      <c r="AU571" t="s">
        <v>54</v>
      </c>
      <c r="AV571">
        <v>0</v>
      </c>
      <c r="AW571">
        <v>0</v>
      </c>
      <c r="AX571">
        <v>0</v>
      </c>
      <c r="AY571">
        <v>1</v>
      </c>
      <c r="AZ571" t="s">
        <v>352</v>
      </c>
      <c r="BA571" t="s">
        <v>353</v>
      </c>
      <c r="BB571">
        <v>41706</v>
      </c>
      <c r="BC571" t="s">
        <v>354</v>
      </c>
      <c r="BD571" t="s">
        <v>67</v>
      </c>
      <c r="BE571" t="s">
        <v>68</v>
      </c>
      <c r="BF571">
        <v>30310</v>
      </c>
      <c r="BG571" t="s">
        <v>75</v>
      </c>
      <c r="BH571" t="s">
        <v>76</v>
      </c>
      <c r="BI571" t="s">
        <v>77</v>
      </c>
      <c r="BJ571" t="s">
        <v>78</v>
      </c>
    </row>
    <row r="572" spans="1:62" x14ac:dyDescent="0.25">
      <c r="A572">
        <v>271585</v>
      </c>
      <c r="B572">
        <v>1217050</v>
      </c>
      <c r="C572" t="s">
        <v>51</v>
      </c>
      <c r="D572">
        <v>431046</v>
      </c>
      <c r="E572" t="s">
        <v>52</v>
      </c>
      <c r="F572" t="s">
        <v>53</v>
      </c>
      <c r="G572">
        <v>47</v>
      </c>
      <c r="H572">
        <v>68</v>
      </c>
      <c r="I572">
        <v>53</v>
      </c>
      <c r="J572">
        <v>6</v>
      </c>
      <c r="K572" t="s">
        <v>54</v>
      </c>
      <c r="L572" t="s">
        <v>55</v>
      </c>
      <c r="M572" t="s">
        <v>54</v>
      </c>
      <c r="N572">
        <v>4996560</v>
      </c>
      <c r="O572">
        <v>1</v>
      </c>
      <c r="P572" t="s">
        <v>56</v>
      </c>
      <c r="Q572">
        <v>1</v>
      </c>
      <c r="R572" t="s">
        <v>57</v>
      </c>
      <c r="S572" t="s">
        <v>384</v>
      </c>
      <c r="T572" t="s">
        <v>385</v>
      </c>
      <c r="U572" t="b">
        <v>0</v>
      </c>
      <c r="V572" t="s">
        <v>386</v>
      </c>
      <c r="W572" t="s">
        <v>61</v>
      </c>
      <c r="X572" t="s">
        <v>54</v>
      </c>
      <c r="Y572" t="s">
        <v>62</v>
      </c>
      <c r="Z572" t="s">
        <v>54</v>
      </c>
      <c r="AA572" t="s">
        <v>54</v>
      </c>
      <c r="AB572" t="s">
        <v>54</v>
      </c>
      <c r="AC572" t="s">
        <v>54</v>
      </c>
      <c r="AD572">
        <v>0</v>
      </c>
      <c r="AE572" t="s">
        <v>387</v>
      </c>
      <c r="AF572">
        <v>1</v>
      </c>
      <c r="AG572">
        <v>162451481</v>
      </c>
      <c r="AH572">
        <f t="shared" si="80"/>
        <v>2</v>
      </c>
      <c r="AI572">
        <f t="shared" si="81"/>
        <v>0</v>
      </c>
      <c r="AJ572">
        <f t="shared" si="82"/>
        <v>0</v>
      </c>
      <c r="AK572">
        <f t="shared" si="83"/>
        <v>0</v>
      </c>
      <c r="AL572">
        <f t="shared" si="84"/>
        <v>2</v>
      </c>
      <c r="AM572">
        <f t="shared" si="85"/>
        <v>0</v>
      </c>
      <c r="AN572">
        <f t="shared" si="86"/>
        <v>0</v>
      </c>
      <c r="AO572">
        <f t="shared" si="87"/>
        <v>0</v>
      </c>
      <c r="AP572">
        <f t="shared" si="88"/>
        <v>0</v>
      </c>
      <c r="AQ572">
        <f t="shared" si="89"/>
        <v>0</v>
      </c>
      <c r="AR572" t="s">
        <v>11852</v>
      </c>
      <c r="AS572">
        <v>231085</v>
      </c>
      <c r="AT572">
        <v>403749</v>
      </c>
      <c r="AU572" t="s">
        <v>54</v>
      </c>
      <c r="AV572">
        <v>0</v>
      </c>
      <c r="AW572">
        <v>1</v>
      </c>
      <c r="AX572">
        <v>0</v>
      </c>
      <c r="AY572">
        <v>4</v>
      </c>
      <c r="AZ572" t="s">
        <v>388</v>
      </c>
      <c r="BA572" t="s">
        <v>389</v>
      </c>
      <c r="BB572">
        <v>132753</v>
      </c>
      <c r="BC572" t="s">
        <v>390</v>
      </c>
      <c r="BD572" t="s">
        <v>67</v>
      </c>
      <c r="BE572" t="s">
        <v>68</v>
      </c>
      <c r="BF572">
        <v>30310</v>
      </c>
      <c r="BG572" t="s">
        <v>75</v>
      </c>
      <c r="BH572" t="s">
        <v>76</v>
      </c>
      <c r="BI572" t="s">
        <v>77</v>
      </c>
      <c r="BJ572" t="s">
        <v>78</v>
      </c>
    </row>
    <row r="573" spans="1:62" x14ac:dyDescent="0.25">
      <c r="A573">
        <v>271593</v>
      </c>
      <c r="B573">
        <v>1217050</v>
      </c>
      <c r="C573" t="s">
        <v>51</v>
      </c>
      <c r="D573">
        <v>431046</v>
      </c>
      <c r="E573" t="s">
        <v>52</v>
      </c>
      <c r="F573" t="s">
        <v>53</v>
      </c>
      <c r="G573">
        <v>47</v>
      </c>
      <c r="H573">
        <v>68</v>
      </c>
      <c r="I573">
        <v>53</v>
      </c>
      <c r="J573">
        <v>4</v>
      </c>
      <c r="K573" t="s">
        <v>54</v>
      </c>
      <c r="L573" t="s">
        <v>55</v>
      </c>
      <c r="M573" t="s">
        <v>54</v>
      </c>
      <c r="N573">
        <v>4996562</v>
      </c>
      <c r="O573">
        <v>1</v>
      </c>
      <c r="P573" t="s">
        <v>56</v>
      </c>
      <c r="Q573">
        <v>1</v>
      </c>
      <c r="R573" t="s">
        <v>57</v>
      </c>
      <c r="S573" t="s">
        <v>634</v>
      </c>
      <c r="T573" t="s">
        <v>54</v>
      </c>
      <c r="U573" t="b">
        <v>0</v>
      </c>
      <c r="V573" t="s">
        <v>54</v>
      </c>
      <c r="W573" t="s">
        <v>61</v>
      </c>
      <c r="X573" t="s">
        <v>54</v>
      </c>
      <c r="Y573" t="s">
        <v>62</v>
      </c>
      <c r="Z573" t="s">
        <v>54</v>
      </c>
      <c r="AA573" t="s">
        <v>54</v>
      </c>
      <c r="AB573" t="s">
        <v>54</v>
      </c>
      <c r="AC573" t="s">
        <v>54</v>
      </c>
      <c r="AD573">
        <v>0</v>
      </c>
      <c r="AE573" t="s">
        <v>635</v>
      </c>
      <c r="AF573">
        <v>1</v>
      </c>
      <c r="AG573">
        <v>162451507</v>
      </c>
      <c r="AH573">
        <f t="shared" si="80"/>
        <v>2</v>
      </c>
      <c r="AI573">
        <f t="shared" si="81"/>
        <v>0</v>
      </c>
      <c r="AJ573">
        <f t="shared" si="82"/>
        <v>0</v>
      </c>
      <c r="AK573">
        <f t="shared" si="83"/>
        <v>0</v>
      </c>
      <c r="AL573">
        <f t="shared" si="84"/>
        <v>2</v>
      </c>
      <c r="AM573">
        <f t="shared" si="85"/>
        <v>0</v>
      </c>
      <c r="AN573">
        <f t="shared" si="86"/>
        <v>0</v>
      </c>
      <c r="AO573">
        <f t="shared" si="87"/>
        <v>0</v>
      </c>
      <c r="AP573">
        <f t="shared" si="88"/>
        <v>0</v>
      </c>
      <c r="AQ573">
        <f t="shared" si="89"/>
        <v>0</v>
      </c>
      <c r="AR573" t="s">
        <v>11852</v>
      </c>
      <c r="AS573">
        <v>231085</v>
      </c>
      <c r="AT573">
        <v>403749</v>
      </c>
      <c r="AU573" t="s">
        <v>54</v>
      </c>
      <c r="AV573">
        <v>0</v>
      </c>
      <c r="AW573">
        <v>0</v>
      </c>
      <c r="AX573">
        <v>0</v>
      </c>
      <c r="AY573">
        <v>3</v>
      </c>
      <c r="AZ573" t="s">
        <v>636</v>
      </c>
      <c r="BA573" t="s">
        <v>637</v>
      </c>
      <c r="BB573">
        <v>35611</v>
      </c>
      <c r="BC573" t="s">
        <v>638</v>
      </c>
      <c r="BD573" t="s">
        <v>67</v>
      </c>
      <c r="BE573" t="s">
        <v>68</v>
      </c>
      <c r="BF573">
        <v>30310</v>
      </c>
      <c r="BG573" t="s">
        <v>75</v>
      </c>
      <c r="BH573" t="s">
        <v>76</v>
      </c>
      <c r="BI573" t="s">
        <v>77</v>
      </c>
      <c r="BJ573" t="s">
        <v>78</v>
      </c>
    </row>
    <row r="574" spans="1:62" x14ac:dyDescent="0.25">
      <c r="A574">
        <v>271596</v>
      </c>
      <c r="B574">
        <v>1217050</v>
      </c>
      <c r="C574" t="s">
        <v>51</v>
      </c>
      <c r="D574">
        <v>431046</v>
      </c>
      <c r="E574" t="s">
        <v>52</v>
      </c>
      <c r="F574" t="s">
        <v>53</v>
      </c>
      <c r="G574">
        <v>47</v>
      </c>
      <c r="H574">
        <v>68</v>
      </c>
      <c r="I574">
        <v>53</v>
      </c>
      <c r="J574">
        <v>3</v>
      </c>
      <c r="K574" t="s">
        <v>54</v>
      </c>
      <c r="L574" t="s">
        <v>55</v>
      </c>
      <c r="M574" t="s">
        <v>54</v>
      </c>
      <c r="N574">
        <v>4996568</v>
      </c>
      <c r="O574">
        <v>1</v>
      </c>
      <c r="P574" t="s">
        <v>56</v>
      </c>
      <c r="Q574">
        <v>1</v>
      </c>
      <c r="R574" t="s">
        <v>57</v>
      </c>
      <c r="S574" t="s">
        <v>669</v>
      </c>
      <c r="T574" t="s">
        <v>670</v>
      </c>
      <c r="U574" t="b">
        <v>0</v>
      </c>
      <c r="V574" t="s">
        <v>671</v>
      </c>
      <c r="W574" t="s">
        <v>61</v>
      </c>
      <c r="X574" t="s">
        <v>54</v>
      </c>
      <c r="Y574" t="s">
        <v>62</v>
      </c>
      <c r="Z574" t="s">
        <v>54</v>
      </c>
      <c r="AA574" t="s">
        <v>54</v>
      </c>
      <c r="AB574" t="s">
        <v>54</v>
      </c>
      <c r="AC574" t="s">
        <v>54</v>
      </c>
      <c r="AD574">
        <v>1</v>
      </c>
      <c r="AE574" t="s">
        <v>63</v>
      </c>
      <c r="AF574">
        <v>1</v>
      </c>
      <c r="AG574">
        <v>162451567</v>
      </c>
      <c r="AH574">
        <f t="shared" si="80"/>
        <v>2</v>
      </c>
      <c r="AI574">
        <f t="shared" si="81"/>
        <v>0</v>
      </c>
      <c r="AJ574">
        <f t="shared" si="82"/>
        <v>0</v>
      </c>
      <c r="AK574">
        <f t="shared" si="83"/>
        <v>0</v>
      </c>
      <c r="AL574">
        <f t="shared" si="84"/>
        <v>2</v>
      </c>
      <c r="AM574">
        <f t="shared" si="85"/>
        <v>0</v>
      </c>
      <c r="AN574">
        <f t="shared" si="86"/>
        <v>0</v>
      </c>
      <c r="AO574">
        <f t="shared" si="87"/>
        <v>0</v>
      </c>
      <c r="AP574">
        <f t="shared" si="88"/>
        <v>0</v>
      </c>
      <c r="AQ574">
        <f t="shared" si="89"/>
        <v>0</v>
      </c>
      <c r="AR574" t="s">
        <v>11852</v>
      </c>
      <c r="AS574">
        <v>231085</v>
      </c>
      <c r="AT574">
        <v>403749</v>
      </c>
      <c r="AU574" t="s">
        <v>54</v>
      </c>
      <c r="AV574">
        <v>0</v>
      </c>
      <c r="AW574">
        <v>0</v>
      </c>
      <c r="AX574">
        <v>0</v>
      </c>
      <c r="AY574">
        <v>1</v>
      </c>
      <c r="AZ574" t="s">
        <v>672</v>
      </c>
      <c r="BA574" t="s">
        <v>673</v>
      </c>
      <c r="BB574">
        <v>232153</v>
      </c>
      <c r="BC574" t="s">
        <v>674</v>
      </c>
      <c r="BD574" t="s">
        <v>67</v>
      </c>
      <c r="BE574" t="s">
        <v>68</v>
      </c>
      <c r="BF574">
        <v>30310</v>
      </c>
      <c r="BG574" t="s">
        <v>75</v>
      </c>
      <c r="BH574" t="s">
        <v>76</v>
      </c>
      <c r="BI574" t="s">
        <v>77</v>
      </c>
      <c r="BJ574" t="s">
        <v>78</v>
      </c>
    </row>
    <row r="575" spans="1:62" x14ac:dyDescent="0.25">
      <c r="A575">
        <v>271905</v>
      </c>
      <c r="B575">
        <v>1217050</v>
      </c>
      <c r="C575" t="s">
        <v>51</v>
      </c>
      <c r="D575">
        <v>431046</v>
      </c>
      <c r="E575" t="s">
        <v>52</v>
      </c>
      <c r="F575" t="s">
        <v>53</v>
      </c>
      <c r="G575">
        <v>47</v>
      </c>
      <c r="H575">
        <v>68</v>
      </c>
      <c r="I575">
        <v>53</v>
      </c>
      <c r="J575">
        <v>3</v>
      </c>
      <c r="K575" t="s">
        <v>54</v>
      </c>
      <c r="L575" t="s">
        <v>55</v>
      </c>
      <c r="M575" t="s">
        <v>54</v>
      </c>
      <c r="N575">
        <v>4999078</v>
      </c>
      <c r="O575">
        <v>1</v>
      </c>
      <c r="P575" t="s">
        <v>56</v>
      </c>
      <c r="Q575">
        <v>1</v>
      </c>
      <c r="R575" t="s">
        <v>57</v>
      </c>
      <c r="S575" t="s">
        <v>702</v>
      </c>
      <c r="T575" t="s">
        <v>703</v>
      </c>
      <c r="U575" t="b">
        <v>0</v>
      </c>
      <c r="V575" t="s">
        <v>704</v>
      </c>
      <c r="W575" t="s">
        <v>61</v>
      </c>
      <c r="X575" t="s">
        <v>54</v>
      </c>
      <c r="Y575" t="s">
        <v>62</v>
      </c>
      <c r="Z575" t="s">
        <v>54</v>
      </c>
      <c r="AA575" t="s">
        <v>54</v>
      </c>
      <c r="AB575" t="s">
        <v>54</v>
      </c>
      <c r="AC575" t="s">
        <v>54</v>
      </c>
      <c r="AD575">
        <v>1</v>
      </c>
      <c r="AE575" t="s">
        <v>63</v>
      </c>
      <c r="AF575">
        <v>1</v>
      </c>
      <c r="AG575">
        <v>162469816</v>
      </c>
      <c r="AH575">
        <f t="shared" si="80"/>
        <v>2</v>
      </c>
      <c r="AI575">
        <f t="shared" si="81"/>
        <v>0</v>
      </c>
      <c r="AJ575">
        <f t="shared" si="82"/>
        <v>0</v>
      </c>
      <c r="AK575">
        <f t="shared" si="83"/>
        <v>0</v>
      </c>
      <c r="AL575">
        <f t="shared" si="84"/>
        <v>2</v>
      </c>
      <c r="AM575">
        <f t="shared" si="85"/>
        <v>0</v>
      </c>
      <c r="AN575">
        <f t="shared" si="86"/>
        <v>0</v>
      </c>
      <c r="AO575">
        <f t="shared" si="87"/>
        <v>0</v>
      </c>
      <c r="AP575">
        <f t="shared" si="88"/>
        <v>0</v>
      </c>
      <c r="AQ575">
        <f t="shared" si="89"/>
        <v>0</v>
      </c>
      <c r="AR575" t="s">
        <v>11852</v>
      </c>
      <c r="AS575">
        <v>231085</v>
      </c>
      <c r="AT575">
        <v>403749</v>
      </c>
      <c r="AU575" t="s">
        <v>54</v>
      </c>
      <c r="AV575">
        <v>0</v>
      </c>
      <c r="AW575">
        <v>0</v>
      </c>
      <c r="AX575">
        <v>0</v>
      </c>
      <c r="AY575">
        <v>1</v>
      </c>
      <c r="AZ575" t="s">
        <v>705</v>
      </c>
      <c r="BA575" t="s">
        <v>706</v>
      </c>
      <c r="BB575">
        <v>42614</v>
      </c>
      <c r="BC575" t="s">
        <v>707</v>
      </c>
      <c r="BD575" t="s">
        <v>67</v>
      </c>
      <c r="BE575" t="s">
        <v>68</v>
      </c>
      <c r="BF575">
        <v>30310</v>
      </c>
      <c r="BG575" t="s">
        <v>75</v>
      </c>
      <c r="BH575" t="s">
        <v>76</v>
      </c>
      <c r="BI575" t="s">
        <v>77</v>
      </c>
      <c r="BJ575" t="s">
        <v>78</v>
      </c>
    </row>
    <row r="576" spans="1:62" x14ac:dyDescent="0.25">
      <c r="A576">
        <v>271911</v>
      </c>
      <c r="B576">
        <v>1217050</v>
      </c>
      <c r="C576" t="s">
        <v>51</v>
      </c>
      <c r="D576">
        <v>431046</v>
      </c>
      <c r="E576" t="s">
        <v>52</v>
      </c>
      <c r="F576" t="s">
        <v>53</v>
      </c>
      <c r="G576">
        <v>47</v>
      </c>
      <c r="H576">
        <v>68</v>
      </c>
      <c r="I576">
        <v>53</v>
      </c>
      <c r="J576">
        <v>6</v>
      </c>
      <c r="K576" t="s">
        <v>54</v>
      </c>
      <c r="L576" t="s">
        <v>55</v>
      </c>
      <c r="M576" t="s">
        <v>54</v>
      </c>
      <c r="N576">
        <v>4999102</v>
      </c>
      <c r="O576">
        <v>1</v>
      </c>
      <c r="P576" t="s">
        <v>56</v>
      </c>
      <c r="Q576">
        <v>1</v>
      </c>
      <c r="R576" t="s">
        <v>57</v>
      </c>
      <c r="S576" t="s">
        <v>861</v>
      </c>
      <c r="T576" t="s">
        <v>862</v>
      </c>
      <c r="U576" t="b">
        <v>0</v>
      </c>
      <c r="V576" t="s">
        <v>863</v>
      </c>
      <c r="W576" t="s">
        <v>61</v>
      </c>
      <c r="X576" t="s">
        <v>54</v>
      </c>
      <c r="Y576" t="s">
        <v>62</v>
      </c>
      <c r="Z576" t="s">
        <v>54</v>
      </c>
      <c r="AA576" t="s">
        <v>54</v>
      </c>
      <c r="AB576" t="s">
        <v>54</v>
      </c>
      <c r="AC576" t="s">
        <v>54</v>
      </c>
      <c r="AD576">
        <v>1</v>
      </c>
      <c r="AE576" t="s">
        <v>63</v>
      </c>
      <c r="AF576">
        <v>1</v>
      </c>
      <c r="AG576">
        <v>162469980</v>
      </c>
      <c r="AH576">
        <f t="shared" si="80"/>
        <v>2</v>
      </c>
      <c r="AI576">
        <f t="shared" si="81"/>
        <v>0</v>
      </c>
      <c r="AJ576">
        <f t="shared" si="82"/>
        <v>0</v>
      </c>
      <c r="AK576">
        <f t="shared" si="83"/>
        <v>0</v>
      </c>
      <c r="AL576">
        <f t="shared" si="84"/>
        <v>2</v>
      </c>
      <c r="AM576">
        <f t="shared" si="85"/>
        <v>0</v>
      </c>
      <c r="AN576">
        <f t="shared" si="86"/>
        <v>0</v>
      </c>
      <c r="AO576">
        <f t="shared" si="87"/>
        <v>0</v>
      </c>
      <c r="AP576">
        <f t="shared" si="88"/>
        <v>0</v>
      </c>
      <c r="AQ576">
        <f t="shared" si="89"/>
        <v>0</v>
      </c>
      <c r="AR576" t="s">
        <v>11852</v>
      </c>
      <c r="AS576">
        <v>231085</v>
      </c>
      <c r="AT576">
        <v>403749</v>
      </c>
      <c r="AU576" t="s">
        <v>54</v>
      </c>
      <c r="AV576">
        <v>0</v>
      </c>
      <c r="AW576">
        <v>0</v>
      </c>
      <c r="AX576">
        <v>0</v>
      </c>
      <c r="AY576">
        <v>1</v>
      </c>
      <c r="AZ576" t="s">
        <v>864</v>
      </c>
      <c r="BA576" t="s">
        <v>865</v>
      </c>
      <c r="BB576">
        <v>18827</v>
      </c>
      <c r="BC576" t="s">
        <v>866</v>
      </c>
      <c r="BD576" t="s">
        <v>67</v>
      </c>
      <c r="BE576" t="s">
        <v>68</v>
      </c>
      <c r="BF576">
        <v>30310</v>
      </c>
      <c r="BG576" t="s">
        <v>75</v>
      </c>
      <c r="BH576" t="s">
        <v>76</v>
      </c>
      <c r="BI576" t="s">
        <v>77</v>
      </c>
      <c r="BJ576" t="s">
        <v>78</v>
      </c>
    </row>
    <row r="577" spans="1:62" x14ac:dyDescent="0.25">
      <c r="A577">
        <v>272362</v>
      </c>
      <c r="B577">
        <v>1217050</v>
      </c>
      <c r="C577" t="s">
        <v>51</v>
      </c>
      <c r="D577">
        <v>431046</v>
      </c>
      <c r="E577" t="s">
        <v>52</v>
      </c>
      <c r="F577" t="s">
        <v>53</v>
      </c>
      <c r="G577">
        <v>47</v>
      </c>
      <c r="H577">
        <v>68</v>
      </c>
      <c r="I577">
        <v>53</v>
      </c>
      <c r="J577">
        <v>7</v>
      </c>
      <c r="K577" t="s">
        <v>54</v>
      </c>
      <c r="L577" t="s">
        <v>55</v>
      </c>
      <c r="M577" t="s">
        <v>54</v>
      </c>
      <c r="N577">
        <v>5000182</v>
      </c>
      <c r="O577">
        <v>1</v>
      </c>
      <c r="P577" t="s">
        <v>56</v>
      </c>
      <c r="Q577">
        <v>1</v>
      </c>
      <c r="R577" t="s">
        <v>57</v>
      </c>
      <c r="S577" t="s">
        <v>1268</v>
      </c>
      <c r="T577" t="s">
        <v>1269</v>
      </c>
      <c r="U577" t="b">
        <v>0</v>
      </c>
      <c r="V577" t="s">
        <v>1270</v>
      </c>
      <c r="W577" t="s">
        <v>61</v>
      </c>
      <c r="X577" t="s">
        <v>54</v>
      </c>
      <c r="Y577" t="s">
        <v>62</v>
      </c>
      <c r="Z577" t="s">
        <v>54</v>
      </c>
      <c r="AA577" t="s">
        <v>54</v>
      </c>
      <c r="AB577" t="s">
        <v>54</v>
      </c>
      <c r="AC577" t="s">
        <v>54</v>
      </c>
      <c r="AD577">
        <v>1</v>
      </c>
      <c r="AE577" t="s">
        <v>63</v>
      </c>
      <c r="AF577">
        <v>1</v>
      </c>
      <c r="AG577">
        <v>162477699</v>
      </c>
      <c r="AH577">
        <f t="shared" si="80"/>
        <v>2</v>
      </c>
      <c r="AI577">
        <f t="shared" si="81"/>
        <v>0</v>
      </c>
      <c r="AJ577">
        <f t="shared" si="82"/>
        <v>0</v>
      </c>
      <c r="AK577">
        <f t="shared" si="83"/>
        <v>0</v>
      </c>
      <c r="AL577">
        <f t="shared" si="84"/>
        <v>2</v>
      </c>
      <c r="AM577">
        <f t="shared" si="85"/>
        <v>0</v>
      </c>
      <c r="AN577">
        <f t="shared" si="86"/>
        <v>0</v>
      </c>
      <c r="AO577">
        <f t="shared" si="87"/>
        <v>0</v>
      </c>
      <c r="AP577">
        <f t="shared" si="88"/>
        <v>0</v>
      </c>
      <c r="AQ577">
        <f t="shared" si="89"/>
        <v>0</v>
      </c>
      <c r="AR577" t="s">
        <v>11852</v>
      </c>
      <c r="AS577">
        <v>231085</v>
      </c>
      <c r="AT577">
        <v>403749</v>
      </c>
      <c r="AU577" t="s">
        <v>54</v>
      </c>
      <c r="AV577">
        <v>0</v>
      </c>
      <c r="AW577">
        <v>0</v>
      </c>
      <c r="AX577">
        <v>0</v>
      </c>
      <c r="AY577">
        <v>1</v>
      </c>
      <c r="AZ577" t="s">
        <v>1271</v>
      </c>
      <c r="BA577" t="s">
        <v>1272</v>
      </c>
      <c r="BB577">
        <v>10429</v>
      </c>
      <c r="BC577" t="s">
        <v>1273</v>
      </c>
      <c r="BD577" t="s">
        <v>67</v>
      </c>
      <c r="BE577" t="s">
        <v>68</v>
      </c>
      <c r="BF577">
        <v>30310</v>
      </c>
      <c r="BG577" t="s">
        <v>75</v>
      </c>
      <c r="BH577" t="s">
        <v>76</v>
      </c>
      <c r="BI577" t="s">
        <v>77</v>
      </c>
      <c r="BJ577" t="s">
        <v>78</v>
      </c>
    </row>
    <row r="578" spans="1:62" x14ac:dyDescent="0.25">
      <c r="A578">
        <v>272369</v>
      </c>
      <c r="B578">
        <v>1217050</v>
      </c>
      <c r="C578" t="s">
        <v>51</v>
      </c>
      <c r="D578">
        <v>431046</v>
      </c>
      <c r="E578" t="s">
        <v>52</v>
      </c>
      <c r="F578" t="s">
        <v>53</v>
      </c>
      <c r="G578">
        <v>47</v>
      </c>
      <c r="H578">
        <v>68</v>
      </c>
      <c r="I578">
        <v>53</v>
      </c>
      <c r="J578">
        <v>3</v>
      </c>
      <c r="K578" t="s">
        <v>54</v>
      </c>
      <c r="L578" t="s">
        <v>55</v>
      </c>
      <c r="M578" t="s">
        <v>54</v>
      </c>
      <c r="N578">
        <v>5000134</v>
      </c>
      <c r="O578">
        <v>1</v>
      </c>
      <c r="P578" t="s">
        <v>56</v>
      </c>
      <c r="Q578">
        <v>1</v>
      </c>
      <c r="R578" t="s">
        <v>57</v>
      </c>
      <c r="S578" t="s">
        <v>1342</v>
      </c>
      <c r="T578" t="s">
        <v>1343</v>
      </c>
      <c r="U578" t="b">
        <v>0</v>
      </c>
      <c r="V578" t="s">
        <v>1344</v>
      </c>
      <c r="W578" t="s">
        <v>61</v>
      </c>
      <c r="X578" t="s">
        <v>54</v>
      </c>
      <c r="Y578" t="s">
        <v>62</v>
      </c>
      <c r="Z578" t="s">
        <v>54</v>
      </c>
      <c r="AA578" t="s">
        <v>54</v>
      </c>
      <c r="AB578" t="s">
        <v>54</v>
      </c>
      <c r="AC578" t="s">
        <v>54</v>
      </c>
      <c r="AD578">
        <v>1</v>
      </c>
      <c r="AE578" t="s">
        <v>63</v>
      </c>
      <c r="AF578">
        <v>1</v>
      </c>
      <c r="AG578">
        <v>162477411</v>
      </c>
      <c r="AH578">
        <f t="shared" ref="AH578:AH641" si="90">IF(AR578="PRAH2RN", 2,0)</f>
        <v>2</v>
      </c>
      <c r="AI578">
        <f t="shared" ref="AI578:AI641" si="91">IF(AR578="PRA4BVT",3,0)</f>
        <v>0</v>
      </c>
      <c r="AJ578">
        <f t="shared" ref="AJ578:AJ641" si="92">IF(AR578="PRA4BVZ",4,0)</f>
        <v>0</v>
      </c>
      <c r="AK578">
        <f t="shared" ref="AK578:AK641" si="93">IF(AR578="PRA4BV2",5,0)</f>
        <v>0</v>
      </c>
      <c r="AL578">
        <f t="shared" ref="AL578:AL641" si="94">SUM(AH578:AK578)</f>
        <v>2</v>
      </c>
      <c r="AM578">
        <f t="shared" ref="AM578:AM641" si="95">SUM(AN578:AQ578)</f>
        <v>0</v>
      </c>
      <c r="AN578">
        <f t="shared" ref="AN578:AN641" si="96">IF(AR578="PRA4BB8",2,0)</f>
        <v>0</v>
      </c>
      <c r="AO578">
        <f t="shared" ref="AO578:AO641" si="97">IF(AR578="PRA4BVQ",3,0)</f>
        <v>0</v>
      </c>
      <c r="AP578">
        <f t="shared" ref="AP578:AP641" si="98">IF(AR578="PRA4BVR",4,0)</f>
        <v>0</v>
      </c>
      <c r="AQ578">
        <f t="shared" ref="AQ578:AQ641" si="99">IF(AR578="PRA4BVS",5,0)</f>
        <v>0</v>
      </c>
      <c r="AR578" t="s">
        <v>11852</v>
      </c>
      <c r="AS578">
        <v>231085</v>
      </c>
      <c r="AT578">
        <v>403749</v>
      </c>
      <c r="AU578" t="s">
        <v>54</v>
      </c>
      <c r="AV578">
        <v>0</v>
      </c>
      <c r="AW578">
        <v>0</v>
      </c>
      <c r="AX578">
        <v>0</v>
      </c>
      <c r="AY578">
        <v>1</v>
      </c>
      <c r="AZ578" t="s">
        <v>1345</v>
      </c>
      <c r="BA578" t="s">
        <v>1346</v>
      </c>
      <c r="BB578">
        <v>26899</v>
      </c>
      <c r="BC578" t="s">
        <v>1347</v>
      </c>
      <c r="BD578" t="s">
        <v>67</v>
      </c>
      <c r="BE578" t="s">
        <v>68</v>
      </c>
      <c r="BF578">
        <v>30310</v>
      </c>
      <c r="BG578" t="s">
        <v>75</v>
      </c>
      <c r="BH578" t="s">
        <v>76</v>
      </c>
      <c r="BI578" t="s">
        <v>77</v>
      </c>
      <c r="BJ578" t="s">
        <v>78</v>
      </c>
    </row>
    <row r="579" spans="1:62" x14ac:dyDescent="0.25">
      <c r="A579">
        <v>272372</v>
      </c>
      <c r="B579">
        <v>1217050</v>
      </c>
      <c r="C579" t="s">
        <v>51</v>
      </c>
      <c r="D579">
        <v>431046</v>
      </c>
      <c r="E579" t="s">
        <v>52</v>
      </c>
      <c r="F579" t="s">
        <v>53</v>
      </c>
      <c r="G579">
        <v>47</v>
      </c>
      <c r="H579">
        <v>68</v>
      </c>
      <c r="I579">
        <v>53</v>
      </c>
      <c r="J579">
        <v>3</v>
      </c>
      <c r="K579" t="s">
        <v>54</v>
      </c>
      <c r="L579" t="s">
        <v>55</v>
      </c>
      <c r="M579" t="s">
        <v>54</v>
      </c>
      <c r="N579">
        <v>5000137</v>
      </c>
      <c r="O579">
        <v>1</v>
      </c>
      <c r="P579" t="s">
        <v>56</v>
      </c>
      <c r="Q579">
        <v>1</v>
      </c>
      <c r="R579" t="s">
        <v>57</v>
      </c>
      <c r="S579" t="s">
        <v>1401</v>
      </c>
      <c r="T579" t="s">
        <v>1402</v>
      </c>
      <c r="U579" t="b">
        <v>0</v>
      </c>
      <c r="V579" t="s">
        <v>1403</v>
      </c>
      <c r="W579" t="s">
        <v>61</v>
      </c>
      <c r="X579" t="s">
        <v>54</v>
      </c>
      <c r="Y579" t="s">
        <v>62</v>
      </c>
      <c r="Z579" t="s">
        <v>54</v>
      </c>
      <c r="AA579" t="s">
        <v>54</v>
      </c>
      <c r="AB579" t="s">
        <v>54</v>
      </c>
      <c r="AC579" t="s">
        <v>54</v>
      </c>
      <c r="AD579">
        <v>1</v>
      </c>
      <c r="AE579" t="s">
        <v>63</v>
      </c>
      <c r="AF579">
        <v>1</v>
      </c>
      <c r="AG579">
        <v>162477424</v>
      </c>
      <c r="AH579">
        <f t="shared" si="90"/>
        <v>2</v>
      </c>
      <c r="AI579">
        <f t="shared" si="91"/>
        <v>0</v>
      </c>
      <c r="AJ579">
        <f t="shared" si="92"/>
        <v>0</v>
      </c>
      <c r="AK579">
        <f t="shared" si="93"/>
        <v>0</v>
      </c>
      <c r="AL579">
        <f t="shared" si="94"/>
        <v>2</v>
      </c>
      <c r="AM579">
        <f t="shared" si="95"/>
        <v>0</v>
      </c>
      <c r="AN579">
        <f t="shared" si="96"/>
        <v>0</v>
      </c>
      <c r="AO579">
        <f t="shared" si="97"/>
        <v>0</v>
      </c>
      <c r="AP579">
        <f t="shared" si="98"/>
        <v>0</v>
      </c>
      <c r="AQ579">
        <f t="shared" si="99"/>
        <v>0</v>
      </c>
      <c r="AR579" t="s">
        <v>11852</v>
      </c>
      <c r="AS579">
        <v>231085</v>
      </c>
      <c r="AT579">
        <v>403749</v>
      </c>
      <c r="AU579" t="s">
        <v>54</v>
      </c>
      <c r="AV579">
        <v>0</v>
      </c>
      <c r="AW579">
        <v>0</v>
      </c>
      <c r="AX579">
        <v>0</v>
      </c>
      <c r="AY579">
        <v>1</v>
      </c>
      <c r="AZ579" t="s">
        <v>157</v>
      </c>
      <c r="BA579" t="s">
        <v>1404</v>
      </c>
      <c r="BB579">
        <v>11656</v>
      </c>
      <c r="BC579" t="s">
        <v>1405</v>
      </c>
      <c r="BD579" t="s">
        <v>67</v>
      </c>
      <c r="BE579" t="s">
        <v>68</v>
      </c>
      <c r="BF579">
        <v>30310</v>
      </c>
      <c r="BG579" t="s">
        <v>75</v>
      </c>
      <c r="BH579" t="s">
        <v>76</v>
      </c>
      <c r="BI579" t="s">
        <v>77</v>
      </c>
      <c r="BJ579" t="s">
        <v>78</v>
      </c>
    </row>
    <row r="580" spans="1:62" x14ac:dyDescent="0.25">
      <c r="A580">
        <v>272376</v>
      </c>
      <c r="B580">
        <v>1217050</v>
      </c>
      <c r="C580" t="s">
        <v>51</v>
      </c>
      <c r="D580">
        <v>431046</v>
      </c>
      <c r="E580" t="s">
        <v>52</v>
      </c>
      <c r="F580" t="s">
        <v>53</v>
      </c>
      <c r="G580">
        <v>47</v>
      </c>
      <c r="H580">
        <v>68</v>
      </c>
      <c r="I580">
        <v>53</v>
      </c>
      <c r="J580">
        <v>3</v>
      </c>
      <c r="K580" t="s">
        <v>54</v>
      </c>
      <c r="L580" t="s">
        <v>55</v>
      </c>
      <c r="M580" t="s">
        <v>54</v>
      </c>
      <c r="N580">
        <v>5000132</v>
      </c>
      <c r="O580">
        <v>1</v>
      </c>
      <c r="P580" t="s">
        <v>56</v>
      </c>
      <c r="Q580">
        <v>1</v>
      </c>
      <c r="R580" t="s">
        <v>57</v>
      </c>
      <c r="S580" t="s">
        <v>1465</v>
      </c>
      <c r="T580" t="s">
        <v>1466</v>
      </c>
      <c r="U580" t="b">
        <v>0</v>
      </c>
      <c r="V580" t="s">
        <v>1467</v>
      </c>
      <c r="W580" t="s">
        <v>61</v>
      </c>
      <c r="X580" t="s">
        <v>54</v>
      </c>
      <c r="Y580" t="s">
        <v>62</v>
      </c>
      <c r="Z580" t="s">
        <v>54</v>
      </c>
      <c r="AA580" t="s">
        <v>54</v>
      </c>
      <c r="AB580" t="s">
        <v>54</v>
      </c>
      <c r="AC580" t="s">
        <v>54</v>
      </c>
      <c r="AD580">
        <v>1</v>
      </c>
      <c r="AE580" t="s">
        <v>63</v>
      </c>
      <c r="AF580">
        <v>1</v>
      </c>
      <c r="AG580">
        <v>162477406</v>
      </c>
      <c r="AH580">
        <f t="shared" si="90"/>
        <v>2</v>
      </c>
      <c r="AI580">
        <f t="shared" si="91"/>
        <v>0</v>
      </c>
      <c r="AJ580">
        <f t="shared" si="92"/>
        <v>0</v>
      </c>
      <c r="AK580">
        <f t="shared" si="93"/>
        <v>0</v>
      </c>
      <c r="AL580">
        <f t="shared" si="94"/>
        <v>2</v>
      </c>
      <c r="AM580">
        <f t="shared" si="95"/>
        <v>0</v>
      </c>
      <c r="AN580">
        <f t="shared" si="96"/>
        <v>0</v>
      </c>
      <c r="AO580">
        <f t="shared" si="97"/>
        <v>0</v>
      </c>
      <c r="AP580">
        <f t="shared" si="98"/>
        <v>0</v>
      </c>
      <c r="AQ580">
        <f t="shared" si="99"/>
        <v>0</v>
      </c>
      <c r="AR580" t="s">
        <v>11852</v>
      </c>
      <c r="AS580">
        <v>231085</v>
      </c>
      <c r="AT580">
        <v>403749</v>
      </c>
      <c r="AU580" t="s">
        <v>54</v>
      </c>
      <c r="AV580">
        <v>0</v>
      </c>
      <c r="AW580">
        <v>0</v>
      </c>
      <c r="AX580">
        <v>0</v>
      </c>
      <c r="AY580">
        <v>1</v>
      </c>
      <c r="AZ580" t="s">
        <v>1468</v>
      </c>
      <c r="BA580" t="s">
        <v>1469</v>
      </c>
      <c r="BB580">
        <v>6844</v>
      </c>
      <c r="BC580" t="s">
        <v>1470</v>
      </c>
      <c r="BD580" t="s">
        <v>67</v>
      </c>
      <c r="BE580" t="s">
        <v>68</v>
      </c>
      <c r="BF580">
        <v>30310</v>
      </c>
      <c r="BG580" t="s">
        <v>75</v>
      </c>
      <c r="BH580" t="s">
        <v>76</v>
      </c>
      <c r="BI580" t="s">
        <v>77</v>
      </c>
      <c r="BJ580" t="s">
        <v>78</v>
      </c>
    </row>
    <row r="581" spans="1:62" x14ac:dyDescent="0.25">
      <c r="A581">
        <v>299372</v>
      </c>
      <c r="B581">
        <v>1210341</v>
      </c>
      <c r="C581" t="s">
        <v>51</v>
      </c>
      <c r="D581">
        <v>431046</v>
      </c>
      <c r="E581" t="s">
        <v>52</v>
      </c>
      <c r="F581" t="s">
        <v>53</v>
      </c>
      <c r="G581">
        <v>2</v>
      </c>
      <c r="H581">
        <v>25</v>
      </c>
      <c r="I581">
        <v>9</v>
      </c>
      <c r="J581">
        <v>4</v>
      </c>
      <c r="K581" t="s">
        <v>54</v>
      </c>
      <c r="L581" t="s">
        <v>1663</v>
      </c>
      <c r="M581" t="s">
        <v>54</v>
      </c>
      <c r="N581">
        <v>5061439</v>
      </c>
      <c r="O581">
        <v>1</v>
      </c>
      <c r="P581" t="s">
        <v>56</v>
      </c>
      <c r="Q581">
        <v>1</v>
      </c>
      <c r="R581" t="s">
        <v>57</v>
      </c>
      <c r="S581" t="s">
        <v>1761</v>
      </c>
      <c r="T581" t="s">
        <v>54</v>
      </c>
      <c r="U581" t="b">
        <v>0</v>
      </c>
      <c r="V581" t="s">
        <v>54</v>
      </c>
      <c r="W581" t="s">
        <v>1762</v>
      </c>
      <c r="X581" t="s">
        <v>54</v>
      </c>
      <c r="Y581" t="s">
        <v>62</v>
      </c>
      <c r="Z581" t="s">
        <v>54</v>
      </c>
      <c r="AA581" t="s">
        <v>54</v>
      </c>
      <c r="AB581" t="s">
        <v>54</v>
      </c>
      <c r="AC581" t="s">
        <v>54</v>
      </c>
      <c r="AD581">
        <v>1</v>
      </c>
      <c r="AE581" t="s">
        <v>63</v>
      </c>
      <c r="AF581">
        <v>1</v>
      </c>
      <c r="AG581">
        <v>163015909</v>
      </c>
      <c r="AH581">
        <f t="shared" si="90"/>
        <v>2</v>
      </c>
      <c r="AI581">
        <f t="shared" si="91"/>
        <v>0</v>
      </c>
      <c r="AJ581">
        <f t="shared" si="92"/>
        <v>0</v>
      </c>
      <c r="AK581">
        <f t="shared" si="93"/>
        <v>0</v>
      </c>
      <c r="AL581">
        <f t="shared" si="94"/>
        <v>2</v>
      </c>
      <c r="AM581">
        <f t="shared" si="95"/>
        <v>0</v>
      </c>
      <c r="AN581">
        <f t="shared" si="96"/>
        <v>0</v>
      </c>
      <c r="AO581">
        <f t="shared" si="97"/>
        <v>0</v>
      </c>
      <c r="AP581">
        <f t="shared" si="98"/>
        <v>0</v>
      </c>
      <c r="AQ581">
        <f t="shared" si="99"/>
        <v>0</v>
      </c>
      <c r="AR581" t="s">
        <v>11852</v>
      </c>
      <c r="AS581">
        <v>231085</v>
      </c>
      <c r="AT581">
        <v>403749</v>
      </c>
      <c r="AU581" t="s">
        <v>54</v>
      </c>
      <c r="AV581">
        <v>0</v>
      </c>
      <c r="AW581">
        <v>0</v>
      </c>
      <c r="AX581">
        <v>0</v>
      </c>
      <c r="AY581">
        <v>1</v>
      </c>
      <c r="AZ581" t="s">
        <v>1763</v>
      </c>
      <c r="BA581" t="s">
        <v>1764</v>
      </c>
      <c r="BB581">
        <v>96061</v>
      </c>
      <c r="BC581" t="s">
        <v>1765</v>
      </c>
      <c r="BD581" t="s">
        <v>67</v>
      </c>
      <c r="BE581" t="s">
        <v>68</v>
      </c>
      <c r="BF581">
        <v>30310</v>
      </c>
      <c r="BG581" t="s">
        <v>75</v>
      </c>
      <c r="BH581" t="s">
        <v>76</v>
      </c>
      <c r="BI581" t="s">
        <v>77</v>
      </c>
      <c r="BJ581" t="s">
        <v>78</v>
      </c>
    </row>
    <row r="582" spans="1:62" x14ac:dyDescent="0.25">
      <c r="A582">
        <v>299376</v>
      </c>
      <c r="B582">
        <v>1210341</v>
      </c>
      <c r="C582" t="s">
        <v>51</v>
      </c>
      <c r="D582">
        <v>431046</v>
      </c>
      <c r="E582" t="s">
        <v>52</v>
      </c>
      <c r="F582" t="s">
        <v>53</v>
      </c>
      <c r="G582">
        <v>2</v>
      </c>
      <c r="H582">
        <v>25</v>
      </c>
      <c r="I582">
        <v>9</v>
      </c>
      <c r="J582">
        <v>2</v>
      </c>
      <c r="K582" t="s">
        <v>54</v>
      </c>
      <c r="L582" t="s">
        <v>1663</v>
      </c>
      <c r="M582" t="s">
        <v>54</v>
      </c>
      <c r="N582">
        <v>4966141</v>
      </c>
      <c r="O582">
        <v>1</v>
      </c>
      <c r="P582" t="s">
        <v>56</v>
      </c>
      <c r="Q582">
        <v>1</v>
      </c>
      <c r="R582" t="s">
        <v>57</v>
      </c>
      <c r="S582" t="s">
        <v>1795</v>
      </c>
      <c r="T582" t="s">
        <v>54</v>
      </c>
      <c r="U582" t="b">
        <v>0</v>
      </c>
      <c r="V582" t="s">
        <v>54</v>
      </c>
      <c r="W582" t="s">
        <v>1762</v>
      </c>
      <c r="X582" t="s">
        <v>54</v>
      </c>
      <c r="Y582" t="s">
        <v>62</v>
      </c>
      <c r="Z582" t="s">
        <v>54</v>
      </c>
      <c r="AA582" t="s">
        <v>54</v>
      </c>
      <c r="AB582" t="s">
        <v>54</v>
      </c>
      <c r="AC582" t="s">
        <v>54</v>
      </c>
      <c r="AD582">
        <v>0</v>
      </c>
      <c r="AE582" t="s">
        <v>54</v>
      </c>
      <c r="AF582">
        <v>1</v>
      </c>
      <c r="AG582">
        <v>162202052</v>
      </c>
      <c r="AH582">
        <f t="shared" si="90"/>
        <v>2</v>
      </c>
      <c r="AI582">
        <f t="shared" si="91"/>
        <v>0</v>
      </c>
      <c r="AJ582">
        <f t="shared" si="92"/>
        <v>0</v>
      </c>
      <c r="AK582">
        <f t="shared" si="93"/>
        <v>0</v>
      </c>
      <c r="AL582">
        <f t="shared" si="94"/>
        <v>2</v>
      </c>
      <c r="AM582">
        <f t="shared" si="95"/>
        <v>0</v>
      </c>
      <c r="AN582">
        <f t="shared" si="96"/>
        <v>0</v>
      </c>
      <c r="AO582">
        <f t="shared" si="97"/>
        <v>0</v>
      </c>
      <c r="AP582">
        <f t="shared" si="98"/>
        <v>0</v>
      </c>
      <c r="AQ582">
        <f t="shared" si="99"/>
        <v>0</v>
      </c>
      <c r="AR582" t="s">
        <v>11852</v>
      </c>
      <c r="AS582">
        <v>231085</v>
      </c>
      <c r="AT582">
        <v>403749</v>
      </c>
      <c r="AU582" t="s">
        <v>54</v>
      </c>
      <c r="AV582">
        <v>1</v>
      </c>
      <c r="AW582">
        <v>1</v>
      </c>
      <c r="AX582">
        <v>0</v>
      </c>
      <c r="AY582">
        <v>2</v>
      </c>
      <c r="AZ582" t="s">
        <v>1796</v>
      </c>
      <c r="BA582" t="s">
        <v>1797</v>
      </c>
      <c r="BB582">
        <v>34061</v>
      </c>
      <c r="BC582" t="s">
        <v>1798</v>
      </c>
      <c r="BD582" t="s">
        <v>67</v>
      </c>
      <c r="BE582" t="s">
        <v>68</v>
      </c>
      <c r="BF582">
        <v>30310</v>
      </c>
      <c r="BG582" t="s">
        <v>75</v>
      </c>
      <c r="BH582" t="s">
        <v>76</v>
      </c>
      <c r="BI582" t="s">
        <v>77</v>
      </c>
      <c r="BJ582" t="s">
        <v>78</v>
      </c>
    </row>
    <row r="583" spans="1:62" x14ac:dyDescent="0.25">
      <c r="A583">
        <v>299383</v>
      </c>
      <c r="B583">
        <v>1210341</v>
      </c>
      <c r="C583" t="s">
        <v>51</v>
      </c>
      <c r="D583">
        <v>431046</v>
      </c>
      <c r="E583" t="s">
        <v>52</v>
      </c>
      <c r="F583" t="s">
        <v>53</v>
      </c>
      <c r="G583">
        <v>2</v>
      </c>
      <c r="H583">
        <v>25</v>
      </c>
      <c r="I583">
        <v>9</v>
      </c>
      <c r="J583">
        <v>2</v>
      </c>
      <c r="K583" t="s">
        <v>54</v>
      </c>
      <c r="L583" t="s">
        <v>1663</v>
      </c>
      <c r="M583" t="s">
        <v>54</v>
      </c>
      <c r="N583">
        <v>4966140</v>
      </c>
      <c r="O583">
        <v>1</v>
      </c>
      <c r="P583" t="s">
        <v>56</v>
      </c>
      <c r="Q583">
        <v>1</v>
      </c>
      <c r="R583" t="s">
        <v>57</v>
      </c>
      <c r="S583" t="s">
        <v>1848</v>
      </c>
      <c r="T583" t="s">
        <v>54</v>
      </c>
      <c r="U583" t="b">
        <v>0</v>
      </c>
      <c r="V583" t="s">
        <v>54</v>
      </c>
      <c r="W583" t="s">
        <v>1667</v>
      </c>
      <c r="X583" t="s">
        <v>54</v>
      </c>
      <c r="Y583" t="s">
        <v>62</v>
      </c>
      <c r="Z583" t="s">
        <v>54</v>
      </c>
      <c r="AA583" t="s">
        <v>54</v>
      </c>
      <c r="AB583" t="s">
        <v>54</v>
      </c>
      <c r="AC583" t="s">
        <v>54</v>
      </c>
      <c r="AD583">
        <v>1</v>
      </c>
      <c r="AE583" t="s">
        <v>63</v>
      </c>
      <c r="AF583">
        <v>1</v>
      </c>
      <c r="AG583">
        <v>162202051</v>
      </c>
      <c r="AH583">
        <f t="shared" si="90"/>
        <v>2</v>
      </c>
      <c r="AI583">
        <f t="shared" si="91"/>
        <v>0</v>
      </c>
      <c r="AJ583">
        <f t="shared" si="92"/>
        <v>0</v>
      </c>
      <c r="AK583">
        <f t="shared" si="93"/>
        <v>0</v>
      </c>
      <c r="AL583">
        <f t="shared" si="94"/>
        <v>2</v>
      </c>
      <c r="AM583">
        <f t="shared" si="95"/>
        <v>0</v>
      </c>
      <c r="AN583">
        <f t="shared" si="96"/>
        <v>0</v>
      </c>
      <c r="AO583">
        <f t="shared" si="97"/>
        <v>0</v>
      </c>
      <c r="AP583">
        <f t="shared" si="98"/>
        <v>0</v>
      </c>
      <c r="AQ583">
        <f t="shared" si="99"/>
        <v>0</v>
      </c>
      <c r="AR583" t="s">
        <v>11852</v>
      </c>
      <c r="AS583">
        <v>231085</v>
      </c>
      <c r="AT583">
        <v>403749</v>
      </c>
      <c r="AU583" t="s">
        <v>54</v>
      </c>
      <c r="AV583">
        <v>0</v>
      </c>
      <c r="AW583">
        <v>0</v>
      </c>
      <c r="AX583">
        <v>0</v>
      </c>
      <c r="AY583">
        <v>1</v>
      </c>
      <c r="AZ583" t="s">
        <v>1796</v>
      </c>
      <c r="BA583" t="s">
        <v>1849</v>
      </c>
      <c r="BB583">
        <v>8582</v>
      </c>
      <c r="BC583" t="s">
        <v>1850</v>
      </c>
      <c r="BD583" t="s">
        <v>67</v>
      </c>
      <c r="BE583" t="s">
        <v>68</v>
      </c>
      <c r="BF583">
        <v>30310</v>
      </c>
      <c r="BG583" t="s">
        <v>75</v>
      </c>
      <c r="BH583" t="s">
        <v>76</v>
      </c>
      <c r="BI583" t="s">
        <v>77</v>
      </c>
      <c r="BJ583" t="s">
        <v>78</v>
      </c>
    </row>
    <row r="584" spans="1:62" x14ac:dyDescent="0.25">
      <c r="A584">
        <v>299390</v>
      </c>
      <c r="B584">
        <v>1210341</v>
      </c>
      <c r="C584" t="s">
        <v>51</v>
      </c>
      <c r="D584">
        <v>431046</v>
      </c>
      <c r="E584" t="s">
        <v>52</v>
      </c>
      <c r="F584" t="s">
        <v>53</v>
      </c>
      <c r="G584">
        <v>2</v>
      </c>
      <c r="H584">
        <v>25</v>
      </c>
      <c r="I584">
        <v>9</v>
      </c>
      <c r="J584">
        <v>3</v>
      </c>
      <c r="K584" t="s">
        <v>54</v>
      </c>
      <c r="L584" t="s">
        <v>1663</v>
      </c>
      <c r="M584" t="s">
        <v>54</v>
      </c>
      <c r="N584">
        <v>4966077</v>
      </c>
      <c r="O584">
        <v>1</v>
      </c>
      <c r="P584" t="s">
        <v>56</v>
      </c>
      <c r="Q584">
        <v>1</v>
      </c>
      <c r="R584" t="s">
        <v>57</v>
      </c>
      <c r="S584" t="s">
        <v>1889</v>
      </c>
      <c r="T584" t="s">
        <v>1890</v>
      </c>
      <c r="U584" t="b">
        <v>0</v>
      </c>
      <c r="V584" t="s">
        <v>1891</v>
      </c>
      <c r="W584" t="s">
        <v>1667</v>
      </c>
      <c r="X584" t="s">
        <v>54</v>
      </c>
      <c r="Y584" t="s">
        <v>62</v>
      </c>
      <c r="Z584" t="s">
        <v>54</v>
      </c>
      <c r="AA584" t="s">
        <v>54</v>
      </c>
      <c r="AB584" t="s">
        <v>54</v>
      </c>
      <c r="AC584" t="s">
        <v>54</v>
      </c>
      <c r="AD584">
        <v>1</v>
      </c>
      <c r="AE584" t="s">
        <v>63</v>
      </c>
      <c r="AF584">
        <v>1</v>
      </c>
      <c r="AG584">
        <v>162201735</v>
      </c>
      <c r="AH584">
        <f t="shared" si="90"/>
        <v>2</v>
      </c>
      <c r="AI584">
        <f t="shared" si="91"/>
        <v>0</v>
      </c>
      <c r="AJ584">
        <f t="shared" si="92"/>
        <v>0</v>
      </c>
      <c r="AK584">
        <f t="shared" si="93"/>
        <v>0</v>
      </c>
      <c r="AL584">
        <f t="shared" si="94"/>
        <v>2</v>
      </c>
      <c r="AM584">
        <f t="shared" si="95"/>
        <v>0</v>
      </c>
      <c r="AN584">
        <f t="shared" si="96"/>
        <v>0</v>
      </c>
      <c r="AO584">
        <f t="shared" si="97"/>
        <v>0</v>
      </c>
      <c r="AP584">
        <f t="shared" si="98"/>
        <v>0</v>
      </c>
      <c r="AQ584">
        <f t="shared" si="99"/>
        <v>0</v>
      </c>
      <c r="AR584" t="s">
        <v>11852</v>
      </c>
      <c r="AS584">
        <v>231085</v>
      </c>
      <c r="AT584">
        <v>403749</v>
      </c>
      <c r="AU584" t="s">
        <v>54</v>
      </c>
      <c r="AV584">
        <v>0</v>
      </c>
      <c r="AW584">
        <v>0</v>
      </c>
      <c r="AX584">
        <v>0</v>
      </c>
      <c r="AY584">
        <v>1</v>
      </c>
      <c r="AZ584" t="s">
        <v>1892</v>
      </c>
      <c r="BA584" t="s">
        <v>1893</v>
      </c>
      <c r="BB584">
        <v>10931</v>
      </c>
      <c r="BC584" t="s">
        <v>1894</v>
      </c>
      <c r="BD584" t="s">
        <v>67</v>
      </c>
      <c r="BE584" t="s">
        <v>68</v>
      </c>
      <c r="BF584">
        <v>30310</v>
      </c>
      <c r="BG584" t="s">
        <v>75</v>
      </c>
      <c r="BH584" t="s">
        <v>76</v>
      </c>
      <c r="BI584" t="s">
        <v>77</v>
      </c>
      <c r="BJ584" t="s">
        <v>78</v>
      </c>
    </row>
    <row r="585" spans="1:62" x14ac:dyDescent="0.25">
      <c r="A585">
        <v>299393</v>
      </c>
      <c r="B585">
        <v>1210341</v>
      </c>
      <c r="C585" t="s">
        <v>51</v>
      </c>
      <c r="D585">
        <v>431046</v>
      </c>
      <c r="E585" t="s">
        <v>52</v>
      </c>
      <c r="F585" t="s">
        <v>53</v>
      </c>
      <c r="G585">
        <v>2</v>
      </c>
      <c r="H585">
        <v>25</v>
      </c>
      <c r="I585">
        <v>9</v>
      </c>
      <c r="J585">
        <v>3</v>
      </c>
      <c r="K585" t="s">
        <v>54</v>
      </c>
      <c r="L585" t="s">
        <v>1663</v>
      </c>
      <c r="M585" t="s">
        <v>54</v>
      </c>
      <c r="N585">
        <v>4965849</v>
      </c>
      <c r="O585">
        <v>1</v>
      </c>
      <c r="P585" t="s">
        <v>56</v>
      </c>
      <c r="Q585">
        <v>1</v>
      </c>
      <c r="R585" t="s">
        <v>57</v>
      </c>
      <c r="S585" t="s">
        <v>1919</v>
      </c>
      <c r="T585" t="s">
        <v>1920</v>
      </c>
      <c r="U585" t="b">
        <v>0</v>
      </c>
      <c r="V585" t="s">
        <v>1921</v>
      </c>
      <c r="W585" t="s">
        <v>1667</v>
      </c>
      <c r="X585" t="s">
        <v>54</v>
      </c>
      <c r="Y585" t="s">
        <v>62</v>
      </c>
      <c r="Z585" t="s">
        <v>54</v>
      </c>
      <c r="AA585" t="s">
        <v>54</v>
      </c>
      <c r="AB585" t="s">
        <v>54</v>
      </c>
      <c r="AC585" t="s">
        <v>54</v>
      </c>
      <c r="AD585">
        <v>1</v>
      </c>
      <c r="AE585" t="s">
        <v>63</v>
      </c>
      <c r="AF585">
        <v>1</v>
      </c>
      <c r="AG585">
        <v>162200342</v>
      </c>
      <c r="AH585">
        <f t="shared" si="90"/>
        <v>2</v>
      </c>
      <c r="AI585">
        <f t="shared" si="91"/>
        <v>0</v>
      </c>
      <c r="AJ585">
        <f t="shared" si="92"/>
        <v>0</v>
      </c>
      <c r="AK585">
        <f t="shared" si="93"/>
        <v>0</v>
      </c>
      <c r="AL585">
        <f t="shared" si="94"/>
        <v>2</v>
      </c>
      <c r="AM585">
        <f t="shared" si="95"/>
        <v>0</v>
      </c>
      <c r="AN585">
        <f t="shared" si="96"/>
        <v>0</v>
      </c>
      <c r="AO585">
        <f t="shared" si="97"/>
        <v>0</v>
      </c>
      <c r="AP585">
        <f t="shared" si="98"/>
        <v>0</v>
      </c>
      <c r="AQ585">
        <f t="shared" si="99"/>
        <v>0</v>
      </c>
      <c r="AR585" t="s">
        <v>11852</v>
      </c>
      <c r="AS585">
        <v>231085</v>
      </c>
      <c r="AT585">
        <v>403749</v>
      </c>
      <c r="AU585" t="s">
        <v>54</v>
      </c>
      <c r="AV585">
        <v>0</v>
      </c>
      <c r="AW585">
        <v>0</v>
      </c>
      <c r="AX585">
        <v>0</v>
      </c>
      <c r="AY585">
        <v>1</v>
      </c>
      <c r="AZ585" t="s">
        <v>1922</v>
      </c>
      <c r="BA585" t="s">
        <v>1923</v>
      </c>
      <c r="BB585">
        <v>3670</v>
      </c>
      <c r="BC585" t="s">
        <v>1924</v>
      </c>
      <c r="BD585" t="s">
        <v>67</v>
      </c>
      <c r="BE585" t="s">
        <v>68</v>
      </c>
      <c r="BF585">
        <v>30310</v>
      </c>
      <c r="BG585" t="s">
        <v>75</v>
      </c>
      <c r="BH585" t="s">
        <v>76</v>
      </c>
      <c r="BI585" t="s">
        <v>77</v>
      </c>
      <c r="BJ585" t="s">
        <v>78</v>
      </c>
    </row>
    <row r="586" spans="1:62" x14ac:dyDescent="0.25">
      <c r="A586">
        <v>299525</v>
      </c>
      <c r="B586">
        <v>1210099</v>
      </c>
      <c r="C586" t="s">
        <v>51</v>
      </c>
      <c r="D586">
        <v>431046</v>
      </c>
      <c r="E586" t="s">
        <v>52</v>
      </c>
      <c r="F586" t="s">
        <v>53</v>
      </c>
      <c r="G586">
        <v>2</v>
      </c>
      <c r="H586">
        <v>15</v>
      </c>
      <c r="I586">
        <v>3</v>
      </c>
      <c r="J586">
        <v>1</v>
      </c>
      <c r="K586" t="s">
        <v>54</v>
      </c>
      <c r="L586" t="s">
        <v>1937</v>
      </c>
      <c r="M586" t="s">
        <v>54</v>
      </c>
      <c r="N586">
        <v>4964378</v>
      </c>
      <c r="O586">
        <v>1</v>
      </c>
      <c r="P586" t="s">
        <v>56</v>
      </c>
      <c r="Q586">
        <v>1</v>
      </c>
      <c r="R586" t="s">
        <v>57</v>
      </c>
      <c r="S586" t="s">
        <v>1978</v>
      </c>
      <c r="T586" t="s">
        <v>54</v>
      </c>
      <c r="U586" t="b">
        <v>0</v>
      </c>
      <c r="V586" t="s">
        <v>54</v>
      </c>
      <c r="W586" t="s">
        <v>1667</v>
      </c>
      <c r="X586" t="s">
        <v>54</v>
      </c>
      <c r="Y586" t="s">
        <v>62</v>
      </c>
      <c r="Z586" t="s">
        <v>54</v>
      </c>
      <c r="AA586" t="s">
        <v>54</v>
      </c>
      <c r="AB586" t="s">
        <v>54</v>
      </c>
      <c r="AC586" t="s">
        <v>54</v>
      </c>
      <c r="AE586" t="s">
        <v>54</v>
      </c>
      <c r="AF586">
        <v>1</v>
      </c>
      <c r="AG586">
        <v>162189537</v>
      </c>
      <c r="AH586">
        <f t="shared" si="90"/>
        <v>2</v>
      </c>
      <c r="AI586">
        <f t="shared" si="91"/>
        <v>0</v>
      </c>
      <c r="AJ586">
        <f t="shared" si="92"/>
        <v>0</v>
      </c>
      <c r="AK586">
        <f t="shared" si="93"/>
        <v>0</v>
      </c>
      <c r="AL586">
        <f t="shared" si="94"/>
        <v>2</v>
      </c>
      <c r="AM586">
        <f t="shared" si="95"/>
        <v>0</v>
      </c>
      <c r="AN586">
        <f t="shared" si="96"/>
        <v>0</v>
      </c>
      <c r="AO586">
        <f t="shared" si="97"/>
        <v>0</v>
      </c>
      <c r="AP586">
        <f t="shared" si="98"/>
        <v>0</v>
      </c>
      <c r="AQ586">
        <f t="shared" si="99"/>
        <v>0</v>
      </c>
      <c r="AR586" t="s">
        <v>11852</v>
      </c>
      <c r="AS586">
        <v>231085</v>
      </c>
      <c r="AT586">
        <v>403749</v>
      </c>
      <c r="AU586" t="s">
        <v>54</v>
      </c>
      <c r="AW586">
        <v>0</v>
      </c>
      <c r="AX586">
        <v>0</v>
      </c>
      <c r="AY586">
        <v>0</v>
      </c>
      <c r="AZ586" t="s">
        <v>1979</v>
      </c>
      <c r="BA586" t="s">
        <v>54</v>
      </c>
      <c r="BC586" t="s">
        <v>1980</v>
      </c>
      <c r="BD586" t="s">
        <v>67</v>
      </c>
      <c r="BE586" t="s">
        <v>68</v>
      </c>
      <c r="BF586">
        <v>30310</v>
      </c>
      <c r="BG586" t="s">
        <v>75</v>
      </c>
      <c r="BH586" t="s">
        <v>76</v>
      </c>
      <c r="BI586" t="s">
        <v>77</v>
      </c>
      <c r="BJ586" t="s">
        <v>78</v>
      </c>
    </row>
    <row r="587" spans="1:62" x14ac:dyDescent="0.25">
      <c r="A587">
        <v>299648</v>
      </c>
      <c r="B587">
        <v>1211629</v>
      </c>
      <c r="C587" t="s">
        <v>51</v>
      </c>
      <c r="D587">
        <v>431046</v>
      </c>
      <c r="E587" t="s">
        <v>52</v>
      </c>
      <c r="F587" t="s">
        <v>53</v>
      </c>
      <c r="G587">
        <v>2</v>
      </c>
      <c r="H587">
        <v>24</v>
      </c>
      <c r="I587">
        <v>14</v>
      </c>
      <c r="J587">
        <v>10</v>
      </c>
      <c r="K587" t="s">
        <v>54</v>
      </c>
      <c r="L587" t="s">
        <v>2018</v>
      </c>
      <c r="M587" t="s">
        <v>54</v>
      </c>
      <c r="N587">
        <v>4971171</v>
      </c>
      <c r="O587">
        <v>1</v>
      </c>
      <c r="P587" t="s">
        <v>56</v>
      </c>
      <c r="Q587">
        <v>1</v>
      </c>
      <c r="R587" t="s">
        <v>57</v>
      </c>
      <c r="S587" t="s">
        <v>2062</v>
      </c>
      <c r="T587" t="s">
        <v>2063</v>
      </c>
      <c r="U587" t="b">
        <v>0</v>
      </c>
      <c r="V587" t="s">
        <v>2064</v>
      </c>
      <c r="W587" t="s">
        <v>2020</v>
      </c>
      <c r="X587" t="s">
        <v>54</v>
      </c>
      <c r="Y587" t="s">
        <v>62</v>
      </c>
      <c r="Z587" t="s">
        <v>54</v>
      </c>
      <c r="AA587" t="s">
        <v>54</v>
      </c>
      <c r="AB587" t="s">
        <v>54</v>
      </c>
      <c r="AC587" t="s">
        <v>54</v>
      </c>
      <c r="AD587">
        <v>1</v>
      </c>
      <c r="AE587" t="s">
        <v>63</v>
      </c>
      <c r="AF587">
        <v>1</v>
      </c>
      <c r="AG587">
        <v>162245761</v>
      </c>
      <c r="AH587">
        <f t="shared" si="90"/>
        <v>2</v>
      </c>
      <c r="AI587">
        <f t="shared" si="91"/>
        <v>0</v>
      </c>
      <c r="AJ587">
        <f t="shared" si="92"/>
        <v>0</v>
      </c>
      <c r="AK587">
        <f t="shared" si="93"/>
        <v>0</v>
      </c>
      <c r="AL587">
        <f t="shared" si="94"/>
        <v>2</v>
      </c>
      <c r="AM587">
        <f t="shared" si="95"/>
        <v>0</v>
      </c>
      <c r="AN587">
        <f t="shared" si="96"/>
        <v>0</v>
      </c>
      <c r="AO587">
        <f t="shared" si="97"/>
        <v>0</v>
      </c>
      <c r="AP587">
        <f t="shared" si="98"/>
        <v>0</v>
      </c>
      <c r="AQ587">
        <f t="shared" si="99"/>
        <v>0</v>
      </c>
      <c r="AR587" t="s">
        <v>11852</v>
      </c>
      <c r="AS587">
        <v>231085</v>
      </c>
      <c r="AT587">
        <v>403749</v>
      </c>
      <c r="AU587" t="s">
        <v>54</v>
      </c>
      <c r="AV587">
        <v>0</v>
      </c>
      <c r="AW587">
        <v>0</v>
      </c>
      <c r="AX587">
        <v>0</v>
      </c>
      <c r="AY587">
        <v>1</v>
      </c>
      <c r="AZ587" t="s">
        <v>2065</v>
      </c>
      <c r="BA587" t="s">
        <v>2066</v>
      </c>
      <c r="BB587">
        <v>16946</v>
      </c>
      <c r="BC587" t="s">
        <v>2067</v>
      </c>
      <c r="BD587" t="s">
        <v>67</v>
      </c>
      <c r="BE587" t="s">
        <v>68</v>
      </c>
      <c r="BF587">
        <v>30310</v>
      </c>
      <c r="BG587" t="s">
        <v>75</v>
      </c>
      <c r="BH587" t="s">
        <v>76</v>
      </c>
      <c r="BI587" t="s">
        <v>77</v>
      </c>
      <c r="BJ587" t="s">
        <v>78</v>
      </c>
    </row>
    <row r="588" spans="1:62" x14ac:dyDescent="0.25">
      <c r="A588">
        <v>299653</v>
      </c>
      <c r="B588">
        <v>1211629</v>
      </c>
      <c r="C588" t="s">
        <v>51</v>
      </c>
      <c r="D588">
        <v>431046</v>
      </c>
      <c r="E588" t="s">
        <v>52</v>
      </c>
      <c r="F588" t="s">
        <v>53</v>
      </c>
      <c r="G588">
        <v>2</v>
      </c>
      <c r="H588">
        <v>24</v>
      </c>
      <c r="I588">
        <v>14</v>
      </c>
      <c r="J588">
        <v>24</v>
      </c>
      <c r="K588" t="s">
        <v>54</v>
      </c>
      <c r="L588" t="s">
        <v>2018</v>
      </c>
      <c r="M588" t="s">
        <v>54</v>
      </c>
      <c r="N588">
        <v>4971202</v>
      </c>
      <c r="O588">
        <v>1</v>
      </c>
      <c r="P588" t="s">
        <v>56</v>
      </c>
      <c r="Q588">
        <v>1</v>
      </c>
      <c r="R588" t="s">
        <v>57</v>
      </c>
      <c r="S588" t="s">
        <v>2195</v>
      </c>
      <c r="T588" t="s">
        <v>2196</v>
      </c>
      <c r="U588" t="b">
        <v>0</v>
      </c>
      <c r="V588" t="s">
        <v>2197</v>
      </c>
      <c r="W588" t="s">
        <v>2020</v>
      </c>
      <c r="X588" t="s">
        <v>54</v>
      </c>
      <c r="Y588" t="s">
        <v>62</v>
      </c>
      <c r="Z588" t="s">
        <v>54</v>
      </c>
      <c r="AA588" t="s">
        <v>54</v>
      </c>
      <c r="AB588" t="s">
        <v>54</v>
      </c>
      <c r="AC588" t="s">
        <v>54</v>
      </c>
      <c r="AD588">
        <v>1</v>
      </c>
      <c r="AE588" t="s">
        <v>63</v>
      </c>
      <c r="AF588">
        <v>1</v>
      </c>
      <c r="AG588">
        <v>162245884</v>
      </c>
      <c r="AH588">
        <f t="shared" si="90"/>
        <v>2</v>
      </c>
      <c r="AI588">
        <f t="shared" si="91"/>
        <v>0</v>
      </c>
      <c r="AJ588">
        <f t="shared" si="92"/>
        <v>0</v>
      </c>
      <c r="AK588">
        <f t="shared" si="93"/>
        <v>0</v>
      </c>
      <c r="AL588">
        <f t="shared" si="94"/>
        <v>2</v>
      </c>
      <c r="AM588">
        <f t="shared" si="95"/>
        <v>0</v>
      </c>
      <c r="AN588">
        <f t="shared" si="96"/>
        <v>0</v>
      </c>
      <c r="AO588">
        <f t="shared" si="97"/>
        <v>0</v>
      </c>
      <c r="AP588">
        <f t="shared" si="98"/>
        <v>0</v>
      </c>
      <c r="AQ588">
        <f t="shared" si="99"/>
        <v>0</v>
      </c>
      <c r="AR588" t="s">
        <v>11852</v>
      </c>
      <c r="AS588">
        <v>231085</v>
      </c>
      <c r="AT588">
        <v>403749</v>
      </c>
      <c r="AU588" t="s">
        <v>54</v>
      </c>
      <c r="AV588">
        <v>0</v>
      </c>
      <c r="AW588">
        <v>0</v>
      </c>
      <c r="AX588">
        <v>0</v>
      </c>
      <c r="AY588">
        <v>1</v>
      </c>
      <c r="AZ588" t="s">
        <v>2198</v>
      </c>
      <c r="BA588" t="s">
        <v>2199</v>
      </c>
      <c r="BB588">
        <v>54272</v>
      </c>
      <c r="BC588" t="s">
        <v>2200</v>
      </c>
      <c r="BD588" t="s">
        <v>67</v>
      </c>
      <c r="BE588" t="s">
        <v>68</v>
      </c>
      <c r="BF588">
        <v>30310</v>
      </c>
      <c r="BG588" t="s">
        <v>75</v>
      </c>
      <c r="BH588" t="s">
        <v>76</v>
      </c>
      <c r="BI588" t="s">
        <v>77</v>
      </c>
      <c r="BJ588" t="s">
        <v>78</v>
      </c>
    </row>
    <row r="589" spans="1:62" x14ac:dyDescent="0.25">
      <c r="A589">
        <v>299663</v>
      </c>
      <c r="B589">
        <v>1211629</v>
      </c>
      <c r="C589" t="s">
        <v>51</v>
      </c>
      <c r="D589">
        <v>431046</v>
      </c>
      <c r="E589" t="s">
        <v>52</v>
      </c>
      <c r="F589" t="s">
        <v>53</v>
      </c>
      <c r="G589">
        <v>2</v>
      </c>
      <c r="H589">
        <v>24</v>
      </c>
      <c r="I589">
        <v>14</v>
      </c>
      <c r="J589">
        <v>11</v>
      </c>
      <c r="K589" t="s">
        <v>54</v>
      </c>
      <c r="L589" t="s">
        <v>2018</v>
      </c>
      <c r="M589" t="s">
        <v>54</v>
      </c>
      <c r="N589">
        <v>4971177</v>
      </c>
      <c r="O589">
        <v>1</v>
      </c>
      <c r="P589" t="s">
        <v>56</v>
      </c>
      <c r="Q589">
        <v>1</v>
      </c>
      <c r="R589" t="s">
        <v>57</v>
      </c>
      <c r="S589" t="s">
        <v>2399</v>
      </c>
      <c r="T589" t="s">
        <v>2400</v>
      </c>
      <c r="U589" t="b">
        <v>0</v>
      </c>
      <c r="V589" t="s">
        <v>2401</v>
      </c>
      <c r="W589" t="s">
        <v>2020</v>
      </c>
      <c r="X589" t="s">
        <v>54</v>
      </c>
      <c r="Y589" t="s">
        <v>62</v>
      </c>
      <c r="Z589" t="s">
        <v>54</v>
      </c>
      <c r="AA589" t="s">
        <v>54</v>
      </c>
      <c r="AB589" t="s">
        <v>54</v>
      </c>
      <c r="AC589" t="s">
        <v>54</v>
      </c>
      <c r="AD589">
        <v>0</v>
      </c>
      <c r="AE589" t="s">
        <v>2402</v>
      </c>
      <c r="AF589">
        <v>1</v>
      </c>
      <c r="AG589">
        <v>162245777</v>
      </c>
      <c r="AH589">
        <f t="shared" si="90"/>
        <v>2</v>
      </c>
      <c r="AI589">
        <f t="shared" si="91"/>
        <v>0</v>
      </c>
      <c r="AJ589">
        <f t="shared" si="92"/>
        <v>0</v>
      </c>
      <c r="AK589">
        <f t="shared" si="93"/>
        <v>0</v>
      </c>
      <c r="AL589">
        <f t="shared" si="94"/>
        <v>2</v>
      </c>
      <c r="AM589">
        <f t="shared" si="95"/>
        <v>0</v>
      </c>
      <c r="AN589">
        <f t="shared" si="96"/>
        <v>0</v>
      </c>
      <c r="AO589">
        <f t="shared" si="97"/>
        <v>0</v>
      </c>
      <c r="AP589">
        <f t="shared" si="98"/>
        <v>0</v>
      </c>
      <c r="AQ589">
        <f t="shared" si="99"/>
        <v>0</v>
      </c>
      <c r="AR589" t="s">
        <v>11852</v>
      </c>
      <c r="AS589">
        <v>231085</v>
      </c>
      <c r="AT589">
        <v>403749</v>
      </c>
      <c r="AU589" t="s">
        <v>54</v>
      </c>
      <c r="AV589">
        <v>0</v>
      </c>
      <c r="AW589">
        <v>0</v>
      </c>
      <c r="AX589">
        <v>0</v>
      </c>
      <c r="AY589">
        <v>4</v>
      </c>
      <c r="AZ589" t="s">
        <v>2403</v>
      </c>
      <c r="BA589" t="s">
        <v>2404</v>
      </c>
      <c r="BB589">
        <v>84963</v>
      </c>
      <c r="BC589" t="s">
        <v>2405</v>
      </c>
      <c r="BD589" t="s">
        <v>67</v>
      </c>
      <c r="BE589" t="s">
        <v>68</v>
      </c>
      <c r="BF589">
        <v>30310</v>
      </c>
      <c r="BG589" t="s">
        <v>75</v>
      </c>
      <c r="BH589" t="s">
        <v>76</v>
      </c>
      <c r="BI589" t="s">
        <v>77</v>
      </c>
      <c r="BJ589" t="s">
        <v>78</v>
      </c>
    </row>
    <row r="590" spans="1:62" x14ac:dyDescent="0.25">
      <c r="A590">
        <v>299667</v>
      </c>
      <c r="B590">
        <v>1211629</v>
      </c>
      <c r="C590" t="s">
        <v>51</v>
      </c>
      <c r="D590">
        <v>431046</v>
      </c>
      <c r="E590" t="s">
        <v>52</v>
      </c>
      <c r="F590" t="s">
        <v>53</v>
      </c>
      <c r="G590">
        <v>2</v>
      </c>
      <c r="H590">
        <v>24</v>
      </c>
      <c r="I590">
        <v>14</v>
      </c>
      <c r="J590">
        <v>4</v>
      </c>
      <c r="K590" t="s">
        <v>54</v>
      </c>
      <c r="L590" t="s">
        <v>2018</v>
      </c>
      <c r="M590" t="s">
        <v>54</v>
      </c>
      <c r="N590">
        <v>4971204</v>
      </c>
      <c r="O590">
        <v>1</v>
      </c>
      <c r="P590" t="s">
        <v>56</v>
      </c>
      <c r="Q590">
        <v>1</v>
      </c>
      <c r="R590" t="s">
        <v>57</v>
      </c>
      <c r="S590" t="s">
        <v>2484</v>
      </c>
      <c r="T590" t="s">
        <v>54</v>
      </c>
      <c r="U590" t="b">
        <v>0</v>
      </c>
      <c r="V590" t="s">
        <v>54</v>
      </c>
      <c r="W590" t="s">
        <v>2020</v>
      </c>
      <c r="X590" t="s">
        <v>54</v>
      </c>
      <c r="Y590" t="s">
        <v>62</v>
      </c>
      <c r="Z590" t="s">
        <v>54</v>
      </c>
      <c r="AA590" t="s">
        <v>54</v>
      </c>
      <c r="AB590" t="s">
        <v>54</v>
      </c>
      <c r="AC590" t="s">
        <v>54</v>
      </c>
      <c r="AD590">
        <v>0</v>
      </c>
      <c r="AE590" t="s">
        <v>54</v>
      </c>
      <c r="AF590">
        <v>1</v>
      </c>
      <c r="AG590">
        <v>162245891</v>
      </c>
      <c r="AH590">
        <f t="shared" si="90"/>
        <v>2</v>
      </c>
      <c r="AI590">
        <f t="shared" si="91"/>
        <v>0</v>
      </c>
      <c r="AJ590">
        <f t="shared" si="92"/>
        <v>0</v>
      </c>
      <c r="AK590">
        <f t="shared" si="93"/>
        <v>0</v>
      </c>
      <c r="AL590">
        <f t="shared" si="94"/>
        <v>2</v>
      </c>
      <c r="AM590">
        <f t="shared" si="95"/>
        <v>0</v>
      </c>
      <c r="AN590">
        <f t="shared" si="96"/>
        <v>0</v>
      </c>
      <c r="AO590">
        <f t="shared" si="97"/>
        <v>0</v>
      </c>
      <c r="AP590">
        <f t="shared" si="98"/>
        <v>0</v>
      </c>
      <c r="AQ590">
        <f t="shared" si="99"/>
        <v>0</v>
      </c>
      <c r="AR590" t="s">
        <v>11852</v>
      </c>
      <c r="AS590">
        <v>231085</v>
      </c>
      <c r="AT590">
        <v>403749</v>
      </c>
      <c r="AU590" t="s">
        <v>54</v>
      </c>
      <c r="AV590">
        <v>1</v>
      </c>
      <c r="AW590">
        <v>1</v>
      </c>
      <c r="AX590">
        <v>0</v>
      </c>
      <c r="AY590">
        <v>1</v>
      </c>
      <c r="AZ590" t="s">
        <v>2485</v>
      </c>
      <c r="BA590" t="s">
        <v>2486</v>
      </c>
      <c r="BB590">
        <v>16815</v>
      </c>
      <c r="BC590" t="s">
        <v>2487</v>
      </c>
      <c r="BD590" t="s">
        <v>67</v>
      </c>
      <c r="BE590" t="s">
        <v>68</v>
      </c>
      <c r="BF590">
        <v>30310</v>
      </c>
      <c r="BG590" t="s">
        <v>75</v>
      </c>
      <c r="BH590" t="s">
        <v>76</v>
      </c>
      <c r="BI590" t="s">
        <v>77</v>
      </c>
      <c r="BJ590" t="s">
        <v>78</v>
      </c>
    </row>
    <row r="591" spans="1:62" x14ac:dyDescent="0.25">
      <c r="A591">
        <v>301162</v>
      </c>
      <c r="B591">
        <v>1210099</v>
      </c>
      <c r="C591" t="s">
        <v>51</v>
      </c>
      <c r="D591">
        <v>431046</v>
      </c>
      <c r="E591" t="s">
        <v>52</v>
      </c>
      <c r="F591" t="s">
        <v>53</v>
      </c>
      <c r="G591">
        <v>2</v>
      </c>
      <c r="H591">
        <v>15</v>
      </c>
      <c r="I591">
        <v>3</v>
      </c>
      <c r="J591">
        <v>1</v>
      </c>
      <c r="K591" t="s">
        <v>54</v>
      </c>
      <c r="L591" t="s">
        <v>1937</v>
      </c>
      <c r="M591" t="s">
        <v>54</v>
      </c>
      <c r="N591">
        <v>5147395</v>
      </c>
      <c r="O591">
        <v>1</v>
      </c>
      <c r="P591" t="s">
        <v>56</v>
      </c>
      <c r="Q591">
        <v>1</v>
      </c>
      <c r="R591" t="s">
        <v>57</v>
      </c>
      <c r="S591" t="s">
        <v>2559</v>
      </c>
      <c r="T591" t="s">
        <v>54</v>
      </c>
      <c r="U591" t="b">
        <v>0</v>
      </c>
      <c r="V591" t="s">
        <v>54</v>
      </c>
      <c r="W591" t="s">
        <v>2560</v>
      </c>
      <c r="X591" t="s">
        <v>54</v>
      </c>
      <c r="Y591" t="s">
        <v>62</v>
      </c>
      <c r="Z591" t="s">
        <v>54</v>
      </c>
      <c r="AA591" t="s">
        <v>54</v>
      </c>
      <c r="AB591" t="s">
        <v>54</v>
      </c>
      <c r="AC591" t="s">
        <v>54</v>
      </c>
      <c r="AD591">
        <v>0</v>
      </c>
      <c r="AE591" t="s">
        <v>54</v>
      </c>
      <c r="AF591">
        <v>1</v>
      </c>
      <c r="AG591">
        <v>163690170</v>
      </c>
      <c r="AH591">
        <f t="shared" si="90"/>
        <v>2</v>
      </c>
      <c r="AI591">
        <f t="shared" si="91"/>
        <v>0</v>
      </c>
      <c r="AJ591">
        <f t="shared" si="92"/>
        <v>0</v>
      </c>
      <c r="AK591">
        <f t="shared" si="93"/>
        <v>0</v>
      </c>
      <c r="AL591">
        <f t="shared" si="94"/>
        <v>2</v>
      </c>
      <c r="AM591">
        <f t="shared" si="95"/>
        <v>0</v>
      </c>
      <c r="AN591">
        <f t="shared" si="96"/>
        <v>0</v>
      </c>
      <c r="AO591">
        <f t="shared" si="97"/>
        <v>0</v>
      </c>
      <c r="AP591">
        <f t="shared" si="98"/>
        <v>0</v>
      </c>
      <c r="AQ591">
        <f t="shared" si="99"/>
        <v>0</v>
      </c>
      <c r="AR591" t="s">
        <v>11852</v>
      </c>
      <c r="AS591">
        <v>231085</v>
      </c>
      <c r="AT591">
        <v>403749</v>
      </c>
      <c r="AU591" t="s">
        <v>54</v>
      </c>
      <c r="AV591">
        <v>1</v>
      </c>
      <c r="AW591">
        <v>1</v>
      </c>
      <c r="AX591">
        <v>0</v>
      </c>
      <c r="AY591">
        <v>0</v>
      </c>
      <c r="AZ591" t="s">
        <v>2561</v>
      </c>
      <c r="BA591" t="s">
        <v>54</v>
      </c>
      <c r="BB591">
        <v>11776</v>
      </c>
      <c r="BC591" t="s">
        <v>2562</v>
      </c>
      <c r="BD591" t="s">
        <v>67</v>
      </c>
      <c r="BE591" t="s">
        <v>68</v>
      </c>
      <c r="BF591">
        <v>30310</v>
      </c>
      <c r="BG591" t="s">
        <v>75</v>
      </c>
      <c r="BH591" t="s">
        <v>76</v>
      </c>
      <c r="BI591" t="s">
        <v>77</v>
      </c>
      <c r="BJ591" t="s">
        <v>78</v>
      </c>
    </row>
    <row r="592" spans="1:62" x14ac:dyDescent="0.25">
      <c r="A592">
        <v>302284</v>
      </c>
      <c r="B592">
        <v>1209512</v>
      </c>
      <c r="C592" t="s">
        <v>51</v>
      </c>
      <c r="D592">
        <v>431046</v>
      </c>
      <c r="E592" t="s">
        <v>52</v>
      </c>
      <c r="F592" t="s">
        <v>53</v>
      </c>
      <c r="G592">
        <v>3</v>
      </c>
      <c r="H592">
        <v>110</v>
      </c>
      <c r="I592">
        <v>73</v>
      </c>
      <c r="J592">
        <v>15</v>
      </c>
      <c r="K592" t="s">
        <v>2628</v>
      </c>
      <c r="L592" t="s">
        <v>2629</v>
      </c>
      <c r="M592" t="s">
        <v>2630</v>
      </c>
      <c r="N592">
        <v>4974540</v>
      </c>
      <c r="O592">
        <v>1</v>
      </c>
      <c r="P592" t="s">
        <v>56</v>
      </c>
      <c r="Q592">
        <v>1</v>
      </c>
      <c r="R592" t="s">
        <v>57</v>
      </c>
      <c r="S592" t="s">
        <v>2900</v>
      </c>
      <c r="T592" t="s">
        <v>2901</v>
      </c>
      <c r="U592" t="b">
        <v>0</v>
      </c>
      <c r="V592" t="s">
        <v>2902</v>
      </c>
      <c r="W592" t="s">
        <v>2632</v>
      </c>
      <c r="X592" t="s">
        <v>54</v>
      </c>
      <c r="Y592" t="s">
        <v>62</v>
      </c>
      <c r="Z592" t="s">
        <v>54</v>
      </c>
      <c r="AA592" t="s">
        <v>54</v>
      </c>
      <c r="AB592" t="s">
        <v>54</v>
      </c>
      <c r="AC592" t="s">
        <v>54</v>
      </c>
      <c r="AD592">
        <v>0</v>
      </c>
      <c r="AE592" t="s">
        <v>54</v>
      </c>
      <c r="AF592">
        <v>1</v>
      </c>
      <c r="AG592">
        <v>162269084</v>
      </c>
      <c r="AH592">
        <f t="shared" si="90"/>
        <v>2</v>
      </c>
      <c r="AI592">
        <f t="shared" si="91"/>
        <v>0</v>
      </c>
      <c r="AJ592">
        <f t="shared" si="92"/>
        <v>0</v>
      </c>
      <c r="AK592">
        <f t="shared" si="93"/>
        <v>0</v>
      </c>
      <c r="AL592">
        <f t="shared" si="94"/>
        <v>2</v>
      </c>
      <c r="AM592">
        <f t="shared" si="95"/>
        <v>0</v>
      </c>
      <c r="AN592">
        <f t="shared" si="96"/>
        <v>0</v>
      </c>
      <c r="AO592">
        <f t="shared" si="97"/>
        <v>0</v>
      </c>
      <c r="AP592">
        <f t="shared" si="98"/>
        <v>0</v>
      </c>
      <c r="AQ592">
        <f t="shared" si="99"/>
        <v>0</v>
      </c>
      <c r="AR592" t="s">
        <v>11852</v>
      </c>
      <c r="AS592">
        <v>231085</v>
      </c>
      <c r="AT592">
        <v>403749</v>
      </c>
      <c r="AU592" t="s">
        <v>54</v>
      </c>
      <c r="AV592">
        <v>1</v>
      </c>
      <c r="AW592">
        <v>3</v>
      </c>
      <c r="AX592">
        <v>1</v>
      </c>
      <c r="AY592">
        <v>4</v>
      </c>
      <c r="AZ592" t="s">
        <v>2903</v>
      </c>
      <c r="BA592" t="s">
        <v>2904</v>
      </c>
      <c r="BB592">
        <v>2462392</v>
      </c>
      <c r="BC592" t="s">
        <v>2905</v>
      </c>
      <c r="BD592" t="s">
        <v>67</v>
      </c>
      <c r="BE592" t="s">
        <v>68</v>
      </c>
      <c r="BF592">
        <v>30310</v>
      </c>
      <c r="BG592" t="s">
        <v>75</v>
      </c>
      <c r="BH592" t="s">
        <v>76</v>
      </c>
      <c r="BI592" t="s">
        <v>77</v>
      </c>
      <c r="BJ592" t="s">
        <v>78</v>
      </c>
    </row>
    <row r="593" spans="1:62" x14ac:dyDescent="0.25">
      <c r="A593">
        <v>302285</v>
      </c>
      <c r="B593">
        <v>1209512</v>
      </c>
      <c r="C593" t="s">
        <v>51</v>
      </c>
      <c r="D593">
        <v>431046</v>
      </c>
      <c r="E593" t="s">
        <v>52</v>
      </c>
      <c r="F593" t="s">
        <v>53</v>
      </c>
      <c r="G593">
        <v>3</v>
      </c>
      <c r="H593">
        <v>110</v>
      </c>
      <c r="I593">
        <v>73</v>
      </c>
      <c r="J593">
        <v>16</v>
      </c>
      <c r="K593" t="s">
        <v>2628</v>
      </c>
      <c r="L593" t="s">
        <v>2629</v>
      </c>
      <c r="M593" t="s">
        <v>2630</v>
      </c>
      <c r="N593">
        <v>4974880</v>
      </c>
      <c r="O593">
        <v>1</v>
      </c>
      <c r="P593" t="s">
        <v>56</v>
      </c>
      <c r="Q593">
        <v>1</v>
      </c>
      <c r="R593" t="s">
        <v>57</v>
      </c>
      <c r="S593" t="s">
        <v>2947</v>
      </c>
      <c r="T593" t="s">
        <v>2948</v>
      </c>
      <c r="U593" t="b">
        <v>0</v>
      </c>
      <c r="V593" t="s">
        <v>2949</v>
      </c>
      <c r="W593" t="s">
        <v>2632</v>
      </c>
      <c r="X593" t="s">
        <v>54</v>
      </c>
      <c r="Y593" t="s">
        <v>62</v>
      </c>
      <c r="Z593" t="s">
        <v>54</v>
      </c>
      <c r="AA593" t="s">
        <v>54</v>
      </c>
      <c r="AB593" t="s">
        <v>54</v>
      </c>
      <c r="AC593" t="s">
        <v>54</v>
      </c>
      <c r="AD593">
        <v>0</v>
      </c>
      <c r="AE593" t="s">
        <v>936</v>
      </c>
      <c r="AF593">
        <v>1</v>
      </c>
      <c r="AG593">
        <v>162272671</v>
      </c>
      <c r="AH593">
        <f t="shared" si="90"/>
        <v>2</v>
      </c>
      <c r="AI593">
        <f t="shared" si="91"/>
        <v>0</v>
      </c>
      <c r="AJ593">
        <f t="shared" si="92"/>
        <v>0</v>
      </c>
      <c r="AK593">
        <f t="shared" si="93"/>
        <v>0</v>
      </c>
      <c r="AL593">
        <f t="shared" si="94"/>
        <v>2</v>
      </c>
      <c r="AM593">
        <f t="shared" si="95"/>
        <v>0</v>
      </c>
      <c r="AN593">
        <f t="shared" si="96"/>
        <v>0</v>
      </c>
      <c r="AO593">
        <f t="shared" si="97"/>
        <v>0</v>
      </c>
      <c r="AP593">
        <f t="shared" si="98"/>
        <v>0</v>
      </c>
      <c r="AQ593">
        <f t="shared" si="99"/>
        <v>0</v>
      </c>
      <c r="AR593" t="s">
        <v>11852</v>
      </c>
      <c r="AS593">
        <v>231085</v>
      </c>
      <c r="AT593">
        <v>403749</v>
      </c>
      <c r="AU593" t="s">
        <v>54</v>
      </c>
      <c r="AV593">
        <v>0</v>
      </c>
      <c r="AW593">
        <v>2</v>
      </c>
      <c r="AX593">
        <v>0</v>
      </c>
      <c r="AY593">
        <v>2</v>
      </c>
      <c r="AZ593" t="s">
        <v>2950</v>
      </c>
      <c r="BA593" t="s">
        <v>2951</v>
      </c>
      <c r="BB593">
        <v>49016</v>
      </c>
      <c r="BC593" t="s">
        <v>2952</v>
      </c>
      <c r="BD593" t="s">
        <v>67</v>
      </c>
      <c r="BE593" t="s">
        <v>68</v>
      </c>
      <c r="BF593">
        <v>30310</v>
      </c>
      <c r="BG593" t="s">
        <v>75</v>
      </c>
      <c r="BH593" t="s">
        <v>76</v>
      </c>
      <c r="BI593" t="s">
        <v>77</v>
      </c>
      <c r="BJ593" t="s">
        <v>78</v>
      </c>
    </row>
    <row r="594" spans="1:62" x14ac:dyDescent="0.25">
      <c r="A594">
        <v>302286</v>
      </c>
      <c r="B594">
        <v>1209512</v>
      </c>
      <c r="C594" t="s">
        <v>51</v>
      </c>
      <c r="D594">
        <v>431046</v>
      </c>
      <c r="E594" t="s">
        <v>52</v>
      </c>
      <c r="F594" t="s">
        <v>53</v>
      </c>
      <c r="G594">
        <v>3</v>
      </c>
      <c r="H594">
        <v>110</v>
      </c>
      <c r="I594">
        <v>73</v>
      </c>
      <c r="J594">
        <v>9</v>
      </c>
      <c r="K594" t="s">
        <v>2628</v>
      </c>
      <c r="L594" t="s">
        <v>2629</v>
      </c>
      <c r="M594" t="s">
        <v>2630</v>
      </c>
      <c r="N594">
        <v>4974946</v>
      </c>
      <c r="O594">
        <v>1</v>
      </c>
      <c r="P594" t="s">
        <v>56</v>
      </c>
      <c r="Q594">
        <v>1</v>
      </c>
      <c r="R594" t="s">
        <v>57</v>
      </c>
      <c r="S594" t="s">
        <v>3005</v>
      </c>
      <c r="T594" t="s">
        <v>3006</v>
      </c>
      <c r="U594" t="b">
        <v>0</v>
      </c>
      <c r="V594" t="s">
        <v>3007</v>
      </c>
      <c r="W594" t="s">
        <v>2632</v>
      </c>
      <c r="X594" t="s">
        <v>54</v>
      </c>
      <c r="Y594" t="s">
        <v>62</v>
      </c>
      <c r="Z594" t="s">
        <v>54</v>
      </c>
      <c r="AA594" t="s">
        <v>54</v>
      </c>
      <c r="AB594" t="s">
        <v>54</v>
      </c>
      <c r="AC594" t="s">
        <v>54</v>
      </c>
      <c r="AD594">
        <v>1</v>
      </c>
      <c r="AE594" t="s">
        <v>2667</v>
      </c>
      <c r="AF594">
        <v>1</v>
      </c>
      <c r="AG594">
        <v>162273197</v>
      </c>
      <c r="AH594">
        <f t="shared" si="90"/>
        <v>2</v>
      </c>
      <c r="AI594">
        <f t="shared" si="91"/>
        <v>0</v>
      </c>
      <c r="AJ594">
        <f t="shared" si="92"/>
        <v>0</v>
      </c>
      <c r="AK594">
        <f t="shared" si="93"/>
        <v>0</v>
      </c>
      <c r="AL594">
        <f t="shared" si="94"/>
        <v>2</v>
      </c>
      <c r="AM594">
        <f t="shared" si="95"/>
        <v>0</v>
      </c>
      <c r="AN594">
        <f t="shared" si="96"/>
        <v>0</v>
      </c>
      <c r="AO594">
        <f t="shared" si="97"/>
        <v>0</v>
      </c>
      <c r="AP594">
        <f t="shared" si="98"/>
        <v>0</v>
      </c>
      <c r="AQ594">
        <f t="shared" si="99"/>
        <v>0</v>
      </c>
      <c r="AR594" t="s">
        <v>11852</v>
      </c>
      <c r="AS594">
        <v>231085</v>
      </c>
      <c r="AT594">
        <v>403749</v>
      </c>
      <c r="AU594" t="s">
        <v>54</v>
      </c>
      <c r="AV594">
        <v>0</v>
      </c>
      <c r="AW594">
        <v>0</v>
      </c>
      <c r="AX594">
        <v>0</v>
      </c>
      <c r="AY594">
        <v>1</v>
      </c>
      <c r="AZ594" t="s">
        <v>3008</v>
      </c>
      <c r="BA594" t="s">
        <v>3009</v>
      </c>
      <c r="BB594">
        <v>61055</v>
      </c>
      <c r="BC594" t="s">
        <v>3010</v>
      </c>
      <c r="BD594" t="s">
        <v>67</v>
      </c>
      <c r="BE594" t="s">
        <v>68</v>
      </c>
      <c r="BF594">
        <v>30310</v>
      </c>
      <c r="BG594" t="s">
        <v>75</v>
      </c>
      <c r="BH594" t="s">
        <v>76</v>
      </c>
      <c r="BI594" t="s">
        <v>77</v>
      </c>
      <c r="BJ594" t="s">
        <v>78</v>
      </c>
    </row>
    <row r="595" spans="1:62" x14ac:dyDescent="0.25">
      <c r="A595">
        <v>302290</v>
      </c>
      <c r="B595">
        <v>1209512</v>
      </c>
      <c r="C595" t="s">
        <v>51</v>
      </c>
      <c r="D595">
        <v>431046</v>
      </c>
      <c r="E595" t="s">
        <v>52</v>
      </c>
      <c r="F595" t="s">
        <v>53</v>
      </c>
      <c r="G595">
        <v>3</v>
      </c>
      <c r="H595">
        <v>110</v>
      </c>
      <c r="I595">
        <v>73</v>
      </c>
      <c r="J595">
        <v>8</v>
      </c>
      <c r="K595" t="s">
        <v>2628</v>
      </c>
      <c r="L595" t="s">
        <v>2629</v>
      </c>
      <c r="M595" t="s">
        <v>2630</v>
      </c>
      <c r="N595">
        <v>4975029</v>
      </c>
      <c r="O595">
        <v>1</v>
      </c>
      <c r="P595" t="s">
        <v>56</v>
      </c>
      <c r="Q595">
        <v>1</v>
      </c>
      <c r="R595" t="s">
        <v>57</v>
      </c>
      <c r="S595" t="s">
        <v>3186</v>
      </c>
      <c r="T595" t="s">
        <v>54</v>
      </c>
      <c r="U595" t="b">
        <v>1</v>
      </c>
      <c r="V595" t="s">
        <v>54</v>
      </c>
      <c r="W595" t="s">
        <v>2632</v>
      </c>
      <c r="X595" t="s">
        <v>54</v>
      </c>
      <c r="Y595" t="s">
        <v>62</v>
      </c>
      <c r="Z595" t="s">
        <v>54</v>
      </c>
      <c r="AA595" t="s">
        <v>54</v>
      </c>
      <c r="AB595" t="s">
        <v>54</v>
      </c>
      <c r="AC595" t="s">
        <v>54</v>
      </c>
      <c r="AD595">
        <v>1</v>
      </c>
      <c r="AE595" t="s">
        <v>63</v>
      </c>
      <c r="AF595">
        <v>1</v>
      </c>
      <c r="AG595">
        <v>162273795</v>
      </c>
      <c r="AH595">
        <f t="shared" si="90"/>
        <v>2</v>
      </c>
      <c r="AI595">
        <f t="shared" si="91"/>
        <v>0</v>
      </c>
      <c r="AJ595">
        <f t="shared" si="92"/>
        <v>0</v>
      </c>
      <c r="AK595">
        <f t="shared" si="93"/>
        <v>0</v>
      </c>
      <c r="AL595">
        <f t="shared" si="94"/>
        <v>2</v>
      </c>
      <c r="AM595">
        <f t="shared" si="95"/>
        <v>0</v>
      </c>
      <c r="AN595">
        <f t="shared" si="96"/>
        <v>0</v>
      </c>
      <c r="AO595">
        <f t="shared" si="97"/>
        <v>0</v>
      </c>
      <c r="AP595">
        <f t="shared" si="98"/>
        <v>0</v>
      </c>
      <c r="AQ595">
        <f t="shared" si="99"/>
        <v>0</v>
      </c>
      <c r="AR595" t="s">
        <v>11852</v>
      </c>
      <c r="AS595">
        <v>231085</v>
      </c>
      <c r="AT595">
        <v>403749</v>
      </c>
      <c r="AU595" t="s">
        <v>54</v>
      </c>
      <c r="AV595">
        <v>0</v>
      </c>
      <c r="AW595">
        <v>0</v>
      </c>
      <c r="AX595">
        <v>0</v>
      </c>
      <c r="AY595">
        <v>1</v>
      </c>
      <c r="AZ595" t="s">
        <v>3187</v>
      </c>
      <c r="BA595" t="s">
        <v>3188</v>
      </c>
      <c r="BB595">
        <v>35895</v>
      </c>
      <c r="BC595" t="s">
        <v>3189</v>
      </c>
      <c r="BD595" t="s">
        <v>67</v>
      </c>
      <c r="BE595" t="s">
        <v>68</v>
      </c>
      <c r="BF595">
        <v>30310</v>
      </c>
      <c r="BG595" t="s">
        <v>75</v>
      </c>
      <c r="BH595" t="s">
        <v>76</v>
      </c>
      <c r="BI595" t="s">
        <v>77</v>
      </c>
      <c r="BJ595" t="s">
        <v>78</v>
      </c>
    </row>
    <row r="596" spans="1:62" x14ac:dyDescent="0.25">
      <c r="A596">
        <v>302297</v>
      </c>
      <c r="B596">
        <v>1209512</v>
      </c>
      <c r="C596" t="s">
        <v>51</v>
      </c>
      <c r="D596">
        <v>431046</v>
      </c>
      <c r="E596" t="s">
        <v>52</v>
      </c>
      <c r="F596" t="s">
        <v>53</v>
      </c>
      <c r="G596">
        <v>3</v>
      </c>
      <c r="H596">
        <v>110</v>
      </c>
      <c r="I596">
        <v>73</v>
      </c>
      <c r="J596">
        <v>14</v>
      </c>
      <c r="K596" t="s">
        <v>2628</v>
      </c>
      <c r="L596" t="s">
        <v>2629</v>
      </c>
      <c r="M596" t="s">
        <v>2630</v>
      </c>
      <c r="N596">
        <v>4974780</v>
      </c>
      <c r="O596">
        <v>1</v>
      </c>
      <c r="P596" t="s">
        <v>56</v>
      </c>
      <c r="Q596">
        <v>1</v>
      </c>
      <c r="R596" t="s">
        <v>57</v>
      </c>
      <c r="S596" t="s">
        <v>3536</v>
      </c>
      <c r="T596" t="s">
        <v>3537</v>
      </c>
      <c r="U596" t="b">
        <v>0</v>
      </c>
      <c r="V596" t="s">
        <v>3538</v>
      </c>
      <c r="W596" t="s">
        <v>2727</v>
      </c>
      <c r="X596" t="s">
        <v>54</v>
      </c>
      <c r="Y596" t="s">
        <v>62</v>
      </c>
      <c r="Z596" t="s">
        <v>54</v>
      </c>
      <c r="AA596" t="s">
        <v>54</v>
      </c>
      <c r="AB596" t="s">
        <v>54</v>
      </c>
      <c r="AC596" t="s">
        <v>54</v>
      </c>
      <c r="AD596">
        <v>0</v>
      </c>
      <c r="AE596" t="s">
        <v>54</v>
      </c>
      <c r="AF596">
        <v>1</v>
      </c>
      <c r="AG596">
        <v>162271541</v>
      </c>
      <c r="AH596">
        <f t="shared" si="90"/>
        <v>2</v>
      </c>
      <c r="AI596">
        <f t="shared" si="91"/>
        <v>0</v>
      </c>
      <c r="AJ596">
        <f t="shared" si="92"/>
        <v>0</v>
      </c>
      <c r="AK596">
        <f t="shared" si="93"/>
        <v>0</v>
      </c>
      <c r="AL596">
        <f t="shared" si="94"/>
        <v>2</v>
      </c>
      <c r="AM596">
        <f t="shared" si="95"/>
        <v>0</v>
      </c>
      <c r="AN596">
        <f t="shared" si="96"/>
        <v>0</v>
      </c>
      <c r="AO596">
        <f t="shared" si="97"/>
        <v>0</v>
      </c>
      <c r="AP596">
        <f t="shared" si="98"/>
        <v>0</v>
      </c>
      <c r="AQ596">
        <f t="shared" si="99"/>
        <v>0</v>
      </c>
      <c r="AR596" t="s">
        <v>11852</v>
      </c>
      <c r="AS596">
        <v>231085</v>
      </c>
      <c r="AT596">
        <v>403749</v>
      </c>
      <c r="AU596" t="s">
        <v>54</v>
      </c>
      <c r="AV596">
        <v>1</v>
      </c>
      <c r="AW596">
        <v>1</v>
      </c>
      <c r="AX596">
        <v>0</v>
      </c>
      <c r="AY596">
        <v>5</v>
      </c>
      <c r="AZ596" t="s">
        <v>3539</v>
      </c>
      <c r="BA596" t="s">
        <v>3540</v>
      </c>
      <c r="BB596">
        <v>12929</v>
      </c>
      <c r="BC596" t="s">
        <v>3541</v>
      </c>
      <c r="BD596" t="s">
        <v>67</v>
      </c>
      <c r="BE596" t="s">
        <v>68</v>
      </c>
      <c r="BF596">
        <v>30310</v>
      </c>
      <c r="BG596" t="s">
        <v>75</v>
      </c>
      <c r="BH596" t="s">
        <v>76</v>
      </c>
      <c r="BI596" t="s">
        <v>77</v>
      </c>
      <c r="BJ596" t="s">
        <v>78</v>
      </c>
    </row>
    <row r="597" spans="1:62" x14ac:dyDescent="0.25">
      <c r="A597">
        <v>302299</v>
      </c>
      <c r="B597">
        <v>1209512</v>
      </c>
      <c r="C597" t="s">
        <v>51</v>
      </c>
      <c r="D597">
        <v>431046</v>
      </c>
      <c r="E597" t="s">
        <v>52</v>
      </c>
      <c r="F597" t="s">
        <v>53</v>
      </c>
      <c r="G597">
        <v>3</v>
      </c>
      <c r="H597">
        <v>110</v>
      </c>
      <c r="I597">
        <v>73</v>
      </c>
      <c r="J597">
        <v>8</v>
      </c>
      <c r="K597" t="s">
        <v>2628</v>
      </c>
      <c r="L597" t="s">
        <v>2629</v>
      </c>
      <c r="M597" t="s">
        <v>2630</v>
      </c>
      <c r="N597">
        <v>4969703</v>
      </c>
      <c r="O597">
        <v>1</v>
      </c>
      <c r="P597" t="s">
        <v>56</v>
      </c>
      <c r="Q597">
        <v>1</v>
      </c>
      <c r="R597" t="s">
        <v>57</v>
      </c>
      <c r="S597" t="s">
        <v>3610</v>
      </c>
      <c r="T597" t="s">
        <v>3611</v>
      </c>
      <c r="U597" t="b">
        <v>0</v>
      </c>
      <c r="V597" t="s">
        <v>3612</v>
      </c>
      <c r="W597" t="s">
        <v>1667</v>
      </c>
      <c r="X597" t="s">
        <v>54</v>
      </c>
      <c r="Y597" t="s">
        <v>62</v>
      </c>
      <c r="Z597" t="s">
        <v>54</v>
      </c>
      <c r="AA597" t="s">
        <v>54</v>
      </c>
      <c r="AB597" t="s">
        <v>54</v>
      </c>
      <c r="AC597" t="s">
        <v>54</v>
      </c>
      <c r="AD597">
        <v>0</v>
      </c>
      <c r="AE597" t="s">
        <v>54</v>
      </c>
      <c r="AF597">
        <v>1</v>
      </c>
      <c r="AG597">
        <v>162233616</v>
      </c>
      <c r="AH597">
        <f t="shared" si="90"/>
        <v>2</v>
      </c>
      <c r="AI597">
        <f t="shared" si="91"/>
        <v>0</v>
      </c>
      <c r="AJ597">
        <f t="shared" si="92"/>
        <v>0</v>
      </c>
      <c r="AK597">
        <f t="shared" si="93"/>
        <v>0</v>
      </c>
      <c r="AL597">
        <f t="shared" si="94"/>
        <v>2</v>
      </c>
      <c r="AM597">
        <f t="shared" si="95"/>
        <v>0</v>
      </c>
      <c r="AN597">
        <f t="shared" si="96"/>
        <v>0</v>
      </c>
      <c r="AO597">
        <f t="shared" si="97"/>
        <v>0</v>
      </c>
      <c r="AP597">
        <f t="shared" si="98"/>
        <v>0</v>
      </c>
      <c r="AQ597">
        <f t="shared" si="99"/>
        <v>0</v>
      </c>
      <c r="AR597" t="s">
        <v>11852</v>
      </c>
      <c r="AS597">
        <v>231085</v>
      </c>
      <c r="AT597">
        <v>403749</v>
      </c>
      <c r="AU597" t="s">
        <v>54</v>
      </c>
      <c r="AV597">
        <v>1</v>
      </c>
      <c r="AW597">
        <v>1</v>
      </c>
      <c r="AX597">
        <v>0</v>
      </c>
      <c r="AY597">
        <v>2</v>
      </c>
      <c r="AZ597" t="s">
        <v>3613</v>
      </c>
      <c r="BA597" t="s">
        <v>3614</v>
      </c>
      <c r="BB597">
        <v>8052</v>
      </c>
      <c r="BC597" t="s">
        <v>3615</v>
      </c>
      <c r="BD597" t="s">
        <v>67</v>
      </c>
      <c r="BE597" t="s">
        <v>68</v>
      </c>
      <c r="BF597">
        <v>30310</v>
      </c>
      <c r="BG597" t="s">
        <v>75</v>
      </c>
      <c r="BH597" t="s">
        <v>76</v>
      </c>
      <c r="BI597" t="s">
        <v>77</v>
      </c>
      <c r="BJ597" t="s">
        <v>78</v>
      </c>
    </row>
    <row r="598" spans="1:62" x14ac:dyDescent="0.25">
      <c r="A598">
        <v>302341</v>
      </c>
      <c r="B598">
        <v>1209512</v>
      </c>
      <c r="C598" t="s">
        <v>51</v>
      </c>
      <c r="D598">
        <v>431046</v>
      </c>
      <c r="E598" t="s">
        <v>52</v>
      </c>
      <c r="F598" t="s">
        <v>53</v>
      </c>
      <c r="G598">
        <v>3</v>
      </c>
      <c r="H598">
        <v>110</v>
      </c>
      <c r="I598">
        <v>73</v>
      </c>
      <c r="J598">
        <v>3</v>
      </c>
      <c r="K598" t="s">
        <v>2628</v>
      </c>
      <c r="L598" t="s">
        <v>2629</v>
      </c>
      <c r="M598" t="s">
        <v>2630</v>
      </c>
      <c r="N598">
        <v>4967911</v>
      </c>
      <c r="O598">
        <v>1</v>
      </c>
      <c r="P598" t="s">
        <v>56</v>
      </c>
      <c r="Q598">
        <v>1</v>
      </c>
      <c r="R598" t="s">
        <v>57</v>
      </c>
      <c r="S598" t="s">
        <v>3689</v>
      </c>
      <c r="T598" t="s">
        <v>3690</v>
      </c>
      <c r="U598" t="b">
        <v>0</v>
      </c>
      <c r="V598" t="s">
        <v>3691</v>
      </c>
      <c r="W598" t="s">
        <v>1667</v>
      </c>
      <c r="X598" t="s">
        <v>54</v>
      </c>
      <c r="Y598" t="s">
        <v>62</v>
      </c>
      <c r="Z598" t="s">
        <v>54</v>
      </c>
      <c r="AA598" t="s">
        <v>54</v>
      </c>
      <c r="AB598" t="s">
        <v>54</v>
      </c>
      <c r="AC598" t="s">
        <v>54</v>
      </c>
      <c r="AD598">
        <v>1</v>
      </c>
      <c r="AE598" t="s">
        <v>63</v>
      </c>
      <c r="AF598">
        <v>1</v>
      </c>
      <c r="AG598">
        <v>162217708</v>
      </c>
      <c r="AH598">
        <f t="shared" si="90"/>
        <v>2</v>
      </c>
      <c r="AI598">
        <f t="shared" si="91"/>
        <v>0</v>
      </c>
      <c r="AJ598">
        <f t="shared" si="92"/>
        <v>0</v>
      </c>
      <c r="AK598">
        <f t="shared" si="93"/>
        <v>0</v>
      </c>
      <c r="AL598">
        <f t="shared" si="94"/>
        <v>2</v>
      </c>
      <c r="AM598">
        <f t="shared" si="95"/>
        <v>0</v>
      </c>
      <c r="AN598">
        <f t="shared" si="96"/>
        <v>0</v>
      </c>
      <c r="AO598">
        <f t="shared" si="97"/>
        <v>0</v>
      </c>
      <c r="AP598">
        <f t="shared" si="98"/>
        <v>0</v>
      </c>
      <c r="AQ598">
        <f t="shared" si="99"/>
        <v>0</v>
      </c>
      <c r="AR598" t="s">
        <v>11852</v>
      </c>
      <c r="AS598">
        <v>231085</v>
      </c>
      <c r="AT598">
        <v>403749</v>
      </c>
      <c r="AU598" t="s">
        <v>54</v>
      </c>
      <c r="AV598">
        <v>0</v>
      </c>
      <c r="AW598">
        <v>0</v>
      </c>
      <c r="AX598">
        <v>0</v>
      </c>
      <c r="AY598">
        <v>1</v>
      </c>
      <c r="AZ598" t="s">
        <v>3692</v>
      </c>
      <c r="BA598" t="s">
        <v>3693</v>
      </c>
      <c r="BB598">
        <v>46442</v>
      </c>
      <c r="BC598" t="s">
        <v>3694</v>
      </c>
      <c r="BD598" t="s">
        <v>67</v>
      </c>
      <c r="BE598" t="s">
        <v>68</v>
      </c>
      <c r="BF598">
        <v>30310</v>
      </c>
      <c r="BG598" t="s">
        <v>75</v>
      </c>
      <c r="BH598" t="s">
        <v>76</v>
      </c>
      <c r="BI598" t="s">
        <v>77</v>
      </c>
      <c r="BJ598" t="s">
        <v>78</v>
      </c>
    </row>
    <row r="599" spans="1:62" x14ac:dyDescent="0.25">
      <c r="A599">
        <v>302347</v>
      </c>
      <c r="B599">
        <v>1209512</v>
      </c>
      <c r="C599" t="s">
        <v>51</v>
      </c>
      <c r="D599">
        <v>431046</v>
      </c>
      <c r="E599" t="s">
        <v>52</v>
      </c>
      <c r="F599" t="s">
        <v>53</v>
      </c>
      <c r="G599">
        <v>3</v>
      </c>
      <c r="H599">
        <v>110</v>
      </c>
      <c r="I599">
        <v>73</v>
      </c>
      <c r="J599">
        <v>6</v>
      </c>
      <c r="K599" t="s">
        <v>2628</v>
      </c>
      <c r="L599" t="s">
        <v>2629</v>
      </c>
      <c r="M599" t="s">
        <v>2630</v>
      </c>
      <c r="N599">
        <v>4966579</v>
      </c>
      <c r="O599">
        <v>1</v>
      </c>
      <c r="P599" t="s">
        <v>56</v>
      </c>
      <c r="Q599">
        <v>1</v>
      </c>
      <c r="R599" t="s">
        <v>57</v>
      </c>
      <c r="S599" t="s">
        <v>3941</v>
      </c>
      <c r="T599" t="s">
        <v>3942</v>
      </c>
      <c r="U599" t="b">
        <v>0</v>
      </c>
      <c r="V599" t="s">
        <v>3943</v>
      </c>
      <c r="W599" t="s">
        <v>1667</v>
      </c>
      <c r="X599" t="s">
        <v>54</v>
      </c>
      <c r="Y599" t="s">
        <v>62</v>
      </c>
      <c r="Z599" t="s">
        <v>54</v>
      </c>
      <c r="AA599" t="s">
        <v>54</v>
      </c>
      <c r="AB599" t="s">
        <v>54</v>
      </c>
      <c r="AC599" t="s">
        <v>54</v>
      </c>
      <c r="AD599">
        <v>0</v>
      </c>
      <c r="AE599" t="s">
        <v>54</v>
      </c>
      <c r="AF599">
        <v>1</v>
      </c>
      <c r="AG599">
        <v>162205489</v>
      </c>
      <c r="AH599">
        <f t="shared" si="90"/>
        <v>2</v>
      </c>
      <c r="AI599">
        <f t="shared" si="91"/>
        <v>0</v>
      </c>
      <c r="AJ599">
        <f t="shared" si="92"/>
        <v>0</v>
      </c>
      <c r="AK599">
        <f t="shared" si="93"/>
        <v>0</v>
      </c>
      <c r="AL599">
        <f t="shared" si="94"/>
        <v>2</v>
      </c>
      <c r="AM599">
        <f t="shared" si="95"/>
        <v>0</v>
      </c>
      <c r="AN599">
        <f t="shared" si="96"/>
        <v>0</v>
      </c>
      <c r="AO599">
        <f t="shared" si="97"/>
        <v>0</v>
      </c>
      <c r="AP599">
        <f t="shared" si="98"/>
        <v>0</v>
      </c>
      <c r="AQ599">
        <f t="shared" si="99"/>
        <v>0</v>
      </c>
      <c r="AR599" t="s">
        <v>11852</v>
      </c>
      <c r="AS599">
        <v>231085</v>
      </c>
      <c r="AT599">
        <v>403749</v>
      </c>
      <c r="AU599" t="s">
        <v>54</v>
      </c>
      <c r="AV599">
        <v>1</v>
      </c>
      <c r="AW599">
        <v>1</v>
      </c>
      <c r="AX599">
        <v>0</v>
      </c>
      <c r="AY599">
        <v>2</v>
      </c>
      <c r="AZ599" t="s">
        <v>3944</v>
      </c>
      <c r="BA599" t="s">
        <v>3945</v>
      </c>
      <c r="BB599">
        <v>22024</v>
      </c>
      <c r="BC599" t="s">
        <v>3946</v>
      </c>
      <c r="BD599" t="s">
        <v>67</v>
      </c>
      <c r="BE599" t="s">
        <v>68</v>
      </c>
      <c r="BF599">
        <v>30310</v>
      </c>
      <c r="BG599" t="s">
        <v>75</v>
      </c>
      <c r="BH599" t="s">
        <v>76</v>
      </c>
      <c r="BI599" t="s">
        <v>77</v>
      </c>
      <c r="BJ599" t="s">
        <v>78</v>
      </c>
    </row>
    <row r="600" spans="1:62" x14ac:dyDescent="0.25">
      <c r="A600">
        <v>302348</v>
      </c>
      <c r="B600">
        <v>1209512</v>
      </c>
      <c r="C600" t="s">
        <v>51</v>
      </c>
      <c r="D600">
        <v>431046</v>
      </c>
      <c r="E600" t="s">
        <v>52</v>
      </c>
      <c r="F600" t="s">
        <v>53</v>
      </c>
      <c r="G600">
        <v>3</v>
      </c>
      <c r="H600">
        <v>110</v>
      </c>
      <c r="I600">
        <v>73</v>
      </c>
      <c r="J600">
        <v>16</v>
      </c>
      <c r="K600" t="s">
        <v>2628</v>
      </c>
      <c r="L600" t="s">
        <v>2629</v>
      </c>
      <c r="M600" t="s">
        <v>2630</v>
      </c>
      <c r="N600">
        <v>4971438</v>
      </c>
      <c r="O600">
        <v>1</v>
      </c>
      <c r="P600" t="s">
        <v>56</v>
      </c>
      <c r="Q600">
        <v>1</v>
      </c>
      <c r="R600" t="s">
        <v>57</v>
      </c>
      <c r="S600" t="s">
        <v>3963</v>
      </c>
      <c r="T600" t="s">
        <v>54</v>
      </c>
      <c r="U600" t="b">
        <v>1</v>
      </c>
      <c r="V600" t="s">
        <v>54</v>
      </c>
      <c r="W600" t="s">
        <v>2727</v>
      </c>
      <c r="X600" t="s">
        <v>54</v>
      </c>
      <c r="Y600" t="s">
        <v>62</v>
      </c>
      <c r="Z600" t="s">
        <v>54</v>
      </c>
      <c r="AA600" t="s">
        <v>54</v>
      </c>
      <c r="AB600" t="s">
        <v>54</v>
      </c>
      <c r="AC600" t="s">
        <v>54</v>
      </c>
      <c r="AD600">
        <v>0</v>
      </c>
      <c r="AE600" t="s">
        <v>3964</v>
      </c>
      <c r="AF600">
        <v>1</v>
      </c>
      <c r="AG600">
        <v>162247521</v>
      </c>
      <c r="AH600">
        <f t="shared" si="90"/>
        <v>2</v>
      </c>
      <c r="AI600">
        <f t="shared" si="91"/>
        <v>0</v>
      </c>
      <c r="AJ600">
        <f t="shared" si="92"/>
        <v>0</v>
      </c>
      <c r="AK600">
        <f t="shared" si="93"/>
        <v>0</v>
      </c>
      <c r="AL600">
        <f t="shared" si="94"/>
        <v>2</v>
      </c>
      <c r="AM600">
        <f t="shared" si="95"/>
        <v>0</v>
      </c>
      <c r="AN600">
        <f t="shared" si="96"/>
        <v>0</v>
      </c>
      <c r="AO600">
        <f t="shared" si="97"/>
        <v>0</v>
      </c>
      <c r="AP600">
        <f t="shared" si="98"/>
        <v>0</v>
      </c>
      <c r="AQ600">
        <f t="shared" si="99"/>
        <v>0</v>
      </c>
      <c r="AR600" t="s">
        <v>11852</v>
      </c>
      <c r="AS600">
        <v>231085</v>
      </c>
      <c r="AT600">
        <v>403749</v>
      </c>
      <c r="AU600" t="s">
        <v>54</v>
      </c>
      <c r="AV600">
        <v>0</v>
      </c>
      <c r="AW600">
        <v>0</v>
      </c>
      <c r="AX600">
        <v>0</v>
      </c>
      <c r="AY600">
        <v>3</v>
      </c>
      <c r="AZ600" t="s">
        <v>3965</v>
      </c>
      <c r="BA600" t="s">
        <v>3966</v>
      </c>
      <c r="BB600">
        <v>349940</v>
      </c>
      <c r="BC600" t="s">
        <v>3967</v>
      </c>
      <c r="BD600" t="s">
        <v>67</v>
      </c>
      <c r="BE600" t="s">
        <v>68</v>
      </c>
      <c r="BF600">
        <v>30310</v>
      </c>
      <c r="BG600" t="s">
        <v>75</v>
      </c>
      <c r="BH600" t="s">
        <v>76</v>
      </c>
      <c r="BI600" t="s">
        <v>77</v>
      </c>
      <c r="BJ600" t="s">
        <v>78</v>
      </c>
    </row>
    <row r="601" spans="1:62" x14ac:dyDescent="0.25">
      <c r="A601">
        <v>302349</v>
      </c>
      <c r="B601">
        <v>1209512</v>
      </c>
      <c r="C601" t="s">
        <v>51</v>
      </c>
      <c r="D601">
        <v>431046</v>
      </c>
      <c r="E601" t="s">
        <v>52</v>
      </c>
      <c r="F601" t="s">
        <v>53</v>
      </c>
      <c r="G601">
        <v>3</v>
      </c>
      <c r="H601">
        <v>110</v>
      </c>
      <c r="I601">
        <v>73</v>
      </c>
      <c r="J601">
        <v>6</v>
      </c>
      <c r="K601" t="s">
        <v>2628</v>
      </c>
      <c r="L601" t="s">
        <v>2629</v>
      </c>
      <c r="M601" t="s">
        <v>2630</v>
      </c>
      <c r="N601">
        <v>4971615</v>
      </c>
      <c r="O601">
        <v>1</v>
      </c>
      <c r="P601" t="s">
        <v>56</v>
      </c>
      <c r="Q601">
        <v>1</v>
      </c>
      <c r="R601" t="s">
        <v>57</v>
      </c>
      <c r="S601" t="s">
        <v>4014</v>
      </c>
      <c r="T601" t="s">
        <v>4015</v>
      </c>
      <c r="U601" t="b">
        <v>0</v>
      </c>
      <c r="V601" t="s">
        <v>4016</v>
      </c>
      <c r="W601" t="s">
        <v>2020</v>
      </c>
      <c r="X601" t="s">
        <v>54</v>
      </c>
      <c r="Y601" t="s">
        <v>62</v>
      </c>
      <c r="Z601" t="s">
        <v>54</v>
      </c>
      <c r="AA601" t="s">
        <v>54</v>
      </c>
      <c r="AB601" t="s">
        <v>54</v>
      </c>
      <c r="AC601" t="s">
        <v>54</v>
      </c>
      <c r="AD601">
        <v>1</v>
      </c>
      <c r="AE601" t="s">
        <v>63</v>
      </c>
      <c r="AF601">
        <v>1</v>
      </c>
      <c r="AG601">
        <v>162248320</v>
      </c>
      <c r="AH601">
        <f t="shared" si="90"/>
        <v>2</v>
      </c>
      <c r="AI601">
        <f t="shared" si="91"/>
        <v>0</v>
      </c>
      <c r="AJ601">
        <f t="shared" si="92"/>
        <v>0</v>
      </c>
      <c r="AK601">
        <f t="shared" si="93"/>
        <v>0</v>
      </c>
      <c r="AL601">
        <f t="shared" si="94"/>
        <v>2</v>
      </c>
      <c r="AM601">
        <f t="shared" si="95"/>
        <v>0</v>
      </c>
      <c r="AN601">
        <f t="shared" si="96"/>
        <v>0</v>
      </c>
      <c r="AO601">
        <f t="shared" si="97"/>
        <v>0</v>
      </c>
      <c r="AP601">
        <f t="shared" si="98"/>
        <v>0</v>
      </c>
      <c r="AQ601">
        <f t="shared" si="99"/>
        <v>0</v>
      </c>
      <c r="AR601" t="s">
        <v>11852</v>
      </c>
      <c r="AS601">
        <v>231085</v>
      </c>
      <c r="AT601">
        <v>403749</v>
      </c>
      <c r="AU601" t="s">
        <v>54</v>
      </c>
      <c r="AV601">
        <v>0</v>
      </c>
      <c r="AW601">
        <v>0</v>
      </c>
      <c r="AX601">
        <v>0</v>
      </c>
      <c r="AY601">
        <v>1</v>
      </c>
      <c r="AZ601" t="s">
        <v>4017</v>
      </c>
      <c r="BA601" t="s">
        <v>4018</v>
      </c>
      <c r="BB601">
        <v>16297</v>
      </c>
      <c r="BC601" t="s">
        <v>4019</v>
      </c>
      <c r="BD601" t="s">
        <v>67</v>
      </c>
      <c r="BE601" t="s">
        <v>68</v>
      </c>
      <c r="BF601">
        <v>30310</v>
      </c>
      <c r="BG601" t="s">
        <v>75</v>
      </c>
      <c r="BH601" t="s">
        <v>76</v>
      </c>
      <c r="BI601" t="s">
        <v>77</v>
      </c>
      <c r="BJ601" t="s">
        <v>78</v>
      </c>
    </row>
    <row r="602" spans="1:62" x14ac:dyDescent="0.25">
      <c r="A602">
        <v>302352</v>
      </c>
      <c r="B602">
        <v>1209512</v>
      </c>
      <c r="C602" t="s">
        <v>51</v>
      </c>
      <c r="D602">
        <v>431046</v>
      </c>
      <c r="E602" t="s">
        <v>52</v>
      </c>
      <c r="F602" t="s">
        <v>53</v>
      </c>
      <c r="G602">
        <v>3</v>
      </c>
      <c r="H602">
        <v>110</v>
      </c>
      <c r="I602">
        <v>73</v>
      </c>
      <c r="J602">
        <v>5</v>
      </c>
      <c r="K602" t="s">
        <v>2628</v>
      </c>
      <c r="L602" t="s">
        <v>2629</v>
      </c>
      <c r="M602" t="s">
        <v>2630</v>
      </c>
      <c r="N602">
        <v>4966403</v>
      </c>
      <c r="O602">
        <v>1</v>
      </c>
      <c r="P602" t="s">
        <v>56</v>
      </c>
      <c r="Q602">
        <v>1</v>
      </c>
      <c r="R602" t="s">
        <v>57</v>
      </c>
      <c r="S602" t="s">
        <v>4074</v>
      </c>
      <c r="T602" t="s">
        <v>4075</v>
      </c>
      <c r="U602" t="b">
        <v>0</v>
      </c>
      <c r="V602" t="s">
        <v>4076</v>
      </c>
      <c r="W602" t="s">
        <v>2020</v>
      </c>
      <c r="X602" t="s">
        <v>54</v>
      </c>
      <c r="Y602" t="s">
        <v>62</v>
      </c>
      <c r="Z602" t="s">
        <v>54</v>
      </c>
      <c r="AA602" t="s">
        <v>54</v>
      </c>
      <c r="AB602" t="s">
        <v>54</v>
      </c>
      <c r="AC602" t="s">
        <v>54</v>
      </c>
      <c r="AD602">
        <v>0</v>
      </c>
      <c r="AE602" t="s">
        <v>54</v>
      </c>
      <c r="AF602">
        <v>1</v>
      </c>
      <c r="AG602">
        <v>162204016</v>
      </c>
      <c r="AH602">
        <f t="shared" si="90"/>
        <v>2</v>
      </c>
      <c r="AI602">
        <f t="shared" si="91"/>
        <v>0</v>
      </c>
      <c r="AJ602">
        <f t="shared" si="92"/>
        <v>0</v>
      </c>
      <c r="AK602">
        <f t="shared" si="93"/>
        <v>0</v>
      </c>
      <c r="AL602">
        <f t="shared" si="94"/>
        <v>2</v>
      </c>
      <c r="AM602">
        <f t="shared" si="95"/>
        <v>0</v>
      </c>
      <c r="AN602">
        <f t="shared" si="96"/>
        <v>0</v>
      </c>
      <c r="AO602">
        <f t="shared" si="97"/>
        <v>0</v>
      </c>
      <c r="AP602">
        <f t="shared" si="98"/>
        <v>0</v>
      </c>
      <c r="AQ602">
        <f t="shared" si="99"/>
        <v>0</v>
      </c>
      <c r="AR602" t="s">
        <v>11852</v>
      </c>
      <c r="AS602">
        <v>231085</v>
      </c>
      <c r="AT602">
        <v>403749</v>
      </c>
      <c r="AU602" t="s">
        <v>54</v>
      </c>
      <c r="AV602">
        <v>1</v>
      </c>
      <c r="AW602">
        <v>1</v>
      </c>
      <c r="AX602">
        <v>0</v>
      </c>
      <c r="AY602">
        <v>1</v>
      </c>
      <c r="AZ602" t="s">
        <v>4077</v>
      </c>
      <c r="BA602" t="s">
        <v>4078</v>
      </c>
      <c r="BB602">
        <v>10145</v>
      </c>
      <c r="BC602" t="s">
        <v>4079</v>
      </c>
      <c r="BD602" t="s">
        <v>67</v>
      </c>
      <c r="BE602" t="s">
        <v>68</v>
      </c>
      <c r="BF602">
        <v>30310</v>
      </c>
      <c r="BG602" t="s">
        <v>75</v>
      </c>
      <c r="BH602" t="s">
        <v>76</v>
      </c>
      <c r="BI602" t="s">
        <v>77</v>
      </c>
      <c r="BJ602" t="s">
        <v>78</v>
      </c>
    </row>
    <row r="603" spans="1:62" x14ac:dyDescent="0.25">
      <c r="A603">
        <v>302360</v>
      </c>
      <c r="B603">
        <v>1209512</v>
      </c>
      <c r="C603" t="s">
        <v>51</v>
      </c>
      <c r="D603">
        <v>431046</v>
      </c>
      <c r="E603" t="s">
        <v>52</v>
      </c>
      <c r="F603" t="s">
        <v>53</v>
      </c>
      <c r="G603">
        <v>3</v>
      </c>
      <c r="H603">
        <v>110</v>
      </c>
      <c r="I603">
        <v>73</v>
      </c>
      <c r="J603">
        <v>6</v>
      </c>
      <c r="K603" t="s">
        <v>2628</v>
      </c>
      <c r="L603" t="s">
        <v>2629</v>
      </c>
      <c r="M603" t="s">
        <v>2630</v>
      </c>
      <c r="N603">
        <v>4971439</v>
      </c>
      <c r="O603">
        <v>1</v>
      </c>
      <c r="P603" t="s">
        <v>56</v>
      </c>
      <c r="Q603">
        <v>1</v>
      </c>
      <c r="R603" t="s">
        <v>57</v>
      </c>
      <c r="S603" t="s">
        <v>4270</v>
      </c>
      <c r="T603" t="s">
        <v>54</v>
      </c>
      <c r="U603" t="b">
        <v>1</v>
      </c>
      <c r="V603" t="s">
        <v>54</v>
      </c>
      <c r="W603" t="s">
        <v>2020</v>
      </c>
      <c r="X603" t="s">
        <v>54</v>
      </c>
      <c r="Y603" t="s">
        <v>62</v>
      </c>
      <c r="Z603" t="s">
        <v>54</v>
      </c>
      <c r="AA603" t="s">
        <v>54</v>
      </c>
      <c r="AB603" t="s">
        <v>54</v>
      </c>
      <c r="AC603" t="s">
        <v>54</v>
      </c>
      <c r="AD603">
        <v>1</v>
      </c>
      <c r="AE603" t="s">
        <v>63</v>
      </c>
      <c r="AF603">
        <v>1</v>
      </c>
      <c r="AG603">
        <v>162247528</v>
      </c>
      <c r="AH603">
        <f t="shared" si="90"/>
        <v>2</v>
      </c>
      <c r="AI603">
        <f t="shared" si="91"/>
        <v>0</v>
      </c>
      <c r="AJ603">
        <f t="shared" si="92"/>
        <v>0</v>
      </c>
      <c r="AK603">
        <f t="shared" si="93"/>
        <v>0</v>
      </c>
      <c r="AL603">
        <f t="shared" si="94"/>
        <v>2</v>
      </c>
      <c r="AM603">
        <f t="shared" si="95"/>
        <v>0</v>
      </c>
      <c r="AN603">
        <f t="shared" si="96"/>
        <v>0</v>
      </c>
      <c r="AO603">
        <f t="shared" si="97"/>
        <v>0</v>
      </c>
      <c r="AP603">
        <f t="shared" si="98"/>
        <v>0</v>
      </c>
      <c r="AQ603">
        <f t="shared" si="99"/>
        <v>0</v>
      </c>
      <c r="AR603" t="s">
        <v>11852</v>
      </c>
      <c r="AS603">
        <v>231085</v>
      </c>
      <c r="AT603">
        <v>403749</v>
      </c>
      <c r="AU603" t="s">
        <v>54</v>
      </c>
      <c r="AV603">
        <v>0</v>
      </c>
      <c r="AW603">
        <v>0</v>
      </c>
      <c r="AX603">
        <v>0</v>
      </c>
      <c r="AY603">
        <v>1</v>
      </c>
      <c r="AZ603" t="s">
        <v>4271</v>
      </c>
      <c r="BA603" t="s">
        <v>4272</v>
      </c>
      <c r="BB603">
        <v>26362</v>
      </c>
      <c r="BC603" t="s">
        <v>4273</v>
      </c>
      <c r="BD603" t="s">
        <v>67</v>
      </c>
      <c r="BE603" t="s">
        <v>68</v>
      </c>
      <c r="BF603">
        <v>30310</v>
      </c>
      <c r="BG603" t="s">
        <v>75</v>
      </c>
      <c r="BH603" t="s">
        <v>76</v>
      </c>
      <c r="BI603" t="s">
        <v>77</v>
      </c>
      <c r="BJ603" t="s">
        <v>78</v>
      </c>
    </row>
    <row r="604" spans="1:62" x14ac:dyDescent="0.25">
      <c r="A604">
        <v>302452</v>
      </c>
      <c r="B604">
        <v>1209512</v>
      </c>
      <c r="C604" t="s">
        <v>51</v>
      </c>
      <c r="D604">
        <v>431046</v>
      </c>
      <c r="E604" t="s">
        <v>52</v>
      </c>
      <c r="F604" t="s">
        <v>53</v>
      </c>
      <c r="G604">
        <v>3</v>
      </c>
      <c r="H604">
        <v>110</v>
      </c>
      <c r="I604">
        <v>73</v>
      </c>
      <c r="J604">
        <v>9</v>
      </c>
      <c r="K604" t="s">
        <v>2628</v>
      </c>
      <c r="L604" t="s">
        <v>2629</v>
      </c>
      <c r="M604" t="s">
        <v>2630</v>
      </c>
      <c r="N604">
        <v>4972476</v>
      </c>
      <c r="O604">
        <v>1</v>
      </c>
      <c r="P604" t="s">
        <v>56</v>
      </c>
      <c r="Q604">
        <v>1</v>
      </c>
      <c r="R604" t="s">
        <v>57</v>
      </c>
      <c r="S604" t="s">
        <v>4572</v>
      </c>
      <c r="T604" t="s">
        <v>4573</v>
      </c>
      <c r="U604" t="b">
        <v>0</v>
      </c>
      <c r="V604" t="s">
        <v>4574</v>
      </c>
      <c r="W604" t="s">
        <v>2727</v>
      </c>
      <c r="X604" t="s">
        <v>54</v>
      </c>
      <c r="Y604" t="s">
        <v>62</v>
      </c>
      <c r="Z604" t="s">
        <v>54</v>
      </c>
      <c r="AA604" t="s">
        <v>54</v>
      </c>
      <c r="AB604" t="s">
        <v>54</v>
      </c>
      <c r="AC604" t="s">
        <v>54</v>
      </c>
      <c r="AD604">
        <v>0</v>
      </c>
      <c r="AE604" t="s">
        <v>371</v>
      </c>
      <c r="AF604">
        <v>1</v>
      </c>
      <c r="AG604">
        <v>162254461</v>
      </c>
      <c r="AH604">
        <f t="shared" si="90"/>
        <v>2</v>
      </c>
      <c r="AI604">
        <f t="shared" si="91"/>
        <v>0</v>
      </c>
      <c r="AJ604">
        <f t="shared" si="92"/>
        <v>0</v>
      </c>
      <c r="AK604">
        <f t="shared" si="93"/>
        <v>0</v>
      </c>
      <c r="AL604">
        <f t="shared" si="94"/>
        <v>2</v>
      </c>
      <c r="AM604">
        <f t="shared" si="95"/>
        <v>0</v>
      </c>
      <c r="AN604">
        <f t="shared" si="96"/>
        <v>0</v>
      </c>
      <c r="AO604">
        <f t="shared" si="97"/>
        <v>0</v>
      </c>
      <c r="AP604">
        <f t="shared" si="98"/>
        <v>0</v>
      </c>
      <c r="AQ604">
        <f t="shared" si="99"/>
        <v>0</v>
      </c>
      <c r="AR604" t="s">
        <v>11852</v>
      </c>
      <c r="AS604">
        <v>231085</v>
      </c>
      <c r="AT604">
        <v>403749</v>
      </c>
      <c r="AU604" t="s">
        <v>54</v>
      </c>
      <c r="AV604">
        <v>0</v>
      </c>
      <c r="AW604">
        <v>0</v>
      </c>
      <c r="AX604">
        <v>0</v>
      </c>
      <c r="AY604">
        <v>2</v>
      </c>
      <c r="AZ604" t="s">
        <v>4575</v>
      </c>
      <c r="BA604" t="s">
        <v>4576</v>
      </c>
      <c r="BB604">
        <v>12229</v>
      </c>
      <c r="BC604" t="s">
        <v>4577</v>
      </c>
      <c r="BD604" t="s">
        <v>67</v>
      </c>
      <c r="BE604" t="s">
        <v>68</v>
      </c>
      <c r="BF604">
        <v>30310</v>
      </c>
      <c r="BG604" t="s">
        <v>75</v>
      </c>
      <c r="BH604" t="s">
        <v>76</v>
      </c>
      <c r="BI604" t="s">
        <v>77</v>
      </c>
      <c r="BJ604" t="s">
        <v>78</v>
      </c>
    </row>
    <row r="605" spans="1:62" x14ac:dyDescent="0.25">
      <c r="A605">
        <v>302453</v>
      </c>
      <c r="B605">
        <v>1209512</v>
      </c>
      <c r="C605" t="s">
        <v>51</v>
      </c>
      <c r="D605">
        <v>431046</v>
      </c>
      <c r="E605" t="s">
        <v>52</v>
      </c>
      <c r="F605" t="s">
        <v>53</v>
      </c>
      <c r="G605">
        <v>3</v>
      </c>
      <c r="H605">
        <v>110</v>
      </c>
      <c r="I605">
        <v>73</v>
      </c>
      <c r="J605">
        <v>3</v>
      </c>
      <c r="K605" t="s">
        <v>2628</v>
      </c>
      <c r="L605" t="s">
        <v>2629</v>
      </c>
      <c r="M605" t="s">
        <v>2630</v>
      </c>
      <c r="N605">
        <v>4972503</v>
      </c>
      <c r="O605">
        <v>1</v>
      </c>
      <c r="P605" t="s">
        <v>56</v>
      </c>
      <c r="Q605">
        <v>1</v>
      </c>
      <c r="R605" t="s">
        <v>57</v>
      </c>
      <c r="S605" t="s">
        <v>4602</v>
      </c>
      <c r="T605" t="s">
        <v>54</v>
      </c>
      <c r="U605" t="b">
        <v>1</v>
      </c>
      <c r="V605" t="s">
        <v>54</v>
      </c>
      <c r="W605" t="s">
        <v>2020</v>
      </c>
      <c r="X605" t="s">
        <v>54</v>
      </c>
      <c r="Y605" t="s">
        <v>62</v>
      </c>
      <c r="Z605" t="s">
        <v>54</v>
      </c>
      <c r="AA605" t="s">
        <v>54</v>
      </c>
      <c r="AB605" t="s">
        <v>54</v>
      </c>
      <c r="AC605" t="s">
        <v>54</v>
      </c>
      <c r="AD605">
        <v>0</v>
      </c>
      <c r="AE605" t="s">
        <v>4549</v>
      </c>
      <c r="AF605">
        <v>1</v>
      </c>
      <c r="AG605">
        <v>162254577</v>
      </c>
      <c r="AH605">
        <f t="shared" si="90"/>
        <v>2</v>
      </c>
      <c r="AI605">
        <f t="shared" si="91"/>
        <v>0</v>
      </c>
      <c r="AJ605">
        <f t="shared" si="92"/>
        <v>0</v>
      </c>
      <c r="AK605">
        <f t="shared" si="93"/>
        <v>0</v>
      </c>
      <c r="AL605">
        <f t="shared" si="94"/>
        <v>2</v>
      </c>
      <c r="AM605">
        <f t="shared" si="95"/>
        <v>0</v>
      </c>
      <c r="AN605">
        <f t="shared" si="96"/>
        <v>0</v>
      </c>
      <c r="AO605">
        <f t="shared" si="97"/>
        <v>0</v>
      </c>
      <c r="AP605">
        <f t="shared" si="98"/>
        <v>0</v>
      </c>
      <c r="AQ605">
        <f t="shared" si="99"/>
        <v>0</v>
      </c>
      <c r="AR605" t="s">
        <v>11852</v>
      </c>
      <c r="AS605">
        <v>231085</v>
      </c>
      <c r="AT605">
        <v>403749</v>
      </c>
      <c r="AU605" t="s">
        <v>54</v>
      </c>
      <c r="AV605">
        <v>0</v>
      </c>
      <c r="AW605">
        <v>2</v>
      </c>
      <c r="AX605">
        <v>0</v>
      </c>
      <c r="AY605">
        <v>6</v>
      </c>
      <c r="AZ605" t="s">
        <v>4603</v>
      </c>
      <c r="BA605" t="s">
        <v>4604</v>
      </c>
      <c r="BB605">
        <v>79131</v>
      </c>
      <c r="BC605" t="s">
        <v>4605</v>
      </c>
      <c r="BD605" t="s">
        <v>67</v>
      </c>
      <c r="BE605" t="s">
        <v>68</v>
      </c>
      <c r="BF605">
        <v>30310</v>
      </c>
      <c r="BG605" t="s">
        <v>75</v>
      </c>
      <c r="BH605" t="s">
        <v>76</v>
      </c>
      <c r="BI605" t="s">
        <v>77</v>
      </c>
      <c r="BJ605" t="s">
        <v>78</v>
      </c>
    </row>
    <row r="606" spans="1:62" x14ac:dyDescent="0.25">
      <c r="A606">
        <v>302456</v>
      </c>
      <c r="B606">
        <v>1209512</v>
      </c>
      <c r="C606" t="s">
        <v>51</v>
      </c>
      <c r="D606">
        <v>431046</v>
      </c>
      <c r="E606" t="s">
        <v>52</v>
      </c>
      <c r="F606" t="s">
        <v>53</v>
      </c>
      <c r="G606">
        <v>3</v>
      </c>
      <c r="H606">
        <v>110</v>
      </c>
      <c r="I606">
        <v>73</v>
      </c>
      <c r="J606">
        <v>5</v>
      </c>
      <c r="K606" t="s">
        <v>2628</v>
      </c>
      <c r="L606" t="s">
        <v>2629</v>
      </c>
      <c r="M606" t="s">
        <v>2630</v>
      </c>
      <c r="N606">
        <v>4985798</v>
      </c>
      <c r="O606">
        <v>1</v>
      </c>
      <c r="P606" t="s">
        <v>56</v>
      </c>
      <c r="Q606">
        <v>1</v>
      </c>
      <c r="R606" t="s">
        <v>57</v>
      </c>
      <c r="S606" t="s">
        <v>4635</v>
      </c>
      <c r="T606" t="s">
        <v>4636</v>
      </c>
      <c r="U606" t="b">
        <v>0</v>
      </c>
      <c r="V606" t="s">
        <v>4637</v>
      </c>
      <c r="W606" t="s">
        <v>2727</v>
      </c>
      <c r="X606" t="s">
        <v>54</v>
      </c>
      <c r="Y606" t="s">
        <v>62</v>
      </c>
      <c r="Z606" t="s">
        <v>54</v>
      </c>
      <c r="AA606" t="s">
        <v>54</v>
      </c>
      <c r="AB606" t="s">
        <v>54</v>
      </c>
      <c r="AC606" t="s">
        <v>54</v>
      </c>
      <c r="AD606">
        <v>1</v>
      </c>
      <c r="AE606" t="s">
        <v>63</v>
      </c>
      <c r="AF606">
        <v>1</v>
      </c>
      <c r="AG606">
        <v>162370621</v>
      </c>
      <c r="AH606">
        <f t="shared" si="90"/>
        <v>2</v>
      </c>
      <c r="AI606">
        <f t="shared" si="91"/>
        <v>0</v>
      </c>
      <c r="AJ606">
        <f t="shared" si="92"/>
        <v>0</v>
      </c>
      <c r="AK606">
        <f t="shared" si="93"/>
        <v>0</v>
      </c>
      <c r="AL606">
        <f t="shared" si="94"/>
        <v>2</v>
      </c>
      <c r="AM606">
        <f t="shared" si="95"/>
        <v>0</v>
      </c>
      <c r="AN606">
        <f t="shared" si="96"/>
        <v>0</v>
      </c>
      <c r="AO606">
        <f t="shared" si="97"/>
        <v>0</v>
      </c>
      <c r="AP606">
        <f t="shared" si="98"/>
        <v>0</v>
      </c>
      <c r="AQ606">
        <f t="shared" si="99"/>
        <v>0</v>
      </c>
      <c r="AR606" t="s">
        <v>11852</v>
      </c>
      <c r="AS606">
        <v>231085</v>
      </c>
      <c r="AT606">
        <v>403749</v>
      </c>
      <c r="AU606" t="s">
        <v>54</v>
      </c>
      <c r="AV606">
        <v>0</v>
      </c>
      <c r="AW606">
        <v>0</v>
      </c>
      <c r="AX606">
        <v>0</v>
      </c>
      <c r="AY606">
        <v>1</v>
      </c>
      <c r="AZ606" t="s">
        <v>4638</v>
      </c>
      <c r="BA606" t="s">
        <v>4639</v>
      </c>
      <c r="BB606">
        <v>648685</v>
      </c>
      <c r="BC606" t="s">
        <v>4640</v>
      </c>
      <c r="BD606" t="s">
        <v>67</v>
      </c>
      <c r="BE606" t="s">
        <v>68</v>
      </c>
      <c r="BF606">
        <v>30310</v>
      </c>
      <c r="BG606" t="s">
        <v>75</v>
      </c>
      <c r="BH606" t="s">
        <v>76</v>
      </c>
      <c r="BI606" t="s">
        <v>77</v>
      </c>
      <c r="BJ606" t="s">
        <v>78</v>
      </c>
    </row>
    <row r="607" spans="1:62" x14ac:dyDescent="0.25">
      <c r="A607">
        <v>302460</v>
      </c>
      <c r="B607">
        <v>1209512</v>
      </c>
      <c r="C607" t="s">
        <v>51</v>
      </c>
      <c r="D607">
        <v>431046</v>
      </c>
      <c r="E607" t="s">
        <v>52</v>
      </c>
      <c r="F607" t="s">
        <v>53</v>
      </c>
      <c r="G607">
        <v>3</v>
      </c>
      <c r="H607">
        <v>110</v>
      </c>
      <c r="I607">
        <v>73</v>
      </c>
      <c r="J607">
        <v>6</v>
      </c>
      <c r="K607" t="s">
        <v>2628</v>
      </c>
      <c r="L607" t="s">
        <v>2629</v>
      </c>
      <c r="M607" t="s">
        <v>2630</v>
      </c>
      <c r="N607">
        <v>4984965</v>
      </c>
      <c r="O607">
        <v>1</v>
      </c>
      <c r="P607" t="s">
        <v>56</v>
      </c>
      <c r="Q607">
        <v>1</v>
      </c>
      <c r="R607" t="s">
        <v>57</v>
      </c>
      <c r="S607" t="s">
        <v>4724</v>
      </c>
      <c r="T607" t="s">
        <v>54</v>
      </c>
      <c r="U607" t="b">
        <v>1</v>
      </c>
      <c r="V607" t="s">
        <v>54</v>
      </c>
      <c r="W607" t="s">
        <v>2727</v>
      </c>
      <c r="X607" t="s">
        <v>54</v>
      </c>
      <c r="Y607" t="s">
        <v>62</v>
      </c>
      <c r="Z607" t="s">
        <v>54</v>
      </c>
      <c r="AA607" t="s">
        <v>54</v>
      </c>
      <c r="AB607" t="s">
        <v>54</v>
      </c>
      <c r="AC607" t="s">
        <v>54</v>
      </c>
      <c r="AD607">
        <v>0</v>
      </c>
      <c r="AE607" t="s">
        <v>936</v>
      </c>
      <c r="AF607">
        <v>1</v>
      </c>
      <c r="AG607">
        <v>162362647</v>
      </c>
      <c r="AH607">
        <f t="shared" si="90"/>
        <v>2</v>
      </c>
      <c r="AI607">
        <f t="shared" si="91"/>
        <v>0</v>
      </c>
      <c r="AJ607">
        <f t="shared" si="92"/>
        <v>0</v>
      </c>
      <c r="AK607">
        <f t="shared" si="93"/>
        <v>0</v>
      </c>
      <c r="AL607">
        <f t="shared" si="94"/>
        <v>2</v>
      </c>
      <c r="AM607">
        <f t="shared" si="95"/>
        <v>0</v>
      </c>
      <c r="AN607">
        <f t="shared" si="96"/>
        <v>0</v>
      </c>
      <c r="AO607">
        <f t="shared" si="97"/>
        <v>0</v>
      </c>
      <c r="AP607">
        <f t="shared" si="98"/>
        <v>0</v>
      </c>
      <c r="AQ607">
        <f t="shared" si="99"/>
        <v>0</v>
      </c>
      <c r="AR607" t="s">
        <v>11852</v>
      </c>
      <c r="AS607">
        <v>231085</v>
      </c>
      <c r="AT607">
        <v>403749</v>
      </c>
      <c r="AU607" t="s">
        <v>54</v>
      </c>
      <c r="AV607">
        <v>0</v>
      </c>
      <c r="AW607">
        <v>3</v>
      </c>
      <c r="AX607">
        <v>1</v>
      </c>
      <c r="AY607">
        <v>16</v>
      </c>
      <c r="AZ607" t="s">
        <v>4725</v>
      </c>
      <c r="BA607" t="s">
        <v>4726</v>
      </c>
      <c r="BB607">
        <v>27925</v>
      </c>
      <c r="BC607" t="s">
        <v>4727</v>
      </c>
      <c r="BD607" t="s">
        <v>67</v>
      </c>
      <c r="BE607" t="s">
        <v>68</v>
      </c>
      <c r="BF607">
        <v>30310</v>
      </c>
      <c r="BG607" t="s">
        <v>75</v>
      </c>
      <c r="BH607" t="s">
        <v>76</v>
      </c>
      <c r="BI607" t="s">
        <v>77</v>
      </c>
      <c r="BJ607" t="s">
        <v>78</v>
      </c>
    </row>
    <row r="608" spans="1:62" x14ac:dyDescent="0.25">
      <c r="A608">
        <v>302461</v>
      </c>
      <c r="B608">
        <v>1209512</v>
      </c>
      <c r="C608" t="s">
        <v>51</v>
      </c>
      <c r="D608">
        <v>431046</v>
      </c>
      <c r="E608" t="s">
        <v>52</v>
      </c>
      <c r="F608" t="s">
        <v>53</v>
      </c>
      <c r="G608">
        <v>3</v>
      </c>
      <c r="H608">
        <v>110</v>
      </c>
      <c r="I608">
        <v>73</v>
      </c>
      <c r="J608">
        <v>5</v>
      </c>
      <c r="K608" t="s">
        <v>2628</v>
      </c>
      <c r="L608" t="s">
        <v>2629</v>
      </c>
      <c r="M608" t="s">
        <v>2630</v>
      </c>
      <c r="N608">
        <v>4972385</v>
      </c>
      <c r="O608">
        <v>1</v>
      </c>
      <c r="P608" t="s">
        <v>56</v>
      </c>
      <c r="Q608">
        <v>1</v>
      </c>
      <c r="R608" t="s">
        <v>57</v>
      </c>
      <c r="S608" t="s">
        <v>4742</v>
      </c>
      <c r="T608" t="s">
        <v>4743</v>
      </c>
      <c r="U608" t="b">
        <v>0</v>
      </c>
      <c r="V608" t="s">
        <v>4744</v>
      </c>
      <c r="W608" t="s">
        <v>2020</v>
      </c>
      <c r="X608" t="s">
        <v>54</v>
      </c>
      <c r="Y608" t="s">
        <v>62</v>
      </c>
      <c r="Z608" t="s">
        <v>54</v>
      </c>
      <c r="AA608" t="s">
        <v>54</v>
      </c>
      <c r="AB608" t="s">
        <v>54</v>
      </c>
      <c r="AC608" t="s">
        <v>54</v>
      </c>
      <c r="AD608">
        <v>1</v>
      </c>
      <c r="AE608" t="s">
        <v>63</v>
      </c>
      <c r="AF608">
        <v>1</v>
      </c>
      <c r="AG608">
        <v>162253867</v>
      </c>
      <c r="AH608">
        <f t="shared" si="90"/>
        <v>2</v>
      </c>
      <c r="AI608">
        <f t="shared" si="91"/>
        <v>0</v>
      </c>
      <c r="AJ608">
        <f t="shared" si="92"/>
        <v>0</v>
      </c>
      <c r="AK608">
        <f t="shared" si="93"/>
        <v>0</v>
      </c>
      <c r="AL608">
        <f t="shared" si="94"/>
        <v>2</v>
      </c>
      <c r="AM608">
        <f t="shared" si="95"/>
        <v>0</v>
      </c>
      <c r="AN608">
        <f t="shared" si="96"/>
        <v>0</v>
      </c>
      <c r="AO608">
        <f t="shared" si="97"/>
        <v>0</v>
      </c>
      <c r="AP608">
        <f t="shared" si="98"/>
        <v>0</v>
      </c>
      <c r="AQ608">
        <f t="shared" si="99"/>
        <v>0</v>
      </c>
      <c r="AR608" t="s">
        <v>11852</v>
      </c>
      <c r="AS608">
        <v>231085</v>
      </c>
      <c r="AT608">
        <v>403749</v>
      </c>
      <c r="AU608" t="s">
        <v>54</v>
      </c>
      <c r="AV608">
        <v>0</v>
      </c>
      <c r="AW608">
        <v>0</v>
      </c>
      <c r="AX608">
        <v>0</v>
      </c>
      <c r="AY608">
        <v>1</v>
      </c>
      <c r="AZ608" t="s">
        <v>4745</v>
      </c>
      <c r="BA608" t="s">
        <v>4746</v>
      </c>
      <c r="BB608">
        <v>17654</v>
      </c>
      <c r="BC608" t="s">
        <v>4747</v>
      </c>
      <c r="BD608" t="s">
        <v>67</v>
      </c>
      <c r="BE608" t="s">
        <v>68</v>
      </c>
      <c r="BF608">
        <v>30310</v>
      </c>
      <c r="BG608" t="s">
        <v>75</v>
      </c>
      <c r="BH608" t="s">
        <v>76</v>
      </c>
      <c r="BI608" t="s">
        <v>77</v>
      </c>
      <c r="BJ608" t="s">
        <v>78</v>
      </c>
    </row>
    <row r="609" spans="1:62" x14ac:dyDescent="0.25">
      <c r="A609">
        <v>302468</v>
      </c>
      <c r="B609">
        <v>1209512</v>
      </c>
      <c r="C609" t="s">
        <v>51</v>
      </c>
      <c r="D609">
        <v>431046</v>
      </c>
      <c r="E609" t="s">
        <v>52</v>
      </c>
      <c r="F609" t="s">
        <v>53</v>
      </c>
      <c r="G609">
        <v>3</v>
      </c>
      <c r="H609">
        <v>110</v>
      </c>
      <c r="I609">
        <v>73</v>
      </c>
      <c r="J609">
        <v>13</v>
      </c>
      <c r="K609" t="s">
        <v>2628</v>
      </c>
      <c r="L609" t="s">
        <v>2629</v>
      </c>
      <c r="M609" t="s">
        <v>2630</v>
      </c>
      <c r="N609">
        <v>4972124</v>
      </c>
      <c r="O609">
        <v>1</v>
      </c>
      <c r="P609" t="s">
        <v>56</v>
      </c>
      <c r="Q609">
        <v>1</v>
      </c>
      <c r="R609" t="s">
        <v>57</v>
      </c>
      <c r="S609" t="s">
        <v>4961</v>
      </c>
      <c r="T609" t="s">
        <v>54</v>
      </c>
      <c r="U609" t="b">
        <v>1</v>
      </c>
      <c r="V609" t="s">
        <v>54</v>
      </c>
      <c r="W609" t="s">
        <v>2020</v>
      </c>
      <c r="X609" t="s">
        <v>54</v>
      </c>
      <c r="Y609" t="s">
        <v>62</v>
      </c>
      <c r="Z609" t="s">
        <v>54</v>
      </c>
      <c r="AA609" t="s">
        <v>54</v>
      </c>
      <c r="AB609" t="s">
        <v>54</v>
      </c>
      <c r="AC609" t="s">
        <v>54</v>
      </c>
      <c r="AD609">
        <v>0</v>
      </c>
      <c r="AE609" t="s">
        <v>635</v>
      </c>
      <c r="AF609">
        <v>1</v>
      </c>
      <c r="AG609">
        <v>162251653</v>
      </c>
      <c r="AH609">
        <f t="shared" si="90"/>
        <v>2</v>
      </c>
      <c r="AI609">
        <f t="shared" si="91"/>
        <v>0</v>
      </c>
      <c r="AJ609">
        <f t="shared" si="92"/>
        <v>0</v>
      </c>
      <c r="AK609">
        <f t="shared" si="93"/>
        <v>0</v>
      </c>
      <c r="AL609">
        <f t="shared" si="94"/>
        <v>2</v>
      </c>
      <c r="AM609">
        <f t="shared" si="95"/>
        <v>0</v>
      </c>
      <c r="AN609">
        <f t="shared" si="96"/>
        <v>0</v>
      </c>
      <c r="AO609">
        <f t="shared" si="97"/>
        <v>0</v>
      </c>
      <c r="AP609">
        <f t="shared" si="98"/>
        <v>0</v>
      </c>
      <c r="AQ609">
        <f t="shared" si="99"/>
        <v>0</v>
      </c>
      <c r="AR609" t="s">
        <v>11852</v>
      </c>
      <c r="AS609">
        <v>231085</v>
      </c>
      <c r="AT609">
        <v>403749</v>
      </c>
      <c r="AU609" t="s">
        <v>54</v>
      </c>
      <c r="AV609">
        <v>0</v>
      </c>
      <c r="AW609">
        <v>1</v>
      </c>
      <c r="AX609">
        <v>0</v>
      </c>
      <c r="AY609">
        <v>5</v>
      </c>
      <c r="AZ609" t="s">
        <v>4962</v>
      </c>
      <c r="BA609" t="s">
        <v>4963</v>
      </c>
      <c r="BB609">
        <v>106830</v>
      </c>
      <c r="BC609" t="s">
        <v>4964</v>
      </c>
      <c r="BD609" t="s">
        <v>67</v>
      </c>
      <c r="BE609" t="s">
        <v>68</v>
      </c>
      <c r="BF609">
        <v>30310</v>
      </c>
      <c r="BG609" t="s">
        <v>75</v>
      </c>
      <c r="BH609" t="s">
        <v>76</v>
      </c>
      <c r="BI609" t="s">
        <v>77</v>
      </c>
      <c r="BJ609" t="s">
        <v>78</v>
      </c>
    </row>
    <row r="610" spans="1:62" x14ac:dyDescent="0.25">
      <c r="A610">
        <v>302473</v>
      </c>
      <c r="B610">
        <v>1209512</v>
      </c>
      <c r="C610" t="s">
        <v>51</v>
      </c>
      <c r="D610">
        <v>431046</v>
      </c>
      <c r="E610" t="s">
        <v>52</v>
      </c>
      <c r="F610" t="s">
        <v>53</v>
      </c>
      <c r="G610">
        <v>3</v>
      </c>
      <c r="H610">
        <v>110</v>
      </c>
      <c r="I610">
        <v>73</v>
      </c>
      <c r="J610">
        <v>5</v>
      </c>
      <c r="K610" t="s">
        <v>2628</v>
      </c>
      <c r="L610" t="s">
        <v>2629</v>
      </c>
      <c r="M610" t="s">
        <v>2630</v>
      </c>
      <c r="N610">
        <v>4972658</v>
      </c>
      <c r="O610">
        <v>1</v>
      </c>
      <c r="P610" t="s">
        <v>56</v>
      </c>
      <c r="Q610">
        <v>1</v>
      </c>
      <c r="R610" t="s">
        <v>57</v>
      </c>
      <c r="S610" t="s">
        <v>5073</v>
      </c>
      <c r="T610" t="s">
        <v>5074</v>
      </c>
      <c r="U610" t="b">
        <v>0</v>
      </c>
      <c r="V610" t="s">
        <v>5075</v>
      </c>
      <c r="W610" t="s">
        <v>2727</v>
      </c>
      <c r="X610" t="s">
        <v>54</v>
      </c>
      <c r="Y610" t="s">
        <v>62</v>
      </c>
      <c r="Z610" t="s">
        <v>54</v>
      </c>
      <c r="AA610" t="s">
        <v>54</v>
      </c>
      <c r="AB610" t="s">
        <v>54</v>
      </c>
      <c r="AC610" t="s">
        <v>54</v>
      </c>
      <c r="AD610">
        <v>1</v>
      </c>
      <c r="AE610" t="s">
        <v>63</v>
      </c>
      <c r="AF610">
        <v>1</v>
      </c>
      <c r="AG610">
        <v>162255630</v>
      </c>
      <c r="AH610">
        <f t="shared" si="90"/>
        <v>2</v>
      </c>
      <c r="AI610">
        <f t="shared" si="91"/>
        <v>0</v>
      </c>
      <c r="AJ610">
        <f t="shared" si="92"/>
        <v>0</v>
      </c>
      <c r="AK610">
        <f t="shared" si="93"/>
        <v>0</v>
      </c>
      <c r="AL610">
        <f t="shared" si="94"/>
        <v>2</v>
      </c>
      <c r="AM610">
        <f t="shared" si="95"/>
        <v>0</v>
      </c>
      <c r="AN610">
        <f t="shared" si="96"/>
        <v>0</v>
      </c>
      <c r="AO610">
        <f t="shared" si="97"/>
        <v>0</v>
      </c>
      <c r="AP610">
        <f t="shared" si="98"/>
        <v>0</v>
      </c>
      <c r="AQ610">
        <f t="shared" si="99"/>
        <v>0</v>
      </c>
      <c r="AR610" t="s">
        <v>11852</v>
      </c>
      <c r="AS610">
        <v>231085</v>
      </c>
      <c r="AT610">
        <v>403749</v>
      </c>
      <c r="AU610" t="s">
        <v>54</v>
      </c>
      <c r="AV610">
        <v>0</v>
      </c>
      <c r="AW610">
        <v>0</v>
      </c>
      <c r="AX610">
        <v>0</v>
      </c>
      <c r="AY610">
        <v>1</v>
      </c>
      <c r="AZ610" t="s">
        <v>5076</v>
      </c>
      <c r="BA610" t="s">
        <v>5077</v>
      </c>
      <c r="BB610">
        <v>29233</v>
      </c>
      <c r="BC610" t="s">
        <v>5078</v>
      </c>
      <c r="BD610" t="s">
        <v>67</v>
      </c>
      <c r="BE610" t="s">
        <v>68</v>
      </c>
      <c r="BF610">
        <v>30310</v>
      </c>
      <c r="BG610" t="s">
        <v>75</v>
      </c>
      <c r="BH610" t="s">
        <v>76</v>
      </c>
      <c r="BI610" t="s">
        <v>77</v>
      </c>
      <c r="BJ610" t="s">
        <v>78</v>
      </c>
    </row>
    <row r="611" spans="1:62" x14ac:dyDescent="0.25">
      <c r="A611">
        <v>302480</v>
      </c>
      <c r="B611">
        <v>1209512</v>
      </c>
      <c r="C611" t="s">
        <v>51</v>
      </c>
      <c r="D611">
        <v>431046</v>
      </c>
      <c r="E611" t="s">
        <v>52</v>
      </c>
      <c r="F611" t="s">
        <v>53</v>
      </c>
      <c r="G611">
        <v>3</v>
      </c>
      <c r="H611">
        <v>110</v>
      </c>
      <c r="I611">
        <v>73</v>
      </c>
      <c r="J611">
        <v>2</v>
      </c>
      <c r="K611" t="s">
        <v>2628</v>
      </c>
      <c r="L611" t="s">
        <v>2629</v>
      </c>
      <c r="M611" t="s">
        <v>2630</v>
      </c>
      <c r="N611">
        <v>4967285</v>
      </c>
      <c r="O611">
        <v>1</v>
      </c>
      <c r="P611" t="s">
        <v>56</v>
      </c>
      <c r="Q611">
        <v>1</v>
      </c>
      <c r="R611" t="s">
        <v>57</v>
      </c>
      <c r="S611" t="s">
        <v>5183</v>
      </c>
      <c r="T611" t="s">
        <v>54</v>
      </c>
      <c r="U611" t="b">
        <v>1</v>
      </c>
      <c r="V611" t="s">
        <v>54</v>
      </c>
      <c r="W611" t="s">
        <v>2020</v>
      </c>
      <c r="X611" t="s">
        <v>54</v>
      </c>
      <c r="Y611" t="s">
        <v>62</v>
      </c>
      <c r="Z611" t="s">
        <v>54</v>
      </c>
      <c r="AA611" t="s">
        <v>54</v>
      </c>
      <c r="AB611" t="s">
        <v>54</v>
      </c>
      <c r="AC611" t="s">
        <v>54</v>
      </c>
      <c r="AD611">
        <v>0</v>
      </c>
      <c r="AE611" t="s">
        <v>54</v>
      </c>
      <c r="AF611">
        <v>1</v>
      </c>
      <c r="AG611">
        <v>162212091</v>
      </c>
      <c r="AH611">
        <f t="shared" si="90"/>
        <v>2</v>
      </c>
      <c r="AI611">
        <f t="shared" si="91"/>
        <v>0</v>
      </c>
      <c r="AJ611">
        <f t="shared" si="92"/>
        <v>0</v>
      </c>
      <c r="AK611">
        <f t="shared" si="93"/>
        <v>0</v>
      </c>
      <c r="AL611">
        <f t="shared" si="94"/>
        <v>2</v>
      </c>
      <c r="AM611">
        <f t="shared" si="95"/>
        <v>0</v>
      </c>
      <c r="AN611">
        <f t="shared" si="96"/>
        <v>0</v>
      </c>
      <c r="AO611">
        <f t="shared" si="97"/>
        <v>0</v>
      </c>
      <c r="AP611">
        <f t="shared" si="98"/>
        <v>0</v>
      </c>
      <c r="AQ611">
        <f t="shared" si="99"/>
        <v>0</v>
      </c>
      <c r="AR611" t="s">
        <v>11852</v>
      </c>
      <c r="AS611">
        <v>231085</v>
      </c>
      <c r="AT611">
        <v>403749</v>
      </c>
      <c r="AU611" t="s">
        <v>54</v>
      </c>
      <c r="AV611">
        <v>1</v>
      </c>
      <c r="AW611">
        <v>2</v>
      </c>
      <c r="AX611">
        <v>0</v>
      </c>
      <c r="AY611">
        <v>4</v>
      </c>
      <c r="AZ611" t="s">
        <v>5184</v>
      </c>
      <c r="BA611" t="s">
        <v>5185</v>
      </c>
      <c r="BB611">
        <v>38313</v>
      </c>
      <c r="BC611" t="s">
        <v>5186</v>
      </c>
      <c r="BD611" t="s">
        <v>67</v>
      </c>
      <c r="BE611" t="s">
        <v>68</v>
      </c>
      <c r="BF611">
        <v>30310</v>
      </c>
      <c r="BG611" t="s">
        <v>75</v>
      </c>
      <c r="BH611" t="s">
        <v>76</v>
      </c>
      <c r="BI611" t="s">
        <v>77</v>
      </c>
      <c r="BJ611" t="s">
        <v>78</v>
      </c>
    </row>
    <row r="612" spans="1:62" x14ac:dyDescent="0.25">
      <c r="A612">
        <v>302570</v>
      </c>
      <c r="B612">
        <v>1209512</v>
      </c>
      <c r="C612" t="s">
        <v>51</v>
      </c>
      <c r="D612">
        <v>431046</v>
      </c>
      <c r="E612" t="s">
        <v>52</v>
      </c>
      <c r="F612" t="s">
        <v>53</v>
      </c>
      <c r="G612">
        <v>3</v>
      </c>
      <c r="H612">
        <v>110</v>
      </c>
      <c r="I612">
        <v>73</v>
      </c>
      <c r="J612">
        <v>5</v>
      </c>
      <c r="K612" t="s">
        <v>2628</v>
      </c>
      <c r="L612" t="s">
        <v>2629</v>
      </c>
      <c r="M612" t="s">
        <v>2630</v>
      </c>
      <c r="N612">
        <v>4974137</v>
      </c>
      <c r="O612">
        <v>1</v>
      </c>
      <c r="P612" t="s">
        <v>56</v>
      </c>
      <c r="Q612">
        <v>1</v>
      </c>
      <c r="R612" t="s">
        <v>57</v>
      </c>
      <c r="S612" t="s">
        <v>5274</v>
      </c>
      <c r="T612" t="s">
        <v>5275</v>
      </c>
      <c r="U612" t="b">
        <v>0</v>
      </c>
      <c r="V612" t="s">
        <v>5276</v>
      </c>
      <c r="W612" t="s">
        <v>2020</v>
      </c>
      <c r="X612" t="s">
        <v>54</v>
      </c>
      <c r="Y612" t="s">
        <v>62</v>
      </c>
      <c r="Z612" t="s">
        <v>54</v>
      </c>
      <c r="AA612" t="s">
        <v>54</v>
      </c>
      <c r="AB612" t="s">
        <v>54</v>
      </c>
      <c r="AC612" t="s">
        <v>54</v>
      </c>
      <c r="AD612">
        <v>0</v>
      </c>
      <c r="AE612" t="s">
        <v>5277</v>
      </c>
      <c r="AF612">
        <v>1</v>
      </c>
      <c r="AG612">
        <v>162266140</v>
      </c>
      <c r="AH612">
        <f t="shared" si="90"/>
        <v>2</v>
      </c>
      <c r="AI612">
        <f t="shared" si="91"/>
        <v>0</v>
      </c>
      <c r="AJ612">
        <f t="shared" si="92"/>
        <v>0</v>
      </c>
      <c r="AK612">
        <f t="shared" si="93"/>
        <v>0</v>
      </c>
      <c r="AL612">
        <f t="shared" si="94"/>
        <v>2</v>
      </c>
      <c r="AM612">
        <f t="shared" si="95"/>
        <v>0</v>
      </c>
      <c r="AN612">
        <f t="shared" si="96"/>
        <v>0</v>
      </c>
      <c r="AO612">
        <f t="shared" si="97"/>
        <v>0</v>
      </c>
      <c r="AP612">
        <f t="shared" si="98"/>
        <v>0</v>
      </c>
      <c r="AQ612">
        <f t="shared" si="99"/>
        <v>0</v>
      </c>
      <c r="AR612" t="s">
        <v>11852</v>
      </c>
      <c r="AS612">
        <v>231085</v>
      </c>
      <c r="AT612">
        <v>403749</v>
      </c>
      <c r="AU612" t="s">
        <v>54</v>
      </c>
      <c r="AV612">
        <v>0</v>
      </c>
      <c r="AW612">
        <v>1</v>
      </c>
      <c r="AX612">
        <v>0</v>
      </c>
      <c r="AY612">
        <v>2</v>
      </c>
      <c r="AZ612" t="s">
        <v>5278</v>
      </c>
      <c r="BA612" t="s">
        <v>5279</v>
      </c>
      <c r="BB612">
        <v>26045</v>
      </c>
      <c r="BC612" t="s">
        <v>5280</v>
      </c>
      <c r="BD612" t="s">
        <v>67</v>
      </c>
      <c r="BE612" t="s">
        <v>68</v>
      </c>
      <c r="BF612">
        <v>30310</v>
      </c>
      <c r="BG612" t="s">
        <v>75</v>
      </c>
      <c r="BH612" t="s">
        <v>76</v>
      </c>
      <c r="BI612" t="s">
        <v>77</v>
      </c>
      <c r="BJ612" t="s">
        <v>78</v>
      </c>
    </row>
    <row r="613" spans="1:62" x14ac:dyDescent="0.25">
      <c r="A613">
        <v>302574</v>
      </c>
      <c r="B613">
        <v>1209512</v>
      </c>
      <c r="C613" t="s">
        <v>51</v>
      </c>
      <c r="D613">
        <v>431046</v>
      </c>
      <c r="E613" t="s">
        <v>52</v>
      </c>
      <c r="F613" t="s">
        <v>53</v>
      </c>
      <c r="G613">
        <v>3</v>
      </c>
      <c r="H613">
        <v>110</v>
      </c>
      <c r="I613">
        <v>73</v>
      </c>
      <c r="J613">
        <v>8</v>
      </c>
      <c r="K613" t="s">
        <v>2628</v>
      </c>
      <c r="L613" t="s">
        <v>2629</v>
      </c>
      <c r="M613" t="s">
        <v>2630</v>
      </c>
      <c r="N613">
        <v>4967747</v>
      </c>
      <c r="O613">
        <v>1</v>
      </c>
      <c r="P613" t="s">
        <v>56</v>
      </c>
      <c r="Q613">
        <v>1</v>
      </c>
      <c r="R613" t="s">
        <v>57</v>
      </c>
      <c r="S613" t="s">
        <v>5427</v>
      </c>
      <c r="T613" t="s">
        <v>5428</v>
      </c>
      <c r="U613" t="b">
        <v>0</v>
      </c>
      <c r="V613" t="s">
        <v>5429</v>
      </c>
      <c r="W613" t="s">
        <v>2020</v>
      </c>
      <c r="X613" t="s">
        <v>54</v>
      </c>
      <c r="Y613" t="s">
        <v>62</v>
      </c>
      <c r="Z613" t="s">
        <v>54</v>
      </c>
      <c r="AA613" t="s">
        <v>54</v>
      </c>
      <c r="AB613" t="s">
        <v>54</v>
      </c>
      <c r="AC613" t="s">
        <v>54</v>
      </c>
      <c r="AD613">
        <v>0</v>
      </c>
      <c r="AE613" t="s">
        <v>371</v>
      </c>
      <c r="AF613">
        <v>1</v>
      </c>
      <c r="AG613">
        <v>162216146</v>
      </c>
      <c r="AH613">
        <f t="shared" si="90"/>
        <v>2</v>
      </c>
      <c r="AI613">
        <f t="shared" si="91"/>
        <v>0</v>
      </c>
      <c r="AJ613">
        <f t="shared" si="92"/>
        <v>0</v>
      </c>
      <c r="AK613">
        <f t="shared" si="93"/>
        <v>0</v>
      </c>
      <c r="AL613">
        <f t="shared" si="94"/>
        <v>2</v>
      </c>
      <c r="AM613">
        <f t="shared" si="95"/>
        <v>0</v>
      </c>
      <c r="AN613">
        <f t="shared" si="96"/>
        <v>0</v>
      </c>
      <c r="AO613">
        <f t="shared" si="97"/>
        <v>0</v>
      </c>
      <c r="AP613">
        <f t="shared" si="98"/>
        <v>0</v>
      </c>
      <c r="AQ613">
        <f t="shared" si="99"/>
        <v>0</v>
      </c>
      <c r="AR613" t="s">
        <v>11852</v>
      </c>
      <c r="AS613">
        <v>231085</v>
      </c>
      <c r="AT613">
        <v>403749</v>
      </c>
      <c r="AU613" t="s">
        <v>54</v>
      </c>
      <c r="AV613">
        <v>0</v>
      </c>
      <c r="AW613">
        <v>1</v>
      </c>
      <c r="AX613">
        <v>0</v>
      </c>
      <c r="AY613">
        <v>8</v>
      </c>
      <c r="AZ613" t="s">
        <v>5430</v>
      </c>
      <c r="BA613" t="s">
        <v>5431</v>
      </c>
      <c r="BB613">
        <v>57658</v>
      </c>
      <c r="BC613" t="s">
        <v>5432</v>
      </c>
      <c r="BD613" t="s">
        <v>67</v>
      </c>
      <c r="BE613" t="s">
        <v>68</v>
      </c>
      <c r="BF613">
        <v>30310</v>
      </c>
      <c r="BG613" t="s">
        <v>75</v>
      </c>
      <c r="BH613" t="s">
        <v>76</v>
      </c>
      <c r="BI613" t="s">
        <v>77</v>
      </c>
      <c r="BJ613" t="s">
        <v>78</v>
      </c>
    </row>
    <row r="614" spans="1:62" x14ac:dyDescent="0.25">
      <c r="A614">
        <v>302586</v>
      </c>
      <c r="B614">
        <v>1209512</v>
      </c>
      <c r="C614" t="s">
        <v>51</v>
      </c>
      <c r="D614">
        <v>431046</v>
      </c>
      <c r="E614" t="s">
        <v>52</v>
      </c>
      <c r="F614" t="s">
        <v>53</v>
      </c>
      <c r="G614">
        <v>3</v>
      </c>
      <c r="H614">
        <v>110</v>
      </c>
      <c r="I614">
        <v>73</v>
      </c>
      <c r="J614">
        <v>4</v>
      </c>
      <c r="K614" t="s">
        <v>2628</v>
      </c>
      <c r="L614" t="s">
        <v>2629</v>
      </c>
      <c r="M614" t="s">
        <v>2630</v>
      </c>
      <c r="N614">
        <v>4974284</v>
      </c>
      <c r="O614">
        <v>1</v>
      </c>
      <c r="P614" t="s">
        <v>56</v>
      </c>
      <c r="Q614">
        <v>1</v>
      </c>
      <c r="R614" t="s">
        <v>57</v>
      </c>
      <c r="S614" t="s">
        <v>5782</v>
      </c>
      <c r="T614" t="s">
        <v>54</v>
      </c>
      <c r="U614" t="b">
        <v>1</v>
      </c>
      <c r="V614" t="s">
        <v>54</v>
      </c>
      <c r="W614" t="s">
        <v>2020</v>
      </c>
      <c r="X614" t="s">
        <v>54</v>
      </c>
      <c r="Y614" t="s">
        <v>62</v>
      </c>
      <c r="Z614" t="s">
        <v>54</v>
      </c>
      <c r="AA614" t="s">
        <v>54</v>
      </c>
      <c r="AB614" t="s">
        <v>54</v>
      </c>
      <c r="AC614" t="s">
        <v>54</v>
      </c>
      <c r="AD614">
        <v>1</v>
      </c>
      <c r="AE614" t="s">
        <v>63</v>
      </c>
      <c r="AF614">
        <v>1</v>
      </c>
      <c r="AG614">
        <v>162267454</v>
      </c>
      <c r="AH614">
        <f t="shared" si="90"/>
        <v>2</v>
      </c>
      <c r="AI614">
        <f t="shared" si="91"/>
        <v>0</v>
      </c>
      <c r="AJ614">
        <f t="shared" si="92"/>
        <v>0</v>
      </c>
      <c r="AK614">
        <f t="shared" si="93"/>
        <v>0</v>
      </c>
      <c r="AL614">
        <f t="shared" si="94"/>
        <v>2</v>
      </c>
      <c r="AM614">
        <f t="shared" si="95"/>
        <v>0</v>
      </c>
      <c r="AN614">
        <f t="shared" si="96"/>
        <v>0</v>
      </c>
      <c r="AO614">
        <f t="shared" si="97"/>
        <v>0</v>
      </c>
      <c r="AP614">
        <f t="shared" si="98"/>
        <v>0</v>
      </c>
      <c r="AQ614">
        <f t="shared" si="99"/>
        <v>0</v>
      </c>
      <c r="AR614" t="s">
        <v>11852</v>
      </c>
      <c r="AS614">
        <v>231085</v>
      </c>
      <c r="AT614">
        <v>403749</v>
      </c>
      <c r="AU614" t="s">
        <v>54</v>
      </c>
      <c r="AV614">
        <v>0</v>
      </c>
      <c r="AW614">
        <v>0</v>
      </c>
      <c r="AX614">
        <v>0</v>
      </c>
      <c r="AY614">
        <v>1</v>
      </c>
      <c r="AZ614" t="s">
        <v>5783</v>
      </c>
      <c r="BA614" t="s">
        <v>5784</v>
      </c>
      <c r="BB614">
        <v>17579</v>
      </c>
      <c r="BC614" t="s">
        <v>5785</v>
      </c>
      <c r="BD614" t="s">
        <v>67</v>
      </c>
      <c r="BE614" t="s">
        <v>68</v>
      </c>
      <c r="BF614">
        <v>30310</v>
      </c>
      <c r="BG614" t="s">
        <v>75</v>
      </c>
      <c r="BH614" t="s">
        <v>76</v>
      </c>
      <c r="BI614" t="s">
        <v>77</v>
      </c>
      <c r="BJ614" t="s">
        <v>78</v>
      </c>
    </row>
    <row r="615" spans="1:62" x14ac:dyDescent="0.25">
      <c r="A615">
        <v>302591</v>
      </c>
      <c r="B615">
        <v>1209512</v>
      </c>
      <c r="C615" t="s">
        <v>51</v>
      </c>
      <c r="D615">
        <v>431046</v>
      </c>
      <c r="E615" t="s">
        <v>52</v>
      </c>
      <c r="F615" t="s">
        <v>53</v>
      </c>
      <c r="G615">
        <v>3</v>
      </c>
      <c r="H615">
        <v>110</v>
      </c>
      <c r="I615">
        <v>73</v>
      </c>
      <c r="J615">
        <v>4</v>
      </c>
      <c r="K615" t="s">
        <v>2628</v>
      </c>
      <c r="L615" t="s">
        <v>2629</v>
      </c>
      <c r="M615" t="s">
        <v>2630</v>
      </c>
      <c r="N615">
        <v>4985282</v>
      </c>
      <c r="O615">
        <v>1</v>
      </c>
      <c r="P615" t="s">
        <v>56</v>
      </c>
      <c r="Q615">
        <v>1</v>
      </c>
      <c r="R615" t="s">
        <v>57</v>
      </c>
      <c r="S615" t="s">
        <v>5899</v>
      </c>
      <c r="T615" t="s">
        <v>54</v>
      </c>
      <c r="U615" t="b">
        <v>1</v>
      </c>
      <c r="V615" t="s">
        <v>54</v>
      </c>
      <c r="W615" t="s">
        <v>2632</v>
      </c>
      <c r="X615" t="s">
        <v>54</v>
      </c>
      <c r="Y615" t="s">
        <v>62</v>
      </c>
      <c r="Z615" t="s">
        <v>54</v>
      </c>
      <c r="AA615" t="s">
        <v>54</v>
      </c>
      <c r="AB615" t="s">
        <v>54</v>
      </c>
      <c r="AC615" t="s">
        <v>54</v>
      </c>
      <c r="AD615">
        <v>0</v>
      </c>
      <c r="AE615" t="s">
        <v>936</v>
      </c>
      <c r="AF615">
        <v>1</v>
      </c>
      <c r="AG615">
        <v>162365368</v>
      </c>
      <c r="AH615">
        <f t="shared" si="90"/>
        <v>2</v>
      </c>
      <c r="AI615">
        <f t="shared" si="91"/>
        <v>0</v>
      </c>
      <c r="AJ615">
        <f t="shared" si="92"/>
        <v>0</v>
      </c>
      <c r="AK615">
        <f t="shared" si="93"/>
        <v>0</v>
      </c>
      <c r="AL615">
        <f t="shared" si="94"/>
        <v>2</v>
      </c>
      <c r="AM615">
        <f t="shared" si="95"/>
        <v>0</v>
      </c>
      <c r="AN615">
        <f t="shared" si="96"/>
        <v>0</v>
      </c>
      <c r="AO615">
        <f t="shared" si="97"/>
        <v>0</v>
      </c>
      <c r="AP615">
        <f t="shared" si="98"/>
        <v>0</v>
      </c>
      <c r="AQ615">
        <f t="shared" si="99"/>
        <v>0</v>
      </c>
      <c r="AR615" t="s">
        <v>11852</v>
      </c>
      <c r="AS615">
        <v>231085</v>
      </c>
      <c r="AT615">
        <v>403749</v>
      </c>
      <c r="AU615" t="s">
        <v>54</v>
      </c>
      <c r="AV615">
        <v>0</v>
      </c>
      <c r="AW615">
        <v>1</v>
      </c>
      <c r="AX615">
        <v>0</v>
      </c>
      <c r="AY615">
        <v>3</v>
      </c>
      <c r="AZ615" t="s">
        <v>5900</v>
      </c>
      <c r="BA615" t="s">
        <v>5901</v>
      </c>
      <c r="BB615">
        <v>9864</v>
      </c>
      <c r="BC615" t="s">
        <v>5902</v>
      </c>
      <c r="BD615" t="s">
        <v>67</v>
      </c>
      <c r="BE615" t="s">
        <v>68</v>
      </c>
      <c r="BF615">
        <v>30310</v>
      </c>
      <c r="BG615" t="s">
        <v>75</v>
      </c>
      <c r="BH615" t="s">
        <v>76</v>
      </c>
      <c r="BI615" t="s">
        <v>77</v>
      </c>
      <c r="BJ615" t="s">
        <v>78</v>
      </c>
    </row>
    <row r="616" spans="1:62" x14ac:dyDescent="0.25">
      <c r="A616">
        <v>302594</v>
      </c>
      <c r="B616">
        <v>1209512</v>
      </c>
      <c r="C616" t="s">
        <v>51</v>
      </c>
      <c r="D616">
        <v>431046</v>
      </c>
      <c r="E616" t="s">
        <v>52</v>
      </c>
      <c r="F616" t="s">
        <v>53</v>
      </c>
      <c r="G616">
        <v>3</v>
      </c>
      <c r="H616">
        <v>110</v>
      </c>
      <c r="I616">
        <v>73</v>
      </c>
      <c r="J616">
        <v>6</v>
      </c>
      <c r="K616" t="s">
        <v>2628</v>
      </c>
      <c r="L616" t="s">
        <v>2629</v>
      </c>
      <c r="M616" t="s">
        <v>2630</v>
      </c>
      <c r="N616">
        <v>4967447</v>
      </c>
      <c r="O616">
        <v>1</v>
      </c>
      <c r="P616" t="s">
        <v>56</v>
      </c>
      <c r="Q616">
        <v>1</v>
      </c>
      <c r="R616" t="s">
        <v>57</v>
      </c>
      <c r="S616" t="s">
        <v>5985</v>
      </c>
      <c r="T616" t="s">
        <v>5986</v>
      </c>
      <c r="U616" t="b">
        <v>0</v>
      </c>
      <c r="V616" t="s">
        <v>5987</v>
      </c>
      <c r="W616" t="s">
        <v>2727</v>
      </c>
      <c r="X616" t="s">
        <v>54</v>
      </c>
      <c r="Y616" t="s">
        <v>62</v>
      </c>
      <c r="Z616" t="s">
        <v>54</v>
      </c>
      <c r="AA616" t="s">
        <v>54</v>
      </c>
      <c r="AB616" t="s">
        <v>54</v>
      </c>
      <c r="AC616" t="s">
        <v>54</v>
      </c>
      <c r="AD616">
        <v>0</v>
      </c>
      <c r="AE616" t="s">
        <v>178</v>
      </c>
      <c r="AF616">
        <v>1</v>
      </c>
      <c r="AG616">
        <v>162213595</v>
      </c>
      <c r="AH616">
        <f t="shared" si="90"/>
        <v>2</v>
      </c>
      <c r="AI616">
        <f t="shared" si="91"/>
        <v>0</v>
      </c>
      <c r="AJ616">
        <f t="shared" si="92"/>
        <v>0</v>
      </c>
      <c r="AK616">
        <f t="shared" si="93"/>
        <v>0</v>
      </c>
      <c r="AL616">
        <f t="shared" si="94"/>
        <v>2</v>
      </c>
      <c r="AM616">
        <f t="shared" si="95"/>
        <v>0</v>
      </c>
      <c r="AN616">
        <f t="shared" si="96"/>
        <v>0</v>
      </c>
      <c r="AO616">
        <f t="shared" si="97"/>
        <v>0</v>
      </c>
      <c r="AP616">
        <f t="shared" si="98"/>
        <v>0</v>
      </c>
      <c r="AQ616">
        <f t="shared" si="99"/>
        <v>0</v>
      </c>
      <c r="AR616" t="s">
        <v>11852</v>
      </c>
      <c r="AS616">
        <v>231085</v>
      </c>
      <c r="AT616">
        <v>403749</v>
      </c>
      <c r="AU616" t="s">
        <v>54</v>
      </c>
      <c r="AV616">
        <v>0</v>
      </c>
      <c r="AW616">
        <v>0</v>
      </c>
      <c r="AX616">
        <v>0</v>
      </c>
      <c r="AY616">
        <v>2</v>
      </c>
      <c r="AZ616" t="s">
        <v>5988</v>
      </c>
      <c r="BA616" t="s">
        <v>5989</v>
      </c>
      <c r="BB616">
        <v>10008</v>
      </c>
      <c r="BC616" t="s">
        <v>5990</v>
      </c>
      <c r="BD616" t="s">
        <v>67</v>
      </c>
      <c r="BE616" t="s">
        <v>68</v>
      </c>
      <c r="BF616">
        <v>30310</v>
      </c>
      <c r="BG616" t="s">
        <v>75</v>
      </c>
      <c r="BH616" t="s">
        <v>76</v>
      </c>
      <c r="BI616" t="s">
        <v>77</v>
      </c>
      <c r="BJ616" t="s">
        <v>78</v>
      </c>
    </row>
    <row r="617" spans="1:62" x14ac:dyDescent="0.25">
      <c r="A617">
        <v>302767</v>
      </c>
      <c r="B617">
        <v>1209512</v>
      </c>
      <c r="C617" t="s">
        <v>51</v>
      </c>
      <c r="D617">
        <v>431046</v>
      </c>
      <c r="E617" t="s">
        <v>52</v>
      </c>
      <c r="F617" t="s">
        <v>53</v>
      </c>
      <c r="G617">
        <v>3</v>
      </c>
      <c r="H617">
        <v>110</v>
      </c>
      <c r="I617">
        <v>73</v>
      </c>
      <c r="J617">
        <v>3</v>
      </c>
      <c r="K617" t="s">
        <v>2628</v>
      </c>
      <c r="L617" t="s">
        <v>2629</v>
      </c>
      <c r="M617" t="s">
        <v>2630</v>
      </c>
      <c r="N617">
        <v>4971479</v>
      </c>
      <c r="O617">
        <v>1</v>
      </c>
      <c r="P617" t="s">
        <v>56</v>
      </c>
      <c r="Q617">
        <v>1</v>
      </c>
      <c r="R617" t="s">
        <v>57</v>
      </c>
      <c r="S617" t="s">
        <v>6172</v>
      </c>
      <c r="T617" t="s">
        <v>6173</v>
      </c>
      <c r="U617" t="b">
        <v>0</v>
      </c>
      <c r="V617" t="s">
        <v>6174</v>
      </c>
      <c r="W617" t="s">
        <v>2020</v>
      </c>
      <c r="X617" t="s">
        <v>54</v>
      </c>
      <c r="Y617" t="s">
        <v>62</v>
      </c>
      <c r="Z617" t="s">
        <v>54</v>
      </c>
      <c r="AA617" t="s">
        <v>54</v>
      </c>
      <c r="AB617" t="s">
        <v>54</v>
      </c>
      <c r="AC617" t="s">
        <v>54</v>
      </c>
      <c r="AD617">
        <v>1</v>
      </c>
      <c r="AE617" t="s">
        <v>63</v>
      </c>
      <c r="AF617">
        <v>1</v>
      </c>
      <c r="AG617">
        <v>162247781</v>
      </c>
      <c r="AH617">
        <f t="shared" si="90"/>
        <v>2</v>
      </c>
      <c r="AI617">
        <f t="shared" si="91"/>
        <v>0</v>
      </c>
      <c r="AJ617">
        <f t="shared" si="92"/>
        <v>0</v>
      </c>
      <c r="AK617">
        <f t="shared" si="93"/>
        <v>0</v>
      </c>
      <c r="AL617">
        <f t="shared" si="94"/>
        <v>2</v>
      </c>
      <c r="AM617">
        <f t="shared" si="95"/>
        <v>0</v>
      </c>
      <c r="AN617">
        <f t="shared" si="96"/>
        <v>0</v>
      </c>
      <c r="AO617">
        <f t="shared" si="97"/>
        <v>0</v>
      </c>
      <c r="AP617">
        <f t="shared" si="98"/>
        <v>0</v>
      </c>
      <c r="AQ617">
        <f t="shared" si="99"/>
        <v>0</v>
      </c>
      <c r="AR617" t="s">
        <v>11852</v>
      </c>
      <c r="AS617">
        <v>231085</v>
      </c>
      <c r="AT617">
        <v>403749</v>
      </c>
      <c r="AU617" t="s">
        <v>54</v>
      </c>
      <c r="AV617">
        <v>0</v>
      </c>
      <c r="AW617">
        <v>0</v>
      </c>
      <c r="AX617">
        <v>0</v>
      </c>
      <c r="AY617">
        <v>1</v>
      </c>
      <c r="AZ617" t="s">
        <v>6175</v>
      </c>
      <c r="BA617" t="s">
        <v>6176</v>
      </c>
      <c r="BB617">
        <v>28231</v>
      </c>
      <c r="BC617" t="s">
        <v>6177</v>
      </c>
      <c r="BD617" t="s">
        <v>67</v>
      </c>
      <c r="BE617" t="s">
        <v>68</v>
      </c>
      <c r="BF617">
        <v>30310</v>
      </c>
      <c r="BG617" t="s">
        <v>75</v>
      </c>
      <c r="BH617" t="s">
        <v>76</v>
      </c>
      <c r="BI617" t="s">
        <v>77</v>
      </c>
      <c r="BJ617" t="s">
        <v>78</v>
      </c>
    </row>
    <row r="618" spans="1:62" x14ac:dyDescent="0.25">
      <c r="A618">
        <v>303191</v>
      </c>
      <c r="B618">
        <v>1209512</v>
      </c>
      <c r="C618" t="s">
        <v>51</v>
      </c>
      <c r="D618">
        <v>431046</v>
      </c>
      <c r="E618" t="s">
        <v>52</v>
      </c>
      <c r="F618" t="s">
        <v>53</v>
      </c>
      <c r="G618">
        <v>3</v>
      </c>
      <c r="H618">
        <v>110</v>
      </c>
      <c r="I618">
        <v>73</v>
      </c>
      <c r="J618">
        <v>6</v>
      </c>
      <c r="K618" t="s">
        <v>2628</v>
      </c>
      <c r="L618" t="s">
        <v>2629</v>
      </c>
      <c r="M618" t="s">
        <v>2630</v>
      </c>
      <c r="N618">
        <v>4988056</v>
      </c>
      <c r="O618">
        <v>1</v>
      </c>
      <c r="P618" t="s">
        <v>56</v>
      </c>
      <c r="Q618">
        <v>1</v>
      </c>
      <c r="R618" t="s">
        <v>57</v>
      </c>
      <c r="S618" t="s">
        <v>6184</v>
      </c>
      <c r="T618" t="s">
        <v>54</v>
      </c>
      <c r="U618" t="b">
        <v>1</v>
      </c>
      <c r="V618" t="s">
        <v>54</v>
      </c>
      <c r="W618" t="s">
        <v>2632</v>
      </c>
      <c r="X618" t="s">
        <v>54</v>
      </c>
      <c r="Y618" t="s">
        <v>62</v>
      </c>
      <c r="Z618" t="s">
        <v>54</v>
      </c>
      <c r="AA618" t="s">
        <v>54</v>
      </c>
      <c r="AB618" t="s">
        <v>54</v>
      </c>
      <c r="AC618" t="s">
        <v>54</v>
      </c>
      <c r="AD618">
        <v>0</v>
      </c>
      <c r="AE618" t="s">
        <v>635</v>
      </c>
      <c r="AF618">
        <v>1</v>
      </c>
      <c r="AG618">
        <v>162389351</v>
      </c>
      <c r="AH618">
        <f t="shared" si="90"/>
        <v>2</v>
      </c>
      <c r="AI618">
        <f t="shared" si="91"/>
        <v>0</v>
      </c>
      <c r="AJ618">
        <f t="shared" si="92"/>
        <v>0</v>
      </c>
      <c r="AK618">
        <f t="shared" si="93"/>
        <v>0</v>
      </c>
      <c r="AL618">
        <f t="shared" si="94"/>
        <v>2</v>
      </c>
      <c r="AM618">
        <f t="shared" si="95"/>
        <v>0</v>
      </c>
      <c r="AN618">
        <f t="shared" si="96"/>
        <v>0</v>
      </c>
      <c r="AO618">
        <f t="shared" si="97"/>
        <v>0</v>
      </c>
      <c r="AP618">
        <f t="shared" si="98"/>
        <v>0</v>
      </c>
      <c r="AQ618">
        <f t="shared" si="99"/>
        <v>0</v>
      </c>
      <c r="AR618" t="s">
        <v>11852</v>
      </c>
      <c r="AS618">
        <v>231085</v>
      </c>
      <c r="AT618">
        <v>403749</v>
      </c>
      <c r="AU618" t="s">
        <v>54</v>
      </c>
      <c r="AV618">
        <v>0</v>
      </c>
      <c r="AW618">
        <v>1</v>
      </c>
      <c r="AX618">
        <v>0</v>
      </c>
      <c r="AY618">
        <v>15</v>
      </c>
      <c r="AZ618" t="s">
        <v>6185</v>
      </c>
      <c r="BA618" t="s">
        <v>6186</v>
      </c>
      <c r="BB618">
        <v>18603</v>
      </c>
      <c r="BC618" t="s">
        <v>6187</v>
      </c>
      <c r="BD618" t="s">
        <v>67</v>
      </c>
      <c r="BE618" t="s">
        <v>68</v>
      </c>
      <c r="BF618">
        <v>30310</v>
      </c>
      <c r="BG618" t="s">
        <v>75</v>
      </c>
      <c r="BH618" t="s">
        <v>76</v>
      </c>
      <c r="BI618" t="s">
        <v>77</v>
      </c>
      <c r="BJ618" t="s">
        <v>78</v>
      </c>
    </row>
    <row r="619" spans="1:62" x14ac:dyDescent="0.25">
      <c r="A619">
        <v>303316</v>
      </c>
      <c r="B619">
        <v>1209512</v>
      </c>
      <c r="C619" t="s">
        <v>51</v>
      </c>
      <c r="D619">
        <v>431046</v>
      </c>
      <c r="E619" t="s">
        <v>52</v>
      </c>
      <c r="F619" t="s">
        <v>53</v>
      </c>
      <c r="G619">
        <v>3</v>
      </c>
      <c r="H619">
        <v>110</v>
      </c>
      <c r="I619">
        <v>73</v>
      </c>
      <c r="J619">
        <v>4</v>
      </c>
      <c r="K619" t="s">
        <v>2628</v>
      </c>
      <c r="L619" t="s">
        <v>2629</v>
      </c>
      <c r="M619" t="s">
        <v>2630</v>
      </c>
      <c r="N619">
        <v>4984949</v>
      </c>
      <c r="O619">
        <v>1</v>
      </c>
      <c r="P619" t="s">
        <v>56</v>
      </c>
      <c r="Q619">
        <v>1</v>
      </c>
      <c r="R619" t="s">
        <v>57</v>
      </c>
      <c r="S619" t="s">
        <v>6202</v>
      </c>
      <c r="T619" t="s">
        <v>6203</v>
      </c>
      <c r="U619" t="b">
        <v>0</v>
      </c>
      <c r="V619" t="s">
        <v>6204</v>
      </c>
      <c r="W619" t="s">
        <v>2727</v>
      </c>
      <c r="X619" t="s">
        <v>54</v>
      </c>
      <c r="Y619" t="s">
        <v>62</v>
      </c>
      <c r="Z619" t="s">
        <v>54</v>
      </c>
      <c r="AA619" t="s">
        <v>54</v>
      </c>
      <c r="AB619" t="s">
        <v>54</v>
      </c>
      <c r="AC619" t="s">
        <v>54</v>
      </c>
      <c r="AD619">
        <v>0</v>
      </c>
      <c r="AE619" t="s">
        <v>6205</v>
      </c>
      <c r="AF619">
        <v>1</v>
      </c>
      <c r="AG619">
        <v>162362509</v>
      </c>
      <c r="AH619">
        <f t="shared" si="90"/>
        <v>2</v>
      </c>
      <c r="AI619">
        <f t="shared" si="91"/>
        <v>0</v>
      </c>
      <c r="AJ619">
        <f t="shared" si="92"/>
        <v>0</v>
      </c>
      <c r="AK619">
        <f t="shared" si="93"/>
        <v>0</v>
      </c>
      <c r="AL619">
        <f t="shared" si="94"/>
        <v>2</v>
      </c>
      <c r="AM619">
        <f t="shared" si="95"/>
        <v>0</v>
      </c>
      <c r="AN619">
        <f t="shared" si="96"/>
        <v>0</v>
      </c>
      <c r="AO619">
        <f t="shared" si="97"/>
        <v>0</v>
      </c>
      <c r="AP619">
        <f t="shared" si="98"/>
        <v>0</v>
      </c>
      <c r="AQ619">
        <f t="shared" si="99"/>
        <v>0</v>
      </c>
      <c r="AR619" t="s">
        <v>11852</v>
      </c>
      <c r="AS619">
        <v>231085</v>
      </c>
      <c r="AT619">
        <v>403749</v>
      </c>
      <c r="AU619" t="s">
        <v>54</v>
      </c>
      <c r="AV619">
        <v>0</v>
      </c>
      <c r="AW619">
        <v>1</v>
      </c>
      <c r="AX619">
        <v>0</v>
      </c>
      <c r="AY619">
        <v>6</v>
      </c>
      <c r="AZ619" t="s">
        <v>6206</v>
      </c>
      <c r="BA619" t="s">
        <v>6207</v>
      </c>
      <c r="BB619">
        <v>23475</v>
      </c>
      <c r="BC619" t="s">
        <v>6208</v>
      </c>
      <c r="BD619" t="s">
        <v>67</v>
      </c>
      <c r="BE619" t="s">
        <v>68</v>
      </c>
      <c r="BF619">
        <v>30310</v>
      </c>
      <c r="BG619" t="s">
        <v>75</v>
      </c>
      <c r="BH619" t="s">
        <v>76</v>
      </c>
      <c r="BI619" t="s">
        <v>77</v>
      </c>
      <c r="BJ619" t="s">
        <v>78</v>
      </c>
    </row>
    <row r="620" spans="1:62" x14ac:dyDescent="0.25">
      <c r="A620">
        <v>304906</v>
      </c>
      <c r="B620">
        <v>1210099</v>
      </c>
      <c r="C620" t="s">
        <v>51</v>
      </c>
      <c r="D620">
        <v>431046</v>
      </c>
      <c r="E620" t="s">
        <v>52</v>
      </c>
      <c r="F620" t="s">
        <v>53</v>
      </c>
      <c r="G620">
        <v>2</v>
      </c>
      <c r="H620">
        <v>15</v>
      </c>
      <c r="I620">
        <v>3</v>
      </c>
      <c r="J620">
        <v>6</v>
      </c>
      <c r="K620" t="s">
        <v>54</v>
      </c>
      <c r="L620" t="s">
        <v>1937</v>
      </c>
      <c r="M620" t="s">
        <v>54</v>
      </c>
      <c r="N620">
        <v>4964417</v>
      </c>
      <c r="O620">
        <v>1</v>
      </c>
      <c r="P620" t="s">
        <v>56</v>
      </c>
      <c r="Q620">
        <v>1</v>
      </c>
      <c r="R620" t="s">
        <v>57</v>
      </c>
      <c r="S620" t="s">
        <v>6312</v>
      </c>
      <c r="T620" t="s">
        <v>6313</v>
      </c>
      <c r="U620" t="b">
        <v>0</v>
      </c>
      <c r="V620" t="s">
        <v>6314</v>
      </c>
      <c r="W620" t="s">
        <v>1667</v>
      </c>
      <c r="X620" t="s">
        <v>54</v>
      </c>
      <c r="Y620" t="s">
        <v>62</v>
      </c>
      <c r="Z620" t="s">
        <v>54</v>
      </c>
      <c r="AA620" t="s">
        <v>54</v>
      </c>
      <c r="AB620" t="s">
        <v>54</v>
      </c>
      <c r="AC620" t="s">
        <v>54</v>
      </c>
      <c r="AD620">
        <v>1</v>
      </c>
      <c r="AE620" t="s">
        <v>63</v>
      </c>
      <c r="AF620">
        <v>1</v>
      </c>
      <c r="AG620">
        <v>162189842</v>
      </c>
      <c r="AH620">
        <f t="shared" si="90"/>
        <v>2</v>
      </c>
      <c r="AI620">
        <f t="shared" si="91"/>
        <v>0</v>
      </c>
      <c r="AJ620">
        <f t="shared" si="92"/>
        <v>0</v>
      </c>
      <c r="AK620">
        <f t="shared" si="93"/>
        <v>0</v>
      </c>
      <c r="AL620">
        <f t="shared" si="94"/>
        <v>2</v>
      </c>
      <c r="AM620">
        <f t="shared" si="95"/>
        <v>0</v>
      </c>
      <c r="AN620">
        <f t="shared" si="96"/>
        <v>0</v>
      </c>
      <c r="AO620">
        <f t="shared" si="97"/>
        <v>0</v>
      </c>
      <c r="AP620">
        <f t="shared" si="98"/>
        <v>0</v>
      </c>
      <c r="AQ620">
        <f t="shared" si="99"/>
        <v>0</v>
      </c>
      <c r="AR620" t="s">
        <v>11852</v>
      </c>
      <c r="AS620">
        <v>231085</v>
      </c>
      <c r="AT620">
        <v>403749</v>
      </c>
      <c r="AU620" t="s">
        <v>54</v>
      </c>
      <c r="AV620">
        <v>0</v>
      </c>
      <c r="AW620">
        <v>0</v>
      </c>
      <c r="AX620">
        <v>0</v>
      </c>
      <c r="AY620">
        <v>1</v>
      </c>
      <c r="AZ620" t="s">
        <v>6315</v>
      </c>
      <c r="BA620" t="s">
        <v>6316</v>
      </c>
      <c r="BB620">
        <v>310764</v>
      </c>
      <c r="BC620" t="s">
        <v>6317</v>
      </c>
      <c r="BD620" t="s">
        <v>67</v>
      </c>
      <c r="BE620" t="s">
        <v>68</v>
      </c>
      <c r="BF620">
        <v>30310</v>
      </c>
      <c r="BG620" t="s">
        <v>75</v>
      </c>
      <c r="BH620" t="s">
        <v>76</v>
      </c>
      <c r="BI620" t="s">
        <v>77</v>
      </c>
      <c r="BJ620" t="s">
        <v>78</v>
      </c>
    </row>
    <row r="621" spans="1:62" x14ac:dyDescent="0.25">
      <c r="A621">
        <v>305360</v>
      </c>
      <c r="B621">
        <v>1215315</v>
      </c>
      <c r="C621" t="s">
        <v>51</v>
      </c>
      <c r="D621">
        <v>431046</v>
      </c>
      <c r="E621" t="s">
        <v>52</v>
      </c>
      <c r="F621" t="s">
        <v>53</v>
      </c>
      <c r="G621">
        <v>1</v>
      </c>
      <c r="H621">
        <v>91</v>
      </c>
      <c r="I621">
        <v>47</v>
      </c>
      <c r="J621">
        <v>7</v>
      </c>
      <c r="K621" t="s">
        <v>6333</v>
      </c>
      <c r="L621" t="s">
        <v>6334</v>
      </c>
      <c r="M621" t="s">
        <v>6335</v>
      </c>
      <c r="N621">
        <v>4989671</v>
      </c>
      <c r="O621">
        <v>1</v>
      </c>
      <c r="P621" t="s">
        <v>56</v>
      </c>
      <c r="Q621">
        <v>1</v>
      </c>
      <c r="R621" t="s">
        <v>57</v>
      </c>
      <c r="S621" t="s">
        <v>6336</v>
      </c>
      <c r="T621" t="s">
        <v>54</v>
      </c>
      <c r="U621" t="b">
        <v>1</v>
      </c>
      <c r="V621" t="s">
        <v>54</v>
      </c>
      <c r="W621" t="s">
        <v>6337</v>
      </c>
      <c r="X621" t="s">
        <v>54</v>
      </c>
      <c r="Y621" t="s">
        <v>62</v>
      </c>
      <c r="Z621" t="s">
        <v>54</v>
      </c>
      <c r="AA621" t="s">
        <v>54</v>
      </c>
      <c r="AB621" t="s">
        <v>54</v>
      </c>
      <c r="AC621" t="s">
        <v>54</v>
      </c>
      <c r="AD621">
        <v>1</v>
      </c>
      <c r="AE621" t="s">
        <v>63</v>
      </c>
      <c r="AF621">
        <v>1</v>
      </c>
      <c r="AG621">
        <v>162401205</v>
      </c>
      <c r="AH621">
        <f t="shared" si="90"/>
        <v>2</v>
      </c>
      <c r="AI621">
        <f t="shared" si="91"/>
        <v>0</v>
      </c>
      <c r="AJ621">
        <f t="shared" si="92"/>
        <v>0</v>
      </c>
      <c r="AK621">
        <f t="shared" si="93"/>
        <v>0</v>
      </c>
      <c r="AL621">
        <f t="shared" si="94"/>
        <v>2</v>
      </c>
      <c r="AM621">
        <f t="shared" si="95"/>
        <v>0</v>
      </c>
      <c r="AN621">
        <f t="shared" si="96"/>
        <v>0</v>
      </c>
      <c r="AO621">
        <f t="shared" si="97"/>
        <v>0</v>
      </c>
      <c r="AP621">
        <f t="shared" si="98"/>
        <v>0</v>
      </c>
      <c r="AQ621">
        <f t="shared" si="99"/>
        <v>0</v>
      </c>
      <c r="AR621" t="s">
        <v>11852</v>
      </c>
      <c r="AS621">
        <v>231085</v>
      </c>
      <c r="AT621">
        <v>403749</v>
      </c>
      <c r="AU621" t="s">
        <v>54</v>
      </c>
      <c r="AV621">
        <v>0</v>
      </c>
      <c r="AW621">
        <v>0</v>
      </c>
      <c r="AX621">
        <v>0</v>
      </c>
      <c r="AY621">
        <v>1</v>
      </c>
      <c r="AZ621" t="s">
        <v>6338</v>
      </c>
      <c r="BA621" t="s">
        <v>6339</v>
      </c>
      <c r="BB621">
        <v>13122</v>
      </c>
      <c r="BC621" t="s">
        <v>6340</v>
      </c>
      <c r="BD621" t="s">
        <v>67</v>
      </c>
      <c r="BE621" t="s">
        <v>68</v>
      </c>
      <c r="BF621">
        <v>30310</v>
      </c>
      <c r="BG621" t="s">
        <v>75</v>
      </c>
      <c r="BH621" t="s">
        <v>76</v>
      </c>
      <c r="BI621" t="s">
        <v>77</v>
      </c>
      <c r="BJ621" t="s">
        <v>78</v>
      </c>
    </row>
    <row r="622" spans="1:62" x14ac:dyDescent="0.25">
      <c r="A622">
        <v>305362</v>
      </c>
      <c r="B622">
        <v>1215315</v>
      </c>
      <c r="C622" t="s">
        <v>51</v>
      </c>
      <c r="D622">
        <v>431046</v>
      </c>
      <c r="E622" t="s">
        <v>52</v>
      </c>
      <c r="F622" t="s">
        <v>53</v>
      </c>
      <c r="G622">
        <v>1</v>
      </c>
      <c r="H622">
        <v>91</v>
      </c>
      <c r="I622">
        <v>47</v>
      </c>
      <c r="J622">
        <v>10</v>
      </c>
      <c r="K622" t="s">
        <v>6333</v>
      </c>
      <c r="L622" t="s">
        <v>6334</v>
      </c>
      <c r="M622" t="s">
        <v>6335</v>
      </c>
      <c r="N622">
        <v>4989629</v>
      </c>
      <c r="O622">
        <v>1</v>
      </c>
      <c r="P622" t="s">
        <v>56</v>
      </c>
      <c r="Q622">
        <v>1</v>
      </c>
      <c r="R622" t="s">
        <v>57</v>
      </c>
      <c r="S622" t="s">
        <v>6444</v>
      </c>
      <c r="T622" t="s">
        <v>6445</v>
      </c>
      <c r="U622" t="b">
        <v>0</v>
      </c>
      <c r="V622" t="s">
        <v>6446</v>
      </c>
      <c r="W622" t="s">
        <v>2632</v>
      </c>
      <c r="X622" t="s">
        <v>54</v>
      </c>
      <c r="Y622" t="s">
        <v>62</v>
      </c>
      <c r="Z622" t="s">
        <v>54</v>
      </c>
      <c r="AA622" t="s">
        <v>54</v>
      </c>
      <c r="AB622" t="s">
        <v>54</v>
      </c>
      <c r="AC622" t="s">
        <v>54</v>
      </c>
      <c r="AD622">
        <v>1</v>
      </c>
      <c r="AE622" t="s">
        <v>63</v>
      </c>
      <c r="AF622">
        <v>1</v>
      </c>
      <c r="AG622">
        <v>162401049</v>
      </c>
      <c r="AH622">
        <f t="shared" si="90"/>
        <v>2</v>
      </c>
      <c r="AI622">
        <f t="shared" si="91"/>
        <v>0</v>
      </c>
      <c r="AJ622">
        <f t="shared" si="92"/>
        <v>0</v>
      </c>
      <c r="AK622">
        <f t="shared" si="93"/>
        <v>0</v>
      </c>
      <c r="AL622">
        <f t="shared" si="94"/>
        <v>2</v>
      </c>
      <c r="AM622">
        <f t="shared" si="95"/>
        <v>0</v>
      </c>
      <c r="AN622">
        <f t="shared" si="96"/>
        <v>0</v>
      </c>
      <c r="AO622">
        <f t="shared" si="97"/>
        <v>0</v>
      </c>
      <c r="AP622">
        <f t="shared" si="98"/>
        <v>0</v>
      </c>
      <c r="AQ622">
        <f t="shared" si="99"/>
        <v>0</v>
      </c>
      <c r="AR622" t="s">
        <v>11852</v>
      </c>
      <c r="AS622">
        <v>231085</v>
      </c>
      <c r="AT622">
        <v>403749</v>
      </c>
      <c r="AU622" t="s">
        <v>54</v>
      </c>
      <c r="AV622">
        <v>0</v>
      </c>
      <c r="AW622">
        <v>0</v>
      </c>
      <c r="AX622">
        <v>0</v>
      </c>
      <c r="AY622">
        <v>1</v>
      </c>
      <c r="AZ622" t="s">
        <v>6447</v>
      </c>
      <c r="BA622" t="s">
        <v>6448</v>
      </c>
      <c r="BB622">
        <v>55669</v>
      </c>
      <c r="BC622" t="s">
        <v>6449</v>
      </c>
      <c r="BD622" t="s">
        <v>67</v>
      </c>
      <c r="BE622" t="s">
        <v>68</v>
      </c>
      <c r="BF622">
        <v>30310</v>
      </c>
      <c r="BG622" t="s">
        <v>75</v>
      </c>
      <c r="BH622" t="s">
        <v>76</v>
      </c>
      <c r="BI622" t="s">
        <v>77</v>
      </c>
      <c r="BJ622" t="s">
        <v>78</v>
      </c>
    </row>
    <row r="623" spans="1:62" x14ac:dyDescent="0.25">
      <c r="A623">
        <v>305363</v>
      </c>
      <c r="B623">
        <v>1215315</v>
      </c>
      <c r="C623" t="s">
        <v>51</v>
      </c>
      <c r="D623">
        <v>431046</v>
      </c>
      <c r="E623" t="s">
        <v>52</v>
      </c>
      <c r="F623" t="s">
        <v>53</v>
      </c>
      <c r="G623">
        <v>1</v>
      </c>
      <c r="H623">
        <v>91</v>
      </c>
      <c r="I623">
        <v>47</v>
      </c>
      <c r="J623">
        <v>3</v>
      </c>
      <c r="K623" t="s">
        <v>6333</v>
      </c>
      <c r="L623" t="s">
        <v>6334</v>
      </c>
      <c r="M623" t="s">
        <v>6335</v>
      </c>
      <c r="N623">
        <v>4989746</v>
      </c>
      <c r="O623">
        <v>1</v>
      </c>
      <c r="P623" t="s">
        <v>56</v>
      </c>
      <c r="Q623">
        <v>1</v>
      </c>
      <c r="R623" t="s">
        <v>57</v>
      </c>
      <c r="S623" t="s">
        <v>6477</v>
      </c>
      <c r="T623" t="s">
        <v>6478</v>
      </c>
      <c r="U623" t="b">
        <v>0</v>
      </c>
      <c r="V623" t="s">
        <v>6479</v>
      </c>
      <c r="W623" t="s">
        <v>2632</v>
      </c>
      <c r="X623" t="s">
        <v>54</v>
      </c>
      <c r="Y623" t="s">
        <v>62</v>
      </c>
      <c r="Z623" t="s">
        <v>54</v>
      </c>
      <c r="AA623" t="s">
        <v>54</v>
      </c>
      <c r="AB623" t="s">
        <v>54</v>
      </c>
      <c r="AC623" t="s">
        <v>54</v>
      </c>
      <c r="AD623">
        <v>1</v>
      </c>
      <c r="AE623" t="s">
        <v>63</v>
      </c>
      <c r="AF623">
        <v>1</v>
      </c>
      <c r="AG623">
        <v>162401556</v>
      </c>
      <c r="AH623">
        <f t="shared" si="90"/>
        <v>2</v>
      </c>
      <c r="AI623">
        <f t="shared" si="91"/>
        <v>0</v>
      </c>
      <c r="AJ623">
        <f t="shared" si="92"/>
        <v>0</v>
      </c>
      <c r="AK623">
        <f t="shared" si="93"/>
        <v>0</v>
      </c>
      <c r="AL623">
        <f t="shared" si="94"/>
        <v>2</v>
      </c>
      <c r="AM623">
        <f t="shared" si="95"/>
        <v>0</v>
      </c>
      <c r="AN623">
        <f t="shared" si="96"/>
        <v>0</v>
      </c>
      <c r="AO623">
        <f t="shared" si="97"/>
        <v>0</v>
      </c>
      <c r="AP623">
        <f t="shared" si="98"/>
        <v>0</v>
      </c>
      <c r="AQ623">
        <f t="shared" si="99"/>
        <v>0</v>
      </c>
      <c r="AR623" t="s">
        <v>11852</v>
      </c>
      <c r="AS623">
        <v>231085</v>
      </c>
      <c r="AT623">
        <v>403749</v>
      </c>
      <c r="AU623" t="s">
        <v>54</v>
      </c>
      <c r="AV623">
        <v>0</v>
      </c>
      <c r="AW623">
        <v>0</v>
      </c>
      <c r="AX623">
        <v>0</v>
      </c>
      <c r="AY623">
        <v>1</v>
      </c>
      <c r="AZ623" t="s">
        <v>6480</v>
      </c>
      <c r="BA623" t="s">
        <v>6481</v>
      </c>
      <c r="BB623">
        <v>11628</v>
      </c>
      <c r="BC623" t="s">
        <v>6482</v>
      </c>
      <c r="BD623" t="s">
        <v>67</v>
      </c>
      <c r="BE623" t="s">
        <v>68</v>
      </c>
      <c r="BF623">
        <v>30310</v>
      </c>
      <c r="BG623" t="s">
        <v>75</v>
      </c>
      <c r="BH623" t="s">
        <v>76</v>
      </c>
      <c r="BI623" t="s">
        <v>77</v>
      </c>
      <c r="BJ623" t="s">
        <v>78</v>
      </c>
    </row>
    <row r="624" spans="1:62" x14ac:dyDescent="0.25">
      <c r="A624">
        <v>305369</v>
      </c>
      <c r="B624">
        <v>1215315</v>
      </c>
      <c r="C624" t="s">
        <v>51</v>
      </c>
      <c r="D624">
        <v>431046</v>
      </c>
      <c r="E624" t="s">
        <v>52</v>
      </c>
      <c r="F624" t="s">
        <v>53</v>
      </c>
      <c r="G624">
        <v>1</v>
      </c>
      <c r="H624">
        <v>91</v>
      </c>
      <c r="I624">
        <v>47</v>
      </c>
      <c r="J624">
        <v>5</v>
      </c>
      <c r="K624" t="s">
        <v>6333</v>
      </c>
      <c r="L624" t="s">
        <v>6334</v>
      </c>
      <c r="M624" t="s">
        <v>6335</v>
      </c>
      <c r="N624">
        <v>4989632</v>
      </c>
      <c r="O624">
        <v>1</v>
      </c>
      <c r="P624" t="s">
        <v>56</v>
      </c>
      <c r="Q624">
        <v>1</v>
      </c>
      <c r="R624" t="s">
        <v>57</v>
      </c>
      <c r="S624" t="s">
        <v>6688</v>
      </c>
      <c r="T624" t="s">
        <v>6689</v>
      </c>
      <c r="U624" t="b">
        <v>0</v>
      </c>
      <c r="V624" t="s">
        <v>6690</v>
      </c>
      <c r="W624" t="s">
        <v>2632</v>
      </c>
      <c r="X624" t="s">
        <v>54</v>
      </c>
      <c r="Y624" t="s">
        <v>62</v>
      </c>
      <c r="Z624" t="s">
        <v>54</v>
      </c>
      <c r="AA624" t="s">
        <v>54</v>
      </c>
      <c r="AB624" t="s">
        <v>54</v>
      </c>
      <c r="AC624" t="s">
        <v>54</v>
      </c>
      <c r="AD624">
        <v>0</v>
      </c>
      <c r="AE624" t="s">
        <v>635</v>
      </c>
      <c r="AF624">
        <v>1</v>
      </c>
      <c r="AG624">
        <v>162401054</v>
      </c>
      <c r="AH624">
        <f t="shared" si="90"/>
        <v>2</v>
      </c>
      <c r="AI624">
        <f t="shared" si="91"/>
        <v>0</v>
      </c>
      <c r="AJ624">
        <f t="shared" si="92"/>
        <v>0</v>
      </c>
      <c r="AK624">
        <f t="shared" si="93"/>
        <v>0</v>
      </c>
      <c r="AL624">
        <f t="shared" si="94"/>
        <v>2</v>
      </c>
      <c r="AM624">
        <f t="shared" si="95"/>
        <v>0</v>
      </c>
      <c r="AN624">
        <f t="shared" si="96"/>
        <v>0</v>
      </c>
      <c r="AO624">
        <f t="shared" si="97"/>
        <v>0</v>
      </c>
      <c r="AP624">
        <f t="shared" si="98"/>
        <v>0</v>
      </c>
      <c r="AQ624">
        <f t="shared" si="99"/>
        <v>0</v>
      </c>
      <c r="AR624" t="s">
        <v>11852</v>
      </c>
      <c r="AS624">
        <v>231085</v>
      </c>
      <c r="AT624">
        <v>403749</v>
      </c>
      <c r="AU624" t="s">
        <v>54</v>
      </c>
      <c r="AV624">
        <v>0</v>
      </c>
      <c r="AW624">
        <v>0</v>
      </c>
      <c r="AX624">
        <v>0</v>
      </c>
      <c r="AY624">
        <v>3</v>
      </c>
      <c r="AZ624" t="s">
        <v>6691</v>
      </c>
      <c r="BA624" t="s">
        <v>6692</v>
      </c>
      <c r="BB624">
        <v>41136</v>
      </c>
      <c r="BC624" t="s">
        <v>6693</v>
      </c>
      <c r="BD624" t="s">
        <v>67</v>
      </c>
      <c r="BE624" t="s">
        <v>68</v>
      </c>
      <c r="BF624">
        <v>30310</v>
      </c>
      <c r="BG624" t="s">
        <v>75</v>
      </c>
      <c r="BH624" t="s">
        <v>76</v>
      </c>
      <c r="BI624" t="s">
        <v>77</v>
      </c>
      <c r="BJ624" t="s">
        <v>78</v>
      </c>
    </row>
    <row r="625" spans="1:62" x14ac:dyDescent="0.25">
      <c r="A625">
        <v>305370</v>
      </c>
      <c r="B625">
        <v>1215315</v>
      </c>
      <c r="C625" t="s">
        <v>51</v>
      </c>
      <c r="D625">
        <v>431046</v>
      </c>
      <c r="E625" t="s">
        <v>52</v>
      </c>
      <c r="F625" t="s">
        <v>53</v>
      </c>
      <c r="G625">
        <v>1</v>
      </c>
      <c r="H625">
        <v>91</v>
      </c>
      <c r="I625">
        <v>47</v>
      </c>
      <c r="J625">
        <v>11</v>
      </c>
      <c r="K625" t="s">
        <v>6333</v>
      </c>
      <c r="L625" t="s">
        <v>6334</v>
      </c>
      <c r="M625" t="s">
        <v>6335</v>
      </c>
      <c r="N625">
        <v>4989642</v>
      </c>
      <c r="O625">
        <v>1</v>
      </c>
      <c r="P625" t="s">
        <v>56</v>
      </c>
      <c r="Q625">
        <v>1</v>
      </c>
      <c r="R625" t="s">
        <v>57</v>
      </c>
      <c r="S625" t="s">
        <v>6707</v>
      </c>
      <c r="T625" t="s">
        <v>6708</v>
      </c>
      <c r="U625" t="b">
        <v>0</v>
      </c>
      <c r="V625" t="s">
        <v>6709</v>
      </c>
      <c r="W625" t="s">
        <v>2632</v>
      </c>
      <c r="X625" t="s">
        <v>54</v>
      </c>
      <c r="Y625" t="s">
        <v>62</v>
      </c>
      <c r="Z625" t="s">
        <v>54</v>
      </c>
      <c r="AA625" t="s">
        <v>54</v>
      </c>
      <c r="AB625" t="s">
        <v>54</v>
      </c>
      <c r="AC625" t="s">
        <v>54</v>
      </c>
      <c r="AD625">
        <v>0</v>
      </c>
      <c r="AE625" t="s">
        <v>750</v>
      </c>
      <c r="AF625">
        <v>1</v>
      </c>
      <c r="AG625">
        <v>162401090</v>
      </c>
      <c r="AH625">
        <f t="shared" si="90"/>
        <v>2</v>
      </c>
      <c r="AI625">
        <f t="shared" si="91"/>
        <v>0</v>
      </c>
      <c r="AJ625">
        <f t="shared" si="92"/>
        <v>0</v>
      </c>
      <c r="AK625">
        <f t="shared" si="93"/>
        <v>0</v>
      </c>
      <c r="AL625">
        <f t="shared" si="94"/>
        <v>2</v>
      </c>
      <c r="AM625">
        <f t="shared" si="95"/>
        <v>0</v>
      </c>
      <c r="AN625">
        <f t="shared" si="96"/>
        <v>0</v>
      </c>
      <c r="AO625">
        <f t="shared" si="97"/>
        <v>0</v>
      </c>
      <c r="AP625">
        <f t="shared" si="98"/>
        <v>0</v>
      </c>
      <c r="AQ625">
        <f t="shared" si="99"/>
        <v>0</v>
      </c>
      <c r="AR625" t="s">
        <v>11852</v>
      </c>
      <c r="AS625">
        <v>231085</v>
      </c>
      <c r="AT625">
        <v>403749</v>
      </c>
      <c r="AU625" t="s">
        <v>54</v>
      </c>
      <c r="AV625">
        <v>0</v>
      </c>
      <c r="AW625">
        <v>0</v>
      </c>
      <c r="AX625">
        <v>0</v>
      </c>
      <c r="AY625">
        <v>2</v>
      </c>
      <c r="AZ625" t="s">
        <v>6513</v>
      </c>
      <c r="BA625" t="s">
        <v>6710</v>
      </c>
      <c r="BB625">
        <v>83604</v>
      </c>
      <c r="BC625" t="s">
        <v>6711</v>
      </c>
      <c r="BD625" t="s">
        <v>67</v>
      </c>
      <c r="BE625" t="s">
        <v>68</v>
      </c>
      <c r="BF625">
        <v>30310</v>
      </c>
      <c r="BG625" t="s">
        <v>75</v>
      </c>
      <c r="BH625" t="s">
        <v>76</v>
      </c>
      <c r="BI625" t="s">
        <v>77</v>
      </c>
      <c r="BJ625" t="s">
        <v>78</v>
      </c>
    </row>
    <row r="626" spans="1:62" x14ac:dyDescent="0.25">
      <c r="A626">
        <v>305379</v>
      </c>
      <c r="B626">
        <v>1215315</v>
      </c>
      <c r="C626" t="s">
        <v>51</v>
      </c>
      <c r="D626">
        <v>431046</v>
      </c>
      <c r="E626" t="s">
        <v>52</v>
      </c>
      <c r="F626" t="s">
        <v>53</v>
      </c>
      <c r="G626">
        <v>1</v>
      </c>
      <c r="H626">
        <v>91</v>
      </c>
      <c r="I626">
        <v>47</v>
      </c>
      <c r="J626">
        <v>16</v>
      </c>
      <c r="K626" t="s">
        <v>6333</v>
      </c>
      <c r="L626" t="s">
        <v>6334</v>
      </c>
      <c r="M626" t="s">
        <v>6335</v>
      </c>
      <c r="N626">
        <v>4989747</v>
      </c>
      <c r="O626">
        <v>1</v>
      </c>
      <c r="P626" t="s">
        <v>56</v>
      </c>
      <c r="Q626">
        <v>1</v>
      </c>
      <c r="R626" t="s">
        <v>57</v>
      </c>
      <c r="S626" t="s">
        <v>7075</v>
      </c>
      <c r="T626" t="s">
        <v>7076</v>
      </c>
      <c r="U626" t="b">
        <v>0</v>
      </c>
      <c r="V626" t="s">
        <v>7077</v>
      </c>
      <c r="W626" t="s">
        <v>2632</v>
      </c>
      <c r="X626" t="s">
        <v>54</v>
      </c>
      <c r="Y626" t="s">
        <v>62</v>
      </c>
      <c r="Z626" t="s">
        <v>54</v>
      </c>
      <c r="AA626" t="s">
        <v>54</v>
      </c>
      <c r="AB626" t="s">
        <v>54</v>
      </c>
      <c r="AC626" t="s">
        <v>54</v>
      </c>
      <c r="AD626">
        <v>0</v>
      </c>
      <c r="AE626" t="s">
        <v>54</v>
      </c>
      <c r="AF626">
        <v>1</v>
      </c>
      <c r="AG626">
        <v>162401567</v>
      </c>
      <c r="AH626">
        <f t="shared" si="90"/>
        <v>2</v>
      </c>
      <c r="AI626">
        <f t="shared" si="91"/>
        <v>0</v>
      </c>
      <c r="AJ626">
        <f t="shared" si="92"/>
        <v>0</v>
      </c>
      <c r="AK626">
        <f t="shared" si="93"/>
        <v>0</v>
      </c>
      <c r="AL626">
        <f t="shared" si="94"/>
        <v>2</v>
      </c>
      <c r="AM626">
        <f t="shared" si="95"/>
        <v>0</v>
      </c>
      <c r="AN626">
        <f t="shared" si="96"/>
        <v>0</v>
      </c>
      <c r="AO626">
        <f t="shared" si="97"/>
        <v>0</v>
      </c>
      <c r="AP626">
        <f t="shared" si="98"/>
        <v>0</v>
      </c>
      <c r="AQ626">
        <f t="shared" si="99"/>
        <v>0</v>
      </c>
      <c r="AR626" t="s">
        <v>11852</v>
      </c>
      <c r="AS626">
        <v>231085</v>
      </c>
      <c r="AT626">
        <v>403749</v>
      </c>
      <c r="AU626" t="s">
        <v>54</v>
      </c>
      <c r="AV626">
        <v>1</v>
      </c>
      <c r="AW626">
        <v>1</v>
      </c>
      <c r="AX626">
        <v>0</v>
      </c>
      <c r="AY626">
        <v>3</v>
      </c>
      <c r="AZ626" t="s">
        <v>7078</v>
      </c>
      <c r="BA626" t="s">
        <v>7079</v>
      </c>
      <c r="BB626">
        <v>12102</v>
      </c>
      <c r="BC626" t="s">
        <v>7080</v>
      </c>
      <c r="BD626" t="s">
        <v>67</v>
      </c>
      <c r="BE626" t="s">
        <v>68</v>
      </c>
      <c r="BF626">
        <v>30310</v>
      </c>
      <c r="BG626" t="s">
        <v>75</v>
      </c>
      <c r="BH626" t="s">
        <v>76</v>
      </c>
      <c r="BI626" t="s">
        <v>77</v>
      </c>
      <c r="BJ626" t="s">
        <v>78</v>
      </c>
    </row>
    <row r="627" spans="1:62" x14ac:dyDescent="0.25">
      <c r="A627">
        <v>305389</v>
      </c>
      <c r="B627">
        <v>1215315</v>
      </c>
      <c r="C627" t="s">
        <v>51</v>
      </c>
      <c r="D627">
        <v>431046</v>
      </c>
      <c r="E627" t="s">
        <v>52</v>
      </c>
      <c r="F627" t="s">
        <v>53</v>
      </c>
      <c r="G627">
        <v>1</v>
      </c>
      <c r="H627">
        <v>91</v>
      </c>
      <c r="I627">
        <v>47</v>
      </c>
      <c r="J627">
        <v>8</v>
      </c>
      <c r="K627" t="s">
        <v>6333</v>
      </c>
      <c r="L627" t="s">
        <v>6334</v>
      </c>
      <c r="M627" t="s">
        <v>6335</v>
      </c>
      <c r="N627">
        <v>4990595</v>
      </c>
      <c r="O627">
        <v>1</v>
      </c>
      <c r="P627" t="s">
        <v>56</v>
      </c>
      <c r="Q627">
        <v>1</v>
      </c>
      <c r="R627" t="s">
        <v>57</v>
      </c>
      <c r="S627" t="s">
        <v>7331</v>
      </c>
      <c r="T627" t="s">
        <v>54</v>
      </c>
      <c r="U627" t="b">
        <v>1</v>
      </c>
      <c r="V627" t="s">
        <v>54</v>
      </c>
      <c r="W627" t="s">
        <v>2632</v>
      </c>
      <c r="X627" t="s">
        <v>54</v>
      </c>
      <c r="Y627" t="s">
        <v>62</v>
      </c>
      <c r="Z627" t="s">
        <v>54</v>
      </c>
      <c r="AA627" t="s">
        <v>54</v>
      </c>
      <c r="AB627" t="s">
        <v>54</v>
      </c>
      <c r="AC627" t="s">
        <v>54</v>
      </c>
      <c r="AD627">
        <v>0</v>
      </c>
      <c r="AE627" t="s">
        <v>371</v>
      </c>
      <c r="AF627">
        <v>1</v>
      </c>
      <c r="AG627">
        <v>162408271</v>
      </c>
      <c r="AH627">
        <f t="shared" si="90"/>
        <v>2</v>
      </c>
      <c r="AI627">
        <f t="shared" si="91"/>
        <v>0</v>
      </c>
      <c r="AJ627">
        <f t="shared" si="92"/>
        <v>0</v>
      </c>
      <c r="AK627">
        <f t="shared" si="93"/>
        <v>0</v>
      </c>
      <c r="AL627">
        <f t="shared" si="94"/>
        <v>2</v>
      </c>
      <c r="AM627">
        <f t="shared" si="95"/>
        <v>0</v>
      </c>
      <c r="AN627">
        <f t="shared" si="96"/>
        <v>0</v>
      </c>
      <c r="AO627">
        <f t="shared" si="97"/>
        <v>0</v>
      </c>
      <c r="AP627">
        <f t="shared" si="98"/>
        <v>0</v>
      </c>
      <c r="AQ627">
        <f t="shared" si="99"/>
        <v>0</v>
      </c>
      <c r="AR627" t="s">
        <v>11852</v>
      </c>
      <c r="AS627">
        <v>231085</v>
      </c>
      <c r="AT627">
        <v>403749</v>
      </c>
      <c r="AU627" t="s">
        <v>54</v>
      </c>
      <c r="AV627">
        <v>0</v>
      </c>
      <c r="AW627">
        <v>0</v>
      </c>
      <c r="AX627">
        <v>0</v>
      </c>
      <c r="AY627">
        <v>2</v>
      </c>
      <c r="AZ627" t="s">
        <v>7332</v>
      </c>
      <c r="BA627" t="s">
        <v>7333</v>
      </c>
      <c r="BB627">
        <v>16074</v>
      </c>
      <c r="BC627" t="s">
        <v>7334</v>
      </c>
      <c r="BD627" t="s">
        <v>67</v>
      </c>
      <c r="BE627" t="s">
        <v>68</v>
      </c>
      <c r="BF627">
        <v>30310</v>
      </c>
      <c r="BG627" t="s">
        <v>75</v>
      </c>
      <c r="BH627" t="s">
        <v>76</v>
      </c>
      <c r="BI627" t="s">
        <v>77</v>
      </c>
      <c r="BJ627" t="s">
        <v>78</v>
      </c>
    </row>
    <row r="628" spans="1:62" x14ac:dyDescent="0.25">
      <c r="A628">
        <v>305400</v>
      </c>
      <c r="B628">
        <v>1215315</v>
      </c>
      <c r="C628" t="s">
        <v>51</v>
      </c>
      <c r="D628">
        <v>431046</v>
      </c>
      <c r="E628" t="s">
        <v>52</v>
      </c>
      <c r="F628" t="s">
        <v>53</v>
      </c>
      <c r="G628">
        <v>1</v>
      </c>
      <c r="H628">
        <v>91</v>
      </c>
      <c r="I628">
        <v>47</v>
      </c>
      <c r="J628">
        <v>5</v>
      </c>
      <c r="K628" t="s">
        <v>6333</v>
      </c>
      <c r="L628" t="s">
        <v>6334</v>
      </c>
      <c r="M628" t="s">
        <v>6335</v>
      </c>
      <c r="N628">
        <v>4990721</v>
      </c>
      <c r="O628">
        <v>1</v>
      </c>
      <c r="P628" t="s">
        <v>56</v>
      </c>
      <c r="Q628">
        <v>1</v>
      </c>
      <c r="R628" t="s">
        <v>57</v>
      </c>
      <c r="S628" t="s">
        <v>7746</v>
      </c>
      <c r="T628" t="s">
        <v>7747</v>
      </c>
      <c r="U628" t="b">
        <v>0</v>
      </c>
      <c r="V628" t="s">
        <v>7748</v>
      </c>
      <c r="W628" t="s">
        <v>2632</v>
      </c>
      <c r="X628" t="s">
        <v>54</v>
      </c>
      <c r="Y628" t="s">
        <v>62</v>
      </c>
      <c r="Z628" t="s">
        <v>54</v>
      </c>
      <c r="AA628" t="s">
        <v>54</v>
      </c>
      <c r="AB628" t="s">
        <v>54</v>
      </c>
      <c r="AC628" t="s">
        <v>54</v>
      </c>
      <c r="AD628">
        <v>1</v>
      </c>
      <c r="AE628" t="s">
        <v>63</v>
      </c>
      <c r="AF628">
        <v>1</v>
      </c>
      <c r="AG628">
        <v>162408716</v>
      </c>
      <c r="AH628">
        <f t="shared" si="90"/>
        <v>2</v>
      </c>
      <c r="AI628">
        <f t="shared" si="91"/>
        <v>0</v>
      </c>
      <c r="AJ628">
        <f t="shared" si="92"/>
        <v>0</v>
      </c>
      <c r="AK628">
        <f t="shared" si="93"/>
        <v>0</v>
      </c>
      <c r="AL628">
        <f t="shared" si="94"/>
        <v>2</v>
      </c>
      <c r="AM628">
        <f t="shared" si="95"/>
        <v>0</v>
      </c>
      <c r="AN628">
        <f t="shared" si="96"/>
        <v>0</v>
      </c>
      <c r="AO628">
        <f t="shared" si="97"/>
        <v>0</v>
      </c>
      <c r="AP628">
        <f t="shared" si="98"/>
        <v>0</v>
      </c>
      <c r="AQ628">
        <f t="shared" si="99"/>
        <v>0</v>
      </c>
      <c r="AR628" t="s">
        <v>11852</v>
      </c>
      <c r="AS628">
        <v>231085</v>
      </c>
      <c r="AT628">
        <v>403749</v>
      </c>
      <c r="AU628" t="s">
        <v>54</v>
      </c>
      <c r="AV628">
        <v>0</v>
      </c>
      <c r="AW628">
        <v>0</v>
      </c>
      <c r="AX628">
        <v>0</v>
      </c>
      <c r="AY628">
        <v>1</v>
      </c>
      <c r="AZ628" t="s">
        <v>7749</v>
      </c>
      <c r="BA628" t="s">
        <v>7750</v>
      </c>
      <c r="BB628">
        <v>33822</v>
      </c>
      <c r="BC628" t="s">
        <v>7751</v>
      </c>
      <c r="BD628" t="s">
        <v>67</v>
      </c>
      <c r="BE628" t="s">
        <v>68</v>
      </c>
      <c r="BF628">
        <v>30310</v>
      </c>
      <c r="BG628" t="s">
        <v>75</v>
      </c>
      <c r="BH628" t="s">
        <v>76</v>
      </c>
      <c r="BI628" t="s">
        <v>77</v>
      </c>
      <c r="BJ628" t="s">
        <v>78</v>
      </c>
    </row>
    <row r="629" spans="1:62" x14ac:dyDescent="0.25">
      <c r="A629">
        <v>305401</v>
      </c>
      <c r="B629">
        <v>1215315</v>
      </c>
      <c r="C629" t="s">
        <v>51</v>
      </c>
      <c r="D629">
        <v>431046</v>
      </c>
      <c r="E629" t="s">
        <v>52</v>
      </c>
      <c r="F629" t="s">
        <v>53</v>
      </c>
      <c r="G629">
        <v>1</v>
      </c>
      <c r="H629">
        <v>91</v>
      </c>
      <c r="I629">
        <v>47</v>
      </c>
      <c r="J629">
        <v>17</v>
      </c>
      <c r="K629" t="s">
        <v>6333</v>
      </c>
      <c r="L629" t="s">
        <v>6334</v>
      </c>
      <c r="M629" t="s">
        <v>6335</v>
      </c>
      <c r="N629">
        <v>4990624</v>
      </c>
      <c r="O629">
        <v>1</v>
      </c>
      <c r="P629" t="s">
        <v>56</v>
      </c>
      <c r="Q629">
        <v>1</v>
      </c>
      <c r="R629" t="s">
        <v>57</v>
      </c>
      <c r="S629" t="s">
        <v>7764</v>
      </c>
      <c r="T629" t="s">
        <v>7765</v>
      </c>
      <c r="U629" t="b">
        <v>0</v>
      </c>
      <c r="V629" t="s">
        <v>7766</v>
      </c>
      <c r="W629" t="s">
        <v>2632</v>
      </c>
      <c r="X629" t="s">
        <v>54</v>
      </c>
      <c r="Y629" t="s">
        <v>62</v>
      </c>
      <c r="Z629" t="s">
        <v>54</v>
      </c>
      <c r="AA629" t="s">
        <v>54</v>
      </c>
      <c r="AB629" t="s">
        <v>54</v>
      </c>
      <c r="AC629" t="s">
        <v>54</v>
      </c>
      <c r="AD629">
        <v>0</v>
      </c>
      <c r="AE629" t="s">
        <v>54</v>
      </c>
      <c r="AF629">
        <v>1</v>
      </c>
      <c r="AG629">
        <v>162408388</v>
      </c>
      <c r="AH629">
        <f t="shared" si="90"/>
        <v>2</v>
      </c>
      <c r="AI629">
        <f t="shared" si="91"/>
        <v>0</v>
      </c>
      <c r="AJ629">
        <f t="shared" si="92"/>
        <v>0</v>
      </c>
      <c r="AK629">
        <f t="shared" si="93"/>
        <v>0</v>
      </c>
      <c r="AL629">
        <f t="shared" si="94"/>
        <v>2</v>
      </c>
      <c r="AM629">
        <f t="shared" si="95"/>
        <v>0</v>
      </c>
      <c r="AN629">
        <f t="shared" si="96"/>
        <v>0</v>
      </c>
      <c r="AO629">
        <f t="shared" si="97"/>
        <v>0</v>
      </c>
      <c r="AP629">
        <f t="shared" si="98"/>
        <v>0</v>
      </c>
      <c r="AQ629">
        <f t="shared" si="99"/>
        <v>0</v>
      </c>
      <c r="AR629" t="s">
        <v>11852</v>
      </c>
      <c r="AS629">
        <v>231085</v>
      </c>
      <c r="AT629">
        <v>403749</v>
      </c>
      <c r="AU629" t="s">
        <v>54</v>
      </c>
      <c r="AV629">
        <v>1</v>
      </c>
      <c r="AW629">
        <v>1</v>
      </c>
      <c r="AX629">
        <v>0</v>
      </c>
      <c r="AY629">
        <v>1</v>
      </c>
      <c r="AZ629" t="s">
        <v>7767</v>
      </c>
      <c r="BA629" t="s">
        <v>7768</v>
      </c>
      <c r="BB629">
        <v>17270</v>
      </c>
      <c r="BC629" t="s">
        <v>7769</v>
      </c>
      <c r="BD629" t="s">
        <v>67</v>
      </c>
      <c r="BE629" t="s">
        <v>68</v>
      </c>
      <c r="BF629">
        <v>30310</v>
      </c>
      <c r="BG629" t="s">
        <v>75</v>
      </c>
      <c r="BH629" t="s">
        <v>76</v>
      </c>
      <c r="BI629" t="s">
        <v>77</v>
      </c>
      <c r="BJ629" t="s">
        <v>78</v>
      </c>
    </row>
    <row r="630" spans="1:62" x14ac:dyDescent="0.25">
      <c r="A630">
        <v>305402</v>
      </c>
      <c r="B630">
        <v>1215315</v>
      </c>
      <c r="C630" t="s">
        <v>51</v>
      </c>
      <c r="D630">
        <v>431046</v>
      </c>
      <c r="E630" t="s">
        <v>52</v>
      </c>
      <c r="F630" t="s">
        <v>53</v>
      </c>
      <c r="G630">
        <v>1</v>
      </c>
      <c r="H630">
        <v>91</v>
      </c>
      <c r="I630">
        <v>47</v>
      </c>
      <c r="J630">
        <v>6</v>
      </c>
      <c r="K630" t="s">
        <v>6333</v>
      </c>
      <c r="L630" t="s">
        <v>6334</v>
      </c>
      <c r="M630" t="s">
        <v>6335</v>
      </c>
      <c r="N630">
        <v>4990804</v>
      </c>
      <c r="O630">
        <v>1</v>
      </c>
      <c r="P630" t="s">
        <v>56</v>
      </c>
      <c r="Q630">
        <v>1</v>
      </c>
      <c r="R630" t="s">
        <v>57</v>
      </c>
      <c r="S630" t="s">
        <v>7818</v>
      </c>
      <c r="T630" t="s">
        <v>7819</v>
      </c>
      <c r="U630" t="b">
        <v>0</v>
      </c>
      <c r="V630" t="s">
        <v>7820</v>
      </c>
      <c r="W630" t="s">
        <v>61</v>
      </c>
      <c r="X630" t="s">
        <v>54</v>
      </c>
      <c r="Y630" t="s">
        <v>62</v>
      </c>
      <c r="Z630" t="s">
        <v>54</v>
      </c>
      <c r="AA630" t="s">
        <v>54</v>
      </c>
      <c r="AB630" t="s">
        <v>54</v>
      </c>
      <c r="AC630" t="s">
        <v>54</v>
      </c>
      <c r="AD630">
        <v>1</v>
      </c>
      <c r="AE630" t="s">
        <v>63</v>
      </c>
      <c r="AF630">
        <v>1</v>
      </c>
      <c r="AG630">
        <v>162409044</v>
      </c>
      <c r="AH630">
        <f t="shared" si="90"/>
        <v>2</v>
      </c>
      <c r="AI630">
        <f t="shared" si="91"/>
        <v>0</v>
      </c>
      <c r="AJ630">
        <f t="shared" si="92"/>
        <v>0</v>
      </c>
      <c r="AK630">
        <f t="shared" si="93"/>
        <v>0</v>
      </c>
      <c r="AL630">
        <f t="shared" si="94"/>
        <v>2</v>
      </c>
      <c r="AM630">
        <f t="shared" si="95"/>
        <v>0</v>
      </c>
      <c r="AN630">
        <f t="shared" si="96"/>
        <v>0</v>
      </c>
      <c r="AO630">
        <f t="shared" si="97"/>
        <v>0</v>
      </c>
      <c r="AP630">
        <f t="shared" si="98"/>
        <v>0</v>
      </c>
      <c r="AQ630">
        <f t="shared" si="99"/>
        <v>0</v>
      </c>
      <c r="AR630" t="s">
        <v>11852</v>
      </c>
      <c r="AS630">
        <v>231085</v>
      </c>
      <c r="AT630">
        <v>403749</v>
      </c>
      <c r="AU630" t="s">
        <v>54</v>
      </c>
      <c r="AV630">
        <v>0</v>
      </c>
      <c r="AW630">
        <v>0</v>
      </c>
      <c r="AX630">
        <v>0</v>
      </c>
      <c r="AY630">
        <v>1</v>
      </c>
      <c r="AZ630" t="s">
        <v>7821</v>
      </c>
      <c r="BA630" t="s">
        <v>7822</v>
      </c>
      <c r="BB630">
        <v>105251</v>
      </c>
      <c r="BC630" t="s">
        <v>7823</v>
      </c>
      <c r="BD630" t="s">
        <v>67</v>
      </c>
      <c r="BE630" t="s">
        <v>68</v>
      </c>
      <c r="BF630">
        <v>30310</v>
      </c>
      <c r="BG630" t="s">
        <v>75</v>
      </c>
      <c r="BH630" t="s">
        <v>76</v>
      </c>
      <c r="BI630" t="s">
        <v>77</v>
      </c>
      <c r="BJ630" t="s">
        <v>78</v>
      </c>
    </row>
    <row r="631" spans="1:62" x14ac:dyDescent="0.25">
      <c r="A631">
        <v>305420</v>
      </c>
      <c r="B631">
        <v>1215315</v>
      </c>
      <c r="C631" t="s">
        <v>51</v>
      </c>
      <c r="D631">
        <v>431046</v>
      </c>
      <c r="E631" t="s">
        <v>52</v>
      </c>
      <c r="F631" t="s">
        <v>53</v>
      </c>
      <c r="G631">
        <v>1</v>
      </c>
      <c r="H631">
        <v>91</v>
      </c>
      <c r="I631">
        <v>47</v>
      </c>
      <c r="J631">
        <v>11</v>
      </c>
      <c r="K631" t="s">
        <v>6333</v>
      </c>
      <c r="L631" t="s">
        <v>6334</v>
      </c>
      <c r="M631" t="s">
        <v>6335</v>
      </c>
      <c r="N631">
        <v>4992005</v>
      </c>
      <c r="O631">
        <v>1</v>
      </c>
      <c r="P631" t="s">
        <v>56</v>
      </c>
      <c r="Q631">
        <v>1</v>
      </c>
      <c r="R631" t="s">
        <v>57</v>
      </c>
      <c r="S631" t="s">
        <v>7961</v>
      </c>
      <c r="T631" t="s">
        <v>54</v>
      </c>
      <c r="U631" t="b">
        <v>1</v>
      </c>
      <c r="V631" t="s">
        <v>54</v>
      </c>
      <c r="W631" t="s">
        <v>61</v>
      </c>
      <c r="X631" t="s">
        <v>54</v>
      </c>
      <c r="Y631" t="s">
        <v>62</v>
      </c>
      <c r="Z631" t="s">
        <v>54</v>
      </c>
      <c r="AA631" t="s">
        <v>54</v>
      </c>
      <c r="AB631" t="s">
        <v>54</v>
      </c>
      <c r="AC631" t="s">
        <v>54</v>
      </c>
      <c r="AD631">
        <v>0</v>
      </c>
      <c r="AE631" t="s">
        <v>635</v>
      </c>
      <c r="AF631">
        <v>1</v>
      </c>
      <c r="AG631">
        <v>162420121</v>
      </c>
      <c r="AH631">
        <f t="shared" si="90"/>
        <v>2</v>
      </c>
      <c r="AI631">
        <f t="shared" si="91"/>
        <v>0</v>
      </c>
      <c r="AJ631">
        <f t="shared" si="92"/>
        <v>0</v>
      </c>
      <c r="AK631">
        <f t="shared" si="93"/>
        <v>0</v>
      </c>
      <c r="AL631">
        <f t="shared" si="94"/>
        <v>2</v>
      </c>
      <c r="AM631">
        <f t="shared" si="95"/>
        <v>0</v>
      </c>
      <c r="AN631">
        <f t="shared" si="96"/>
        <v>0</v>
      </c>
      <c r="AO631">
        <f t="shared" si="97"/>
        <v>0</v>
      </c>
      <c r="AP631">
        <f t="shared" si="98"/>
        <v>0</v>
      </c>
      <c r="AQ631">
        <f t="shared" si="99"/>
        <v>0</v>
      </c>
      <c r="AR631" t="s">
        <v>11852</v>
      </c>
      <c r="AS631">
        <v>231085</v>
      </c>
      <c r="AT631">
        <v>403749</v>
      </c>
      <c r="AU631" t="s">
        <v>54</v>
      </c>
      <c r="AV631">
        <v>0</v>
      </c>
      <c r="AW631">
        <v>2</v>
      </c>
      <c r="AX631">
        <v>0</v>
      </c>
      <c r="AY631">
        <v>12</v>
      </c>
      <c r="AZ631" t="s">
        <v>7962</v>
      </c>
      <c r="BA631" t="s">
        <v>7963</v>
      </c>
      <c r="BB631">
        <v>170447</v>
      </c>
      <c r="BC631" t="s">
        <v>7964</v>
      </c>
      <c r="BD631" t="s">
        <v>67</v>
      </c>
      <c r="BE631" t="s">
        <v>68</v>
      </c>
      <c r="BF631">
        <v>30310</v>
      </c>
      <c r="BG631" t="s">
        <v>75</v>
      </c>
      <c r="BH631" t="s">
        <v>76</v>
      </c>
      <c r="BI631" t="s">
        <v>77</v>
      </c>
      <c r="BJ631" t="s">
        <v>78</v>
      </c>
    </row>
    <row r="632" spans="1:62" x14ac:dyDescent="0.25">
      <c r="A632">
        <v>305427</v>
      </c>
      <c r="B632">
        <v>1215315</v>
      </c>
      <c r="C632" t="s">
        <v>51</v>
      </c>
      <c r="D632">
        <v>431046</v>
      </c>
      <c r="E632" t="s">
        <v>52</v>
      </c>
      <c r="F632" t="s">
        <v>53</v>
      </c>
      <c r="G632">
        <v>1</v>
      </c>
      <c r="H632">
        <v>91</v>
      </c>
      <c r="I632">
        <v>47</v>
      </c>
      <c r="J632">
        <v>5</v>
      </c>
      <c r="K632" t="s">
        <v>6333</v>
      </c>
      <c r="L632" t="s">
        <v>6334</v>
      </c>
      <c r="M632" t="s">
        <v>6335</v>
      </c>
      <c r="N632">
        <v>4992010</v>
      </c>
      <c r="O632">
        <v>1</v>
      </c>
      <c r="P632" t="s">
        <v>56</v>
      </c>
      <c r="Q632">
        <v>1</v>
      </c>
      <c r="R632" t="s">
        <v>57</v>
      </c>
      <c r="S632" t="s">
        <v>8102</v>
      </c>
      <c r="T632" t="s">
        <v>8103</v>
      </c>
      <c r="U632" t="b">
        <v>0</v>
      </c>
      <c r="V632" t="s">
        <v>8104</v>
      </c>
      <c r="W632" t="s">
        <v>61</v>
      </c>
      <c r="X632" t="s">
        <v>54</v>
      </c>
      <c r="Y632" t="s">
        <v>62</v>
      </c>
      <c r="Z632" t="s">
        <v>54</v>
      </c>
      <c r="AA632" t="s">
        <v>54</v>
      </c>
      <c r="AB632" t="s">
        <v>54</v>
      </c>
      <c r="AC632" t="s">
        <v>54</v>
      </c>
      <c r="AD632">
        <v>1</v>
      </c>
      <c r="AE632" t="s">
        <v>63</v>
      </c>
      <c r="AF632">
        <v>1</v>
      </c>
      <c r="AG632">
        <v>162420161</v>
      </c>
      <c r="AH632">
        <f t="shared" si="90"/>
        <v>2</v>
      </c>
      <c r="AI632">
        <f t="shared" si="91"/>
        <v>0</v>
      </c>
      <c r="AJ632">
        <f t="shared" si="92"/>
        <v>0</v>
      </c>
      <c r="AK632">
        <f t="shared" si="93"/>
        <v>0</v>
      </c>
      <c r="AL632">
        <f t="shared" si="94"/>
        <v>2</v>
      </c>
      <c r="AM632">
        <f t="shared" si="95"/>
        <v>0</v>
      </c>
      <c r="AN632">
        <f t="shared" si="96"/>
        <v>0</v>
      </c>
      <c r="AO632">
        <f t="shared" si="97"/>
        <v>0</v>
      </c>
      <c r="AP632">
        <f t="shared" si="98"/>
        <v>0</v>
      </c>
      <c r="AQ632">
        <f t="shared" si="99"/>
        <v>0</v>
      </c>
      <c r="AR632" t="s">
        <v>11852</v>
      </c>
      <c r="AS632">
        <v>231085</v>
      </c>
      <c r="AT632">
        <v>403749</v>
      </c>
      <c r="AU632" t="s">
        <v>54</v>
      </c>
      <c r="AV632">
        <v>0</v>
      </c>
      <c r="AW632">
        <v>0</v>
      </c>
      <c r="AX632">
        <v>0</v>
      </c>
      <c r="AY632">
        <v>1</v>
      </c>
      <c r="AZ632" t="s">
        <v>8105</v>
      </c>
      <c r="BA632" t="s">
        <v>8106</v>
      </c>
      <c r="BB632">
        <v>128379</v>
      </c>
      <c r="BC632" t="s">
        <v>8107</v>
      </c>
      <c r="BD632" t="s">
        <v>67</v>
      </c>
      <c r="BE632" t="s">
        <v>68</v>
      </c>
      <c r="BF632">
        <v>30310</v>
      </c>
      <c r="BG632" t="s">
        <v>75</v>
      </c>
      <c r="BH632" t="s">
        <v>76</v>
      </c>
      <c r="BI632" t="s">
        <v>77</v>
      </c>
      <c r="BJ632" t="s">
        <v>78</v>
      </c>
    </row>
    <row r="633" spans="1:62" x14ac:dyDescent="0.25">
      <c r="A633">
        <v>305428</v>
      </c>
      <c r="B633">
        <v>1215315</v>
      </c>
      <c r="C633" t="s">
        <v>51</v>
      </c>
      <c r="D633">
        <v>431046</v>
      </c>
      <c r="E633" t="s">
        <v>52</v>
      </c>
      <c r="F633" t="s">
        <v>53</v>
      </c>
      <c r="G633">
        <v>1</v>
      </c>
      <c r="H633">
        <v>91</v>
      </c>
      <c r="I633">
        <v>47</v>
      </c>
      <c r="J633">
        <v>8</v>
      </c>
      <c r="K633" t="s">
        <v>6333</v>
      </c>
      <c r="L633" t="s">
        <v>6334</v>
      </c>
      <c r="M633" t="s">
        <v>6335</v>
      </c>
      <c r="N633">
        <v>4992014</v>
      </c>
      <c r="O633">
        <v>1</v>
      </c>
      <c r="P633" t="s">
        <v>56</v>
      </c>
      <c r="Q633">
        <v>1</v>
      </c>
      <c r="R633" t="s">
        <v>57</v>
      </c>
      <c r="S633" t="s">
        <v>8120</v>
      </c>
      <c r="T633" t="s">
        <v>8121</v>
      </c>
      <c r="U633" t="b">
        <v>0</v>
      </c>
      <c r="V633" t="s">
        <v>8122</v>
      </c>
      <c r="W633" t="s">
        <v>2632</v>
      </c>
      <c r="X633" t="s">
        <v>54</v>
      </c>
      <c r="Y633" t="s">
        <v>62</v>
      </c>
      <c r="Z633" t="s">
        <v>54</v>
      </c>
      <c r="AA633" t="s">
        <v>54</v>
      </c>
      <c r="AB633" t="s">
        <v>54</v>
      </c>
      <c r="AC633" t="s">
        <v>54</v>
      </c>
      <c r="AD633">
        <v>0</v>
      </c>
      <c r="AE633" t="s">
        <v>635</v>
      </c>
      <c r="AF633">
        <v>1</v>
      </c>
      <c r="AG633">
        <v>162420174</v>
      </c>
      <c r="AH633">
        <f t="shared" si="90"/>
        <v>2</v>
      </c>
      <c r="AI633">
        <f t="shared" si="91"/>
        <v>0</v>
      </c>
      <c r="AJ633">
        <f t="shared" si="92"/>
        <v>0</v>
      </c>
      <c r="AK633">
        <f t="shared" si="93"/>
        <v>0</v>
      </c>
      <c r="AL633">
        <f t="shared" si="94"/>
        <v>2</v>
      </c>
      <c r="AM633">
        <f t="shared" si="95"/>
        <v>0</v>
      </c>
      <c r="AN633">
        <f t="shared" si="96"/>
        <v>0</v>
      </c>
      <c r="AO633">
        <f t="shared" si="97"/>
        <v>0</v>
      </c>
      <c r="AP633">
        <f t="shared" si="98"/>
        <v>0</v>
      </c>
      <c r="AQ633">
        <f t="shared" si="99"/>
        <v>0</v>
      </c>
      <c r="AR633" t="s">
        <v>11852</v>
      </c>
      <c r="AS633">
        <v>231085</v>
      </c>
      <c r="AT633">
        <v>403749</v>
      </c>
      <c r="AU633" t="s">
        <v>54</v>
      </c>
      <c r="AV633">
        <v>0</v>
      </c>
      <c r="AW633">
        <v>0</v>
      </c>
      <c r="AX633">
        <v>0</v>
      </c>
      <c r="AY633">
        <v>2</v>
      </c>
      <c r="AZ633" t="s">
        <v>8123</v>
      </c>
      <c r="BA633" t="s">
        <v>8124</v>
      </c>
      <c r="BB633">
        <v>131655</v>
      </c>
      <c r="BC633" t="s">
        <v>8125</v>
      </c>
      <c r="BD633" t="s">
        <v>67</v>
      </c>
      <c r="BE633" t="s">
        <v>68</v>
      </c>
      <c r="BF633">
        <v>30310</v>
      </c>
      <c r="BG633" t="s">
        <v>75</v>
      </c>
      <c r="BH633" t="s">
        <v>76</v>
      </c>
      <c r="BI633" t="s">
        <v>77</v>
      </c>
      <c r="BJ633" t="s">
        <v>78</v>
      </c>
    </row>
    <row r="634" spans="1:62" x14ac:dyDescent="0.25">
      <c r="A634">
        <v>305444</v>
      </c>
      <c r="B634">
        <v>1215315</v>
      </c>
      <c r="C634" t="s">
        <v>51</v>
      </c>
      <c r="D634">
        <v>431046</v>
      </c>
      <c r="E634" t="s">
        <v>52</v>
      </c>
      <c r="F634" t="s">
        <v>53</v>
      </c>
      <c r="G634">
        <v>1</v>
      </c>
      <c r="H634">
        <v>91</v>
      </c>
      <c r="I634">
        <v>47</v>
      </c>
      <c r="J634">
        <v>2</v>
      </c>
      <c r="K634" t="s">
        <v>6333</v>
      </c>
      <c r="L634" t="s">
        <v>6334</v>
      </c>
      <c r="M634" t="s">
        <v>6335</v>
      </c>
      <c r="N634">
        <v>4992054</v>
      </c>
      <c r="O634">
        <v>1</v>
      </c>
      <c r="P634" t="s">
        <v>56</v>
      </c>
      <c r="Q634">
        <v>1</v>
      </c>
      <c r="R634" t="s">
        <v>57</v>
      </c>
      <c r="S634" t="s">
        <v>8360</v>
      </c>
      <c r="T634" t="s">
        <v>54</v>
      </c>
      <c r="U634" t="b">
        <v>1</v>
      </c>
      <c r="V634" t="s">
        <v>54</v>
      </c>
      <c r="W634" t="s">
        <v>2632</v>
      </c>
      <c r="X634" t="s">
        <v>54</v>
      </c>
      <c r="Y634" t="s">
        <v>62</v>
      </c>
      <c r="Z634" t="s">
        <v>54</v>
      </c>
      <c r="AA634" t="s">
        <v>54</v>
      </c>
      <c r="AB634" t="s">
        <v>54</v>
      </c>
      <c r="AC634" t="s">
        <v>54</v>
      </c>
      <c r="AD634">
        <v>1</v>
      </c>
      <c r="AE634" t="s">
        <v>63</v>
      </c>
      <c r="AF634">
        <v>1</v>
      </c>
      <c r="AG634">
        <v>162420420</v>
      </c>
      <c r="AH634">
        <f t="shared" si="90"/>
        <v>2</v>
      </c>
      <c r="AI634">
        <f t="shared" si="91"/>
        <v>0</v>
      </c>
      <c r="AJ634">
        <f t="shared" si="92"/>
        <v>0</v>
      </c>
      <c r="AK634">
        <f t="shared" si="93"/>
        <v>0</v>
      </c>
      <c r="AL634">
        <f t="shared" si="94"/>
        <v>2</v>
      </c>
      <c r="AM634">
        <f t="shared" si="95"/>
        <v>0</v>
      </c>
      <c r="AN634">
        <f t="shared" si="96"/>
        <v>0</v>
      </c>
      <c r="AO634">
        <f t="shared" si="97"/>
        <v>0</v>
      </c>
      <c r="AP634">
        <f t="shared" si="98"/>
        <v>0</v>
      </c>
      <c r="AQ634">
        <f t="shared" si="99"/>
        <v>0</v>
      </c>
      <c r="AR634" t="s">
        <v>11852</v>
      </c>
      <c r="AS634">
        <v>231085</v>
      </c>
      <c r="AT634">
        <v>403749</v>
      </c>
      <c r="AU634" t="s">
        <v>54</v>
      </c>
      <c r="AV634">
        <v>0</v>
      </c>
      <c r="AW634">
        <v>0</v>
      </c>
      <c r="AX634">
        <v>0</v>
      </c>
      <c r="AY634">
        <v>1</v>
      </c>
      <c r="AZ634" t="s">
        <v>8286</v>
      </c>
      <c r="BA634" t="s">
        <v>8361</v>
      </c>
      <c r="BB634">
        <v>150277</v>
      </c>
      <c r="BC634" t="s">
        <v>8362</v>
      </c>
      <c r="BD634" t="s">
        <v>67</v>
      </c>
      <c r="BE634" t="s">
        <v>68</v>
      </c>
      <c r="BF634">
        <v>30310</v>
      </c>
      <c r="BG634" t="s">
        <v>75</v>
      </c>
      <c r="BH634" t="s">
        <v>76</v>
      </c>
      <c r="BI634" t="s">
        <v>77</v>
      </c>
      <c r="BJ634" t="s">
        <v>78</v>
      </c>
    </row>
    <row r="635" spans="1:62" x14ac:dyDescent="0.25">
      <c r="A635">
        <v>305454</v>
      </c>
      <c r="B635">
        <v>1215315</v>
      </c>
      <c r="C635" t="s">
        <v>51</v>
      </c>
      <c r="D635">
        <v>431046</v>
      </c>
      <c r="E635" t="s">
        <v>52</v>
      </c>
      <c r="F635" t="s">
        <v>53</v>
      </c>
      <c r="G635">
        <v>1</v>
      </c>
      <c r="H635">
        <v>91</v>
      </c>
      <c r="I635">
        <v>47</v>
      </c>
      <c r="J635">
        <v>6</v>
      </c>
      <c r="K635" t="s">
        <v>6333</v>
      </c>
      <c r="L635" t="s">
        <v>6334</v>
      </c>
      <c r="M635" t="s">
        <v>6335</v>
      </c>
      <c r="N635">
        <v>4992132</v>
      </c>
      <c r="O635">
        <v>1</v>
      </c>
      <c r="P635" t="s">
        <v>56</v>
      </c>
      <c r="Q635">
        <v>1</v>
      </c>
      <c r="R635" t="s">
        <v>57</v>
      </c>
      <c r="S635" t="s">
        <v>8494</v>
      </c>
      <c r="T635" t="s">
        <v>8495</v>
      </c>
      <c r="U635" t="b">
        <v>0</v>
      </c>
      <c r="V635" t="s">
        <v>8496</v>
      </c>
      <c r="W635" t="s">
        <v>2632</v>
      </c>
      <c r="X635" t="s">
        <v>54</v>
      </c>
      <c r="Y635" t="s">
        <v>62</v>
      </c>
      <c r="Z635" t="s">
        <v>54</v>
      </c>
      <c r="AA635" t="s">
        <v>54</v>
      </c>
      <c r="AB635" t="s">
        <v>54</v>
      </c>
      <c r="AC635" t="s">
        <v>54</v>
      </c>
      <c r="AD635">
        <v>1</v>
      </c>
      <c r="AE635" t="s">
        <v>63</v>
      </c>
      <c r="AF635">
        <v>1</v>
      </c>
      <c r="AG635">
        <v>162420915</v>
      </c>
      <c r="AH635">
        <f t="shared" si="90"/>
        <v>2</v>
      </c>
      <c r="AI635">
        <f t="shared" si="91"/>
        <v>0</v>
      </c>
      <c r="AJ635">
        <f t="shared" si="92"/>
        <v>0</v>
      </c>
      <c r="AK635">
        <f t="shared" si="93"/>
        <v>0</v>
      </c>
      <c r="AL635">
        <f t="shared" si="94"/>
        <v>2</v>
      </c>
      <c r="AM635">
        <f t="shared" si="95"/>
        <v>0</v>
      </c>
      <c r="AN635">
        <f t="shared" si="96"/>
        <v>0</v>
      </c>
      <c r="AO635">
        <f t="shared" si="97"/>
        <v>0</v>
      </c>
      <c r="AP635">
        <f t="shared" si="98"/>
        <v>0</v>
      </c>
      <c r="AQ635">
        <f t="shared" si="99"/>
        <v>0</v>
      </c>
      <c r="AR635" t="s">
        <v>11852</v>
      </c>
      <c r="AS635">
        <v>231085</v>
      </c>
      <c r="AT635">
        <v>403749</v>
      </c>
      <c r="AU635" t="s">
        <v>54</v>
      </c>
      <c r="AV635">
        <v>0</v>
      </c>
      <c r="AW635">
        <v>0</v>
      </c>
      <c r="AX635">
        <v>0</v>
      </c>
      <c r="AY635">
        <v>1</v>
      </c>
      <c r="AZ635" t="s">
        <v>8497</v>
      </c>
      <c r="BA635" t="s">
        <v>8498</v>
      </c>
      <c r="BB635">
        <v>36075</v>
      </c>
      <c r="BC635" t="s">
        <v>8499</v>
      </c>
      <c r="BD635" t="s">
        <v>67</v>
      </c>
      <c r="BE635" t="s">
        <v>68</v>
      </c>
      <c r="BF635">
        <v>30310</v>
      </c>
      <c r="BG635" t="s">
        <v>75</v>
      </c>
      <c r="BH635" t="s">
        <v>76</v>
      </c>
      <c r="BI635" t="s">
        <v>77</v>
      </c>
      <c r="BJ635" t="s">
        <v>78</v>
      </c>
    </row>
    <row r="636" spans="1:62" x14ac:dyDescent="0.25">
      <c r="A636">
        <v>305459</v>
      </c>
      <c r="B636">
        <v>1215315</v>
      </c>
      <c r="C636" t="s">
        <v>51</v>
      </c>
      <c r="D636">
        <v>431046</v>
      </c>
      <c r="E636" t="s">
        <v>52</v>
      </c>
      <c r="F636" t="s">
        <v>53</v>
      </c>
      <c r="G636">
        <v>1</v>
      </c>
      <c r="H636">
        <v>91</v>
      </c>
      <c r="I636">
        <v>47</v>
      </c>
      <c r="J636">
        <v>7</v>
      </c>
      <c r="K636" t="s">
        <v>6333</v>
      </c>
      <c r="L636" t="s">
        <v>6334</v>
      </c>
      <c r="M636" t="s">
        <v>6335</v>
      </c>
      <c r="N636">
        <v>4992474</v>
      </c>
      <c r="O636">
        <v>1</v>
      </c>
      <c r="P636" t="s">
        <v>56</v>
      </c>
      <c r="Q636">
        <v>1</v>
      </c>
      <c r="R636" t="s">
        <v>57</v>
      </c>
      <c r="S636" t="s">
        <v>8548</v>
      </c>
      <c r="T636" t="s">
        <v>8549</v>
      </c>
      <c r="U636" t="b">
        <v>0</v>
      </c>
      <c r="V636" t="s">
        <v>8550</v>
      </c>
      <c r="W636" t="s">
        <v>2632</v>
      </c>
      <c r="X636" t="s">
        <v>54</v>
      </c>
      <c r="Y636" t="s">
        <v>62</v>
      </c>
      <c r="Z636" t="s">
        <v>54</v>
      </c>
      <c r="AA636" t="s">
        <v>54</v>
      </c>
      <c r="AB636" t="s">
        <v>54</v>
      </c>
      <c r="AC636" t="s">
        <v>54</v>
      </c>
      <c r="AD636">
        <v>0</v>
      </c>
      <c r="AE636" t="s">
        <v>8551</v>
      </c>
      <c r="AF636">
        <v>1</v>
      </c>
      <c r="AG636">
        <v>162424180</v>
      </c>
      <c r="AH636">
        <f t="shared" si="90"/>
        <v>2</v>
      </c>
      <c r="AI636">
        <f t="shared" si="91"/>
        <v>0</v>
      </c>
      <c r="AJ636">
        <f t="shared" si="92"/>
        <v>0</v>
      </c>
      <c r="AK636">
        <f t="shared" si="93"/>
        <v>0</v>
      </c>
      <c r="AL636">
        <f t="shared" si="94"/>
        <v>2</v>
      </c>
      <c r="AM636">
        <f t="shared" si="95"/>
        <v>0</v>
      </c>
      <c r="AN636">
        <f t="shared" si="96"/>
        <v>0</v>
      </c>
      <c r="AO636">
        <f t="shared" si="97"/>
        <v>0</v>
      </c>
      <c r="AP636">
        <f t="shared" si="98"/>
        <v>0</v>
      </c>
      <c r="AQ636">
        <f t="shared" si="99"/>
        <v>0</v>
      </c>
      <c r="AR636" t="s">
        <v>11852</v>
      </c>
      <c r="AS636">
        <v>231085</v>
      </c>
      <c r="AT636">
        <v>403749</v>
      </c>
      <c r="AU636" t="s">
        <v>54</v>
      </c>
      <c r="AV636">
        <v>0</v>
      </c>
      <c r="AW636">
        <v>0</v>
      </c>
      <c r="AX636">
        <v>0</v>
      </c>
      <c r="AY636">
        <v>3</v>
      </c>
      <c r="AZ636" t="s">
        <v>8552</v>
      </c>
      <c r="BA636" t="s">
        <v>8553</v>
      </c>
      <c r="BB636">
        <v>70281</v>
      </c>
      <c r="BC636" t="s">
        <v>8554</v>
      </c>
      <c r="BD636" t="s">
        <v>67</v>
      </c>
      <c r="BE636" t="s">
        <v>68</v>
      </c>
      <c r="BF636">
        <v>30310</v>
      </c>
      <c r="BG636" t="s">
        <v>75</v>
      </c>
      <c r="BH636" t="s">
        <v>76</v>
      </c>
      <c r="BI636" t="s">
        <v>77</v>
      </c>
      <c r="BJ636" t="s">
        <v>78</v>
      </c>
    </row>
    <row r="637" spans="1:62" x14ac:dyDescent="0.25">
      <c r="A637">
        <v>305462</v>
      </c>
      <c r="B637">
        <v>1215315</v>
      </c>
      <c r="C637" t="s">
        <v>51</v>
      </c>
      <c r="D637">
        <v>431046</v>
      </c>
      <c r="E637" t="s">
        <v>52</v>
      </c>
      <c r="F637" t="s">
        <v>53</v>
      </c>
      <c r="G637">
        <v>1</v>
      </c>
      <c r="H637">
        <v>91</v>
      </c>
      <c r="I637">
        <v>47</v>
      </c>
      <c r="J637">
        <v>7</v>
      </c>
      <c r="K637" t="s">
        <v>6333</v>
      </c>
      <c r="L637" t="s">
        <v>6334</v>
      </c>
      <c r="M637" t="s">
        <v>6335</v>
      </c>
      <c r="N637">
        <v>4992486</v>
      </c>
      <c r="O637">
        <v>1</v>
      </c>
      <c r="P637" t="s">
        <v>56</v>
      </c>
      <c r="Q637">
        <v>1</v>
      </c>
      <c r="R637" t="s">
        <v>57</v>
      </c>
      <c r="S637" t="s">
        <v>8626</v>
      </c>
      <c r="T637" t="s">
        <v>8627</v>
      </c>
      <c r="U637" t="b">
        <v>0</v>
      </c>
      <c r="V637" t="s">
        <v>8628</v>
      </c>
      <c r="W637" t="s">
        <v>2632</v>
      </c>
      <c r="X637" t="s">
        <v>54</v>
      </c>
      <c r="Y637" t="s">
        <v>62</v>
      </c>
      <c r="Z637" t="s">
        <v>54</v>
      </c>
      <c r="AA637" t="s">
        <v>54</v>
      </c>
      <c r="AB637" t="s">
        <v>54</v>
      </c>
      <c r="AC637" t="s">
        <v>54</v>
      </c>
      <c r="AD637">
        <v>1</v>
      </c>
      <c r="AE637" t="s">
        <v>63</v>
      </c>
      <c r="AF637">
        <v>1</v>
      </c>
      <c r="AG637">
        <v>162424235</v>
      </c>
      <c r="AH637">
        <f t="shared" si="90"/>
        <v>2</v>
      </c>
      <c r="AI637">
        <f t="shared" si="91"/>
        <v>0</v>
      </c>
      <c r="AJ637">
        <f t="shared" si="92"/>
        <v>0</v>
      </c>
      <c r="AK637">
        <f t="shared" si="93"/>
        <v>0</v>
      </c>
      <c r="AL637">
        <f t="shared" si="94"/>
        <v>2</v>
      </c>
      <c r="AM637">
        <f t="shared" si="95"/>
        <v>0</v>
      </c>
      <c r="AN637">
        <f t="shared" si="96"/>
        <v>0</v>
      </c>
      <c r="AO637">
        <f t="shared" si="97"/>
        <v>0</v>
      </c>
      <c r="AP637">
        <f t="shared" si="98"/>
        <v>0</v>
      </c>
      <c r="AQ637">
        <f t="shared" si="99"/>
        <v>0</v>
      </c>
      <c r="AR637" t="s">
        <v>11852</v>
      </c>
      <c r="AS637">
        <v>231085</v>
      </c>
      <c r="AT637">
        <v>403749</v>
      </c>
      <c r="AU637" t="s">
        <v>54</v>
      </c>
      <c r="AV637">
        <v>0</v>
      </c>
      <c r="AW637">
        <v>0</v>
      </c>
      <c r="AX637">
        <v>0</v>
      </c>
      <c r="AY637">
        <v>1</v>
      </c>
      <c r="AZ637" t="s">
        <v>8629</v>
      </c>
      <c r="BA637" t="s">
        <v>8630</v>
      </c>
      <c r="BB637">
        <v>81681</v>
      </c>
      <c r="BC637" t="s">
        <v>8631</v>
      </c>
      <c r="BD637" t="s">
        <v>67</v>
      </c>
      <c r="BE637" t="s">
        <v>68</v>
      </c>
      <c r="BF637">
        <v>30310</v>
      </c>
      <c r="BG637" t="s">
        <v>75</v>
      </c>
      <c r="BH637" t="s">
        <v>76</v>
      </c>
      <c r="BI637" t="s">
        <v>77</v>
      </c>
      <c r="BJ637" t="s">
        <v>78</v>
      </c>
    </row>
    <row r="638" spans="1:62" x14ac:dyDescent="0.25">
      <c r="A638">
        <v>305463</v>
      </c>
      <c r="B638">
        <v>1215315</v>
      </c>
      <c r="C638" t="s">
        <v>51</v>
      </c>
      <c r="D638">
        <v>431046</v>
      </c>
      <c r="E638" t="s">
        <v>52</v>
      </c>
      <c r="F638" t="s">
        <v>53</v>
      </c>
      <c r="G638">
        <v>1</v>
      </c>
      <c r="H638">
        <v>91</v>
      </c>
      <c r="I638">
        <v>47</v>
      </c>
      <c r="J638">
        <v>3</v>
      </c>
      <c r="K638" t="s">
        <v>6333</v>
      </c>
      <c r="L638" t="s">
        <v>6334</v>
      </c>
      <c r="M638" t="s">
        <v>6335</v>
      </c>
      <c r="N638">
        <v>4992480</v>
      </c>
      <c r="O638">
        <v>1</v>
      </c>
      <c r="P638" t="s">
        <v>56</v>
      </c>
      <c r="Q638">
        <v>1</v>
      </c>
      <c r="R638" t="s">
        <v>57</v>
      </c>
      <c r="S638" t="s">
        <v>8650</v>
      </c>
      <c r="T638" t="s">
        <v>8651</v>
      </c>
      <c r="U638" t="b">
        <v>0</v>
      </c>
      <c r="V638" t="s">
        <v>8652</v>
      </c>
      <c r="W638" t="s">
        <v>2632</v>
      </c>
      <c r="X638" t="s">
        <v>54</v>
      </c>
      <c r="Y638" t="s">
        <v>62</v>
      </c>
      <c r="Z638" t="s">
        <v>54</v>
      </c>
      <c r="AA638" t="s">
        <v>54</v>
      </c>
      <c r="AB638" t="s">
        <v>54</v>
      </c>
      <c r="AC638" t="s">
        <v>54</v>
      </c>
      <c r="AD638">
        <v>1</v>
      </c>
      <c r="AE638" t="s">
        <v>63</v>
      </c>
      <c r="AF638">
        <v>1</v>
      </c>
      <c r="AG638">
        <v>162424212</v>
      </c>
      <c r="AH638">
        <f t="shared" si="90"/>
        <v>2</v>
      </c>
      <c r="AI638">
        <f t="shared" si="91"/>
        <v>0</v>
      </c>
      <c r="AJ638">
        <f t="shared" si="92"/>
        <v>0</v>
      </c>
      <c r="AK638">
        <f t="shared" si="93"/>
        <v>0</v>
      </c>
      <c r="AL638">
        <f t="shared" si="94"/>
        <v>2</v>
      </c>
      <c r="AM638">
        <f t="shared" si="95"/>
        <v>0</v>
      </c>
      <c r="AN638">
        <f t="shared" si="96"/>
        <v>0</v>
      </c>
      <c r="AO638">
        <f t="shared" si="97"/>
        <v>0</v>
      </c>
      <c r="AP638">
        <f t="shared" si="98"/>
        <v>0</v>
      </c>
      <c r="AQ638">
        <f t="shared" si="99"/>
        <v>0</v>
      </c>
      <c r="AR638" t="s">
        <v>11852</v>
      </c>
      <c r="AS638">
        <v>231085</v>
      </c>
      <c r="AT638">
        <v>403749</v>
      </c>
      <c r="AU638" t="s">
        <v>54</v>
      </c>
      <c r="AV638">
        <v>0</v>
      </c>
      <c r="AW638">
        <v>0</v>
      </c>
      <c r="AX638">
        <v>0</v>
      </c>
      <c r="AY638">
        <v>1</v>
      </c>
      <c r="AZ638" t="s">
        <v>8653</v>
      </c>
      <c r="BA638" t="s">
        <v>8654</v>
      </c>
      <c r="BB638">
        <v>22594</v>
      </c>
      <c r="BC638" t="s">
        <v>8655</v>
      </c>
      <c r="BD638" t="s">
        <v>67</v>
      </c>
      <c r="BE638" t="s">
        <v>68</v>
      </c>
      <c r="BF638">
        <v>30310</v>
      </c>
      <c r="BG638" t="s">
        <v>75</v>
      </c>
      <c r="BH638" t="s">
        <v>76</v>
      </c>
      <c r="BI638" t="s">
        <v>77</v>
      </c>
      <c r="BJ638" t="s">
        <v>78</v>
      </c>
    </row>
    <row r="639" spans="1:62" x14ac:dyDescent="0.25">
      <c r="A639">
        <v>305464</v>
      </c>
      <c r="B639">
        <v>1215315</v>
      </c>
      <c r="C639" t="s">
        <v>51</v>
      </c>
      <c r="D639">
        <v>431046</v>
      </c>
      <c r="E639" t="s">
        <v>52</v>
      </c>
      <c r="F639" t="s">
        <v>53</v>
      </c>
      <c r="G639">
        <v>1</v>
      </c>
      <c r="H639">
        <v>91</v>
      </c>
      <c r="I639">
        <v>47</v>
      </c>
      <c r="J639">
        <v>3</v>
      </c>
      <c r="K639" t="s">
        <v>6333</v>
      </c>
      <c r="L639" t="s">
        <v>6334</v>
      </c>
      <c r="M639" t="s">
        <v>6335</v>
      </c>
      <c r="N639">
        <v>4992485</v>
      </c>
      <c r="O639">
        <v>1</v>
      </c>
      <c r="P639" t="s">
        <v>56</v>
      </c>
      <c r="Q639">
        <v>1</v>
      </c>
      <c r="R639" t="s">
        <v>57</v>
      </c>
      <c r="S639" t="s">
        <v>8662</v>
      </c>
      <c r="T639" t="s">
        <v>8663</v>
      </c>
      <c r="U639" t="b">
        <v>0</v>
      </c>
      <c r="V639" t="s">
        <v>8664</v>
      </c>
      <c r="W639" t="s">
        <v>2632</v>
      </c>
      <c r="X639" t="s">
        <v>54</v>
      </c>
      <c r="Y639" t="s">
        <v>62</v>
      </c>
      <c r="Z639" t="s">
        <v>54</v>
      </c>
      <c r="AA639" t="s">
        <v>54</v>
      </c>
      <c r="AB639" t="s">
        <v>54</v>
      </c>
      <c r="AC639" t="s">
        <v>54</v>
      </c>
      <c r="AD639">
        <v>1</v>
      </c>
      <c r="AE639" t="s">
        <v>63</v>
      </c>
      <c r="AF639">
        <v>1</v>
      </c>
      <c r="AG639">
        <v>162424223</v>
      </c>
      <c r="AH639">
        <f t="shared" si="90"/>
        <v>2</v>
      </c>
      <c r="AI639">
        <f t="shared" si="91"/>
        <v>0</v>
      </c>
      <c r="AJ639">
        <f t="shared" si="92"/>
        <v>0</v>
      </c>
      <c r="AK639">
        <f t="shared" si="93"/>
        <v>0</v>
      </c>
      <c r="AL639">
        <f t="shared" si="94"/>
        <v>2</v>
      </c>
      <c r="AM639">
        <f t="shared" si="95"/>
        <v>0</v>
      </c>
      <c r="AN639">
        <f t="shared" si="96"/>
        <v>0</v>
      </c>
      <c r="AO639">
        <f t="shared" si="97"/>
        <v>0</v>
      </c>
      <c r="AP639">
        <f t="shared" si="98"/>
        <v>0</v>
      </c>
      <c r="AQ639">
        <f t="shared" si="99"/>
        <v>0</v>
      </c>
      <c r="AR639" t="s">
        <v>11852</v>
      </c>
      <c r="AS639">
        <v>231085</v>
      </c>
      <c r="AT639">
        <v>403749</v>
      </c>
      <c r="AU639" t="s">
        <v>54</v>
      </c>
      <c r="AV639">
        <v>0</v>
      </c>
      <c r="AW639">
        <v>0</v>
      </c>
      <c r="AX639">
        <v>0</v>
      </c>
      <c r="AY639">
        <v>1</v>
      </c>
      <c r="AZ639" t="s">
        <v>8521</v>
      </c>
      <c r="BA639" t="s">
        <v>8665</v>
      </c>
      <c r="BB639">
        <v>14027</v>
      </c>
      <c r="BC639" t="s">
        <v>8666</v>
      </c>
      <c r="BD639" t="s">
        <v>67</v>
      </c>
      <c r="BE639" t="s">
        <v>68</v>
      </c>
      <c r="BF639">
        <v>30310</v>
      </c>
      <c r="BG639" t="s">
        <v>75</v>
      </c>
      <c r="BH639" t="s">
        <v>76</v>
      </c>
      <c r="BI639" t="s">
        <v>77</v>
      </c>
      <c r="BJ639" t="s">
        <v>78</v>
      </c>
    </row>
    <row r="640" spans="1:62" x14ac:dyDescent="0.25">
      <c r="A640">
        <v>305465</v>
      </c>
      <c r="B640">
        <v>1215315</v>
      </c>
      <c r="C640" t="s">
        <v>51</v>
      </c>
      <c r="D640">
        <v>431046</v>
      </c>
      <c r="E640" t="s">
        <v>52</v>
      </c>
      <c r="F640" t="s">
        <v>53</v>
      </c>
      <c r="G640">
        <v>1</v>
      </c>
      <c r="H640">
        <v>91</v>
      </c>
      <c r="I640">
        <v>47</v>
      </c>
      <c r="J640">
        <v>6</v>
      </c>
      <c r="K640" t="s">
        <v>6333</v>
      </c>
      <c r="L640" t="s">
        <v>6334</v>
      </c>
      <c r="M640" t="s">
        <v>6335</v>
      </c>
      <c r="N640">
        <v>4992477</v>
      </c>
      <c r="O640">
        <v>1</v>
      </c>
      <c r="P640" t="s">
        <v>56</v>
      </c>
      <c r="Q640">
        <v>1</v>
      </c>
      <c r="R640" t="s">
        <v>57</v>
      </c>
      <c r="S640" t="s">
        <v>8672</v>
      </c>
      <c r="T640" t="s">
        <v>8673</v>
      </c>
      <c r="U640" t="b">
        <v>0</v>
      </c>
      <c r="V640" t="s">
        <v>8674</v>
      </c>
      <c r="W640" t="s">
        <v>2632</v>
      </c>
      <c r="X640" t="s">
        <v>54</v>
      </c>
      <c r="Y640" t="s">
        <v>62</v>
      </c>
      <c r="Z640" t="s">
        <v>54</v>
      </c>
      <c r="AA640" t="s">
        <v>54</v>
      </c>
      <c r="AB640" t="s">
        <v>54</v>
      </c>
      <c r="AC640" t="s">
        <v>54</v>
      </c>
      <c r="AD640">
        <v>1</v>
      </c>
      <c r="AE640" t="s">
        <v>63</v>
      </c>
      <c r="AF640">
        <v>1</v>
      </c>
      <c r="AG640">
        <v>162424203</v>
      </c>
      <c r="AH640">
        <f t="shared" si="90"/>
        <v>2</v>
      </c>
      <c r="AI640">
        <f t="shared" si="91"/>
        <v>0</v>
      </c>
      <c r="AJ640">
        <f t="shared" si="92"/>
        <v>0</v>
      </c>
      <c r="AK640">
        <f t="shared" si="93"/>
        <v>0</v>
      </c>
      <c r="AL640">
        <f t="shared" si="94"/>
        <v>2</v>
      </c>
      <c r="AM640">
        <f t="shared" si="95"/>
        <v>0</v>
      </c>
      <c r="AN640">
        <f t="shared" si="96"/>
        <v>0</v>
      </c>
      <c r="AO640">
        <f t="shared" si="97"/>
        <v>0</v>
      </c>
      <c r="AP640">
        <f t="shared" si="98"/>
        <v>0</v>
      </c>
      <c r="AQ640">
        <f t="shared" si="99"/>
        <v>0</v>
      </c>
      <c r="AR640" t="s">
        <v>11852</v>
      </c>
      <c r="AS640">
        <v>231085</v>
      </c>
      <c r="AT640">
        <v>403749</v>
      </c>
      <c r="AU640" t="s">
        <v>54</v>
      </c>
      <c r="AV640">
        <v>0</v>
      </c>
      <c r="AW640">
        <v>0</v>
      </c>
      <c r="AX640">
        <v>0</v>
      </c>
      <c r="AY640">
        <v>1</v>
      </c>
      <c r="AZ640" t="s">
        <v>8675</v>
      </c>
      <c r="BA640" t="s">
        <v>8676</v>
      </c>
      <c r="BB640">
        <v>11586</v>
      </c>
      <c r="BC640" t="s">
        <v>8677</v>
      </c>
      <c r="BD640" t="s">
        <v>67</v>
      </c>
      <c r="BE640" t="s">
        <v>68</v>
      </c>
      <c r="BF640">
        <v>30310</v>
      </c>
      <c r="BG640" t="s">
        <v>75</v>
      </c>
      <c r="BH640" t="s">
        <v>76</v>
      </c>
      <c r="BI640" t="s">
        <v>77</v>
      </c>
      <c r="BJ640" t="s">
        <v>78</v>
      </c>
    </row>
    <row r="641" spans="1:62" x14ac:dyDescent="0.25">
      <c r="A641">
        <v>305551</v>
      </c>
      <c r="B641">
        <v>1217050</v>
      </c>
      <c r="C641" t="s">
        <v>51</v>
      </c>
      <c r="D641">
        <v>431046</v>
      </c>
      <c r="E641" t="s">
        <v>52</v>
      </c>
      <c r="F641" t="s">
        <v>53</v>
      </c>
      <c r="G641">
        <v>47</v>
      </c>
      <c r="H641">
        <v>68</v>
      </c>
      <c r="I641">
        <v>53</v>
      </c>
      <c r="J641">
        <v>3</v>
      </c>
      <c r="K641" t="s">
        <v>54</v>
      </c>
      <c r="L641" t="s">
        <v>55</v>
      </c>
      <c r="M641" t="s">
        <v>54</v>
      </c>
      <c r="N641">
        <v>4996572</v>
      </c>
      <c r="O641">
        <v>1</v>
      </c>
      <c r="P641" t="s">
        <v>56</v>
      </c>
      <c r="Q641">
        <v>1</v>
      </c>
      <c r="R641" t="s">
        <v>57</v>
      </c>
      <c r="S641" t="s">
        <v>9184</v>
      </c>
      <c r="T641" t="s">
        <v>9185</v>
      </c>
      <c r="U641" t="b">
        <v>0</v>
      </c>
      <c r="V641" t="s">
        <v>9186</v>
      </c>
      <c r="W641" t="s">
        <v>61</v>
      </c>
      <c r="X641" t="s">
        <v>54</v>
      </c>
      <c r="Y641" t="s">
        <v>62</v>
      </c>
      <c r="Z641" t="s">
        <v>54</v>
      </c>
      <c r="AA641" t="s">
        <v>54</v>
      </c>
      <c r="AB641" t="s">
        <v>54</v>
      </c>
      <c r="AC641" t="s">
        <v>54</v>
      </c>
      <c r="AD641">
        <v>1</v>
      </c>
      <c r="AE641" t="s">
        <v>63</v>
      </c>
      <c r="AF641">
        <v>1</v>
      </c>
      <c r="AG641">
        <v>162451592</v>
      </c>
      <c r="AH641">
        <f t="shared" si="90"/>
        <v>2</v>
      </c>
      <c r="AI641">
        <f t="shared" si="91"/>
        <v>0</v>
      </c>
      <c r="AJ641">
        <f t="shared" si="92"/>
        <v>0</v>
      </c>
      <c r="AK641">
        <f t="shared" si="93"/>
        <v>0</v>
      </c>
      <c r="AL641">
        <f t="shared" si="94"/>
        <v>2</v>
      </c>
      <c r="AM641">
        <f t="shared" si="95"/>
        <v>0</v>
      </c>
      <c r="AN641">
        <f t="shared" si="96"/>
        <v>0</v>
      </c>
      <c r="AO641">
        <f t="shared" si="97"/>
        <v>0</v>
      </c>
      <c r="AP641">
        <f t="shared" si="98"/>
        <v>0</v>
      </c>
      <c r="AQ641">
        <f t="shared" si="99"/>
        <v>0</v>
      </c>
      <c r="AR641" t="s">
        <v>11852</v>
      </c>
      <c r="AS641">
        <v>231085</v>
      </c>
      <c r="AT641">
        <v>403749</v>
      </c>
      <c r="AU641" t="s">
        <v>54</v>
      </c>
      <c r="AV641">
        <v>0</v>
      </c>
      <c r="AW641">
        <v>0</v>
      </c>
      <c r="AX641">
        <v>0</v>
      </c>
      <c r="AY641">
        <v>1</v>
      </c>
      <c r="AZ641" t="s">
        <v>9187</v>
      </c>
      <c r="BA641" t="s">
        <v>9188</v>
      </c>
      <c r="BB641">
        <v>52415</v>
      </c>
      <c r="BC641" t="s">
        <v>9189</v>
      </c>
      <c r="BD641" t="s">
        <v>67</v>
      </c>
      <c r="BE641" t="s">
        <v>68</v>
      </c>
      <c r="BF641">
        <v>30310</v>
      </c>
      <c r="BG641" t="s">
        <v>75</v>
      </c>
      <c r="BH641" t="s">
        <v>76</v>
      </c>
      <c r="BI641" t="s">
        <v>77</v>
      </c>
      <c r="BJ641" t="s">
        <v>78</v>
      </c>
    </row>
    <row r="642" spans="1:62" x14ac:dyDescent="0.25">
      <c r="A642">
        <v>305555</v>
      </c>
      <c r="B642">
        <v>1217050</v>
      </c>
      <c r="C642" t="s">
        <v>51</v>
      </c>
      <c r="D642">
        <v>431046</v>
      </c>
      <c r="E642" t="s">
        <v>52</v>
      </c>
      <c r="F642" t="s">
        <v>53</v>
      </c>
      <c r="G642">
        <v>47</v>
      </c>
      <c r="H642">
        <v>68</v>
      </c>
      <c r="I642">
        <v>53</v>
      </c>
      <c r="J642">
        <v>9</v>
      </c>
      <c r="K642" t="s">
        <v>54</v>
      </c>
      <c r="L642" t="s">
        <v>55</v>
      </c>
      <c r="M642" t="s">
        <v>54</v>
      </c>
      <c r="N642">
        <v>4996595</v>
      </c>
      <c r="O642">
        <v>1</v>
      </c>
      <c r="P642" t="s">
        <v>56</v>
      </c>
      <c r="Q642">
        <v>1</v>
      </c>
      <c r="R642" t="s">
        <v>57</v>
      </c>
      <c r="S642" t="s">
        <v>9295</v>
      </c>
      <c r="T642" t="s">
        <v>9296</v>
      </c>
      <c r="U642" t="b">
        <v>0</v>
      </c>
      <c r="V642" t="s">
        <v>9297</v>
      </c>
      <c r="W642" t="s">
        <v>61</v>
      </c>
      <c r="X642" t="s">
        <v>54</v>
      </c>
      <c r="Y642" t="s">
        <v>62</v>
      </c>
      <c r="Z642" t="s">
        <v>54</v>
      </c>
      <c r="AA642" t="s">
        <v>54</v>
      </c>
      <c r="AB642" t="s">
        <v>54</v>
      </c>
      <c r="AC642" t="s">
        <v>54</v>
      </c>
      <c r="AD642">
        <v>1</v>
      </c>
      <c r="AE642" t="s">
        <v>63</v>
      </c>
      <c r="AF642">
        <v>1</v>
      </c>
      <c r="AG642">
        <v>162451868</v>
      </c>
      <c r="AH642">
        <f t="shared" ref="AH642:AH705" si="100">IF(AR642="PRAH2RN", 2,0)</f>
        <v>2</v>
      </c>
      <c r="AI642">
        <f t="shared" ref="AI642:AI705" si="101">IF(AR642="PRA4BVT",3,0)</f>
        <v>0</v>
      </c>
      <c r="AJ642">
        <f t="shared" ref="AJ642:AJ705" si="102">IF(AR642="PRA4BVZ",4,0)</f>
        <v>0</v>
      </c>
      <c r="AK642">
        <f t="shared" ref="AK642:AK705" si="103">IF(AR642="PRA4BV2",5,0)</f>
        <v>0</v>
      </c>
      <c r="AL642">
        <f t="shared" ref="AL642:AL705" si="104">SUM(AH642:AK642)</f>
        <v>2</v>
      </c>
      <c r="AM642">
        <f t="shared" ref="AM642:AM705" si="105">SUM(AN642:AQ642)</f>
        <v>0</v>
      </c>
      <c r="AN642">
        <f t="shared" ref="AN642:AN705" si="106">IF(AR642="PRA4BB8",2,0)</f>
        <v>0</v>
      </c>
      <c r="AO642">
        <f t="shared" ref="AO642:AO705" si="107">IF(AR642="PRA4BVQ",3,0)</f>
        <v>0</v>
      </c>
      <c r="AP642">
        <f t="shared" ref="AP642:AP705" si="108">IF(AR642="PRA4BVR",4,0)</f>
        <v>0</v>
      </c>
      <c r="AQ642">
        <f t="shared" ref="AQ642:AQ705" si="109">IF(AR642="PRA4BVS",5,0)</f>
        <v>0</v>
      </c>
      <c r="AR642" t="s">
        <v>11852</v>
      </c>
      <c r="AS642">
        <v>231085</v>
      </c>
      <c r="AT642">
        <v>403749</v>
      </c>
      <c r="AU642" t="s">
        <v>54</v>
      </c>
      <c r="AV642">
        <v>0</v>
      </c>
      <c r="AW642">
        <v>0</v>
      </c>
      <c r="AX642">
        <v>0</v>
      </c>
      <c r="AY642">
        <v>1</v>
      </c>
      <c r="AZ642" t="s">
        <v>9298</v>
      </c>
      <c r="BA642" t="s">
        <v>9299</v>
      </c>
      <c r="BB642">
        <v>86534</v>
      </c>
      <c r="BC642" t="s">
        <v>9300</v>
      </c>
      <c r="BD642" t="s">
        <v>67</v>
      </c>
      <c r="BE642" t="s">
        <v>68</v>
      </c>
      <c r="BF642">
        <v>30310</v>
      </c>
      <c r="BG642" t="s">
        <v>75</v>
      </c>
      <c r="BH642" t="s">
        <v>76</v>
      </c>
      <c r="BI642" t="s">
        <v>77</v>
      </c>
      <c r="BJ642" t="s">
        <v>78</v>
      </c>
    </row>
    <row r="643" spans="1:62" x14ac:dyDescent="0.25">
      <c r="A643">
        <v>305654</v>
      </c>
      <c r="B643">
        <v>1217050</v>
      </c>
      <c r="C643" t="s">
        <v>51</v>
      </c>
      <c r="D643">
        <v>431046</v>
      </c>
      <c r="E643" t="s">
        <v>52</v>
      </c>
      <c r="F643" t="s">
        <v>53</v>
      </c>
      <c r="G643">
        <v>47</v>
      </c>
      <c r="H643">
        <v>68</v>
      </c>
      <c r="I643">
        <v>53</v>
      </c>
      <c r="J643">
        <v>9</v>
      </c>
      <c r="K643" t="s">
        <v>54</v>
      </c>
      <c r="L643" t="s">
        <v>55</v>
      </c>
      <c r="M643" t="s">
        <v>54</v>
      </c>
      <c r="N643">
        <v>4999037</v>
      </c>
      <c r="O643">
        <v>1</v>
      </c>
      <c r="P643" t="s">
        <v>56</v>
      </c>
      <c r="Q643">
        <v>1</v>
      </c>
      <c r="R643" t="s">
        <v>57</v>
      </c>
      <c r="S643" t="s">
        <v>9442</v>
      </c>
      <c r="T643" t="s">
        <v>54</v>
      </c>
      <c r="U643" t="b">
        <v>0</v>
      </c>
      <c r="V643" t="s">
        <v>54</v>
      </c>
      <c r="W643" t="s">
        <v>61</v>
      </c>
      <c r="X643" t="s">
        <v>54</v>
      </c>
      <c r="Y643" t="s">
        <v>62</v>
      </c>
      <c r="Z643" t="s">
        <v>54</v>
      </c>
      <c r="AA643" t="s">
        <v>54</v>
      </c>
      <c r="AB643" t="s">
        <v>54</v>
      </c>
      <c r="AC643" t="s">
        <v>54</v>
      </c>
      <c r="AD643">
        <v>0</v>
      </c>
      <c r="AE643" t="s">
        <v>371</v>
      </c>
      <c r="AF643">
        <v>1</v>
      </c>
      <c r="AG643">
        <v>162469574</v>
      </c>
      <c r="AH643">
        <f t="shared" si="100"/>
        <v>2</v>
      </c>
      <c r="AI643">
        <f t="shared" si="101"/>
        <v>0</v>
      </c>
      <c r="AJ643">
        <f t="shared" si="102"/>
        <v>0</v>
      </c>
      <c r="AK643">
        <f t="shared" si="103"/>
        <v>0</v>
      </c>
      <c r="AL643">
        <f t="shared" si="104"/>
        <v>2</v>
      </c>
      <c r="AM643">
        <f t="shared" si="105"/>
        <v>0</v>
      </c>
      <c r="AN643">
        <f t="shared" si="106"/>
        <v>0</v>
      </c>
      <c r="AO643">
        <f t="shared" si="107"/>
        <v>0</v>
      </c>
      <c r="AP643">
        <f t="shared" si="108"/>
        <v>0</v>
      </c>
      <c r="AQ643">
        <f t="shared" si="109"/>
        <v>0</v>
      </c>
      <c r="AR643" t="s">
        <v>11852</v>
      </c>
      <c r="AS643">
        <v>231085</v>
      </c>
      <c r="AT643">
        <v>403749</v>
      </c>
      <c r="AU643" t="s">
        <v>54</v>
      </c>
      <c r="AV643">
        <v>0</v>
      </c>
      <c r="AW643">
        <v>2</v>
      </c>
      <c r="AX643">
        <v>0</v>
      </c>
      <c r="AY643">
        <v>5</v>
      </c>
      <c r="AZ643" t="s">
        <v>9443</v>
      </c>
      <c r="BA643" t="s">
        <v>9444</v>
      </c>
      <c r="BB643">
        <v>5689</v>
      </c>
      <c r="BC643" t="s">
        <v>9445</v>
      </c>
      <c r="BD643" t="s">
        <v>67</v>
      </c>
      <c r="BE643" t="s">
        <v>68</v>
      </c>
      <c r="BF643">
        <v>30310</v>
      </c>
      <c r="BG643" t="s">
        <v>75</v>
      </c>
      <c r="BH643" t="s">
        <v>76</v>
      </c>
      <c r="BI643" t="s">
        <v>77</v>
      </c>
      <c r="BJ643" t="s">
        <v>78</v>
      </c>
    </row>
    <row r="644" spans="1:62" x14ac:dyDescent="0.25">
      <c r="A644">
        <v>305655</v>
      </c>
      <c r="B644">
        <v>1217050</v>
      </c>
      <c r="C644" t="s">
        <v>51</v>
      </c>
      <c r="D644">
        <v>431046</v>
      </c>
      <c r="E644" t="s">
        <v>52</v>
      </c>
      <c r="F644" t="s">
        <v>53</v>
      </c>
      <c r="G644">
        <v>47</v>
      </c>
      <c r="H644">
        <v>68</v>
      </c>
      <c r="I644">
        <v>53</v>
      </c>
      <c r="J644">
        <v>6</v>
      </c>
      <c r="K644" t="s">
        <v>54</v>
      </c>
      <c r="L644" t="s">
        <v>55</v>
      </c>
      <c r="M644" t="s">
        <v>54</v>
      </c>
      <c r="N644">
        <v>4999050</v>
      </c>
      <c r="O644">
        <v>1</v>
      </c>
      <c r="P644" t="s">
        <v>56</v>
      </c>
      <c r="Q644">
        <v>1</v>
      </c>
      <c r="R644" t="s">
        <v>57</v>
      </c>
      <c r="S644" t="s">
        <v>9469</v>
      </c>
      <c r="T644" t="s">
        <v>9470</v>
      </c>
      <c r="U644" t="b">
        <v>0</v>
      </c>
      <c r="V644" t="s">
        <v>9471</v>
      </c>
      <c r="W644" t="s">
        <v>61</v>
      </c>
      <c r="X644" t="s">
        <v>54</v>
      </c>
      <c r="Y644" t="s">
        <v>62</v>
      </c>
      <c r="Z644" t="s">
        <v>54</v>
      </c>
      <c r="AA644" t="s">
        <v>54</v>
      </c>
      <c r="AB644" t="s">
        <v>54</v>
      </c>
      <c r="AC644" t="s">
        <v>54</v>
      </c>
      <c r="AD644">
        <v>0</v>
      </c>
      <c r="AE644" t="s">
        <v>54</v>
      </c>
      <c r="AF644">
        <v>1</v>
      </c>
      <c r="AG644">
        <v>162469648</v>
      </c>
      <c r="AH644">
        <f t="shared" si="100"/>
        <v>2</v>
      </c>
      <c r="AI644">
        <f t="shared" si="101"/>
        <v>0</v>
      </c>
      <c r="AJ644">
        <f t="shared" si="102"/>
        <v>0</v>
      </c>
      <c r="AK644">
        <f t="shared" si="103"/>
        <v>0</v>
      </c>
      <c r="AL644">
        <f t="shared" si="104"/>
        <v>2</v>
      </c>
      <c r="AM644">
        <f t="shared" si="105"/>
        <v>0</v>
      </c>
      <c r="AN644">
        <f t="shared" si="106"/>
        <v>0</v>
      </c>
      <c r="AO644">
        <f t="shared" si="107"/>
        <v>0</v>
      </c>
      <c r="AP644">
        <f t="shared" si="108"/>
        <v>0</v>
      </c>
      <c r="AQ644">
        <f t="shared" si="109"/>
        <v>0</v>
      </c>
      <c r="AR644" t="s">
        <v>11852</v>
      </c>
      <c r="AS644">
        <v>231085</v>
      </c>
      <c r="AT644">
        <v>403749</v>
      </c>
      <c r="AU644" t="s">
        <v>54</v>
      </c>
      <c r="AV644">
        <v>1</v>
      </c>
      <c r="AW644">
        <v>1</v>
      </c>
      <c r="AX644">
        <v>0</v>
      </c>
      <c r="AY644">
        <v>1</v>
      </c>
      <c r="AZ644" t="s">
        <v>9472</v>
      </c>
      <c r="BA644" t="s">
        <v>9473</v>
      </c>
      <c r="BB644">
        <v>31321</v>
      </c>
      <c r="BC644" t="s">
        <v>9474</v>
      </c>
      <c r="BD644" t="s">
        <v>67</v>
      </c>
      <c r="BE644" t="s">
        <v>68</v>
      </c>
      <c r="BF644">
        <v>30310</v>
      </c>
      <c r="BG644" t="s">
        <v>75</v>
      </c>
      <c r="BH644" t="s">
        <v>76</v>
      </c>
      <c r="BI644" t="s">
        <v>77</v>
      </c>
      <c r="BJ644" t="s">
        <v>78</v>
      </c>
    </row>
    <row r="645" spans="1:62" x14ac:dyDescent="0.25">
      <c r="A645">
        <v>305695</v>
      </c>
      <c r="B645">
        <v>1215315</v>
      </c>
      <c r="C645" t="s">
        <v>51</v>
      </c>
      <c r="D645">
        <v>431046</v>
      </c>
      <c r="E645" t="s">
        <v>52</v>
      </c>
      <c r="F645" t="s">
        <v>53</v>
      </c>
      <c r="G645">
        <v>1</v>
      </c>
      <c r="H645">
        <v>91</v>
      </c>
      <c r="I645">
        <v>47</v>
      </c>
      <c r="J645">
        <v>7</v>
      </c>
      <c r="K645" t="s">
        <v>6333</v>
      </c>
      <c r="L645" t="s">
        <v>6334</v>
      </c>
      <c r="M645" t="s">
        <v>6335</v>
      </c>
      <c r="N645">
        <v>4999277</v>
      </c>
      <c r="O645">
        <v>1</v>
      </c>
      <c r="P645" t="s">
        <v>56</v>
      </c>
      <c r="Q645">
        <v>1</v>
      </c>
      <c r="R645" t="s">
        <v>57</v>
      </c>
      <c r="S645" t="s">
        <v>9573</v>
      </c>
      <c r="T645" t="s">
        <v>54</v>
      </c>
      <c r="U645" t="b">
        <v>1</v>
      </c>
      <c r="V645" t="s">
        <v>54</v>
      </c>
      <c r="W645" t="s">
        <v>61</v>
      </c>
      <c r="X645" t="s">
        <v>54</v>
      </c>
      <c r="Y645" t="s">
        <v>62</v>
      </c>
      <c r="Z645" t="s">
        <v>54</v>
      </c>
      <c r="AA645" t="s">
        <v>54</v>
      </c>
      <c r="AB645" t="s">
        <v>54</v>
      </c>
      <c r="AC645" t="s">
        <v>54</v>
      </c>
      <c r="AD645">
        <v>1</v>
      </c>
      <c r="AE645" t="s">
        <v>63</v>
      </c>
      <c r="AF645">
        <v>1</v>
      </c>
      <c r="AG645">
        <v>162471546</v>
      </c>
      <c r="AH645">
        <f t="shared" si="100"/>
        <v>2</v>
      </c>
      <c r="AI645">
        <f t="shared" si="101"/>
        <v>0</v>
      </c>
      <c r="AJ645">
        <f t="shared" si="102"/>
        <v>0</v>
      </c>
      <c r="AK645">
        <f t="shared" si="103"/>
        <v>0</v>
      </c>
      <c r="AL645">
        <f t="shared" si="104"/>
        <v>2</v>
      </c>
      <c r="AM645">
        <f t="shared" si="105"/>
        <v>0</v>
      </c>
      <c r="AN645">
        <f t="shared" si="106"/>
        <v>0</v>
      </c>
      <c r="AO645">
        <f t="shared" si="107"/>
        <v>0</v>
      </c>
      <c r="AP645">
        <f t="shared" si="108"/>
        <v>0</v>
      </c>
      <c r="AQ645">
        <f t="shared" si="109"/>
        <v>0</v>
      </c>
      <c r="AR645" t="s">
        <v>11852</v>
      </c>
      <c r="AS645">
        <v>231085</v>
      </c>
      <c r="AT645">
        <v>403749</v>
      </c>
      <c r="AU645" t="s">
        <v>54</v>
      </c>
      <c r="AV645">
        <v>0</v>
      </c>
      <c r="AW645">
        <v>0</v>
      </c>
      <c r="AX645">
        <v>0</v>
      </c>
      <c r="AY645">
        <v>1</v>
      </c>
      <c r="AZ645" t="s">
        <v>9574</v>
      </c>
      <c r="BA645" t="s">
        <v>9575</v>
      </c>
      <c r="BB645">
        <v>8257</v>
      </c>
      <c r="BC645" t="s">
        <v>9576</v>
      </c>
      <c r="BD645" t="s">
        <v>67</v>
      </c>
      <c r="BE645" t="s">
        <v>68</v>
      </c>
      <c r="BF645">
        <v>30310</v>
      </c>
      <c r="BG645" t="s">
        <v>75</v>
      </c>
      <c r="BH645" t="s">
        <v>76</v>
      </c>
      <c r="BI645" t="s">
        <v>77</v>
      </c>
      <c r="BJ645" t="s">
        <v>78</v>
      </c>
    </row>
    <row r="646" spans="1:62" x14ac:dyDescent="0.25">
      <c r="A646">
        <v>305818</v>
      </c>
      <c r="B646">
        <v>1219955</v>
      </c>
      <c r="C646" t="s">
        <v>51</v>
      </c>
      <c r="D646">
        <v>431046</v>
      </c>
      <c r="E646" t="s">
        <v>52</v>
      </c>
      <c r="F646" t="s">
        <v>53</v>
      </c>
      <c r="G646">
        <v>1</v>
      </c>
      <c r="H646">
        <v>41</v>
      </c>
      <c r="I646">
        <v>22</v>
      </c>
      <c r="J646">
        <v>5</v>
      </c>
      <c r="K646" t="s">
        <v>9638</v>
      </c>
      <c r="L646" t="s">
        <v>9639</v>
      </c>
      <c r="M646" t="s">
        <v>9640</v>
      </c>
      <c r="N646">
        <v>5094677</v>
      </c>
      <c r="O646">
        <v>1</v>
      </c>
      <c r="P646" t="s">
        <v>56</v>
      </c>
      <c r="Q646">
        <v>1</v>
      </c>
      <c r="R646" t="s">
        <v>57</v>
      </c>
      <c r="S646" t="s">
        <v>9757</v>
      </c>
      <c r="T646" t="s">
        <v>9758</v>
      </c>
      <c r="U646" t="b">
        <v>0</v>
      </c>
      <c r="V646" t="s">
        <v>9759</v>
      </c>
      <c r="W646" t="s">
        <v>9760</v>
      </c>
      <c r="X646" t="s">
        <v>54</v>
      </c>
      <c r="Y646" t="s">
        <v>62</v>
      </c>
      <c r="Z646" t="s">
        <v>54</v>
      </c>
      <c r="AA646" t="s">
        <v>54</v>
      </c>
      <c r="AB646" t="s">
        <v>54</v>
      </c>
      <c r="AC646" t="s">
        <v>54</v>
      </c>
      <c r="AD646">
        <v>1</v>
      </c>
      <c r="AE646" t="s">
        <v>63</v>
      </c>
      <c r="AF646">
        <v>1</v>
      </c>
      <c r="AG646">
        <v>163246757</v>
      </c>
      <c r="AH646">
        <f t="shared" si="100"/>
        <v>2</v>
      </c>
      <c r="AI646">
        <f t="shared" si="101"/>
        <v>0</v>
      </c>
      <c r="AJ646">
        <f t="shared" si="102"/>
        <v>0</v>
      </c>
      <c r="AK646">
        <f t="shared" si="103"/>
        <v>0</v>
      </c>
      <c r="AL646">
        <f t="shared" si="104"/>
        <v>2</v>
      </c>
      <c r="AM646">
        <f t="shared" si="105"/>
        <v>0</v>
      </c>
      <c r="AN646">
        <f t="shared" si="106"/>
        <v>0</v>
      </c>
      <c r="AO646">
        <f t="shared" si="107"/>
        <v>0</v>
      </c>
      <c r="AP646">
        <f t="shared" si="108"/>
        <v>0</v>
      </c>
      <c r="AQ646">
        <f t="shared" si="109"/>
        <v>0</v>
      </c>
      <c r="AR646" t="s">
        <v>11852</v>
      </c>
      <c r="AS646">
        <v>231085</v>
      </c>
      <c r="AT646">
        <v>403749</v>
      </c>
      <c r="AU646" t="s">
        <v>54</v>
      </c>
      <c r="AV646">
        <v>0</v>
      </c>
      <c r="AW646">
        <v>0</v>
      </c>
      <c r="AX646">
        <v>0</v>
      </c>
      <c r="AY646">
        <v>1</v>
      </c>
      <c r="AZ646" t="s">
        <v>9761</v>
      </c>
      <c r="BA646" t="s">
        <v>9762</v>
      </c>
      <c r="BB646">
        <v>20433</v>
      </c>
      <c r="BC646" t="s">
        <v>9763</v>
      </c>
      <c r="BD646" t="s">
        <v>67</v>
      </c>
      <c r="BE646" t="s">
        <v>68</v>
      </c>
      <c r="BF646">
        <v>30310</v>
      </c>
      <c r="BG646" t="s">
        <v>75</v>
      </c>
      <c r="BH646" t="s">
        <v>76</v>
      </c>
      <c r="BI646" t="s">
        <v>77</v>
      </c>
      <c r="BJ646" t="s">
        <v>78</v>
      </c>
    </row>
    <row r="647" spans="1:62" x14ac:dyDescent="0.25">
      <c r="A647">
        <v>305820</v>
      </c>
      <c r="B647">
        <v>1219955</v>
      </c>
      <c r="C647" t="s">
        <v>51</v>
      </c>
      <c r="D647">
        <v>431046</v>
      </c>
      <c r="E647" t="s">
        <v>52</v>
      </c>
      <c r="F647" t="s">
        <v>53</v>
      </c>
      <c r="G647">
        <v>1</v>
      </c>
      <c r="H647">
        <v>41</v>
      </c>
      <c r="I647">
        <v>22</v>
      </c>
      <c r="J647">
        <v>5</v>
      </c>
      <c r="K647" t="s">
        <v>9638</v>
      </c>
      <c r="L647" t="s">
        <v>9639</v>
      </c>
      <c r="M647" t="s">
        <v>9640</v>
      </c>
      <c r="N647">
        <v>5039421</v>
      </c>
      <c r="O647">
        <v>1</v>
      </c>
      <c r="P647" t="s">
        <v>56</v>
      </c>
      <c r="Q647">
        <v>1</v>
      </c>
      <c r="R647" t="s">
        <v>57</v>
      </c>
      <c r="S647" t="s">
        <v>9777</v>
      </c>
      <c r="T647" t="s">
        <v>9778</v>
      </c>
      <c r="U647" t="b">
        <v>0</v>
      </c>
      <c r="V647" t="s">
        <v>9779</v>
      </c>
      <c r="W647" t="s">
        <v>9780</v>
      </c>
      <c r="X647" t="s">
        <v>54</v>
      </c>
      <c r="Y647" t="s">
        <v>62</v>
      </c>
      <c r="Z647" t="s">
        <v>54</v>
      </c>
      <c r="AA647" t="s">
        <v>54</v>
      </c>
      <c r="AB647" t="s">
        <v>54</v>
      </c>
      <c r="AC647" t="s">
        <v>54</v>
      </c>
      <c r="AD647">
        <v>1</v>
      </c>
      <c r="AE647" t="s">
        <v>63</v>
      </c>
      <c r="AF647">
        <v>1</v>
      </c>
      <c r="AG647">
        <v>162810073</v>
      </c>
      <c r="AH647">
        <f t="shared" si="100"/>
        <v>2</v>
      </c>
      <c r="AI647">
        <f t="shared" si="101"/>
        <v>0</v>
      </c>
      <c r="AJ647">
        <f t="shared" si="102"/>
        <v>0</v>
      </c>
      <c r="AK647">
        <f t="shared" si="103"/>
        <v>0</v>
      </c>
      <c r="AL647">
        <f t="shared" si="104"/>
        <v>2</v>
      </c>
      <c r="AM647">
        <f t="shared" si="105"/>
        <v>0</v>
      </c>
      <c r="AN647">
        <f t="shared" si="106"/>
        <v>0</v>
      </c>
      <c r="AO647">
        <f t="shared" si="107"/>
        <v>0</v>
      </c>
      <c r="AP647">
        <f t="shared" si="108"/>
        <v>0</v>
      </c>
      <c r="AQ647">
        <f t="shared" si="109"/>
        <v>0</v>
      </c>
      <c r="AR647" t="s">
        <v>11852</v>
      </c>
      <c r="AS647">
        <v>231085</v>
      </c>
      <c r="AT647">
        <v>403749</v>
      </c>
      <c r="AU647" t="s">
        <v>54</v>
      </c>
      <c r="AV647">
        <v>0</v>
      </c>
      <c r="AW647">
        <v>0</v>
      </c>
      <c r="AX647">
        <v>0</v>
      </c>
      <c r="AY647">
        <v>1</v>
      </c>
      <c r="AZ647" t="s">
        <v>9781</v>
      </c>
      <c r="BA647" t="s">
        <v>9782</v>
      </c>
      <c r="BB647">
        <v>20756</v>
      </c>
      <c r="BC647" t="s">
        <v>9783</v>
      </c>
      <c r="BD647" t="s">
        <v>67</v>
      </c>
      <c r="BE647" t="s">
        <v>68</v>
      </c>
      <c r="BF647">
        <v>30310</v>
      </c>
      <c r="BG647" t="s">
        <v>75</v>
      </c>
      <c r="BH647" t="s">
        <v>76</v>
      </c>
      <c r="BI647" t="s">
        <v>77</v>
      </c>
      <c r="BJ647" t="s">
        <v>78</v>
      </c>
    </row>
    <row r="648" spans="1:62" x14ac:dyDescent="0.25">
      <c r="A648">
        <v>305822</v>
      </c>
      <c r="B648">
        <v>1219955</v>
      </c>
      <c r="C648" t="s">
        <v>51</v>
      </c>
      <c r="D648">
        <v>431046</v>
      </c>
      <c r="E648" t="s">
        <v>52</v>
      </c>
      <c r="F648" t="s">
        <v>53</v>
      </c>
      <c r="G648">
        <v>1</v>
      </c>
      <c r="H648">
        <v>41</v>
      </c>
      <c r="I648">
        <v>22</v>
      </c>
      <c r="J648">
        <v>9</v>
      </c>
      <c r="K648" t="s">
        <v>9638</v>
      </c>
      <c r="L648" t="s">
        <v>9639</v>
      </c>
      <c r="M648" t="s">
        <v>9640</v>
      </c>
      <c r="N648">
        <v>5018330</v>
      </c>
      <c r="O648">
        <v>1</v>
      </c>
      <c r="P648" t="s">
        <v>56</v>
      </c>
      <c r="Q648">
        <v>1</v>
      </c>
      <c r="R648" t="s">
        <v>57</v>
      </c>
      <c r="S648" t="s">
        <v>9809</v>
      </c>
      <c r="T648" t="s">
        <v>9810</v>
      </c>
      <c r="U648" t="b">
        <v>1</v>
      </c>
      <c r="V648" t="s">
        <v>9811</v>
      </c>
      <c r="W648" t="s">
        <v>9812</v>
      </c>
      <c r="X648" t="s">
        <v>54</v>
      </c>
      <c r="Y648" t="s">
        <v>62</v>
      </c>
      <c r="Z648" t="s">
        <v>54</v>
      </c>
      <c r="AA648" t="s">
        <v>54</v>
      </c>
      <c r="AB648" t="s">
        <v>54</v>
      </c>
      <c r="AC648" t="s">
        <v>54</v>
      </c>
      <c r="AD648">
        <v>0</v>
      </c>
      <c r="AE648" t="s">
        <v>54</v>
      </c>
      <c r="AF648">
        <v>1</v>
      </c>
      <c r="AG648">
        <v>162629777</v>
      </c>
      <c r="AH648">
        <f t="shared" si="100"/>
        <v>2</v>
      </c>
      <c r="AI648">
        <f t="shared" si="101"/>
        <v>0</v>
      </c>
      <c r="AJ648">
        <f t="shared" si="102"/>
        <v>0</v>
      </c>
      <c r="AK648">
        <f t="shared" si="103"/>
        <v>0</v>
      </c>
      <c r="AL648">
        <f t="shared" si="104"/>
        <v>2</v>
      </c>
      <c r="AM648">
        <f t="shared" si="105"/>
        <v>0</v>
      </c>
      <c r="AN648">
        <f t="shared" si="106"/>
        <v>0</v>
      </c>
      <c r="AO648">
        <f t="shared" si="107"/>
        <v>0</v>
      </c>
      <c r="AP648">
        <f t="shared" si="108"/>
        <v>0</v>
      </c>
      <c r="AQ648">
        <f t="shared" si="109"/>
        <v>0</v>
      </c>
      <c r="AR648" t="s">
        <v>11852</v>
      </c>
      <c r="AS648">
        <v>231085</v>
      </c>
      <c r="AT648">
        <v>403749</v>
      </c>
      <c r="AU648" t="s">
        <v>54</v>
      </c>
      <c r="AV648">
        <v>1</v>
      </c>
      <c r="AW648">
        <v>1</v>
      </c>
      <c r="AX648">
        <v>0</v>
      </c>
      <c r="AY648">
        <v>1</v>
      </c>
      <c r="AZ648" t="s">
        <v>9813</v>
      </c>
      <c r="BA648" t="s">
        <v>9814</v>
      </c>
      <c r="BB648">
        <v>7089</v>
      </c>
      <c r="BC648" t="s">
        <v>9815</v>
      </c>
      <c r="BD648" t="s">
        <v>67</v>
      </c>
      <c r="BE648" t="s">
        <v>68</v>
      </c>
      <c r="BF648">
        <v>30310</v>
      </c>
      <c r="BG648" t="s">
        <v>75</v>
      </c>
      <c r="BH648" t="s">
        <v>76</v>
      </c>
      <c r="BI648" t="s">
        <v>77</v>
      </c>
      <c r="BJ648" t="s">
        <v>78</v>
      </c>
    </row>
    <row r="649" spans="1:62" x14ac:dyDescent="0.25">
      <c r="A649">
        <v>305825</v>
      </c>
      <c r="B649">
        <v>1219955</v>
      </c>
      <c r="C649" t="s">
        <v>51</v>
      </c>
      <c r="D649">
        <v>431046</v>
      </c>
      <c r="E649" t="s">
        <v>52</v>
      </c>
      <c r="F649" t="s">
        <v>53</v>
      </c>
      <c r="G649">
        <v>1</v>
      </c>
      <c r="H649">
        <v>41</v>
      </c>
      <c r="I649">
        <v>22</v>
      </c>
      <c r="J649">
        <v>2</v>
      </c>
      <c r="K649" t="s">
        <v>9638</v>
      </c>
      <c r="L649" t="s">
        <v>9639</v>
      </c>
      <c r="M649" t="s">
        <v>9640</v>
      </c>
      <c r="N649">
        <v>5015190</v>
      </c>
      <c r="O649">
        <v>1</v>
      </c>
      <c r="P649" t="s">
        <v>56</v>
      </c>
      <c r="Q649">
        <v>1</v>
      </c>
      <c r="R649" t="s">
        <v>57</v>
      </c>
      <c r="S649" t="s">
        <v>9845</v>
      </c>
      <c r="T649" t="s">
        <v>54</v>
      </c>
      <c r="U649" t="b">
        <v>1</v>
      </c>
      <c r="V649" t="s">
        <v>54</v>
      </c>
      <c r="W649" t="s">
        <v>9846</v>
      </c>
      <c r="X649" t="s">
        <v>54</v>
      </c>
      <c r="Y649" t="s">
        <v>62</v>
      </c>
      <c r="Z649" t="s">
        <v>54</v>
      </c>
      <c r="AA649" t="s">
        <v>54</v>
      </c>
      <c r="AB649" t="s">
        <v>54</v>
      </c>
      <c r="AC649" t="s">
        <v>54</v>
      </c>
      <c r="AD649">
        <v>0</v>
      </c>
      <c r="AE649" t="s">
        <v>750</v>
      </c>
      <c r="AF649">
        <v>1</v>
      </c>
      <c r="AG649">
        <v>162603120</v>
      </c>
      <c r="AH649">
        <f t="shared" si="100"/>
        <v>2</v>
      </c>
      <c r="AI649">
        <f t="shared" si="101"/>
        <v>0</v>
      </c>
      <c r="AJ649">
        <f t="shared" si="102"/>
        <v>0</v>
      </c>
      <c r="AK649">
        <f t="shared" si="103"/>
        <v>0</v>
      </c>
      <c r="AL649">
        <f t="shared" si="104"/>
        <v>2</v>
      </c>
      <c r="AM649">
        <f t="shared" si="105"/>
        <v>0</v>
      </c>
      <c r="AN649">
        <f t="shared" si="106"/>
        <v>0</v>
      </c>
      <c r="AO649">
        <f t="shared" si="107"/>
        <v>0</v>
      </c>
      <c r="AP649">
        <f t="shared" si="108"/>
        <v>0</v>
      </c>
      <c r="AQ649">
        <f t="shared" si="109"/>
        <v>0</v>
      </c>
      <c r="AR649" t="s">
        <v>11852</v>
      </c>
      <c r="AS649">
        <v>231085</v>
      </c>
      <c r="AT649">
        <v>403749</v>
      </c>
      <c r="AU649" t="s">
        <v>54</v>
      </c>
      <c r="AV649">
        <v>0</v>
      </c>
      <c r="AW649">
        <v>0</v>
      </c>
      <c r="AX649">
        <v>0</v>
      </c>
      <c r="AY649">
        <v>3</v>
      </c>
      <c r="AZ649" t="s">
        <v>9847</v>
      </c>
      <c r="BA649" t="s">
        <v>9848</v>
      </c>
      <c r="BB649">
        <v>604800000</v>
      </c>
      <c r="BC649" t="s">
        <v>9849</v>
      </c>
      <c r="BD649" t="s">
        <v>67</v>
      </c>
      <c r="BE649" t="s">
        <v>68</v>
      </c>
      <c r="BF649">
        <v>30310</v>
      </c>
      <c r="BG649" t="s">
        <v>75</v>
      </c>
      <c r="BH649" t="s">
        <v>76</v>
      </c>
      <c r="BI649" t="s">
        <v>77</v>
      </c>
      <c r="BJ649" t="s">
        <v>78</v>
      </c>
    </row>
    <row r="650" spans="1:62" x14ac:dyDescent="0.25">
      <c r="A650">
        <v>305826</v>
      </c>
      <c r="B650">
        <v>1219955</v>
      </c>
      <c r="C650" t="s">
        <v>51</v>
      </c>
      <c r="D650">
        <v>431046</v>
      </c>
      <c r="E650" t="s">
        <v>52</v>
      </c>
      <c r="F650" t="s">
        <v>53</v>
      </c>
      <c r="G650">
        <v>1</v>
      </c>
      <c r="H650">
        <v>41</v>
      </c>
      <c r="I650">
        <v>22</v>
      </c>
      <c r="J650">
        <v>12</v>
      </c>
      <c r="K650" t="s">
        <v>9638</v>
      </c>
      <c r="L650" t="s">
        <v>9639</v>
      </c>
      <c r="M650" t="s">
        <v>9640</v>
      </c>
      <c r="N650">
        <v>5095576</v>
      </c>
      <c r="O650">
        <v>1</v>
      </c>
      <c r="P650" t="s">
        <v>56</v>
      </c>
      <c r="Q650">
        <v>1</v>
      </c>
      <c r="R650" t="s">
        <v>57</v>
      </c>
      <c r="S650" t="s">
        <v>9854</v>
      </c>
      <c r="T650" t="s">
        <v>54</v>
      </c>
      <c r="U650" t="b">
        <v>1</v>
      </c>
      <c r="V650" t="s">
        <v>54</v>
      </c>
      <c r="W650" t="s">
        <v>9855</v>
      </c>
      <c r="X650" t="s">
        <v>54</v>
      </c>
      <c r="Y650" t="s">
        <v>62</v>
      </c>
      <c r="Z650" t="s">
        <v>54</v>
      </c>
      <c r="AA650" t="s">
        <v>54</v>
      </c>
      <c r="AB650" t="s">
        <v>54</v>
      </c>
      <c r="AC650" t="s">
        <v>54</v>
      </c>
      <c r="AD650">
        <v>0</v>
      </c>
      <c r="AE650" t="s">
        <v>371</v>
      </c>
      <c r="AF650">
        <v>1</v>
      </c>
      <c r="AG650">
        <v>163253775</v>
      </c>
      <c r="AH650">
        <f t="shared" si="100"/>
        <v>2</v>
      </c>
      <c r="AI650">
        <f t="shared" si="101"/>
        <v>0</v>
      </c>
      <c r="AJ650">
        <f t="shared" si="102"/>
        <v>0</v>
      </c>
      <c r="AK650">
        <f t="shared" si="103"/>
        <v>0</v>
      </c>
      <c r="AL650">
        <f t="shared" si="104"/>
        <v>2</v>
      </c>
      <c r="AM650">
        <f t="shared" si="105"/>
        <v>0</v>
      </c>
      <c r="AN650">
        <f t="shared" si="106"/>
        <v>0</v>
      </c>
      <c r="AO650">
        <f t="shared" si="107"/>
        <v>0</v>
      </c>
      <c r="AP650">
        <f t="shared" si="108"/>
        <v>0</v>
      </c>
      <c r="AQ650">
        <f t="shared" si="109"/>
        <v>0</v>
      </c>
      <c r="AR650" t="s">
        <v>11852</v>
      </c>
      <c r="AS650">
        <v>231085</v>
      </c>
      <c r="AT650">
        <v>403749</v>
      </c>
      <c r="AU650" t="s">
        <v>54</v>
      </c>
      <c r="AV650">
        <v>0</v>
      </c>
      <c r="AW650">
        <v>0</v>
      </c>
      <c r="AX650">
        <v>0</v>
      </c>
      <c r="AY650">
        <v>3</v>
      </c>
      <c r="AZ650" t="s">
        <v>9856</v>
      </c>
      <c r="BA650" t="s">
        <v>9857</v>
      </c>
      <c r="BB650">
        <v>20247</v>
      </c>
      <c r="BC650" t="s">
        <v>9858</v>
      </c>
      <c r="BD650" t="s">
        <v>67</v>
      </c>
      <c r="BE650" t="s">
        <v>68</v>
      </c>
      <c r="BF650">
        <v>30310</v>
      </c>
      <c r="BG650" t="s">
        <v>75</v>
      </c>
      <c r="BH650" t="s">
        <v>76</v>
      </c>
      <c r="BI650" t="s">
        <v>77</v>
      </c>
      <c r="BJ650" t="s">
        <v>78</v>
      </c>
    </row>
    <row r="651" spans="1:62" x14ac:dyDescent="0.25">
      <c r="A651">
        <v>305830</v>
      </c>
      <c r="B651">
        <v>1219955</v>
      </c>
      <c r="C651" t="s">
        <v>51</v>
      </c>
      <c r="D651">
        <v>431046</v>
      </c>
      <c r="E651" t="s">
        <v>52</v>
      </c>
      <c r="F651" t="s">
        <v>53</v>
      </c>
      <c r="G651">
        <v>1</v>
      </c>
      <c r="H651">
        <v>41</v>
      </c>
      <c r="I651">
        <v>22</v>
      </c>
      <c r="J651">
        <v>8</v>
      </c>
      <c r="K651" t="s">
        <v>9638</v>
      </c>
      <c r="L651" t="s">
        <v>9639</v>
      </c>
      <c r="M651" t="s">
        <v>9640</v>
      </c>
      <c r="N651">
        <v>5095612</v>
      </c>
      <c r="O651">
        <v>1</v>
      </c>
      <c r="P651" t="s">
        <v>56</v>
      </c>
      <c r="Q651">
        <v>1</v>
      </c>
      <c r="R651" t="s">
        <v>57</v>
      </c>
      <c r="S651" t="s">
        <v>9928</v>
      </c>
      <c r="T651" t="s">
        <v>9929</v>
      </c>
      <c r="U651" t="b">
        <v>0</v>
      </c>
      <c r="V651" t="s">
        <v>9930</v>
      </c>
      <c r="W651" t="s">
        <v>9760</v>
      </c>
      <c r="X651" t="s">
        <v>54</v>
      </c>
      <c r="Y651" t="s">
        <v>62</v>
      </c>
      <c r="Z651" t="s">
        <v>54</v>
      </c>
      <c r="AA651" t="s">
        <v>54</v>
      </c>
      <c r="AB651" t="s">
        <v>54</v>
      </c>
      <c r="AC651" t="s">
        <v>54</v>
      </c>
      <c r="AD651">
        <v>1</v>
      </c>
      <c r="AE651" t="s">
        <v>63</v>
      </c>
      <c r="AF651">
        <v>1</v>
      </c>
      <c r="AG651">
        <v>163253973</v>
      </c>
      <c r="AH651">
        <f t="shared" si="100"/>
        <v>2</v>
      </c>
      <c r="AI651">
        <f t="shared" si="101"/>
        <v>0</v>
      </c>
      <c r="AJ651">
        <f t="shared" si="102"/>
        <v>0</v>
      </c>
      <c r="AK651">
        <f t="shared" si="103"/>
        <v>0</v>
      </c>
      <c r="AL651">
        <f t="shared" si="104"/>
        <v>2</v>
      </c>
      <c r="AM651">
        <f t="shared" si="105"/>
        <v>0</v>
      </c>
      <c r="AN651">
        <f t="shared" si="106"/>
        <v>0</v>
      </c>
      <c r="AO651">
        <f t="shared" si="107"/>
        <v>0</v>
      </c>
      <c r="AP651">
        <f t="shared" si="108"/>
        <v>0</v>
      </c>
      <c r="AQ651">
        <f t="shared" si="109"/>
        <v>0</v>
      </c>
      <c r="AR651" t="s">
        <v>11852</v>
      </c>
      <c r="AS651">
        <v>231085</v>
      </c>
      <c r="AT651">
        <v>403749</v>
      </c>
      <c r="AU651" t="s">
        <v>54</v>
      </c>
      <c r="AV651">
        <v>0</v>
      </c>
      <c r="AW651">
        <v>0</v>
      </c>
      <c r="AX651">
        <v>0</v>
      </c>
      <c r="AY651">
        <v>1</v>
      </c>
      <c r="AZ651" t="s">
        <v>9931</v>
      </c>
      <c r="BA651" t="s">
        <v>9932</v>
      </c>
      <c r="BB651">
        <v>107492</v>
      </c>
      <c r="BC651" t="s">
        <v>9933</v>
      </c>
      <c r="BD651" t="s">
        <v>67</v>
      </c>
      <c r="BE651" t="s">
        <v>68</v>
      </c>
      <c r="BF651">
        <v>30310</v>
      </c>
      <c r="BG651" t="s">
        <v>75</v>
      </c>
      <c r="BH651" t="s">
        <v>76</v>
      </c>
      <c r="BI651" t="s">
        <v>77</v>
      </c>
      <c r="BJ651" t="s">
        <v>78</v>
      </c>
    </row>
    <row r="652" spans="1:62" x14ac:dyDescent="0.25">
      <c r="A652">
        <v>305841</v>
      </c>
      <c r="B652">
        <v>1219955</v>
      </c>
      <c r="C652" t="s">
        <v>51</v>
      </c>
      <c r="D652">
        <v>431046</v>
      </c>
      <c r="E652" t="s">
        <v>52</v>
      </c>
      <c r="F652" t="s">
        <v>53</v>
      </c>
      <c r="G652">
        <v>1</v>
      </c>
      <c r="H652">
        <v>41</v>
      </c>
      <c r="I652">
        <v>22</v>
      </c>
      <c r="J652">
        <v>6</v>
      </c>
      <c r="K652" t="s">
        <v>9638</v>
      </c>
      <c r="L652" t="s">
        <v>9639</v>
      </c>
      <c r="M652" t="s">
        <v>9640</v>
      </c>
      <c r="N652">
        <v>5016277</v>
      </c>
      <c r="O652">
        <v>1</v>
      </c>
      <c r="P652" t="s">
        <v>56</v>
      </c>
      <c r="Q652">
        <v>1</v>
      </c>
      <c r="R652" t="s">
        <v>57</v>
      </c>
      <c r="S652" t="s">
        <v>10181</v>
      </c>
      <c r="T652" t="s">
        <v>10182</v>
      </c>
      <c r="U652" t="b">
        <v>0</v>
      </c>
      <c r="V652" t="s">
        <v>10183</v>
      </c>
      <c r="W652" t="s">
        <v>10148</v>
      </c>
      <c r="X652" t="s">
        <v>54</v>
      </c>
      <c r="Y652" t="s">
        <v>62</v>
      </c>
      <c r="Z652" t="s">
        <v>54</v>
      </c>
      <c r="AA652" t="s">
        <v>54</v>
      </c>
      <c r="AB652" t="s">
        <v>54</v>
      </c>
      <c r="AC652" t="s">
        <v>54</v>
      </c>
      <c r="AD652">
        <v>1</v>
      </c>
      <c r="AE652" t="s">
        <v>63</v>
      </c>
      <c r="AF652">
        <v>1</v>
      </c>
      <c r="AG652">
        <v>162612820</v>
      </c>
      <c r="AH652">
        <f t="shared" si="100"/>
        <v>2</v>
      </c>
      <c r="AI652">
        <f t="shared" si="101"/>
        <v>0</v>
      </c>
      <c r="AJ652">
        <f t="shared" si="102"/>
        <v>0</v>
      </c>
      <c r="AK652">
        <f t="shared" si="103"/>
        <v>0</v>
      </c>
      <c r="AL652">
        <f t="shared" si="104"/>
        <v>2</v>
      </c>
      <c r="AM652">
        <f t="shared" si="105"/>
        <v>0</v>
      </c>
      <c r="AN652">
        <f t="shared" si="106"/>
        <v>0</v>
      </c>
      <c r="AO652">
        <f t="shared" si="107"/>
        <v>0</v>
      </c>
      <c r="AP652">
        <f t="shared" si="108"/>
        <v>0</v>
      </c>
      <c r="AQ652">
        <f t="shared" si="109"/>
        <v>0</v>
      </c>
      <c r="AR652" t="s">
        <v>11852</v>
      </c>
      <c r="AS652">
        <v>231085</v>
      </c>
      <c r="AT652">
        <v>403749</v>
      </c>
      <c r="AU652" t="s">
        <v>54</v>
      </c>
      <c r="AV652">
        <v>0</v>
      </c>
      <c r="AW652">
        <v>0</v>
      </c>
      <c r="AX652">
        <v>0</v>
      </c>
      <c r="AY652">
        <v>1</v>
      </c>
      <c r="AZ652" t="s">
        <v>10184</v>
      </c>
      <c r="BA652" t="s">
        <v>10185</v>
      </c>
      <c r="BB652">
        <v>23383</v>
      </c>
      <c r="BC652" t="s">
        <v>10186</v>
      </c>
      <c r="BD652" t="s">
        <v>67</v>
      </c>
      <c r="BE652" t="s">
        <v>68</v>
      </c>
      <c r="BF652">
        <v>30310</v>
      </c>
      <c r="BG652" t="s">
        <v>75</v>
      </c>
      <c r="BH652" t="s">
        <v>76</v>
      </c>
      <c r="BI652" t="s">
        <v>77</v>
      </c>
      <c r="BJ652" t="s">
        <v>78</v>
      </c>
    </row>
    <row r="653" spans="1:62" x14ac:dyDescent="0.25">
      <c r="A653">
        <v>305842</v>
      </c>
      <c r="B653">
        <v>1219955</v>
      </c>
      <c r="C653" t="s">
        <v>51</v>
      </c>
      <c r="D653">
        <v>431046</v>
      </c>
      <c r="E653" t="s">
        <v>52</v>
      </c>
      <c r="F653" t="s">
        <v>53</v>
      </c>
      <c r="G653">
        <v>1</v>
      </c>
      <c r="H653">
        <v>41</v>
      </c>
      <c r="I653">
        <v>22</v>
      </c>
      <c r="J653">
        <v>22</v>
      </c>
      <c r="K653" t="s">
        <v>9638</v>
      </c>
      <c r="L653" t="s">
        <v>9639</v>
      </c>
      <c r="M653" t="s">
        <v>9640</v>
      </c>
      <c r="N653">
        <v>5016116</v>
      </c>
      <c r="O653">
        <v>1</v>
      </c>
      <c r="P653" t="s">
        <v>56</v>
      </c>
      <c r="Q653">
        <v>1</v>
      </c>
      <c r="R653" t="s">
        <v>57</v>
      </c>
      <c r="S653" t="s">
        <v>10202</v>
      </c>
      <c r="T653" t="s">
        <v>10203</v>
      </c>
      <c r="U653" t="b">
        <v>0</v>
      </c>
      <c r="V653" t="s">
        <v>10204</v>
      </c>
      <c r="W653" t="s">
        <v>9744</v>
      </c>
      <c r="X653" t="s">
        <v>54</v>
      </c>
      <c r="Y653" t="s">
        <v>62</v>
      </c>
      <c r="Z653" t="s">
        <v>54</v>
      </c>
      <c r="AA653" t="s">
        <v>54</v>
      </c>
      <c r="AB653" t="s">
        <v>54</v>
      </c>
      <c r="AC653" t="s">
        <v>54</v>
      </c>
      <c r="AD653">
        <v>1</v>
      </c>
      <c r="AE653" t="s">
        <v>63</v>
      </c>
      <c r="AF653">
        <v>1</v>
      </c>
      <c r="AG653">
        <v>162611917</v>
      </c>
      <c r="AH653">
        <f t="shared" si="100"/>
        <v>2</v>
      </c>
      <c r="AI653">
        <f t="shared" si="101"/>
        <v>0</v>
      </c>
      <c r="AJ653">
        <f t="shared" si="102"/>
        <v>0</v>
      </c>
      <c r="AK653">
        <f t="shared" si="103"/>
        <v>0</v>
      </c>
      <c r="AL653">
        <f t="shared" si="104"/>
        <v>2</v>
      </c>
      <c r="AM653">
        <f t="shared" si="105"/>
        <v>0</v>
      </c>
      <c r="AN653">
        <f t="shared" si="106"/>
        <v>0</v>
      </c>
      <c r="AO653">
        <f t="shared" si="107"/>
        <v>0</v>
      </c>
      <c r="AP653">
        <f t="shared" si="108"/>
        <v>0</v>
      </c>
      <c r="AQ653">
        <f t="shared" si="109"/>
        <v>0</v>
      </c>
      <c r="AR653" t="s">
        <v>11852</v>
      </c>
      <c r="AS653">
        <v>231085</v>
      </c>
      <c r="AT653">
        <v>403749</v>
      </c>
      <c r="AU653" t="s">
        <v>54</v>
      </c>
      <c r="AV653">
        <v>0</v>
      </c>
      <c r="AW653">
        <v>0</v>
      </c>
      <c r="AX653">
        <v>0</v>
      </c>
      <c r="AY653">
        <v>1</v>
      </c>
      <c r="AZ653" t="s">
        <v>10205</v>
      </c>
      <c r="BA653" t="s">
        <v>10206</v>
      </c>
      <c r="BB653">
        <v>326608</v>
      </c>
      <c r="BC653" t="s">
        <v>10207</v>
      </c>
      <c r="BD653" t="s">
        <v>67</v>
      </c>
      <c r="BE653" t="s">
        <v>68</v>
      </c>
      <c r="BF653">
        <v>30310</v>
      </c>
      <c r="BG653" t="s">
        <v>75</v>
      </c>
      <c r="BH653" t="s">
        <v>76</v>
      </c>
      <c r="BI653" t="s">
        <v>77</v>
      </c>
      <c r="BJ653" t="s">
        <v>78</v>
      </c>
    </row>
    <row r="654" spans="1:62" x14ac:dyDescent="0.25">
      <c r="A654">
        <v>305846</v>
      </c>
      <c r="B654">
        <v>1219955</v>
      </c>
      <c r="C654" t="s">
        <v>51</v>
      </c>
      <c r="D654">
        <v>431046</v>
      </c>
      <c r="E654" t="s">
        <v>52</v>
      </c>
      <c r="F654" t="s">
        <v>53</v>
      </c>
      <c r="G654">
        <v>1</v>
      </c>
      <c r="H654">
        <v>41</v>
      </c>
      <c r="I654">
        <v>22</v>
      </c>
      <c r="J654">
        <v>3</v>
      </c>
      <c r="K654" t="s">
        <v>9638</v>
      </c>
      <c r="L654" t="s">
        <v>9639</v>
      </c>
      <c r="M654" t="s">
        <v>9640</v>
      </c>
      <c r="N654">
        <v>5016171</v>
      </c>
      <c r="O654">
        <v>1</v>
      </c>
      <c r="P654" t="s">
        <v>56</v>
      </c>
      <c r="Q654">
        <v>1</v>
      </c>
      <c r="R654" t="s">
        <v>57</v>
      </c>
      <c r="S654" t="s">
        <v>10338</v>
      </c>
      <c r="T654" t="s">
        <v>10339</v>
      </c>
      <c r="U654" t="b">
        <v>0</v>
      </c>
      <c r="V654" t="s">
        <v>10340</v>
      </c>
      <c r="W654" t="s">
        <v>9725</v>
      </c>
      <c r="X654" t="s">
        <v>54</v>
      </c>
      <c r="Y654" t="s">
        <v>62</v>
      </c>
      <c r="Z654" t="s">
        <v>54</v>
      </c>
      <c r="AA654" t="s">
        <v>54</v>
      </c>
      <c r="AB654" t="s">
        <v>54</v>
      </c>
      <c r="AC654" t="s">
        <v>54</v>
      </c>
      <c r="AD654">
        <v>1</v>
      </c>
      <c r="AE654" t="s">
        <v>63</v>
      </c>
      <c r="AF654">
        <v>1</v>
      </c>
      <c r="AG654">
        <v>162612284</v>
      </c>
      <c r="AH654">
        <f t="shared" si="100"/>
        <v>2</v>
      </c>
      <c r="AI654">
        <f t="shared" si="101"/>
        <v>0</v>
      </c>
      <c r="AJ654">
        <f t="shared" si="102"/>
        <v>0</v>
      </c>
      <c r="AK654">
        <f t="shared" si="103"/>
        <v>0</v>
      </c>
      <c r="AL654">
        <f t="shared" si="104"/>
        <v>2</v>
      </c>
      <c r="AM654">
        <f t="shared" si="105"/>
        <v>0</v>
      </c>
      <c r="AN654">
        <f t="shared" si="106"/>
        <v>0</v>
      </c>
      <c r="AO654">
        <f t="shared" si="107"/>
        <v>0</v>
      </c>
      <c r="AP654">
        <f t="shared" si="108"/>
        <v>0</v>
      </c>
      <c r="AQ654">
        <f t="shared" si="109"/>
        <v>0</v>
      </c>
      <c r="AR654" t="s">
        <v>11852</v>
      </c>
      <c r="AS654">
        <v>231085</v>
      </c>
      <c r="AT654">
        <v>403749</v>
      </c>
      <c r="AU654" t="s">
        <v>54</v>
      </c>
      <c r="AV654">
        <v>0</v>
      </c>
      <c r="AW654">
        <v>0</v>
      </c>
      <c r="AX654">
        <v>0</v>
      </c>
      <c r="AY654">
        <v>1</v>
      </c>
      <c r="AZ654" t="s">
        <v>10341</v>
      </c>
      <c r="BA654" t="s">
        <v>10342</v>
      </c>
      <c r="BB654">
        <v>59356</v>
      </c>
      <c r="BC654" t="s">
        <v>10343</v>
      </c>
      <c r="BD654" t="s">
        <v>67</v>
      </c>
      <c r="BE654" t="s">
        <v>68</v>
      </c>
      <c r="BF654">
        <v>30310</v>
      </c>
      <c r="BG654" t="s">
        <v>75</v>
      </c>
      <c r="BH654" t="s">
        <v>76</v>
      </c>
      <c r="BI654" t="s">
        <v>77</v>
      </c>
      <c r="BJ654" t="s">
        <v>78</v>
      </c>
    </row>
    <row r="655" spans="1:62" x14ac:dyDescent="0.25">
      <c r="A655">
        <v>305848</v>
      </c>
      <c r="B655">
        <v>1219955</v>
      </c>
      <c r="C655" t="s">
        <v>51</v>
      </c>
      <c r="D655">
        <v>431046</v>
      </c>
      <c r="E655" t="s">
        <v>52</v>
      </c>
      <c r="F655" t="s">
        <v>53</v>
      </c>
      <c r="G655">
        <v>1</v>
      </c>
      <c r="H655">
        <v>41</v>
      </c>
      <c r="I655">
        <v>22</v>
      </c>
      <c r="J655">
        <v>1</v>
      </c>
      <c r="K655" t="s">
        <v>9638</v>
      </c>
      <c r="L655" t="s">
        <v>9639</v>
      </c>
      <c r="M655" t="s">
        <v>9640</v>
      </c>
      <c r="N655">
        <v>5016176</v>
      </c>
      <c r="O655">
        <v>1</v>
      </c>
      <c r="P655" t="s">
        <v>56</v>
      </c>
      <c r="Q655">
        <v>1</v>
      </c>
      <c r="R655" t="s">
        <v>57</v>
      </c>
      <c r="S655" t="s">
        <v>10356</v>
      </c>
      <c r="T655" t="s">
        <v>54</v>
      </c>
      <c r="U655" t="b">
        <v>1</v>
      </c>
      <c r="V655" t="s">
        <v>54</v>
      </c>
      <c r="W655" t="s">
        <v>9744</v>
      </c>
      <c r="X655" t="s">
        <v>54</v>
      </c>
      <c r="Y655" t="s">
        <v>62</v>
      </c>
      <c r="Z655" t="s">
        <v>54</v>
      </c>
      <c r="AA655" t="s">
        <v>54</v>
      </c>
      <c r="AB655" t="s">
        <v>54</v>
      </c>
      <c r="AC655" t="s">
        <v>54</v>
      </c>
      <c r="AE655" t="s">
        <v>54</v>
      </c>
      <c r="AF655">
        <v>1</v>
      </c>
      <c r="AG655">
        <v>162612302</v>
      </c>
      <c r="AH655">
        <f t="shared" si="100"/>
        <v>2</v>
      </c>
      <c r="AI655">
        <f t="shared" si="101"/>
        <v>0</v>
      </c>
      <c r="AJ655">
        <f t="shared" si="102"/>
        <v>0</v>
      </c>
      <c r="AK655">
        <f t="shared" si="103"/>
        <v>0</v>
      </c>
      <c r="AL655">
        <f t="shared" si="104"/>
        <v>2</v>
      </c>
      <c r="AM655">
        <f t="shared" si="105"/>
        <v>0</v>
      </c>
      <c r="AN655">
        <f t="shared" si="106"/>
        <v>0</v>
      </c>
      <c r="AO655">
        <f t="shared" si="107"/>
        <v>0</v>
      </c>
      <c r="AP655">
        <f t="shared" si="108"/>
        <v>0</v>
      </c>
      <c r="AQ655">
        <f t="shared" si="109"/>
        <v>0</v>
      </c>
      <c r="AR655" t="s">
        <v>11852</v>
      </c>
      <c r="AS655">
        <v>231085</v>
      </c>
      <c r="AT655">
        <v>403749</v>
      </c>
      <c r="AU655" t="s">
        <v>54</v>
      </c>
      <c r="AW655">
        <v>0</v>
      </c>
      <c r="AX655">
        <v>0</v>
      </c>
      <c r="AY655">
        <v>0</v>
      </c>
      <c r="AZ655" t="s">
        <v>10357</v>
      </c>
      <c r="BA655" t="s">
        <v>54</v>
      </c>
      <c r="BC655" t="s">
        <v>10358</v>
      </c>
      <c r="BD655" t="s">
        <v>67</v>
      </c>
      <c r="BE655" t="s">
        <v>68</v>
      </c>
      <c r="BF655">
        <v>30310</v>
      </c>
      <c r="BG655" t="s">
        <v>75</v>
      </c>
      <c r="BH655" t="s">
        <v>76</v>
      </c>
      <c r="BI655" t="s">
        <v>77</v>
      </c>
      <c r="BJ655" t="s">
        <v>78</v>
      </c>
    </row>
    <row r="656" spans="1:62" x14ac:dyDescent="0.25">
      <c r="A656">
        <v>305873</v>
      </c>
      <c r="B656">
        <v>1219955</v>
      </c>
      <c r="C656" t="s">
        <v>51</v>
      </c>
      <c r="D656">
        <v>431046</v>
      </c>
      <c r="E656" t="s">
        <v>52</v>
      </c>
      <c r="F656" t="s">
        <v>53</v>
      </c>
      <c r="G656">
        <v>1</v>
      </c>
      <c r="H656">
        <v>41</v>
      </c>
      <c r="I656">
        <v>22</v>
      </c>
      <c r="J656">
        <v>1</v>
      </c>
      <c r="K656" t="s">
        <v>9638</v>
      </c>
      <c r="L656" t="s">
        <v>9639</v>
      </c>
      <c r="M656" t="s">
        <v>9640</v>
      </c>
      <c r="N656">
        <v>5018122</v>
      </c>
      <c r="O656">
        <v>1</v>
      </c>
      <c r="P656" t="s">
        <v>56</v>
      </c>
      <c r="Q656">
        <v>1</v>
      </c>
      <c r="R656" t="s">
        <v>57</v>
      </c>
      <c r="S656" t="s">
        <v>10566</v>
      </c>
      <c r="T656" t="s">
        <v>54</v>
      </c>
      <c r="U656" t="b">
        <v>1</v>
      </c>
      <c r="V656" t="s">
        <v>54</v>
      </c>
      <c r="W656" t="s">
        <v>9744</v>
      </c>
      <c r="X656" t="s">
        <v>54</v>
      </c>
      <c r="Y656" t="s">
        <v>62</v>
      </c>
      <c r="Z656" t="s">
        <v>54</v>
      </c>
      <c r="AA656" t="s">
        <v>54</v>
      </c>
      <c r="AB656" t="s">
        <v>54</v>
      </c>
      <c r="AC656" t="s">
        <v>54</v>
      </c>
      <c r="AD656">
        <v>0</v>
      </c>
      <c r="AE656" t="s">
        <v>54</v>
      </c>
      <c r="AF656">
        <v>1</v>
      </c>
      <c r="AG656">
        <v>162627634</v>
      </c>
      <c r="AH656">
        <f t="shared" si="100"/>
        <v>2</v>
      </c>
      <c r="AI656">
        <f t="shared" si="101"/>
        <v>0</v>
      </c>
      <c r="AJ656">
        <f t="shared" si="102"/>
        <v>0</v>
      </c>
      <c r="AK656">
        <f t="shared" si="103"/>
        <v>0</v>
      </c>
      <c r="AL656">
        <f t="shared" si="104"/>
        <v>2</v>
      </c>
      <c r="AM656">
        <f t="shared" si="105"/>
        <v>0</v>
      </c>
      <c r="AN656">
        <f t="shared" si="106"/>
        <v>0</v>
      </c>
      <c r="AO656">
        <f t="shared" si="107"/>
        <v>0</v>
      </c>
      <c r="AP656">
        <f t="shared" si="108"/>
        <v>0</v>
      </c>
      <c r="AQ656">
        <f t="shared" si="109"/>
        <v>0</v>
      </c>
      <c r="AR656" t="s">
        <v>11852</v>
      </c>
      <c r="AS656">
        <v>231085</v>
      </c>
      <c r="AT656">
        <v>403749</v>
      </c>
      <c r="AU656" t="s">
        <v>54</v>
      </c>
      <c r="AV656">
        <v>1</v>
      </c>
      <c r="AW656">
        <v>2</v>
      </c>
      <c r="AX656">
        <v>0</v>
      </c>
      <c r="AY656">
        <v>1</v>
      </c>
      <c r="AZ656" t="s">
        <v>10567</v>
      </c>
      <c r="BA656" t="s">
        <v>54</v>
      </c>
      <c r="BB656">
        <v>8371</v>
      </c>
      <c r="BC656" t="s">
        <v>10568</v>
      </c>
      <c r="BD656" t="s">
        <v>67</v>
      </c>
      <c r="BE656" t="s">
        <v>68</v>
      </c>
      <c r="BF656">
        <v>30310</v>
      </c>
      <c r="BG656" t="s">
        <v>75</v>
      </c>
      <c r="BH656" t="s">
        <v>76</v>
      </c>
      <c r="BI656" t="s">
        <v>77</v>
      </c>
      <c r="BJ656" t="s">
        <v>78</v>
      </c>
    </row>
    <row r="657" spans="1:62" x14ac:dyDescent="0.25">
      <c r="A657">
        <v>305888</v>
      </c>
      <c r="B657">
        <v>1219955</v>
      </c>
      <c r="C657" t="s">
        <v>51</v>
      </c>
      <c r="D657">
        <v>431046</v>
      </c>
      <c r="E657" t="s">
        <v>52</v>
      </c>
      <c r="F657" t="s">
        <v>53</v>
      </c>
      <c r="G657">
        <v>1</v>
      </c>
      <c r="H657">
        <v>41</v>
      </c>
      <c r="I657">
        <v>22</v>
      </c>
      <c r="J657">
        <v>1</v>
      </c>
      <c r="K657" t="s">
        <v>9638</v>
      </c>
      <c r="L657" t="s">
        <v>9639</v>
      </c>
      <c r="M657" t="s">
        <v>9640</v>
      </c>
      <c r="N657">
        <v>5020649</v>
      </c>
      <c r="O657">
        <v>1</v>
      </c>
      <c r="P657" t="s">
        <v>56</v>
      </c>
      <c r="Q657">
        <v>1</v>
      </c>
      <c r="R657" t="s">
        <v>57</v>
      </c>
      <c r="S657" t="s">
        <v>10650</v>
      </c>
      <c r="T657" t="s">
        <v>54</v>
      </c>
      <c r="U657" t="b">
        <v>1</v>
      </c>
      <c r="V657" t="s">
        <v>54</v>
      </c>
      <c r="W657" t="s">
        <v>9760</v>
      </c>
      <c r="X657" t="s">
        <v>54</v>
      </c>
      <c r="Y657" t="s">
        <v>62</v>
      </c>
      <c r="Z657" t="s">
        <v>54</v>
      </c>
      <c r="AA657" t="s">
        <v>54</v>
      </c>
      <c r="AB657" t="s">
        <v>54</v>
      </c>
      <c r="AC657" t="s">
        <v>54</v>
      </c>
      <c r="AD657">
        <v>0</v>
      </c>
      <c r="AE657" t="s">
        <v>635</v>
      </c>
      <c r="AF657">
        <v>1</v>
      </c>
      <c r="AG657">
        <v>162653555</v>
      </c>
      <c r="AH657">
        <f t="shared" si="100"/>
        <v>2</v>
      </c>
      <c r="AI657">
        <f t="shared" si="101"/>
        <v>0</v>
      </c>
      <c r="AJ657">
        <f t="shared" si="102"/>
        <v>0</v>
      </c>
      <c r="AK657">
        <f t="shared" si="103"/>
        <v>0</v>
      </c>
      <c r="AL657">
        <f t="shared" si="104"/>
        <v>2</v>
      </c>
      <c r="AM657">
        <f t="shared" si="105"/>
        <v>0</v>
      </c>
      <c r="AN657">
        <f t="shared" si="106"/>
        <v>0</v>
      </c>
      <c r="AO657">
        <f t="shared" si="107"/>
        <v>0</v>
      </c>
      <c r="AP657">
        <f t="shared" si="108"/>
        <v>0</v>
      </c>
      <c r="AQ657">
        <f t="shared" si="109"/>
        <v>0</v>
      </c>
      <c r="AR657" t="s">
        <v>11852</v>
      </c>
      <c r="AS657">
        <v>231085</v>
      </c>
      <c r="AT657">
        <v>403749</v>
      </c>
      <c r="AU657" t="s">
        <v>54</v>
      </c>
      <c r="AV657">
        <v>0</v>
      </c>
      <c r="AW657">
        <v>2</v>
      </c>
      <c r="AX657">
        <v>0</v>
      </c>
      <c r="AY657">
        <v>3</v>
      </c>
      <c r="AZ657" t="s">
        <v>10651</v>
      </c>
      <c r="BA657" t="s">
        <v>54</v>
      </c>
      <c r="BB657">
        <v>604800000</v>
      </c>
      <c r="BC657" t="s">
        <v>10652</v>
      </c>
      <c r="BD657" t="s">
        <v>67</v>
      </c>
      <c r="BE657" t="s">
        <v>68</v>
      </c>
      <c r="BF657">
        <v>30310</v>
      </c>
      <c r="BG657" t="s">
        <v>75</v>
      </c>
      <c r="BH657" t="s">
        <v>76</v>
      </c>
      <c r="BI657" t="s">
        <v>77</v>
      </c>
      <c r="BJ657" t="s">
        <v>78</v>
      </c>
    </row>
    <row r="658" spans="1:62" x14ac:dyDescent="0.25">
      <c r="A658">
        <v>306009</v>
      </c>
      <c r="B658">
        <v>1219964</v>
      </c>
      <c r="C658" t="s">
        <v>51</v>
      </c>
      <c r="D658">
        <v>431046</v>
      </c>
      <c r="E658" t="s">
        <v>52</v>
      </c>
      <c r="F658" t="s">
        <v>53</v>
      </c>
      <c r="G658">
        <v>1</v>
      </c>
      <c r="H658">
        <v>38</v>
      </c>
      <c r="I658">
        <v>27</v>
      </c>
      <c r="J658">
        <v>5</v>
      </c>
      <c r="K658" t="s">
        <v>9638</v>
      </c>
      <c r="L658" t="s">
        <v>10653</v>
      </c>
      <c r="M658" t="s">
        <v>9640</v>
      </c>
      <c r="N658">
        <v>5025251</v>
      </c>
      <c r="O658">
        <v>1</v>
      </c>
      <c r="P658" t="s">
        <v>56</v>
      </c>
      <c r="Q658">
        <v>1</v>
      </c>
      <c r="R658" t="s">
        <v>57</v>
      </c>
      <c r="S658" t="s">
        <v>10839</v>
      </c>
      <c r="T658" t="s">
        <v>10840</v>
      </c>
      <c r="U658" t="b">
        <v>0</v>
      </c>
      <c r="V658" t="s">
        <v>10841</v>
      </c>
      <c r="W658" t="s">
        <v>3102</v>
      </c>
      <c r="X658" t="s">
        <v>54</v>
      </c>
      <c r="Y658" t="s">
        <v>62</v>
      </c>
      <c r="Z658" t="s">
        <v>54</v>
      </c>
      <c r="AA658" t="s">
        <v>54</v>
      </c>
      <c r="AB658" t="s">
        <v>54</v>
      </c>
      <c r="AC658" t="s">
        <v>54</v>
      </c>
      <c r="AD658">
        <v>1</v>
      </c>
      <c r="AE658" t="s">
        <v>63</v>
      </c>
      <c r="AF658">
        <v>1</v>
      </c>
      <c r="AG658">
        <v>162696734</v>
      </c>
      <c r="AH658">
        <f t="shared" si="100"/>
        <v>2</v>
      </c>
      <c r="AI658">
        <f t="shared" si="101"/>
        <v>0</v>
      </c>
      <c r="AJ658">
        <f t="shared" si="102"/>
        <v>0</v>
      </c>
      <c r="AK658">
        <f t="shared" si="103"/>
        <v>0</v>
      </c>
      <c r="AL658">
        <f t="shared" si="104"/>
        <v>2</v>
      </c>
      <c r="AM658">
        <f t="shared" si="105"/>
        <v>0</v>
      </c>
      <c r="AN658">
        <f t="shared" si="106"/>
        <v>0</v>
      </c>
      <c r="AO658">
        <f t="shared" si="107"/>
        <v>0</v>
      </c>
      <c r="AP658">
        <f t="shared" si="108"/>
        <v>0</v>
      </c>
      <c r="AQ658">
        <f t="shared" si="109"/>
        <v>0</v>
      </c>
      <c r="AR658" t="s">
        <v>11852</v>
      </c>
      <c r="AS658">
        <v>231085</v>
      </c>
      <c r="AT658">
        <v>403749</v>
      </c>
      <c r="AU658" t="s">
        <v>54</v>
      </c>
      <c r="AV658">
        <v>0</v>
      </c>
      <c r="AW658">
        <v>0</v>
      </c>
      <c r="AX658">
        <v>0</v>
      </c>
      <c r="AY658">
        <v>1</v>
      </c>
      <c r="AZ658" t="s">
        <v>10842</v>
      </c>
      <c r="BA658" t="s">
        <v>10843</v>
      </c>
      <c r="BB658">
        <v>12570</v>
      </c>
      <c r="BC658" t="s">
        <v>10844</v>
      </c>
      <c r="BD658" t="s">
        <v>67</v>
      </c>
      <c r="BE658" t="s">
        <v>68</v>
      </c>
      <c r="BF658">
        <v>30310</v>
      </c>
      <c r="BG658" t="s">
        <v>75</v>
      </c>
      <c r="BH658" t="s">
        <v>76</v>
      </c>
      <c r="BI658" t="s">
        <v>77</v>
      </c>
      <c r="BJ658" t="s">
        <v>78</v>
      </c>
    </row>
    <row r="659" spans="1:62" x14ac:dyDescent="0.25">
      <c r="A659">
        <v>306012</v>
      </c>
      <c r="B659">
        <v>1219964</v>
      </c>
      <c r="C659" t="s">
        <v>51</v>
      </c>
      <c r="D659">
        <v>431046</v>
      </c>
      <c r="E659" t="s">
        <v>52</v>
      </c>
      <c r="F659" t="s">
        <v>53</v>
      </c>
      <c r="G659">
        <v>1</v>
      </c>
      <c r="H659">
        <v>38</v>
      </c>
      <c r="I659">
        <v>27</v>
      </c>
      <c r="J659">
        <v>7</v>
      </c>
      <c r="K659" t="s">
        <v>9638</v>
      </c>
      <c r="L659" t="s">
        <v>10653</v>
      </c>
      <c r="M659" t="s">
        <v>9640</v>
      </c>
      <c r="N659">
        <v>5025280</v>
      </c>
      <c r="O659">
        <v>1</v>
      </c>
      <c r="P659" t="s">
        <v>56</v>
      </c>
      <c r="Q659">
        <v>1</v>
      </c>
      <c r="R659" t="s">
        <v>57</v>
      </c>
      <c r="S659" t="s">
        <v>10957</v>
      </c>
      <c r="T659" t="s">
        <v>54</v>
      </c>
      <c r="U659" t="b">
        <v>1</v>
      </c>
      <c r="V659" t="s">
        <v>54</v>
      </c>
      <c r="W659" t="s">
        <v>10958</v>
      </c>
      <c r="X659" t="s">
        <v>54</v>
      </c>
      <c r="Y659" t="s">
        <v>62</v>
      </c>
      <c r="Z659" t="s">
        <v>54</v>
      </c>
      <c r="AA659" t="s">
        <v>54</v>
      </c>
      <c r="AB659" t="s">
        <v>54</v>
      </c>
      <c r="AC659" t="s">
        <v>54</v>
      </c>
      <c r="AD659">
        <v>0</v>
      </c>
      <c r="AE659" t="s">
        <v>54</v>
      </c>
      <c r="AF659">
        <v>1</v>
      </c>
      <c r="AG659">
        <v>162697083</v>
      </c>
      <c r="AH659">
        <f t="shared" si="100"/>
        <v>2</v>
      </c>
      <c r="AI659">
        <f t="shared" si="101"/>
        <v>0</v>
      </c>
      <c r="AJ659">
        <f t="shared" si="102"/>
        <v>0</v>
      </c>
      <c r="AK659">
        <f t="shared" si="103"/>
        <v>0</v>
      </c>
      <c r="AL659">
        <f t="shared" si="104"/>
        <v>2</v>
      </c>
      <c r="AM659">
        <f t="shared" si="105"/>
        <v>0</v>
      </c>
      <c r="AN659">
        <f t="shared" si="106"/>
        <v>0</v>
      </c>
      <c r="AO659">
        <f t="shared" si="107"/>
        <v>0</v>
      </c>
      <c r="AP659">
        <f t="shared" si="108"/>
        <v>0</v>
      </c>
      <c r="AQ659">
        <f t="shared" si="109"/>
        <v>0</v>
      </c>
      <c r="AR659" t="s">
        <v>11852</v>
      </c>
      <c r="AS659">
        <v>231085</v>
      </c>
      <c r="AT659">
        <v>403749</v>
      </c>
      <c r="AU659" t="s">
        <v>54</v>
      </c>
      <c r="AV659">
        <v>1</v>
      </c>
      <c r="AW659">
        <v>1</v>
      </c>
      <c r="AX659">
        <v>0</v>
      </c>
      <c r="AY659">
        <v>2</v>
      </c>
      <c r="AZ659" t="s">
        <v>10959</v>
      </c>
      <c r="BA659" t="s">
        <v>10960</v>
      </c>
      <c r="BB659">
        <v>25737</v>
      </c>
      <c r="BC659" t="s">
        <v>10961</v>
      </c>
      <c r="BD659" t="s">
        <v>67</v>
      </c>
      <c r="BE659" t="s">
        <v>68</v>
      </c>
      <c r="BF659">
        <v>30310</v>
      </c>
      <c r="BG659" t="s">
        <v>75</v>
      </c>
      <c r="BH659" t="s">
        <v>76</v>
      </c>
      <c r="BI659" t="s">
        <v>77</v>
      </c>
      <c r="BJ659" t="s">
        <v>78</v>
      </c>
    </row>
    <row r="660" spans="1:62" x14ac:dyDescent="0.25">
      <c r="A660">
        <v>306017</v>
      </c>
      <c r="B660">
        <v>1219964</v>
      </c>
      <c r="C660" t="s">
        <v>51</v>
      </c>
      <c r="D660">
        <v>431046</v>
      </c>
      <c r="E660" t="s">
        <v>52</v>
      </c>
      <c r="F660" t="s">
        <v>53</v>
      </c>
      <c r="G660">
        <v>1</v>
      </c>
      <c r="H660">
        <v>38</v>
      </c>
      <c r="I660">
        <v>27</v>
      </c>
      <c r="J660">
        <v>3</v>
      </c>
      <c r="K660" t="s">
        <v>9638</v>
      </c>
      <c r="L660" t="s">
        <v>10653</v>
      </c>
      <c r="M660" t="s">
        <v>9640</v>
      </c>
      <c r="N660">
        <v>5025530</v>
      </c>
      <c r="O660">
        <v>1</v>
      </c>
      <c r="P660" t="s">
        <v>56</v>
      </c>
      <c r="Q660">
        <v>1</v>
      </c>
      <c r="R660" t="s">
        <v>57</v>
      </c>
      <c r="S660" t="s">
        <v>11026</v>
      </c>
      <c r="T660" t="s">
        <v>11027</v>
      </c>
      <c r="U660" t="b">
        <v>0</v>
      </c>
      <c r="V660" t="s">
        <v>11028</v>
      </c>
      <c r="W660" t="s">
        <v>3102</v>
      </c>
      <c r="X660" t="s">
        <v>54</v>
      </c>
      <c r="Y660" t="s">
        <v>62</v>
      </c>
      <c r="Z660" t="s">
        <v>54</v>
      </c>
      <c r="AA660" t="s">
        <v>54</v>
      </c>
      <c r="AB660" t="s">
        <v>54</v>
      </c>
      <c r="AC660" t="s">
        <v>54</v>
      </c>
      <c r="AD660">
        <v>1</v>
      </c>
      <c r="AE660" t="s">
        <v>63</v>
      </c>
      <c r="AF660">
        <v>1</v>
      </c>
      <c r="AG660">
        <v>162699615</v>
      </c>
      <c r="AH660">
        <f t="shared" si="100"/>
        <v>2</v>
      </c>
      <c r="AI660">
        <f t="shared" si="101"/>
        <v>0</v>
      </c>
      <c r="AJ660">
        <f t="shared" si="102"/>
        <v>0</v>
      </c>
      <c r="AK660">
        <f t="shared" si="103"/>
        <v>0</v>
      </c>
      <c r="AL660">
        <f t="shared" si="104"/>
        <v>2</v>
      </c>
      <c r="AM660">
        <f t="shared" si="105"/>
        <v>0</v>
      </c>
      <c r="AN660">
        <f t="shared" si="106"/>
        <v>0</v>
      </c>
      <c r="AO660">
        <f t="shared" si="107"/>
        <v>0</v>
      </c>
      <c r="AP660">
        <f t="shared" si="108"/>
        <v>0</v>
      </c>
      <c r="AQ660">
        <f t="shared" si="109"/>
        <v>0</v>
      </c>
      <c r="AR660" t="s">
        <v>11852</v>
      </c>
      <c r="AS660">
        <v>231085</v>
      </c>
      <c r="AT660">
        <v>403749</v>
      </c>
      <c r="AU660" t="s">
        <v>54</v>
      </c>
      <c r="AV660">
        <v>0</v>
      </c>
      <c r="AW660">
        <v>0</v>
      </c>
      <c r="AX660">
        <v>0</v>
      </c>
      <c r="AY660">
        <v>1</v>
      </c>
      <c r="AZ660" t="s">
        <v>11029</v>
      </c>
      <c r="BA660" t="s">
        <v>11030</v>
      </c>
      <c r="BB660">
        <v>9829</v>
      </c>
      <c r="BC660" t="s">
        <v>11031</v>
      </c>
      <c r="BD660" t="s">
        <v>67</v>
      </c>
      <c r="BE660" t="s">
        <v>68</v>
      </c>
      <c r="BF660">
        <v>30310</v>
      </c>
      <c r="BG660" t="s">
        <v>75</v>
      </c>
      <c r="BH660" t="s">
        <v>76</v>
      </c>
      <c r="BI660" t="s">
        <v>77</v>
      </c>
      <c r="BJ660" t="s">
        <v>78</v>
      </c>
    </row>
    <row r="661" spans="1:62" x14ac:dyDescent="0.25">
      <c r="A661">
        <v>306019</v>
      </c>
      <c r="B661">
        <v>1219964</v>
      </c>
      <c r="C661" t="s">
        <v>51</v>
      </c>
      <c r="D661">
        <v>431046</v>
      </c>
      <c r="E661" t="s">
        <v>52</v>
      </c>
      <c r="F661" t="s">
        <v>53</v>
      </c>
      <c r="G661">
        <v>1</v>
      </c>
      <c r="H661">
        <v>38</v>
      </c>
      <c r="I661">
        <v>27</v>
      </c>
      <c r="J661">
        <v>7</v>
      </c>
      <c r="K661" t="s">
        <v>9638</v>
      </c>
      <c r="L661" t="s">
        <v>10653</v>
      </c>
      <c r="M661" t="s">
        <v>9640</v>
      </c>
      <c r="N661">
        <v>5131680</v>
      </c>
      <c r="O661">
        <v>1</v>
      </c>
      <c r="P661" t="s">
        <v>56</v>
      </c>
      <c r="Q661">
        <v>1</v>
      </c>
      <c r="R661" t="s">
        <v>57</v>
      </c>
      <c r="S661" t="s">
        <v>11072</v>
      </c>
      <c r="T661" t="s">
        <v>11073</v>
      </c>
      <c r="U661" t="b">
        <v>1</v>
      </c>
      <c r="V661" t="s">
        <v>11074</v>
      </c>
      <c r="W661" t="s">
        <v>10958</v>
      </c>
      <c r="X661" t="s">
        <v>54</v>
      </c>
      <c r="Y661" t="s">
        <v>62</v>
      </c>
      <c r="Z661" t="s">
        <v>54</v>
      </c>
      <c r="AA661" t="s">
        <v>54</v>
      </c>
      <c r="AB661" t="s">
        <v>54</v>
      </c>
      <c r="AC661" t="s">
        <v>54</v>
      </c>
      <c r="AD661">
        <v>1</v>
      </c>
      <c r="AE661" t="s">
        <v>63</v>
      </c>
      <c r="AF661">
        <v>1</v>
      </c>
      <c r="AG661">
        <v>163556375</v>
      </c>
      <c r="AH661">
        <f t="shared" si="100"/>
        <v>2</v>
      </c>
      <c r="AI661">
        <f t="shared" si="101"/>
        <v>0</v>
      </c>
      <c r="AJ661">
        <f t="shared" si="102"/>
        <v>0</v>
      </c>
      <c r="AK661">
        <f t="shared" si="103"/>
        <v>0</v>
      </c>
      <c r="AL661">
        <f t="shared" si="104"/>
        <v>2</v>
      </c>
      <c r="AM661">
        <f t="shared" si="105"/>
        <v>0</v>
      </c>
      <c r="AN661">
        <f t="shared" si="106"/>
        <v>0</v>
      </c>
      <c r="AO661">
        <f t="shared" si="107"/>
        <v>0</v>
      </c>
      <c r="AP661">
        <f t="shared" si="108"/>
        <v>0</v>
      </c>
      <c r="AQ661">
        <f t="shared" si="109"/>
        <v>0</v>
      </c>
      <c r="AR661" t="s">
        <v>11852</v>
      </c>
      <c r="AS661">
        <v>231085</v>
      </c>
      <c r="AT661">
        <v>403749</v>
      </c>
      <c r="AU661" t="s">
        <v>54</v>
      </c>
      <c r="AV661">
        <v>0</v>
      </c>
      <c r="AW661">
        <v>0</v>
      </c>
      <c r="AX661">
        <v>0</v>
      </c>
      <c r="AY661">
        <v>1</v>
      </c>
      <c r="AZ661" t="s">
        <v>11075</v>
      </c>
      <c r="BA661" t="s">
        <v>11076</v>
      </c>
      <c r="BB661">
        <v>66312</v>
      </c>
      <c r="BC661" t="s">
        <v>11077</v>
      </c>
      <c r="BD661" t="s">
        <v>67</v>
      </c>
      <c r="BE661" t="s">
        <v>68</v>
      </c>
      <c r="BF661">
        <v>30310</v>
      </c>
      <c r="BG661" t="s">
        <v>75</v>
      </c>
      <c r="BH661" t="s">
        <v>76</v>
      </c>
      <c r="BI661" t="s">
        <v>77</v>
      </c>
      <c r="BJ661" t="s">
        <v>78</v>
      </c>
    </row>
    <row r="662" spans="1:62" x14ac:dyDescent="0.25">
      <c r="A662">
        <v>306124</v>
      </c>
      <c r="B662">
        <v>1219964</v>
      </c>
      <c r="C662" t="s">
        <v>51</v>
      </c>
      <c r="D662">
        <v>431046</v>
      </c>
      <c r="E662" t="s">
        <v>52</v>
      </c>
      <c r="F662" t="s">
        <v>53</v>
      </c>
      <c r="G662">
        <v>1</v>
      </c>
      <c r="H662">
        <v>38</v>
      </c>
      <c r="I662">
        <v>27</v>
      </c>
      <c r="J662">
        <v>7</v>
      </c>
      <c r="K662" t="s">
        <v>9638</v>
      </c>
      <c r="L662" t="s">
        <v>10653</v>
      </c>
      <c r="M662" t="s">
        <v>9640</v>
      </c>
      <c r="N662">
        <v>5031269</v>
      </c>
      <c r="O662">
        <v>1</v>
      </c>
      <c r="P662" t="s">
        <v>56</v>
      </c>
      <c r="Q662">
        <v>1</v>
      </c>
      <c r="R662" t="s">
        <v>57</v>
      </c>
      <c r="S662" t="s">
        <v>11195</v>
      </c>
      <c r="T662" t="s">
        <v>54</v>
      </c>
      <c r="U662" t="b">
        <v>1</v>
      </c>
      <c r="V662" t="s">
        <v>54</v>
      </c>
      <c r="W662" t="s">
        <v>9855</v>
      </c>
      <c r="X662" t="s">
        <v>54</v>
      </c>
      <c r="Y662" t="s">
        <v>62</v>
      </c>
      <c r="Z662" t="s">
        <v>54</v>
      </c>
      <c r="AA662" t="s">
        <v>54</v>
      </c>
      <c r="AB662" t="s">
        <v>54</v>
      </c>
      <c r="AC662" t="s">
        <v>54</v>
      </c>
      <c r="AD662">
        <v>1</v>
      </c>
      <c r="AE662" t="s">
        <v>63</v>
      </c>
      <c r="AF662">
        <v>1</v>
      </c>
      <c r="AG662">
        <v>162747507</v>
      </c>
      <c r="AH662">
        <f t="shared" si="100"/>
        <v>2</v>
      </c>
      <c r="AI662">
        <f t="shared" si="101"/>
        <v>0</v>
      </c>
      <c r="AJ662">
        <f t="shared" si="102"/>
        <v>0</v>
      </c>
      <c r="AK662">
        <f t="shared" si="103"/>
        <v>0</v>
      </c>
      <c r="AL662">
        <f t="shared" si="104"/>
        <v>2</v>
      </c>
      <c r="AM662">
        <f t="shared" si="105"/>
        <v>0</v>
      </c>
      <c r="AN662">
        <f t="shared" si="106"/>
        <v>0</v>
      </c>
      <c r="AO662">
        <f t="shared" si="107"/>
        <v>0</v>
      </c>
      <c r="AP662">
        <f t="shared" si="108"/>
        <v>0</v>
      </c>
      <c r="AQ662">
        <f t="shared" si="109"/>
        <v>0</v>
      </c>
      <c r="AR662" t="s">
        <v>11852</v>
      </c>
      <c r="AS662">
        <v>231085</v>
      </c>
      <c r="AT662">
        <v>403749</v>
      </c>
      <c r="AU662" t="s">
        <v>54</v>
      </c>
      <c r="AV662">
        <v>0</v>
      </c>
      <c r="AW662">
        <v>0</v>
      </c>
      <c r="AX662">
        <v>0</v>
      </c>
      <c r="AY662">
        <v>1</v>
      </c>
      <c r="AZ662" t="s">
        <v>11196</v>
      </c>
      <c r="BA662" t="s">
        <v>11197</v>
      </c>
      <c r="BB662">
        <v>42174</v>
      </c>
      <c r="BC662" t="s">
        <v>11198</v>
      </c>
      <c r="BD662" t="s">
        <v>67</v>
      </c>
      <c r="BE662" t="s">
        <v>68</v>
      </c>
      <c r="BF662">
        <v>30310</v>
      </c>
      <c r="BG662" t="s">
        <v>75</v>
      </c>
      <c r="BH662" t="s">
        <v>76</v>
      </c>
      <c r="BI662" t="s">
        <v>77</v>
      </c>
      <c r="BJ662" t="s">
        <v>78</v>
      </c>
    </row>
    <row r="663" spans="1:62" x14ac:dyDescent="0.25">
      <c r="A663">
        <v>306144</v>
      </c>
      <c r="B663">
        <v>1219964</v>
      </c>
      <c r="C663" t="s">
        <v>51</v>
      </c>
      <c r="D663">
        <v>431046</v>
      </c>
      <c r="E663" t="s">
        <v>52</v>
      </c>
      <c r="F663" t="s">
        <v>53</v>
      </c>
      <c r="G663">
        <v>1</v>
      </c>
      <c r="H663">
        <v>38</v>
      </c>
      <c r="I663">
        <v>27</v>
      </c>
      <c r="J663">
        <v>6</v>
      </c>
      <c r="K663" t="s">
        <v>9638</v>
      </c>
      <c r="L663" t="s">
        <v>10653</v>
      </c>
      <c r="M663" t="s">
        <v>9640</v>
      </c>
      <c r="N663">
        <v>5031035</v>
      </c>
      <c r="O663">
        <v>1</v>
      </c>
      <c r="P663" t="s">
        <v>56</v>
      </c>
      <c r="Q663">
        <v>1</v>
      </c>
      <c r="R663" t="s">
        <v>57</v>
      </c>
      <c r="S663" t="s">
        <v>11292</v>
      </c>
      <c r="T663" t="s">
        <v>11293</v>
      </c>
      <c r="U663" t="b">
        <v>0</v>
      </c>
      <c r="V663" t="s">
        <v>11294</v>
      </c>
      <c r="W663" t="s">
        <v>4319</v>
      </c>
      <c r="X663" t="s">
        <v>54</v>
      </c>
      <c r="Y663" t="s">
        <v>62</v>
      </c>
      <c r="Z663" t="s">
        <v>54</v>
      </c>
      <c r="AA663" t="s">
        <v>54</v>
      </c>
      <c r="AB663" t="s">
        <v>54</v>
      </c>
      <c r="AC663" t="s">
        <v>54</v>
      </c>
      <c r="AD663">
        <v>1</v>
      </c>
      <c r="AE663" t="s">
        <v>63</v>
      </c>
      <c r="AF663">
        <v>1</v>
      </c>
      <c r="AG663">
        <v>162745945</v>
      </c>
      <c r="AH663">
        <f t="shared" si="100"/>
        <v>2</v>
      </c>
      <c r="AI663">
        <f t="shared" si="101"/>
        <v>0</v>
      </c>
      <c r="AJ663">
        <f t="shared" si="102"/>
        <v>0</v>
      </c>
      <c r="AK663">
        <f t="shared" si="103"/>
        <v>0</v>
      </c>
      <c r="AL663">
        <f t="shared" si="104"/>
        <v>2</v>
      </c>
      <c r="AM663">
        <f t="shared" si="105"/>
        <v>0</v>
      </c>
      <c r="AN663">
        <f t="shared" si="106"/>
        <v>0</v>
      </c>
      <c r="AO663">
        <f t="shared" si="107"/>
        <v>0</v>
      </c>
      <c r="AP663">
        <f t="shared" si="108"/>
        <v>0</v>
      </c>
      <c r="AQ663">
        <f t="shared" si="109"/>
        <v>0</v>
      </c>
      <c r="AR663" t="s">
        <v>11852</v>
      </c>
      <c r="AS663">
        <v>231085</v>
      </c>
      <c r="AT663">
        <v>403749</v>
      </c>
      <c r="AU663" t="s">
        <v>54</v>
      </c>
      <c r="AV663">
        <v>0</v>
      </c>
      <c r="AW663">
        <v>0</v>
      </c>
      <c r="AX663">
        <v>0</v>
      </c>
      <c r="AY663">
        <v>1</v>
      </c>
      <c r="AZ663" t="s">
        <v>11295</v>
      </c>
      <c r="BA663" t="s">
        <v>11296</v>
      </c>
      <c r="BB663">
        <v>1222339</v>
      </c>
      <c r="BC663" t="s">
        <v>11297</v>
      </c>
      <c r="BD663" t="s">
        <v>67</v>
      </c>
      <c r="BE663" t="s">
        <v>68</v>
      </c>
      <c r="BF663">
        <v>30310</v>
      </c>
      <c r="BG663" t="s">
        <v>75</v>
      </c>
      <c r="BH663" t="s">
        <v>76</v>
      </c>
      <c r="BI663" t="s">
        <v>77</v>
      </c>
      <c r="BJ663" t="s">
        <v>78</v>
      </c>
    </row>
    <row r="664" spans="1:62" x14ac:dyDescent="0.25">
      <c r="A664">
        <v>306145</v>
      </c>
      <c r="B664">
        <v>1219964</v>
      </c>
      <c r="C664" t="s">
        <v>51</v>
      </c>
      <c r="D664">
        <v>431046</v>
      </c>
      <c r="E664" t="s">
        <v>52</v>
      </c>
      <c r="F664" t="s">
        <v>53</v>
      </c>
      <c r="G664">
        <v>1</v>
      </c>
      <c r="H664">
        <v>38</v>
      </c>
      <c r="I664">
        <v>27</v>
      </c>
      <c r="J664">
        <v>10</v>
      </c>
      <c r="K664" t="s">
        <v>9638</v>
      </c>
      <c r="L664" t="s">
        <v>10653</v>
      </c>
      <c r="M664" t="s">
        <v>9640</v>
      </c>
      <c r="N664">
        <v>5031413</v>
      </c>
      <c r="O664">
        <v>1</v>
      </c>
      <c r="P664" t="s">
        <v>56</v>
      </c>
      <c r="Q664">
        <v>1</v>
      </c>
      <c r="R664" t="s">
        <v>57</v>
      </c>
      <c r="S664" t="s">
        <v>11314</v>
      </c>
      <c r="T664" t="s">
        <v>11315</v>
      </c>
      <c r="U664" t="b">
        <v>0</v>
      </c>
      <c r="V664" t="s">
        <v>11316</v>
      </c>
      <c r="W664" t="s">
        <v>4319</v>
      </c>
      <c r="X664" t="s">
        <v>54</v>
      </c>
      <c r="Y664" t="s">
        <v>62</v>
      </c>
      <c r="Z664" t="s">
        <v>54</v>
      </c>
      <c r="AA664" t="s">
        <v>54</v>
      </c>
      <c r="AB664" t="s">
        <v>54</v>
      </c>
      <c r="AC664" t="s">
        <v>54</v>
      </c>
      <c r="AD664">
        <v>1</v>
      </c>
      <c r="AE664" t="s">
        <v>63</v>
      </c>
      <c r="AF664">
        <v>1</v>
      </c>
      <c r="AG664">
        <v>162748617</v>
      </c>
      <c r="AH664">
        <f t="shared" si="100"/>
        <v>2</v>
      </c>
      <c r="AI664">
        <f t="shared" si="101"/>
        <v>0</v>
      </c>
      <c r="AJ664">
        <f t="shared" si="102"/>
        <v>0</v>
      </c>
      <c r="AK664">
        <f t="shared" si="103"/>
        <v>0</v>
      </c>
      <c r="AL664">
        <f t="shared" si="104"/>
        <v>2</v>
      </c>
      <c r="AM664">
        <f t="shared" si="105"/>
        <v>0</v>
      </c>
      <c r="AN664">
        <f t="shared" si="106"/>
        <v>0</v>
      </c>
      <c r="AO664">
        <f t="shared" si="107"/>
        <v>0</v>
      </c>
      <c r="AP664">
        <f t="shared" si="108"/>
        <v>0</v>
      </c>
      <c r="AQ664">
        <f t="shared" si="109"/>
        <v>0</v>
      </c>
      <c r="AR664" t="s">
        <v>11852</v>
      </c>
      <c r="AS664">
        <v>231085</v>
      </c>
      <c r="AT664">
        <v>403749</v>
      </c>
      <c r="AU664" t="s">
        <v>54</v>
      </c>
      <c r="AV664">
        <v>0</v>
      </c>
      <c r="AW664">
        <v>0</v>
      </c>
      <c r="AX664">
        <v>0</v>
      </c>
      <c r="AY664">
        <v>1</v>
      </c>
      <c r="AZ664" t="s">
        <v>11317</v>
      </c>
      <c r="BA664" t="s">
        <v>11318</v>
      </c>
      <c r="BB664">
        <v>8860</v>
      </c>
      <c r="BC664" t="s">
        <v>11319</v>
      </c>
      <c r="BD664" t="s">
        <v>67</v>
      </c>
      <c r="BE664" t="s">
        <v>68</v>
      </c>
      <c r="BF664">
        <v>30310</v>
      </c>
      <c r="BG664" t="s">
        <v>75</v>
      </c>
      <c r="BH664" t="s">
        <v>76</v>
      </c>
      <c r="BI664" t="s">
        <v>77</v>
      </c>
      <c r="BJ664" t="s">
        <v>78</v>
      </c>
    </row>
    <row r="665" spans="1:62" x14ac:dyDescent="0.25">
      <c r="A665">
        <v>306148</v>
      </c>
      <c r="B665">
        <v>1219964</v>
      </c>
      <c r="C665" t="s">
        <v>51</v>
      </c>
      <c r="D665">
        <v>431046</v>
      </c>
      <c r="E665" t="s">
        <v>52</v>
      </c>
      <c r="F665" t="s">
        <v>53</v>
      </c>
      <c r="G665">
        <v>1</v>
      </c>
      <c r="H665">
        <v>38</v>
      </c>
      <c r="I665">
        <v>27</v>
      </c>
      <c r="J665">
        <v>5</v>
      </c>
      <c r="K665" t="s">
        <v>9638</v>
      </c>
      <c r="L665" t="s">
        <v>10653</v>
      </c>
      <c r="M665" t="s">
        <v>9640</v>
      </c>
      <c r="N665">
        <v>5031095</v>
      </c>
      <c r="O665">
        <v>1</v>
      </c>
      <c r="P665" t="s">
        <v>56</v>
      </c>
      <c r="Q665">
        <v>1</v>
      </c>
      <c r="R665" t="s">
        <v>57</v>
      </c>
      <c r="S665" t="s">
        <v>11419</v>
      </c>
      <c r="T665" t="s">
        <v>11420</v>
      </c>
      <c r="U665" t="b">
        <v>0</v>
      </c>
      <c r="V665" t="s">
        <v>11421</v>
      </c>
      <c r="W665" t="s">
        <v>4319</v>
      </c>
      <c r="X665" t="s">
        <v>54</v>
      </c>
      <c r="Y665" t="s">
        <v>62</v>
      </c>
      <c r="Z665" t="s">
        <v>54</v>
      </c>
      <c r="AA665" t="s">
        <v>54</v>
      </c>
      <c r="AB665" t="s">
        <v>54</v>
      </c>
      <c r="AC665" t="s">
        <v>54</v>
      </c>
      <c r="AD665">
        <v>1</v>
      </c>
      <c r="AE665" t="s">
        <v>63</v>
      </c>
      <c r="AF665">
        <v>1</v>
      </c>
      <c r="AG665">
        <v>162746256</v>
      </c>
      <c r="AH665">
        <f t="shared" si="100"/>
        <v>2</v>
      </c>
      <c r="AI665">
        <f t="shared" si="101"/>
        <v>0</v>
      </c>
      <c r="AJ665">
        <f t="shared" si="102"/>
        <v>0</v>
      </c>
      <c r="AK665">
        <f t="shared" si="103"/>
        <v>0</v>
      </c>
      <c r="AL665">
        <f t="shared" si="104"/>
        <v>2</v>
      </c>
      <c r="AM665">
        <f t="shared" si="105"/>
        <v>0</v>
      </c>
      <c r="AN665">
        <f t="shared" si="106"/>
        <v>0</v>
      </c>
      <c r="AO665">
        <f t="shared" si="107"/>
        <v>0</v>
      </c>
      <c r="AP665">
        <f t="shared" si="108"/>
        <v>0</v>
      </c>
      <c r="AQ665">
        <f t="shared" si="109"/>
        <v>0</v>
      </c>
      <c r="AR665" t="s">
        <v>11852</v>
      </c>
      <c r="AS665">
        <v>231085</v>
      </c>
      <c r="AT665">
        <v>403749</v>
      </c>
      <c r="AU665" t="s">
        <v>54</v>
      </c>
      <c r="AV665">
        <v>0</v>
      </c>
      <c r="AW665">
        <v>0</v>
      </c>
      <c r="AX665">
        <v>0</v>
      </c>
      <c r="AY665">
        <v>1</v>
      </c>
      <c r="AZ665" t="s">
        <v>11422</v>
      </c>
      <c r="BA665" t="s">
        <v>11423</v>
      </c>
      <c r="BB665">
        <v>18123</v>
      </c>
      <c r="BC665" t="s">
        <v>11424</v>
      </c>
      <c r="BD665" t="s">
        <v>67</v>
      </c>
      <c r="BE665" t="s">
        <v>68</v>
      </c>
      <c r="BF665">
        <v>30310</v>
      </c>
      <c r="BG665" t="s">
        <v>75</v>
      </c>
      <c r="BH665" t="s">
        <v>76</v>
      </c>
      <c r="BI665" t="s">
        <v>77</v>
      </c>
      <c r="BJ665" t="s">
        <v>78</v>
      </c>
    </row>
    <row r="666" spans="1:62" x14ac:dyDescent="0.25">
      <c r="A666">
        <v>306153</v>
      </c>
      <c r="B666">
        <v>1219964</v>
      </c>
      <c r="C666" t="s">
        <v>51</v>
      </c>
      <c r="D666">
        <v>431046</v>
      </c>
      <c r="E666" t="s">
        <v>52</v>
      </c>
      <c r="F666" t="s">
        <v>53</v>
      </c>
      <c r="G666">
        <v>1</v>
      </c>
      <c r="H666">
        <v>38</v>
      </c>
      <c r="I666">
        <v>27</v>
      </c>
      <c r="J666">
        <v>2</v>
      </c>
      <c r="K666" t="s">
        <v>9638</v>
      </c>
      <c r="L666" t="s">
        <v>10653</v>
      </c>
      <c r="M666" t="s">
        <v>9640</v>
      </c>
      <c r="N666">
        <v>5031119</v>
      </c>
      <c r="O666">
        <v>1</v>
      </c>
      <c r="P666" t="s">
        <v>56</v>
      </c>
      <c r="Q666">
        <v>1</v>
      </c>
      <c r="R666" t="s">
        <v>57</v>
      </c>
      <c r="S666" t="s">
        <v>11568</v>
      </c>
      <c r="T666" t="s">
        <v>54</v>
      </c>
      <c r="U666" t="b">
        <v>1</v>
      </c>
      <c r="V666" t="s">
        <v>54</v>
      </c>
      <c r="W666" t="s">
        <v>4319</v>
      </c>
      <c r="X666" t="s">
        <v>54</v>
      </c>
      <c r="Y666" t="s">
        <v>62</v>
      </c>
      <c r="Z666" t="s">
        <v>54</v>
      </c>
      <c r="AA666" t="s">
        <v>54</v>
      </c>
      <c r="AB666" t="s">
        <v>54</v>
      </c>
      <c r="AC666" t="s">
        <v>54</v>
      </c>
      <c r="AD666">
        <v>1</v>
      </c>
      <c r="AE666" t="s">
        <v>63</v>
      </c>
      <c r="AF666">
        <v>1</v>
      </c>
      <c r="AG666">
        <v>162746422</v>
      </c>
      <c r="AH666">
        <f t="shared" si="100"/>
        <v>2</v>
      </c>
      <c r="AI666">
        <f t="shared" si="101"/>
        <v>0</v>
      </c>
      <c r="AJ666">
        <f t="shared" si="102"/>
        <v>0</v>
      </c>
      <c r="AK666">
        <f t="shared" si="103"/>
        <v>0</v>
      </c>
      <c r="AL666">
        <f t="shared" si="104"/>
        <v>2</v>
      </c>
      <c r="AM666">
        <f t="shared" si="105"/>
        <v>0</v>
      </c>
      <c r="AN666">
        <f t="shared" si="106"/>
        <v>0</v>
      </c>
      <c r="AO666">
        <f t="shared" si="107"/>
        <v>0</v>
      </c>
      <c r="AP666">
        <f t="shared" si="108"/>
        <v>0</v>
      </c>
      <c r="AQ666">
        <f t="shared" si="109"/>
        <v>0</v>
      </c>
      <c r="AR666" t="s">
        <v>11852</v>
      </c>
      <c r="AS666">
        <v>231085</v>
      </c>
      <c r="AT666">
        <v>403749</v>
      </c>
      <c r="AU666" t="s">
        <v>54</v>
      </c>
      <c r="AV666">
        <v>0</v>
      </c>
      <c r="AW666">
        <v>0</v>
      </c>
      <c r="AX666">
        <v>0</v>
      </c>
      <c r="AY666">
        <v>1</v>
      </c>
      <c r="AZ666" t="s">
        <v>11569</v>
      </c>
      <c r="BA666" t="s">
        <v>11570</v>
      </c>
      <c r="BB666">
        <v>66585</v>
      </c>
      <c r="BC666" t="s">
        <v>11571</v>
      </c>
      <c r="BD666" t="s">
        <v>67</v>
      </c>
      <c r="BE666" t="s">
        <v>68</v>
      </c>
      <c r="BF666">
        <v>30310</v>
      </c>
      <c r="BG666" t="s">
        <v>75</v>
      </c>
      <c r="BH666" t="s">
        <v>76</v>
      </c>
      <c r="BI666" t="s">
        <v>77</v>
      </c>
      <c r="BJ666" t="s">
        <v>78</v>
      </c>
    </row>
    <row r="667" spans="1:62" x14ac:dyDescent="0.25">
      <c r="A667">
        <v>306159</v>
      </c>
      <c r="B667">
        <v>1219964</v>
      </c>
      <c r="C667" t="s">
        <v>51</v>
      </c>
      <c r="D667">
        <v>431046</v>
      </c>
      <c r="E667" t="s">
        <v>52</v>
      </c>
      <c r="F667" t="s">
        <v>53</v>
      </c>
      <c r="G667">
        <v>1</v>
      </c>
      <c r="H667">
        <v>38</v>
      </c>
      <c r="I667">
        <v>27</v>
      </c>
      <c r="J667">
        <v>6</v>
      </c>
      <c r="K667" t="s">
        <v>9638</v>
      </c>
      <c r="L667" t="s">
        <v>10653</v>
      </c>
      <c r="M667" t="s">
        <v>9640</v>
      </c>
      <c r="N667">
        <v>5171873</v>
      </c>
      <c r="O667">
        <v>1</v>
      </c>
      <c r="P667" t="s">
        <v>56</v>
      </c>
      <c r="Q667">
        <v>1</v>
      </c>
      <c r="R667" t="s">
        <v>57</v>
      </c>
      <c r="S667" t="s">
        <v>11625</v>
      </c>
      <c r="T667" t="s">
        <v>54</v>
      </c>
      <c r="U667" t="b">
        <v>1</v>
      </c>
      <c r="V667" t="s">
        <v>54</v>
      </c>
      <c r="W667" t="s">
        <v>11626</v>
      </c>
      <c r="X667" t="s">
        <v>54</v>
      </c>
      <c r="Y667" t="s">
        <v>62</v>
      </c>
      <c r="Z667" t="s">
        <v>54</v>
      </c>
      <c r="AA667" t="s">
        <v>54</v>
      </c>
      <c r="AB667" t="s">
        <v>54</v>
      </c>
      <c r="AC667" t="s">
        <v>54</v>
      </c>
      <c r="AD667">
        <v>0</v>
      </c>
      <c r="AE667" t="s">
        <v>371</v>
      </c>
      <c r="AF667">
        <v>1</v>
      </c>
      <c r="AG667">
        <v>163885016</v>
      </c>
      <c r="AH667">
        <f t="shared" si="100"/>
        <v>2</v>
      </c>
      <c r="AI667">
        <f t="shared" si="101"/>
        <v>0</v>
      </c>
      <c r="AJ667">
        <f t="shared" si="102"/>
        <v>0</v>
      </c>
      <c r="AK667">
        <f t="shared" si="103"/>
        <v>0</v>
      </c>
      <c r="AL667">
        <f t="shared" si="104"/>
        <v>2</v>
      </c>
      <c r="AM667">
        <f t="shared" si="105"/>
        <v>0</v>
      </c>
      <c r="AN667">
        <f t="shared" si="106"/>
        <v>0</v>
      </c>
      <c r="AO667">
        <f t="shared" si="107"/>
        <v>0</v>
      </c>
      <c r="AP667">
        <f t="shared" si="108"/>
        <v>0</v>
      </c>
      <c r="AQ667">
        <f t="shared" si="109"/>
        <v>0</v>
      </c>
      <c r="AR667" t="s">
        <v>11852</v>
      </c>
      <c r="AS667">
        <v>231085</v>
      </c>
      <c r="AT667">
        <v>403749</v>
      </c>
      <c r="AU667" t="s">
        <v>54</v>
      </c>
      <c r="AV667">
        <v>0</v>
      </c>
      <c r="AW667">
        <v>0</v>
      </c>
      <c r="AX667">
        <v>0</v>
      </c>
      <c r="AY667">
        <v>6</v>
      </c>
      <c r="AZ667" t="s">
        <v>11627</v>
      </c>
      <c r="BA667" t="s">
        <v>11628</v>
      </c>
      <c r="BB667">
        <v>15590</v>
      </c>
      <c r="BC667" t="s">
        <v>11629</v>
      </c>
      <c r="BD667" t="s">
        <v>67</v>
      </c>
      <c r="BE667" t="s">
        <v>68</v>
      </c>
      <c r="BF667">
        <v>30310</v>
      </c>
      <c r="BG667" t="s">
        <v>75</v>
      </c>
      <c r="BH667" t="s">
        <v>76</v>
      </c>
      <c r="BI667" t="s">
        <v>77</v>
      </c>
      <c r="BJ667" t="s">
        <v>78</v>
      </c>
    </row>
    <row r="668" spans="1:62" x14ac:dyDescent="0.25">
      <c r="A668">
        <v>306167</v>
      </c>
      <c r="B668">
        <v>1219964</v>
      </c>
      <c r="C668" t="s">
        <v>51</v>
      </c>
      <c r="D668">
        <v>431046</v>
      </c>
      <c r="E668" t="s">
        <v>52</v>
      </c>
      <c r="F668" t="s">
        <v>53</v>
      </c>
      <c r="G668">
        <v>1</v>
      </c>
      <c r="H668">
        <v>38</v>
      </c>
      <c r="I668">
        <v>27</v>
      </c>
      <c r="J668">
        <v>2</v>
      </c>
      <c r="K668" t="s">
        <v>9638</v>
      </c>
      <c r="L668" t="s">
        <v>10653</v>
      </c>
      <c r="M668" t="s">
        <v>9640</v>
      </c>
      <c r="N668">
        <v>5130030</v>
      </c>
      <c r="O668">
        <v>1</v>
      </c>
      <c r="P668" t="s">
        <v>56</v>
      </c>
      <c r="Q668">
        <v>1</v>
      </c>
      <c r="R668" t="s">
        <v>57</v>
      </c>
      <c r="S668" t="s">
        <v>11644</v>
      </c>
      <c r="T668" t="s">
        <v>54</v>
      </c>
      <c r="U668" t="b">
        <v>1</v>
      </c>
      <c r="V668" t="s">
        <v>54</v>
      </c>
      <c r="W668" t="s">
        <v>10958</v>
      </c>
      <c r="X668" t="s">
        <v>54</v>
      </c>
      <c r="Y668" t="s">
        <v>62</v>
      </c>
      <c r="Z668" t="s">
        <v>54</v>
      </c>
      <c r="AA668" t="s">
        <v>54</v>
      </c>
      <c r="AB668" t="s">
        <v>54</v>
      </c>
      <c r="AC668" t="s">
        <v>54</v>
      </c>
      <c r="AD668">
        <v>0</v>
      </c>
      <c r="AE668" t="s">
        <v>936</v>
      </c>
      <c r="AF668">
        <v>1</v>
      </c>
      <c r="AG668">
        <v>163542669</v>
      </c>
      <c r="AH668">
        <f t="shared" si="100"/>
        <v>2</v>
      </c>
      <c r="AI668">
        <f t="shared" si="101"/>
        <v>0</v>
      </c>
      <c r="AJ668">
        <f t="shared" si="102"/>
        <v>0</v>
      </c>
      <c r="AK668">
        <f t="shared" si="103"/>
        <v>0</v>
      </c>
      <c r="AL668">
        <f t="shared" si="104"/>
        <v>2</v>
      </c>
      <c r="AM668">
        <f t="shared" si="105"/>
        <v>0</v>
      </c>
      <c r="AN668">
        <f t="shared" si="106"/>
        <v>0</v>
      </c>
      <c r="AO668">
        <f t="shared" si="107"/>
        <v>0</v>
      </c>
      <c r="AP668">
        <f t="shared" si="108"/>
        <v>0</v>
      </c>
      <c r="AQ668">
        <f t="shared" si="109"/>
        <v>0</v>
      </c>
      <c r="AR668" t="s">
        <v>11852</v>
      </c>
      <c r="AS668">
        <v>231085</v>
      </c>
      <c r="AT668">
        <v>403749</v>
      </c>
      <c r="AU668" t="s">
        <v>54</v>
      </c>
      <c r="AV668">
        <v>0</v>
      </c>
      <c r="AW668">
        <v>1</v>
      </c>
      <c r="AX668">
        <v>0</v>
      </c>
      <c r="AY668">
        <v>6</v>
      </c>
      <c r="AZ668" t="s">
        <v>11645</v>
      </c>
      <c r="BA668" t="s">
        <v>11646</v>
      </c>
      <c r="BB668">
        <v>97891</v>
      </c>
      <c r="BC668" t="s">
        <v>11647</v>
      </c>
      <c r="BD668" t="s">
        <v>67</v>
      </c>
      <c r="BE668" t="s">
        <v>68</v>
      </c>
      <c r="BF668">
        <v>30310</v>
      </c>
      <c r="BG668" t="s">
        <v>75</v>
      </c>
      <c r="BH668" t="s">
        <v>76</v>
      </c>
      <c r="BI668" t="s">
        <v>77</v>
      </c>
      <c r="BJ668" t="s">
        <v>78</v>
      </c>
    </row>
    <row r="669" spans="1:62" x14ac:dyDescent="0.25">
      <c r="A669">
        <v>307127</v>
      </c>
      <c r="B669">
        <v>1219955</v>
      </c>
      <c r="C669" t="s">
        <v>51</v>
      </c>
      <c r="D669">
        <v>431046</v>
      </c>
      <c r="E669" t="s">
        <v>52</v>
      </c>
      <c r="F669" t="s">
        <v>53</v>
      </c>
      <c r="G669">
        <v>1</v>
      </c>
      <c r="H669">
        <v>41</v>
      </c>
      <c r="I669">
        <v>22</v>
      </c>
      <c r="J669">
        <v>5</v>
      </c>
      <c r="K669" t="s">
        <v>9638</v>
      </c>
      <c r="L669" t="s">
        <v>9639</v>
      </c>
      <c r="M669" t="s">
        <v>9640</v>
      </c>
      <c r="N669">
        <v>5096636</v>
      </c>
      <c r="O669">
        <v>1</v>
      </c>
      <c r="P669" t="s">
        <v>56</v>
      </c>
      <c r="Q669">
        <v>1</v>
      </c>
      <c r="R669" t="s">
        <v>57</v>
      </c>
      <c r="S669" t="s">
        <v>11700</v>
      </c>
      <c r="T669" t="s">
        <v>11701</v>
      </c>
      <c r="U669" t="b">
        <v>0</v>
      </c>
      <c r="V669" t="s">
        <v>11702</v>
      </c>
      <c r="W669" t="s">
        <v>9681</v>
      </c>
      <c r="X669" t="s">
        <v>54</v>
      </c>
      <c r="Y669" t="s">
        <v>62</v>
      </c>
      <c r="Z669" t="s">
        <v>54</v>
      </c>
      <c r="AA669" t="s">
        <v>54</v>
      </c>
      <c r="AB669" t="s">
        <v>54</v>
      </c>
      <c r="AC669" t="s">
        <v>54</v>
      </c>
      <c r="AD669">
        <v>1</v>
      </c>
      <c r="AE669" t="s">
        <v>63</v>
      </c>
      <c r="AF669">
        <v>1</v>
      </c>
      <c r="AG669">
        <v>163262184</v>
      </c>
      <c r="AH669">
        <f t="shared" si="100"/>
        <v>2</v>
      </c>
      <c r="AI669">
        <f t="shared" si="101"/>
        <v>0</v>
      </c>
      <c r="AJ669">
        <f t="shared" si="102"/>
        <v>0</v>
      </c>
      <c r="AK669">
        <f t="shared" si="103"/>
        <v>0</v>
      </c>
      <c r="AL669">
        <f t="shared" si="104"/>
        <v>2</v>
      </c>
      <c r="AM669">
        <f t="shared" si="105"/>
        <v>0</v>
      </c>
      <c r="AN669">
        <f t="shared" si="106"/>
        <v>0</v>
      </c>
      <c r="AO669">
        <f t="shared" si="107"/>
        <v>0</v>
      </c>
      <c r="AP669">
        <f t="shared" si="108"/>
        <v>0</v>
      </c>
      <c r="AQ669">
        <f t="shared" si="109"/>
        <v>0</v>
      </c>
      <c r="AR669" t="s">
        <v>11852</v>
      </c>
      <c r="AS669">
        <v>231085</v>
      </c>
      <c r="AT669">
        <v>403749</v>
      </c>
      <c r="AU669" t="s">
        <v>54</v>
      </c>
      <c r="AV669">
        <v>0</v>
      </c>
      <c r="AW669">
        <v>0</v>
      </c>
      <c r="AX669">
        <v>0</v>
      </c>
      <c r="AY669">
        <v>1</v>
      </c>
      <c r="AZ669" t="s">
        <v>11703</v>
      </c>
      <c r="BA669" t="s">
        <v>11704</v>
      </c>
      <c r="BB669">
        <v>109452</v>
      </c>
      <c r="BC669" t="s">
        <v>11705</v>
      </c>
      <c r="BD669" t="s">
        <v>67</v>
      </c>
      <c r="BE669" t="s">
        <v>68</v>
      </c>
      <c r="BF669">
        <v>30310</v>
      </c>
      <c r="BG669" t="s">
        <v>75</v>
      </c>
      <c r="BH669" t="s">
        <v>76</v>
      </c>
      <c r="BI669" t="s">
        <v>77</v>
      </c>
      <c r="BJ669" t="s">
        <v>78</v>
      </c>
    </row>
    <row r="670" spans="1:62" x14ac:dyDescent="0.25">
      <c r="A670">
        <v>307437</v>
      </c>
      <c r="B670">
        <v>1219964</v>
      </c>
      <c r="C670" t="s">
        <v>51</v>
      </c>
      <c r="D670">
        <v>431046</v>
      </c>
      <c r="E670" t="s">
        <v>52</v>
      </c>
      <c r="F670" t="s">
        <v>53</v>
      </c>
      <c r="G670">
        <v>1</v>
      </c>
      <c r="H670">
        <v>38</v>
      </c>
      <c r="I670">
        <v>27</v>
      </c>
      <c r="J670">
        <v>6</v>
      </c>
      <c r="K670" t="s">
        <v>9638</v>
      </c>
      <c r="L670" t="s">
        <v>10653</v>
      </c>
      <c r="M670" t="s">
        <v>9640</v>
      </c>
      <c r="N670">
        <v>5195181</v>
      </c>
      <c r="O670">
        <v>1</v>
      </c>
      <c r="P670" t="s">
        <v>56</v>
      </c>
      <c r="Q670">
        <v>1</v>
      </c>
      <c r="R670" t="s">
        <v>57</v>
      </c>
      <c r="S670" t="s">
        <v>11760</v>
      </c>
      <c r="T670" t="s">
        <v>54</v>
      </c>
      <c r="U670" t="b">
        <v>1</v>
      </c>
      <c r="V670" t="s">
        <v>54</v>
      </c>
      <c r="W670" t="s">
        <v>11761</v>
      </c>
      <c r="X670" t="s">
        <v>54</v>
      </c>
      <c r="Y670" t="s">
        <v>62</v>
      </c>
      <c r="Z670" t="s">
        <v>54</v>
      </c>
      <c r="AA670" t="s">
        <v>54</v>
      </c>
      <c r="AB670" t="s">
        <v>54</v>
      </c>
      <c r="AC670" t="s">
        <v>54</v>
      </c>
      <c r="AD670">
        <v>0</v>
      </c>
      <c r="AE670" t="s">
        <v>936</v>
      </c>
      <c r="AF670">
        <v>1</v>
      </c>
      <c r="AG670">
        <v>164076939</v>
      </c>
      <c r="AH670">
        <f t="shared" si="100"/>
        <v>2</v>
      </c>
      <c r="AI670">
        <f t="shared" si="101"/>
        <v>0</v>
      </c>
      <c r="AJ670">
        <f t="shared" si="102"/>
        <v>0</v>
      </c>
      <c r="AK670">
        <f t="shared" si="103"/>
        <v>0</v>
      </c>
      <c r="AL670">
        <f t="shared" si="104"/>
        <v>2</v>
      </c>
      <c r="AM670">
        <f t="shared" si="105"/>
        <v>0</v>
      </c>
      <c r="AN670">
        <f t="shared" si="106"/>
        <v>0</v>
      </c>
      <c r="AO670">
        <f t="shared" si="107"/>
        <v>0</v>
      </c>
      <c r="AP670">
        <f t="shared" si="108"/>
        <v>0</v>
      </c>
      <c r="AQ670">
        <f t="shared" si="109"/>
        <v>0</v>
      </c>
      <c r="AR670" t="s">
        <v>11852</v>
      </c>
      <c r="AS670">
        <v>231085</v>
      </c>
      <c r="AT670">
        <v>403749</v>
      </c>
      <c r="AU670" t="s">
        <v>54</v>
      </c>
      <c r="AV670">
        <v>0</v>
      </c>
      <c r="AW670">
        <v>0</v>
      </c>
      <c r="AX670">
        <v>0</v>
      </c>
      <c r="AY670">
        <v>4</v>
      </c>
      <c r="AZ670" t="s">
        <v>11762</v>
      </c>
      <c r="BA670" t="s">
        <v>11763</v>
      </c>
      <c r="BB670">
        <v>100813</v>
      </c>
      <c r="BC670" t="s">
        <v>11764</v>
      </c>
      <c r="BD670" t="s">
        <v>67</v>
      </c>
      <c r="BE670" t="s">
        <v>68</v>
      </c>
      <c r="BF670">
        <v>30310</v>
      </c>
      <c r="BG670" t="s">
        <v>75</v>
      </c>
      <c r="BH670" t="s">
        <v>76</v>
      </c>
      <c r="BI670" t="s">
        <v>77</v>
      </c>
      <c r="BJ670" t="s">
        <v>78</v>
      </c>
    </row>
    <row r="671" spans="1:62" x14ac:dyDescent="0.25">
      <c r="A671">
        <v>307438</v>
      </c>
      <c r="B671">
        <v>1219964</v>
      </c>
      <c r="C671" t="s">
        <v>51</v>
      </c>
      <c r="D671">
        <v>431046</v>
      </c>
      <c r="E671" t="s">
        <v>52</v>
      </c>
      <c r="F671" t="s">
        <v>53</v>
      </c>
      <c r="G671">
        <v>1</v>
      </c>
      <c r="H671">
        <v>38</v>
      </c>
      <c r="I671">
        <v>27</v>
      </c>
      <c r="J671">
        <v>10</v>
      </c>
      <c r="K671" t="s">
        <v>9638</v>
      </c>
      <c r="L671" t="s">
        <v>10653</v>
      </c>
      <c r="M671" t="s">
        <v>9640</v>
      </c>
      <c r="N671">
        <v>5130049</v>
      </c>
      <c r="O671">
        <v>1</v>
      </c>
      <c r="P671" t="s">
        <v>56</v>
      </c>
      <c r="Q671">
        <v>1</v>
      </c>
      <c r="R671" t="s">
        <v>57</v>
      </c>
      <c r="S671" t="s">
        <v>11779</v>
      </c>
      <c r="T671" t="s">
        <v>11780</v>
      </c>
      <c r="U671" t="b">
        <v>1</v>
      </c>
      <c r="V671" t="s">
        <v>11781</v>
      </c>
      <c r="W671" t="s">
        <v>11782</v>
      </c>
      <c r="X671" t="s">
        <v>54</v>
      </c>
      <c r="Y671" t="s">
        <v>62</v>
      </c>
      <c r="Z671" t="s">
        <v>54</v>
      </c>
      <c r="AA671" t="s">
        <v>54</v>
      </c>
      <c r="AB671" t="s">
        <v>54</v>
      </c>
      <c r="AC671" t="s">
        <v>54</v>
      </c>
      <c r="AD671">
        <v>1</v>
      </c>
      <c r="AE671" t="s">
        <v>63</v>
      </c>
      <c r="AF671">
        <v>1</v>
      </c>
      <c r="AG671">
        <v>163542872</v>
      </c>
      <c r="AH671">
        <f t="shared" si="100"/>
        <v>2</v>
      </c>
      <c r="AI671">
        <f t="shared" si="101"/>
        <v>0</v>
      </c>
      <c r="AJ671">
        <f t="shared" si="102"/>
        <v>0</v>
      </c>
      <c r="AK671">
        <f t="shared" si="103"/>
        <v>0</v>
      </c>
      <c r="AL671">
        <f t="shared" si="104"/>
        <v>2</v>
      </c>
      <c r="AM671">
        <f t="shared" si="105"/>
        <v>0</v>
      </c>
      <c r="AN671">
        <f t="shared" si="106"/>
        <v>0</v>
      </c>
      <c r="AO671">
        <f t="shared" si="107"/>
        <v>0</v>
      </c>
      <c r="AP671">
        <f t="shared" si="108"/>
        <v>0</v>
      </c>
      <c r="AQ671">
        <f t="shared" si="109"/>
        <v>0</v>
      </c>
      <c r="AR671" t="s">
        <v>11852</v>
      </c>
      <c r="AS671">
        <v>231085</v>
      </c>
      <c r="AT671">
        <v>403749</v>
      </c>
      <c r="AU671" t="s">
        <v>54</v>
      </c>
      <c r="AV671">
        <v>0</v>
      </c>
      <c r="AW671">
        <v>0</v>
      </c>
      <c r="AX671">
        <v>0</v>
      </c>
      <c r="AY671">
        <v>1</v>
      </c>
      <c r="AZ671" t="s">
        <v>11783</v>
      </c>
      <c r="BA671" t="s">
        <v>11784</v>
      </c>
      <c r="BB671">
        <v>23720</v>
      </c>
      <c r="BC671" t="s">
        <v>11785</v>
      </c>
      <c r="BD671" t="s">
        <v>67</v>
      </c>
      <c r="BE671" t="s">
        <v>68</v>
      </c>
      <c r="BF671">
        <v>30310</v>
      </c>
      <c r="BG671" t="s">
        <v>75</v>
      </c>
      <c r="BH671" t="s">
        <v>76</v>
      </c>
      <c r="BI671" t="s">
        <v>77</v>
      </c>
      <c r="BJ671" t="s">
        <v>78</v>
      </c>
    </row>
    <row r="672" spans="1:62" x14ac:dyDescent="0.25">
      <c r="A672">
        <v>176056</v>
      </c>
      <c r="B672">
        <v>1217050</v>
      </c>
      <c r="C672" t="s">
        <v>51</v>
      </c>
      <c r="D672">
        <v>431046</v>
      </c>
      <c r="E672" t="s">
        <v>52</v>
      </c>
      <c r="F672" t="s">
        <v>53</v>
      </c>
      <c r="G672">
        <v>47</v>
      </c>
      <c r="H672">
        <v>68</v>
      </c>
      <c r="I672">
        <v>53</v>
      </c>
      <c r="J672">
        <v>5</v>
      </c>
      <c r="K672" t="s">
        <v>54</v>
      </c>
      <c r="L672" t="s">
        <v>55</v>
      </c>
      <c r="M672" t="s">
        <v>54</v>
      </c>
      <c r="N672">
        <v>4996535</v>
      </c>
      <c r="O672">
        <v>1</v>
      </c>
      <c r="P672" t="s">
        <v>56</v>
      </c>
      <c r="Q672">
        <v>1</v>
      </c>
      <c r="R672" t="s">
        <v>57</v>
      </c>
      <c r="S672" t="s">
        <v>58</v>
      </c>
      <c r="T672" t="s">
        <v>59</v>
      </c>
      <c r="U672" t="b">
        <v>0</v>
      </c>
      <c r="V672" t="s">
        <v>60</v>
      </c>
      <c r="W672" t="s">
        <v>61</v>
      </c>
      <c r="X672" t="s">
        <v>54</v>
      </c>
      <c r="Y672" t="s">
        <v>62</v>
      </c>
      <c r="Z672" t="s">
        <v>54</v>
      </c>
      <c r="AA672" t="s">
        <v>54</v>
      </c>
      <c r="AB672" t="s">
        <v>54</v>
      </c>
      <c r="AC672" t="s">
        <v>54</v>
      </c>
      <c r="AD672">
        <v>1</v>
      </c>
      <c r="AE672" t="s">
        <v>69</v>
      </c>
      <c r="AF672">
        <v>1</v>
      </c>
      <c r="AG672">
        <v>162451378</v>
      </c>
      <c r="AH672">
        <f t="shared" si="100"/>
        <v>0</v>
      </c>
      <c r="AI672">
        <f t="shared" si="101"/>
        <v>0</v>
      </c>
      <c r="AJ672">
        <f t="shared" si="102"/>
        <v>0</v>
      </c>
      <c r="AK672">
        <f t="shared" si="103"/>
        <v>0</v>
      </c>
      <c r="AL672">
        <f t="shared" si="104"/>
        <v>0</v>
      </c>
      <c r="AM672">
        <f t="shared" si="105"/>
        <v>0</v>
      </c>
      <c r="AN672">
        <f t="shared" si="106"/>
        <v>0</v>
      </c>
      <c r="AO672">
        <f t="shared" si="107"/>
        <v>0</v>
      </c>
      <c r="AP672">
        <f t="shared" si="108"/>
        <v>0</v>
      </c>
      <c r="AQ672">
        <f t="shared" si="109"/>
        <v>0</v>
      </c>
      <c r="AR672" t="s">
        <v>11838</v>
      </c>
      <c r="AS672">
        <v>231145</v>
      </c>
      <c r="AT672">
        <v>403809</v>
      </c>
      <c r="AU672" t="s">
        <v>54</v>
      </c>
      <c r="AV672">
        <v>0</v>
      </c>
      <c r="AW672">
        <v>0</v>
      </c>
      <c r="AX672">
        <v>0</v>
      </c>
      <c r="AY672">
        <v>1</v>
      </c>
      <c r="AZ672" t="s">
        <v>70</v>
      </c>
      <c r="BA672" t="s">
        <v>71</v>
      </c>
      <c r="BB672">
        <v>105632</v>
      </c>
      <c r="BC672" t="s">
        <v>72</v>
      </c>
      <c r="BD672" t="s">
        <v>73</v>
      </c>
      <c r="BE672" t="s">
        <v>74</v>
      </c>
      <c r="BF672">
        <v>107857</v>
      </c>
      <c r="BG672" t="s">
        <v>75</v>
      </c>
      <c r="BH672" t="s">
        <v>76</v>
      </c>
      <c r="BI672" t="s">
        <v>77</v>
      </c>
      <c r="BJ672" t="s">
        <v>78</v>
      </c>
    </row>
    <row r="673" spans="1:62" x14ac:dyDescent="0.25">
      <c r="A673">
        <v>176056</v>
      </c>
      <c r="B673">
        <v>1217050</v>
      </c>
      <c r="C673" t="s">
        <v>51</v>
      </c>
      <c r="D673">
        <v>431046</v>
      </c>
      <c r="E673" t="s">
        <v>52</v>
      </c>
      <c r="F673" t="s">
        <v>53</v>
      </c>
      <c r="G673">
        <v>47</v>
      </c>
      <c r="H673">
        <v>68</v>
      </c>
      <c r="I673">
        <v>53</v>
      </c>
      <c r="J673">
        <v>5</v>
      </c>
      <c r="K673" t="s">
        <v>54</v>
      </c>
      <c r="L673" t="s">
        <v>55</v>
      </c>
      <c r="M673" t="s">
        <v>54</v>
      </c>
      <c r="N673">
        <v>4996535</v>
      </c>
      <c r="O673">
        <v>1</v>
      </c>
      <c r="P673" t="s">
        <v>56</v>
      </c>
      <c r="Q673">
        <v>1</v>
      </c>
      <c r="R673" t="s">
        <v>57</v>
      </c>
      <c r="S673" t="s">
        <v>58</v>
      </c>
      <c r="T673" t="s">
        <v>59</v>
      </c>
      <c r="U673" t="b">
        <v>0</v>
      </c>
      <c r="V673" t="s">
        <v>60</v>
      </c>
      <c r="W673" t="s">
        <v>61</v>
      </c>
      <c r="X673" t="s">
        <v>54</v>
      </c>
      <c r="Y673" t="s">
        <v>62</v>
      </c>
      <c r="Z673" t="s">
        <v>54</v>
      </c>
      <c r="AA673" t="s">
        <v>54</v>
      </c>
      <c r="AB673" t="s">
        <v>54</v>
      </c>
      <c r="AC673" t="s">
        <v>54</v>
      </c>
      <c r="AD673">
        <v>1</v>
      </c>
      <c r="AE673" t="s">
        <v>79</v>
      </c>
      <c r="AF673">
        <v>1</v>
      </c>
      <c r="AG673">
        <v>162451641</v>
      </c>
      <c r="AH673">
        <f t="shared" si="100"/>
        <v>0</v>
      </c>
      <c r="AI673">
        <f t="shared" si="101"/>
        <v>0</v>
      </c>
      <c r="AJ673">
        <f t="shared" si="102"/>
        <v>0</v>
      </c>
      <c r="AK673">
        <f t="shared" si="103"/>
        <v>0</v>
      </c>
      <c r="AL673">
        <f t="shared" si="104"/>
        <v>0</v>
      </c>
      <c r="AM673">
        <f t="shared" si="105"/>
        <v>0</v>
      </c>
      <c r="AN673">
        <f t="shared" si="106"/>
        <v>0</v>
      </c>
      <c r="AO673">
        <f t="shared" si="107"/>
        <v>0</v>
      </c>
      <c r="AP673">
        <f t="shared" si="108"/>
        <v>0</v>
      </c>
      <c r="AQ673">
        <f t="shared" si="109"/>
        <v>0</v>
      </c>
      <c r="AR673" t="s">
        <v>11839</v>
      </c>
      <c r="AS673">
        <v>231086</v>
      </c>
      <c r="AT673">
        <v>403750</v>
      </c>
      <c r="AU673" t="s">
        <v>54</v>
      </c>
      <c r="AV673">
        <v>0</v>
      </c>
      <c r="AW673">
        <v>0</v>
      </c>
      <c r="AX673">
        <v>0</v>
      </c>
      <c r="AY673">
        <v>1</v>
      </c>
      <c r="AZ673" t="s">
        <v>80</v>
      </c>
      <c r="BA673" t="s">
        <v>81</v>
      </c>
      <c r="BB673">
        <v>20255</v>
      </c>
      <c r="BC673" t="s">
        <v>82</v>
      </c>
      <c r="BD673" t="s">
        <v>67</v>
      </c>
      <c r="BE673" t="s">
        <v>68</v>
      </c>
      <c r="BF673">
        <v>30310</v>
      </c>
      <c r="BG673" t="s">
        <v>75</v>
      </c>
      <c r="BH673" t="s">
        <v>76</v>
      </c>
      <c r="BI673" t="s">
        <v>77</v>
      </c>
      <c r="BJ673" t="s">
        <v>78</v>
      </c>
    </row>
    <row r="674" spans="1:62" x14ac:dyDescent="0.25">
      <c r="A674">
        <v>176056</v>
      </c>
      <c r="B674">
        <v>1217050</v>
      </c>
      <c r="C674" t="s">
        <v>51</v>
      </c>
      <c r="D674">
        <v>431046</v>
      </c>
      <c r="E674" t="s">
        <v>52</v>
      </c>
      <c r="F674" t="s">
        <v>53</v>
      </c>
      <c r="G674">
        <v>47</v>
      </c>
      <c r="H674">
        <v>68</v>
      </c>
      <c r="I674">
        <v>53</v>
      </c>
      <c r="J674">
        <v>5</v>
      </c>
      <c r="K674" t="s">
        <v>54</v>
      </c>
      <c r="L674" t="s">
        <v>55</v>
      </c>
      <c r="M674" t="s">
        <v>54</v>
      </c>
      <c r="N674">
        <v>4996535</v>
      </c>
      <c r="O674">
        <v>1</v>
      </c>
      <c r="P674" t="s">
        <v>56</v>
      </c>
      <c r="Q674">
        <v>1</v>
      </c>
      <c r="R674" t="s">
        <v>57</v>
      </c>
      <c r="S674" t="s">
        <v>58</v>
      </c>
      <c r="T674" t="s">
        <v>59</v>
      </c>
      <c r="U674" t="b">
        <v>0</v>
      </c>
      <c r="V674" t="s">
        <v>60</v>
      </c>
      <c r="W674" t="s">
        <v>61</v>
      </c>
      <c r="X674" t="s">
        <v>54</v>
      </c>
      <c r="Y674" t="s">
        <v>62</v>
      </c>
      <c r="Z674" t="s">
        <v>54</v>
      </c>
      <c r="AA674" t="s">
        <v>54</v>
      </c>
      <c r="AB674" t="s">
        <v>54</v>
      </c>
      <c r="AC674" t="s">
        <v>54</v>
      </c>
      <c r="AD674">
        <v>1</v>
      </c>
      <c r="AE674" t="s">
        <v>83</v>
      </c>
      <c r="AF674">
        <v>1</v>
      </c>
      <c r="AG674">
        <v>162451684</v>
      </c>
      <c r="AH674">
        <f t="shared" si="100"/>
        <v>0</v>
      </c>
      <c r="AI674">
        <f t="shared" si="101"/>
        <v>0</v>
      </c>
      <c r="AJ674">
        <f t="shared" si="102"/>
        <v>0</v>
      </c>
      <c r="AK674">
        <f t="shared" si="103"/>
        <v>0</v>
      </c>
      <c r="AL674">
        <f t="shared" si="104"/>
        <v>0</v>
      </c>
      <c r="AM674">
        <f t="shared" si="105"/>
        <v>0</v>
      </c>
      <c r="AN674">
        <f t="shared" si="106"/>
        <v>0</v>
      </c>
      <c r="AO674">
        <f t="shared" si="107"/>
        <v>0</v>
      </c>
      <c r="AP674">
        <f t="shared" si="108"/>
        <v>0</v>
      </c>
      <c r="AQ674">
        <f t="shared" si="109"/>
        <v>0</v>
      </c>
      <c r="AR674" t="s">
        <v>11840</v>
      </c>
      <c r="AS674">
        <v>231161</v>
      </c>
      <c r="AT674">
        <v>403825</v>
      </c>
      <c r="AU674" t="s">
        <v>54</v>
      </c>
      <c r="AV674">
        <v>0</v>
      </c>
      <c r="AW674">
        <v>0</v>
      </c>
      <c r="AX674">
        <v>0</v>
      </c>
      <c r="AY674">
        <v>1</v>
      </c>
      <c r="AZ674" t="s">
        <v>84</v>
      </c>
      <c r="BA674" t="s">
        <v>85</v>
      </c>
      <c r="BB674">
        <v>66410</v>
      </c>
      <c r="BC674" t="s">
        <v>86</v>
      </c>
      <c r="BD674" t="s">
        <v>73</v>
      </c>
      <c r="BE674" t="s">
        <v>74</v>
      </c>
      <c r="BF674">
        <v>107857</v>
      </c>
      <c r="BG674" t="s">
        <v>75</v>
      </c>
      <c r="BH674" t="s">
        <v>76</v>
      </c>
      <c r="BI674" t="s">
        <v>77</v>
      </c>
      <c r="BJ674" t="s">
        <v>78</v>
      </c>
    </row>
    <row r="675" spans="1:62" x14ac:dyDescent="0.25">
      <c r="A675">
        <v>271484</v>
      </c>
      <c r="B675">
        <v>1217050</v>
      </c>
      <c r="C675" t="s">
        <v>51</v>
      </c>
      <c r="D675">
        <v>431046</v>
      </c>
      <c r="E675" t="s">
        <v>52</v>
      </c>
      <c r="F675" t="s">
        <v>53</v>
      </c>
      <c r="G675">
        <v>47</v>
      </c>
      <c r="H675">
        <v>68</v>
      </c>
      <c r="I675">
        <v>53</v>
      </c>
      <c r="J675">
        <v>7</v>
      </c>
      <c r="K675" t="s">
        <v>54</v>
      </c>
      <c r="L675" t="s">
        <v>55</v>
      </c>
      <c r="M675" t="s">
        <v>54</v>
      </c>
      <c r="N675">
        <v>5000133</v>
      </c>
      <c r="O675">
        <v>1</v>
      </c>
      <c r="P675" t="s">
        <v>56</v>
      </c>
      <c r="Q675">
        <v>1</v>
      </c>
      <c r="R675" t="s">
        <v>57</v>
      </c>
      <c r="S675" t="s">
        <v>92</v>
      </c>
      <c r="T675" t="s">
        <v>93</v>
      </c>
      <c r="U675" t="b">
        <v>0</v>
      </c>
      <c r="V675" t="s">
        <v>94</v>
      </c>
      <c r="W675" t="s">
        <v>61</v>
      </c>
      <c r="X675" t="s">
        <v>54</v>
      </c>
      <c r="Y675" t="s">
        <v>62</v>
      </c>
      <c r="Z675" t="s">
        <v>54</v>
      </c>
      <c r="AA675" t="s">
        <v>54</v>
      </c>
      <c r="AB675" t="s">
        <v>54</v>
      </c>
      <c r="AC675" t="s">
        <v>54</v>
      </c>
      <c r="AD675">
        <v>1</v>
      </c>
      <c r="AE675" t="s">
        <v>69</v>
      </c>
      <c r="AF675">
        <v>1</v>
      </c>
      <c r="AG675">
        <v>162477428</v>
      </c>
      <c r="AH675">
        <f t="shared" si="100"/>
        <v>0</v>
      </c>
      <c r="AI675">
        <f t="shared" si="101"/>
        <v>0</v>
      </c>
      <c r="AJ675">
        <f t="shared" si="102"/>
        <v>0</v>
      </c>
      <c r="AK675">
        <f t="shared" si="103"/>
        <v>0</v>
      </c>
      <c r="AL675">
        <f t="shared" si="104"/>
        <v>0</v>
      </c>
      <c r="AM675">
        <f t="shared" si="105"/>
        <v>0</v>
      </c>
      <c r="AN675">
        <f t="shared" si="106"/>
        <v>0</v>
      </c>
      <c r="AO675">
        <f t="shared" si="107"/>
        <v>0</v>
      </c>
      <c r="AP675">
        <f t="shared" si="108"/>
        <v>0</v>
      </c>
      <c r="AQ675">
        <f t="shared" si="109"/>
        <v>0</v>
      </c>
      <c r="AR675" t="s">
        <v>11838</v>
      </c>
      <c r="AS675">
        <v>231145</v>
      </c>
      <c r="AT675">
        <v>403809</v>
      </c>
      <c r="AU675" t="s">
        <v>54</v>
      </c>
      <c r="AV675">
        <v>0</v>
      </c>
      <c r="AW675">
        <v>0</v>
      </c>
      <c r="AX675">
        <v>0</v>
      </c>
      <c r="AY675">
        <v>1</v>
      </c>
      <c r="AZ675" t="s">
        <v>98</v>
      </c>
      <c r="BA675" t="s">
        <v>99</v>
      </c>
      <c r="BB675">
        <v>64629</v>
      </c>
      <c r="BC675" t="s">
        <v>100</v>
      </c>
      <c r="BD675" t="s">
        <v>73</v>
      </c>
      <c r="BE675" t="s">
        <v>74</v>
      </c>
      <c r="BF675">
        <v>107857</v>
      </c>
      <c r="BG675" t="s">
        <v>75</v>
      </c>
      <c r="BH675" t="s">
        <v>76</v>
      </c>
      <c r="BI675" t="s">
        <v>77</v>
      </c>
      <c r="BJ675" t="s">
        <v>78</v>
      </c>
    </row>
    <row r="676" spans="1:62" x14ac:dyDescent="0.25">
      <c r="A676">
        <v>271484</v>
      </c>
      <c r="B676">
        <v>1217050</v>
      </c>
      <c r="C676" t="s">
        <v>51</v>
      </c>
      <c r="D676">
        <v>431046</v>
      </c>
      <c r="E676" t="s">
        <v>52</v>
      </c>
      <c r="F676" t="s">
        <v>53</v>
      </c>
      <c r="G676">
        <v>47</v>
      </c>
      <c r="H676">
        <v>68</v>
      </c>
      <c r="I676">
        <v>53</v>
      </c>
      <c r="J676">
        <v>7</v>
      </c>
      <c r="K676" t="s">
        <v>54</v>
      </c>
      <c r="L676" t="s">
        <v>55</v>
      </c>
      <c r="M676" t="s">
        <v>54</v>
      </c>
      <c r="N676">
        <v>5000133</v>
      </c>
      <c r="O676">
        <v>1</v>
      </c>
      <c r="P676" t="s">
        <v>56</v>
      </c>
      <c r="Q676">
        <v>1</v>
      </c>
      <c r="R676" t="s">
        <v>57</v>
      </c>
      <c r="S676" t="s">
        <v>92</v>
      </c>
      <c r="T676" t="s">
        <v>93</v>
      </c>
      <c r="U676" t="b">
        <v>0</v>
      </c>
      <c r="V676" t="s">
        <v>94</v>
      </c>
      <c r="W676" t="s">
        <v>61</v>
      </c>
      <c r="X676" t="s">
        <v>54</v>
      </c>
      <c r="Y676" t="s">
        <v>62</v>
      </c>
      <c r="Z676" t="s">
        <v>54</v>
      </c>
      <c r="AA676" t="s">
        <v>54</v>
      </c>
      <c r="AB676" t="s">
        <v>54</v>
      </c>
      <c r="AC676" t="s">
        <v>54</v>
      </c>
      <c r="AD676">
        <v>0</v>
      </c>
      <c r="AE676" t="s">
        <v>101</v>
      </c>
      <c r="AF676">
        <v>1</v>
      </c>
      <c r="AG676">
        <v>162477519</v>
      </c>
      <c r="AH676">
        <f t="shared" si="100"/>
        <v>0</v>
      </c>
      <c r="AI676">
        <f t="shared" si="101"/>
        <v>0</v>
      </c>
      <c r="AJ676">
        <f t="shared" si="102"/>
        <v>0</v>
      </c>
      <c r="AK676">
        <f t="shared" si="103"/>
        <v>0</v>
      </c>
      <c r="AL676">
        <f t="shared" si="104"/>
        <v>0</v>
      </c>
      <c r="AM676">
        <f t="shared" si="105"/>
        <v>0</v>
      </c>
      <c r="AN676">
        <f t="shared" si="106"/>
        <v>0</v>
      </c>
      <c r="AO676">
        <f t="shared" si="107"/>
        <v>0</v>
      </c>
      <c r="AP676">
        <f t="shared" si="108"/>
        <v>0</v>
      </c>
      <c r="AQ676">
        <f t="shared" si="109"/>
        <v>0</v>
      </c>
      <c r="AR676" t="s">
        <v>11839</v>
      </c>
      <c r="AS676">
        <v>231086</v>
      </c>
      <c r="AT676">
        <v>403750</v>
      </c>
      <c r="AU676" t="s">
        <v>54</v>
      </c>
      <c r="AV676">
        <v>0</v>
      </c>
      <c r="AW676">
        <v>0</v>
      </c>
      <c r="AX676">
        <v>0</v>
      </c>
      <c r="AY676">
        <v>2</v>
      </c>
      <c r="AZ676" t="s">
        <v>102</v>
      </c>
      <c r="BA676" t="s">
        <v>103</v>
      </c>
      <c r="BB676">
        <v>11036</v>
      </c>
      <c r="BC676" t="s">
        <v>104</v>
      </c>
      <c r="BD676" t="s">
        <v>67</v>
      </c>
      <c r="BE676" t="s">
        <v>68</v>
      </c>
      <c r="BF676">
        <v>30310</v>
      </c>
      <c r="BG676" t="s">
        <v>75</v>
      </c>
      <c r="BH676" t="s">
        <v>76</v>
      </c>
      <c r="BI676" t="s">
        <v>77</v>
      </c>
      <c r="BJ676" t="s">
        <v>78</v>
      </c>
    </row>
    <row r="677" spans="1:62" x14ac:dyDescent="0.25">
      <c r="A677">
        <v>271484</v>
      </c>
      <c r="B677">
        <v>1217050</v>
      </c>
      <c r="C677" t="s">
        <v>51</v>
      </c>
      <c r="D677">
        <v>431046</v>
      </c>
      <c r="E677" t="s">
        <v>52</v>
      </c>
      <c r="F677" t="s">
        <v>53</v>
      </c>
      <c r="G677">
        <v>47</v>
      </c>
      <c r="H677">
        <v>68</v>
      </c>
      <c r="I677">
        <v>53</v>
      </c>
      <c r="J677">
        <v>7</v>
      </c>
      <c r="K677" t="s">
        <v>54</v>
      </c>
      <c r="L677" t="s">
        <v>55</v>
      </c>
      <c r="M677" t="s">
        <v>54</v>
      </c>
      <c r="N677">
        <v>5000133</v>
      </c>
      <c r="O677">
        <v>1</v>
      </c>
      <c r="P677" t="s">
        <v>56</v>
      </c>
      <c r="Q677">
        <v>1</v>
      </c>
      <c r="R677" t="s">
        <v>57</v>
      </c>
      <c r="S677" t="s">
        <v>92</v>
      </c>
      <c r="T677" t="s">
        <v>93</v>
      </c>
      <c r="U677" t="b">
        <v>0</v>
      </c>
      <c r="V677" t="s">
        <v>94</v>
      </c>
      <c r="W677" t="s">
        <v>61</v>
      </c>
      <c r="X677" t="s">
        <v>54</v>
      </c>
      <c r="Y677" t="s">
        <v>62</v>
      </c>
      <c r="Z677" t="s">
        <v>54</v>
      </c>
      <c r="AA677" t="s">
        <v>54</v>
      </c>
      <c r="AB677" t="s">
        <v>54</v>
      </c>
      <c r="AC677" t="s">
        <v>54</v>
      </c>
      <c r="AD677">
        <v>1</v>
      </c>
      <c r="AE677" t="s">
        <v>83</v>
      </c>
      <c r="AF677">
        <v>1</v>
      </c>
      <c r="AG677">
        <v>162477553</v>
      </c>
      <c r="AH677">
        <f t="shared" si="100"/>
        <v>0</v>
      </c>
      <c r="AI677">
        <f t="shared" si="101"/>
        <v>0</v>
      </c>
      <c r="AJ677">
        <f t="shared" si="102"/>
        <v>0</v>
      </c>
      <c r="AK677">
        <f t="shared" si="103"/>
        <v>0</v>
      </c>
      <c r="AL677">
        <f t="shared" si="104"/>
        <v>0</v>
      </c>
      <c r="AM677">
        <f t="shared" si="105"/>
        <v>0</v>
      </c>
      <c r="AN677">
        <f t="shared" si="106"/>
        <v>0</v>
      </c>
      <c r="AO677">
        <f t="shared" si="107"/>
        <v>0</v>
      </c>
      <c r="AP677">
        <f t="shared" si="108"/>
        <v>0</v>
      </c>
      <c r="AQ677">
        <f t="shared" si="109"/>
        <v>0</v>
      </c>
      <c r="AR677" t="s">
        <v>11840</v>
      </c>
      <c r="AS677">
        <v>231161</v>
      </c>
      <c r="AT677">
        <v>403825</v>
      </c>
      <c r="AU677" t="s">
        <v>54</v>
      </c>
      <c r="AV677">
        <v>0</v>
      </c>
      <c r="AW677">
        <v>0</v>
      </c>
      <c r="AX677">
        <v>0</v>
      </c>
      <c r="AY677">
        <v>1</v>
      </c>
      <c r="AZ677" t="s">
        <v>105</v>
      </c>
      <c r="BA677" t="s">
        <v>106</v>
      </c>
      <c r="BB677">
        <v>50338</v>
      </c>
      <c r="BC677" t="s">
        <v>107</v>
      </c>
      <c r="BD677" t="s">
        <v>73</v>
      </c>
      <c r="BE677" t="s">
        <v>74</v>
      </c>
      <c r="BF677">
        <v>107857</v>
      </c>
      <c r="BG677" t="s">
        <v>75</v>
      </c>
      <c r="BH677" t="s">
        <v>76</v>
      </c>
      <c r="BI677" t="s">
        <v>77</v>
      </c>
      <c r="BJ677" t="s">
        <v>78</v>
      </c>
    </row>
    <row r="678" spans="1:62" x14ac:dyDescent="0.25">
      <c r="A678">
        <v>271484</v>
      </c>
      <c r="B678">
        <v>1217050</v>
      </c>
      <c r="C678" t="s">
        <v>51</v>
      </c>
      <c r="D678">
        <v>431046</v>
      </c>
      <c r="E678" t="s">
        <v>52</v>
      </c>
      <c r="F678" t="s">
        <v>53</v>
      </c>
      <c r="G678">
        <v>47</v>
      </c>
      <c r="H678">
        <v>68</v>
      </c>
      <c r="I678">
        <v>53</v>
      </c>
      <c r="J678">
        <v>7</v>
      </c>
      <c r="K678" t="s">
        <v>54</v>
      </c>
      <c r="L678" t="s">
        <v>55</v>
      </c>
      <c r="M678" t="s">
        <v>54</v>
      </c>
      <c r="N678">
        <v>5000133</v>
      </c>
      <c r="O678">
        <v>1</v>
      </c>
      <c r="P678" t="s">
        <v>56</v>
      </c>
      <c r="Q678">
        <v>1</v>
      </c>
      <c r="R678" t="s">
        <v>57</v>
      </c>
      <c r="S678" t="s">
        <v>92</v>
      </c>
      <c r="T678" t="s">
        <v>93</v>
      </c>
      <c r="U678" t="b">
        <v>0</v>
      </c>
      <c r="V678" t="s">
        <v>94</v>
      </c>
      <c r="W678" t="s">
        <v>61</v>
      </c>
      <c r="X678" t="s">
        <v>54</v>
      </c>
      <c r="Y678" t="s">
        <v>62</v>
      </c>
      <c r="Z678" t="s">
        <v>54</v>
      </c>
      <c r="AA678" t="s">
        <v>54</v>
      </c>
      <c r="AB678" t="s">
        <v>54</v>
      </c>
      <c r="AC678" t="s">
        <v>54</v>
      </c>
      <c r="AD678">
        <v>1</v>
      </c>
      <c r="AE678" t="s">
        <v>108</v>
      </c>
      <c r="AF678">
        <v>1</v>
      </c>
      <c r="AG678">
        <v>162477612</v>
      </c>
      <c r="AH678">
        <f t="shared" si="100"/>
        <v>0</v>
      </c>
      <c r="AI678">
        <f t="shared" si="101"/>
        <v>0</v>
      </c>
      <c r="AJ678">
        <f t="shared" si="102"/>
        <v>0</v>
      </c>
      <c r="AK678">
        <f t="shared" si="103"/>
        <v>0</v>
      </c>
      <c r="AL678">
        <f t="shared" si="104"/>
        <v>0</v>
      </c>
      <c r="AM678">
        <f t="shared" si="105"/>
        <v>0</v>
      </c>
      <c r="AN678">
        <f t="shared" si="106"/>
        <v>0</v>
      </c>
      <c r="AO678">
        <f t="shared" si="107"/>
        <v>0</v>
      </c>
      <c r="AP678">
        <f t="shared" si="108"/>
        <v>0</v>
      </c>
      <c r="AQ678">
        <f t="shared" si="109"/>
        <v>0</v>
      </c>
      <c r="AR678" t="s">
        <v>11843</v>
      </c>
      <c r="AS678">
        <v>231165</v>
      </c>
      <c r="AT678">
        <v>403829</v>
      </c>
      <c r="AU678" t="s">
        <v>54</v>
      </c>
      <c r="AV678">
        <v>0</v>
      </c>
      <c r="AW678">
        <v>0</v>
      </c>
      <c r="AX678">
        <v>0</v>
      </c>
      <c r="AY678">
        <v>1</v>
      </c>
      <c r="AZ678" t="s">
        <v>109</v>
      </c>
      <c r="BA678" t="s">
        <v>110</v>
      </c>
      <c r="BB678">
        <v>44182</v>
      </c>
      <c r="BC678" t="s">
        <v>111</v>
      </c>
      <c r="BD678" t="s">
        <v>112</v>
      </c>
      <c r="BE678" t="s">
        <v>113</v>
      </c>
      <c r="BF678">
        <v>108187</v>
      </c>
      <c r="BG678" t="s">
        <v>75</v>
      </c>
      <c r="BH678" t="s">
        <v>76</v>
      </c>
      <c r="BI678" t="s">
        <v>77</v>
      </c>
      <c r="BJ678" t="s">
        <v>78</v>
      </c>
    </row>
    <row r="679" spans="1:62" x14ac:dyDescent="0.25">
      <c r="A679">
        <v>271484</v>
      </c>
      <c r="B679">
        <v>1217050</v>
      </c>
      <c r="C679" t="s">
        <v>51</v>
      </c>
      <c r="D679">
        <v>431046</v>
      </c>
      <c r="E679" t="s">
        <v>52</v>
      </c>
      <c r="F679" t="s">
        <v>53</v>
      </c>
      <c r="G679">
        <v>47</v>
      </c>
      <c r="H679">
        <v>68</v>
      </c>
      <c r="I679">
        <v>53</v>
      </c>
      <c r="J679">
        <v>7</v>
      </c>
      <c r="K679" t="s">
        <v>54</v>
      </c>
      <c r="L679" t="s">
        <v>55</v>
      </c>
      <c r="M679" t="s">
        <v>54</v>
      </c>
      <c r="N679">
        <v>5000133</v>
      </c>
      <c r="O679">
        <v>1</v>
      </c>
      <c r="P679" t="s">
        <v>56</v>
      </c>
      <c r="Q679">
        <v>1</v>
      </c>
      <c r="R679" t="s">
        <v>57</v>
      </c>
      <c r="S679" t="s">
        <v>92</v>
      </c>
      <c r="T679" t="s">
        <v>93</v>
      </c>
      <c r="U679" t="b">
        <v>0</v>
      </c>
      <c r="V679" t="s">
        <v>94</v>
      </c>
      <c r="W679" t="s">
        <v>61</v>
      </c>
      <c r="X679" t="s">
        <v>54</v>
      </c>
      <c r="Y679" t="s">
        <v>62</v>
      </c>
      <c r="Z679" t="s">
        <v>54</v>
      </c>
      <c r="AA679" t="s">
        <v>54</v>
      </c>
      <c r="AB679" t="s">
        <v>54</v>
      </c>
      <c r="AC679" t="s">
        <v>54</v>
      </c>
      <c r="AD679">
        <v>1</v>
      </c>
      <c r="AE679" t="s">
        <v>114</v>
      </c>
      <c r="AF679">
        <v>1</v>
      </c>
      <c r="AG679">
        <v>162477672</v>
      </c>
      <c r="AH679">
        <f t="shared" si="100"/>
        <v>0</v>
      </c>
      <c r="AI679">
        <f t="shared" si="101"/>
        <v>0</v>
      </c>
      <c r="AJ679">
        <f t="shared" si="102"/>
        <v>0</v>
      </c>
      <c r="AK679">
        <f t="shared" si="103"/>
        <v>0</v>
      </c>
      <c r="AL679">
        <f t="shared" si="104"/>
        <v>0</v>
      </c>
      <c r="AM679">
        <f t="shared" si="105"/>
        <v>0</v>
      </c>
      <c r="AN679">
        <f t="shared" si="106"/>
        <v>0</v>
      </c>
      <c r="AO679">
        <f t="shared" si="107"/>
        <v>0</v>
      </c>
      <c r="AP679">
        <f t="shared" si="108"/>
        <v>0</v>
      </c>
      <c r="AQ679">
        <f t="shared" si="109"/>
        <v>0</v>
      </c>
      <c r="AR679" t="s">
        <v>11844</v>
      </c>
      <c r="AS679">
        <v>231105</v>
      </c>
      <c r="AT679">
        <v>403769</v>
      </c>
      <c r="AU679" t="s">
        <v>54</v>
      </c>
      <c r="AV679">
        <v>0</v>
      </c>
      <c r="AW679">
        <v>0</v>
      </c>
      <c r="AX679">
        <v>0</v>
      </c>
      <c r="AY679">
        <v>1</v>
      </c>
      <c r="AZ679" t="s">
        <v>115</v>
      </c>
      <c r="BA679" t="s">
        <v>116</v>
      </c>
      <c r="BB679">
        <v>99147</v>
      </c>
      <c r="BC679" t="s">
        <v>117</v>
      </c>
      <c r="BD679" t="s">
        <v>118</v>
      </c>
      <c r="BE679" t="s">
        <v>119</v>
      </c>
      <c r="BF679">
        <v>30267</v>
      </c>
      <c r="BG679" t="s">
        <v>75</v>
      </c>
      <c r="BH679" t="s">
        <v>76</v>
      </c>
      <c r="BI679" t="s">
        <v>77</v>
      </c>
      <c r="BJ679" t="s">
        <v>78</v>
      </c>
    </row>
    <row r="680" spans="1:62" x14ac:dyDescent="0.25">
      <c r="A680">
        <v>271485</v>
      </c>
      <c r="B680">
        <v>1217050</v>
      </c>
      <c r="C680" t="s">
        <v>51</v>
      </c>
      <c r="D680">
        <v>431046</v>
      </c>
      <c r="E680" t="s">
        <v>52</v>
      </c>
      <c r="F680" t="s">
        <v>53</v>
      </c>
      <c r="G680">
        <v>47</v>
      </c>
      <c r="H680">
        <v>68</v>
      </c>
      <c r="I680">
        <v>53</v>
      </c>
      <c r="J680">
        <v>7</v>
      </c>
      <c r="K680" t="s">
        <v>54</v>
      </c>
      <c r="L680" t="s">
        <v>55</v>
      </c>
      <c r="M680" t="s">
        <v>54</v>
      </c>
      <c r="N680">
        <v>5000160</v>
      </c>
      <c r="O680">
        <v>1</v>
      </c>
      <c r="P680" t="s">
        <v>56</v>
      </c>
      <c r="Q680">
        <v>1</v>
      </c>
      <c r="R680" t="s">
        <v>57</v>
      </c>
      <c r="S680" t="s">
        <v>124</v>
      </c>
      <c r="T680" t="s">
        <v>125</v>
      </c>
      <c r="U680" t="b">
        <v>0</v>
      </c>
      <c r="V680" t="s">
        <v>126</v>
      </c>
      <c r="W680" t="s">
        <v>61</v>
      </c>
      <c r="X680" t="s">
        <v>54</v>
      </c>
      <c r="Y680" t="s">
        <v>62</v>
      </c>
      <c r="Z680" t="s">
        <v>54</v>
      </c>
      <c r="AA680" t="s">
        <v>54</v>
      </c>
      <c r="AB680" t="s">
        <v>54</v>
      </c>
      <c r="AC680" t="s">
        <v>54</v>
      </c>
      <c r="AD680">
        <v>1</v>
      </c>
      <c r="AE680" t="s">
        <v>69</v>
      </c>
      <c r="AF680">
        <v>1</v>
      </c>
      <c r="AG680">
        <v>162477719</v>
      </c>
      <c r="AH680">
        <f t="shared" si="100"/>
        <v>0</v>
      </c>
      <c r="AI680">
        <f t="shared" si="101"/>
        <v>0</v>
      </c>
      <c r="AJ680">
        <f t="shared" si="102"/>
        <v>0</v>
      </c>
      <c r="AK680">
        <f t="shared" si="103"/>
        <v>0</v>
      </c>
      <c r="AL680">
        <f t="shared" si="104"/>
        <v>0</v>
      </c>
      <c r="AM680">
        <f t="shared" si="105"/>
        <v>0</v>
      </c>
      <c r="AN680">
        <f t="shared" si="106"/>
        <v>0</v>
      </c>
      <c r="AO680">
        <f t="shared" si="107"/>
        <v>0</v>
      </c>
      <c r="AP680">
        <f t="shared" si="108"/>
        <v>0</v>
      </c>
      <c r="AQ680">
        <f t="shared" si="109"/>
        <v>0</v>
      </c>
      <c r="AR680" t="s">
        <v>11838</v>
      </c>
      <c r="AS680">
        <v>231145</v>
      </c>
      <c r="AT680">
        <v>403809</v>
      </c>
      <c r="AU680" t="s">
        <v>54</v>
      </c>
      <c r="AV680">
        <v>0</v>
      </c>
      <c r="AW680">
        <v>0</v>
      </c>
      <c r="AX680">
        <v>0</v>
      </c>
      <c r="AY680">
        <v>1</v>
      </c>
      <c r="AZ680" t="s">
        <v>131</v>
      </c>
      <c r="BA680" t="s">
        <v>132</v>
      </c>
      <c r="BB680">
        <v>79527</v>
      </c>
      <c r="BC680" t="s">
        <v>133</v>
      </c>
      <c r="BD680" t="s">
        <v>73</v>
      </c>
      <c r="BE680" t="s">
        <v>74</v>
      </c>
      <c r="BF680">
        <v>107857</v>
      </c>
      <c r="BG680" t="s">
        <v>75</v>
      </c>
      <c r="BH680" t="s">
        <v>76</v>
      </c>
      <c r="BI680" t="s">
        <v>77</v>
      </c>
      <c r="BJ680" t="s">
        <v>78</v>
      </c>
    </row>
    <row r="681" spans="1:62" x14ac:dyDescent="0.25">
      <c r="A681">
        <v>271485</v>
      </c>
      <c r="B681">
        <v>1217050</v>
      </c>
      <c r="C681" t="s">
        <v>51</v>
      </c>
      <c r="D681">
        <v>431046</v>
      </c>
      <c r="E681" t="s">
        <v>52</v>
      </c>
      <c r="F681" t="s">
        <v>53</v>
      </c>
      <c r="G681">
        <v>47</v>
      </c>
      <c r="H681">
        <v>68</v>
      </c>
      <c r="I681">
        <v>53</v>
      </c>
      <c r="J681">
        <v>7</v>
      </c>
      <c r="K681" t="s">
        <v>54</v>
      </c>
      <c r="L681" t="s">
        <v>55</v>
      </c>
      <c r="M681" t="s">
        <v>54</v>
      </c>
      <c r="N681">
        <v>5000160</v>
      </c>
      <c r="O681">
        <v>1</v>
      </c>
      <c r="P681" t="s">
        <v>56</v>
      </c>
      <c r="Q681">
        <v>1</v>
      </c>
      <c r="R681" t="s">
        <v>57</v>
      </c>
      <c r="S681" t="s">
        <v>124</v>
      </c>
      <c r="T681" t="s">
        <v>125</v>
      </c>
      <c r="U681" t="b">
        <v>0</v>
      </c>
      <c r="V681" t="s">
        <v>126</v>
      </c>
      <c r="W681" t="s">
        <v>61</v>
      </c>
      <c r="X681" t="s">
        <v>54</v>
      </c>
      <c r="Y681" t="s">
        <v>62</v>
      </c>
      <c r="Z681" t="s">
        <v>54</v>
      </c>
      <c r="AA681" t="s">
        <v>54</v>
      </c>
      <c r="AB681" t="s">
        <v>54</v>
      </c>
      <c r="AC681" t="s">
        <v>54</v>
      </c>
      <c r="AD681">
        <v>1</v>
      </c>
      <c r="AE681" t="s">
        <v>79</v>
      </c>
      <c r="AF681">
        <v>1</v>
      </c>
      <c r="AG681">
        <v>162477827</v>
      </c>
      <c r="AH681">
        <f t="shared" si="100"/>
        <v>0</v>
      </c>
      <c r="AI681">
        <f t="shared" si="101"/>
        <v>0</v>
      </c>
      <c r="AJ681">
        <f t="shared" si="102"/>
        <v>0</v>
      </c>
      <c r="AK681">
        <f t="shared" si="103"/>
        <v>0</v>
      </c>
      <c r="AL681">
        <f t="shared" si="104"/>
        <v>0</v>
      </c>
      <c r="AM681">
        <f t="shared" si="105"/>
        <v>0</v>
      </c>
      <c r="AN681">
        <f t="shared" si="106"/>
        <v>0</v>
      </c>
      <c r="AO681">
        <f t="shared" si="107"/>
        <v>0</v>
      </c>
      <c r="AP681">
        <f t="shared" si="108"/>
        <v>0</v>
      </c>
      <c r="AQ681">
        <f t="shared" si="109"/>
        <v>0</v>
      </c>
      <c r="AR681" t="s">
        <v>11839</v>
      </c>
      <c r="AS681">
        <v>231086</v>
      </c>
      <c r="AT681">
        <v>403750</v>
      </c>
      <c r="AU681" t="s">
        <v>54</v>
      </c>
      <c r="AV681">
        <v>0</v>
      </c>
      <c r="AW681">
        <v>0</v>
      </c>
      <c r="AX681">
        <v>0</v>
      </c>
      <c r="AY681">
        <v>1</v>
      </c>
      <c r="AZ681" t="s">
        <v>134</v>
      </c>
      <c r="BA681" t="s">
        <v>135</v>
      </c>
      <c r="BB681">
        <v>16477</v>
      </c>
      <c r="BC681" t="s">
        <v>136</v>
      </c>
      <c r="BD681" t="s">
        <v>67</v>
      </c>
      <c r="BE681" t="s">
        <v>68</v>
      </c>
      <c r="BF681">
        <v>30310</v>
      </c>
      <c r="BG681" t="s">
        <v>75</v>
      </c>
      <c r="BH681" t="s">
        <v>76</v>
      </c>
      <c r="BI681" t="s">
        <v>77</v>
      </c>
      <c r="BJ681" t="s">
        <v>78</v>
      </c>
    </row>
    <row r="682" spans="1:62" x14ac:dyDescent="0.25">
      <c r="A682">
        <v>271485</v>
      </c>
      <c r="B682">
        <v>1217050</v>
      </c>
      <c r="C682" t="s">
        <v>51</v>
      </c>
      <c r="D682">
        <v>431046</v>
      </c>
      <c r="E682" t="s">
        <v>52</v>
      </c>
      <c r="F682" t="s">
        <v>53</v>
      </c>
      <c r="G682">
        <v>47</v>
      </c>
      <c r="H682">
        <v>68</v>
      </c>
      <c r="I682">
        <v>53</v>
      </c>
      <c r="J682">
        <v>7</v>
      </c>
      <c r="K682" t="s">
        <v>54</v>
      </c>
      <c r="L682" t="s">
        <v>55</v>
      </c>
      <c r="M682" t="s">
        <v>54</v>
      </c>
      <c r="N682">
        <v>5000160</v>
      </c>
      <c r="O682">
        <v>1</v>
      </c>
      <c r="P682" t="s">
        <v>56</v>
      </c>
      <c r="Q682">
        <v>1</v>
      </c>
      <c r="R682" t="s">
        <v>57</v>
      </c>
      <c r="S682" t="s">
        <v>124</v>
      </c>
      <c r="T682" t="s">
        <v>125</v>
      </c>
      <c r="U682" t="b">
        <v>0</v>
      </c>
      <c r="V682" t="s">
        <v>126</v>
      </c>
      <c r="W682" t="s">
        <v>61</v>
      </c>
      <c r="X682" t="s">
        <v>54</v>
      </c>
      <c r="Y682" t="s">
        <v>62</v>
      </c>
      <c r="Z682" t="s">
        <v>54</v>
      </c>
      <c r="AA682" t="s">
        <v>54</v>
      </c>
      <c r="AB682" t="s">
        <v>54</v>
      </c>
      <c r="AC682" t="s">
        <v>54</v>
      </c>
      <c r="AD682">
        <v>1</v>
      </c>
      <c r="AE682" t="s">
        <v>83</v>
      </c>
      <c r="AF682">
        <v>1</v>
      </c>
      <c r="AG682">
        <v>162477868</v>
      </c>
      <c r="AH682">
        <f t="shared" si="100"/>
        <v>0</v>
      </c>
      <c r="AI682">
        <f t="shared" si="101"/>
        <v>0</v>
      </c>
      <c r="AJ682">
        <f t="shared" si="102"/>
        <v>0</v>
      </c>
      <c r="AK682">
        <f t="shared" si="103"/>
        <v>0</v>
      </c>
      <c r="AL682">
        <f t="shared" si="104"/>
        <v>0</v>
      </c>
      <c r="AM682">
        <f t="shared" si="105"/>
        <v>0</v>
      </c>
      <c r="AN682">
        <f t="shared" si="106"/>
        <v>0</v>
      </c>
      <c r="AO682">
        <f t="shared" si="107"/>
        <v>0</v>
      </c>
      <c r="AP682">
        <f t="shared" si="108"/>
        <v>0</v>
      </c>
      <c r="AQ682">
        <f t="shared" si="109"/>
        <v>0</v>
      </c>
      <c r="AR682" t="s">
        <v>11840</v>
      </c>
      <c r="AS682">
        <v>231161</v>
      </c>
      <c r="AT682">
        <v>403825</v>
      </c>
      <c r="AU682" t="s">
        <v>54</v>
      </c>
      <c r="AV682">
        <v>0</v>
      </c>
      <c r="AW682">
        <v>0</v>
      </c>
      <c r="AX682">
        <v>0</v>
      </c>
      <c r="AY682">
        <v>1</v>
      </c>
      <c r="AZ682" t="s">
        <v>137</v>
      </c>
      <c r="BA682" t="s">
        <v>138</v>
      </c>
      <c r="BB682">
        <v>31844</v>
      </c>
      <c r="BC682" t="s">
        <v>139</v>
      </c>
      <c r="BD682" t="s">
        <v>73</v>
      </c>
      <c r="BE682" t="s">
        <v>74</v>
      </c>
      <c r="BF682">
        <v>107857</v>
      </c>
      <c r="BG682" t="s">
        <v>75</v>
      </c>
      <c r="BH682" t="s">
        <v>76</v>
      </c>
      <c r="BI682" t="s">
        <v>77</v>
      </c>
      <c r="BJ682" t="s">
        <v>78</v>
      </c>
    </row>
    <row r="683" spans="1:62" x14ac:dyDescent="0.25">
      <c r="A683">
        <v>271485</v>
      </c>
      <c r="B683">
        <v>1217050</v>
      </c>
      <c r="C683" t="s">
        <v>51</v>
      </c>
      <c r="D683">
        <v>431046</v>
      </c>
      <c r="E683" t="s">
        <v>52</v>
      </c>
      <c r="F683" t="s">
        <v>53</v>
      </c>
      <c r="G683">
        <v>47</v>
      </c>
      <c r="H683">
        <v>68</v>
      </c>
      <c r="I683">
        <v>53</v>
      </c>
      <c r="J683">
        <v>7</v>
      </c>
      <c r="K683" t="s">
        <v>54</v>
      </c>
      <c r="L683" t="s">
        <v>55</v>
      </c>
      <c r="M683" t="s">
        <v>54</v>
      </c>
      <c r="N683">
        <v>5000160</v>
      </c>
      <c r="O683">
        <v>1</v>
      </c>
      <c r="P683" t="s">
        <v>56</v>
      </c>
      <c r="Q683">
        <v>1</v>
      </c>
      <c r="R683" t="s">
        <v>57</v>
      </c>
      <c r="S683" t="s">
        <v>124</v>
      </c>
      <c r="T683" t="s">
        <v>125</v>
      </c>
      <c r="U683" t="b">
        <v>0</v>
      </c>
      <c r="V683" t="s">
        <v>126</v>
      </c>
      <c r="W683" t="s">
        <v>61</v>
      </c>
      <c r="X683" t="s">
        <v>54</v>
      </c>
      <c r="Y683" t="s">
        <v>62</v>
      </c>
      <c r="Z683" t="s">
        <v>54</v>
      </c>
      <c r="AA683" t="s">
        <v>54</v>
      </c>
      <c r="AB683" t="s">
        <v>54</v>
      </c>
      <c r="AC683" t="s">
        <v>54</v>
      </c>
      <c r="AD683">
        <v>1</v>
      </c>
      <c r="AE683" t="s">
        <v>108</v>
      </c>
      <c r="AF683">
        <v>1</v>
      </c>
      <c r="AG683">
        <v>162477930</v>
      </c>
      <c r="AH683">
        <f t="shared" si="100"/>
        <v>0</v>
      </c>
      <c r="AI683">
        <f t="shared" si="101"/>
        <v>0</v>
      </c>
      <c r="AJ683">
        <f t="shared" si="102"/>
        <v>0</v>
      </c>
      <c r="AK683">
        <f t="shared" si="103"/>
        <v>0</v>
      </c>
      <c r="AL683">
        <f t="shared" si="104"/>
        <v>0</v>
      </c>
      <c r="AM683">
        <f t="shared" si="105"/>
        <v>0</v>
      </c>
      <c r="AN683">
        <f t="shared" si="106"/>
        <v>0</v>
      </c>
      <c r="AO683">
        <f t="shared" si="107"/>
        <v>0</v>
      </c>
      <c r="AP683">
        <f t="shared" si="108"/>
        <v>0</v>
      </c>
      <c r="AQ683">
        <f t="shared" si="109"/>
        <v>0</v>
      </c>
      <c r="AR683" t="s">
        <v>11843</v>
      </c>
      <c r="AS683">
        <v>231165</v>
      </c>
      <c r="AT683">
        <v>403829</v>
      </c>
      <c r="AU683" t="s">
        <v>54</v>
      </c>
      <c r="AV683">
        <v>0</v>
      </c>
      <c r="AW683">
        <v>0</v>
      </c>
      <c r="AX683">
        <v>0</v>
      </c>
      <c r="AY683">
        <v>1</v>
      </c>
      <c r="AZ683" t="s">
        <v>140</v>
      </c>
      <c r="BA683" t="s">
        <v>141</v>
      </c>
      <c r="BB683">
        <v>24506</v>
      </c>
      <c r="BC683" t="s">
        <v>142</v>
      </c>
      <c r="BD683" t="s">
        <v>112</v>
      </c>
      <c r="BE683" t="s">
        <v>113</v>
      </c>
      <c r="BF683">
        <v>108187</v>
      </c>
      <c r="BG683" t="s">
        <v>75</v>
      </c>
      <c r="BH683" t="s">
        <v>76</v>
      </c>
      <c r="BI683" t="s">
        <v>77</v>
      </c>
      <c r="BJ683" t="s">
        <v>78</v>
      </c>
    </row>
    <row r="684" spans="1:62" x14ac:dyDescent="0.25">
      <c r="A684">
        <v>271485</v>
      </c>
      <c r="B684">
        <v>1217050</v>
      </c>
      <c r="C684" t="s">
        <v>51</v>
      </c>
      <c r="D684">
        <v>431046</v>
      </c>
      <c r="E684" t="s">
        <v>52</v>
      </c>
      <c r="F684" t="s">
        <v>53</v>
      </c>
      <c r="G684">
        <v>47</v>
      </c>
      <c r="H684">
        <v>68</v>
      </c>
      <c r="I684">
        <v>53</v>
      </c>
      <c r="J684">
        <v>7</v>
      </c>
      <c r="K684" t="s">
        <v>54</v>
      </c>
      <c r="L684" t="s">
        <v>55</v>
      </c>
      <c r="M684" t="s">
        <v>54</v>
      </c>
      <c r="N684">
        <v>5000160</v>
      </c>
      <c r="O684">
        <v>1</v>
      </c>
      <c r="P684" t="s">
        <v>56</v>
      </c>
      <c r="Q684">
        <v>1</v>
      </c>
      <c r="R684" t="s">
        <v>57</v>
      </c>
      <c r="S684" t="s">
        <v>124</v>
      </c>
      <c r="T684" t="s">
        <v>125</v>
      </c>
      <c r="U684" t="b">
        <v>0</v>
      </c>
      <c r="V684" t="s">
        <v>126</v>
      </c>
      <c r="W684" t="s">
        <v>61</v>
      </c>
      <c r="X684" t="s">
        <v>54</v>
      </c>
      <c r="Y684" t="s">
        <v>62</v>
      </c>
      <c r="Z684" t="s">
        <v>54</v>
      </c>
      <c r="AA684" t="s">
        <v>54</v>
      </c>
      <c r="AB684" t="s">
        <v>54</v>
      </c>
      <c r="AC684" t="s">
        <v>54</v>
      </c>
      <c r="AD684">
        <v>1</v>
      </c>
      <c r="AE684" t="s">
        <v>114</v>
      </c>
      <c r="AF684">
        <v>1</v>
      </c>
      <c r="AG684">
        <v>162477972</v>
      </c>
      <c r="AH684">
        <f t="shared" si="100"/>
        <v>0</v>
      </c>
      <c r="AI684">
        <f t="shared" si="101"/>
        <v>0</v>
      </c>
      <c r="AJ684">
        <f t="shared" si="102"/>
        <v>0</v>
      </c>
      <c r="AK684">
        <f t="shared" si="103"/>
        <v>0</v>
      </c>
      <c r="AL684">
        <f t="shared" si="104"/>
        <v>0</v>
      </c>
      <c r="AM684">
        <f t="shared" si="105"/>
        <v>0</v>
      </c>
      <c r="AN684">
        <f t="shared" si="106"/>
        <v>0</v>
      </c>
      <c r="AO684">
        <f t="shared" si="107"/>
        <v>0</v>
      </c>
      <c r="AP684">
        <f t="shared" si="108"/>
        <v>0</v>
      </c>
      <c r="AQ684">
        <f t="shared" si="109"/>
        <v>0</v>
      </c>
      <c r="AR684" t="s">
        <v>11844</v>
      </c>
      <c r="AS684">
        <v>231105</v>
      </c>
      <c r="AT684">
        <v>403769</v>
      </c>
      <c r="AU684" t="s">
        <v>54</v>
      </c>
      <c r="AV684">
        <v>0</v>
      </c>
      <c r="AW684">
        <v>0</v>
      </c>
      <c r="AX684">
        <v>0</v>
      </c>
      <c r="AY684">
        <v>1</v>
      </c>
      <c r="AZ684" t="s">
        <v>143</v>
      </c>
      <c r="BA684" t="s">
        <v>144</v>
      </c>
      <c r="BB684">
        <v>51968</v>
      </c>
      <c r="BC684" t="s">
        <v>145</v>
      </c>
      <c r="BD684" t="s">
        <v>118</v>
      </c>
      <c r="BE684" t="s">
        <v>119</v>
      </c>
      <c r="BF684">
        <v>30267</v>
      </c>
      <c r="BG684" t="s">
        <v>75</v>
      </c>
      <c r="BH684" t="s">
        <v>76</v>
      </c>
      <c r="BI684" t="s">
        <v>77</v>
      </c>
      <c r="BJ684" t="s">
        <v>78</v>
      </c>
    </row>
    <row r="685" spans="1:62" x14ac:dyDescent="0.25">
      <c r="A685">
        <v>271486</v>
      </c>
      <c r="B685">
        <v>1217050</v>
      </c>
      <c r="C685" t="s">
        <v>51</v>
      </c>
      <c r="D685">
        <v>431046</v>
      </c>
      <c r="E685" t="s">
        <v>52</v>
      </c>
      <c r="F685" t="s">
        <v>53</v>
      </c>
      <c r="G685">
        <v>47</v>
      </c>
      <c r="H685">
        <v>68</v>
      </c>
      <c r="I685">
        <v>53</v>
      </c>
      <c r="J685">
        <v>11</v>
      </c>
      <c r="K685" t="s">
        <v>54</v>
      </c>
      <c r="L685" t="s">
        <v>55</v>
      </c>
      <c r="M685" t="s">
        <v>54</v>
      </c>
      <c r="N685">
        <v>5000130</v>
      </c>
      <c r="O685">
        <v>1</v>
      </c>
      <c r="P685" t="s">
        <v>56</v>
      </c>
      <c r="Q685">
        <v>1</v>
      </c>
      <c r="R685" t="s">
        <v>57</v>
      </c>
      <c r="S685" t="s">
        <v>150</v>
      </c>
      <c r="T685" t="s">
        <v>151</v>
      </c>
      <c r="U685" t="b">
        <v>0</v>
      </c>
      <c r="V685" t="s">
        <v>152</v>
      </c>
      <c r="W685" t="s">
        <v>61</v>
      </c>
      <c r="X685" t="s">
        <v>54</v>
      </c>
      <c r="Y685" t="s">
        <v>62</v>
      </c>
      <c r="Z685" t="s">
        <v>54</v>
      </c>
      <c r="AA685" t="s">
        <v>54</v>
      </c>
      <c r="AB685" t="s">
        <v>54</v>
      </c>
      <c r="AC685" t="s">
        <v>54</v>
      </c>
      <c r="AD685">
        <v>0</v>
      </c>
      <c r="AE685" t="s">
        <v>156</v>
      </c>
      <c r="AF685">
        <v>1</v>
      </c>
      <c r="AG685">
        <v>162477420</v>
      </c>
      <c r="AH685">
        <f t="shared" si="100"/>
        <v>0</v>
      </c>
      <c r="AI685">
        <f t="shared" si="101"/>
        <v>0</v>
      </c>
      <c r="AJ685">
        <f t="shared" si="102"/>
        <v>0</v>
      </c>
      <c r="AK685">
        <f t="shared" si="103"/>
        <v>0</v>
      </c>
      <c r="AL685">
        <f t="shared" si="104"/>
        <v>0</v>
      </c>
      <c r="AM685">
        <f t="shared" si="105"/>
        <v>0</v>
      </c>
      <c r="AN685">
        <f t="shared" si="106"/>
        <v>0</v>
      </c>
      <c r="AO685">
        <f t="shared" si="107"/>
        <v>0</v>
      </c>
      <c r="AP685">
        <f t="shared" si="108"/>
        <v>0</v>
      </c>
      <c r="AQ685">
        <f t="shared" si="109"/>
        <v>0</v>
      </c>
      <c r="AR685" t="s">
        <v>11838</v>
      </c>
      <c r="AS685">
        <v>231145</v>
      </c>
      <c r="AT685">
        <v>403809</v>
      </c>
      <c r="AU685" t="s">
        <v>54</v>
      </c>
      <c r="AV685">
        <v>0</v>
      </c>
      <c r="AW685">
        <v>0</v>
      </c>
      <c r="AX685">
        <v>0</v>
      </c>
      <c r="AY685">
        <v>2</v>
      </c>
      <c r="AZ685" t="s">
        <v>157</v>
      </c>
      <c r="BA685" t="s">
        <v>158</v>
      </c>
      <c r="BB685">
        <v>47548</v>
      </c>
      <c r="BC685" t="s">
        <v>159</v>
      </c>
      <c r="BD685" t="s">
        <v>73</v>
      </c>
      <c r="BE685" t="s">
        <v>74</v>
      </c>
      <c r="BF685">
        <v>107857</v>
      </c>
      <c r="BG685" t="s">
        <v>75</v>
      </c>
      <c r="BH685" t="s">
        <v>76</v>
      </c>
      <c r="BI685" t="s">
        <v>77</v>
      </c>
      <c r="BJ685" t="s">
        <v>78</v>
      </c>
    </row>
    <row r="686" spans="1:62" x14ac:dyDescent="0.25">
      <c r="A686">
        <v>271486</v>
      </c>
      <c r="B686">
        <v>1217050</v>
      </c>
      <c r="C686" t="s">
        <v>51</v>
      </c>
      <c r="D686">
        <v>431046</v>
      </c>
      <c r="E686" t="s">
        <v>52</v>
      </c>
      <c r="F686" t="s">
        <v>53</v>
      </c>
      <c r="G686">
        <v>47</v>
      </c>
      <c r="H686">
        <v>68</v>
      </c>
      <c r="I686">
        <v>53</v>
      </c>
      <c r="J686">
        <v>11</v>
      </c>
      <c r="K686" t="s">
        <v>54</v>
      </c>
      <c r="L686" t="s">
        <v>55</v>
      </c>
      <c r="M686" t="s">
        <v>54</v>
      </c>
      <c r="N686">
        <v>5000130</v>
      </c>
      <c r="O686">
        <v>1</v>
      </c>
      <c r="P686" t="s">
        <v>56</v>
      </c>
      <c r="Q686">
        <v>1</v>
      </c>
      <c r="R686" t="s">
        <v>57</v>
      </c>
      <c r="S686" t="s">
        <v>150</v>
      </c>
      <c r="T686" t="s">
        <v>151</v>
      </c>
      <c r="U686" t="b">
        <v>0</v>
      </c>
      <c r="V686" t="s">
        <v>152</v>
      </c>
      <c r="W686" t="s">
        <v>61</v>
      </c>
      <c r="X686" t="s">
        <v>54</v>
      </c>
      <c r="Y686" t="s">
        <v>62</v>
      </c>
      <c r="Z686" t="s">
        <v>54</v>
      </c>
      <c r="AA686" t="s">
        <v>54</v>
      </c>
      <c r="AB686" t="s">
        <v>54</v>
      </c>
      <c r="AC686" t="s">
        <v>54</v>
      </c>
      <c r="AD686">
        <v>1</v>
      </c>
      <c r="AE686" t="s">
        <v>79</v>
      </c>
      <c r="AF686">
        <v>1</v>
      </c>
      <c r="AG686">
        <v>162477508</v>
      </c>
      <c r="AH686">
        <f t="shared" si="100"/>
        <v>0</v>
      </c>
      <c r="AI686">
        <f t="shared" si="101"/>
        <v>0</v>
      </c>
      <c r="AJ686">
        <f t="shared" si="102"/>
        <v>0</v>
      </c>
      <c r="AK686">
        <f t="shared" si="103"/>
        <v>0</v>
      </c>
      <c r="AL686">
        <f t="shared" si="104"/>
        <v>0</v>
      </c>
      <c r="AM686">
        <f t="shared" si="105"/>
        <v>0</v>
      </c>
      <c r="AN686">
        <f t="shared" si="106"/>
        <v>0</v>
      </c>
      <c r="AO686">
        <f t="shared" si="107"/>
        <v>0</v>
      </c>
      <c r="AP686">
        <f t="shared" si="108"/>
        <v>0</v>
      </c>
      <c r="AQ686">
        <f t="shared" si="109"/>
        <v>0</v>
      </c>
      <c r="AR686" t="s">
        <v>11839</v>
      </c>
      <c r="AS686">
        <v>231086</v>
      </c>
      <c r="AT686">
        <v>403750</v>
      </c>
      <c r="AU686" t="s">
        <v>54</v>
      </c>
      <c r="AV686">
        <v>0</v>
      </c>
      <c r="AW686">
        <v>0</v>
      </c>
      <c r="AX686">
        <v>0</v>
      </c>
      <c r="AY686">
        <v>1</v>
      </c>
      <c r="AZ686" t="s">
        <v>160</v>
      </c>
      <c r="BA686" t="s">
        <v>161</v>
      </c>
      <c r="BB686">
        <v>15517</v>
      </c>
      <c r="BC686" t="s">
        <v>162</v>
      </c>
      <c r="BD686" t="s">
        <v>67</v>
      </c>
      <c r="BE686" t="s">
        <v>68</v>
      </c>
      <c r="BF686">
        <v>30310</v>
      </c>
      <c r="BG686" t="s">
        <v>75</v>
      </c>
      <c r="BH686" t="s">
        <v>76</v>
      </c>
      <c r="BI686" t="s">
        <v>77</v>
      </c>
      <c r="BJ686" t="s">
        <v>78</v>
      </c>
    </row>
    <row r="687" spans="1:62" x14ac:dyDescent="0.25">
      <c r="A687">
        <v>271486</v>
      </c>
      <c r="B687">
        <v>1217050</v>
      </c>
      <c r="C687" t="s">
        <v>51</v>
      </c>
      <c r="D687">
        <v>431046</v>
      </c>
      <c r="E687" t="s">
        <v>52</v>
      </c>
      <c r="F687" t="s">
        <v>53</v>
      </c>
      <c r="G687">
        <v>47</v>
      </c>
      <c r="H687">
        <v>68</v>
      </c>
      <c r="I687">
        <v>53</v>
      </c>
      <c r="J687">
        <v>11</v>
      </c>
      <c r="K687" t="s">
        <v>54</v>
      </c>
      <c r="L687" t="s">
        <v>55</v>
      </c>
      <c r="M687" t="s">
        <v>54</v>
      </c>
      <c r="N687">
        <v>5000130</v>
      </c>
      <c r="O687">
        <v>1</v>
      </c>
      <c r="P687" t="s">
        <v>56</v>
      </c>
      <c r="Q687">
        <v>1</v>
      </c>
      <c r="R687" t="s">
        <v>57</v>
      </c>
      <c r="S687" t="s">
        <v>150</v>
      </c>
      <c r="T687" t="s">
        <v>151</v>
      </c>
      <c r="U687" t="b">
        <v>0</v>
      </c>
      <c r="V687" t="s">
        <v>152</v>
      </c>
      <c r="W687" t="s">
        <v>61</v>
      </c>
      <c r="X687" t="s">
        <v>54</v>
      </c>
      <c r="Y687" t="s">
        <v>62</v>
      </c>
      <c r="Z687" t="s">
        <v>54</v>
      </c>
      <c r="AA687" t="s">
        <v>54</v>
      </c>
      <c r="AB687" t="s">
        <v>54</v>
      </c>
      <c r="AC687" t="s">
        <v>54</v>
      </c>
      <c r="AD687">
        <v>1</v>
      </c>
      <c r="AE687" t="s">
        <v>83</v>
      </c>
      <c r="AF687">
        <v>1</v>
      </c>
      <c r="AG687">
        <v>162477557</v>
      </c>
      <c r="AH687">
        <f t="shared" si="100"/>
        <v>0</v>
      </c>
      <c r="AI687">
        <f t="shared" si="101"/>
        <v>0</v>
      </c>
      <c r="AJ687">
        <f t="shared" si="102"/>
        <v>0</v>
      </c>
      <c r="AK687">
        <f t="shared" si="103"/>
        <v>0</v>
      </c>
      <c r="AL687">
        <f t="shared" si="104"/>
        <v>0</v>
      </c>
      <c r="AM687">
        <f t="shared" si="105"/>
        <v>0</v>
      </c>
      <c r="AN687">
        <f t="shared" si="106"/>
        <v>0</v>
      </c>
      <c r="AO687">
        <f t="shared" si="107"/>
        <v>0</v>
      </c>
      <c r="AP687">
        <f t="shared" si="108"/>
        <v>0</v>
      </c>
      <c r="AQ687">
        <f t="shared" si="109"/>
        <v>0</v>
      </c>
      <c r="AR687" t="s">
        <v>11840</v>
      </c>
      <c r="AS687">
        <v>231161</v>
      </c>
      <c r="AT687">
        <v>403825</v>
      </c>
      <c r="AU687" t="s">
        <v>54</v>
      </c>
      <c r="AV687">
        <v>0</v>
      </c>
      <c r="AW687">
        <v>0</v>
      </c>
      <c r="AX687">
        <v>0</v>
      </c>
      <c r="AY687">
        <v>1</v>
      </c>
      <c r="AZ687" t="s">
        <v>163</v>
      </c>
      <c r="BA687" t="s">
        <v>164</v>
      </c>
      <c r="BB687">
        <v>27856</v>
      </c>
      <c r="BC687" t="s">
        <v>165</v>
      </c>
      <c r="BD687" t="s">
        <v>73</v>
      </c>
      <c r="BE687" t="s">
        <v>74</v>
      </c>
      <c r="BF687">
        <v>107857</v>
      </c>
      <c r="BG687" t="s">
        <v>75</v>
      </c>
      <c r="BH687" t="s">
        <v>76</v>
      </c>
      <c r="BI687" t="s">
        <v>77</v>
      </c>
      <c r="BJ687" t="s">
        <v>78</v>
      </c>
    </row>
    <row r="688" spans="1:62" x14ac:dyDescent="0.25">
      <c r="A688">
        <v>271486</v>
      </c>
      <c r="B688">
        <v>1217050</v>
      </c>
      <c r="C688" t="s">
        <v>51</v>
      </c>
      <c r="D688">
        <v>431046</v>
      </c>
      <c r="E688" t="s">
        <v>52</v>
      </c>
      <c r="F688" t="s">
        <v>53</v>
      </c>
      <c r="G688">
        <v>47</v>
      </c>
      <c r="H688">
        <v>68</v>
      </c>
      <c r="I688">
        <v>53</v>
      </c>
      <c r="J688">
        <v>11</v>
      </c>
      <c r="K688" t="s">
        <v>54</v>
      </c>
      <c r="L688" t="s">
        <v>55</v>
      </c>
      <c r="M688" t="s">
        <v>54</v>
      </c>
      <c r="N688">
        <v>5000130</v>
      </c>
      <c r="O688">
        <v>1</v>
      </c>
      <c r="P688" t="s">
        <v>56</v>
      </c>
      <c r="Q688">
        <v>1</v>
      </c>
      <c r="R688" t="s">
        <v>57</v>
      </c>
      <c r="S688" t="s">
        <v>150</v>
      </c>
      <c r="T688" t="s">
        <v>151</v>
      </c>
      <c r="U688" t="b">
        <v>0</v>
      </c>
      <c r="V688" t="s">
        <v>152</v>
      </c>
      <c r="W688" t="s">
        <v>61</v>
      </c>
      <c r="X688" t="s">
        <v>54</v>
      </c>
      <c r="Y688" t="s">
        <v>62</v>
      </c>
      <c r="Z688" t="s">
        <v>54</v>
      </c>
      <c r="AA688" t="s">
        <v>54</v>
      </c>
      <c r="AB688" t="s">
        <v>54</v>
      </c>
      <c r="AC688" t="s">
        <v>54</v>
      </c>
      <c r="AD688">
        <v>0</v>
      </c>
      <c r="AE688" t="s">
        <v>166</v>
      </c>
      <c r="AF688">
        <v>1</v>
      </c>
      <c r="AG688">
        <v>162477587</v>
      </c>
      <c r="AH688">
        <f t="shared" si="100"/>
        <v>0</v>
      </c>
      <c r="AI688">
        <f t="shared" si="101"/>
        <v>0</v>
      </c>
      <c r="AJ688">
        <f t="shared" si="102"/>
        <v>0</v>
      </c>
      <c r="AK688">
        <f t="shared" si="103"/>
        <v>0</v>
      </c>
      <c r="AL688">
        <f t="shared" si="104"/>
        <v>0</v>
      </c>
      <c r="AM688">
        <f t="shared" si="105"/>
        <v>0</v>
      </c>
      <c r="AN688">
        <f t="shared" si="106"/>
        <v>0</v>
      </c>
      <c r="AO688">
        <f t="shared" si="107"/>
        <v>0</v>
      </c>
      <c r="AP688">
        <f t="shared" si="108"/>
        <v>0</v>
      </c>
      <c r="AQ688">
        <f t="shared" si="109"/>
        <v>0</v>
      </c>
      <c r="AR688" t="s">
        <v>11843</v>
      </c>
      <c r="AS688">
        <v>231165</v>
      </c>
      <c r="AT688">
        <v>403829</v>
      </c>
      <c r="AU688" t="s">
        <v>54</v>
      </c>
      <c r="AV688">
        <v>0</v>
      </c>
      <c r="AW688">
        <v>0</v>
      </c>
      <c r="AX688">
        <v>0</v>
      </c>
      <c r="AY688">
        <v>2</v>
      </c>
      <c r="AZ688" t="s">
        <v>167</v>
      </c>
      <c r="BA688" t="s">
        <v>168</v>
      </c>
      <c r="BB688">
        <v>36741</v>
      </c>
      <c r="BC688" t="s">
        <v>169</v>
      </c>
      <c r="BD688" t="s">
        <v>112</v>
      </c>
      <c r="BE688" t="s">
        <v>113</v>
      </c>
      <c r="BF688">
        <v>108187</v>
      </c>
      <c r="BG688" t="s">
        <v>75</v>
      </c>
      <c r="BH688" t="s">
        <v>76</v>
      </c>
      <c r="BI688" t="s">
        <v>77</v>
      </c>
      <c r="BJ688" t="s">
        <v>78</v>
      </c>
    </row>
    <row r="689" spans="1:62" x14ac:dyDescent="0.25">
      <c r="A689">
        <v>271486</v>
      </c>
      <c r="B689">
        <v>1217050</v>
      </c>
      <c r="C689" t="s">
        <v>51</v>
      </c>
      <c r="D689">
        <v>431046</v>
      </c>
      <c r="E689" t="s">
        <v>52</v>
      </c>
      <c r="F689" t="s">
        <v>53</v>
      </c>
      <c r="G689">
        <v>47</v>
      </c>
      <c r="H689">
        <v>68</v>
      </c>
      <c r="I689">
        <v>53</v>
      </c>
      <c r="J689">
        <v>11</v>
      </c>
      <c r="K689" t="s">
        <v>54</v>
      </c>
      <c r="L689" t="s">
        <v>55</v>
      </c>
      <c r="M689" t="s">
        <v>54</v>
      </c>
      <c r="N689">
        <v>5000130</v>
      </c>
      <c r="O689">
        <v>1</v>
      </c>
      <c r="P689" t="s">
        <v>56</v>
      </c>
      <c r="Q689">
        <v>1</v>
      </c>
      <c r="R689" t="s">
        <v>57</v>
      </c>
      <c r="S689" t="s">
        <v>150</v>
      </c>
      <c r="T689" t="s">
        <v>151</v>
      </c>
      <c r="U689" t="b">
        <v>0</v>
      </c>
      <c r="V689" t="s">
        <v>152</v>
      </c>
      <c r="W689" t="s">
        <v>61</v>
      </c>
      <c r="X689" t="s">
        <v>54</v>
      </c>
      <c r="Y689" t="s">
        <v>62</v>
      </c>
      <c r="Z689" t="s">
        <v>54</v>
      </c>
      <c r="AA689" t="s">
        <v>54</v>
      </c>
      <c r="AB689" t="s">
        <v>54</v>
      </c>
      <c r="AC689" t="s">
        <v>54</v>
      </c>
      <c r="AD689">
        <v>1</v>
      </c>
      <c r="AE689" t="s">
        <v>114</v>
      </c>
      <c r="AF689">
        <v>1</v>
      </c>
      <c r="AG689">
        <v>162477658</v>
      </c>
      <c r="AH689">
        <f t="shared" si="100"/>
        <v>0</v>
      </c>
      <c r="AI689">
        <f t="shared" si="101"/>
        <v>0</v>
      </c>
      <c r="AJ689">
        <f t="shared" si="102"/>
        <v>0</v>
      </c>
      <c r="AK689">
        <f t="shared" si="103"/>
        <v>0</v>
      </c>
      <c r="AL689">
        <f t="shared" si="104"/>
        <v>0</v>
      </c>
      <c r="AM689">
        <f t="shared" si="105"/>
        <v>0</v>
      </c>
      <c r="AN689">
        <f t="shared" si="106"/>
        <v>0</v>
      </c>
      <c r="AO689">
        <f t="shared" si="107"/>
        <v>0</v>
      </c>
      <c r="AP689">
        <f t="shared" si="108"/>
        <v>0</v>
      </c>
      <c r="AQ689">
        <f t="shared" si="109"/>
        <v>0</v>
      </c>
      <c r="AR689" t="s">
        <v>11844</v>
      </c>
      <c r="AS689">
        <v>231105</v>
      </c>
      <c r="AT689">
        <v>403769</v>
      </c>
      <c r="AU689" t="s">
        <v>54</v>
      </c>
      <c r="AV689">
        <v>0</v>
      </c>
      <c r="AW689">
        <v>0</v>
      </c>
      <c r="AX689">
        <v>0</v>
      </c>
      <c r="AY689">
        <v>1</v>
      </c>
      <c r="AZ689" t="s">
        <v>170</v>
      </c>
      <c r="BA689" t="s">
        <v>171</v>
      </c>
      <c r="BB689">
        <v>72719</v>
      </c>
      <c r="BC689" t="s">
        <v>172</v>
      </c>
      <c r="BD689" t="s">
        <v>118</v>
      </c>
      <c r="BE689" t="s">
        <v>119</v>
      </c>
      <c r="BF689">
        <v>30267</v>
      </c>
      <c r="BG689" t="s">
        <v>75</v>
      </c>
      <c r="BH689" t="s">
        <v>76</v>
      </c>
      <c r="BI689" t="s">
        <v>77</v>
      </c>
      <c r="BJ689" t="s">
        <v>78</v>
      </c>
    </row>
    <row r="690" spans="1:62" x14ac:dyDescent="0.25">
      <c r="A690">
        <v>271486</v>
      </c>
      <c r="B690">
        <v>1217050</v>
      </c>
      <c r="C690" t="s">
        <v>51</v>
      </c>
      <c r="D690">
        <v>431046</v>
      </c>
      <c r="E690" t="s">
        <v>52</v>
      </c>
      <c r="F690" t="s">
        <v>53</v>
      </c>
      <c r="G690">
        <v>47</v>
      </c>
      <c r="H690">
        <v>68</v>
      </c>
      <c r="I690">
        <v>53</v>
      </c>
      <c r="J690">
        <v>11</v>
      </c>
      <c r="K690" t="s">
        <v>54</v>
      </c>
      <c r="L690" t="s">
        <v>55</v>
      </c>
      <c r="M690" t="s">
        <v>54</v>
      </c>
      <c r="N690">
        <v>5000130</v>
      </c>
      <c r="O690">
        <v>1</v>
      </c>
      <c r="P690" t="s">
        <v>56</v>
      </c>
      <c r="Q690">
        <v>1</v>
      </c>
      <c r="R690" t="s">
        <v>57</v>
      </c>
      <c r="S690" t="s">
        <v>150</v>
      </c>
      <c r="T690" t="s">
        <v>151</v>
      </c>
      <c r="U690" t="b">
        <v>0</v>
      </c>
      <c r="V690" t="s">
        <v>152</v>
      </c>
      <c r="W690" t="s">
        <v>61</v>
      </c>
      <c r="X690" t="s">
        <v>54</v>
      </c>
      <c r="Y690" t="s">
        <v>62</v>
      </c>
      <c r="Z690" t="s">
        <v>54</v>
      </c>
      <c r="AA690" t="s">
        <v>54</v>
      </c>
      <c r="AB690" t="s">
        <v>54</v>
      </c>
      <c r="AC690" t="s">
        <v>54</v>
      </c>
      <c r="AD690">
        <v>1</v>
      </c>
      <c r="AE690" t="s">
        <v>173</v>
      </c>
      <c r="AF690">
        <v>1</v>
      </c>
      <c r="AG690">
        <v>162477762</v>
      </c>
      <c r="AH690">
        <f t="shared" si="100"/>
        <v>0</v>
      </c>
      <c r="AI690">
        <f t="shared" si="101"/>
        <v>0</v>
      </c>
      <c r="AJ690">
        <f t="shared" si="102"/>
        <v>0</v>
      </c>
      <c r="AK690">
        <f t="shared" si="103"/>
        <v>0</v>
      </c>
      <c r="AL690">
        <f t="shared" si="104"/>
        <v>0</v>
      </c>
      <c r="AM690">
        <f t="shared" si="105"/>
        <v>0</v>
      </c>
      <c r="AN690">
        <f t="shared" si="106"/>
        <v>0</v>
      </c>
      <c r="AO690">
        <f t="shared" si="107"/>
        <v>0</v>
      </c>
      <c r="AP690">
        <f t="shared" si="108"/>
        <v>0</v>
      </c>
      <c r="AQ690">
        <f t="shared" si="109"/>
        <v>0</v>
      </c>
      <c r="AR690" t="s">
        <v>11848</v>
      </c>
      <c r="AS690">
        <v>231150</v>
      </c>
      <c r="AT690">
        <v>403814</v>
      </c>
      <c r="AU690" t="s">
        <v>54</v>
      </c>
      <c r="AV690">
        <v>0</v>
      </c>
      <c r="AW690">
        <v>0</v>
      </c>
      <c r="AX690">
        <v>0</v>
      </c>
      <c r="AY690">
        <v>1</v>
      </c>
      <c r="AZ690" t="s">
        <v>174</v>
      </c>
      <c r="BA690" t="s">
        <v>175</v>
      </c>
      <c r="BB690">
        <v>61550</v>
      </c>
      <c r="BC690" t="s">
        <v>176</v>
      </c>
      <c r="BD690" t="s">
        <v>177</v>
      </c>
      <c r="BE690" t="s">
        <v>74</v>
      </c>
      <c r="BF690">
        <v>107857</v>
      </c>
      <c r="BG690" t="s">
        <v>75</v>
      </c>
      <c r="BH690" t="s">
        <v>76</v>
      </c>
      <c r="BI690" t="s">
        <v>77</v>
      </c>
      <c r="BJ690" t="s">
        <v>78</v>
      </c>
    </row>
    <row r="691" spans="1:62" x14ac:dyDescent="0.25">
      <c r="A691">
        <v>271486</v>
      </c>
      <c r="B691">
        <v>1217050</v>
      </c>
      <c r="C691" t="s">
        <v>51</v>
      </c>
      <c r="D691">
        <v>431046</v>
      </c>
      <c r="E691" t="s">
        <v>52</v>
      </c>
      <c r="F691" t="s">
        <v>53</v>
      </c>
      <c r="G691">
        <v>47</v>
      </c>
      <c r="H691">
        <v>68</v>
      </c>
      <c r="I691">
        <v>53</v>
      </c>
      <c r="J691">
        <v>11</v>
      </c>
      <c r="K691" t="s">
        <v>54</v>
      </c>
      <c r="L691" t="s">
        <v>55</v>
      </c>
      <c r="M691" t="s">
        <v>54</v>
      </c>
      <c r="N691">
        <v>5000130</v>
      </c>
      <c r="O691">
        <v>1</v>
      </c>
      <c r="P691" t="s">
        <v>56</v>
      </c>
      <c r="Q691">
        <v>1</v>
      </c>
      <c r="R691" t="s">
        <v>57</v>
      </c>
      <c r="S691" t="s">
        <v>150</v>
      </c>
      <c r="T691" t="s">
        <v>151</v>
      </c>
      <c r="U691" t="b">
        <v>0</v>
      </c>
      <c r="V691" t="s">
        <v>152</v>
      </c>
      <c r="W691" t="s">
        <v>61</v>
      </c>
      <c r="X691" t="s">
        <v>54</v>
      </c>
      <c r="Y691" t="s">
        <v>62</v>
      </c>
      <c r="Z691" t="s">
        <v>54</v>
      </c>
      <c r="AA691" t="s">
        <v>54</v>
      </c>
      <c r="AB691" t="s">
        <v>54</v>
      </c>
      <c r="AC691" t="s">
        <v>54</v>
      </c>
      <c r="AD691">
        <v>1</v>
      </c>
      <c r="AE691" t="s">
        <v>178</v>
      </c>
      <c r="AF691">
        <v>1</v>
      </c>
      <c r="AG691">
        <v>162477865</v>
      </c>
      <c r="AH691">
        <f t="shared" si="100"/>
        <v>0</v>
      </c>
      <c r="AI691">
        <f t="shared" si="101"/>
        <v>0</v>
      </c>
      <c r="AJ691">
        <f t="shared" si="102"/>
        <v>0</v>
      </c>
      <c r="AK691">
        <f t="shared" si="103"/>
        <v>0</v>
      </c>
      <c r="AL691">
        <f t="shared" si="104"/>
        <v>0</v>
      </c>
      <c r="AM691">
        <f t="shared" si="105"/>
        <v>0</v>
      </c>
      <c r="AN691">
        <f t="shared" si="106"/>
        <v>0</v>
      </c>
      <c r="AO691">
        <f t="shared" si="107"/>
        <v>0</v>
      </c>
      <c r="AP691">
        <f t="shared" si="108"/>
        <v>0</v>
      </c>
      <c r="AQ691">
        <f t="shared" si="109"/>
        <v>0</v>
      </c>
      <c r="AR691" t="s">
        <v>11849</v>
      </c>
      <c r="AS691">
        <v>231125</v>
      </c>
      <c r="AT691">
        <v>403789</v>
      </c>
      <c r="AU691" t="s">
        <v>54</v>
      </c>
      <c r="AV691">
        <v>0</v>
      </c>
      <c r="AW691">
        <v>0</v>
      </c>
      <c r="AX691">
        <v>0</v>
      </c>
      <c r="AY691">
        <v>1</v>
      </c>
      <c r="AZ691" t="s">
        <v>179</v>
      </c>
      <c r="BA691" t="s">
        <v>180</v>
      </c>
      <c r="BB691">
        <v>9478</v>
      </c>
      <c r="BC691" t="s">
        <v>181</v>
      </c>
      <c r="BD691" t="s">
        <v>182</v>
      </c>
      <c r="BE691" t="s">
        <v>183</v>
      </c>
      <c r="BF691">
        <v>30454</v>
      </c>
      <c r="BG691" t="s">
        <v>75</v>
      </c>
      <c r="BH691" t="s">
        <v>76</v>
      </c>
      <c r="BI691" t="s">
        <v>77</v>
      </c>
      <c r="BJ691" t="s">
        <v>78</v>
      </c>
    </row>
    <row r="692" spans="1:62" x14ac:dyDescent="0.25">
      <c r="A692">
        <v>271486</v>
      </c>
      <c r="B692">
        <v>1217050</v>
      </c>
      <c r="C692" t="s">
        <v>51</v>
      </c>
      <c r="D692">
        <v>431046</v>
      </c>
      <c r="E692" t="s">
        <v>52</v>
      </c>
      <c r="F692" t="s">
        <v>53</v>
      </c>
      <c r="G692">
        <v>47</v>
      </c>
      <c r="H692">
        <v>68</v>
      </c>
      <c r="I692">
        <v>53</v>
      </c>
      <c r="J692">
        <v>11</v>
      </c>
      <c r="K692" t="s">
        <v>54</v>
      </c>
      <c r="L692" t="s">
        <v>55</v>
      </c>
      <c r="M692" t="s">
        <v>54</v>
      </c>
      <c r="N692">
        <v>5000130</v>
      </c>
      <c r="O692">
        <v>1</v>
      </c>
      <c r="P692" t="s">
        <v>56</v>
      </c>
      <c r="Q692">
        <v>1</v>
      </c>
      <c r="R692" t="s">
        <v>57</v>
      </c>
      <c r="S692" t="s">
        <v>150</v>
      </c>
      <c r="T692" t="s">
        <v>151</v>
      </c>
      <c r="U692" t="b">
        <v>0</v>
      </c>
      <c r="V692" t="s">
        <v>152</v>
      </c>
      <c r="W692" t="s">
        <v>61</v>
      </c>
      <c r="X692" t="s">
        <v>54</v>
      </c>
      <c r="Y692" t="s">
        <v>62</v>
      </c>
      <c r="Z692" t="s">
        <v>54</v>
      </c>
      <c r="AA692" t="s">
        <v>54</v>
      </c>
      <c r="AB692" t="s">
        <v>54</v>
      </c>
      <c r="AC692" t="s">
        <v>54</v>
      </c>
      <c r="AD692">
        <v>1</v>
      </c>
      <c r="AE692" t="s">
        <v>127</v>
      </c>
      <c r="AF692">
        <v>1</v>
      </c>
      <c r="AG692">
        <v>162477888</v>
      </c>
      <c r="AH692">
        <f t="shared" si="100"/>
        <v>0</v>
      </c>
      <c r="AI692">
        <f t="shared" si="101"/>
        <v>0</v>
      </c>
      <c r="AJ692">
        <f t="shared" si="102"/>
        <v>0</v>
      </c>
      <c r="AK692">
        <f t="shared" si="103"/>
        <v>0</v>
      </c>
      <c r="AL692">
        <f t="shared" si="104"/>
        <v>0</v>
      </c>
      <c r="AM692">
        <f t="shared" si="105"/>
        <v>0</v>
      </c>
      <c r="AN692">
        <f t="shared" si="106"/>
        <v>0</v>
      </c>
      <c r="AO692">
        <f t="shared" si="107"/>
        <v>0</v>
      </c>
      <c r="AP692">
        <f t="shared" si="108"/>
        <v>0</v>
      </c>
      <c r="AQ692">
        <f t="shared" si="109"/>
        <v>0</v>
      </c>
      <c r="AR692" t="s">
        <v>11850</v>
      </c>
      <c r="AS692">
        <v>231065</v>
      </c>
      <c r="AT692">
        <v>403729</v>
      </c>
      <c r="AU692" t="s">
        <v>54</v>
      </c>
      <c r="AV692">
        <v>0</v>
      </c>
      <c r="AW692">
        <v>0</v>
      </c>
      <c r="AX692">
        <v>0</v>
      </c>
      <c r="AY692">
        <v>1</v>
      </c>
      <c r="AZ692" t="s">
        <v>184</v>
      </c>
      <c r="BA692" t="s">
        <v>185</v>
      </c>
      <c r="BB692">
        <v>9696</v>
      </c>
      <c r="BC692" t="s">
        <v>186</v>
      </c>
      <c r="BD692" t="s">
        <v>182</v>
      </c>
      <c r="BE692" t="s">
        <v>187</v>
      </c>
      <c r="BF692">
        <v>30453</v>
      </c>
      <c r="BG692" t="s">
        <v>75</v>
      </c>
      <c r="BH692" t="s">
        <v>76</v>
      </c>
      <c r="BI692" t="s">
        <v>77</v>
      </c>
      <c r="BJ692" t="s">
        <v>78</v>
      </c>
    </row>
    <row r="693" spans="1:62" x14ac:dyDescent="0.25">
      <c r="A693">
        <v>271486</v>
      </c>
      <c r="B693">
        <v>1217050</v>
      </c>
      <c r="C693" t="s">
        <v>51</v>
      </c>
      <c r="D693">
        <v>431046</v>
      </c>
      <c r="E693" t="s">
        <v>52</v>
      </c>
      <c r="F693" t="s">
        <v>53</v>
      </c>
      <c r="G693">
        <v>47</v>
      </c>
      <c r="H693">
        <v>68</v>
      </c>
      <c r="I693">
        <v>53</v>
      </c>
      <c r="J693">
        <v>11</v>
      </c>
      <c r="K693" t="s">
        <v>54</v>
      </c>
      <c r="L693" t="s">
        <v>55</v>
      </c>
      <c r="M693" t="s">
        <v>54</v>
      </c>
      <c r="N693">
        <v>5000130</v>
      </c>
      <c r="O693">
        <v>1</v>
      </c>
      <c r="P693" t="s">
        <v>56</v>
      </c>
      <c r="Q693">
        <v>1</v>
      </c>
      <c r="R693" t="s">
        <v>57</v>
      </c>
      <c r="S693" t="s">
        <v>150</v>
      </c>
      <c r="T693" t="s">
        <v>151</v>
      </c>
      <c r="U693" t="b">
        <v>0</v>
      </c>
      <c r="V693" t="s">
        <v>152</v>
      </c>
      <c r="W693" t="s">
        <v>61</v>
      </c>
      <c r="X693" t="s">
        <v>54</v>
      </c>
      <c r="Y693" t="s">
        <v>62</v>
      </c>
      <c r="Z693" t="s">
        <v>54</v>
      </c>
      <c r="AA693" t="s">
        <v>54</v>
      </c>
      <c r="AB693" t="s">
        <v>54</v>
      </c>
      <c r="AC693" t="s">
        <v>54</v>
      </c>
      <c r="AD693">
        <v>1</v>
      </c>
      <c r="AE693" t="s">
        <v>188</v>
      </c>
      <c r="AF693">
        <v>1</v>
      </c>
      <c r="AG693">
        <v>162477906</v>
      </c>
      <c r="AH693">
        <f t="shared" si="100"/>
        <v>0</v>
      </c>
      <c r="AI693">
        <f t="shared" si="101"/>
        <v>0</v>
      </c>
      <c r="AJ693">
        <f t="shared" si="102"/>
        <v>0</v>
      </c>
      <c r="AK693">
        <f t="shared" si="103"/>
        <v>0</v>
      </c>
      <c r="AL693">
        <f t="shared" si="104"/>
        <v>0</v>
      </c>
      <c r="AM693">
        <f t="shared" si="105"/>
        <v>0</v>
      </c>
      <c r="AN693">
        <f t="shared" si="106"/>
        <v>0</v>
      </c>
      <c r="AO693">
        <f t="shared" si="107"/>
        <v>0</v>
      </c>
      <c r="AP693">
        <f t="shared" si="108"/>
        <v>0</v>
      </c>
      <c r="AQ693">
        <f t="shared" si="109"/>
        <v>0</v>
      </c>
      <c r="AR693" t="s">
        <v>11851</v>
      </c>
      <c r="AS693">
        <v>231108</v>
      </c>
      <c r="AT693">
        <v>403772</v>
      </c>
      <c r="AU693" t="s">
        <v>54</v>
      </c>
      <c r="AV693">
        <v>0</v>
      </c>
      <c r="AW693">
        <v>0</v>
      </c>
      <c r="AX693">
        <v>0</v>
      </c>
      <c r="AY693">
        <v>1</v>
      </c>
      <c r="AZ693" t="s">
        <v>189</v>
      </c>
      <c r="BA693" t="s">
        <v>190</v>
      </c>
      <c r="BB693">
        <v>12446</v>
      </c>
      <c r="BC693" t="s">
        <v>191</v>
      </c>
      <c r="BD693" t="s">
        <v>118</v>
      </c>
      <c r="BE693" t="s">
        <v>119</v>
      </c>
      <c r="BF693">
        <v>30267</v>
      </c>
      <c r="BG693" t="s">
        <v>75</v>
      </c>
      <c r="BH693" t="s">
        <v>76</v>
      </c>
      <c r="BI693" t="s">
        <v>77</v>
      </c>
      <c r="BJ693" t="s">
        <v>78</v>
      </c>
    </row>
    <row r="694" spans="1:62" x14ac:dyDescent="0.25">
      <c r="A694">
        <v>271487</v>
      </c>
      <c r="B694">
        <v>1217050</v>
      </c>
      <c r="C694" t="s">
        <v>51</v>
      </c>
      <c r="D694">
        <v>431046</v>
      </c>
      <c r="E694" t="s">
        <v>52</v>
      </c>
      <c r="F694" t="s">
        <v>53</v>
      </c>
      <c r="G694">
        <v>47</v>
      </c>
      <c r="H694">
        <v>68</v>
      </c>
      <c r="I694">
        <v>53</v>
      </c>
      <c r="J694">
        <v>4</v>
      </c>
      <c r="K694" t="s">
        <v>54</v>
      </c>
      <c r="L694" t="s">
        <v>55</v>
      </c>
      <c r="M694" t="s">
        <v>54</v>
      </c>
      <c r="N694">
        <v>5000113</v>
      </c>
      <c r="O694">
        <v>1</v>
      </c>
      <c r="P694" t="s">
        <v>56</v>
      </c>
      <c r="Q694">
        <v>1</v>
      </c>
      <c r="R694" t="s">
        <v>57</v>
      </c>
      <c r="S694" t="s">
        <v>196</v>
      </c>
      <c r="T694" t="s">
        <v>54</v>
      </c>
      <c r="U694" t="b">
        <v>0</v>
      </c>
      <c r="V694" t="s">
        <v>54</v>
      </c>
      <c r="W694" t="s">
        <v>61</v>
      </c>
      <c r="X694" t="s">
        <v>54</v>
      </c>
      <c r="Y694" t="s">
        <v>62</v>
      </c>
      <c r="Z694" t="s">
        <v>54</v>
      </c>
      <c r="AA694" t="s">
        <v>54</v>
      </c>
      <c r="AB694" t="s">
        <v>54</v>
      </c>
      <c r="AC694" t="s">
        <v>54</v>
      </c>
      <c r="AD694">
        <v>1</v>
      </c>
      <c r="AE694" t="s">
        <v>69</v>
      </c>
      <c r="AF694">
        <v>1</v>
      </c>
      <c r="AG694">
        <v>162477434</v>
      </c>
      <c r="AH694">
        <f t="shared" si="100"/>
        <v>0</v>
      </c>
      <c r="AI694">
        <f t="shared" si="101"/>
        <v>0</v>
      </c>
      <c r="AJ694">
        <f t="shared" si="102"/>
        <v>0</v>
      </c>
      <c r="AK694">
        <f t="shared" si="103"/>
        <v>0</v>
      </c>
      <c r="AL694">
        <f t="shared" si="104"/>
        <v>0</v>
      </c>
      <c r="AM694">
        <f t="shared" si="105"/>
        <v>0</v>
      </c>
      <c r="AN694">
        <f t="shared" si="106"/>
        <v>0</v>
      </c>
      <c r="AO694">
        <f t="shared" si="107"/>
        <v>0</v>
      </c>
      <c r="AP694">
        <f t="shared" si="108"/>
        <v>0</v>
      </c>
      <c r="AQ694">
        <f t="shared" si="109"/>
        <v>0</v>
      </c>
      <c r="AR694" t="s">
        <v>11838</v>
      </c>
      <c r="AS694">
        <v>231145</v>
      </c>
      <c r="AT694">
        <v>403809</v>
      </c>
      <c r="AU694" t="s">
        <v>54</v>
      </c>
      <c r="AV694">
        <v>0</v>
      </c>
      <c r="AW694">
        <v>0</v>
      </c>
      <c r="AX694">
        <v>0</v>
      </c>
      <c r="AY694">
        <v>1</v>
      </c>
      <c r="AZ694" t="s">
        <v>200</v>
      </c>
      <c r="BA694" t="s">
        <v>201</v>
      </c>
      <c r="BB694">
        <v>300091</v>
      </c>
      <c r="BC694" t="s">
        <v>202</v>
      </c>
      <c r="BD694" t="s">
        <v>73</v>
      </c>
      <c r="BE694" t="s">
        <v>74</v>
      </c>
      <c r="BF694">
        <v>107857</v>
      </c>
      <c r="BG694" t="s">
        <v>75</v>
      </c>
      <c r="BH694" t="s">
        <v>76</v>
      </c>
      <c r="BI694" t="s">
        <v>77</v>
      </c>
      <c r="BJ694" t="s">
        <v>78</v>
      </c>
    </row>
    <row r="695" spans="1:62" x14ac:dyDescent="0.25">
      <c r="A695">
        <v>271487</v>
      </c>
      <c r="B695">
        <v>1217050</v>
      </c>
      <c r="C695" t="s">
        <v>51</v>
      </c>
      <c r="D695">
        <v>431046</v>
      </c>
      <c r="E695" t="s">
        <v>52</v>
      </c>
      <c r="F695" t="s">
        <v>53</v>
      </c>
      <c r="G695">
        <v>47</v>
      </c>
      <c r="H695">
        <v>68</v>
      </c>
      <c r="I695">
        <v>53</v>
      </c>
      <c r="J695">
        <v>4</v>
      </c>
      <c r="K695" t="s">
        <v>54</v>
      </c>
      <c r="L695" t="s">
        <v>55</v>
      </c>
      <c r="M695" t="s">
        <v>54</v>
      </c>
      <c r="N695">
        <v>5000113</v>
      </c>
      <c r="O695">
        <v>1</v>
      </c>
      <c r="P695" t="s">
        <v>56</v>
      </c>
      <c r="Q695">
        <v>1</v>
      </c>
      <c r="R695" t="s">
        <v>57</v>
      </c>
      <c r="S695" t="s">
        <v>196</v>
      </c>
      <c r="T695" t="s">
        <v>54</v>
      </c>
      <c r="U695" t="b">
        <v>0</v>
      </c>
      <c r="V695" t="s">
        <v>54</v>
      </c>
      <c r="W695" t="s">
        <v>61</v>
      </c>
      <c r="X695" t="s">
        <v>54</v>
      </c>
      <c r="Y695" t="s">
        <v>62</v>
      </c>
      <c r="Z695" t="s">
        <v>54</v>
      </c>
      <c r="AA695" t="s">
        <v>54</v>
      </c>
      <c r="AB695" t="s">
        <v>54</v>
      </c>
      <c r="AC695" t="s">
        <v>54</v>
      </c>
      <c r="AD695">
        <v>1</v>
      </c>
      <c r="AE695" t="s">
        <v>79</v>
      </c>
      <c r="AF695">
        <v>1</v>
      </c>
      <c r="AG695">
        <v>162477816</v>
      </c>
      <c r="AH695">
        <f t="shared" si="100"/>
        <v>0</v>
      </c>
      <c r="AI695">
        <f t="shared" si="101"/>
        <v>0</v>
      </c>
      <c r="AJ695">
        <f t="shared" si="102"/>
        <v>0</v>
      </c>
      <c r="AK695">
        <f t="shared" si="103"/>
        <v>0</v>
      </c>
      <c r="AL695">
        <f t="shared" si="104"/>
        <v>0</v>
      </c>
      <c r="AM695">
        <f t="shared" si="105"/>
        <v>0</v>
      </c>
      <c r="AN695">
        <f t="shared" si="106"/>
        <v>0</v>
      </c>
      <c r="AO695">
        <f t="shared" si="107"/>
        <v>0</v>
      </c>
      <c r="AP695">
        <f t="shared" si="108"/>
        <v>0</v>
      </c>
      <c r="AQ695">
        <f t="shared" si="109"/>
        <v>0</v>
      </c>
      <c r="AR695" t="s">
        <v>11839</v>
      </c>
      <c r="AS695">
        <v>231086</v>
      </c>
      <c r="AT695">
        <v>403750</v>
      </c>
      <c r="AU695" t="s">
        <v>54</v>
      </c>
      <c r="AV695">
        <v>0</v>
      </c>
      <c r="AW695">
        <v>0</v>
      </c>
      <c r="AX695">
        <v>0</v>
      </c>
      <c r="AY695">
        <v>1</v>
      </c>
      <c r="AZ695" t="s">
        <v>203</v>
      </c>
      <c r="BA695" t="s">
        <v>204</v>
      </c>
      <c r="BB695">
        <v>65070</v>
      </c>
      <c r="BC695" t="s">
        <v>205</v>
      </c>
      <c r="BD695" t="s">
        <v>67</v>
      </c>
      <c r="BE695" t="s">
        <v>68</v>
      </c>
      <c r="BF695">
        <v>30310</v>
      </c>
      <c r="BG695" t="s">
        <v>75</v>
      </c>
      <c r="BH695" t="s">
        <v>76</v>
      </c>
      <c r="BI695" t="s">
        <v>77</v>
      </c>
      <c r="BJ695" t="s">
        <v>78</v>
      </c>
    </row>
    <row r="696" spans="1:62" x14ac:dyDescent="0.25">
      <c r="A696">
        <v>271488</v>
      </c>
      <c r="B696">
        <v>1217050</v>
      </c>
      <c r="C696" t="s">
        <v>51</v>
      </c>
      <c r="D696">
        <v>431046</v>
      </c>
      <c r="E696" t="s">
        <v>52</v>
      </c>
      <c r="F696" t="s">
        <v>53</v>
      </c>
      <c r="G696">
        <v>47</v>
      </c>
      <c r="H696">
        <v>68</v>
      </c>
      <c r="I696">
        <v>53</v>
      </c>
      <c r="J696">
        <v>11</v>
      </c>
      <c r="K696" t="s">
        <v>54</v>
      </c>
      <c r="L696" t="s">
        <v>55</v>
      </c>
      <c r="M696" t="s">
        <v>54</v>
      </c>
      <c r="N696">
        <v>5000127</v>
      </c>
      <c r="O696">
        <v>1</v>
      </c>
      <c r="P696" t="s">
        <v>56</v>
      </c>
      <c r="Q696">
        <v>1</v>
      </c>
      <c r="R696" t="s">
        <v>57</v>
      </c>
      <c r="S696" t="s">
        <v>208</v>
      </c>
      <c r="T696" t="s">
        <v>209</v>
      </c>
      <c r="U696" t="b">
        <v>0</v>
      </c>
      <c r="V696" t="s">
        <v>210</v>
      </c>
      <c r="W696" t="s">
        <v>61</v>
      </c>
      <c r="X696" t="s">
        <v>54</v>
      </c>
      <c r="Y696" t="s">
        <v>62</v>
      </c>
      <c r="Z696" t="s">
        <v>54</v>
      </c>
      <c r="AA696" t="s">
        <v>54</v>
      </c>
      <c r="AB696" t="s">
        <v>54</v>
      </c>
      <c r="AC696" t="s">
        <v>54</v>
      </c>
      <c r="AD696">
        <v>1</v>
      </c>
      <c r="AE696" t="s">
        <v>69</v>
      </c>
      <c r="AF696">
        <v>1</v>
      </c>
      <c r="AG696">
        <v>162477421</v>
      </c>
      <c r="AH696">
        <f t="shared" si="100"/>
        <v>0</v>
      </c>
      <c r="AI696">
        <f t="shared" si="101"/>
        <v>0</v>
      </c>
      <c r="AJ696">
        <f t="shared" si="102"/>
        <v>0</v>
      </c>
      <c r="AK696">
        <f t="shared" si="103"/>
        <v>0</v>
      </c>
      <c r="AL696">
        <f t="shared" si="104"/>
        <v>0</v>
      </c>
      <c r="AM696">
        <f t="shared" si="105"/>
        <v>0</v>
      </c>
      <c r="AN696">
        <f t="shared" si="106"/>
        <v>0</v>
      </c>
      <c r="AO696">
        <f t="shared" si="107"/>
        <v>0</v>
      </c>
      <c r="AP696">
        <f t="shared" si="108"/>
        <v>0</v>
      </c>
      <c r="AQ696">
        <f t="shared" si="109"/>
        <v>0</v>
      </c>
      <c r="AR696" t="s">
        <v>11838</v>
      </c>
      <c r="AS696">
        <v>231145</v>
      </c>
      <c r="AT696">
        <v>403809</v>
      </c>
      <c r="AU696" t="s">
        <v>54</v>
      </c>
      <c r="AV696">
        <v>0</v>
      </c>
      <c r="AW696">
        <v>0</v>
      </c>
      <c r="AX696">
        <v>0</v>
      </c>
      <c r="AY696">
        <v>1</v>
      </c>
      <c r="AZ696" t="s">
        <v>157</v>
      </c>
      <c r="BA696" t="s">
        <v>214</v>
      </c>
      <c r="BB696">
        <v>75192</v>
      </c>
      <c r="BC696" t="s">
        <v>215</v>
      </c>
      <c r="BD696" t="s">
        <v>73</v>
      </c>
      <c r="BE696" t="s">
        <v>74</v>
      </c>
      <c r="BF696">
        <v>107857</v>
      </c>
      <c r="BG696" t="s">
        <v>75</v>
      </c>
      <c r="BH696" t="s">
        <v>76</v>
      </c>
      <c r="BI696" t="s">
        <v>77</v>
      </c>
      <c r="BJ696" t="s">
        <v>78</v>
      </c>
    </row>
    <row r="697" spans="1:62" x14ac:dyDescent="0.25">
      <c r="A697">
        <v>271488</v>
      </c>
      <c r="B697">
        <v>1217050</v>
      </c>
      <c r="C697" t="s">
        <v>51</v>
      </c>
      <c r="D697">
        <v>431046</v>
      </c>
      <c r="E697" t="s">
        <v>52</v>
      </c>
      <c r="F697" t="s">
        <v>53</v>
      </c>
      <c r="G697">
        <v>47</v>
      </c>
      <c r="H697">
        <v>68</v>
      </c>
      <c r="I697">
        <v>53</v>
      </c>
      <c r="J697">
        <v>11</v>
      </c>
      <c r="K697" t="s">
        <v>54</v>
      </c>
      <c r="L697" t="s">
        <v>55</v>
      </c>
      <c r="M697" t="s">
        <v>54</v>
      </c>
      <c r="N697">
        <v>5000127</v>
      </c>
      <c r="O697">
        <v>1</v>
      </c>
      <c r="P697" t="s">
        <v>56</v>
      </c>
      <c r="Q697">
        <v>1</v>
      </c>
      <c r="R697" t="s">
        <v>57</v>
      </c>
      <c r="S697" t="s">
        <v>208</v>
      </c>
      <c r="T697" t="s">
        <v>209</v>
      </c>
      <c r="U697" t="b">
        <v>0</v>
      </c>
      <c r="V697" t="s">
        <v>210</v>
      </c>
      <c r="W697" t="s">
        <v>61</v>
      </c>
      <c r="X697" t="s">
        <v>54</v>
      </c>
      <c r="Y697" t="s">
        <v>62</v>
      </c>
      <c r="Z697" t="s">
        <v>54</v>
      </c>
      <c r="AA697" t="s">
        <v>54</v>
      </c>
      <c r="AB697" t="s">
        <v>54</v>
      </c>
      <c r="AC697" t="s">
        <v>54</v>
      </c>
      <c r="AD697">
        <v>1</v>
      </c>
      <c r="AE697" t="s">
        <v>79</v>
      </c>
      <c r="AF697">
        <v>1</v>
      </c>
      <c r="AG697">
        <v>162477520</v>
      </c>
      <c r="AH697">
        <f t="shared" si="100"/>
        <v>0</v>
      </c>
      <c r="AI697">
        <f t="shared" si="101"/>
        <v>0</v>
      </c>
      <c r="AJ697">
        <f t="shared" si="102"/>
        <v>0</v>
      </c>
      <c r="AK697">
        <f t="shared" si="103"/>
        <v>0</v>
      </c>
      <c r="AL697">
        <f t="shared" si="104"/>
        <v>0</v>
      </c>
      <c r="AM697">
        <f t="shared" si="105"/>
        <v>0</v>
      </c>
      <c r="AN697">
        <f t="shared" si="106"/>
        <v>0</v>
      </c>
      <c r="AO697">
        <f t="shared" si="107"/>
        <v>0</v>
      </c>
      <c r="AP697">
        <f t="shared" si="108"/>
        <v>0</v>
      </c>
      <c r="AQ697">
        <f t="shared" si="109"/>
        <v>0</v>
      </c>
      <c r="AR697" t="s">
        <v>11839</v>
      </c>
      <c r="AS697">
        <v>231086</v>
      </c>
      <c r="AT697">
        <v>403750</v>
      </c>
      <c r="AU697" t="s">
        <v>54</v>
      </c>
      <c r="AV697">
        <v>0</v>
      </c>
      <c r="AW697">
        <v>0</v>
      </c>
      <c r="AX697">
        <v>0</v>
      </c>
      <c r="AY697">
        <v>1</v>
      </c>
      <c r="AZ697" t="s">
        <v>216</v>
      </c>
      <c r="BA697" t="s">
        <v>217</v>
      </c>
      <c r="BB697">
        <v>31642</v>
      </c>
      <c r="BC697" t="s">
        <v>218</v>
      </c>
      <c r="BD697" t="s">
        <v>67</v>
      </c>
      <c r="BE697" t="s">
        <v>68</v>
      </c>
      <c r="BF697">
        <v>30310</v>
      </c>
      <c r="BG697" t="s">
        <v>75</v>
      </c>
      <c r="BH697" t="s">
        <v>76</v>
      </c>
      <c r="BI697" t="s">
        <v>77</v>
      </c>
      <c r="BJ697" t="s">
        <v>78</v>
      </c>
    </row>
    <row r="698" spans="1:62" x14ac:dyDescent="0.25">
      <c r="A698">
        <v>271488</v>
      </c>
      <c r="B698">
        <v>1217050</v>
      </c>
      <c r="C698" t="s">
        <v>51</v>
      </c>
      <c r="D698">
        <v>431046</v>
      </c>
      <c r="E698" t="s">
        <v>52</v>
      </c>
      <c r="F698" t="s">
        <v>53</v>
      </c>
      <c r="G698">
        <v>47</v>
      </c>
      <c r="H698">
        <v>68</v>
      </c>
      <c r="I698">
        <v>53</v>
      </c>
      <c r="J698">
        <v>11</v>
      </c>
      <c r="K698" t="s">
        <v>54</v>
      </c>
      <c r="L698" t="s">
        <v>55</v>
      </c>
      <c r="M698" t="s">
        <v>54</v>
      </c>
      <c r="N698">
        <v>5000127</v>
      </c>
      <c r="O698">
        <v>1</v>
      </c>
      <c r="P698" t="s">
        <v>56</v>
      </c>
      <c r="Q698">
        <v>1</v>
      </c>
      <c r="R698" t="s">
        <v>57</v>
      </c>
      <c r="S698" t="s">
        <v>208</v>
      </c>
      <c r="T698" t="s">
        <v>209</v>
      </c>
      <c r="U698" t="b">
        <v>0</v>
      </c>
      <c r="V698" t="s">
        <v>210</v>
      </c>
      <c r="W698" t="s">
        <v>61</v>
      </c>
      <c r="X698" t="s">
        <v>54</v>
      </c>
      <c r="Y698" t="s">
        <v>62</v>
      </c>
      <c r="Z698" t="s">
        <v>54</v>
      </c>
      <c r="AA698" t="s">
        <v>54</v>
      </c>
      <c r="AB698" t="s">
        <v>54</v>
      </c>
      <c r="AC698" t="s">
        <v>54</v>
      </c>
      <c r="AD698">
        <v>1</v>
      </c>
      <c r="AE698" t="s">
        <v>83</v>
      </c>
      <c r="AF698">
        <v>1</v>
      </c>
      <c r="AG698">
        <v>162477558</v>
      </c>
      <c r="AH698">
        <f t="shared" si="100"/>
        <v>0</v>
      </c>
      <c r="AI698">
        <f t="shared" si="101"/>
        <v>0</v>
      </c>
      <c r="AJ698">
        <f t="shared" si="102"/>
        <v>0</v>
      </c>
      <c r="AK698">
        <f t="shared" si="103"/>
        <v>0</v>
      </c>
      <c r="AL698">
        <f t="shared" si="104"/>
        <v>0</v>
      </c>
      <c r="AM698">
        <f t="shared" si="105"/>
        <v>0</v>
      </c>
      <c r="AN698">
        <f t="shared" si="106"/>
        <v>0</v>
      </c>
      <c r="AO698">
        <f t="shared" si="107"/>
        <v>0</v>
      </c>
      <c r="AP698">
        <f t="shared" si="108"/>
        <v>0</v>
      </c>
      <c r="AQ698">
        <f t="shared" si="109"/>
        <v>0</v>
      </c>
      <c r="AR698" t="s">
        <v>11840</v>
      </c>
      <c r="AS698">
        <v>231161</v>
      </c>
      <c r="AT698">
        <v>403825</v>
      </c>
      <c r="AU698" t="s">
        <v>54</v>
      </c>
      <c r="AV698">
        <v>0</v>
      </c>
      <c r="AW698">
        <v>0</v>
      </c>
      <c r="AX698">
        <v>0</v>
      </c>
      <c r="AY698">
        <v>1</v>
      </c>
      <c r="AZ698" t="s">
        <v>219</v>
      </c>
      <c r="BA698" t="s">
        <v>220</v>
      </c>
      <c r="BB698">
        <v>85957</v>
      </c>
      <c r="BC698" t="s">
        <v>221</v>
      </c>
      <c r="BD698" t="s">
        <v>73</v>
      </c>
      <c r="BE698" t="s">
        <v>74</v>
      </c>
      <c r="BF698">
        <v>107857</v>
      </c>
      <c r="BG698" t="s">
        <v>75</v>
      </c>
      <c r="BH698" t="s">
        <v>76</v>
      </c>
      <c r="BI698" t="s">
        <v>77</v>
      </c>
      <c r="BJ698" t="s">
        <v>78</v>
      </c>
    </row>
    <row r="699" spans="1:62" x14ac:dyDescent="0.25">
      <c r="A699">
        <v>271488</v>
      </c>
      <c r="B699">
        <v>1217050</v>
      </c>
      <c r="C699" t="s">
        <v>51</v>
      </c>
      <c r="D699">
        <v>431046</v>
      </c>
      <c r="E699" t="s">
        <v>52</v>
      </c>
      <c r="F699" t="s">
        <v>53</v>
      </c>
      <c r="G699">
        <v>47</v>
      </c>
      <c r="H699">
        <v>68</v>
      </c>
      <c r="I699">
        <v>53</v>
      </c>
      <c r="J699">
        <v>11</v>
      </c>
      <c r="K699" t="s">
        <v>54</v>
      </c>
      <c r="L699" t="s">
        <v>55</v>
      </c>
      <c r="M699" t="s">
        <v>54</v>
      </c>
      <c r="N699">
        <v>5000127</v>
      </c>
      <c r="O699">
        <v>1</v>
      </c>
      <c r="P699" t="s">
        <v>56</v>
      </c>
      <c r="Q699">
        <v>1</v>
      </c>
      <c r="R699" t="s">
        <v>57</v>
      </c>
      <c r="S699" t="s">
        <v>208</v>
      </c>
      <c r="T699" t="s">
        <v>209</v>
      </c>
      <c r="U699" t="b">
        <v>0</v>
      </c>
      <c r="V699" t="s">
        <v>210</v>
      </c>
      <c r="W699" t="s">
        <v>61</v>
      </c>
      <c r="X699" t="s">
        <v>54</v>
      </c>
      <c r="Y699" t="s">
        <v>62</v>
      </c>
      <c r="Z699" t="s">
        <v>54</v>
      </c>
      <c r="AA699" t="s">
        <v>54</v>
      </c>
      <c r="AB699" t="s">
        <v>54</v>
      </c>
      <c r="AC699" t="s">
        <v>54</v>
      </c>
      <c r="AD699">
        <v>0</v>
      </c>
      <c r="AE699" t="s">
        <v>222</v>
      </c>
      <c r="AF699">
        <v>1</v>
      </c>
      <c r="AG699">
        <v>162477665</v>
      </c>
      <c r="AH699">
        <f t="shared" si="100"/>
        <v>0</v>
      </c>
      <c r="AI699">
        <f t="shared" si="101"/>
        <v>0</v>
      </c>
      <c r="AJ699">
        <f t="shared" si="102"/>
        <v>0</v>
      </c>
      <c r="AK699">
        <f t="shared" si="103"/>
        <v>0</v>
      </c>
      <c r="AL699">
        <f t="shared" si="104"/>
        <v>0</v>
      </c>
      <c r="AM699">
        <f t="shared" si="105"/>
        <v>0</v>
      </c>
      <c r="AN699">
        <f t="shared" si="106"/>
        <v>0</v>
      </c>
      <c r="AO699">
        <f t="shared" si="107"/>
        <v>0</v>
      </c>
      <c r="AP699">
        <f t="shared" si="108"/>
        <v>0</v>
      </c>
      <c r="AQ699">
        <f t="shared" si="109"/>
        <v>0</v>
      </c>
      <c r="AR699" t="s">
        <v>11843</v>
      </c>
      <c r="AS699">
        <v>231165</v>
      </c>
      <c r="AT699">
        <v>403829</v>
      </c>
      <c r="AU699" t="s">
        <v>54</v>
      </c>
      <c r="AV699">
        <v>0</v>
      </c>
      <c r="AW699">
        <v>0</v>
      </c>
      <c r="AX699">
        <v>0</v>
      </c>
      <c r="AY699">
        <v>2</v>
      </c>
      <c r="AZ699" t="s">
        <v>223</v>
      </c>
      <c r="BA699" t="s">
        <v>224</v>
      </c>
      <c r="BB699">
        <v>37610</v>
      </c>
      <c r="BC699" t="s">
        <v>225</v>
      </c>
      <c r="BD699" t="s">
        <v>112</v>
      </c>
      <c r="BE699" t="s">
        <v>113</v>
      </c>
      <c r="BF699">
        <v>108187</v>
      </c>
      <c r="BG699" t="s">
        <v>75</v>
      </c>
      <c r="BH699" t="s">
        <v>76</v>
      </c>
      <c r="BI699" t="s">
        <v>77</v>
      </c>
      <c r="BJ699" t="s">
        <v>78</v>
      </c>
    </row>
    <row r="700" spans="1:62" x14ac:dyDescent="0.25">
      <c r="A700">
        <v>271488</v>
      </c>
      <c r="B700">
        <v>1217050</v>
      </c>
      <c r="C700" t="s">
        <v>51</v>
      </c>
      <c r="D700">
        <v>431046</v>
      </c>
      <c r="E700" t="s">
        <v>52</v>
      </c>
      <c r="F700" t="s">
        <v>53</v>
      </c>
      <c r="G700">
        <v>47</v>
      </c>
      <c r="H700">
        <v>68</v>
      </c>
      <c r="I700">
        <v>53</v>
      </c>
      <c r="J700">
        <v>11</v>
      </c>
      <c r="K700" t="s">
        <v>54</v>
      </c>
      <c r="L700" t="s">
        <v>55</v>
      </c>
      <c r="M700" t="s">
        <v>54</v>
      </c>
      <c r="N700">
        <v>5000127</v>
      </c>
      <c r="O700">
        <v>1</v>
      </c>
      <c r="P700" t="s">
        <v>56</v>
      </c>
      <c r="Q700">
        <v>1</v>
      </c>
      <c r="R700" t="s">
        <v>57</v>
      </c>
      <c r="S700" t="s">
        <v>208</v>
      </c>
      <c r="T700" t="s">
        <v>209</v>
      </c>
      <c r="U700" t="b">
        <v>0</v>
      </c>
      <c r="V700" t="s">
        <v>210</v>
      </c>
      <c r="W700" t="s">
        <v>61</v>
      </c>
      <c r="X700" t="s">
        <v>54</v>
      </c>
      <c r="Y700" t="s">
        <v>62</v>
      </c>
      <c r="Z700" t="s">
        <v>54</v>
      </c>
      <c r="AA700" t="s">
        <v>54</v>
      </c>
      <c r="AB700" t="s">
        <v>54</v>
      </c>
      <c r="AC700" t="s">
        <v>54</v>
      </c>
      <c r="AD700">
        <v>1</v>
      </c>
      <c r="AE700" t="s">
        <v>114</v>
      </c>
      <c r="AF700">
        <v>1</v>
      </c>
      <c r="AG700">
        <v>162477815</v>
      </c>
      <c r="AH700">
        <f t="shared" si="100"/>
        <v>0</v>
      </c>
      <c r="AI700">
        <f t="shared" si="101"/>
        <v>0</v>
      </c>
      <c r="AJ700">
        <f t="shared" si="102"/>
        <v>0</v>
      </c>
      <c r="AK700">
        <f t="shared" si="103"/>
        <v>0</v>
      </c>
      <c r="AL700">
        <f t="shared" si="104"/>
        <v>0</v>
      </c>
      <c r="AM700">
        <f t="shared" si="105"/>
        <v>0</v>
      </c>
      <c r="AN700">
        <f t="shared" si="106"/>
        <v>0</v>
      </c>
      <c r="AO700">
        <f t="shared" si="107"/>
        <v>0</v>
      </c>
      <c r="AP700">
        <f t="shared" si="108"/>
        <v>0</v>
      </c>
      <c r="AQ700">
        <f t="shared" si="109"/>
        <v>0</v>
      </c>
      <c r="AR700" t="s">
        <v>11844</v>
      </c>
      <c r="AS700">
        <v>231105</v>
      </c>
      <c r="AT700">
        <v>403769</v>
      </c>
      <c r="AU700" t="s">
        <v>54</v>
      </c>
      <c r="AV700">
        <v>0</v>
      </c>
      <c r="AW700">
        <v>0</v>
      </c>
      <c r="AX700">
        <v>0</v>
      </c>
      <c r="AY700">
        <v>1</v>
      </c>
      <c r="AZ700" t="s">
        <v>226</v>
      </c>
      <c r="BA700" t="s">
        <v>227</v>
      </c>
      <c r="BB700">
        <v>57532</v>
      </c>
      <c r="BC700" t="s">
        <v>228</v>
      </c>
      <c r="BD700" t="s">
        <v>118</v>
      </c>
      <c r="BE700" t="s">
        <v>119</v>
      </c>
      <c r="BF700">
        <v>30267</v>
      </c>
      <c r="BG700" t="s">
        <v>75</v>
      </c>
      <c r="BH700" t="s">
        <v>76</v>
      </c>
      <c r="BI700" t="s">
        <v>77</v>
      </c>
      <c r="BJ700" t="s">
        <v>78</v>
      </c>
    </row>
    <row r="701" spans="1:62" x14ac:dyDescent="0.25">
      <c r="A701">
        <v>271488</v>
      </c>
      <c r="B701">
        <v>1217050</v>
      </c>
      <c r="C701" t="s">
        <v>51</v>
      </c>
      <c r="D701">
        <v>431046</v>
      </c>
      <c r="E701" t="s">
        <v>52</v>
      </c>
      <c r="F701" t="s">
        <v>53</v>
      </c>
      <c r="G701">
        <v>47</v>
      </c>
      <c r="H701">
        <v>68</v>
      </c>
      <c r="I701">
        <v>53</v>
      </c>
      <c r="J701">
        <v>11</v>
      </c>
      <c r="K701" t="s">
        <v>54</v>
      </c>
      <c r="L701" t="s">
        <v>55</v>
      </c>
      <c r="M701" t="s">
        <v>54</v>
      </c>
      <c r="N701">
        <v>5000127</v>
      </c>
      <c r="O701">
        <v>1</v>
      </c>
      <c r="P701" t="s">
        <v>56</v>
      </c>
      <c r="Q701">
        <v>1</v>
      </c>
      <c r="R701" t="s">
        <v>57</v>
      </c>
      <c r="S701" t="s">
        <v>208</v>
      </c>
      <c r="T701" t="s">
        <v>209</v>
      </c>
      <c r="U701" t="b">
        <v>0</v>
      </c>
      <c r="V701" t="s">
        <v>210</v>
      </c>
      <c r="W701" t="s">
        <v>61</v>
      </c>
      <c r="X701" t="s">
        <v>54</v>
      </c>
      <c r="Y701" t="s">
        <v>62</v>
      </c>
      <c r="Z701" t="s">
        <v>54</v>
      </c>
      <c r="AA701" t="s">
        <v>54</v>
      </c>
      <c r="AB701" t="s">
        <v>54</v>
      </c>
      <c r="AC701" t="s">
        <v>54</v>
      </c>
      <c r="AD701">
        <v>1</v>
      </c>
      <c r="AE701" t="s">
        <v>173</v>
      </c>
      <c r="AF701">
        <v>1</v>
      </c>
      <c r="AG701">
        <v>162477915</v>
      </c>
      <c r="AH701">
        <f t="shared" si="100"/>
        <v>0</v>
      </c>
      <c r="AI701">
        <f t="shared" si="101"/>
        <v>0</v>
      </c>
      <c r="AJ701">
        <f t="shared" si="102"/>
        <v>0</v>
      </c>
      <c r="AK701">
        <f t="shared" si="103"/>
        <v>0</v>
      </c>
      <c r="AL701">
        <f t="shared" si="104"/>
        <v>0</v>
      </c>
      <c r="AM701">
        <f t="shared" si="105"/>
        <v>0</v>
      </c>
      <c r="AN701">
        <f t="shared" si="106"/>
        <v>0</v>
      </c>
      <c r="AO701">
        <f t="shared" si="107"/>
        <v>0</v>
      </c>
      <c r="AP701">
        <f t="shared" si="108"/>
        <v>0</v>
      </c>
      <c r="AQ701">
        <f t="shared" si="109"/>
        <v>0</v>
      </c>
      <c r="AR701" t="s">
        <v>11848</v>
      </c>
      <c r="AS701">
        <v>231150</v>
      </c>
      <c r="AT701">
        <v>403814</v>
      </c>
      <c r="AU701" t="s">
        <v>54</v>
      </c>
      <c r="AV701">
        <v>0</v>
      </c>
      <c r="AW701">
        <v>0</v>
      </c>
      <c r="AX701">
        <v>0</v>
      </c>
      <c r="AY701">
        <v>1</v>
      </c>
      <c r="AZ701" t="s">
        <v>229</v>
      </c>
      <c r="BA701" t="s">
        <v>230</v>
      </c>
      <c r="BB701">
        <v>117790</v>
      </c>
      <c r="BC701" t="s">
        <v>231</v>
      </c>
      <c r="BD701" t="s">
        <v>177</v>
      </c>
      <c r="BE701" t="s">
        <v>74</v>
      </c>
      <c r="BF701">
        <v>107857</v>
      </c>
      <c r="BG701" t="s">
        <v>75</v>
      </c>
      <c r="BH701" t="s">
        <v>76</v>
      </c>
      <c r="BI701" t="s">
        <v>77</v>
      </c>
      <c r="BJ701" t="s">
        <v>78</v>
      </c>
    </row>
    <row r="702" spans="1:62" x14ac:dyDescent="0.25">
      <c r="A702">
        <v>271488</v>
      </c>
      <c r="B702">
        <v>1217050</v>
      </c>
      <c r="C702" t="s">
        <v>51</v>
      </c>
      <c r="D702">
        <v>431046</v>
      </c>
      <c r="E702" t="s">
        <v>52</v>
      </c>
      <c r="F702" t="s">
        <v>53</v>
      </c>
      <c r="G702">
        <v>47</v>
      </c>
      <c r="H702">
        <v>68</v>
      </c>
      <c r="I702">
        <v>53</v>
      </c>
      <c r="J702">
        <v>11</v>
      </c>
      <c r="K702" t="s">
        <v>54</v>
      </c>
      <c r="L702" t="s">
        <v>55</v>
      </c>
      <c r="M702" t="s">
        <v>54</v>
      </c>
      <c r="N702">
        <v>5000127</v>
      </c>
      <c r="O702">
        <v>1</v>
      </c>
      <c r="P702" t="s">
        <v>56</v>
      </c>
      <c r="Q702">
        <v>1</v>
      </c>
      <c r="R702" t="s">
        <v>57</v>
      </c>
      <c r="S702" t="s">
        <v>208</v>
      </c>
      <c r="T702" t="s">
        <v>209</v>
      </c>
      <c r="U702" t="b">
        <v>0</v>
      </c>
      <c r="V702" t="s">
        <v>210</v>
      </c>
      <c r="W702" t="s">
        <v>61</v>
      </c>
      <c r="X702" t="s">
        <v>54</v>
      </c>
      <c r="Y702" t="s">
        <v>62</v>
      </c>
      <c r="Z702" t="s">
        <v>54</v>
      </c>
      <c r="AA702" t="s">
        <v>54</v>
      </c>
      <c r="AB702" t="s">
        <v>54</v>
      </c>
      <c r="AC702" t="s">
        <v>54</v>
      </c>
      <c r="AD702">
        <v>1</v>
      </c>
      <c r="AE702" t="s">
        <v>178</v>
      </c>
      <c r="AF702">
        <v>1</v>
      </c>
      <c r="AG702">
        <v>162478129</v>
      </c>
      <c r="AH702">
        <f t="shared" si="100"/>
        <v>0</v>
      </c>
      <c r="AI702">
        <f t="shared" si="101"/>
        <v>0</v>
      </c>
      <c r="AJ702">
        <f t="shared" si="102"/>
        <v>0</v>
      </c>
      <c r="AK702">
        <f t="shared" si="103"/>
        <v>0</v>
      </c>
      <c r="AL702">
        <f t="shared" si="104"/>
        <v>0</v>
      </c>
      <c r="AM702">
        <f t="shared" si="105"/>
        <v>0</v>
      </c>
      <c r="AN702">
        <f t="shared" si="106"/>
        <v>0</v>
      </c>
      <c r="AO702">
        <f t="shared" si="107"/>
        <v>0</v>
      </c>
      <c r="AP702">
        <f t="shared" si="108"/>
        <v>0</v>
      </c>
      <c r="AQ702">
        <f t="shared" si="109"/>
        <v>0</v>
      </c>
      <c r="AR702" t="s">
        <v>11849</v>
      </c>
      <c r="AS702">
        <v>231125</v>
      </c>
      <c r="AT702">
        <v>403789</v>
      </c>
      <c r="AU702" t="s">
        <v>54</v>
      </c>
      <c r="AV702">
        <v>0</v>
      </c>
      <c r="AW702">
        <v>0</v>
      </c>
      <c r="AX702">
        <v>0</v>
      </c>
      <c r="AY702">
        <v>1</v>
      </c>
      <c r="AZ702" t="s">
        <v>232</v>
      </c>
      <c r="BA702" t="s">
        <v>233</v>
      </c>
      <c r="BB702">
        <v>186667</v>
      </c>
      <c r="BC702" t="s">
        <v>234</v>
      </c>
      <c r="BD702" t="s">
        <v>182</v>
      </c>
      <c r="BE702" t="s">
        <v>183</v>
      </c>
      <c r="BF702">
        <v>30454</v>
      </c>
      <c r="BG702" t="s">
        <v>75</v>
      </c>
      <c r="BH702" t="s">
        <v>76</v>
      </c>
      <c r="BI702" t="s">
        <v>77</v>
      </c>
      <c r="BJ702" t="s">
        <v>78</v>
      </c>
    </row>
    <row r="703" spans="1:62" x14ac:dyDescent="0.25">
      <c r="A703">
        <v>271488</v>
      </c>
      <c r="B703">
        <v>1217050</v>
      </c>
      <c r="C703" t="s">
        <v>51</v>
      </c>
      <c r="D703">
        <v>431046</v>
      </c>
      <c r="E703" t="s">
        <v>52</v>
      </c>
      <c r="F703" t="s">
        <v>53</v>
      </c>
      <c r="G703">
        <v>47</v>
      </c>
      <c r="H703">
        <v>68</v>
      </c>
      <c r="I703">
        <v>53</v>
      </c>
      <c r="J703">
        <v>11</v>
      </c>
      <c r="K703" t="s">
        <v>54</v>
      </c>
      <c r="L703" t="s">
        <v>55</v>
      </c>
      <c r="M703" t="s">
        <v>54</v>
      </c>
      <c r="N703">
        <v>5000127</v>
      </c>
      <c r="O703">
        <v>1</v>
      </c>
      <c r="P703" t="s">
        <v>56</v>
      </c>
      <c r="Q703">
        <v>1</v>
      </c>
      <c r="R703" t="s">
        <v>57</v>
      </c>
      <c r="S703" t="s">
        <v>208</v>
      </c>
      <c r="T703" t="s">
        <v>209</v>
      </c>
      <c r="U703" t="b">
        <v>0</v>
      </c>
      <c r="V703" t="s">
        <v>210</v>
      </c>
      <c r="W703" t="s">
        <v>61</v>
      </c>
      <c r="X703" t="s">
        <v>54</v>
      </c>
      <c r="Y703" t="s">
        <v>62</v>
      </c>
      <c r="Z703" t="s">
        <v>54</v>
      </c>
      <c r="AA703" t="s">
        <v>54</v>
      </c>
      <c r="AB703" t="s">
        <v>54</v>
      </c>
      <c r="AC703" t="s">
        <v>54</v>
      </c>
      <c r="AD703">
        <v>1</v>
      </c>
      <c r="AE703" t="s">
        <v>127</v>
      </c>
      <c r="AF703">
        <v>1</v>
      </c>
      <c r="AG703">
        <v>162478514</v>
      </c>
      <c r="AH703">
        <f t="shared" si="100"/>
        <v>0</v>
      </c>
      <c r="AI703">
        <f t="shared" si="101"/>
        <v>0</v>
      </c>
      <c r="AJ703">
        <f t="shared" si="102"/>
        <v>0</v>
      </c>
      <c r="AK703">
        <f t="shared" si="103"/>
        <v>0</v>
      </c>
      <c r="AL703">
        <f t="shared" si="104"/>
        <v>0</v>
      </c>
      <c r="AM703">
        <f t="shared" si="105"/>
        <v>0</v>
      </c>
      <c r="AN703">
        <f t="shared" si="106"/>
        <v>0</v>
      </c>
      <c r="AO703">
        <f t="shared" si="107"/>
        <v>0</v>
      </c>
      <c r="AP703">
        <f t="shared" si="108"/>
        <v>0</v>
      </c>
      <c r="AQ703">
        <f t="shared" si="109"/>
        <v>0</v>
      </c>
      <c r="AR703" t="s">
        <v>11850</v>
      </c>
      <c r="AS703">
        <v>231065</v>
      </c>
      <c r="AT703">
        <v>403729</v>
      </c>
      <c r="AU703" t="s">
        <v>54</v>
      </c>
      <c r="AV703">
        <v>0</v>
      </c>
      <c r="AW703">
        <v>0</v>
      </c>
      <c r="AX703">
        <v>0</v>
      </c>
      <c r="AY703">
        <v>1</v>
      </c>
      <c r="AZ703" t="s">
        <v>235</v>
      </c>
      <c r="BA703" t="s">
        <v>236</v>
      </c>
      <c r="BB703">
        <v>9115</v>
      </c>
      <c r="BC703" t="s">
        <v>237</v>
      </c>
      <c r="BD703" t="s">
        <v>182</v>
      </c>
      <c r="BE703" t="s">
        <v>187</v>
      </c>
      <c r="BF703">
        <v>30453</v>
      </c>
      <c r="BG703" t="s">
        <v>75</v>
      </c>
      <c r="BH703" t="s">
        <v>76</v>
      </c>
      <c r="BI703" t="s">
        <v>77</v>
      </c>
      <c r="BJ703" t="s">
        <v>78</v>
      </c>
    </row>
    <row r="704" spans="1:62" x14ac:dyDescent="0.25">
      <c r="A704">
        <v>271488</v>
      </c>
      <c r="B704">
        <v>1217050</v>
      </c>
      <c r="C704" t="s">
        <v>51</v>
      </c>
      <c r="D704">
        <v>431046</v>
      </c>
      <c r="E704" t="s">
        <v>52</v>
      </c>
      <c r="F704" t="s">
        <v>53</v>
      </c>
      <c r="G704">
        <v>47</v>
      </c>
      <c r="H704">
        <v>68</v>
      </c>
      <c r="I704">
        <v>53</v>
      </c>
      <c r="J704">
        <v>11</v>
      </c>
      <c r="K704" t="s">
        <v>54</v>
      </c>
      <c r="L704" t="s">
        <v>55</v>
      </c>
      <c r="M704" t="s">
        <v>54</v>
      </c>
      <c r="N704">
        <v>5000127</v>
      </c>
      <c r="O704">
        <v>1</v>
      </c>
      <c r="P704" t="s">
        <v>56</v>
      </c>
      <c r="Q704">
        <v>1</v>
      </c>
      <c r="R704" t="s">
        <v>57</v>
      </c>
      <c r="S704" t="s">
        <v>208</v>
      </c>
      <c r="T704" t="s">
        <v>209</v>
      </c>
      <c r="U704" t="b">
        <v>0</v>
      </c>
      <c r="V704" t="s">
        <v>210</v>
      </c>
      <c r="W704" t="s">
        <v>61</v>
      </c>
      <c r="X704" t="s">
        <v>54</v>
      </c>
      <c r="Y704" t="s">
        <v>62</v>
      </c>
      <c r="Z704" t="s">
        <v>54</v>
      </c>
      <c r="AA704" t="s">
        <v>54</v>
      </c>
      <c r="AB704" t="s">
        <v>54</v>
      </c>
      <c r="AC704" t="s">
        <v>54</v>
      </c>
      <c r="AD704">
        <v>1</v>
      </c>
      <c r="AE704" t="s">
        <v>188</v>
      </c>
      <c r="AF704">
        <v>1</v>
      </c>
      <c r="AG704">
        <v>162478541</v>
      </c>
      <c r="AH704">
        <f t="shared" si="100"/>
        <v>0</v>
      </c>
      <c r="AI704">
        <f t="shared" si="101"/>
        <v>0</v>
      </c>
      <c r="AJ704">
        <f t="shared" si="102"/>
        <v>0</v>
      </c>
      <c r="AK704">
        <f t="shared" si="103"/>
        <v>0</v>
      </c>
      <c r="AL704">
        <f t="shared" si="104"/>
        <v>0</v>
      </c>
      <c r="AM704">
        <f t="shared" si="105"/>
        <v>0</v>
      </c>
      <c r="AN704">
        <f t="shared" si="106"/>
        <v>0</v>
      </c>
      <c r="AO704">
        <f t="shared" si="107"/>
        <v>0</v>
      </c>
      <c r="AP704">
        <f t="shared" si="108"/>
        <v>0</v>
      </c>
      <c r="AQ704">
        <f t="shared" si="109"/>
        <v>0</v>
      </c>
      <c r="AR704" t="s">
        <v>11851</v>
      </c>
      <c r="AS704">
        <v>231108</v>
      </c>
      <c r="AT704">
        <v>403772</v>
      </c>
      <c r="AU704" t="s">
        <v>54</v>
      </c>
      <c r="AV704">
        <v>0</v>
      </c>
      <c r="AW704">
        <v>0</v>
      </c>
      <c r="AX704">
        <v>0</v>
      </c>
      <c r="AY704">
        <v>1</v>
      </c>
      <c r="AZ704" t="s">
        <v>238</v>
      </c>
      <c r="BA704" t="s">
        <v>239</v>
      </c>
      <c r="BB704">
        <v>289315</v>
      </c>
      <c r="BC704" t="s">
        <v>240</v>
      </c>
      <c r="BD704" t="s">
        <v>118</v>
      </c>
      <c r="BE704" t="s">
        <v>119</v>
      </c>
      <c r="BF704">
        <v>30267</v>
      </c>
      <c r="BG704" t="s">
        <v>75</v>
      </c>
      <c r="BH704" t="s">
        <v>76</v>
      </c>
      <c r="BI704" t="s">
        <v>77</v>
      </c>
      <c r="BJ704" t="s">
        <v>78</v>
      </c>
    </row>
    <row r="705" spans="1:62" x14ac:dyDescent="0.25">
      <c r="A705">
        <v>271489</v>
      </c>
      <c r="B705">
        <v>1217050</v>
      </c>
      <c r="C705" t="s">
        <v>51</v>
      </c>
      <c r="D705">
        <v>431046</v>
      </c>
      <c r="E705" t="s">
        <v>52</v>
      </c>
      <c r="F705" t="s">
        <v>53</v>
      </c>
      <c r="G705">
        <v>47</v>
      </c>
      <c r="H705">
        <v>68</v>
      </c>
      <c r="I705">
        <v>53</v>
      </c>
      <c r="J705">
        <v>6</v>
      </c>
      <c r="K705" t="s">
        <v>54</v>
      </c>
      <c r="L705" t="s">
        <v>55</v>
      </c>
      <c r="M705" t="s">
        <v>54</v>
      </c>
      <c r="N705">
        <v>5000187</v>
      </c>
      <c r="O705">
        <v>1</v>
      </c>
      <c r="P705" t="s">
        <v>56</v>
      </c>
      <c r="Q705">
        <v>1</v>
      </c>
      <c r="R705" t="s">
        <v>57</v>
      </c>
      <c r="S705" t="s">
        <v>244</v>
      </c>
      <c r="T705" t="s">
        <v>245</v>
      </c>
      <c r="U705" t="b">
        <v>0</v>
      </c>
      <c r="V705" t="s">
        <v>246</v>
      </c>
      <c r="W705" t="s">
        <v>61</v>
      </c>
      <c r="X705" t="s">
        <v>54</v>
      </c>
      <c r="Y705" t="s">
        <v>62</v>
      </c>
      <c r="Z705" t="s">
        <v>54</v>
      </c>
      <c r="AA705" t="s">
        <v>54</v>
      </c>
      <c r="AB705" t="s">
        <v>54</v>
      </c>
      <c r="AC705" t="s">
        <v>54</v>
      </c>
      <c r="AD705">
        <v>1</v>
      </c>
      <c r="AE705" t="s">
        <v>69</v>
      </c>
      <c r="AF705">
        <v>1</v>
      </c>
      <c r="AG705">
        <v>162477770</v>
      </c>
      <c r="AH705">
        <f t="shared" si="100"/>
        <v>0</v>
      </c>
      <c r="AI705">
        <f t="shared" si="101"/>
        <v>0</v>
      </c>
      <c r="AJ705">
        <f t="shared" si="102"/>
        <v>0</v>
      </c>
      <c r="AK705">
        <f t="shared" si="103"/>
        <v>0</v>
      </c>
      <c r="AL705">
        <f t="shared" si="104"/>
        <v>0</v>
      </c>
      <c r="AM705">
        <f t="shared" si="105"/>
        <v>0</v>
      </c>
      <c r="AN705">
        <f t="shared" si="106"/>
        <v>0</v>
      </c>
      <c r="AO705">
        <f t="shared" si="107"/>
        <v>0</v>
      </c>
      <c r="AP705">
        <f t="shared" si="108"/>
        <v>0</v>
      </c>
      <c r="AQ705">
        <f t="shared" si="109"/>
        <v>0</v>
      </c>
      <c r="AR705" t="s">
        <v>11838</v>
      </c>
      <c r="AS705">
        <v>231145</v>
      </c>
      <c r="AT705">
        <v>403809</v>
      </c>
      <c r="AU705" t="s">
        <v>54</v>
      </c>
      <c r="AV705">
        <v>0</v>
      </c>
      <c r="AW705">
        <v>0</v>
      </c>
      <c r="AX705">
        <v>0</v>
      </c>
      <c r="AY705">
        <v>1</v>
      </c>
      <c r="AZ705" t="s">
        <v>250</v>
      </c>
      <c r="BA705" t="s">
        <v>251</v>
      </c>
      <c r="BB705">
        <v>37751</v>
      </c>
      <c r="BC705" t="s">
        <v>252</v>
      </c>
      <c r="BD705" t="s">
        <v>73</v>
      </c>
      <c r="BE705" t="s">
        <v>74</v>
      </c>
      <c r="BF705">
        <v>107857</v>
      </c>
      <c r="BG705" t="s">
        <v>75</v>
      </c>
      <c r="BH705" t="s">
        <v>76</v>
      </c>
      <c r="BI705" t="s">
        <v>77</v>
      </c>
      <c r="BJ705" t="s">
        <v>78</v>
      </c>
    </row>
    <row r="706" spans="1:62" x14ac:dyDescent="0.25">
      <c r="A706">
        <v>271489</v>
      </c>
      <c r="B706">
        <v>1217050</v>
      </c>
      <c r="C706" t="s">
        <v>51</v>
      </c>
      <c r="D706">
        <v>431046</v>
      </c>
      <c r="E706" t="s">
        <v>52</v>
      </c>
      <c r="F706" t="s">
        <v>53</v>
      </c>
      <c r="G706">
        <v>47</v>
      </c>
      <c r="H706">
        <v>68</v>
      </c>
      <c r="I706">
        <v>53</v>
      </c>
      <c r="J706">
        <v>6</v>
      </c>
      <c r="K706" t="s">
        <v>54</v>
      </c>
      <c r="L706" t="s">
        <v>55</v>
      </c>
      <c r="M706" t="s">
        <v>54</v>
      </c>
      <c r="N706">
        <v>5000187</v>
      </c>
      <c r="O706">
        <v>1</v>
      </c>
      <c r="P706" t="s">
        <v>56</v>
      </c>
      <c r="Q706">
        <v>1</v>
      </c>
      <c r="R706" t="s">
        <v>57</v>
      </c>
      <c r="S706" t="s">
        <v>244</v>
      </c>
      <c r="T706" t="s">
        <v>245</v>
      </c>
      <c r="U706" t="b">
        <v>0</v>
      </c>
      <c r="V706" t="s">
        <v>246</v>
      </c>
      <c r="W706" t="s">
        <v>61</v>
      </c>
      <c r="X706" t="s">
        <v>54</v>
      </c>
      <c r="Y706" t="s">
        <v>62</v>
      </c>
      <c r="Z706" t="s">
        <v>54</v>
      </c>
      <c r="AA706" t="s">
        <v>54</v>
      </c>
      <c r="AB706" t="s">
        <v>54</v>
      </c>
      <c r="AC706" t="s">
        <v>54</v>
      </c>
      <c r="AD706">
        <v>1</v>
      </c>
      <c r="AE706" t="s">
        <v>79</v>
      </c>
      <c r="AF706">
        <v>1</v>
      </c>
      <c r="AG706">
        <v>162477829</v>
      </c>
      <c r="AH706">
        <f t="shared" ref="AH706:AH769" si="110">IF(AR706="PRAH2RN", 2,0)</f>
        <v>0</v>
      </c>
      <c r="AI706">
        <f t="shared" ref="AI706:AI769" si="111">IF(AR706="PRA4BVT",3,0)</f>
        <v>0</v>
      </c>
      <c r="AJ706">
        <f t="shared" ref="AJ706:AJ769" si="112">IF(AR706="PRA4BVZ",4,0)</f>
        <v>0</v>
      </c>
      <c r="AK706">
        <f t="shared" ref="AK706:AK769" si="113">IF(AR706="PRA4BV2",5,0)</f>
        <v>0</v>
      </c>
      <c r="AL706">
        <f t="shared" ref="AL706:AL769" si="114">SUM(AH706:AK706)</f>
        <v>0</v>
      </c>
      <c r="AM706">
        <f t="shared" ref="AM706:AM769" si="115">SUM(AN706:AQ706)</f>
        <v>0</v>
      </c>
      <c r="AN706">
        <f t="shared" ref="AN706:AN769" si="116">IF(AR706="PRA4BB8",2,0)</f>
        <v>0</v>
      </c>
      <c r="AO706">
        <f t="shared" ref="AO706:AO769" si="117">IF(AR706="PRA4BVQ",3,0)</f>
        <v>0</v>
      </c>
      <c r="AP706">
        <f t="shared" ref="AP706:AP769" si="118">IF(AR706="PRA4BVR",4,0)</f>
        <v>0</v>
      </c>
      <c r="AQ706">
        <f t="shared" ref="AQ706:AQ769" si="119">IF(AR706="PRA4BVS",5,0)</f>
        <v>0</v>
      </c>
      <c r="AR706" t="s">
        <v>11839</v>
      </c>
      <c r="AS706">
        <v>231086</v>
      </c>
      <c r="AT706">
        <v>403750</v>
      </c>
      <c r="AU706" t="s">
        <v>54</v>
      </c>
      <c r="AV706">
        <v>0</v>
      </c>
      <c r="AW706">
        <v>0</v>
      </c>
      <c r="AX706">
        <v>0</v>
      </c>
      <c r="AY706">
        <v>1</v>
      </c>
      <c r="AZ706" t="s">
        <v>134</v>
      </c>
      <c r="BA706" t="s">
        <v>253</v>
      </c>
      <c r="BB706">
        <v>11678</v>
      </c>
      <c r="BC706" t="s">
        <v>254</v>
      </c>
      <c r="BD706" t="s">
        <v>67</v>
      </c>
      <c r="BE706" t="s">
        <v>68</v>
      </c>
      <c r="BF706">
        <v>30310</v>
      </c>
      <c r="BG706" t="s">
        <v>75</v>
      </c>
      <c r="BH706" t="s">
        <v>76</v>
      </c>
      <c r="BI706" t="s">
        <v>77</v>
      </c>
      <c r="BJ706" t="s">
        <v>78</v>
      </c>
    </row>
    <row r="707" spans="1:62" x14ac:dyDescent="0.25">
      <c r="A707">
        <v>271489</v>
      </c>
      <c r="B707">
        <v>1217050</v>
      </c>
      <c r="C707" t="s">
        <v>51</v>
      </c>
      <c r="D707">
        <v>431046</v>
      </c>
      <c r="E707" t="s">
        <v>52</v>
      </c>
      <c r="F707" t="s">
        <v>53</v>
      </c>
      <c r="G707">
        <v>47</v>
      </c>
      <c r="H707">
        <v>68</v>
      </c>
      <c r="I707">
        <v>53</v>
      </c>
      <c r="J707">
        <v>6</v>
      </c>
      <c r="K707" t="s">
        <v>54</v>
      </c>
      <c r="L707" t="s">
        <v>55</v>
      </c>
      <c r="M707" t="s">
        <v>54</v>
      </c>
      <c r="N707">
        <v>5000187</v>
      </c>
      <c r="O707">
        <v>1</v>
      </c>
      <c r="P707" t="s">
        <v>56</v>
      </c>
      <c r="Q707">
        <v>1</v>
      </c>
      <c r="R707" t="s">
        <v>57</v>
      </c>
      <c r="S707" t="s">
        <v>244</v>
      </c>
      <c r="T707" t="s">
        <v>245</v>
      </c>
      <c r="U707" t="b">
        <v>0</v>
      </c>
      <c r="V707" t="s">
        <v>246</v>
      </c>
      <c r="W707" t="s">
        <v>61</v>
      </c>
      <c r="X707" t="s">
        <v>54</v>
      </c>
      <c r="Y707" t="s">
        <v>62</v>
      </c>
      <c r="Z707" t="s">
        <v>54</v>
      </c>
      <c r="AA707" t="s">
        <v>54</v>
      </c>
      <c r="AB707" t="s">
        <v>54</v>
      </c>
      <c r="AC707" t="s">
        <v>54</v>
      </c>
      <c r="AD707">
        <v>1</v>
      </c>
      <c r="AE707" t="s">
        <v>83</v>
      </c>
      <c r="AF707">
        <v>1</v>
      </c>
      <c r="AG707">
        <v>162477860</v>
      </c>
      <c r="AH707">
        <f t="shared" si="110"/>
        <v>0</v>
      </c>
      <c r="AI707">
        <f t="shared" si="111"/>
        <v>0</v>
      </c>
      <c r="AJ707">
        <f t="shared" si="112"/>
        <v>0</v>
      </c>
      <c r="AK707">
        <f t="shared" si="113"/>
        <v>0</v>
      </c>
      <c r="AL707">
        <f t="shared" si="114"/>
        <v>0</v>
      </c>
      <c r="AM707">
        <f t="shared" si="115"/>
        <v>0</v>
      </c>
      <c r="AN707">
        <f t="shared" si="116"/>
        <v>0</v>
      </c>
      <c r="AO707">
        <f t="shared" si="117"/>
        <v>0</v>
      </c>
      <c r="AP707">
        <f t="shared" si="118"/>
        <v>0</v>
      </c>
      <c r="AQ707">
        <f t="shared" si="119"/>
        <v>0</v>
      </c>
      <c r="AR707" t="s">
        <v>11840</v>
      </c>
      <c r="AS707">
        <v>231161</v>
      </c>
      <c r="AT707">
        <v>403825</v>
      </c>
      <c r="AU707" t="s">
        <v>54</v>
      </c>
      <c r="AV707">
        <v>0</v>
      </c>
      <c r="AW707">
        <v>0</v>
      </c>
      <c r="AX707">
        <v>0</v>
      </c>
      <c r="AY707">
        <v>1</v>
      </c>
      <c r="AZ707" t="s">
        <v>255</v>
      </c>
      <c r="BA707" t="s">
        <v>256</v>
      </c>
      <c r="BB707">
        <v>40525</v>
      </c>
      <c r="BC707" t="s">
        <v>257</v>
      </c>
      <c r="BD707" t="s">
        <v>73</v>
      </c>
      <c r="BE707" t="s">
        <v>74</v>
      </c>
      <c r="BF707">
        <v>107857</v>
      </c>
      <c r="BG707" t="s">
        <v>75</v>
      </c>
      <c r="BH707" t="s">
        <v>76</v>
      </c>
      <c r="BI707" t="s">
        <v>77</v>
      </c>
      <c r="BJ707" t="s">
        <v>78</v>
      </c>
    </row>
    <row r="708" spans="1:62" x14ac:dyDescent="0.25">
      <c r="A708">
        <v>271489</v>
      </c>
      <c r="B708">
        <v>1217050</v>
      </c>
      <c r="C708" t="s">
        <v>51</v>
      </c>
      <c r="D708">
        <v>431046</v>
      </c>
      <c r="E708" t="s">
        <v>52</v>
      </c>
      <c r="F708" t="s">
        <v>53</v>
      </c>
      <c r="G708">
        <v>47</v>
      </c>
      <c r="H708">
        <v>68</v>
      </c>
      <c r="I708">
        <v>53</v>
      </c>
      <c r="J708">
        <v>6</v>
      </c>
      <c r="K708" t="s">
        <v>54</v>
      </c>
      <c r="L708" t="s">
        <v>55</v>
      </c>
      <c r="M708" t="s">
        <v>54</v>
      </c>
      <c r="N708">
        <v>5000187</v>
      </c>
      <c r="O708">
        <v>1</v>
      </c>
      <c r="P708" t="s">
        <v>56</v>
      </c>
      <c r="Q708">
        <v>1</v>
      </c>
      <c r="R708" t="s">
        <v>57</v>
      </c>
      <c r="S708" t="s">
        <v>244</v>
      </c>
      <c r="T708" t="s">
        <v>245</v>
      </c>
      <c r="U708" t="b">
        <v>0</v>
      </c>
      <c r="V708" t="s">
        <v>246</v>
      </c>
      <c r="W708" t="s">
        <v>61</v>
      </c>
      <c r="X708" t="s">
        <v>54</v>
      </c>
      <c r="Y708" t="s">
        <v>62</v>
      </c>
      <c r="Z708" t="s">
        <v>54</v>
      </c>
      <c r="AA708" t="s">
        <v>54</v>
      </c>
      <c r="AB708" t="s">
        <v>54</v>
      </c>
      <c r="AC708" t="s">
        <v>54</v>
      </c>
      <c r="AD708">
        <v>1</v>
      </c>
      <c r="AE708" t="s">
        <v>108</v>
      </c>
      <c r="AF708">
        <v>1</v>
      </c>
      <c r="AG708">
        <v>162477932</v>
      </c>
      <c r="AH708">
        <f t="shared" si="110"/>
        <v>0</v>
      </c>
      <c r="AI708">
        <f t="shared" si="111"/>
        <v>0</v>
      </c>
      <c r="AJ708">
        <f t="shared" si="112"/>
        <v>0</v>
      </c>
      <c r="AK708">
        <f t="shared" si="113"/>
        <v>0</v>
      </c>
      <c r="AL708">
        <f t="shared" si="114"/>
        <v>0</v>
      </c>
      <c r="AM708">
        <f t="shared" si="115"/>
        <v>0</v>
      </c>
      <c r="AN708">
        <f t="shared" si="116"/>
        <v>0</v>
      </c>
      <c r="AO708">
        <f t="shared" si="117"/>
        <v>0</v>
      </c>
      <c r="AP708">
        <f t="shared" si="118"/>
        <v>0</v>
      </c>
      <c r="AQ708">
        <f t="shared" si="119"/>
        <v>0</v>
      </c>
      <c r="AR708" t="s">
        <v>11843</v>
      </c>
      <c r="AS708">
        <v>231165</v>
      </c>
      <c r="AT708">
        <v>403829</v>
      </c>
      <c r="AU708" t="s">
        <v>54</v>
      </c>
      <c r="AV708">
        <v>0</v>
      </c>
      <c r="AW708">
        <v>0</v>
      </c>
      <c r="AX708">
        <v>0</v>
      </c>
      <c r="AY708">
        <v>1</v>
      </c>
      <c r="AZ708" t="s">
        <v>258</v>
      </c>
      <c r="BA708" t="s">
        <v>259</v>
      </c>
      <c r="BB708">
        <v>24595</v>
      </c>
      <c r="BC708" t="s">
        <v>260</v>
      </c>
      <c r="BD708" t="s">
        <v>112</v>
      </c>
      <c r="BE708" t="s">
        <v>113</v>
      </c>
      <c r="BF708">
        <v>108187</v>
      </c>
      <c r="BG708" t="s">
        <v>75</v>
      </c>
      <c r="BH708" t="s">
        <v>76</v>
      </c>
      <c r="BI708" t="s">
        <v>77</v>
      </c>
      <c r="BJ708" t="s">
        <v>78</v>
      </c>
    </row>
    <row r="709" spans="1:62" x14ac:dyDescent="0.25">
      <c r="A709">
        <v>271491</v>
      </c>
      <c r="B709">
        <v>1217050</v>
      </c>
      <c r="C709" t="s">
        <v>51</v>
      </c>
      <c r="D709">
        <v>431046</v>
      </c>
      <c r="E709" t="s">
        <v>52</v>
      </c>
      <c r="F709" t="s">
        <v>53</v>
      </c>
      <c r="G709">
        <v>47</v>
      </c>
      <c r="H709">
        <v>68</v>
      </c>
      <c r="I709">
        <v>53</v>
      </c>
      <c r="J709">
        <v>5</v>
      </c>
      <c r="K709" t="s">
        <v>54</v>
      </c>
      <c r="L709" t="s">
        <v>55</v>
      </c>
      <c r="M709" t="s">
        <v>54</v>
      </c>
      <c r="N709">
        <v>5000168</v>
      </c>
      <c r="O709">
        <v>1</v>
      </c>
      <c r="P709" t="s">
        <v>56</v>
      </c>
      <c r="Q709">
        <v>1</v>
      </c>
      <c r="R709" t="s">
        <v>57</v>
      </c>
      <c r="S709" t="s">
        <v>265</v>
      </c>
      <c r="T709" t="s">
        <v>266</v>
      </c>
      <c r="U709" t="b">
        <v>0</v>
      </c>
      <c r="V709" t="s">
        <v>267</v>
      </c>
      <c r="W709" t="s">
        <v>61</v>
      </c>
      <c r="X709" t="s">
        <v>54</v>
      </c>
      <c r="Y709" t="s">
        <v>62</v>
      </c>
      <c r="Z709" t="s">
        <v>54</v>
      </c>
      <c r="AA709" t="s">
        <v>54</v>
      </c>
      <c r="AB709" t="s">
        <v>54</v>
      </c>
      <c r="AC709" t="s">
        <v>54</v>
      </c>
      <c r="AD709">
        <v>1</v>
      </c>
      <c r="AE709" t="s">
        <v>69</v>
      </c>
      <c r="AF709">
        <v>1</v>
      </c>
      <c r="AG709">
        <v>162477662</v>
      </c>
      <c r="AH709">
        <f t="shared" si="110"/>
        <v>0</v>
      </c>
      <c r="AI709">
        <f t="shared" si="111"/>
        <v>0</v>
      </c>
      <c r="AJ709">
        <f t="shared" si="112"/>
        <v>0</v>
      </c>
      <c r="AK709">
        <f t="shared" si="113"/>
        <v>0</v>
      </c>
      <c r="AL709">
        <f t="shared" si="114"/>
        <v>0</v>
      </c>
      <c r="AM709">
        <f t="shared" si="115"/>
        <v>0</v>
      </c>
      <c r="AN709">
        <f t="shared" si="116"/>
        <v>0</v>
      </c>
      <c r="AO709">
        <f t="shared" si="117"/>
        <v>0</v>
      </c>
      <c r="AP709">
        <f t="shared" si="118"/>
        <v>0</v>
      </c>
      <c r="AQ709">
        <f t="shared" si="119"/>
        <v>0</v>
      </c>
      <c r="AR709" t="s">
        <v>11838</v>
      </c>
      <c r="AS709">
        <v>231145</v>
      </c>
      <c r="AT709">
        <v>403809</v>
      </c>
      <c r="AU709" t="s">
        <v>54</v>
      </c>
      <c r="AV709">
        <v>0</v>
      </c>
      <c r="AW709">
        <v>0</v>
      </c>
      <c r="AX709">
        <v>0</v>
      </c>
      <c r="AY709">
        <v>1</v>
      </c>
      <c r="AZ709" t="s">
        <v>271</v>
      </c>
      <c r="BA709" t="s">
        <v>272</v>
      </c>
      <c r="BB709">
        <v>134581</v>
      </c>
      <c r="BC709" t="s">
        <v>273</v>
      </c>
      <c r="BD709" t="s">
        <v>73</v>
      </c>
      <c r="BE709" t="s">
        <v>74</v>
      </c>
      <c r="BF709">
        <v>107857</v>
      </c>
      <c r="BG709" t="s">
        <v>75</v>
      </c>
      <c r="BH709" t="s">
        <v>76</v>
      </c>
      <c r="BI709" t="s">
        <v>77</v>
      </c>
      <c r="BJ709" t="s">
        <v>78</v>
      </c>
    </row>
    <row r="710" spans="1:62" x14ac:dyDescent="0.25">
      <c r="A710">
        <v>271491</v>
      </c>
      <c r="B710">
        <v>1217050</v>
      </c>
      <c r="C710" t="s">
        <v>51</v>
      </c>
      <c r="D710">
        <v>431046</v>
      </c>
      <c r="E710" t="s">
        <v>52</v>
      </c>
      <c r="F710" t="s">
        <v>53</v>
      </c>
      <c r="G710">
        <v>47</v>
      </c>
      <c r="H710">
        <v>68</v>
      </c>
      <c r="I710">
        <v>53</v>
      </c>
      <c r="J710">
        <v>5</v>
      </c>
      <c r="K710" t="s">
        <v>54</v>
      </c>
      <c r="L710" t="s">
        <v>55</v>
      </c>
      <c r="M710" t="s">
        <v>54</v>
      </c>
      <c r="N710">
        <v>5000168</v>
      </c>
      <c r="O710">
        <v>1</v>
      </c>
      <c r="P710" t="s">
        <v>56</v>
      </c>
      <c r="Q710">
        <v>1</v>
      </c>
      <c r="R710" t="s">
        <v>57</v>
      </c>
      <c r="S710" t="s">
        <v>265</v>
      </c>
      <c r="T710" t="s">
        <v>266</v>
      </c>
      <c r="U710" t="b">
        <v>0</v>
      </c>
      <c r="V710" t="s">
        <v>267</v>
      </c>
      <c r="W710" t="s">
        <v>61</v>
      </c>
      <c r="X710" t="s">
        <v>54</v>
      </c>
      <c r="Y710" t="s">
        <v>62</v>
      </c>
      <c r="Z710" t="s">
        <v>54</v>
      </c>
      <c r="AA710" t="s">
        <v>54</v>
      </c>
      <c r="AB710" t="s">
        <v>54</v>
      </c>
      <c r="AC710" t="s">
        <v>54</v>
      </c>
      <c r="AD710">
        <v>1</v>
      </c>
      <c r="AE710" t="s">
        <v>79</v>
      </c>
      <c r="AF710">
        <v>1</v>
      </c>
      <c r="AG710">
        <v>162477874</v>
      </c>
      <c r="AH710">
        <f t="shared" si="110"/>
        <v>0</v>
      </c>
      <c r="AI710">
        <f t="shared" si="111"/>
        <v>0</v>
      </c>
      <c r="AJ710">
        <f t="shared" si="112"/>
        <v>0</v>
      </c>
      <c r="AK710">
        <f t="shared" si="113"/>
        <v>0</v>
      </c>
      <c r="AL710">
        <f t="shared" si="114"/>
        <v>0</v>
      </c>
      <c r="AM710">
        <f t="shared" si="115"/>
        <v>0</v>
      </c>
      <c r="AN710">
        <f t="shared" si="116"/>
        <v>0</v>
      </c>
      <c r="AO710">
        <f t="shared" si="117"/>
        <v>0</v>
      </c>
      <c r="AP710">
        <f t="shared" si="118"/>
        <v>0</v>
      </c>
      <c r="AQ710">
        <f t="shared" si="119"/>
        <v>0</v>
      </c>
      <c r="AR710" t="s">
        <v>11839</v>
      </c>
      <c r="AS710">
        <v>231086</v>
      </c>
      <c r="AT710">
        <v>403750</v>
      </c>
      <c r="AU710" t="s">
        <v>54</v>
      </c>
      <c r="AV710">
        <v>0</v>
      </c>
      <c r="AW710">
        <v>0</v>
      </c>
      <c r="AX710">
        <v>0</v>
      </c>
      <c r="AY710">
        <v>1</v>
      </c>
      <c r="AZ710" t="s">
        <v>274</v>
      </c>
      <c r="BA710" t="s">
        <v>275</v>
      </c>
      <c r="BB710">
        <v>80097</v>
      </c>
      <c r="BC710" t="s">
        <v>276</v>
      </c>
      <c r="BD710" t="s">
        <v>67</v>
      </c>
      <c r="BE710" t="s">
        <v>68</v>
      </c>
      <c r="BF710">
        <v>30310</v>
      </c>
      <c r="BG710" t="s">
        <v>75</v>
      </c>
      <c r="BH710" t="s">
        <v>76</v>
      </c>
      <c r="BI710" t="s">
        <v>77</v>
      </c>
      <c r="BJ710" t="s">
        <v>78</v>
      </c>
    </row>
    <row r="711" spans="1:62" x14ac:dyDescent="0.25">
      <c r="A711">
        <v>271491</v>
      </c>
      <c r="B711">
        <v>1217050</v>
      </c>
      <c r="C711" t="s">
        <v>51</v>
      </c>
      <c r="D711">
        <v>431046</v>
      </c>
      <c r="E711" t="s">
        <v>52</v>
      </c>
      <c r="F711" t="s">
        <v>53</v>
      </c>
      <c r="G711">
        <v>47</v>
      </c>
      <c r="H711">
        <v>68</v>
      </c>
      <c r="I711">
        <v>53</v>
      </c>
      <c r="J711">
        <v>5</v>
      </c>
      <c r="K711" t="s">
        <v>54</v>
      </c>
      <c r="L711" t="s">
        <v>55</v>
      </c>
      <c r="M711" t="s">
        <v>54</v>
      </c>
      <c r="N711">
        <v>5000168</v>
      </c>
      <c r="O711">
        <v>1</v>
      </c>
      <c r="P711" t="s">
        <v>56</v>
      </c>
      <c r="Q711">
        <v>1</v>
      </c>
      <c r="R711" t="s">
        <v>57</v>
      </c>
      <c r="S711" t="s">
        <v>265</v>
      </c>
      <c r="T711" t="s">
        <v>266</v>
      </c>
      <c r="U711" t="b">
        <v>0</v>
      </c>
      <c r="V711" t="s">
        <v>267</v>
      </c>
      <c r="W711" t="s">
        <v>61</v>
      </c>
      <c r="X711" t="s">
        <v>54</v>
      </c>
      <c r="Y711" t="s">
        <v>62</v>
      </c>
      <c r="Z711" t="s">
        <v>54</v>
      </c>
      <c r="AA711" t="s">
        <v>54</v>
      </c>
      <c r="AB711" t="s">
        <v>54</v>
      </c>
      <c r="AC711" t="s">
        <v>54</v>
      </c>
      <c r="AD711">
        <v>1</v>
      </c>
      <c r="AE711" t="s">
        <v>83</v>
      </c>
      <c r="AF711">
        <v>1</v>
      </c>
      <c r="AG711">
        <v>162478035</v>
      </c>
      <c r="AH711">
        <f t="shared" si="110"/>
        <v>0</v>
      </c>
      <c r="AI711">
        <f t="shared" si="111"/>
        <v>0</v>
      </c>
      <c r="AJ711">
        <f t="shared" si="112"/>
        <v>0</v>
      </c>
      <c r="AK711">
        <f t="shared" si="113"/>
        <v>0</v>
      </c>
      <c r="AL711">
        <f t="shared" si="114"/>
        <v>0</v>
      </c>
      <c r="AM711">
        <f t="shared" si="115"/>
        <v>0</v>
      </c>
      <c r="AN711">
        <f t="shared" si="116"/>
        <v>0</v>
      </c>
      <c r="AO711">
        <f t="shared" si="117"/>
        <v>0</v>
      </c>
      <c r="AP711">
        <f t="shared" si="118"/>
        <v>0</v>
      </c>
      <c r="AQ711">
        <f t="shared" si="119"/>
        <v>0</v>
      </c>
      <c r="AR711" t="s">
        <v>11840</v>
      </c>
      <c r="AS711">
        <v>231161</v>
      </c>
      <c r="AT711">
        <v>403825</v>
      </c>
      <c r="AU711" t="s">
        <v>54</v>
      </c>
      <c r="AV711">
        <v>0</v>
      </c>
      <c r="AW711">
        <v>0</v>
      </c>
      <c r="AX711">
        <v>0</v>
      </c>
      <c r="AY711">
        <v>1</v>
      </c>
      <c r="AZ711" t="s">
        <v>277</v>
      </c>
      <c r="BA711" t="s">
        <v>278</v>
      </c>
      <c r="BB711">
        <v>175459</v>
      </c>
      <c r="BC711" t="s">
        <v>279</v>
      </c>
      <c r="BD711" t="s">
        <v>73</v>
      </c>
      <c r="BE711" t="s">
        <v>74</v>
      </c>
      <c r="BF711">
        <v>107857</v>
      </c>
      <c r="BG711" t="s">
        <v>75</v>
      </c>
      <c r="BH711" t="s">
        <v>76</v>
      </c>
      <c r="BI711" t="s">
        <v>77</v>
      </c>
      <c r="BJ711" t="s">
        <v>78</v>
      </c>
    </row>
    <row r="712" spans="1:62" x14ac:dyDescent="0.25">
      <c r="A712">
        <v>271492</v>
      </c>
      <c r="B712">
        <v>1217050</v>
      </c>
      <c r="C712" t="s">
        <v>51</v>
      </c>
      <c r="D712">
        <v>431046</v>
      </c>
      <c r="E712" t="s">
        <v>52</v>
      </c>
      <c r="F712" t="s">
        <v>53</v>
      </c>
      <c r="G712">
        <v>47</v>
      </c>
      <c r="H712">
        <v>68</v>
      </c>
      <c r="I712">
        <v>53</v>
      </c>
      <c r="J712">
        <v>3</v>
      </c>
      <c r="K712" t="s">
        <v>54</v>
      </c>
      <c r="L712" t="s">
        <v>55</v>
      </c>
      <c r="M712" t="s">
        <v>54</v>
      </c>
      <c r="N712">
        <v>5000172</v>
      </c>
      <c r="O712">
        <v>1</v>
      </c>
      <c r="P712" t="s">
        <v>56</v>
      </c>
      <c r="Q712">
        <v>1</v>
      </c>
      <c r="R712" t="s">
        <v>57</v>
      </c>
      <c r="S712" t="s">
        <v>283</v>
      </c>
      <c r="T712" t="s">
        <v>284</v>
      </c>
      <c r="U712" t="b">
        <v>0</v>
      </c>
      <c r="V712" t="s">
        <v>285</v>
      </c>
      <c r="W712" t="s">
        <v>61</v>
      </c>
      <c r="X712" t="s">
        <v>54</v>
      </c>
      <c r="Y712" t="s">
        <v>62</v>
      </c>
      <c r="Z712" t="s">
        <v>54</v>
      </c>
      <c r="AA712" t="s">
        <v>54</v>
      </c>
      <c r="AB712" t="s">
        <v>54</v>
      </c>
      <c r="AC712" t="s">
        <v>54</v>
      </c>
      <c r="AD712">
        <v>1</v>
      </c>
      <c r="AE712" t="s">
        <v>69</v>
      </c>
      <c r="AF712">
        <v>1</v>
      </c>
      <c r="AG712">
        <v>162477685</v>
      </c>
      <c r="AH712">
        <f t="shared" si="110"/>
        <v>0</v>
      </c>
      <c r="AI712">
        <f t="shared" si="111"/>
        <v>0</v>
      </c>
      <c r="AJ712">
        <f t="shared" si="112"/>
        <v>0</v>
      </c>
      <c r="AK712">
        <f t="shared" si="113"/>
        <v>0</v>
      </c>
      <c r="AL712">
        <f t="shared" si="114"/>
        <v>0</v>
      </c>
      <c r="AM712">
        <f t="shared" si="115"/>
        <v>0</v>
      </c>
      <c r="AN712">
        <f t="shared" si="116"/>
        <v>0</v>
      </c>
      <c r="AO712">
        <f t="shared" si="117"/>
        <v>0</v>
      </c>
      <c r="AP712">
        <f t="shared" si="118"/>
        <v>0</v>
      </c>
      <c r="AQ712">
        <f t="shared" si="119"/>
        <v>0</v>
      </c>
      <c r="AR712" t="s">
        <v>11838</v>
      </c>
      <c r="AS712">
        <v>231145</v>
      </c>
      <c r="AT712">
        <v>403809</v>
      </c>
      <c r="AU712" t="s">
        <v>54</v>
      </c>
      <c r="AV712">
        <v>0</v>
      </c>
      <c r="AW712">
        <v>0</v>
      </c>
      <c r="AX712">
        <v>0</v>
      </c>
      <c r="AY712">
        <v>1</v>
      </c>
      <c r="AZ712" t="s">
        <v>288</v>
      </c>
      <c r="BA712" t="s">
        <v>289</v>
      </c>
      <c r="BB712">
        <v>15510</v>
      </c>
      <c r="BC712" t="s">
        <v>290</v>
      </c>
      <c r="BD712" t="s">
        <v>73</v>
      </c>
      <c r="BE712" t="s">
        <v>74</v>
      </c>
      <c r="BF712">
        <v>107857</v>
      </c>
      <c r="BG712" t="s">
        <v>75</v>
      </c>
      <c r="BH712" t="s">
        <v>76</v>
      </c>
      <c r="BI712" t="s">
        <v>77</v>
      </c>
      <c r="BJ712" t="s">
        <v>78</v>
      </c>
    </row>
    <row r="713" spans="1:62" x14ac:dyDescent="0.25">
      <c r="A713">
        <v>271493</v>
      </c>
      <c r="B713">
        <v>1217050</v>
      </c>
      <c r="C713" t="s">
        <v>51</v>
      </c>
      <c r="D713">
        <v>431046</v>
      </c>
      <c r="E713" t="s">
        <v>52</v>
      </c>
      <c r="F713" t="s">
        <v>53</v>
      </c>
      <c r="G713">
        <v>47</v>
      </c>
      <c r="H713">
        <v>68</v>
      </c>
      <c r="I713">
        <v>53</v>
      </c>
      <c r="J713">
        <v>6</v>
      </c>
      <c r="K713" t="s">
        <v>54</v>
      </c>
      <c r="L713" t="s">
        <v>55</v>
      </c>
      <c r="M713" t="s">
        <v>54</v>
      </c>
      <c r="N713">
        <v>5000167</v>
      </c>
      <c r="O713">
        <v>1</v>
      </c>
      <c r="P713" t="s">
        <v>56</v>
      </c>
      <c r="Q713">
        <v>1</v>
      </c>
      <c r="R713" t="s">
        <v>57</v>
      </c>
      <c r="S713" t="s">
        <v>294</v>
      </c>
      <c r="T713" t="s">
        <v>54</v>
      </c>
      <c r="U713" t="b">
        <v>0</v>
      </c>
      <c r="V713" t="s">
        <v>54</v>
      </c>
      <c r="W713" t="s">
        <v>61</v>
      </c>
      <c r="X713" t="s">
        <v>54</v>
      </c>
      <c r="Y713" t="s">
        <v>62</v>
      </c>
      <c r="Z713" t="s">
        <v>54</v>
      </c>
      <c r="AA713" t="s">
        <v>54</v>
      </c>
      <c r="AB713" t="s">
        <v>54</v>
      </c>
      <c r="AC713" t="s">
        <v>54</v>
      </c>
      <c r="AD713">
        <v>0</v>
      </c>
      <c r="AE713" t="s">
        <v>298</v>
      </c>
      <c r="AF713">
        <v>1</v>
      </c>
      <c r="AG713">
        <v>162477663</v>
      </c>
      <c r="AH713">
        <f t="shared" si="110"/>
        <v>0</v>
      </c>
      <c r="AI713">
        <f t="shared" si="111"/>
        <v>0</v>
      </c>
      <c r="AJ713">
        <f t="shared" si="112"/>
        <v>0</v>
      </c>
      <c r="AK713">
        <f t="shared" si="113"/>
        <v>0</v>
      </c>
      <c r="AL713">
        <f t="shared" si="114"/>
        <v>0</v>
      </c>
      <c r="AM713">
        <f t="shared" si="115"/>
        <v>0</v>
      </c>
      <c r="AN713">
        <f t="shared" si="116"/>
        <v>0</v>
      </c>
      <c r="AO713">
        <f t="shared" si="117"/>
        <v>0</v>
      </c>
      <c r="AP713">
        <f t="shared" si="118"/>
        <v>0</v>
      </c>
      <c r="AQ713">
        <f t="shared" si="119"/>
        <v>0</v>
      </c>
      <c r="AR713" t="s">
        <v>11838</v>
      </c>
      <c r="AS713">
        <v>231145</v>
      </c>
      <c r="AT713">
        <v>403809</v>
      </c>
      <c r="AU713" t="s">
        <v>54</v>
      </c>
      <c r="AV713">
        <v>0</v>
      </c>
      <c r="AW713">
        <v>1</v>
      </c>
      <c r="AX713">
        <v>0</v>
      </c>
      <c r="AY713">
        <v>13</v>
      </c>
      <c r="AZ713" t="s">
        <v>271</v>
      </c>
      <c r="BA713" t="s">
        <v>299</v>
      </c>
      <c r="BB713">
        <v>278674</v>
      </c>
      <c r="BC713" t="s">
        <v>300</v>
      </c>
      <c r="BD713" t="s">
        <v>73</v>
      </c>
      <c r="BE713" t="s">
        <v>74</v>
      </c>
      <c r="BF713">
        <v>107857</v>
      </c>
      <c r="BG713" t="s">
        <v>75</v>
      </c>
      <c r="BH713" t="s">
        <v>76</v>
      </c>
      <c r="BI713" t="s">
        <v>77</v>
      </c>
      <c r="BJ713" t="s">
        <v>78</v>
      </c>
    </row>
    <row r="714" spans="1:62" x14ac:dyDescent="0.25">
      <c r="A714">
        <v>271493</v>
      </c>
      <c r="B714">
        <v>1217050</v>
      </c>
      <c r="C714" t="s">
        <v>51</v>
      </c>
      <c r="D714">
        <v>431046</v>
      </c>
      <c r="E714" t="s">
        <v>52</v>
      </c>
      <c r="F714" t="s">
        <v>53</v>
      </c>
      <c r="G714">
        <v>47</v>
      </c>
      <c r="H714">
        <v>68</v>
      </c>
      <c r="I714">
        <v>53</v>
      </c>
      <c r="J714">
        <v>6</v>
      </c>
      <c r="K714" t="s">
        <v>54</v>
      </c>
      <c r="L714" t="s">
        <v>55</v>
      </c>
      <c r="M714" t="s">
        <v>54</v>
      </c>
      <c r="N714">
        <v>5000167</v>
      </c>
      <c r="O714">
        <v>1</v>
      </c>
      <c r="P714" t="s">
        <v>56</v>
      </c>
      <c r="Q714">
        <v>1</v>
      </c>
      <c r="R714" t="s">
        <v>57</v>
      </c>
      <c r="S714" t="s">
        <v>294</v>
      </c>
      <c r="T714" t="s">
        <v>54</v>
      </c>
      <c r="U714" t="b">
        <v>0</v>
      </c>
      <c r="V714" t="s">
        <v>54</v>
      </c>
      <c r="W714" t="s">
        <v>61</v>
      </c>
      <c r="X714" t="s">
        <v>54</v>
      </c>
      <c r="Y714" t="s">
        <v>62</v>
      </c>
      <c r="Z714" t="s">
        <v>54</v>
      </c>
      <c r="AA714" t="s">
        <v>54</v>
      </c>
      <c r="AB714" t="s">
        <v>54</v>
      </c>
      <c r="AC714" t="s">
        <v>54</v>
      </c>
      <c r="AD714">
        <v>1</v>
      </c>
      <c r="AE714" t="s">
        <v>79</v>
      </c>
      <c r="AF714">
        <v>1</v>
      </c>
      <c r="AG714">
        <v>162479664</v>
      </c>
      <c r="AH714">
        <f t="shared" si="110"/>
        <v>0</v>
      </c>
      <c r="AI714">
        <f t="shared" si="111"/>
        <v>0</v>
      </c>
      <c r="AJ714">
        <f t="shared" si="112"/>
        <v>0</v>
      </c>
      <c r="AK714">
        <f t="shared" si="113"/>
        <v>0</v>
      </c>
      <c r="AL714">
        <f t="shared" si="114"/>
        <v>0</v>
      </c>
      <c r="AM714">
        <f t="shared" si="115"/>
        <v>0</v>
      </c>
      <c r="AN714">
        <f t="shared" si="116"/>
        <v>0</v>
      </c>
      <c r="AO714">
        <f t="shared" si="117"/>
        <v>0</v>
      </c>
      <c r="AP714">
        <f t="shared" si="118"/>
        <v>0</v>
      </c>
      <c r="AQ714">
        <f t="shared" si="119"/>
        <v>0</v>
      </c>
      <c r="AR714" t="s">
        <v>11839</v>
      </c>
      <c r="AS714">
        <v>231086</v>
      </c>
      <c r="AT714">
        <v>403750</v>
      </c>
      <c r="AU714" t="s">
        <v>54</v>
      </c>
      <c r="AV714">
        <v>0</v>
      </c>
      <c r="AW714">
        <v>0</v>
      </c>
      <c r="AX714">
        <v>0</v>
      </c>
      <c r="AY714">
        <v>1</v>
      </c>
      <c r="AZ714" t="s">
        <v>301</v>
      </c>
      <c r="BA714" t="s">
        <v>302</v>
      </c>
      <c r="BB714">
        <v>25140</v>
      </c>
      <c r="BC714" t="s">
        <v>303</v>
      </c>
      <c r="BD714" t="s">
        <v>67</v>
      </c>
      <c r="BE714" t="s">
        <v>68</v>
      </c>
      <c r="BF714">
        <v>30310</v>
      </c>
      <c r="BG714" t="s">
        <v>75</v>
      </c>
      <c r="BH714" t="s">
        <v>76</v>
      </c>
      <c r="BI714" t="s">
        <v>77</v>
      </c>
      <c r="BJ714" t="s">
        <v>78</v>
      </c>
    </row>
    <row r="715" spans="1:62" x14ac:dyDescent="0.25">
      <c r="A715">
        <v>271493</v>
      </c>
      <c r="B715">
        <v>1217050</v>
      </c>
      <c r="C715" t="s">
        <v>51</v>
      </c>
      <c r="D715">
        <v>431046</v>
      </c>
      <c r="E715" t="s">
        <v>52</v>
      </c>
      <c r="F715" t="s">
        <v>53</v>
      </c>
      <c r="G715">
        <v>47</v>
      </c>
      <c r="H715">
        <v>68</v>
      </c>
      <c r="I715">
        <v>53</v>
      </c>
      <c r="J715">
        <v>6</v>
      </c>
      <c r="K715" t="s">
        <v>54</v>
      </c>
      <c r="L715" t="s">
        <v>55</v>
      </c>
      <c r="M715" t="s">
        <v>54</v>
      </c>
      <c r="N715">
        <v>5000167</v>
      </c>
      <c r="O715">
        <v>1</v>
      </c>
      <c r="P715" t="s">
        <v>56</v>
      </c>
      <c r="Q715">
        <v>1</v>
      </c>
      <c r="R715" t="s">
        <v>57</v>
      </c>
      <c r="S715" t="s">
        <v>294</v>
      </c>
      <c r="T715" t="s">
        <v>54</v>
      </c>
      <c r="U715" t="b">
        <v>0</v>
      </c>
      <c r="V715" t="s">
        <v>54</v>
      </c>
      <c r="W715" t="s">
        <v>61</v>
      </c>
      <c r="X715" t="s">
        <v>54</v>
      </c>
      <c r="Y715" t="s">
        <v>62</v>
      </c>
      <c r="Z715" t="s">
        <v>54</v>
      </c>
      <c r="AA715" t="s">
        <v>54</v>
      </c>
      <c r="AB715" t="s">
        <v>54</v>
      </c>
      <c r="AC715" t="s">
        <v>54</v>
      </c>
      <c r="AD715">
        <v>0</v>
      </c>
      <c r="AE715" t="s">
        <v>304</v>
      </c>
      <c r="AF715">
        <v>1</v>
      </c>
      <c r="AG715">
        <v>162479714</v>
      </c>
      <c r="AH715">
        <f t="shared" si="110"/>
        <v>0</v>
      </c>
      <c r="AI715">
        <f t="shared" si="111"/>
        <v>0</v>
      </c>
      <c r="AJ715">
        <f t="shared" si="112"/>
        <v>0</v>
      </c>
      <c r="AK715">
        <f t="shared" si="113"/>
        <v>0</v>
      </c>
      <c r="AL715">
        <f t="shared" si="114"/>
        <v>0</v>
      </c>
      <c r="AM715">
        <f t="shared" si="115"/>
        <v>0</v>
      </c>
      <c r="AN715">
        <f t="shared" si="116"/>
        <v>0</v>
      </c>
      <c r="AO715">
        <f t="shared" si="117"/>
        <v>0</v>
      </c>
      <c r="AP715">
        <f t="shared" si="118"/>
        <v>0</v>
      </c>
      <c r="AQ715">
        <f t="shared" si="119"/>
        <v>0</v>
      </c>
      <c r="AR715" t="s">
        <v>11840</v>
      </c>
      <c r="AS715">
        <v>231161</v>
      </c>
      <c r="AT715">
        <v>403825</v>
      </c>
      <c r="AU715" t="s">
        <v>54</v>
      </c>
      <c r="AV715">
        <v>0</v>
      </c>
      <c r="AW715">
        <v>0</v>
      </c>
      <c r="AX715">
        <v>0</v>
      </c>
      <c r="AY715">
        <v>3</v>
      </c>
      <c r="AZ715" t="s">
        <v>305</v>
      </c>
      <c r="BA715" t="s">
        <v>306</v>
      </c>
      <c r="BB715">
        <v>107599</v>
      </c>
      <c r="BC715" t="s">
        <v>307</v>
      </c>
      <c r="BD715" t="s">
        <v>73</v>
      </c>
      <c r="BE715" t="s">
        <v>74</v>
      </c>
      <c r="BF715">
        <v>107857</v>
      </c>
      <c r="BG715" t="s">
        <v>75</v>
      </c>
      <c r="BH715" t="s">
        <v>76</v>
      </c>
      <c r="BI715" t="s">
        <v>77</v>
      </c>
      <c r="BJ715" t="s">
        <v>78</v>
      </c>
    </row>
    <row r="716" spans="1:62" x14ac:dyDescent="0.25">
      <c r="A716">
        <v>271493</v>
      </c>
      <c r="B716">
        <v>1217050</v>
      </c>
      <c r="C716" t="s">
        <v>51</v>
      </c>
      <c r="D716">
        <v>431046</v>
      </c>
      <c r="E716" t="s">
        <v>52</v>
      </c>
      <c r="F716" t="s">
        <v>53</v>
      </c>
      <c r="G716">
        <v>47</v>
      </c>
      <c r="H716">
        <v>68</v>
      </c>
      <c r="I716">
        <v>53</v>
      </c>
      <c r="J716">
        <v>6</v>
      </c>
      <c r="K716" t="s">
        <v>54</v>
      </c>
      <c r="L716" t="s">
        <v>55</v>
      </c>
      <c r="M716" t="s">
        <v>54</v>
      </c>
      <c r="N716">
        <v>5000167</v>
      </c>
      <c r="O716">
        <v>1</v>
      </c>
      <c r="P716" t="s">
        <v>56</v>
      </c>
      <c r="Q716">
        <v>1</v>
      </c>
      <c r="R716" t="s">
        <v>57</v>
      </c>
      <c r="S716" t="s">
        <v>294</v>
      </c>
      <c r="T716" t="s">
        <v>54</v>
      </c>
      <c r="U716" t="b">
        <v>0</v>
      </c>
      <c r="V716" t="s">
        <v>54</v>
      </c>
      <c r="W716" t="s">
        <v>61</v>
      </c>
      <c r="X716" t="s">
        <v>54</v>
      </c>
      <c r="Y716" t="s">
        <v>62</v>
      </c>
      <c r="Z716" t="s">
        <v>54</v>
      </c>
      <c r="AA716" t="s">
        <v>54</v>
      </c>
      <c r="AB716" t="s">
        <v>54</v>
      </c>
      <c r="AC716" t="s">
        <v>54</v>
      </c>
      <c r="AD716">
        <v>0</v>
      </c>
      <c r="AE716" t="s">
        <v>308</v>
      </c>
      <c r="AF716">
        <v>1</v>
      </c>
      <c r="AG716">
        <v>162480233</v>
      </c>
      <c r="AH716">
        <f t="shared" si="110"/>
        <v>0</v>
      </c>
      <c r="AI716">
        <f t="shared" si="111"/>
        <v>0</v>
      </c>
      <c r="AJ716">
        <f t="shared" si="112"/>
        <v>0</v>
      </c>
      <c r="AK716">
        <f t="shared" si="113"/>
        <v>0</v>
      </c>
      <c r="AL716">
        <f t="shared" si="114"/>
        <v>0</v>
      </c>
      <c r="AM716">
        <f t="shared" si="115"/>
        <v>0</v>
      </c>
      <c r="AN716">
        <f t="shared" si="116"/>
        <v>0</v>
      </c>
      <c r="AO716">
        <f t="shared" si="117"/>
        <v>0</v>
      </c>
      <c r="AP716">
        <f t="shared" si="118"/>
        <v>0</v>
      </c>
      <c r="AQ716">
        <f t="shared" si="119"/>
        <v>0</v>
      </c>
      <c r="AR716" t="s">
        <v>11843</v>
      </c>
      <c r="AS716">
        <v>231165</v>
      </c>
      <c r="AT716">
        <v>403829</v>
      </c>
      <c r="AU716" t="s">
        <v>54</v>
      </c>
      <c r="AV716">
        <v>0</v>
      </c>
      <c r="AW716">
        <v>0</v>
      </c>
      <c r="AX716">
        <v>0</v>
      </c>
      <c r="AY716">
        <v>2</v>
      </c>
      <c r="AZ716" t="s">
        <v>309</v>
      </c>
      <c r="BA716" t="s">
        <v>310</v>
      </c>
      <c r="BB716">
        <v>147796</v>
      </c>
      <c r="BC716" t="s">
        <v>311</v>
      </c>
      <c r="BD716" t="s">
        <v>112</v>
      </c>
      <c r="BE716" t="s">
        <v>113</v>
      </c>
      <c r="BF716">
        <v>108187</v>
      </c>
      <c r="BG716" t="s">
        <v>75</v>
      </c>
      <c r="BH716" t="s">
        <v>76</v>
      </c>
      <c r="BI716" t="s">
        <v>77</v>
      </c>
      <c r="BJ716" t="s">
        <v>78</v>
      </c>
    </row>
    <row r="717" spans="1:62" x14ac:dyDescent="0.25">
      <c r="A717">
        <v>271493</v>
      </c>
      <c r="B717">
        <v>1217050</v>
      </c>
      <c r="C717" t="s">
        <v>51</v>
      </c>
      <c r="D717">
        <v>431046</v>
      </c>
      <c r="E717" t="s">
        <v>52</v>
      </c>
      <c r="F717" t="s">
        <v>53</v>
      </c>
      <c r="G717">
        <v>47</v>
      </c>
      <c r="H717">
        <v>68</v>
      </c>
      <c r="I717">
        <v>53</v>
      </c>
      <c r="J717">
        <v>6</v>
      </c>
      <c r="K717" t="s">
        <v>54</v>
      </c>
      <c r="L717" t="s">
        <v>55</v>
      </c>
      <c r="M717" t="s">
        <v>54</v>
      </c>
      <c r="N717">
        <v>5000167</v>
      </c>
      <c r="O717">
        <v>1</v>
      </c>
      <c r="P717" t="s">
        <v>56</v>
      </c>
      <c r="Q717">
        <v>1</v>
      </c>
      <c r="R717" t="s">
        <v>57</v>
      </c>
      <c r="S717" t="s">
        <v>294</v>
      </c>
      <c r="T717" t="s">
        <v>54</v>
      </c>
      <c r="U717" t="b">
        <v>0</v>
      </c>
      <c r="V717" t="s">
        <v>54</v>
      </c>
      <c r="W717" t="s">
        <v>61</v>
      </c>
      <c r="X717" t="s">
        <v>54</v>
      </c>
      <c r="Y717" t="s">
        <v>62</v>
      </c>
      <c r="Z717" t="s">
        <v>54</v>
      </c>
      <c r="AA717" t="s">
        <v>54</v>
      </c>
      <c r="AB717" t="s">
        <v>54</v>
      </c>
      <c r="AC717" t="s">
        <v>54</v>
      </c>
      <c r="AD717">
        <v>0</v>
      </c>
      <c r="AE717" t="s">
        <v>312</v>
      </c>
      <c r="AF717">
        <v>1</v>
      </c>
      <c r="AG717">
        <v>162480495</v>
      </c>
      <c r="AH717">
        <f t="shared" si="110"/>
        <v>0</v>
      </c>
      <c r="AI717">
        <f t="shared" si="111"/>
        <v>0</v>
      </c>
      <c r="AJ717">
        <f t="shared" si="112"/>
        <v>0</v>
      </c>
      <c r="AK717">
        <f t="shared" si="113"/>
        <v>0</v>
      </c>
      <c r="AL717">
        <f t="shared" si="114"/>
        <v>0</v>
      </c>
      <c r="AM717">
        <f t="shared" si="115"/>
        <v>0</v>
      </c>
      <c r="AN717">
        <f t="shared" si="116"/>
        <v>0</v>
      </c>
      <c r="AO717">
        <f t="shared" si="117"/>
        <v>0</v>
      </c>
      <c r="AP717">
        <f t="shared" si="118"/>
        <v>0</v>
      </c>
      <c r="AQ717">
        <f t="shared" si="119"/>
        <v>0</v>
      </c>
      <c r="AR717" t="s">
        <v>11844</v>
      </c>
      <c r="AS717">
        <v>231105</v>
      </c>
      <c r="AT717">
        <v>403769</v>
      </c>
      <c r="AU717" t="s">
        <v>54</v>
      </c>
      <c r="AV717">
        <v>0</v>
      </c>
      <c r="AW717">
        <v>0</v>
      </c>
      <c r="AX717">
        <v>0</v>
      </c>
      <c r="AY717">
        <v>2</v>
      </c>
      <c r="AZ717" t="s">
        <v>313</v>
      </c>
      <c r="BA717" t="s">
        <v>54</v>
      </c>
      <c r="BB717">
        <v>125431</v>
      </c>
      <c r="BC717" t="s">
        <v>314</v>
      </c>
      <c r="BD717" t="s">
        <v>118</v>
      </c>
      <c r="BE717" t="s">
        <v>119</v>
      </c>
      <c r="BF717">
        <v>30267</v>
      </c>
      <c r="BG717" t="s">
        <v>75</v>
      </c>
      <c r="BH717" t="s">
        <v>76</v>
      </c>
      <c r="BI717" t="s">
        <v>77</v>
      </c>
      <c r="BJ717" t="s">
        <v>78</v>
      </c>
    </row>
    <row r="718" spans="1:62" x14ac:dyDescent="0.25">
      <c r="A718">
        <v>271581</v>
      </c>
      <c r="B718">
        <v>1217050</v>
      </c>
      <c r="C718" t="s">
        <v>51</v>
      </c>
      <c r="D718">
        <v>431046</v>
      </c>
      <c r="E718" t="s">
        <v>52</v>
      </c>
      <c r="F718" t="s">
        <v>53</v>
      </c>
      <c r="G718">
        <v>47</v>
      </c>
      <c r="H718">
        <v>68</v>
      </c>
      <c r="I718">
        <v>53</v>
      </c>
      <c r="J718">
        <v>11</v>
      </c>
      <c r="K718" t="s">
        <v>54</v>
      </c>
      <c r="L718" t="s">
        <v>55</v>
      </c>
      <c r="M718" t="s">
        <v>54</v>
      </c>
      <c r="N718">
        <v>4996531</v>
      </c>
      <c r="O718">
        <v>1</v>
      </c>
      <c r="P718" t="s">
        <v>56</v>
      </c>
      <c r="Q718">
        <v>1</v>
      </c>
      <c r="R718" t="s">
        <v>57</v>
      </c>
      <c r="S718" t="s">
        <v>315</v>
      </c>
      <c r="T718" t="s">
        <v>54</v>
      </c>
      <c r="U718" t="b">
        <v>0</v>
      </c>
      <c r="V718" t="s">
        <v>54</v>
      </c>
      <c r="W718" t="s">
        <v>61</v>
      </c>
      <c r="X718" t="s">
        <v>54</v>
      </c>
      <c r="Y718" t="s">
        <v>62</v>
      </c>
      <c r="Z718" t="s">
        <v>54</v>
      </c>
      <c r="AA718" t="s">
        <v>54</v>
      </c>
      <c r="AB718" t="s">
        <v>54</v>
      </c>
      <c r="AC718" t="s">
        <v>54</v>
      </c>
      <c r="AD718">
        <v>0</v>
      </c>
      <c r="AE718" t="s">
        <v>54</v>
      </c>
      <c r="AF718">
        <v>1</v>
      </c>
      <c r="AG718">
        <v>162451476</v>
      </c>
      <c r="AH718">
        <f t="shared" si="110"/>
        <v>0</v>
      </c>
      <c r="AI718">
        <f t="shared" si="111"/>
        <v>0</v>
      </c>
      <c r="AJ718">
        <f t="shared" si="112"/>
        <v>0</v>
      </c>
      <c r="AK718">
        <f t="shared" si="113"/>
        <v>0</v>
      </c>
      <c r="AL718">
        <f t="shared" si="114"/>
        <v>0</v>
      </c>
      <c r="AM718">
        <f t="shared" si="115"/>
        <v>0</v>
      </c>
      <c r="AN718">
        <f t="shared" si="116"/>
        <v>0</v>
      </c>
      <c r="AO718">
        <f t="shared" si="117"/>
        <v>0</v>
      </c>
      <c r="AP718">
        <f t="shared" si="118"/>
        <v>0</v>
      </c>
      <c r="AQ718">
        <f t="shared" si="119"/>
        <v>0</v>
      </c>
      <c r="AR718" t="s">
        <v>11838</v>
      </c>
      <c r="AS718">
        <v>231145</v>
      </c>
      <c r="AT718">
        <v>403809</v>
      </c>
      <c r="AU718" t="s">
        <v>54</v>
      </c>
      <c r="AV718">
        <v>1</v>
      </c>
      <c r="AW718">
        <v>2</v>
      </c>
      <c r="AX718">
        <v>0</v>
      </c>
      <c r="AY718">
        <v>1</v>
      </c>
      <c r="AZ718" t="s">
        <v>319</v>
      </c>
      <c r="BA718" t="s">
        <v>320</v>
      </c>
      <c r="BB718">
        <v>34991</v>
      </c>
      <c r="BC718" t="s">
        <v>321</v>
      </c>
      <c r="BD718" t="s">
        <v>73</v>
      </c>
      <c r="BE718" t="s">
        <v>74</v>
      </c>
      <c r="BF718">
        <v>107857</v>
      </c>
      <c r="BG718" t="s">
        <v>75</v>
      </c>
      <c r="BH718" t="s">
        <v>76</v>
      </c>
      <c r="BI718" t="s">
        <v>77</v>
      </c>
      <c r="BJ718" t="s">
        <v>78</v>
      </c>
    </row>
    <row r="719" spans="1:62" x14ac:dyDescent="0.25">
      <c r="A719">
        <v>271581</v>
      </c>
      <c r="B719">
        <v>1217050</v>
      </c>
      <c r="C719" t="s">
        <v>51</v>
      </c>
      <c r="D719">
        <v>431046</v>
      </c>
      <c r="E719" t="s">
        <v>52</v>
      </c>
      <c r="F719" t="s">
        <v>53</v>
      </c>
      <c r="G719">
        <v>47</v>
      </c>
      <c r="H719">
        <v>68</v>
      </c>
      <c r="I719">
        <v>53</v>
      </c>
      <c r="J719">
        <v>11</v>
      </c>
      <c r="K719" t="s">
        <v>54</v>
      </c>
      <c r="L719" t="s">
        <v>55</v>
      </c>
      <c r="M719" t="s">
        <v>54</v>
      </c>
      <c r="N719">
        <v>4996531</v>
      </c>
      <c r="O719">
        <v>1</v>
      </c>
      <c r="P719" t="s">
        <v>56</v>
      </c>
      <c r="Q719">
        <v>1</v>
      </c>
      <c r="R719" t="s">
        <v>57</v>
      </c>
      <c r="S719" t="s">
        <v>315</v>
      </c>
      <c r="T719" t="s">
        <v>54</v>
      </c>
      <c r="U719" t="b">
        <v>0</v>
      </c>
      <c r="V719" t="s">
        <v>54</v>
      </c>
      <c r="W719" t="s">
        <v>61</v>
      </c>
      <c r="X719" t="s">
        <v>54</v>
      </c>
      <c r="Y719" t="s">
        <v>62</v>
      </c>
      <c r="Z719" t="s">
        <v>54</v>
      </c>
      <c r="AA719" t="s">
        <v>54</v>
      </c>
      <c r="AB719" t="s">
        <v>54</v>
      </c>
      <c r="AC719" t="s">
        <v>54</v>
      </c>
      <c r="AD719">
        <v>1</v>
      </c>
      <c r="AE719" t="s">
        <v>79</v>
      </c>
      <c r="AF719">
        <v>1</v>
      </c>
      <c r="AG719">
        <v>162453614</v>
      </c>
      <c r="AH719">
        <f t="shared" si="110"/>
        <v>0</v>
      </c>
      <c r="AI719">
        <f t="shared" si="111"/>
        <v>0</v>
      </c>
      <c r="AJ719">
        <f t="shared" si="112"/>
        <v>0</v>
      </c>
      <c r="AK719">
        <f t="shared" si="113"/>
        <v>0</v>
      </c>
      <c r="AL719">
        <f t="shared" si="114"/>
        <v>0</v>
      </c>
      <c r="AM719">
        <f t="shared" si="115"/>
        <v>0</v>
      </c>
      <c r="AN719">
        <f t="shared" si="116"/>
        <v>0</v>
      </c>
      <c r="AO719">
        <f t="shared" si="117"/>
        <v>0</v>
      </c>
      <c r="AP719">
        <f t="shared" si="118"/>
        <v>0</v>
      </c>
      <c r="AQ719">
        <f t="shared" si="119"/>
        <v>0</v>
      </c>
      <c r="AR719" t="s">
        <v>11839</v>
      </c>
      <c r="AS719">
        <v>231086</v>
      </c>
      <c r="AT719">
        <v>403750</v>
      </c>
      <c r="AU719" t="s">
        <v>54</v>
      </c>
      <c r="AV719">
        <v>0</v>
      </c>
      <c r="AW719">
        <v>0</v>
      </c>
      <c r="AX719">
        <v>0</v>
      </c>
      <c r="AY719">
        <v>1</v>
      </c>
      <c r="AZ719" t="s">
        <v>322</v>
      </c>
      <c r="BA719" t="s">
        <v>323</v>
      </c>
      <c r="BB719">
        <v>222714</v>
      </c>
      <c r="BC719" t="s">
        <v>324</v>
      </c>
      <c r="BD719" t="s">
        <v>67</v>
      </c>
      <c r="BE719" t="s">
        <v>68</v>
      </c>
      <c r="BF719">
        <v>30310</v>
      </c>
      <c r="BG719" t="s">
        <v>75</v>
      </c>
      <c r="BH719" t="s">
        <v>76</v>
      </c>
      <c r="BI719" t="s">
        <v>77</v>
      </c>
      <c r="BJ719" t="s">
        <v>78</v>
      </c>
    </row>
    <row r="720" spans="1:62" x14ac:dyDescent="0.25">
      <c r="A720">
        <v>271581</v>
      </c>
      <c r="B720">
        <v>1217050</v>
      </c>
      <c r="C720" t="s">
        <v>51</v>
      </c>
      <c r="D720">
        <v>431046</v>
      </c>
      <c r="E720" t="s">
        <v>52</v>
      </c>
      <c r="F720" t="s">
        <v>53</v>
      </c>
      <c r="G720">
        <v>47</v>
      </c>
      <c r="H720">
        <v>68</v>
      </c>
      <c r="I720">
        <v>53</v>
      </c>
      <c r="J720">
        <v>11</v>
      </c>
      <c r="K720" t="s">
        <v>54</v>
      </c>
      <c r="L720" t="s">
        <v>55</v>
      </c>
      <c r="M720" t="s">
        <v>54</v>
      </c>
      <c r="N720">
        <v>4996531</v>
      </c>
      <c r="O720">
        <v>1</v>
      </c>
      <c r="P720" t="s">
        <v>56</v>
      </c>
      <c r="Q720">
        <v>1</v>
      </c>
      <c r="R720" t="s">
        <v>57</v>
      </c>
      <c r="S720" t="s">
        <v>315</v>
      </c>
      <c r="T720" t="s">
        <v>54</v>
      </c>
      <c r="U720" t="b">
        <v>0</v>
      </c>
      <c r="V720" t="s">
        <v>54</v>
      </c>
      <c r="W720" t="s">
        <v>61</v>
      </c>
      <c r="X720" t="s">
        <v>54</v>
      </c>
      <c r="Y720" t="s">
        <v>62</v>
      </c>
      <c r="Z720" t="s">
        <v>54</v>
      </c>
      <c r="AA720" t="s">
        <v>54</v>
      </c>
      <c r="AB720" t="s">
        <v>54</v>
      </c>
      <c r="AC720" t="s">
        <v>54</v>
      </c>
      <c r="AD720">
        <v>0</v>
      </c>
      <c r="AE720" t="s">
        <v>54</v>
      </c>
      <c r="AF720">
        <v>1</v>
      </c>
      <c r="AG720">
        <v>162453945</v>
      </c>
      <c r="AH720">
        <f t="shared" si="110"/>
        <v>0</v>
      </c>
      <c r="AI720">
        <f t="shared" si="111"/>
        <v>0</v>
      </c>
      <c r="AJ720">
        <f t="shared" si="112"/>
        <v>0</v>
      </c>
      <c r="AK720">
        <f t="shared" si="113"/>
        <v>0</v>
      </c>
      <c r="AL720">
        <f t="shared" si="114"/>
        <v>0</v>
      </c>
      <c r="AM720">
        <f t="shared" si="115"/>
        <v>0</v>
      </c>
      <c r="AN720">
        <f t="shared" si="116"/>
        <v>0</v>
      </c>
      <c r="AO720">
        <f t="shared" si="117"/>
        <v>0</v>
      </c>
      <c r="AP720">
        <f t="shared" si="118"/>
        <v>0</v>
      </c>
      <c r="AQ720">
        <f t="shared" si="119"/>
        <v>0</v>
      </c>
      <c r="AR720" t="s">
        <v>11840</v>
      </c>
      <c r="AS720">
        <v>231161</v>
      </c>
      <c r="AT720">
        <v>403825</v>
      </c>
      <c r="AU720" t="s">
        <v>54</v>
      </c>
      <c r="AV720">
        <v>1</v>
      </c>
      <c r="AW720">
        <v>2</v>
      </c>
      <c r="AX720">
        <v>0</v>
      </c>
      <c r="AY720">
        <v>2</v>
      </c>
      <c r="AZ720" t="s">
        <v>325</v>
      </c>
      <c r="BA720" t="s">
        <v>326</v>
      </c>
      <c r="BB720">
        <v>221107</v>
      </c>
      <c r="BC720" t="s">
        <v>327</v>
      </c>
      <c r="BD720" t="s">
        <v>73</v>
      </c>
      <c r="BE720" t="s">
        <v>74</v>
      </c>
      <c r="BF720">
        <v>107857</v>
      </c>
      <c r="BG720" t="s">
        <v>75</v>
      </c>
      <c r="BH720" t="s">
        <v>76</v>
      </c>
      <c r="BI720" t="s">
        <v>77</v>
      </c>
      <c r="BJ720" t="s">
        <v>78</v>
      </c>
    </row>
    <row r="721" spans="1:62" x14ac:dyDescent="0.25">
      <c r="A721">
        <v>271581</v>
      </c>
      <c r="B721">
        <v>1217050</v>
      </c>
      <c r="C721" t="s">
        <v>51</v>
      </c>
      <c r="D721">
        <v>431046</v>
      </c>
      <c r="E721" t="s">
        <v>52</v>
      </c>
      <c r="F721" t="s">
        <v>53</v>
      </c>
      <c r="G721">
        <v>47</v>
      </c>
      <c r="H721">
        <v>68</v>
      </c>
      <c r="I721">
        <v>53</v>
      </c>
      <c r="J721">
        <v>11</v>
      </c>
      <c r="K721" t="s">
        <v>54</v>
      </c>
      <c r="L721" t="s">
        <v>55</v>
      </c>
      <c r="M721" t="s">
        <v>54</v>
      </c>
      <c r="N721">
        <v>4996531</v>
      </c>
      <c r="O721">
        <v>1</v>
      </c>
      <c r="P721" t="s">
        <v>56</v>
      </c>
      <c r="Q721">
        <v>1</v>
      </c>
      <c r="R721" t="s">
        <v>57</v>
      </c>
      <c r="S721" t="s">
        <v>315</v>
      </c>
      <c r="T721" t="s">
        <v>54</v>
      </c>
      <c r="U721" t="b">
        <v>0</v>
      </c>
      <c r="V721" t="s">
        <v>54</v>
      </c>
      <c r="W721" t="s">
        <v>61</v>
      </c>
      <c r="X721" t="s">
        <v>54</v>
      </c>
      <c r="Y721" t="s">
        <v>62</v>
      </c>
      <c r="Z721" t="s">
        <v>54</v>
      </c>
      <c r="AA721" t="s">
        <v>54</v>
      </c>
      <c r="AB721" t="s">
        <v>54</v>
      </c>
      <c r="AC721" t="s">
        <v>54</v>
      </c>
      <c r="AD721">
        <v>1</v>
      </c>
      <c r="AE721" t="s">
        <v>108</v>
      </c>
      <c r="AF721">
        <v>1</v>
      </c>
      <c r="AG721">
        <v>162455473</v>
      </c>
      <c r="AH721">
        <f t="shared" si="110"/>
        <v>0</v>
      </c>
      <c r="AI721">
        <f t="shared" si="111"/>
        <v>0</v>
      </c>
      <c r="AJ721">
        <f t="shared" si="112"/>
        <v>0</v>
      </c>
      <c r="AK721">
        <f t="shared" si="113"/>
        <v>0</v>
      </c>
      <c r="AL721">
        <f t="shared" si="114"/>
        <v>0</v>
      </c>
      <c r="AM721">
        <f t="shared" si="115"/>
        <v>0</v>
      </c>
      <c r="AN721">
        <f t="shared" si="116"/>
        <v>0</v>
      </c>
      <c r="AO721">
        <f t="shared" si="117"/>
        <v>0</v>
      </c>
      <c r="AP721">
        <f t="shared" si="118"/>
        <v>0</v>
      </c>
      <c r="AQ721">
        <f t="shared" si="119"/>
        <v>0</v>
      </c>
      <c r="AR721" t="s">
        <v>11843</v>
      </c>
      <c r="AS721">
        <v>231165</v>
      </c>
      <c r="AT721">
        <v>403829</v>
      </c>
      <c r="AU721" t="s">
        <v>54</v>
      </c>
      <c r="AV721">
        <v>0</v>
      </c>
      <c r="AW721">
        <v>0</v>
      </c>
      <c r="AX721">
        <v>0</v>
      </c>
      <c r="AY721">
        <v>1</v>
      </c>
      <c r="AZ721" t="s">
        <v>328</v>
      </c>
      <c r="BA721" t="s">
        <v>329</v>
      </c>
      <c r="BB721">
        <v>45145</v>
      </c>
      <c r="BC721" t="s">
        <v>330</v>
      </c>
      <c r="BD721" t="s">
        <v>112</v>
      </c>
      <c r="BE721" t="s">
        <v>113</v>
      </c>
      <c r="BF721">
        <v>108187</v>
      </c>
      <c r="BG721" t="s">
        <v>75</v>
      </c>
      <c r="BH721" t="s">
        <v>76</v>
      </c>
      <c r="BI721" t="s">
        <v>77</v>
      </c>
      <c r="BJ721" t="s">
        <v>78</v>
      </c>
    </row>
    <row r="722" spans="1:62" x14ac:dyDescent="0.25">
      <c r="A722">
        <v>271581</v>
      </c>
      <c r="B722">
        <v>1217050</v>
      </c>
      <c r="C722" t="s">
        <v>51</v>
      </c>
      <c r="D722">
        <v>431046</v>
      </c>
      <c r="E722" t="s">
        <v>52</v>
      </c>
      <c r="F722" t="s">
        <v>53</v>
      </c>
      <c r="G722">
        <v>47</v>
      </c>
      <c r="H722">
        <v>68</v>
      </c>
      <c r="I722">
        <v>53</v>
      </c>
      <c r="J722">
        <v>11</v>
      </c>
      <c r="K722" t="s">
        <v>54</v>
      </c>
      <c r="L722" t="s">
        <v>55</v>
      </c>
      <c r="M722" t="s">
        <v>54</v>
      </c>
      <c r="N722">
        <v>4996531</v>
      </c>
      <c r="O722">
        <v>1</v>
      </c>
      <c r="P722" t="s">
        <v>56</v>
      </c>
      <c r="Q722">
        <v>1</v>
      </c>
      <c r="R722" t="s">
        <v>57</v>
      </c>
      <c r="S722" t="s">
        <v>315</v>
      </c>
      <c r="T722" t="s">
        <v>54</v>
      </c>
      <c r="U722" t="b">
        <v>0</v>
      </c>
      <c r="V722" t="s">
        <v>54</v>
      </c>
      <c r="W722" t="s">
        <v>61</v>
      </c>
      <c r="X722" t="s">
        <v>54</v>
      </c>
      <c r="Y722" t="s">
        <v>62</v>
      </c>
      <c r="Z722" t="s">
        <v>54</v>
      </c>
      <c r="AA722" t="s">
        <v>54</v>
      </c>
      <c r="AB722" t="s">
        <v>54</v>
      </c>
      <c r="AC722" t="s">
        <v>54</v>
      </c>
      <c r="AD722">
        <v>0</v>
      </c>
      <c r="AE722" t="s">
        <v>331</v>
      </c>
      <c r="AF722">
        <v>1</v>
      </c>
      <c r="AG722">
        <v>162455541</v>
      </c>
      <c r="AH722">
        <f t="shared" si="110"/>
        <v>0</v>
      </c>
      <c r="AI722">
        <f t="shared" si="111"/>
        <v>0</v>
      </c>
      <c r="AJ722">
        <f t="shared" si="112"/>
        <v>0</v>
      </c>
      <c r="AK722">
        <f t="shared" si="113"/>
        <v>0</v>
      </c>
      <c r="AL722">
        <f t="shared" si="114"/>
        <v>0</v>
      </c>
      <c r="AM722">
        <f t="shared" si="115"/>
        <v>0</v>
      </c>
      <c r="AN722">
        <f t="shared" si="116"/>
        <v>0</v>
      </c>
      <c r="AO722">
        <f t="shared" si="117"/>
        <v>0</v>
      </c>
      <c r="AP722">
        <f t="shared" si="118"/>
        <v>0</v>
      </c>
      <c r="AQ722">
        <f t="shared" si="119"/>
        <v>0</v>
      </c>
      <c r="AR722" t="s">
        <v>11844</v>
      </c>
      <c r="AS722">
        <v>231105</v>
      </c>
      <c r="AT722">
        <v>403769</v>
      </c>
      <c r="AU722" t="s">
        <v>54</v>
      </c>
      <c r="AV722">
        <v>0</v>
      </c>
      <c r="AW722">
        <v>1</v>
      </c>
      <c r="AX722">
        <v>0</v>
      </c>
      <c r="AY722">
        <v>2</v>
      </c>
      <c r="AZ722" t="s">
        <v>332</v>
      </c>
      <c r="BA722" t="s">
        <v>333</v>
      </c>
      <c r="BB722">
        <v>113173</v>
      </c>
      <c r="BC722" t="s">
        <v>334</v>
      </c>
      <c r="BD722" t="s">
        <v>118</v>
      </c>
      <c r="BE722" t="s">
        <v>119</v>
      </c>
      <c r="BF722">
        <v>30267</v>
      </c>
      <c r="BG722" t="s">
        <v>75</v>
      </c>
      <c r="BH722" t="s">
        <v>76</v>
      </c>
      <c r="BI722" t="s">
        <v>77</v>
      </c>
      <c r="BJ722" t="s">
        <v>78</v>
      </c>
    </row>
    <row r="723" spans="1:62" x14ac:dyDescent="0.25">
      <c r="A723">
        <v>271581</v>
      </c>
      <c r="B723">
        <v>1217050</v>
      </c>
      <c r="C723" t="s">
        <v>51</v>
      </c>
      <c r="D723">
        <v>431046</v>
      </c>
      <c r="E723" t="s">
        <v>52</v>
      </c>
      <c r="F723" t="s">
        <v>53</v>
      </c>
      <c r="G723">
        <v>47</v>
      </c>
      <c r="H723">
        <v>68</v>
      </c>
      <c r="I723">
        <v>53</v>
      </c>
      <c r="J723">
        <v>11</v>
      </c>
      <c r="K723" t="s">
        <v>54</v>
      </c>
      <c r="L723" t="s">
        <v>55</v>
      </c>
      <c r="M723" t="s">
        <v>54</v>
      </c>
      <c r="N723">
        <v>4996531</v>
      </c>
      <c r="O723">
        <v>1</v>
      </c>
      <c r="P723" t="s">
        <v>56</v>
      </c>
      <c r="Q723">
        <v>1</v>
      </c>
      <c r="R723" t="s">
        <v>57</v>
      </c>
      <c r="S723" t="s">
        <v>315</v>
      </c>
      <c r="T723" t="s">
        <v>54</v>
      </c>
      <c r="U723" t="b">
        <v>0</v>
      </c>
      <c r="V723" t="s">
        <v>54</v>
      </c>
      <c r="W723" t="s">
        <v>61</v>
      </c>
      <c r="X723" t="s">
        <v>54</v>
      </c>
      <c r="Y723" t="s">
        <v>62</v>
      </c>
      <c r="Z723" t="s">
        <v>54</v>
      </c>
      <c r="AA723" t="s">
        <v>54</v>
      </c>
      <c r="AB723" t="s">
        <v>54</v>
      </c>
      <c r="AC723" t="s">
        <v>54</v>
      </c>
      <c r="AD723">
        <v>1</v>
      </c>
      <c r="AE723" t="s">
        <v>173</v>
      </c>
      <c r="AF723">
        <v>1</v>
      </c>
      <c r="AG723">
        <v>162455845</v>
      </c>
      <c r="AH723">
        <f t="shared" si="110"/>
        <v>0</v>
      </c>
      <c r="AI723">
        <f t="shared" si="111"/>
        <v>0</v>
      </c>
      <c r="AJ723">
        <f t="shared" si="112"/>
        <v>0</v>
      </c>
      <c r="AK723">
        <f t="shared" si="113"/>
        <v>0</v>
      </c>
      <c r="AL723">
        <f t="shared" si="114"/>
        <v>0</v>
      </c>
      <c r="AM723">
        <f t="shared" si="115"/>
        <v>0</v>
      </c>
      <c r="AN723">
        <f t="shared" si="116"/>
        <v>0</v>
      </c>
      <c r="AO723">
        <f t="shared" si="117"/>
        <v>0</v>
      </c>
      <c r="AP723">
        <f t="shared" si="118"/>
        <v>0</v>
      </c>
      <c r="AQ723">
        <f t="shared" si="119"/>
        <v>0</v>
      </c>
      <c r="AR723" t="s">
        <v>11848</v>
      </c>
      <c r="AS723">
        <v>231150</v>
      </c>
      <c r="AT723">
        <v>403814</v>
      </c>
      <c r="AU723" t="s">
        <v>54</v>
      </c>
      <c r="AV723">
        <v>0</v>
      </c>
      <c r="AW723">
        <v>0</v>
      </c>
      <c r="AX723">
        <v>0</v>
      </c>
      <c r="AY723">
        <v>1</v>
      </c>
      <c r="AZ723" t="s">
        <v>335</v>
      </c>
      <c r="BA723" t="s">
        <v>336</v>
      </c>
      <c r="BB723">
        <v>47147</v>
      </c>
      <c r="BC723" t="s">
        <v>337</v>
      </c>
      <c r="BD723" t="s">
        <v>177</v>
      </c>
      <c r="BE723" t="s">
        <v>74</v>
      </c>
      <c r="BF723">
        <v>107857</v>
      </c>
      <c r="BG723" t="s">
        <v>75</v>
      </c>
      <c r="BH723" t="s">
        <v>76</v>
      </c>
      <c r="BI723" t="s">
        <v>77</v>
      </c>
      <c r="BJ723" t="s">
        <v>78</v>
      </c>
    </row>
    <row r="724" spans="1:62" x14ac:dyDescent="0.25">
      <c r="A724">
        <v>271581</v>
      </c>
      <c r="B724">
        <v>1217050</v>
      </c>
      <c r="C724" t="s">
        <v>51</v>
      </c>
      <c r="D724">
        <v>431046</v>
      </c>
      <c r="E724" t="s">
        <v>52</v>
      </c>
      <c r="F724" t="s">
        <v>53</v>
      </c>
      <c r="G724">
        <v>47</v>
      </c>
      <c r="H724">
        <v>68</v>
      </c>
      <c r="I724">
        <v>53</v>
      </c>
      <c r="J724">
        <v>11</v>
      </c>
      <c r="K724" t="s">
        <v>54</v>
      </c>
      <c r="L724" t="s">
        <v>55</v>
      </c>
      <c r="M724" t="s">
        <v>54</v>
      </c>
      <c r="N724">
        <v>4996531</v>
      </c>
      <c r="O724">
        <v>1</v>
      </c>
      <c r="P724" t="s">
        <v>56</v>
      </c>
      <c r="Q724">
        <v>1</v>
      </c>
      <c r="R724" t="s">
        <v>57</v>
      </c>
      <c r="S724" t="s">
        <v>315</v>
      </c>
      <c r="T724" t="s">
        <v>54</v>
      </c>
      <c r="U724" t="b">
        <v>0</v>
      </c>
      <c r="V724" t="s">
        <v>54</v>
      </c>
      <c r="W724" t="s">
        <v>61</v>
      </c>
      <c r="X724" t="s">
        <v>54</v>
      </c>
      <c r="Y724" t="s">
        <v>62</v>
      </c>
      <c r="Z724" t="s">
        <v>54</v>
      </c>
      <c r="AA724" t="s">
        <v>54</v>
      </c>
      <c r="AB724" t="s">
        <v>54</v>
      </c>
      <c r="AC724" t="s">
        <v>54</v>
      </c>
      <c r="AD724">
        <v>1</v>
      </c>
      <c r="AE724" t="s">
        <v>178</v>
      </c>
      <c r="AF724">
        <v>1</v>
      </c>
      <c r="AG724">
        <v>162455947</v>
      </c>
      <c r="AH724">
        <f t="shared" si="110"/>
        <v>0</v>
      </c>
      <c r="AI724">
        <f t="shared" si="111"/>
        <v>0</v>
      </c>
      <c r="AJ724">
        <f t="shared" si="112"/>
        <v>0</v>
      </c>
      <c r="AK724">
        <f t="shared" si="113"/>
        <v>0</v>
      </c>
      <c r="AL724">
        <f t="shared" si="114"/>
        <v>0</v>
      </c>
      <c r="AM724">
        <f t="shared" si="115"/>
        <v>0</v>
      </c>
      <c r="AN724">
        <f t="shared" si="116"/>
        <v>0</v>
      </c>
      <c r="AO724">
        <f t="shared" si="117"/>
        <v>0</v>
      </c>
      <c r="AP724">
        <f t="shared" si="118"/>
        <v>0</v>
      </c>
      <c r="AQ724">
        <f t="shared" si="119"/>
        <v>0</v>
      </c>
      <c r="AR724" t="s">
        <v>11849</v>
      </c>
      <c r="AS724">
        <v>231125</v>
      </c>
      <c r="AT724">
        <v>403789</v>
      </c>
      <c r="AU724" t="s">
        <v>54</v>
      </c>
      <c r="AV724">
        <v>0</v>
      </c>
      <c r="AW724">
        <v>0</v>
      </c>
      <c r="AX724">
        <v>0</v>
      </c>
      <c r="AY724">
        <v>1</v>
      </c>
      <c r="AZ724" t="s">
        <v>338</v>
      </c>
      <c r="BA724" t="s">
        <v>339</v>
      </c>
      <c r="BB724">
        <v>43526</v>
      </c>
      <c r="BC724" t="s">
        <v>340</v>
      </c>
      <c r="BD724" t="s">
        <v>182</v>
      </c>
      <c r="BE724" t="s">
        <v>183</v>
      </c>
      <c r="BF724">
        <v>30454</v>
      </c>
      <c r="BG724" t="s">
        <v>75</v>
      </c>
      <c r="BH724" t="s">
        <v>76</v>
      </c>
      <c r="BI724" t="s">
        <v>77</v>
      </c>
      <c r="BJ724" t="s">
        <v>78</v>
      </c>
    </row>
    <row r="725" spans="1:62" x14ac:dyDescent="0.25">
      <c r="A725">
        <v>271581</v>
      </c>
      <c r="B725">
        <v>1217050</v>
      </c>
      <c r="C725" t="s">
        <v>51</v>
      </c>
      <c r="D725">
        <v>431046</v>
      </c>
      <c r="E725" t="s">
        <v>52</v>
      </c>
      <c r="F725" t="s">
        <v>53</v>
      </c>
      <c r="G725">
        <v>47</v>
      </c>
      <c r="H725">
        <v>68</v>
      </c>
      <c r="I725">
        <v>53</v>
      </c>
      <c r="J725">
        <v>11</v>
      </c>
      <c r="K725" t="s">
        <v>54</v>
      </c>
      <c r="L725" t="s">
        <v>55</v>
      </c>
      <c r="M725" t="s">
        <v>54</v>
      </c>
      <c r="N725">
        <v>4996531</v>
      </c>
      <c r="O725">
        <v>1</v>
      </c>
      <c r="P725" t="s">
        <v>56</v>
      </c>
      <c r="Q725">
        <v>1</v>
      </c>
      <c r="R725" t="s">
        <v>57</v>
      </c>
      <c r="S725" t="s">
        <v>315</v>
      </c>
      <c r="T725" t="s">
        <v>54</v>
      </c>
      <c r="U725" t="b">
        <v>0</v>
      </c>
      <c r="V725" t="s">
        <v>54</v>
      </c>
      <c r="W725" t="s">
        <v>61</v>
      </c>
      <c r="X725" t="s">
        <v>54</v>
      </c>
      <c r="Y725" t="s">
        <v>62</v>
      </c>
      <c r="Z725" t="s">
        <v>54</v>
      </c>
      <c r="AA725" t="s">
        <v>54</v>
      </c>
      <c r="AB725" t="s">
        <v>54</v>
      </c>
      <c r="AC725" t="s">
        <v>54</v>
      </c>
      <c r="AD725">
        <v>1</v>
      </c>
      <c r="AE725" t="s">
        <v>127</v>
      </c>
      <c r="AF725">
        <v>1</v>
      </c>
      <c r="AG725">
        <v>162456055</v>
      </c>
      <c r="AH725">
        <f t="shared" si="110"/>
        <v>0</v>
      </c>
      <c r="AI725">
        <f t="shared" si="111"/>
        <v>0</v>
      </c>
      <c r="AJ725">
        <f t="shared" si="112"/>
        <v>0</v>
      </c>
      <c r="AK725">
        <f t="shared" si="113"/>
        <v>0</v>
      </c>
      <c r="AL725">
        <f t="shared" si="114"/>
        <v>0</v>
      </c>
      <c r="AM725">
        <f t="shared" si="115"/>
        <v>0</v>
      </c>
      <c r="AN725">
        <f t="shared" si="116"/>
        <v>0</v>
      </c>
      <c r="AO725">
        <f t="shared" si="117"/>
        <v>0</v>
      </c>
      <c r="AP725">
        <f t="shared" si="118"/>
        <v>0</v>
      </c>
      <c r="AQ725">
        <f t="shared" si="119"/>
        <v>0</v>
      </c>
      <c r="AR725" t="s">
        <v>11850</v>
      </c>
      <c r="AS725">
        <v>231065</v>
      </c>
      <c r="AT725">
        <v>403729</v>
      </c>
      <c r="AU725" t="s">
        <v>54</v>
      </c>
      <c r="AV725">
        <v>0</v>
      </c>
      <c r="AW725">
        <v>0</v>
      </c>
      <c r="AX725">
        <v>0</v>
      </c>
      <c r="AY725">
        <v>1</v>
      </c>
      <c r="AZ725" t="s">
        <v>341</v>
      </c>
      <c r="BA725" t="s">
        <v>342</v>
      </c>
      <c r="BB725">
        <v>29890</v>
      </c>
      <c r="BC725" t="s">
        <v>343</v>
      </c>
      <c r="BD725" t="s">
        <v>182</v>
      </c>
      <c r="BE725" t="s">
        <v>187</v>
      </c>
      <c r="BF725">
        <v>30453</v>
      </c>
      <c r="BG725" t="s">
        <v>75</v>
      </c>
      <c r="BH725" t="s">
        <v>76</v>
      </c>
      <c r="BI725" t="s">
        <v>77</v>
      </c>
      <c r="BJ725" t="s">
        <v>78</v>
      </c>
    </row>
    <row r="726" spans="1:62" x14ac:dyDescent="0.25">
      <c r="A726">
        <v>271581</v>
      </c>
      <c r="B726">
        <v>1217050</v>
      </c>
      <c r="C726" t="s">
        <v>51</v>
      </c>
      <c r="D726">
        <v>431046</v>
      </c>
      <c r="E726" t="s">
        <v>52</v>
      </c>
      <c r="F726" t="s">
        <v>53</v>
      </c>
      <c r="G726">
        <v>47</v>
      </c>
      <c r="H726">
        <v>68</v>
      </c>
      <c r="I726">
        <v>53</v>
      </c>
      <c r="J726">
        <v>11</v>
      </c>
      <c r="K726" t="s">
        <v>54</v>
      </c>
      <c r="L726" t="s">
        <v>55</v>
      </c>
      <c r="M726" t="s">
        <v>54</v>
      </c>
      <c r="N726">
        <v>4996531</v>
      </c>
      <c r="O726">
        <v>1</v>
      </c>
      <c r="P726" t="s">
        <v>56</v>
      </c>
      <c r="Q726">
        <v>1</v>
      </c>
      <c r="R726" t="s">
        <v>57</v>
      </c>
      <c r="S726" t="s">
        <v>315</v>
      </c>
      <c r="T726" t="s">
        <v>54</v>
      </c>
      <c r="U726" t="b">
        <v>0</v>
      </c>
      <c r="V726" t="s">
        <v>54</v>
      </c>
      <c r="W726" t="s">
        <v>61</v>
      </c>
      <c r="X726" t="s">
        <v>54</v>
      </c>
      <c r="Y726" t="s">
        <v>62</v>
      </c>
      <c r="Z726" t="s">
        <v>54</v>
      </c>
      <c r="AA726" t="s">
        <v>54</v>
      </c>
      <c r="AB726" t="s">
        <v>54</v>
      </c>
      <c r="AC726" t="s">
        <v>54</v>
      </c>
      <c r="AD726">
        <v>1</v>
      </c>
      <c r="AE726" t="s">
        <v>188</v>
      </c>
      <c r="AF726">
        <v>1</v>
      </c>
      <c r="AG726">
        <v>162456128</v>
      </c>
      <c r="AH726">
        <f t="shared" si="110"/>
        <v>0</v>
      </c>
      <c r="AI726">
        <f t="shared" si="111"/>
        <v>0</v>
      </c>
      <c r="AJ726">
        <f t="shared" si="112"/>
        <v>0</v>
      </c>
      <c r="AK726">
        <f t="shared" si="113"/>
        <v>0</v>
      </c>
      <c r="AL726">
        <f t="shared" si="114"/>
        <v>0</v>
      </c>
      <c r="AM726">
        <f t="shared" si="115"/>
        <v>0</v>
      </c>
      <c r="AN726">
        <f t="shared" si="116"/>
        <v>0</v>
      </c>
      <c r="AO726">
        <f t="shared" si="117"/>
        <v>0</v>
      </c>
      <c r="AP726">
        <f t="shared" si="118"/>
        <v>0</v>
      </c>
      <c r="AQ726">
        <f t="shared" si="119"/>
        <v>0</v>
      </c>
      <c r="AR726" t="s">
        <v>11851</v>
      </c>
      <c r="AS726">
        <v>231108</v>
      </c>
      <c r="AT726">
        <v>403772</v>
      </c>
      <c r="AU726" t="s">
        <v>54</v>
      </c>
      <c r="AV726">
        <v>0</v>
      </c>
      <c r="AW726">
        <v>0</v>
      </c>
      <c r="AX726">
        <v>0</v>
      </c>
      <c r="AY726">
        <v>1</v>
      </c>
      <c r="AZ726" t="s">
        <v>344</v>
      </c>
      <c r="BA726" t="s">
        <v>345</v>
      </c>
      <c r="BB726">
        <v>56246</v>
      </c>
      <c r="BC726" t="s">
        <v>346</v>
      </c>
      <c r="BD726" t="s">
        <v>118</v>
      </c>
      <c r="BE726" t="s">
        <v>119</v>
      </c>
      <c r="BF726">
        <v>30267</v>
      </c>
      <c r="BG726" t="s">
        <v>75</v>
      </c>
      <c r="BH726" t="s">
        <v>76</v>
      </c>
      <c r="BI726" t="s">
        <v>77</v>
      </c>
      <c r="BJ726" t="s">
        <v>78</v>
      </c>
    </row>
    <row r="727" spans="1:62" x14ac:dyDescent="0.25">
      <c r="A727">
        <v>271582</v>
      </c>
      <c r="B727">
        <v>1217050</v>
      </c>
      <c r="C727" t="s">
        <v>51</v>
      </c>
      <c r="D727">
        <v>431046</v>
      </c>
      <c r="E727" t="s">
        <v>52</v>
      </c>
      <c r="F727" t="s">
        <v>53</v>
      </c>
      <c r="G727">
        <v>47</v>
      </c>
      <c r="H727">
        <v>68</v>
      </c>
      <c r="I727">
        <v>53</v>
      </c>
      <c r="J727">
        <v>10</v>
      </c>
      <c r="K727" t="s">
        <v>54</v>
      </c>
      <c r="L727" t="s">
        <v>55</v>
      </c>
      <c r="M727" t="s">
        <v>54</v>
      </c>
      <c r="N727">
        <v>4996574</v>
      </c>
      <c r="O727">
        <v>1</v>
      </c>
      <c r="P727" t="s">
        <v>56</v>
      </c>
      <c r="Q727">
        <v>1</v>
      </c>
      <c r="R727" t="s">
        <v>57</v>
      </c>
      <c r="S727" t="s">
        <v>349</v>
      </c>
      <c r="T727" t="s">
        <v>350</v>
      </c>
      <c r="U727" t="b">
        <v>0</v>
      </c>
      <c r="V727" t="s">
        <v>351</v>
      </c>
      <c r="W727" t="s">
        <v>61</v>
      </c>
      <c r="X727" t="s">
        <v>54</v>
      </c>
      <c r="Y727" t="s">
        <v>62</v>
      </c>
      <c r="Z727" t="s">
        <v>54</v>
      </c>
      <c r="AA727" t="s">
        <v>54</v>
      </c>
      <c r="AB727" t="s">
        <v>54</v>
      </c>
      <c r="AC727" t="s">
        <v>54</v>
      </c>
      <c r="AD727">
        <v>0</v>
      </c>
      <c r="AE727" t="s">
        <v>355</v>
      </c>
      <c r="AF727">
        <v>1</v>
      </c>
      <c r="AG727">
        <v>162451703</v>
      </c>
      <c r="AH727">
        <f t="shared" si="110"/>
        <v>0</v>
      </c>
      <c r="AI727">
        <f t="shared" si="111"/>
        <v>0</v>
      </c>
      <c r="AJ727">
        <f t="shared" si="112"/>
        <v>0</v>
      </c>
      <c r="AK727">
        <f t="shared" si="113"/>
        <v>0</v>
      </c>
      <c r="AL727">
        <f t="shared" si="114"/>
        <v>0</v>
      </c>
      <c r="AM727">
        <f t="shared" si="115"/>
        <v>0</v>
      </c>
      <c r="AN727">
        <f t="shared" si="116"/>
        <v>0</v>
      </c>
      <c r="AO727">
        <f t="shared" si="117"/>
        <v>0</v>
      </c>
      <c r="AP727">
        <f t="shared" si="118"/>
        <v>0</v>
      </c>
      <c r="AQ727">
        <f t="shared" si="119"/>
        <v>0</v>
      </c>
      <c r="AR727" t="s">
        <v>11838</v>
      </c>
      <c r="AS727">
        <v>231145</v>
      </c>
      <c r="AT727">
        <v>403809</v>
      </c>
      <c r="AU727" t="s">
        <v>54</v>
      </c>
      <c r="AV727">
        <v>0</v>
      </c>
      <c r="AW727">
        <v>3</v>
      </c>
      <c r="AX727">
        <v>0</v>
      </c>
      <c r="AY727">
        <v>4</v>
      </c>
      <c r="AZ727" t="s">
        <v>356</v>
      </c>
      <c r="BA727" t="s">
        <v>357</v>
      </c>
      <c r="BB727">
        <v>81864</v>
      </c>
      <c r="BC727" t="s">
        <v>358</v>
      </c>
      <c r="BD727" t="s">
        <v>73</v>
      </c>
      <c r="BE727" t="s">
        <v>74</v>
      </c>
      <c r="BF727">
        <v>107857</v>
      </c>
      <c r="BG727" t="s">
        <v>75</v>
      </c>
      <c r="BH727" t="s">
        <v>76</v>
      </c>
      <c r="BI727" t="s">
        <v>77</v>
      </c>
      <c r="BJ727" t="s">
        <v>78</v>
      </c>
    </row>
    <row r="728" spans="1:62" x14ac:dyDescent="0.25">
      <c r="A728">
        <v>271582</v>
      </c>
      <c r="B728">
        <v>1217050</v>
      </c>
      <c r="C728" t="s">
        <v>51</v>
      </c>
      <c r="D728">
        <v>431046</v>
      </c>
      <c r="E728" t="s">
        <v>52</v>
      </c>
      <c r="F728" t="s">
        <v>53</v>
      </c>
      <c r="G728">
        <v>47</v>
      </c>
      <c r="H728">
        <v>68</v>
      </c>
      <c r="I728">
        <v>53</v>
      </c>
      <c r="J728">
        <v>10</v>
      </c>
      <c r="K728" t="s">
        <v>54</v>
      </c>
      <c r="L728" t="s">
        <v>55</v>
      </c>
      <c r="M728" t="s">
        <v>54</v>
      </c>
      <c r="N728">
        <v>4996574</v>
      </c>
      <c r="O728">
        <v>1</v>
      </c>
      <c r="P728" t="s">
        <v>56</v>
      </c>
      <c r="Q728">
        <v>1</v>
      </c>
      <c r="R728" t="s">
        <v>57</v>
      </c>
      <c r="S728" t="s">
        <v>349</v>
      </c>
      <c r="T728" t="s">
        <v>350</v>
      </c>
      <c r="U728" t="b">
        <v>0</v>
      </c>
      <c r="V728" t="s">
        <v>351</v>
      </c>
      <c r="W728" t="s">
        <v>61</v>
      </c>
      <c r="X728" t="s">
        <v>54</v>
      </c>
      <c r="Y728" t="s">
        <v>62</v>
      </c>
      <c r="Z728" t="s">
        <v>54</v>
      </c>
      <c r="AA728" t="s">
        <v>54</v>
      </c>
      <c r="AB728" t="s">
        <v>54</v>
      </c>
      <c r="AC728" t="s">
        <v>54</v>
      </c>
      <c r="AD728">
        <v>1</v>
      </c>
      <c r="AE728" t="s">
        <v>79</v>
      </c>
      <c r="AF728">
        <v>1</v>
      </c>
      <c r="AG728">
        <v>162452207</v>
      </c>
      <c r="AH728">
        <f t="shared" si="110"/>
        <v>0</v>
      </c>
      <c r="AI728">
        <f t="shared" si="111"/>
        <v>0</v>
      </c>
      <c r="AJ728">
        <f t="shared" si="112"/>
        <v>0</v>
      </c>
      <c r="AK728">
        <f t="shared" si="113"/>
        <v>0</v>
      </c>
      <c r="AL728">
        <f t="shared" si="114"/>
        <v>0</v>
      </c>
      <c r="AM728">
        <f t="shared" si="115"/>
        <v>0</v>
      </c>
      <c r="AN728">
        <f t="shared" si="116"/>
        <v>0</v>
      </c>
      <c r="AO728">
        <f t="shared" si="117"/>
        <v>0</v>
      </c>
      <c r="AP728">
        <f t="shared" si="118"/>
        <v>0</v>
      </c>
      <c r="AQ728">
        <f t="shared" si="119"/>
        <v>0</v>
      </c>
      <c r="AR728" t="s">
        <v>11839</v>
      </c>
      <c r="AS728">
        <v>231086</v>
      </c>
      <c r="AT728">
        <v>403750</v>
      </c>
      <c r="AU728" t="s">
        <v>54</v>
      </c>
      <c r="AV728">
        <v>0</v>
      </c>
      <c r="AW728">
        <v>0</v>
      </c>
      <c r="AX728">
        <v>0</v>
      </c>
      <c r="AY728">
        <v>1</v>
      </c>
      <c r="AZ728" t="s">
        <v>359</v>
      </c>
      <c r="BA728" t="s">
        <v>360</v>
      </c>
      <c r="BB728">
        <v>18836</v>
      </c>
      <c r="BC728" t="s">
        <v>361</v>
      </c>
      <c r="BD728" t="s">
        <v>67</v>
      </c>
      <c r="BE728" t="s">
        <v>68</v>
      </c>
      <c r="BF728">
        <v>30310</v>
      </c>
      <c r="BG728" t="s">
        <v>75</v>
      </c>
      <c r="BH728" t="s">
        <v>76</v>
      </c>
      <c r="BI728" t="s">
        <v>77</v>
      </c>
      <c r="BJ728" t="s">
        <v>78</v>
      </c>
    </row>
    <row r="729" spans="1:62" x14ac:dyDescent="0.25">
      <c r="A729">
        <v>271582</v>
      </c>
      <c r="B729">
        <v>1217050</v>
      </c>
      <c r="C729" t="s">
        <v>51</v>
      </c>
      <c r="D729">
        <v>431046</v>
      </c>
      <c r="E729" t="s">
        <v>52</v>
      </c>
      <c r="F729" t="s">
        <v>53</v>
      </c>
      <c r="G729">
        <v>47</v>
      </c>
      <c r="H729">
        <v>68</v>
      </c>
      <c r="I729">
        <v>53</v>
      </c>
      <c r="J729">
        <v>10</v>
      </c>
      <c r="K729" t="s">
        <v>54</v>
      </c>
      <c r="L729" t="s">
        <v>55</v>
      </c>
      <c r="M729" t="s">
        <v>54</v>
      </c>
      <c r="N729">
        <v>4996574</v>
      </c>
      <c r="O729">
        <v>1</v>
      </c>
      <c r="P729" t="s">
        <v>56</v>
      </c>
      <c r="Q729">
        <v>1</v>
      </c>
      <c r="R729" t="s">
        <v>57</v>
      </c>
      <c r="S729" t="s">
        <v>349</v>
      </c>
      <c r="T729" t="s">
        <v>350</v>
      </c>
      <c r="U729" t="b">
        <v>0</v>
      </c>
      <c r="V729" t="s">
        <v>351</v>
      </c>
      <c r="W729" t="s">
        <v>61</v>
      </c>
      <c r="X729" t="s">
        <v>54</v>
      </c>
      <c r="Y729" t="s">
        <v>62</v>
      </c>
      <c r="Z729" t="s">
        <v>54</v>
      </c>
      <c r="AA729" t="s">
        <v>54</v>
      </c>
      <c r="AB729" t="s">
        <v>54</v>
      </c>
      <c r="AC729" t="s">
        <v>54</v>
      </c>
      <c r="AD729">
        <v>0</v>
      </c>
      <c r="AE729" t="s">
        <v>54</v>
      </c>
      <c r="AF729">
        <v>1</v>
      </c>
      <c r="AG729">
        <v>162452242</v>
      </c>
      <c r="AH729">
        <f t="shared" si="110"/>
        <v>0</v>
      </c>
      <c r="AI729">
        <f t="shared" si="111"/>
        <v>0</v>
      </c>
      <c r="AJ729">
        <f t="shared" si="112"/>
        <v>0</v>
      </c>
      <c r="AK729">
        <f t="shared" si="113"/>
        <v>0</v>
      </c>
      <c r="AL729">
        <f t="shared" si="114"/>
        <v>0</v>
      </c>
      <c r="AM729">
        <f t="shared" si="115"/>
        <v>0</v>
      </c>
      <c r="AN729">
        <f t="shared" si="116"/>
        <v>0</v>
      </c>
      <c r="AO729">
        <f t="shared" si="117"/>
        <v>0</v>
      </c>
      <c r="AP729">
        <f t="shared" si="118"/>
        <v>0</v>
      </c>
      <c r="AQ729">
        <f t="shared" si="119"/>
        <v>0</v>
      </c>
      <c r="AR729" t="s">
        <v>11840</v>
      </c>
      <c r="AS729">
        <v>231161</v>
      </c>
      <c r="AT729">
        <v>403825</v>
      </c>
      <c r="AU729" t="s">
        <v>54</v>
      </c>
      <c r="AV729">
        <v>1</v>
      </c>
      <c r="AW729">
        <v>3</v>
      </c>
      <c r="AX729">
        <v>0</v>
      </c>
      <c r="AY729">
        <v>3</v>
      </c>
      <c r="AZ729" t="s">
        <v>362</v>
      </c>
      <c r="BA729" t="s">
        <v>363</v>
      </c>
      <c r="BB729">
        <v>143739</v>
      </c>
      <c r="BC729" t="s">
        <v>364</v>
      </c>
      <c r="BD729" t="s">
        <v>73</v>
      </c>
      <c r="BE729" t="s">
        <v>74</v>
      </c>
      <c r="BF729">
        <v>107857</v>
      </c>
      <c r="BG729" t="s">
        <v>75</v>
      </c>
      <c r="BH729" t="s">
        <v>76</v>
      </c>
      <c r="BI729" t="s">
        <v>77</v>
      </c>
      <c r="BJ729" t="s">
        <v>78</v>
      </c>
    </row>
    <row r="730" spans="1:62" x14ac:dyDescent="0.25">
      <c r="A730">
        <v>271582</v>
      </c>
      <c r="B730">
        <v>1217050</v>
      </c>
      <c r="C730" t="s">
        <v>51</v>
      </c>
      <c r="D730">
        <v>431046</v>
      </c>
      <c r="E730" t="s">
        <v>52</v>
      </c>
      <c r="F730" t="s">
        <v>53</v>
      </c>
      <c r="G730">
        <v>47</v>
      </c>
      <c r="H730">
        <v>68</v>
      </c>
      <c r="I730">
        <v>53</v>
      </c>
      <c r="J730">
        <v>10</v>
      </c>
      <c r="K730" t="s">
        <v>54</v>
      </c>
      <c r="L730" t="s">
        <v>55</v>
      </c>
      <c r="M730" t="s">
        <v>54</v>
      </c>
      <c r="N730">
        <v>4996574</v>
      </c>
      <c r="O730">
        <v>1</v>
      </c>
      <c r="P730" t="s">
        <v>56</v>
      </c>
      <c r="Q730">
        <v>1</v>
      </c>
      <c r="R730" t="s">
        <v>57</v>
      </c>
      <c r="S730" t="s">
        <v>349</v>
      </c>
      <c r="T730" t="s">
        <v>350</v>
      </c>
      <c r="U730" t="b">
        <v>0</v>
      </c>
      <c r="V730" t="s">
        <v>351</v>
      </c>
      <c r="W730" t="s">
        <v>61</v>
      </c>
      <c r="X730" t="s">
        <v>54</v>
      </c>
      <c r="Y730" t="s">
        <v>62</v>
      </c>
      <c r="Z730" t="s">
        <v>54</v>
      </c>
      <c r="AA730" t="s">
        <v>54</v>
      </c>
      <c r="AB730" t="s">
        <v>54</v>
      </c>
      <c r="AC730" t="s">
        <v>54</v>
      </c>
      <c r="AD730">
        <v>0</v>
      </c>
      <c r="AE730" t="s">
        <v>308</v>
      </c>
      <c r="AF730">
        <v>1</v>
      </c>
      <c r="AG730">
        <v>162452723</v>
      </c>
      <c r="AH730">
        <f t="shared" si="110"/>
        <v>0</v>
      </c>
      <c r="AI730">
        <f t="shared" si="111"/>
        <v>0</v>
      </c>
      <c r="AJ730">
        <f t="shared" si="112"/>
        <v>0</v>
      </c>
      <c r="AK730">
        <f t="shared" si="113"/>
        <v>0</v>
      </c>
      <c r="AL730">
        <f t="shared" si="114"/>
        <v>0</v>
      </c>
      <c r="AM730">
        <f t="shared" si="115"/>
        <v>0</v>
      </c>
      <c r="AN730">
        <f t="shared" si="116"/>
        <v>0</v>
      </c>
      <c r="AO730">
        <f t="shared" si="117"/>
        <v>0</v>
      </c>
      <c r="AP730">
        <f t="shared" si="118"/>
        <v>0</v>
      </c>
      <c r="AQ730">
        <f t="shared" si="119"/>
        <v>0</v>
      </c>
      <c r="AR730" t="s">
        <v>11843</v>
      </c>
      <c r="AS730">
        <v>231165</v>
      </c>
      <c r="AT730">
        <v>403829</v>
      </c>
      <c r="AU730" t="s">
        <v>54</v>
      </c>
      <c r="AV730">
        <v>0</v>
      </c>
      <c r="AW730">
        <v>2</v>
      </c>
      <c r="AX730">
        <v>0</v>
      </c>
      <c r="AY730">
        <v>5</v>
      </c>
      <c r="AZ730" t="s">
        <v>365</v>
      </c>
      <c r="BA730" t="s">
        <v>366</v>
      </c>
      <c r="BB730">
        <v>70106</v>
      </c>
      <c r="BC730" t="s">
        <v>367</v>
      </c>
      <c r="BD730" t="s">
        <v>112</v>
      </c>
      <c r="BE730" t="s">
        <v>113</v>
      </c>
      <c r="BF730">
        <v>108187</v>
      </c>
      <c r="BG730" t="s">
        <v>75</v>
      </c>
      <c r="BH730" t="s">
        <v>76</v>
      </c>
      <c r="BI730" t="s">
        <v>77</v>
      </c>
      <c r="BJ730" t="s">
        <v>78</v>
      </c>
    </row>
    <row r="731" spans="1:62" x14ac:dyDescent="0.25">
      <c r="A731">
        <v>271582</v>
      </c>
      <c r="B731">
        <v>1217050</v>
      </c>
      <c r="C731" t="s">
        <v>51</v>
      </c>
      <c r="D731">
        <v>431046</v>
      </c>
      <c r="E731" t="s">
        <v>52</v>
      </c>
      <c r="F731" t="s">
        <v>53</v>
      </c>
      <c r="G731">
        <v>47</v>
      </c>
      <c r="H731">
        <v>68</v>
      </c>
      <c r="I731">
        <v>53</v>
      </c>
      <c r="J731">
        <v>10</v>
      </c>
      <c r="K731" t="s">
        <v>54</v>
      </c>
      <c r="L731" t="s">
        <v>55</v>
      </c>
      <c r="M731" t="s">
        <v>54</v>
      </c>
      <c r="N731">
        <v>4996574</v>
      </c>
      <c r="O731">
        <v>1</v>
      </c>
      <c r="P731" t="s">
        <v>56</v>
      </c>
      <c r="Q731">
        <v>1</v>
      </c>
      <c r="R731" t="s">
        <v>57</v>
      </c>
      <c r="S731" t="s">
        <v>349</v>
      </c>
      <c r="T731" t="s">
        <v>350</v>
      </c>
      <c r="U731" t="b">
        <v>0</v>
      </c>
      <c r="V731" t="s">
        <v>351</v>
      </c>
      <c r="W731" t="s">
        <v>61</v>
      </c>
      <c r="X731" t="s">
        <v>54</v>
      </c>
      <c r="Y731" t="s">
        <v>62</v>
      </c>
      <c r="Z731" t="s">
        <v>54</v>
      </c>
      <c r="AA731" t="s">
        <v>54</v>
      </c>
      <c r="AB731" t="s">
        <v>54</v>
      </c>
      <c r="AC731" t="s">
        <v>54</v>
      </c>
      <c r="AD731">
        <v>0</v>
      </c>
      <c r="AE731" t="s">
        <v>54</v>
      </c>
      <c r="AF731">
        <v>1</v>
      </c>
      <c r="AG731">
        <v>162453010</v>
      </c>
      <c r="AH731">
        <f t="shared" si="110"/>
        <v>0</v>
      </c>
      <c r="AI731">
        <f t="shared" si="111"/>
        <v>0</v>
      </c>
      <c r="AJ731">
        <f t="shared" si="112"/>
        <v>0</v>
      </c>
      <c r="AK731">
        <f t="shared" si="113"/>
        <v>0</v>
      </c>
      <c r="AL731">
        <f t="shared" si="114"/>
        <v>0</v>
      </c>
      <c r="AM731">
        <f t="shared" si="115"/>
        <v>0</v>
      </c>
      <c r="AN731">
        <f t="shared" si="116"/>
        <v>0</v>
      </c>
      <c r="AO731">
        <f t="shared" si="117"/>
        <v>0</v>
      </c>
      <c r="AP731">
        <f t="shared" si="118"/>
        <v>0</v>
      </c>
      <c r="AQ731">
        <f t="shared" si="119"/>
        <v>0</v>
      </c>
      <c r="AR731" t="s">
        <v>11844</v>
      </c>
      <c r="AS731">
        <v>231105</v>
      </c>
      <c r="AT731">
        <v>403769</v>
      </c>
      <c r="AU731" t="s">
        <v>54</v>
      </c>
      <c r="AV731">
        <v>1</v>
      </c>
      <c r="AW731">
        <v>3</v>
      </c>
      <c r="AX731">
        <v>0</v>
      </c>
      <c r="AY731">
        <v>3</v>
      </c>
      <c r="AZ731" t="s">
        <v>368</v>
      </c>
      <c r="BA731" t="s">
        <v>369</v>
      </c>
      <c r="BB731">
        <v>63764</v>
      </c>
      <c r="BC731" t="s">
        <v>370</v>
      </c>
      <c r="BD731" t="s">
        <v>118</v>
      </c>
      <c r="BE731" t="s">
        <v>119</v>
      </c>
      <c r="BF731">
        <v>30267</v>
      </c>
      <c r="BG731" t="s">
        <v>75</v>
      </c>
      <c r="BH731" t="s">
        <v>76</v>
      </c>
      <c r="BI731" t="s">
        <v>77</v>
      </c>
      <c r="BJ731" t="s">
        <v>78</v>
      </c>
    </row>
    <row r="732" spans="1:62" x14ac:dyDescent="0.25">
      <c r="A732">
        <v>271582</v>
      </c>
      <c r="B732">
        <v>1217050</v>
      </c>
      <c r="C732" t="s">
        <v>51</v>
      </c>
      <c r="D732">
        <v>431046</v>
      </c>
      <c r="E732" t="s">
        <v>52</v>
      </c>
      <c r="F732" t="s">
        <v>53</v>
      </c>
      <c r="G732">
        <v>47</v>
      </c>
      <c r="H732">
        <v>68</v>
      </c>
      <c r="I732">
        <v>53</v>
      </c>
      <c r="J732">
        <v>10</v>
      </c>
      <c r="K732" t="s">
        <v>54</v>
      </c>
      <c r="L732" t="s">
        <v>55</v>
      </c>
      <c r="M732" t="s">
        <v>54</v>
      </c>
      <c r="N732">
        <v>4996574</v>
      </c>
      <c r="O732">
        <v>1</v>
      </c>
      <c r="P732" t="s">
        <v>56</v>
      </c>
      <c r="Q732">
        <v>1</v>
      </c>
      <c r="R732" t="s">
        <v>57</v>
      </c>
      <c r="S732" t="s">
        <v>349</v>
      </c>
      <c r="T732" t="s">
        <v>350</v>
      </c>
      <c r="U732" t="b">
        <v>0</v>
      </c>
      <c r="V732" t="s">
        <v>351</v>
      </c>
      <c r="W732" t="s">
        <v>61</v>
      </c>
      <c r="X732" t="s">
        <v>54</v>
      </c>
      <c r="Y732" t="s">
        <v>62</v>
      </c>
      <c r="Z732" t="s">
        <v>54</v>
      </c>
      <c r="AA732" t="s">
        <v>54</v>
      </c>
      <c r="AB732" t="s">
        <v>54</v>
      </c>
      <c r="AC732" t="s">
        <v>54</v>
      </c>
      <c r="AD732">
        <v>0</v>
      </c>
      <c r="AE732" t="s">
        <v>371</v>
      </c>
      <c r="AF732">
        <v>1</v>
      </c>
      <c r="AG732">
        <v>162453348</v>
      </c>
      <c r="AH732">
        <f t="shared" si="110"/>
        <v>0</v>
      </c>
      <c r="AI732">
        <f t="shared" si="111"/>
        <v>0</v>
      </c>
      <c r="AJ732">
        <f t="shared" si="112"/>
        <v>0</v>
      </c>
      <c r="AK732">
        <f t="shared" si="113"/>
        <v>0</v>
      </c>
      <c r="AL732">
        <f t="shared" si="114"/>
        <v>0</v>
      </c>
      <c r="AM732">
        <f t="shared" si="115"/>
        <v>0</v>
      </c>
      <c r="AN732">
        <f t="shared" si="116"/>
        <v>0</v>
      </c>
      <c r="AO732">
        <f t="shared" si="117"/>
        <v>0</v>
      </c>
      <c r="AP732">
        <f t="shared" si="118"/>
        <v>0</v>
      </c>
      <c r="AQ732">
        <f t="shared" si="119"/>
        <v>0</v>
      </c>
      <c r="AR732" t="s">
        <v>11848</v>
      </c>
      <c r="AS732">
        <v>231150</v>
      </c>
      <c r="AT732">
        <v>403814</v>
      </c>
      <c r="AU732" t="s">
        <v>54</v>
      </c>
      <c r="AV732">
        <v>0</v>
      </c>
      <c r="AW732">
        <v>3</v>
      </c>
      <c r="AX732">
        <v>0</v>
      </c>
      <c r="AY732">
        <v>4</v>
      </c>
      <c r="AZ732" t="s">
        <v>372</v>
      </c>
      <c r="BA732" t="s">
        <v>373</v>
      </c>
      <c r="BB732">
        <v>13258</v>
      </c>
      <c r="BC732" t="s">
        <v>374</v>
      </c>
      <c r="BD732" t="s">
        <v>177</v>
      </c>
      <c r="BE732" t="s">
        <v>74</v>
      </c>
      <c r="BF732">
        <v>107857</v>
      </c>
      <c r="BG732" t="s">
        <v>75</v>
      </c>
      <c r="BH732" t="s">
        <v>76</v>
      </c>
      <c r="BI732" t="s">
        <v>77</v>
      </c>
      <c r="BJ732" t="s">
        <v>78</v>
      </c>
    </row>
    <row r="733" spans="1:62" x14ac:dyDescent="0.25">
      <c r="A733">
        <v>271582</v>
      </c>
      <c r="B733">
        <v>1217050</v>
      </c>
      <c r="C733" t="s">
        <v>51</v>
      </c>
      <c r="D733">
        <v>431046</v>
      </c>
      <c r="E733" t="s">
        <v>52</v>
      </c>
      <c r="F733" t="s">
        <v>53</v>
      </c>
      <c r="G733">
        <v>47</v>
      </c>
      <c r="H733">
        <v>68</v>
      </c>
      <c r="I733">
        <v>53</v>
      </c>
      <c r="J733">
        <v>10</v>
      </c>
      <c r="K733" t="s">
        <v>54</v>
      </c>
      <c r="L733" t="s">
        <v>55</v>
      </c>
      <c r="M733" t="s">
        <v>54</v>
      </c>
      <c r="N733">
        <v>4996574</v>
      </c>
      <c r="O733">
        <v>1</v>
      </c>
      <c r="P733" t="s">
        <v>56</v>
      </c>
      <c r="Q733">
        <v>1</v>
      </c>
      <c r="R733" t="s">
        <v>57</v>
      </c>
      <c r="S733" t="s">
        <v>349</v>
      </c>
      <c r="T733" t="s">
        <v>350</v>
      </c>
      <c r="U733" t="b">
        <v>0</v>
      </c>
      <c r="V733" t="s">
        <v>351</v>
      </c>
      <c r="W733" t="s">
        <v>61</v>
      </c>
      <c r="X733" t="s">
        <v>54</v>
      </c>
      <c r="Y733" t="s">
        <v>62</v>
      </c>
      <c r="Z733" t="s">
        <v>54</v>
      </c>
      <c r="AA733" t="s">
        <v>54</v>
      </c>
      <c r="AB733" t="s">
        <v>54</v>
      </c>
      <c r="AC733" t="s">
        <v>54</v>
      </c>
      <c r="AD733">
        <v>1</v>
      </c>
      <c r="AE733" t="s">
        <v>178</v>
      </c>
      <c r="AF733">
        <v>1</v>
      </c>
      <c r="AG733">
        <v>162453548</v>
      </c>
      <c r="AH733">
        <f t="shared" si="110"/>
        <v>0</v>
      </c>
      <c r="AI733">
        <f t="shared" si="111"/>
        <v>0</v>
      </c>
      <c r="AJ733">
        <f t="shared" si="112"/>
        <v>0</v>
      </c>
      <c r="AK733">
        <f t="shared" si="113"/>
        <v>0</v>
      </c>
      <c r="AL733">
        <f t="shared" si="114"/>
        <v>0</v>
      </c>
      <c r="AM733">
        <f t="shared" si="115"/>
        <v>0</v>
      </c>
      <c r="AN733">
        <f t="shared" si="116"/>
        <v>0</v>
      </c>
      <c r="AO733">
        <f t="shared" si="117"/>
        <v>0</v>
      </c>
      <c r="AP733">
        <f t="shared" si="118"/>
        <v>0</v>
      </c>
      <c r="AQ733">
        <f t="shared" si="119"/>
        <v>0</v>
      </c>
      <c r="AR733" t="s">
        <v>11849</v>
      </c>
      <c r="AS733">
        <v>231125</v>
      </c>
      <c r="AT733">
        <v>403789</v>
      </c>
      <c r="AU733" t="s">
        <v>54</v>
      </c>
      <c r="AV733">
        <v>0</v>
      </c>
      <c r="AW733">
        <v>0</v>
      </c>
      <c r="AX733">
        <v>0</v>
      </c>
      <c r="AY733">
        <v>1</v>
      </c>
      <c r="AZ733" t="s">
        <v>375</v>
      </c>
      <c r="BA733" t="s">
        <v>376</v>
      </c>
      <c r="BB733">
        <v>100206</v>
      </c>
      <c r="BC733" t="s">
        <v>377</v>
      </c>
      <c r="BD733" t="s">
        <v>182</v>
      </c>
      <c r="BE733" t="s">
        <v>183</v>
      </c>
      <c r="BF733">
        <v>30454</v>
      </c>
      <c r="BG733" t="s">
        <v>75</v>
      </c>
      <c r="BH733" t="s">
        <v>76</v>
      </c>
      <c r="BI733" t="s">
        <v>77</v>
      </c>
      <c r="BJ733" t="s">
        <v>78</v>
      </c>
    </row>
    <row r="734" spans="1:62" x14ac:dyDescent="0.25">
      <c r="A734">
        <v>271582</v>
      </c>
      <c r="B734">
        <v>1217050</v>
      </c>
      <c r="C734" t="s">
        <v>51</v>
      </c>
      <c r="D734">
        <v>431046</v>
      </c>
      <c r="E734" t="s">
        <v>52</v>
      </c>
      <c r="F734" t="s">
        <v>53</v>
      </c>
      <c r="G734">
        <v>47</v>
      </c>
      <c r="H734">
        <v>68</v>
      </c>
      <c r="I734">
        <v>53</v>
      </c>
      <c r="J734">
        <v>10</v>
      </c>
      <c r="K734" t="s">
        <v>54</v>
      </c>
      <c r="L734" t="s">
        <v>55</v>
      </c>
      <c r="M734" t="s">
        <v>54</v>
      </c>
      <c r="N734">
        <v>4996574</v>
      </c>
      <c r="O734">
        <v>1</v>
      </c>
      <c r="P734" t="s">
        <v>56</v>
      </c>
      <c r="Q734">
        <v>1</v>
      </c>
      <c r="R734" t="s">
        <v>57</v>
      </c>
      <c r="S734" t="s">
        <v>349</v>
      </c>
      <c r="T734" t="s">
        <v>350</v>
      </c>
      <c r="U734" t="b">
        <v>0</v>
      </c>
      <c r="V734" t="s">
        <v>351</v>
      </c>
      <c r="W734" t="s">
        <v>61</v>
      </c>
      <c r="X734" t="s">
        <v>54</v>
      </c>
      <c r="Y734" t="s">
        <v>62</v>
      </c>
      <c r="Z734" t="s">
        <v>54</v>
      </c>
      <c r="AA734" t="s">
        <v>54</v>
      </c>
      <c r="AB734" t="s">
        <v>54</v>
      </c>
      <c r="AC734" t="s">
        <v>54</v>
      </c>
      <c r="AD734">
        <v>1</v>
      </c>
      <c r="AE734" t="s">
        <v>127</v>
      </c>
      <c r="AF734">
        <v>1</v>
      </c>
      <c r="AG734">
        <v>162453703</v>
      </c>
      <c r="AH734">
        <f t="shared" si="110"/>
        <v>0</v>
      </c>
      <c r="AI734">
        <f t="shared" si="111"/>
        <v>0</v>
      </c>
      <c r="AJ734">
        <f t="shared" si="112"/>
        <v>0</v>
      </c>
      <c r="AK734">
        <f t="shared" si="113"/>
        <v>0</v>
      </c>
      <c r="AL734">
        <f t="shared" si="114"/>
        <v>0</v>
      </c>
      <c r="AM734">
        <f t="shared" si="115"/>
        <v>0</v>
      </c>
      <c r="AN734">
        <f t="shared" si="116"/>
        <v>0</v>
      </c>
      <c r="AO734">
        <f t="shared" si="117"/>
        <v>0</v>
      </c>
      <c r="AP734">
        <f t="shared" si="118"/>
        <v>0</v>
      </c>
      <c r="AQ734">
        <f t="shared" si="119"/>
        <v>0</v>
      </c>
      <c r="AR734" t="s">
        <v>11850</v>
      </c>
      <c r="AS734">
        <v>231065</v>
      </c>
      <c r="AT734">
        <v>403729</v>
      </c>
      <c r="AU734" t="s">
        <v>54</v>
      </c>
      <c r="AV734">
        <v>0</v>
      </c>
      <c r="AW734">
        <v>0</v>
      </c>
      <c r="AX734">
        <v>0</v>
      </c>
      <c r="AY734">
        <v>1</v>
      </c>
      <c r="AZ734" t="s">
        <v>378</v>
      </c>
      <c r="BA734" t="s">
        <v>379</v>
      </c>
      <c r="BB734">
        <v>7480</v>
      </c>
      <c r="BC734" t="s">
        <v>380</v>
      </c>
      <c r="BD734" t="s">
        <v>182</v>
      </c>
      <c r="BE734" t="s">
        <v>187</v>
      </c>
      <c r="BF734">
        <v>30453</v>
      </c>
      <c r="BG734" t="s">
        <v>75</v>
      </c>
      <c r="BH734" t="s">
        <v>76</v>
      </c>
      <c r="BI734" t="s">
        <v>77</v>
      </c>
      <c r="BJ734" t="s">
        <v>78</v>
      </c>
    </row>
    <row r="735" spans="1:62" x14ac:dyDescent="0.25">
      <c r="A735">
        <v>271585</v>
      </c>
      <c r="B735">
        <v>1217050</v>
      </c>
      <c r="C735" t="s">
        <v>51</v>
      </c>
      <c r="D735">
        <v>431046</v>
      </c>
      <c r="E735" t="s">
        <v>52</v>
      </c>
      <c r="F735" t="s">
        <v>53</v>
      </c>
      <c r="G735">
        <v>47</v>
      </c>
      <c r="H735">
        <v>68</v>
      </c>
      <c r="I735">
        <v>53</v>
      </c>
      <c r="J735">
        <v>6</v>
      </c>
      <c r="K735" t="s">
        <v>54</v>
      </c>
      <c r="L735" t="s">
        <v>55</v>
      </c>
      <c r="M735" t="s">
        <v>54</v>
      </c>
      <c r="N735">
        <v>4996560</v>
      </c>
      <c r="O735">
        <v>1</v>
      </c>
      <c r="P735" t="s">
        <v>56</v>
      </c>
      <c r="Q735">
        <v>1</v>
      </c>
      <c r="R735" t="s">
        <v>57</v>
      </c>
      <c r="S735" t="s">
        <v>384</v>
      </c>
      <c r="T735" t="s">
        <v>385</v>
      </c>
      <c r="U735" t="b">
        <v>0</v>
      </c>
      <c r="V735" t="s">
        <v>386</v>
      </c>
      <c r="W735" t="s">
        <v>61</v>
      </c>
      <c r="X735" t="s">
        <v>54</v>
      </c>
      <c r="Y735" t="s">
        <v>62</v>
      </c>
      <c r="Z735" t="s">
        <v>54</v>
      </c>
      <c r="AA735" t="s">
        <v>54</v>
      </c>
      <c r="AB735" t="s">
        <v>54</v>
      </c>
      <c r="AC735" t="s">
        <v>54</v>
      </c>
      <c r="AD735">
        <v>0</v>
      </c>
      <c r="AE735" t="s">
        <v>54</v>
      </c>
      <c r="AF735">
        <v>1</v>
      </c>
      <c r="AG735">
        <v>162451926</v>
      </c>
      <c r="AH735">
        <f t="shared" si="110"/>
        <v>0</v>
      </c>
      <c r="AI735">
        <f t="shared" si="111"/>
        <v>0</v>
      </c>
      <c r="AJ735">
        <f t="shared" si="112"/>
        <v>0</v>
      </c>
      <c r="AK735">
        <f t="shared" si="113"/>
        <v>0</v>
      </c>
      <c r="AL735">
        <f t="shared" si="114"/>
        <v>0</v>
      </c>
      <c r="AM735">
        <f t="shared" si="115"/>
        <v>0</v>
      </c>
      <c r="AN735">
        <f t="shared" si="116"/>
        <v>0</v>
      </c>
      <c r="AO735">
        <f t="shared" si="117"/>
        <v>0</v>
      </c>
      <c r="AP735">
        <f t="shared" si="118"/>
        <v>0</v>
      </c>
      <c r="AQ735">
        <f t="shared" si="119"/>
        <v>0</v>
      </c>
      <c r="AR735" t="s">
        <v>11838</v>
      </c>
      <c r="AS735">
        <v>231145</v>
      </c>
      <c r="AT735">
        <v>403809</v>
      </c>
      <c r="AU735" t="s">
        <v>54</v>
      </c>
      <c r="AV735">
        <v>1</v>
      </c>
      <c r="AW735">
        <v>2</v>
      </c>
      <c r="AX735">
        <v>0</v>
      </c>
      <c r="AY735">
        <v>1</v>
      </c>
      <c r="AZ735" t="s">
        <v>391</v>
      </c>
      <c r="BA735" t="s">
        <v>392</v>
      </c>
      <c r="BB735">
        <v>348216</v>
      </c>
      <c r="BC735" t="s">
        <v>393</v>
      </c>
      <c r="BD735" t="s">
        <v>73</v>
      </c>
      <c r="BE735" t="s">
        <v>74</v>
      </c>
      <c r="BF735">
        <v>107857</v>
      </c>
      <c r="BG735" t="s">
        <v>75</v>
      </c>
      <c r="BH735" t="s">
        <v>76</v>
      </c>
      <c r="BI735" t="s">
        <v>77</v>
      </c>
      <c r="BJ735" t="s">
        <v>78</v>
      </c>
    </row>
    <row r="736" spans="1:62" x14ac:dyDescent="0.25">
      <c r="A736">
        <v>271585</v>
      </c>
      <c r="B736">
        <v>1217050</v>
      </c>
      <c r="C736" t="s">
        <v>51</v>
      </c>
      <c r="D736">
        <v>431046</v>
      </c>
      <c r="E736" t="s">
        <v>52</v>
      </c>
      <c r="F736" t="s">
        <v>53</v>
      </c>
      <c r="G736">
        <v>47</v>
      </c>
      <c r="H736">
        <v>68</v>
      </c>
      <c r="I736">
        <v>53</v>
      </c>
      <c r="J736">
        <v>6</v>
      </c>
      <c r="K736" t="s">
        <v>54</v>
      </c>
      <c r="L736" t="s">
        <v>55</v>
      </c>
      <c r="M736" t="s">
        <v>54</v>
      </c>
      <c r="N736">
        <v>4996560</v>
      </c>
      <c r="O736">
        <v>1</v>
      </c>
      <c r="P736" t="s">
        <v>56</v>
      </c>
      <c r="Q736">
        <v>1</v>
      </c>
      <c r="R736" t="s">
        <v>57</v>
      </c>
      <c r="S736" t="s">
        <v>384</v>
      </c>
      <c r="T736" t="s">
        <v>385</v>
      </c>
      <c r="U736" t="b">
        <v>0</v>
      </c>
      <c r="V736" t="s">
        <v>386</v>
      </c>
      <c r="W736" t="s">
        <v>61</v>
      </c>
      <c r="X736" t="s">
        <v>54</v>
      </c>
      <c r="Y736" t="s">
        <v>62</v>
      </c>
      <c r="Z736" t="s">
        <v>54</v>
      </c>
      <c r="AA736" t="s">
        <v>54</v>
      </c>
      <c r="AB736" t="s">
        <v>54</v>
      </c>
      <c r="AC736" t="s">
        <v>54</v>
      </c>
      <c r="AD736">
        <v>0</v>
      </c>
      <c r="AE736" t="s">
        <v>394</v>
      </c>
      <c r="AF736">
        <v>1</v>
      </c>
      <c r="AG736">
        <v>162453556</v>
      </c>
      <c r="AH736">
        <f t="shared" si="110"/>
        <v>0</v>
      </c>
      <c r="AI736">
        <f t="shared" si="111"/>
        <v>0</v>
      </c>
      <c r="AJ736">
        <f t="shared" si="112"/>
        <v>0</v>
      </c>
      <c r="AK736">
        <f t="shared" si="113"/>
        <v>0</v>
      </c>
      <c r="AL736">
        <f t="shared" si="114"/>
        <v>0</v>
      </c>
      <c r="AM736">
        <f t="shared" si="115"/>
        <v>0</v>
      </c>
      <c r="AN736">
        <f t="shared" si="116"/>
        <v>0</v>
      </c>
      <c r="AO736">
        <f t="shared" si="117"/>
        <v>0</v>
      </c>
      <c r="AP736">
        <f t="shared" si="118"/>
        <v>0</v>
      </c>
      <c r="AQ736">
        <f t="shared" si="119"/>
        <v>0</v>
      </c>
      <c r="AR736" t="s">
        <v>11839</v>
      </c>
      <c r="AS736">
        <v>231086</v>
      </c>
      <c r="AT736">
        <v>403750</v>
      </c>
      <c r="AU736" t="s">
        <v>54</v>
      </c>
      <c r="AV736">
        <v>0</v>
      </c>
      <c r="AW736">
        <v>1</v>
      </c>
      <c r="AX736">
        <v>0</v>
      </c>
      <c r="AY736">
        <v>2</v>
      </c>
      <c r="AZ736" t="s">
        <v>395</v>
      </c>
      <c r="BA736" t="s">
        <v>396</v>
      </c>
      <c r="BB736">
        <v>221247</v>
      </c>
      <c r="BC736" t="s">
        <v>397</v>
      </c>
      <c r="BD736" t="s">
        <v>67</v>
      </c>
      <c r="BE736" t="s">
        <v>68</v>
      </c>
      <c r="BF736">
        <v>30310</v>
      </c>
      <c r="BG736" t="s">
        <v>75</v>
      </c>
      <c r="BH736" t="s">
        <v>76</v>
      </c>
      <c r="BI736" t="s">
        <v>77</v>
      </c>
      <c r="BJ736" t="s">
        <v>78</v>
      </c>
    </row>
    <row r="737" spans="1:62" x14ac:dyDescent="0.25">
      <c r="A737">
        <v>271585</v>
      </c>
      <c r="B737">
        <v>1217050</v>
      </c>
      <c r="C737" t="s">
        <v>51</v>
      </c>
      <c r="D737">
        <v>431046</v>
      </c>
      <c r="E737" t="s">
        <v>52</v>
      </c>
      <c r="F737" t="s">
        <v>53</v>
      </c>
      <c r="G737">
        <v>47</v>
      </c>
      <c r="H737">
        <v>68</v>
      </c>
      <c r="I737">
        <v>53</v>
      </c>
      <c r="J737">
        <v>6</v>
      </c>
      <c r="K737" t="s">
        <v>54</v>
      </c>
      <c r="L737" t="s">
        <v>55</v>
      </c>
      <c r="M737" t="s">
        <v>54</v>
      </c>
      <c r="N737">
        <v>4996560</v>
      </c>
      <c r="O737">
        <v>1</v>
      </c>
      <c r="P737" t="s">
        <v>56</v>
      </c>
      <c r="Q737">
        <v>1</v>
      </c>
      <c r="R737" t="s">
        <v>57</v>
      </c>
      <c r="S737" t="s">
        <v>384</v>
      </c>
      <c r="T737" t="s">
        <v>385</v>
      </c>
      <c r="U737" t="b">
        <v>0</v>
      </c>
      <c r="V737" t="s">
        <v>386</v>
      </c>
      <c r="W737" t="s">
        <v>61</v>
      </c>
      <c r="X737" t="s">
        <v>54</v>
      </c>
      <c r="Y737" t="s">
        <v>62</v>
      </c>
      <c r="Z737" t="s">
        <v>54</v>
      </c>
      <c r="AA737" t="s">
        <v>54</v>
      </c>
      <c r="AB737" t="s">
        <v>54</v>
      </c>
      <c r="AC737" t="s">
        <v>54</v>
      </c>
      <c r="AD737">
        <v>1</v>
      </c>
      <c r="AE737" t="s">
        <v>83</v>
      </c>
      <c r="AF737">
        <v>1</v>
      </c>
      <c r="AG737">
        <v>162454202</v>
      </c>
      <c r="AH737">
        <f t="shared" si="110"/>
        <v>0</v>
      </c>
      <c r="AI737">
        <f t="shared" si="111"/>
        <v>0</v>
      </c>
      <c r="AJ737">
        <f t="shared" si="112"/>
        <v>0</v>
      </c>
      <c r="AK737">
        <f t="shared" si="113"/>
        <v>0</v>
      </c>
      <c r="AL737">
        <f t="shared" si="114"/>
        <v>0</v>
      </c>
      <c r="AM737">
        <f t="shared" si="115"/>
        <v>0</v>
      </c>
      <c r="AN737">
        <f t="shared" si="116"/>
        <v>0</v>
      </c>
      <c r="AO737">
        <f t="shared" si="117"/>
        <v>0</v>
      </c>
      <c r="AP737">
        <f t="shared" si="118"/>
        <v>0</v>
      </c>
      <c r="AQ737">
        <f t="shared" si="119"/>
        <v>0</v>
      </c>
      <c r="AR737" t="s">
        <v>11840</v>
      </c>
      <c r="AS737">
        <v>231161</v>
      </c>
      <c r="AT737">
        <v>403825</v>
      </c>
      <c r="AU737" t="s">
        <v>54</v>
      </c>
      <c r="AV737">
        <v>0</v>
      </c>
      <c r="AW737">
        <v>0</v>
      </c>
      <c r="AX737">
        <v>0</v>
      </c>
      <c r="AY737">
        <v>1</v>
      </c>
      <c r="AZ737" t="s">
        <v>398</v>
      </c>
      <c r="BA737" t="s">
        <v>399</v>
      </c>
      <c r="BB737">
        <v>24906</v>
      </c>
      <c r="BC737" t="s">
        <v>400</v>
      </c>
      <c r="BD737" t="s">
        <v>73</v>
      </c>
      <c r="BE737" t="s">
        <v>74</v>
      </c>
      <c r="BF737">
        <v>107857</v>
      </c>
      <c r="BG737" t="s">
        <v>75</v>
      </c>
      <c r="BH737" t="s">
        <v>76</v>
      </c>
      <c r="BI737" t="s">
        <v>77</v>
      </c>
      <c r="BJ737" t="s">
        <v>78</v>
      </c>
    </row>
    <row r="738" spans="1:62" x14ac:dyDescent="0.25">
      <c r="A738">
        <v>271585</v>
      </c>
      <c r="B738">
        <v>1217050</v>
      </c>
      <c r="C738" t="s">
        <v>51</v>
      </c>
      <c r="D738">
        <v>431046</v>
      </c>
      <c r="E738" t="s">
        <v>52</v>
      </c>
      <c r="F738" t="s">
        <v>53</v>
      </c>
      <c r="G738">
        <v>47</v>
      </c>
      <c r="H738">
        <v>68</v>
      </c>
      <c r="I738">
        <v>53</v>
      </c>
      <c r="J738">
        <v>6</v>
      </c>
      <c r="K738" t="s">
        <v>54</v>
      </c>
      <c r="L738" t="s">
        <v>55</v>
      </c>
      <c r="M738" t="s">
        <v>54</v>
      </c>
      <c r="N738">
        <v>4996560</v>
      </c>
      <c r="O738">
        <v>1</v>
      </c>
      <c r="P738" t="s">
        <v>56</v>
      </c>
      <c r="Q738">
        <v>1</v>
      </c>
      <c r="R738" t="s">
        <v>57</v>
      </c>
      <c r="S738" t="s">
        <v>384</v>
      </c>
      <c r="T738" t="s">
        <v>385</v>
      </c>
      <c r="U738" t="b">
        <v>0</v>
      </c>
      <c r="V738" t="s">
        <v>386</v>
      </c>
      <c r="W738" t="s">
        <v>61</v>
      </c>
      <c r="X738" t="s">
        <v>54</v>
      </c>
      <c r="Y738" t="s">
        <v>62</v>
      </c>
      <c r="Z738" t="s">
        <v>54</v>
      </c>
      <c r="AA738" t="s">
        <v>54</v>
      </c>
      <c r="AB738" t="s">
        <v>54</v>
      </c>
      <c r="AC738" t="s">
        <v>54</v>
      </c>
      <c r="AD738">
        <v>1</v>
      </c>
      <c r="AE738" t="s">
        <v>108</v>
      </c>
      <c r="AF738">
        <v>1</v>
      </c>
      <c r="AG738">
        <v>162454244</v>
      </c>
      <c r="AH738">
        <f t="shared" si="110"/>
        <v>0</v>
      </c>
      <c r="AI738">
        <f t="shared" si="111"/>
        <v>0</v>
      </c>
      <c r="AJ738">
        <f t="shared" si="112"/>
        <v>0</v>
      </c>
      <c r="AK738">
        <f t="shared" si="113"/>
        <v>0</v>
      </c>
      <c r="AL738">
        <f t="shared" si="114"/>
        <v>0</v>
      </c>
      <c r="AM738">
        <f t="shared" si="115"/>
        <v>0</v>
      </c>
      <c r="AN738">
        <f t="shared" si="116"/>
        <v>0</v>
      </c>
      <c r="AO738">
        <f t="shared" si="117"/>
        <v>0</v>
      </c>
      <c r="AP738">
        <f t="shared" si="118"/>
        <v>0</v>
      </c>
      <c r="AQ738">
        <f t="shared" si="119"/>
        <v>0</v>
      </c>
      <c r="AR738" t="s">
        <v>11843</v>
      </c>
      <c r="AS738">
        <v>231165</v>
      </c>
      <c r="AT738">
        <v>403829</v>
      </c>
      <c r="AU738" t="s">
        <v>54</v>
      </c>
      <c r="AV738">
        <v>0</v>
      </c>
      <c r="AW738">
        <v>0</v>
      </c>
      <c r="AX738">
        <v>0</v>
      </c>
      <c r="AY738">
        <v>1</v>
      </c>
      <c r="AZ738" t="s">
        <v>401</v>
      </c>
      <c r="BA738" t="s">
        <v>402</v>
      </c>
      <c r="BB738">
        <v>344561</v>
      </c>
      <c r="BC738" t="s">
        <v>403</v>
      </c>
      <c r="BD738" t="s">
        <v>112</v>
      </c>
      <c r="BE738" t="s">
        <v>113</v>
      </c>
      <c r="BF738">
        <v>108187</v>
      </c>
      <c r="BG738" t="s">
        <v>75</v>
      </c>
      <c r="BH738" t="s">
        <v>76</v>
      </c>
      <c r="BI738" t="s">
        <v>77</v>
      </c>
      <c r="BJ738" t="s">
        <v>78</v>
      </c>
    </row>
    <row r="739" spans="1:62" x14ac:dyDescent="0.25">
      <c r="A739">
        <v>271586</v>
      </c>
      <c r="B739">
        <v>1217050</v>
      </c>
      <c r="C739" t="s">
        <v>51</v>
      </c>
      <c r="D739">
        <v>431046</v>
      </c>
      <c r="E739" t="s">
        <v>52</v>
      </c>
      <c r="F739" t="s">
        <v>53</v>
      </c>
      <c r="G739">
        <v>47</v>
      </c>
      <c r="H739">
        <v>68</v>
      </c>
      <c r="I739">
        <v>53</v>
      </c>
      <c r="J739">
        <v>11</v>
      </c>
      <c r="K739" t="s">
        <v>54</v>
      </c>
      <c r="L739" t="s">
        <v>55</v>
      </c>
      <c r="M739" t="s">
        <v>54</v>
      </c>
      <c r="N739">
        <v>4996527</v>
      </c>
      <c r="O739">
        <v>1</v>
      </c>
      <c r="P739" t="s">
        <v>56</v>
      </c>
      <c r="Q739">
        <v>1</v>
      </c>
      <c r="R739" t="s">
        <v>57</v>
      </c>
      <c r="S739" t="s">
        <v>407</v>
      </c>
      <c r="T739" t="s">
        <v>408</v>
      </c>
      <c r="U739" t="b">
        <v>0</v>
      </c>
      <c r="V739" t="s">
        <v>409</v>
      </c>
      <c r="W739" t="s">
        <v>61</v>
      </c>
      <c r="X739" t="s">
        <v>54</v>
      </c>
      <c r="Y739" t="s">
        <v>62</v>
      </c>
      <c r="Z739" t="s">
        <v>54</v>
      </c>
      <c r="AA739" t="s">
        <v>54</v>
      </c>
      <c r="AB739" t="s">
        <v>54</v>
      </c>
      <c r="AC739" t="s">
        <v>54</v>
      </c>
      <c r="AD739">
        <v>0</v>
      </c>
      <c r="AE739" t="s">
        <v>54</v>
      </c>
      <c r="AF739">
        <v>1</v>
      </c>
      <c r="AG739">
        <v>162451907</v>
      </c>
      <c r="AH739">
        <f t="shared" si="110"/>
        <v>0</v>
      </c>
      <c r="AI739">
        <f t="shared" si="111"/>
        <v>0</v>
      </c>
      <c r="AJ739">
        <f t="shared" si="112"/>
        <v>0</v>
      </c>
      <c r="AK739">
        <f t="shared" si="113"/>
        <v>0</v>
      </c>
      <c r="AL739">
        <f t="shared" si="114"/>
        <v>0</v>
      </c>
      <c r="AM739">
        <f t="shared" si="115"/>
        <v>0</v>
      </c>
      <c r="AN739">
        <f t="shared" si="116"/>
        <v>0</v>
      </c>
      <c r="AO739">
        <f t="shared" si="117"/>
        <v>0</v>
      </c>
      <c r="AP739">
        <f t="shared" si="118"/>
        <v>0</v>
      </c>
      <c r="AQ739">
        <f t="shared" si="119"/>
        <v>0</v>
      </c>
      <c r="AR739" t="s">
        <v>11838</v>
      </c>
      <c r="AS739">
        <v>231145</v>
      </c>
      <c r="AT739">
        <v>403809</v>
      </c>
      <c r="AU739" t="s">
        <v>54</v>
      </c>
      <c r="AV739">
        <v>1</v>
      </c>
      <c r="AW739">
        <v>3</v>
      </c>
      <c r="AX739">
        <v>0</v>
      </c>
      <c r="AY739">
        <v>1</v>
      </c>
      <c r="AZ739" t="s">
        <v>413</v>
      </c>
      <c r="BA739" t="s">
        <v>414</v>
      </c>
      <c r="BB739">
        <v>134219</v>
      </c>
      <c r="BC739" t="s">
        <v>415</v>
      </c>
      <c r="BD739" t="s">
        <v>73</v>
      </c>
      <c r="BE739" t="s">
        <v>74</v>
      </c>
      <c r="BF739">
        <v>107857</v>
      </c>
      <c r="BG739" t="s">
        <v>75</v>
      </c>
      <c r="BH739" t="s">
        <v>76</v>
      </c>
      <c r="BI739" t="s">
        <v>77</v>
      </c>
      <c r="BJ739" t="s">
        <v>78</v>
      </c>
    </row>
    <row r="740" spans="1:62" x14ac:dyDescent="0.25">
      <c r="A740">
        <v>271586</v>
      </c>
      <c r="B740">
        <v>1217050</v>
      </c>
      <c r="C740" t="s">
        <v>51</v>
      </c>
      <c r="D740">
        <v>431046</v>
      </c>
      <c r="E740" t="s">
        <v>52</v>
      </c>
      <c r="F740" t="s">
        <v>53</v>
      </c>
      <c r="G740">
        <v>47</v>
      </c>
      <c r="H740">
        <v>68</v>
      </c>
      <c r="I740">
        <v>53</v>
      </c>
      <c r="J740">
        <v>11</v>
      </c>
      <c r="K740" t="s">
        <v>54</v>
      </c>
      <c r="L740" t="s">
        <v>55</v>
      </c>
      <c r="M740" t="s">
        <v>54</v>
      </c>
      <c r="N740">
        <v>4996527</v>
      </c>
      <c r="O740">
        <v>1</v>
      </c>
      <c r="P740" t="s">
        <v>56</v>
      </c>
      <c r="Q740">
        <v>1</v>
      </c>
      <c r="R740" t="s">
        <v>57</v>
      </c>
      <c r="S740" t="s">
        <v>407</v>
      </c>
      <c r="T740" t="s">
        <v>408</v>
      </c>
      <c r="U740" t="b">
        <v>0</v>
      </c>
      <c r="V740" t="s">
        <v>409</v>
      </c>
      <c r="W740" t="s">
        <v>61</v>
      </c>
      <c r="X740" t="s">
        <v>54</v>
      </c>
      <c r="Y740" t="s">
        <v>62</v>
      </c>
      <c r="Z740" t="s">
        <v>54</v>
      </c>
      <c r="AA740" t="s">
        <v>54</v>
      </c>
      <c r="AB740" t="s">
        <v>54</v>
      </c>
      <c r="AC740" t="s">
        <v>54</v>
      </c>
      <c r="AD740">
        <v>1</v>
      </c>
      <c r="AE740" t="s">
        <v>79</v>
      </c>
      <c r="AF740">
        <v>1</v>
      </c>
      <c r="AG740">
        <v>162452383</v>
      </c>
      <c r="AH740">
        <f t="shared" si="110"/>
        <v>0</v>
      </c>
      <c r="AI740">
        <f t="shared" si="111"/>
        <v>0</v>
      </c>
      <c r="AJ740">
        <f t="shared" si="112"/>
        <v>0</v>
      </c>
      <c r="AK740">
        <f t="shared" si="113"/>
        <v>0</v>
      </c>
      <c r="AL740">
        <f t="shared" si="114"/>
        <v>0</v>
      </c>
      <c r="AM740">
        <f t="shared" si="115"/>
        <v>0</v>
      </c>
      <c r="AN740">
        <f t="shared" si="116"/>
        <v>0</v>
      </c>
      <c r="AO740">
        <f t="shared" si="117"/>
        <v>0</v>
      </c>
      <c r="AP740">
        <f t="shared" si="118"/>
        <v>0</v>
      </c>
      <c r="AQ740">
        <f t="shared" si="119"/>
        <v>0</v>
      </c>
      <c r="AR740" t="s">
        <v>11839</v>
      </c>
      <c r="AS740">
        <v>231086</v>
      </c>
      <c r="AT740">
        <v>403750</v>
      </c>
      <c r="AU740" t="s">
        <v>54</v>
      </c>
      <c r="AV740">
        <v>0</v>
      </c>
      <c r="AW740">
        <v>0</v>
      </c>
      <c r="AX740">
        <v>0</v>
      </c>
      <c r="AY740">
        <v>1</v>
      </c>
      <c r="AZ740" t="s">
        <v>416</v>
      </c>
      <c r="BA740" t="s">
        <v>417</v>
      </c>
      <c r="BB740">
        <v>123268</v>
      </c>
      <c r="BC740" t="s">
        <v>418</v>
      </c>
      <c r="BD740" t="s">
        <v>67</v>
      </c>
      <c r="BE740" t="s">
        <v>68</v>
      </c>
      <c r="BF740">
        <v>30310</v>
      </c>
      <c r="BG740" t="s">
        <v>75</v>
      </c>
      <c r="BH740" t="s">
        <v>76</v>
      </c>
      <c r="BI740" t="s">
        <v>77</v>
      </c>
      <c r="BJ740" t="s">
        <v>78</v>
      </c>
    </row>
    <row r="741" spans="1:62" x14ac:dyDescent="0.25">
      <c r="A741">
        <v>271586</v>
      </c>
      <c r="B741">
        <v>1217050</v>
      </c>
      <c r="C741" t="s">
        <v>51</v>
      </c>
      <c r="D741">
        <v>431046</v>
      </c>
      <c r="E741" t="s">
        <v>52</v>
      </c>
      <c r="F741" t="s">
        <v>53</v>
      </c>
      <c r="G741">
        <v>47</v>
      </c>
      <c r="H741">
        <v>68</v>
      </c>
      <c r="I741">
        <v>53</v>
      </c>
      <c r="J741">
        <v>11</v>
      </c>
      <c r="K741" t="s">
        <v>54</v>
      </c>
      <c r="L741" t="s">
        <v>55</v>
      </c>
      <c r="M741" t="s">
        <v>54</v>
      </c>
      <c r="N741">
        <v>4996527</v>
      </c>
      <c r="O741">
        <v>1</v>
      </c>
      <c r="P741" t="s">
        <v>56</v>
      </c>
      <c r="Q741">
        <v>1</v>
      </c>
      <c r="R741" t="s">
        <v>57</v>
      </c>
      <c r="S741" t="s">
        <v>407</v>
      </c>
      <c r="T741" t="s">
        <v>408</v>
      </c>
      <c r="U741" t="b">
        <v>0</v>
      </c>
      <c r="V741" t="s">
        <v>409</v>
      </c>
      <c r="W741" t="s">
        <v>61</v>
      </c>
      <c r="X741" t="s">
        <v>54</v>
      </c>
      <c r="Y741" t="s">
        <v>62</v>
      </c>
      <c r="Z741" t="s">
        <v>54</v>
      </c>
      <c r="AA741" t="s">
        <v>54</v>
      </c>
      <c r="AB741" t="s">
        <v>54</v>
      </c>
      <c r="AC741" t="s">
        <v>54</v>
      </c>
      <c r="AD741">
        <v>1</v>
      </c>
      <c r="AE741" t="s">
        <v>83</v>
      </c>
      <c r="AF741">
        <v>1</v>
      </c>
      <c r="AG741">
        <v>162452668</v>
      </c>
      <c r="AH741">
        <f t="shared" si="110"/>
        <v>0</v>
      </c>
      <c r="AI741">
        <f t="shared" si="111"/>
        <v>0</v>
      </c>
      <c r="AJ741">
        <f t="shared" si="112"/>
        <v>0</v>
      </c>
      <c r="AK741">
        <f t="shared" si="113"/>
        <v>0</v>
      </c>
      <c r="AL741">
        <f t="shared" si="114"/>
        <v>0</v>
      </c>
      <c r="AM741">
        <f t="shared" si="115"/>
        <v>0</v>
      </c>
      <c r="AN741">
        <f t="shared" si="116"/>
        <v>0</v>
      </c>
      <c r="AO741">
        <f t="shared" si="117"/>
        <v>0</v>
      </c>
      <c r="AP741">
        <f t="shared" si="118"/>
        <v>0</v>
      </c>
      <c r="AQ741">
        <f t="shared" si="119"/>
        <v>0</v>
      </c>
      <c r="AR741" t="s">
        <v>11840</v>
      </c>
      <c r="AS741">
        <v>231161</v>
      </c>
      <c r="AT741">
        <v>403825</v>
      </c>
      <c r="AU741" t="s">
        <v>54</v>
      </c>
      <c r="AV741">
        <v>0</v>
      </c>
      <c r="AW741">
        <v>0</v>
      </c>
      <c r="AX741">
        <v>0</v>
      </c>
      <c r="AY741">
        <v>1</v>
      </c>
      <c r="AZ741" t="s">
        <v>419</v>
      </c>
      <c r="BA741" t="s">
        <v>420</v>
      </c>
      <c r="BB741">
        <v>135893</v>
      </c>
      <c r="BC741" t="s">
        <v>421</v>
      </c>
      <c r="BD741" t="s">
        <v>73</v>
      </c>
      <c r="BE741" t="s">
        <v>74</v>
      </c>
      <c r="BF741">
        <v>107857</v>
      </c>
      <c r="BG741" t="s">
        <v>75</v>
      </c>
      <c r="BH741" t="s">
        <v>76</v>
      </c>
      <c r="BI741" t="s">
        <v>77</v>
      </c>
      <c r="BJ741" t="s">
        <v>78</v>
      </c>
    </row>
    <row r="742" spans="1:62" x14ac:dyDescent="0.25">
      <c r="A742">
        <v>271586</v>
      </c>
      <c r="B742">
        <v>1217050</v>
      </c>
      <c r="C742" t="s">
        <v>51</v>
      </c>
      <c r="D742">
        <v>431046</v>
      </c>
      <c r="E742" t="s">
        <v>52</v>
      </c>
      <c r="F742" t="s">
        <v>53</v>
      </c>
      <c r="G742">
        <v>47</v>
      </c>
      <c r="H742">
        <v>68</v>
      </c>
      <c r="I742">
        <v>53</v>
      </c>
      <c r="J742">
        <v>11</v>
      </c>
      <c r="K742" t="s">
        <v>54</v>
      </c>
      <c r="L742" t="s">
        <v>55</v>
      </c>
      <c r="M742" t="s">
        <v>54</v>
      </c>
      <c r="N742">
        <v>4996527</v>
      </c>
      <c r="O742">
        <v>1</v>
      </c>
      <c r="P742" t="s">
        <v>56</v>
      </c>
      <c r="Q742">
        <v>1</v>
      </c>
      <c r="R742" t="s">
        <v>57</v>
      </c>
      <c r="S742" t="s">
        <v>407</v>
      </c>
      <c r="T742" t="s">
        <v>408</v>
      </c>
      <c r="U742" t="b">
        <v>0</v>
      </c>
      <c r="V742" t="s">
        <v>409</v>
      </c>
      <c r="W742" t="s">
        <v>61</v>
      </c>
      <c r="X742" t="s">
        <v>54</v>
      </c>
      <c r="Y742" t="s">
        <v>62</v>
      </c>
      <c r="Z742" t="s">
        <v>54</v>
      </c>
      <c r="AA742" t="s">
        <v>54</v>
      </c>
      <c r="AB742" t="s">
        <v>54</v>
      </c>
      <c r="AC742" t="s">
        <v>54</v>
      </c>
      <c r="AD742">
        <v>0</v>
      </c>
      <c r="AE742" t="s">
        <v>308</v>
      </c>
      <c r="AF742">
        <v>1</v>
      </c>
      <c r="AG742">
        <v>162452947</v>
      </c>
      <c r="AH742">
        <f t="shared" si="110"/>
        <v>0</v>
      </c>
      <c r="AI742">
        <f t="shared" si="111"/>
        <v>0</v>
      </c>
      <c r="AJ742">
        <f t="shared" si="112"/>
        <v>0</v>
      </c>
      <c r="AK742">
        <f t="shared" si="113"/>
        <v>0</v>
      </c>
      <c r="AL742">
        <f t="shared" si="114"/>
        <v>0</v>
      </c>
      <c r="AM742">
        <f t="shared" si="115"/>
        <v>0</v>
      </c>
      <c r="AN742">
        <f t="shared" si="116"/>
        <v>0</v>
      </c>
      <c r="AO742">
        <f t="shared" si="117"/>
        <v>0</v>
      </c>
      <c r="AP742">
        <f t="shared" si="118"/>
        <v>0</v>
      </c>
      <c r="AQ742">
        <f t="shared" si="119"/>
        <v>0</v>
      </c>
      <c r="AR742" t="s">
        <v>11843</v>
      </c>
      <c r="AS742">
        <v>231165</v>
      </c>
      <c r="AT742">
        <v>403829</v>
      </c>
      <c r="AU742" t="s">
        <v>54</v>
      </c>
      <c r="AV742">
        <v>0</v>
      </c>
      <c r="AW742">
        <v>0</v>
      </c>
      <c r="AX742">
        <v>0</v>
      </c>
      <c r="AY742">
        <v>3</v>
      </c>
      <c r="AZ742" t="s">
        <v>422</v>
      </c>
      <c r="BA742" t="s">
        <v>423</v>
      </c>
      <c r="BB742">
        <v>89910</v>
      </c>
      <c r="BC742" t="s">
        <v>424</v>
      </c>
      <c r="BD742" t="s">
        <v>112</v>
      </c>
      <c r="BE742" t="s">
        <v>113</v>
      </c>
      <c r="BF742">
        <v>108187</v>
      </c>
      <c r="BG742" t="s">
        <v>75</v>
      </c>
      <c r="BH742" t="s">
        <v>76</v>
      </c>
      <c r="BI742" t="s">
        <v>77</v>
      </c>
      <c r="BJ742" t="s">
        <v>78</v>
      </c>
    </row>
    <row r="743" spans="1:62" x14ac:dyDescent="0.25">
      <c r="A743">
        <v>271586</v>
      </c>
      <c r="B743">
        <v>1217050</v>
      </c>
      <c r="C743" t="s">
        <v>51</v>
      </c>
      <c r="D743">
        <v>431046</v>
      </c>
      <c r="E743" t="s">
        <v>52</v>
      </c>
      <c r="F743" t="s">
        <v>53</v>
      </c>
      <c r="G743">
        <v>47</v>
      </c>
      <c r="H743">
        <v>68</v>
      </c>
      <c r="I743">
        <v>53</v>
      </c>
      <c r="J743">
        <v>11</v>
      </c>
      <c r="K743" t="s">
        <v>54</v>
      </c>
      <c r="L743" t="s">
        <v>55</v>
      </c>
      <c r="M743" t="s">
        <v>54</v>
      </c>
      <c r="N743">
        <v>4996527</v>
      </c>
      <c r="O743">
        <v>1</v>
      </c>
      <c r="P743" t="s">
        <v>56</v>
      </c>
      <c r="Q743">
        <v>1</v>
      </c>
      <c r="R743" t="s">
        <v>57</v>
      </c>
      <c r="S743" t="s">
        <v>407</v>
      </c>
      <c r="T743" t="s">
        <v>408</v>
      </c>
      <c r="U743" t="b">
        <v>0</v>
      </c>
      <c r="V743" t="s">
        <v>409</v>
      </c>
      <c r="W743" t="s">
        <v>61</v>
      </c>
      <c r="X743" t="s">
        <v>54</v>
      </c>
      <c r="Y743" t="s">
        <v>62</v>
      </c>
      <c r="Z743" t="s">
        <v>54</v>
      </c>
      <c r="AA743" t="s">
        <v>54</v>
      </c>
      <c r="AB743" t="s">
        <v>54</v>
      </c>
      <c r="AC743" t="s">
        <v>54</v>
      </c>
      <c r="AD743">
        <v>0</v>
      </c>
      <c r="AE743" t="s">
        <v>425</v>
      </c>
      <c r="AF743">
        <v>1</v>
      </c>
      <c r="AG743">
        <v>162453174</v>
      </c>
      <c r="AH743">
        <f t="shared" si="110"/>
        <v>0</v>
      </c>
      <c r="AI743">
        <f t="shared" si="111"/>
        <v>0</v>
      </c>
      <c r="AJ743">
        <f t="shared" si="112"/>
        <v>0</v>
      </c>
      <c r="AK743">
        <f t="shared" si="113"/>
        <v>0</v>
      </c>
      <c r="AL743">
        <f t="shared" si="114"/>
        <v>0</v>
      </c>
      <c r="AM743">
        <f t="shared" si="115"/>
        <v>0</v>
      </c>
      <c r="AN743">
        <f t="shared" si="116"/>
        <v>0</v>
      </c>
      <c r="AO743">
        <f t="shared" si="117"/>
        <v>0</v>
      </c>
      <c r="AP743">
        <f t="shared" si="118"/>
        <v>0</v>
      </c>
      <c r="AQ743">
        <f t="shared" si="119"/>
        <v>0</v>
      </c>
      <c r="AR743" t="s">
        <v>11844</v>
      </c>
      <c r="AS743">
        <v>231105</v>
      </c>
      <c r="AT743">
        <v>403769</v>
      </c>
      <c r="AU743" t="s">
        <v>54</v>
      </c>
      <c r="AV743">
        <v>0</v>
      </c>
      <c r="AW743">
        <v>2</v>
      </c>
      <c r="AX743">
        <v>0</v>
      </c>
      <c r="AY743">
        <v>4</v>
      </c>
      <c r="AZ743" t="s">
        <v>426</v>
      </c>
      <c r="BA743" t="s">
        <v>427</v>
      </c>
      <c r="BB743">
        <v>99418</v>
      </c>
      <c r="BC743" t="s">
        <v>428</v>
      </c>
      <c r="BD743" t="s">
        <v>118</v>
      </c>
      <c r="BE743" t="s">
        <v>119</v>
      </c>
      <c r="BF743">
        <v>30267</v>
      </c>
      <c r="BG743" t="s">
        <v>75</v>
      </c>
      <c r="BH743" t="s">
        <v>76</v>
      </c>
      <c r="BI743" t="s">
        <v>77</v>
      </c>
      <c r="BJ743" t="s">
        <v>78</v>
      </c>
    </row>
    <row r="744" spans="1:62" x14ac:dyDescent="0.25">
      <c r="A744">
        <v>271586</v>
      </c>
      <c r="B744">
        <v>1217050</v>
      </c>
      <c r="C744" t="s">
        <v>51</v>
      </c>
      <c r="D744">
        <v>431046</v>
      </c>
      <c r="E744" t="s">
        <v>52</v>
      </c>
      <c r="F744" t="s">
        <v>53</v>
      </c>
      <c r="G744">
        <v>47</v>
      </c>
      <c r="H744">
        <v>68</v>
      </c>
      <c r="I744">
        <v>53</v>
      </c>
      <c r="J744">
        <v>11</v>
      </c>
      <c r="K744" t="s">
        <v>54</v>
      </c>
      <c r="L744" t="s">
        <v>55</v>
      </c>
      <c r="M744" t="s">
        <v>54</v>
      </c>
      <c r="N744">
        <v>4996527</v>
      </c>
      <c r="O744">
        <v>1</v>
      </c>
      <c r="P744" t="s">
        <v>56</v>
      </c>
      <c r="Q744">
        <v>1</v>
      </c>
      <c r="R744" t="s">
        <v>57</v>
      </c>
      <c r="S744" t="s">
        <v>407</v>
      </c>
      <c r="T744" t="s">
        <v>408</v>
      </c>
      <c r="U744" t="b">
        <v>0</v>
      </c>
      <c r="V744" t="s">
        <v>409</v>
      </c>
      <c r="W744" t="s">
        <v>61</v>
      </c>
      <c r="X744" t="s">
        <v>54</v>
      </c>
      <c r="Y744" t="s">
        <v>62</v>
      </c>
      <c r="Z744" t="s">
        <v>54</v>
      </c>
      <c r="AA744" t="s">
        <v>54</v>
      </c>
      <c r="AB744" t="s">
        <v>54</v>
      </c>
      <c r="AC744" t="s">
        <v>54</v>
      </c>
      <c r="AD744">
        <v>1</v>
      </c>
      <c r="AE744" t="s">
        <v>173</v>
      </c>
      <c r="AF744">
        <v>1</v>
      </c>
      <c r="AG744">
        <v>162453468</v>
      </c>
      <c r="AH744">
        <f t="shared" si="110"/>
        <v>0</v>
      </c>
      <c r="AI744">
        <f t="shared" si="111"/>
        <v>0</v>
      </c>
      <c r="AJ744">
        <f t="shared" si="112"/>
        <v>0</v>
      </c>
      <c r="AK744">
        <f t="shared" si="113"/>
        <v>0</v>
      </c>
      <c r="AL744">
        <f t="shared" si="114"/>
        <v>0</v>
      </c>
      <c r="AM744">
        <f t="shared" si="115"/>
        <v>0</v>
      </c>
      <c r="AN744">
        <f t="shared" si="116"/>
        <v>0</v>
      </c>
      <c r="AO744">
        <f t="shared" si="117"/>
        <v>0</v>
      </c>
      <c r="AP744">
        <f t="shared" si="118"/>
        <v>0</v>
      </c>
      <c r="AQ744">
        <f t="shared" si="119"/>
        <v>0</v>
      </c>
      <c r="AR744" t="s">
        <v>11848</v>
      </c>
      <c r="AS744">
        <v>231150</v>
      </c>
      <c r="AT744">
        <v>403814</v>
      </c>
      <c r="AU744" t="s">
        <v>54</v>
      </c>
      <c r="AV744">
        <v>0</v>
      </c>
      <c r="AW744">
        <v>0</v>
      </c>
      <c r="AX744">
        <v>0</v>
      </c>
      <c r="AY744">
        <v>1</v>
      </c>
      <c r="AZ744" t="s">
        <v>429</v>
      </c>
      <c r="BA744" t="s">
        <v>430</v>
      </c>
      <c r="BB744">
        <v>105721</v>
      </c>
      <c r="BC744" t="s">
        <v>431</v>
      </c>
      <c r="BD744" t="s">
        <v>177</v>
      </c>
      <c r="BE744" t="s">
        <v>74</v>
      </c>
      <c r="BF744">
        <v>107857</v>
      </c>
      <c r="BG744" t="s">
        <v>75</v>
      </c>
      <c r="BH744" t="s">
        <v>76</v>
      </c>
      <c r="BI744" t="s">
        <v>77</v>
      </c>
      <c r="BJ744" t="s">
        <v>78</v>
      </c>
    </row>
    <row r="745" spans="1:62" x14ac:dyDescent="0.25">
      <c r="A745">
        <v>271586</v>
      </c>
      <c r="B745">
        <v>1217050</v>
      </c>
      <c r="C745" t="s">
        <v>51</v>
      </c>
      <c r="D745">
        <v>431046</v>
      </c>
      <c r="E745" t="s">
        <v>52</v>
      </c>
      <c r="F745" t="s">
        <v>53</v>
      </c>
      <c r="G745">
        <v>47</v>
      </c>
      <c r="H745">
        <v>68</v>
      </c>
      <c r="I745">
        <v>53</v>
      </c>
      <c r="J745">
        <v>11</v>
      </c>
      <c r="K745" t="s">
        <v>54</v>
      </c>
      <c r="L745" t="s">
        <v>55</v>
      </c>
      <c r="M745" t="s">
        <v>54</v>
      </c>
      <c r="N745">
        <v>4996527</v>
      </c>
      <c r="O745">
        <v>1</v>
      </c>
      <c r="P745" t="s">
        <v>56</v>
      </c>
      <c r="Q745">
        <v>1</v>
      </c>
      <c r="R745" t="s">
        <v>57</v>
      </c>
      <c r="S745" t="s">
        <v>407</v>
      </c>
      <c r="T745" t="s">
        <v>408</v>
      </c>
      <c r="U745" t="b">
        <v>0</v>
      </c>
      <c r="V745" t="s">
        <v>409</v>
      </c>
      <c r="W745" t="s">
        <v>61</v>
      </c>
      <c r="X745" t="s">
        <v>54</v>
      </c>
      <c r="Y745" t="s">
        <v>62</v>
      </c>
      <c r="Z745" t="s">
        <v>54</v>
      </c>
      <c r="AA745" t="s">
        <v>54</v>
      </c>
      <c r="AB745" t="s">
        <v>54</v>
      </c>
      <c r="AC745" t="s">
        <v>54</v>
      </c>
      <c r="AD745">
        <v>1</v>
      </c>
      <c r="AE745" t="s">
        <v>178</v>
      </c>
      <c r="AF745">
        <v>1</v>
      </c>
      <c r="AG745">
        <v>162453627</v>
      </c>
      <c r="AH745">
        <f t="shared" si="110"/>
        <v>0</v>
      </c>
      <c r="AI745">
        <f t="shared" si="111"/>
        <v>0</v>
      </c>
      <c r="AJ745">
        <f t="shared" si="112"/>
        <v>0</v>
      </c>
      <c r="AK745">
        <f t="shared" si="113"/>
        <v>0</v>
      </c>
      <c r="AL745">
        <f t="shared" si="114"/>
        <v>0</v>
      </c>
      <c r="AM745">
        <f t="shared" si="115"/>
        <v>0</v>
      </c>
      <c r="AN745">
        <f t="shared" si="116"/>
        <v>0</v>
      </c>
      <c r="AO745">
        <f t="shared" si="117"/>
        <v>0</v>
      </c>
      <c r="AP745">
        <f t="shared" si="118"/>
        <v>0</v>
      </c>
      <c r="AQ745">
        <f t="shared" si="119"/>
        <v>0</v>
      </c>
      <c r="AR745" t="s">
        <v>11849</v>
      </c>
      <c r="AS745">
        <v>231125</v>
      </c>
      <c r="AT745">
        <v>403789</v>
      </c>
      <c r="AU745" t="s">
        <v>54</v>
      </c>
      <c r="AV745">
        <v>0</v>
      </c>
      <c r="AW745">
        <v>0</v>
      </c>
      <c r="AX745">
        <v>0</v>
      </c>
      <c r="AY745">
        <v>1</v>
      </c>
      <c r="AZ745" t="s">
        <v>432</v>
      </c>
      <c r="BA745" t="s">
        <v>433</v>
      </c>
      <c r="BB745">
        <v>19390</v>
      </c>
      <c r="BC745" t="s">
        <v>434</v>
      </c>
      <c r="BD745" t="s">
        <v>182</v>
      </c>
      <c r="BE745" t="s">
        <v>183</v>
      </c>
      <c r="BF745">
        <v>30454</v>
      </c>
      <c r="BG745" t="s">
        <v>75</v>
      </c>
      <c r="BH745" t="s">
        <v>76</v>
      </c>
      <c r="BI745" t="s">
        <v>77</v>
      </c>
      <c r="BJ745" t="s">
        <v>78</v>
      </c>
    </row>
    <row r="746" spans="1:62" x14ac:dyDescent="0.25">
      <c r="A746">
        <v>271586</v>
      </c>
      <c r="B746">
        <v>1217050</v>
      </c>
      <c r="C746" t="s">
        <v>51</v>
      </c>
      <c r="D746">
        <v>431046</v>
      </c>
      <c r="E746" t="s">
        <v>52</v>
      </c>
      <c r="F746" t="s">
        <v>53</v>
      </c>
      <c r="G746">
        <v>47</v>
      </c>
      <c r="H746">
        <v>68</v>
      </c>
      <c r="I746">
        <v>53</v>
      </c>
      <c r="J746">
        <v>11</v>
      </c>
      <c r="K746" t="s">
        <v>54</v>
      </c>
      <c r="L746" t="s">
        <v>55</v>
      </c>
      <c r="M746" t="s">
        <v>54</v>
      </c>
      <c r="N746">
        <v>4996527</v>
      </c>
      <c r="O746">
        <v>1</v>
      </c>
      <c r="P746" t="s">
        <v>56</v>
      </c>
      <c r="Q746">
        <v>1</v>
      </c>
      <c r="R746" t="s">
        <v>57</v>
      </c>
      <c r="S746" t="s">
        <v>407</v>
      </c>
      <c r="T746" t="s">
        <v>408</v>
      </c>
      <c r="U746" t="b">
        <v>0</v>
      </c>
      <c r="V746" t="s">
        <v>409</v>
      </c>
      <c r="W746" t="s">
        <v>61</v>
      </c>
      <c r="X746" t="s">
        <v>54</v>
      </c>
      <c r="Y746" t="s">
        <v>62</v>
      </c>
      <c r="Z746" t="s">
        <v>54</v>
      </c>
      <c r="AA746" t="s">
        <v>54</v>
      </c>
      <c r="AB746" t="s">
        <v>54</v>
      </c>
      <c r="AC746" t="s">
        <v>54</v>
      </c>
      <c r="AD746">
        <v>1</v>
      </c>
      <c r="AE746" t="s">
        <v>127</v>
      </c>
      <c r="AF746">
        <v>1</v>
      </c>
      <c r="AG746">
        <v>162453663</v>
      </c>
      <c r="AH746">
        <f t="shared" si="110"/>
        <v>0</v>
      </c>
      <c r="AI746">
        <f t="shared" si="111"/>
        <v>0</v>
      </c>
      <c r="AJ746">
        <f t="shared" si="112"/>
        <v>0</v>
      </c>
      <c r="AK746">
        <f t="shared" si="113"/>
        <v>0</v>
      </c>
      <c r="AL746">
        <f t="shared" si="114"/>
        <v>0</v>
      </c>
      <c r="AM746">
        <f t="shared" si="115"/>
        <v>0</v>
      </c>
      <c r="AN746">
        <f t="shared" si="116"/>
        <v>0</v>
      </c>
      <c r="AO746">
        <f t="shared" si="117"/>
        <v>0</v>
      </c>
      <c r="AP746">
        <f t="shared" si="118"/>
        <v>0</v>
      </c>
      <c r="AQ746">
        <f t="shared" si="119"/>
        <v>0</v>
      </c>
      <c r="AR746" t="s">
        <v>11850</v>
      </c>
      <c r="AS746">
        <v>231065</v>
      </c>
      <c r="AT746">
        <v>403729</v>
      </c>
      <c r="AU746" t="s">
        <v>54</v>
      </c>
      <c r="AV746">
        <v>0</v>
      </c>
      <c r="AW746">
        <v>0</v>
      </c>
      <c r="AX746">
        <v>0</v>
      </c>
      <c r="AY746">
        <v>1</v>
      </c>
      <c r="AZ746" t="s">
        <v>435</v>
      </c>
      <c r="BA746" t="s">
        <v>436</v>
      </c>
      <c r="BB746">
        <v>32175</v>
      </c>
      <c r="BC746" t="s">
        <v>437</v>
      </c>
      <c r="BD746" t="s">
        <v>182</v>
      </c>
      <c r="BE746" t="s">
        <v>187</v>
      </c>
      <c r="BF746">
        <v>30453</v>
      </c>
      <c r="BG746" t="s">
        <v>75</v>
      </c>
      <c r="BH746" t="s">
        <v>76</v>
      </c>
      <c r="BI746" t="s">
        <v>77</v>
      </c>
      <c r="BJ746" t="s">
        <v>78</v>
      </c>
    </row>
    <row r="747" spans="1:62" x14ac:dyDescent="0.25">
      <c r="A747">
        <v>271586</v>
      </c>
      <c r="B747">
        <v>1217050</v>
      </c>
      <c r="C747" t="s">
        <v>51</v>
      </c>
      <c r="D747">
        <v>431046</v>
      </c>
      <c r="E747" t="s">
        <v>52</v>
      </c>
      <c r="F747" t="s">
        <v>53</v>
      </c>
      <c r="G747">
        <v>47</v>
      </c>
      <c r="H747">
        <v>68</v>
      </c>
      <c r="I747">
        <v>53</v>
      </c>
      <c r="J747">
        <v>11</v>
      </c>
      <c r="K747" t="s">
        <v>54</v>
      </c>
      <c r="L747" t="s">
        <v>55</v>
      </c>
      <c r="M747" t="s">
        <v>54</v>
      </c>
      <c r="N747">
        <v>4996527</v>
      </c>
      <c r="O747">
        <v>1</v>
      </c>
      <c r="P747" t="s">
        <v>56</v>
      </c>
      <c r="Q747">
        <v>1</v>
      </c>
      <c r="R747" t="s">
        <v>57</v>
      </c>
      <c r="S747" t="s">
        <v>407</v>
      </c>
      <c r="T747" t="s">
        <v>408</v>
      </c>
      <c r="U747" t="b">
        <v>0</v>
      </c>
      <c r="V747" t="s">
        <v>409</v>
      </c>
      <c r="W747" t="s">
        <v>61</v>
      </c>
      <c r="X747" t="s">
        <v>54</v>
      </c>
      <c r="Y747" t="s">
        <v>62</v>
      </c>
      <c r="Z747" t="s">
        <v>54</v>
      </c>
      <c r="AA747" t="s">
        <v>54</v>
      </c>
      <c r="AB747" t="s">
        <v>54</v>
      </c>
      <c r="AC747" t="s">
        <v>54</v>
      </c>
      <c r="AD747">
        <v>1</v>
      </c>
      <c r="AE747" t="s">
        <v>188</v>
      </c>
      <c r="AF747">
        <v>1</v>
      </c>
      <c r="AG747">
        <v>162453718</v>
      </c>
      <c r="AH747">
        <f t="shared" si="110"/>
        <v>0</v>
      </c>
      <c r="AI747">
        <f t="shared" si="111"/>
        <v>0</v>
      </c>
      <c r="AJ747">
        <f t="shared" si="112"/>
        <v>0</v>
      </c>
      <c r="AK747">
        <f t="shared" si="113"/>
        <v>0</v>
      </c>
      <c r="AL747">
        <f t="shared" si="114"/>
        <v>0</v>
      </c>
      <c r="AM747">
        <f t="shared" si="115"/>
        <v>0</v>
      </c>
      <c r="AN747">
        <f t="shared" si="116"/>
        <v>0</v>
      </c>
      <c r="AO747">
        <f t="shared" si="117"/>
        <v>0</v>
      </c>
      <c r="AP747">
        <f t="shared" si="118"/>
        <v>0</v>
      </c>
      <c r="AQ747">
        <f t="shared" si="119"/>
        <v>0</v>
      </c>
      <c r="AR747" t="s">
        <v>11851</v>
      </c>
      <c r="AS747">
        <v>231108</v>
      </c>
      <c r="AT747">
        <v>403772</v>
      </c>
      <c r="AU747" t="s">
        <v>54</v>
      </c>
      <c r="AV747">
        <v>0</v>
      </c>
      <c r="AW747">
        <v>0</v>
      </c>
      <c r="AX747">
        <v>0</v>
      </c>
      <c r="AY747">
        <v>1</v>
      </c>
      <c r="AZ747" t="s">
        <v>438</v>
      </c>
      <c r="BA747" t="s">
        <v>439</v>
      </c>
      <c r="BB747">
        <v>77939</v>
      </c>
      <c r="BC747" t="s">
        <v>440</v>
      </c>
      <c r="BD747" t="s">
        <v>118</v>
      </c>
      <c r="BE747" t="s">
        <v>119</v>
      </c>
      <c r="BF747">
        <v>30267</v>
      </c>
      <c r="BG747" t="s">
        <v>75</v>
      </c>
      <c r="BH747" t="s">
        <v>76</v>
      </c>
      <c r="BI747" t="s">
        <v>77</v>
      </c>
      <c r="BJ747" t="s">
        <v>78</v>
      </c>
    </row>
    <row r="748" spans="1:62" x14ac:dyDescent="0.25">
      <c r="A748">
        <v>271587</v>
      </c>
      <c r="B748">
        <v>1217050</v>
      </c>
      <c r="C748" t="s">
        <v>51</v>
      </c>
      <c r="D748">
        <v>431046</v>
      </c>
      <c r="E748" t="s">
        <v>52</v>
      </c>
      <c r="F748" t="s">
        <v>53</v>
      </c>
      <c r="G748">
        <v>47</v>
      </c>
      <c r="H748">
        <v>68</v>
      </c>
      <c r="I748">
        <v>53</v>
      </c>
      <c r="J748">
        <v>13</v>
      </c>
      <c r="K748" t="s">
        <v>54</v>
      </c>
      <c r="L748" t="s">
        <v>55</v>
      </c>
      <c r="M748" t="s">
        <v>54</v>
      </c>
      <c r="N748">
        <v>4996566</v>
      </c>
      <c r="O748">
        <v>1</v>
      </c>
      <c r="P748" t="s">
        <v>56</v>
      </c>
      <c r="Q748">
        <v>1</v>
      </c>
      <c r="R748" t="s">
        <v>57</v>
      </c>
      <c r="S748" t="s">
        <v>444</v>
      </c>
      <c r="T748" t="s">
        <v>445</v>
      </c>
      <c r="U748" t="b">
        <v>0</v>
      </c>
      <c r="V748" t="s">
        <v>446</v>
      </c>
      <c r="W748" t="s">
        <v>61</v>
      </c>
      <c r="X748" t="s">
        <v>54</v>
      </c>
      <c r="Y748" t="s">
        <v>62</v>
      </c>
      <c r="Z748" t="s">
        <v>54</v>
      </c>
      <c r="AA748" t="s">
        <v>54</v>
      </c>
      <c r="AB748" t="s">
        <v>54</v>
      </c>
      <c r="AC748" t="s">
        <v>54</v>
      </c>
      <c r="AD748">
        <v>1</v>
      </c>
      <c r="AE748" t="s">
        <v>69</v>
      </c>
      <c r="AF748">
        <v>1</v>
      </c>
      <c r="AG748">
        <v>162451682</v>
      </c>
      <c r="AH748">
        <f t="shared" si="110"/>
        <v>0</v>
      </c>
      <c r="AI748">
        <f t="shared" si="111"/>
        <v>0</v>
      </c>
      <c r="AJ748">
        <f t="shared" si="112"/>
        <v>0</v>
      </c>
      <c r="AK748">
        <f t="shared" si="113"/>
        <v>0</v>
      </c>
      <c r="AL748">
        <f t="shared" si="114"/>
        <v>0</v>
      </c>
      <c r="AM748">
        <f t="shared" si="115"/>
        <v>0</v>
      </c>
      <c r="AN748">
        <f t="shared" si="116"/>
        <v>0</v>
      </c>
      <c r="AO748">
        <f t="shared" si="117"/>
        <v>0</v>
      </c>
      <c r="AP748">
        <f t="shared" si="118"/>
        <v>0</v>
      </c>
      <c r="AQ748">
        <f t="shared" si="119"/>
        <v>0</v>
      </c>
      <c r="AR748" t="s">
        <v>11838</v>
      </c>
      <c r="AS748">
        <v>231145</v>
      </c>
      <c r="AT748">
        <v>403809</v>
      </c>
      <c r="AU748" t="s">
        <v>54</v>
      </c>
      <c r="AV748">
        <v>0</v>
      </c>
      <c r="AW748">
        <v>0</v>
      </c>
      <c r="AX748">
        <v>0</v>
      </c>
      <c r="AY748">
        <v>1</v>
      </c>
      <c r="AZ748" t="s">
        <v>450</v>
      </c>
      <c r="BA748" t="s">
        <v>451</v>
      </c>
      <c r="BB748">
        <v>146510</v>
      </c>
      <c r="BC748" t="s">
        <v>452</v>
      </c>
      <c r="BD748" t="s">
        <v>73</v>
      </c>
      <c r="BE748" t="s">
        <v>74</v>
      </c>
      <c r="BF748">
        <v>107857</v>
      </c>
      <c r="BG748" t="s">
        <v>75</v>
      </c>
      <c r="BH748" t="s">
        <v>76</v>
      </c>
      <c r="BI748" t="s">
        <v>77</v>
      </c>
      <c r="BJ748" t="s">
        <v>78</v>
      </c>
    </row>
    <row r="749" spans="1:62" x14ac:dyDescent="0.25">
      <c r="A749">
        <v>271587</v>
      </c>
      <c r="B749">
        <v>1217050</v>
      </c>
      <c r="C749" t="s">
        <v>51</v>
      </c>
      <c r="D749">
        <v>431046</v>
      </c>
      <c r="E749" t="s">
        <v>52</v>
      </c>
      <c r="F749" t="s">
        <v>53</v>
      </c>
      <c r="G749">
        <v>47</v>
      </c>
      <c r="H749">
        <v>68</v>
      </c>
      <c r="I749">
        <v>53</v>
      </c>
      <c r="J749">
        <v>13</v>
      </c>
      <c r="K749" t="s">
        <v>54</v>
      </c>
      <c r="L749" t="s">
        <v>55</v>
      </c>
      <c r="M749" t="s">
        <v>54</v>
      </c>
      <c r="N749">
        <v>4996566</v>
      </c>
      <c r="O749">
        <v>1</v>
      </c>
      <c r="P749" t="s">
        <v>56</v>
      </c>
      <c r="Q749">
        <v>1</v>
      </c>
      <c r="R749" t="s">
        <v>57</v>
      </c>
      <c r="S749" t="s">
        <v>444</v>
      </c>
      <c r="T749" t="s">
        <v>445</v>
      </c>
      <c r="U749" t="b">
        <v>0</v>
      </c>
      <c r="V749" t="s">
        <v>446</v>
      </c>
      <c r="W749" t="s">
        <v>61</v>
      </c>
      <c r="X749" t="s">
        <v>54</v>
      </c>
      <c r="Y749" t="s">
        <v>62</v>
      </c>
      <c r="Z749" t="s">
        <v>54</v>
      </c>
      <c r="AA749" t="s">
        <v>54</v>
      </c>
      <c r="AB749" t="s">
        <v>54</v>
      </c>
      <c r="AC749" t="s">
        <v>54</v>
      </c>
      <c r="AD749">
        <v>1</v>
      </c>
      <c r="AE749" t="s">
        <v>79</v>
      </c>
      <c r="AF749">
        <v>1</v>
      </c>
      <c r="AG749">
        <v>162451969</v>
      </c>
      <c r="AH749">
        <f t="shared" si="110"/>
        <v>0</v>
      </c>
      <c r="AI749">
        <f t="shared" si="111"/>
        <v>0</v>
      </c>
      <c r="AJ749">
        <f t="shared" si="112"/>
        <v>0</v>
      </c>
      <c r="AK749">
        <f t="shared" si="113"/>
        <v>0</v>
      </c>
      <c r="AL749">
        <f t="shared" si="114"/>
        <v>0</v>
      </c>
      <c r="AM749">
        <f t="shared" si="115"/>
        <v>0</v>
      </c>
      <c r="AN749">
        <f t="shared" si="116"/>
        <v>0</v>
      </c>
      <c r="AO749">
        <f t="shared" si="117"/>
        <v>0</v>
      </c>
      <c r="AP749">
        <f t="shared" si="118"/>
        <v>0</v>
      </c>
      <c r="AQ749">
        <f t="shared" si="119"/>
        <v>0</v>
      </c>
      <c r="AR749" t="s">
        <v>11839</v>
      </c>
      <c r="AS749">
        <v>231086</v>
      </c>
      <c r="AT749">
        <v>403750</v>
      </c>
      <c r="AU749" t="s">
        <v>54</v>
      </c>
      <c r="AV749">
        <v>0</v>
      </c>
      <c r="AW749">
        <v>0</v>
      </c>
      <c r="AX749">
        <v>0</v>
      </c>
      <c r="AY749">
        <v>1</v>
      </c>
      <c r="AZ749" t="s">
        <v>453</v>
      </c>
      <c r="BA749" t="s">
        <v>454</v>
      </c>
      <c r="BB749">
        <v>27436</v>
      </c>
      <c r="BC749" t="s">
        <v>455</v>
      </c>
      <c r="BD749" t="s">
        <v>67</v>
      </c>
      <c r="BE749" t="s">
        <v>68</v>
      </c>
      <c r="BF749">
        <v>30310</v>
      </c>
      <c r="BG749" t="s">
        <v>75</v>
      </c>
      <c r="BH749" t="s">
        <v>76</v>
      </c>
      <c r="BI749" t="s">
        <v>77</v>
      </c>
      <c r="BJ749" t="s">
        <v>78</v>
      </c>
    </row>
    <row r="750" spans="1:62" x14ac:dyDescent="0.25">
      <c r="A750">
        <v>271587</v>
      </c>
      <c r="B750">
        <v>1217050</v>
      </c>
      <c r="C750" t="s">
        <v>51</v>
      </c>
      <c r="D750">
        <v>431046</v>
      </c>
      <c r="E750" t="s">
        <v>52</v>
      </c>
      <c r="F750" t="s">
        <v>53</v>
      </c>
      <c r="G750">
        <v>47</v>
      </c>
      <c r="H750">
        <v>68</v>
      </c>
      <c r="I750">
        <v>53</v>
      </c>
      <c r="J750">
        <v>13</v>
      </c>
      <c r="K750" t="s">
        <v>54</v>
      </c>
      <c r="L750" t="s">
        <v>55</v>
      </c>
      <c r="M750" t="s">
        <v>54</v>
      </c>
      <c r="N750">
        <v>4996566</v>
      </c>
      <c r="O750">
        <v>1</v>
      </c>
      <c r="P750" t="s">
        <v>56</v>
      </c>
      <c r="Q750">
        <v>1</v>
      </c>
      <c r="R750" t="s">
        <v>57</v>
      </c>
      <c r="S750" t="s">
        <v>444</v>
      </c>
      <c r="T750" t="s">
        <v>445</v>
      </c>
      <c r="U750" t="b">
        <v>0</v>
      </c>
      <c r="V750" t="s">
        <v>446</v>
      </c>
      <c r="W750" t="s">
        <v>61</v>
      </c>
      <c r="X750" t="s">
        <v>54</v>
      </c>
      <c r="Y750" t="s">
        <v>62</v>
      </c>
      <c r="Z750" t="s">
        <v>54</v>
      </c>
      <c r="AA750" t="s">
        <v>54</v>
      </c>
      <c r="AB750" t="s">
        <v>54</v>
      </c>
      <c r="AC750" t="s">
        <v>54</v>
      </c>
      <c r="AD750">
        <v>1</v>
      </c>
      <c r="AE750" t="s">
        <v>83</v>
      </c>
      <c r="AF750">
        <v>1</v>
      </c>
      <c r="AG750">
        <v>162452039</v>
      </c>
      <c r="AH750">
        <f t="shared" si="110"/>
        <v>0</v>
      </c>
      <c r="AI750">
        <f t="shared" si="111"/>
        <v>0</v>
      </c>
      <c r="AJ750">
        <f t="shared" si="112"/>
        <v>0</v>
      </c>
      <c r="AK750">
        <f t="shared" si="113"/>
        <v>0</v>
      </c>
      <c r="AL750">
        <f t="shared" si="114"/>
        <v>0</v>
      </c>
      <c r="AM750">
        <f t="shared" si="115"/>
        <v>0</v>
      </c>
      <c r="AN750">
        <f t="shared" si="116"/>
        <v>0</v>
      </c>
      <c r="AO750">
        <f t="shared" si="117"/>
        <v>0</v>
      </c>
      <c r="AP750">
        <f t="shared" si="118"/>
        <v>0</v>
      </c>
      <c r="AQ750">
        <f t="shared" si="119"/>
        <v>0</v>
      </c>
      <c r="AR750" t="s">
        <v>11840</v>
      </c>
      <c r="AS750">
        <v>231161</v>
      </c>
      <c r="AT750">
        <v>403825</v>
      </c>
      <c r="AU750" t="s">
        <v>54</v>
      </c>
      <c r="AV750">
        <v>0</v>
      </c>
      <c r="AW750">
        <v>0</v>
      </c>
      <c r="AX750">
        <v>0</v>
      </c>
      <c r="AY750">
        <v>1</v>
      </c>
      <c r="AZ750" t="s">
        <v>456</v>
      </c>
      <c r="BA750" t="s">
        <v>457</v>
      </c>
      <c r="BB750">
        <v>79686</v>
      </c>
      <c r="BC750" t="s">
        <v>458</v>
      </c>
      <c r="BD750" t="s">
        <v>73</v>
      </c>
      <c r="BE750" t="s">
        <v>74</v>
      </c>
      <c r="BF750">
        <v>107857</v>
      </c>
      <c r="BG750" t="s">
        <v>75</v>
      </c>
      <c r="BH750" t="s">
        <v>76</v>
      </c>
      <c r="BI750" t="s">
        <v>77</v>
      </c>
      <c r="BJ750" t="s">
        <v>78</v>
      </c>
    </row>
    <row r="751" spans="1:62" x14ac:dyDescent="0.25">
      <c r="A751">
        <v>271587</v>
      </c>
      <c r="B751">
        <v>1217050</v>
      </c>
      <c r="C751" t="s">
        <v>51</v>
      </c>
      <c r="D751">
        <v>431046</v>
      </c>
      <c r="E751" t="s">
        <v>52</v>
      </c>
      <c r="F751" t="s">
        <v>53</v>
      </c>
      <c r="G751">
        <v>47</v>
      </c>
      <c r="H751">
        <v>68</v>
      </c>
      <c r="I751">
        <v>53</v>
      </c>
      <c r="J751">
        <v>13</v>
      </c>
      <c r="K751" t="s">
        <v>54</v>
      </c>
      <c r="L751" t="s">
        <v>55</v>
      </c>
      <c r="M751" t="s">
        <v>54</v>
      </c>
      <c r="N751">
        <v>4996566</v>
      </c>
      <c r="O751">
        <v>1</v>
      </c>
      <c r="P751" t="s">
        <v>56</v>
      </c>
      <c r="Q751">
        <v>1</v>
      </c>
      <c r="R751" t="s">
        <v>57</v>
      </c>
      <c r="S751" t="s">
        <v>444</v>
      </c>
      <c r="T751" t="s">
        <v>445</v>
      </c>
      <c r="U751" t="b">
        <v>0</v>
      </c>
      <c r="V751" t="s">
        <v>446</v>
      </c>
      <c r="W751" t="s">
        <v>61</v>
      </c>
      <c r="X751" t="s">
        <v>54</v>
      </c>
      <c r="Y751" t="s">
        <v>62</v>
      </c>
      <c r="Z751" t="s">
        <v>54</v>
      </c>
      <c r="AA751" t="s">
        <v>54</v>
      </c>
      <c r="AB751" t="s">
        <v>54</v>
      </c>
      <c r="AC751" t="s">
        <v>54</v>
      </c>
      <c r="AD751">
        <v>0</v>
      </c>
      <c r="AE751" t="s">
        <v>222</v>
      </c>
      <c r="AF751">
        <v>1</v>
      </c>
      <c r="AG751">
        <v>162452219</v>
      </c>
      <c r="AH751">
        <f t="shared" si="110"/>
        <v>0</v>
      </c>
      <c r="AI751">
        <f t="shared" si="111"/>
        <v>0</v>
      </c>
      <c r="AJ751">
        <f t="shared" si="112"/>
        <v>0</v>
      </c>
      <c r="AK751">
        <f t="shared" si="113"/>
        <v>0</v>
      </c>
      <c r="AL751">
        <f t="shared" si="114"/>
        <v>0</v>
      </c>
      <c r="AM751">
        <f t="shared" si="115"/>
        <v>0</v>
      </c>
      <c r="AN751">
        <f t="shared" si="116"/>
        <v>0</v>
      </c>
      <c r="AO751">
        <f t="shared" si="117"/>
        <v>0</v>
      </c>
      <c r="AP751">
        <f t="shared" si="118"/>
        <v>0</v>
      </c>
      <c r="AQ751">
        <f t="shared" si="119"/>
        <v>0</v>
      </c>
      <c r="AR751" t="s">
        <v>11843</v>
      </c>
      <c r="AS751">
        <v>231165</v>
      </c>
      <c r="AT751">
        <v>403829</v>
      </c>
      <c r="AU751" t="s">
        <v>54</v>
      </c>
      <c r="AV751">
        <v>0</v>
      </c>
      <c r="AW751">
        <v>0</v>
      </c>
      <c r="AX751">
        <v>0</v>
      </c>
      <c r="AY751">
        <v>2</v>
      </c>
      <c r="AZ751" t="s">
        <v>459</v>
      </c>
      <c r="BA751" t="s">
        <v>460</v>
      </c>
      <c r="BB751">
        <v>78911</v>
      </c>
      <c r="BC751" t="s">
        <v>461</v>
      </c>
      <c r="BD751" t="s">
        <v>112</v>
      </c>
      <c r="BE751" t="s">
        <v>113</v>
      </c>
      <c r="BF751">
        <v>108187</v>
      </c>
      <c r="BG751" t="s">
        <v>75</v>
      </c>
      <c r="BH751" t="s">
        <v>76</v>
      </c>
      <c r="BI751" t="s">
        <v>77</v>
      </c>
      <c r="BJ751" t="s">
        <v>78</v>
      </c>
    </row>
    <row r="752" spans="1:62" x14ac:dyDescent="0.25">
      <c r="A752">
        <v>271587</v>
      </c>
      <c r="B752">
        <v>1217050</v>
      </c>
      <c r="C752" t="s">
        <v>51</v>
      </c>
      <c r="D752">
        <v>431046</v>
      </c>
      <c r="E752" t="s">
        <v>52</v>
      </c>
      <c r="F752" t="s">
        <v>53</v>
      </c>
      <c r="G752">
        <v>47</v>
      </c>
      <c r="H752">
        <v>68</v>
      </c>
      <c r="I752">
        <v>53</v>
      </c>
      <c r="J752">
        <v>13</v>
      </c>
      <c r="K752" t="s">
        <v>54</v>
      </c>
      <c r="L752" t="s">
        <v>55</v>
      </c>
      <c r="M752" t="s">
        <v>54</v>
      </c>
      <c r="N752">
        <v>4996566</v>
      </c>
      <c r="O752">
        <v>1</v>
      </c>
      <c r="P752" t="s">
        <v>56</v>
      </c>
      <c r="Q752">
        <v>1</v>
      </c>
      <c r="R752" t="s">
        <v>57</v>
      </c>
      <c r="S752" t="s">
        <v>444</v>
      </c>
      <c r="T752" t="s">
        <v>445</v>
      </c>
      <c r="U752" t="b">
        <v>0</v>
      </c>
      <c r="V752" t="s">
        <v>446</v>
      </c>
      <c r="W752" t="s">
        <v>61</v>
      </c>
      <c r="X752" t="s">
        <v>54</v>
      </c>
      <c r="Y752" t="s">
        <v>62</v>
      </c>
      <c r="Z752" t="s">
        <v>54</v>
      </c>
      <c r="AA752" t="s">
        <v>54</v>
      </c>
      <c r="AB752" t="s">
        <v>54</v>
      </c>
      <c r="AC752" t="s">
        <v>54</v>
      </c>
      <c r="AD752">
        <v>1</v>
      </c>
      <c r="AE752" t="s">
        <v>114</v>
      </c>
      <c r="AF752">
        <v>1</v>
      </c>
      <c r="AG752">
        <v>162452407</v>
      </c>
      <c r="AH752">
        <f t="shared" si="110"/>
        <v>0</v>
      </c>
      <c r="AI752">
        <f t="shared" si="111"/>
        <v>0</v>
      </c>
      <c r="AJ752">
        <f t="shared" si="112"/>
        <v>0</v>
      </c>
      <c r="AK752">
        <f t="shared" si="113"/>
        <v>0</v>
      </c>
      <c r="AL752">
        <f t="shared" si="114"/>
        <v>0</v>
      </c>
      <c r="AM752">
        <f t="shared" si="115"/>
        <v>0</v>
      </c>
      <c r="AN752">
        <f t="shared" si="116"/>
        <v>0</v>
      </c>
      <c r="AO752">
        <f t="shared" si="117"/>
        <v>0</v>
      </c>
      <c r="AP752">
        <f t="shared" si="118"/>
        <v>0</v>
      </c>
      <c r="AQ752">
        <f t="shared" si="119"/>
        <v>0</v>
      </c>
      <c r="AR752" t="s">
        <v>11844</v>
      </c>
      <c r="AS752">
        <v>231105</v>
      </c>
      <c r="AT752">
        <v>403769</v>
      </c>
      <c r="AU752" t="s">
        <v>54</v>
      </c>
      <c r="AV752">
        <v>0</v>
      </c>
      <c r="AW752">
        <v>0</v>
      </c>
      <c r="AX752">
        <v>0</v>
      </c>
      <c r="AY752">
        <v>1</v>
      </c>
      <c r="AZ752" t="s">
        <v>462</v>
      </c>
      <c r="BA752" t="s">
        <v>463</v>
      </c>
      <c r="BB752">
        <v>107559</v>
      </c>
      <c r="BC752" t="s">
        <v>464</v>
      </c>
      <c r="BD752" t="s">
        <v>118</v>
      </c>
      <c r="BE752" t="s">
        <v>119</v>
      </c>
      <c r="BF752">
        <v>30267</v>
      </c>
      <c r="BG752" t="s">
        <v>75</v>
      </c>
      <c r="BH752" t="s">
        <v>76</v>
      </c>
      <c r="BI752" t="s">
        <v>77</v>
      </c>
      <c r="BJ752" t="s">
        <v>78</v>
      </c>
    </row>
    <row r="753" spans="1:62" x14ac:dyDescent="0.25">
      <c r="A753">
        <v>271587</v>
      </c>
      <c r="B753">
        <v>1217050</v>
      </c>
      <c r="C753" t="s">
        <v>51</v>
      </c>
      <c r="D753">
        <v>431046</v>
      </c>
      <c r="E753" t="s">
        <v>52</v>
      </c>
      <c r="F753" t="s">
        <v>53</v>
      </c>
      <c r="G753">
        <v>47</v>
      </c>
      <c r="H753">
        <v>68</v>
      </c>
      <c r="I753">
        <v>53</v>
      </c>
      <c r="J753">
        <v>13</v>
      </c>
      <c r="K753" t="s">
        <v>54</v>
      </c>
      <c r="L753" t="s">
        <v>55</v>
      </c>
      <c r="M753" t="s">
        <v>54</v>
      </c>
      <c r="N753">
        <v>4996566</v>
      </c>
      <c r="O753">
        <v>1</v>
      </c>
      <c r="P753" t="s">
        <v>56</v>
      </c>
      <c r="Q753">
        <v>1</v>
      </c>
      <c r="R753" t="s">
        <v>57</v>
      </c>
      <c r="S753" t="s">
        <v>444</v>
      </c>
      <c r="T753" t="s">
        <v>445</v>
      </c>
      <c r="U753" t="b">
        <v>0</v>
      </c>
      <c r="V753" t="s">
        <v>446</v>
      </c>
      <c r="W753" t="s">
        <v>61</v>
      </c>
      <c r="X753" t="s">
        <v>54</v>
      </c>
      <c r="Y753" t="s">
        <v>62</v>
      </c>
      <c r="Z753" t="s">
        <v>54</v>
      </c>
      <c r="AA753" t="s">
        <v>54</v>
      </c>
      <c r="AB753" t="s">
        <v>54</v>
      </c>
      <c r="AC753" t="s">
        <v>54</v>
      </c>
      <c r="AD753">
        <v>0</v>
      </c>
      <c r="AE753" t="s">
        <v>465</v>
      </c>
      <c r="AF753">
        <v>1</v>
      </c>
      <c r="AG753">
        <v>162452618</v>
      </c>
      <c r="AH753">
        <f t="shared" si="110"/>
        <v>0</v>
      </c>
      <c r="AI753">
        <f t="shared" si="111"/>
        <v>0</v>
      </c>
      <c r="AJ753">
        <f t="shared" si="112"/>
        <v>0</v>
      </c>
      <c r="AK753">
        <f t="shared" si="113"/>
        <v>0</v>
      </c>
      <c r="AL753">
        <f t="shared" si="114"/>
        <v>0</v>
      </c>
      <c r="AM753">
        <f t="shared" si="115"/>
        <v>0</v>
      </c>
      <c r="AN753">
        <f t="shared" si="116"/>
        <v>0</v>
      </c>
      <c r="AO753">
        <f t="shared" si="117"/>
        <v>0</v>
      </c>
      <c r="AP753">
        <f t="shared" si="118"/>
        <v>0</v>
      </c>
      <c r="AQ753">
        <f t="shared" si="119"/>
        <v>0</v>
      </c>
      <c r="AR753" t="s">
        <v>11848</v>
      </c>
      <c r="AS753">
        <v>231150</v>
      </c>
      <c r="AT753">
        <v>403814</v>
      </c>
      <c r="AU753" t="s">
        <v>54</v>
      </c>
      <c r="AV753">
        <v>0</v>
      </c>
      <c r="AW753">
        <v>0</v>
      </c>
      <c r="AX753">
        <v>0</v>
      </c>
      <c r="AY753">
        <v>2</v>
      </c>
      <c r="AZ753" t="s">
        <v>466</v>
      </c>
      <c r="BA753" t="s">
        <v>467</v>
      </c>
      <c r="BB753">
        <v>295299</v>
      </c>
      <c r="BC753" t="s">
        <v>468</v>
      </c>
      <c r="BD753" t="s">
        <v>177</v>
      </c>
      <c r="BE753" t="s">
        <v>74</v>
      </c>
      <c r="BF753">
        <v>107857</v>
      </c>
      <c r="BG753" t="s">
        <v>75</v>
      </c>
      <c r="BH753" t="s">
        <v>76</v>
      </c>
      <c r="BI753" t="s">
        <v>77</v>
      </c>
      <c r="BJ753" t="s">
        <v>78</v>
      </c>
    </row>
    <row r="754" spans="1:62" x14ac:dyDescent="0.25">
      <c r="A754">
        <v>271587</v>
      </c>
      <c r="B754">
        <v>1217050</v>
      </c>
      <c r="C754" t="s">
        <v>51</v>
      </c>
      <c r="D754">
        <v>431046</v>
      </c>
      <c r="E754" t="s">
        <v>52</v>
      </c>
      <c r="F754" t="s">
        <v>53</v>
      </c>
      <c r="G754">
        <v>47</v>
      </c>
      <c r="H754">
        <v>68</v>
      </c>
      <c r="I754">
        <v>53</v>
      </c>
      <c r="J754">
        <v>13</v>
      </c>
      <c r="K754" t="s">
        <v>54</v>
      </c>
      <c r="L754" t="s">
        <v>55</v>
      </c>
      <c r="M754" t="s">
        <v>54</v>
      </c>
      <c r="N754">
        <v>4996566</v>
      </c>
      <c r="O754">
        <v>1</v>
      </c>
      <c r="P754" t="s">
        <v>56</v>
      </c>
      <c r="Q754">
        <v>1</v>
      </c>
      <c r="R754" t="s">
        <v>57</v>
      </c>
      <c r="S754" t="s">
        <v>444</v>
      </c>
      <c r="T754" t="s">
        <v>445</v>
      </c>
      <c r="U754" t="b">
        <v>0</v>
      </c>
      <c r="V754" t="s">
        <v>446</v>
      </c>
      <c r="W754" t="s">
        <v>61</v>
      </c>
      <c r="X754" t="s">
        <v>54</v>
      </c>
      <c r="Y754" t="s">
        <v>62</v>
      </c>
      <c r="Z754" t="s">
        <v>54</v>
      </c>
      <c r="AA754" t="s">
        <v>54</v>
      </c>
      <c r="AB754" t="s">
        <v>54</v>
      </c>
      <c r="AC754" t="s">
        <v>54</v>
      </c>
      <c r="AD754">
        <v>1</v>
      </c>
      <c r="AE754" t="s">
        <v>178</v>
      </c>
      <c r="AF754">
        <v>1</v>
      </c>
      <c r="AG754">
        <v>162453283</v>
      </c>
      <c r="AH754">
        <f t="shared" si="110"/>
        <v>0</v>
      </c>
      <c r="AI754">
        <f t="shared" si="111"/>
        <v>0</v>
      </c>
      <c r="AJ754">
        <f t="shared" si="112"/>
        <v>0</v>
      </c>
      <c r="AK754">
        <f t="shared" si="113"/>
        <v>0</v>
      </c>
      <c r="AL754">
        <f t="shared" si="114"/>
        <v>0</v>
      </c>
      <c r="AM754">
        <f t="shared" si="115"/>
        <v>0</v>
      </c>
      <c r="AN754">
        <f t="shared" si="116"/>
        <v>0</v>
      </c>
      <c r="AO754">
        <f t="shared" si="117"/>
        <v>0</v>
      </c>
      <c r="AP754">
        <f t="shared" si="118"/>
        <v>0</v>
      </c>
      <c r="AQ754">
        <f t="shared" si="119"/>
        <v>0</v>
      </c>
      <c r="AR754" t="s">
        <v>11849</v>
      </c>
      <c r="AS754">
        <v>231125</v>
      </c>
      <c r="AT754">
        <v>403789</v>
      </c>
      <c r="AU754" t="s">
        <v>54</v>
      </c>
      <c r="AV754">
        <v>0</v>
      </c>
      <c r="AW754">
        <v>0</v>
      </c>
      <c r="AX754">
        <v>0</v>
      </c>
      <c r="AY754">
        <v>1</v>
      </c>
      <c r="AZ754" t="s">
        <v>469</v>
      </c>
      <c r="BA754" t="s">
        <v>470</v>
      </c>
      <c r="BB754">
        <v>35005</v>
      </c>
      <c r="BC754" t="s">
        <v>471</v>
      </c>
      <c r="BD754" t="s">
        <v>182</v>
      </c>
      <c r="BE754" t="s">
        <v>183</v>
      </c>
      <c r="BF754">
        <v>30454</v>
      </c>
      <c r="BG754" t="s">
        <v>75</v>
      </c>
      <c r="BH754" t="s">
        <v>76</v>
      </c>
      <c r="BI754" t="s">
        <v>77</v>
      </c>
      <c r="BJ754" t="s">
        <v>78</v>
      </c>
    </row>
    <row r="755" spans="1:62" x14ac:dyDescent="0.25">
      <c r="A755">
        <v>271587</v>
      </c>
      <c r="B755">
        <v>1217050</v>
      </c>
      <c r="C755" t="s">
        <v>51</v>
      </c>
      <c r="D755">
        <v>431046</v>
      </c>
      <c r="E755" t="s">
        <v>52</v>
      </c>
      <c r="F755" t="s">
        <v>53</v>
      </c>
      <c r="G755">
        <v>47</v>
      </c>
      <c r="H755">
        <v>68</v>
      </c>
      <c r="I755">
        <v>53</v>
      </c>
      <c r="J755">
        <v>13</v>
      </c>
      <c r="K755" t="s">
        <v>54</v>
      </c>
      <c r="L755" t="s">
        <v>55</v>
      </c>
      <c r="M755" t="s">
        <v>54</v>
      </c>
      <c r="N755">
        <v>4996566</v>
      </c>
      <c r="O755">
        <v>1</v>
      </c>
      <c r="P755" t="s">
        <v>56</v>
      </c>
      <c r="Q755">
        <v>1</v>
      </c>
      <c r="R755" t="s">
        <v>57</v>
      </c>
      <c r="S755" t="s">
        <v>444</v>
      </c>
      <c r="T755" t="s">
        <v>445</v>
      </c>
      <c r="U755" t="b">
        <v>0</v>
      </c>
      <c r="V755" t="s">
        <v>446</v>
      </c>
      <c r="W755" t="s">
        <v>61</v>
      </c>
      <c r="X755" t="s">
        <v>54</v>
      </c>
      <c r="Y755" t="s">
        <v>62</v>
      </c>
      <c r="Z755" t="s">
        <v>54</v>
      </c>
      <c r="AA755" t="s">
        <v>54</v>
      </c>
      <c r="AB755" t="s">
        <v>54</v>
      </c>
      <c r="AC755" t="s">
        <v>54</v>
      </c>
      <c r="AD755">
        <v>1</v>
      </c>
      <c r="AE755" t="s">
        <v>127</v>
      </c>
      <c r="AF755">
        <v>1</v>
      </c>
      <c r="AG755">
        <v>162453529</v>
      </c>
      <c r="AH755">
        <f t="shared" si="110"/>
        <v>0</v>
      </c>
      <c r="AI755">
        <f t="shared" si="111"/>
        <v>0</v>
      </c>
      <c r="AJ755">
        <f t="shared" si="112"/>
        <v>0</v>
      </c>
      <c r="AK755">
        <f t="shared" si="113"/>
        <v>0</v>
      </c>
      <c r="AL755">
        <f t="shared" si="114"/>
        <v>0</v>
      </c>
      <c r="AM755">
        <f t="shared" si="115"/>
        <v>0</v>
      </c>
      <c r="AN755">
        <f t="shared" si="116"/>
        <v>0</v>
      </c>
      <c r="AO755">
        <f t="shared" si="117"/>
        <v>0</v>
      </c>
      <c r="AP755">
        <f t="shared" si="118"/>
        <v>0</v>
      </c>
      <c r="AQ755">
        <f t="shared" si="119"/>
        <v>0</v>
      </c>
      <c r="AR755" t="s">
        <v>11850</v>
      </c>
      <c r="AS755">
        <v>231065</v>
      </c>
      <c r="AT755">
        <v>403729</v>
      </c>
      <c r="AU755" t="s">
        <v>54</v>
      </c>
      <c r="AV755">
        <v>0</v>
      </c>
      <c r="AW755">
        <v>0</v>
      </c>
      <c r="AX755">
        <v>0</v>
      </c>
      <c r="AY755">
        <v>1</v>
      </c>
      <c r="AZ755" t="s">
        <v>472</v>
      </c>
      <c r="BA755" t="s">
        <v>473</v>
      </c>
      <c r="BB755">
        <v>11150</v>
      </c>
      <c r="BC755" t="s">
        <v>474</v>
      </c>
      <c r="BD755" t="s">
        <v>182</v>
      </c>
      <c r="BE755" t="s">
        <v>187</v>
      </c>
      <c r="BF755">
        <v>30453</v>
      </c>
      <c r="BG755" t="s">
        <v>75</v>
      </c>
      <c r="BH755" t="s">
        <v>76</v>
      </c>
      <c r="BI755" t="s">
        <v>77</v>
      </c>
      <c r="BJ755" t="s">
        <v>78</v>
      </c>
    </row>
    <row r="756" spans="1:62" x14ac:dyDescent="0.25">
      <c r="A756">
        <v>271587</v>
      </c>
      <c r="B756">
        <v>1217050</v>
      </c>
      <c r="C756" t="s">
        <v>51</v>
      </c>
      <c r="D756">
        <v>431046</v>
      </c>
      <c r="E756" t="s">
        <v>52</v>
      </c>
      <c r="F756" t="s">
        <v>53</v>
      </c>
      <c r="G756">
        <v>47</v>
      </c>
      <c r="H756">
        <v>68</v>
      </c>
      <c r="I756">
        <v>53</v>
      </c>
      <c r="J756">
        <v>13</v>
      </c>
      <c r="K756" t="s">
        <v>54</v>
      </c>
      <c r="L756" t="s">
        <v>55</v>
      </c>
      <c r="M756" t="s">
        <v>54</v>
      </c>
      <c r="N756">
        <v>4996566</v>
      </c>
      <c r="O756">
        <v>1</v>
      </c>
      <c r="P756" t="s">
        <v>56</v>
      </c>
      <c r="Q756">
        <v>1</v>
      </c>
      <c r="R756" t="s">
        <v>57</v>
      </c>
      <c r="S756" t="s">
        <v>444</v>
      </c>
      <c r="T756" t="s">
        <v>445</v>
      </c>
      <c r="U756" t="b">
        <v>0</v>
      </c>
      <c r="V756" t="s">
        <v>446</v>
      </c>
      <c r="W756" t="s">
        <v>61</v>
      </c>
      <c r="X756" t="s">
        <v>54</v>
      </c>
      <c r="Y756" t="s">
        <v>62</v>
      </c>
      <c r="Z756" t="s">
        <v>54</v>
      </c>
      <c r="AA756" t="s">
        <v>54</v>
      </c>
      <c r="AB756" t="s">
        <v>54</v>
      </c>
      <c r="AC756" t="s">
        <v>54</v>
      </c>
      <c r="AD756">
        <v>1</v>
      </c>
      <c r="AE756" t="s">
        <v>188</v>
      </c>
      <c r="AF756">
        <v>1</v>
      </c>
      <c r="AG756">
        <v>162453530</v>
      </c>
      <c r="AH756">
        <f t="shared" si="110"/>
        <v>0</v>
      </c>
      <c r="AI756">
        <f t="shared" si="111"/>
        <v>0</v>
      </c>
      <c r="AJ756">
        <f t="shared" si="112"/>
        <v>0</v>
      </c>
      <c r="AK756">
        <f t="shared" si="113"/>
        <v>0</v>
      </c>
      <c r="AL756">
        <f t="shared" si="114"/>
        <v>0</v>
      </c>
      <c r="AM756">
        <f t="shared" si="115"/>
        <v>0</v>
      </c>
      <c r="AN756">
        <f t="shared" si="116"/>
        <v>0</v>
      </c>
      <c r="AO756">
        <f t="shared" si="117"/>
        <v>0</v>
      </c>
      <c r="AP756">
        <f t="shared" si="118"/>
        <v>0</v>
      </c>
      <c r="AQ756">
        <f t="shared" si="119"/>
        <v>0</v>
      </c>
      <c r="AR756" t="s">
        <v>11851</v>
      </c>
      <c r="AS756">
        <v>231108</v>
      </c>
      <c r="AT756">
        <v>403772</v>
      </c>
      <c r="AU756" t="s">
        <v>54</v>
      </c>
      <c r="AV756">
        <v>0</v>
      </c>
      <c r="AW756">
        <v>0</v>
      </c>
      <c r="AX756">
        <v>0</v>
      </c>
      <c r="AY756">
        <v>1</v>
      </c>
      <c r="AZ756" t="s">
        <v>475</v>
      </c>
      <c r="BA756" t="s">
        <v>476</v>
      </c>
      <c r="BB756">
        <v>204527</v>
      </c>
      <c r="BC756" t="s">
        <v>477</v>
      </c>
      <c r="BD756" t="s">
        <v>118</v>
      </c>
      <c r="BE756" t="s">
        <v>119</v>
      </c>
      <c r="BF756">
        <v>30267</v>
      </c>
      <c r="BG756" t="s">
        <v>75</v>
      </c>
      <c r="BH756" t="s">
        <v>76</v>
      </c>
      <c r="BI756" t="s">
        <v>77</v>
      </c>
      <c r="BJ756" t="s">
        <v>78</v>
      </c>
    </row>
    <row r="757" spans="1:62" x14ac:dyDescent="0.25">
      <c r="A757">
        <v>271587</v>
      </c>
      <c r="B757">
        <v>1217050</v>
      </c>
      <c r="C757" t="s">
        <v>51</v>
      </c>
      <c r="D757">
        <v>431046</v>
      </c>
      <c r="E757" t="s">
        <v>52</v>
      </c>
      <c r="F757" t="s">
        <v>53</v>
      </c>
      <c r="G757">
        <v>47</v>
      </c>
      <c r="H757">
        <v>68</v>
      </c>
      <c r="I757">
        <v>53</v>
      </c>
      <c r="J757">
        <v>13</v>
      </c>
      <c r="K757" t="s">
        <v>54</v>
      </c>
      <c r="L757" t="s">
        <v>55</v>
      </c>
      <c r="M757" t="s">
        <v>54</v>
      </c>
      <c r="N757">
        <v>4996566</v>
      </c>
      <c r="O757">
        <v>1</v>
      </c>
      <c r="P757" t="s">
        <v>56</v>
      </c>
      <c r="Q757">
        <v>1</v>
      </c>
      <c r="R757" t="s">
        <v>57</v>
      </c>
      <c r="S757" t="s">
        <v>444</v>
      </c>
      <c r="T757" t="s">
        <v>445</v>
      </c>
      <c r="U757" t="b">
        <v>0</v>
      </c>
      <c r="V757" t="s">
        <v>446</v>
      </c>
      <c r="W757" t="s">
        <v>61</v>
      </c>
      <c r="X757" t="s">
        <v>54</v>
      </c>
      <c r="Y757" t="s">
        <v>62</v>
      </c>
      <c r="Z757" t="s">
        <v>54</v>
      </c>
      <c r="AA757" t="s">
        <v>54</v>
      </c>
      <c r="AB757" t="s">
        <v>54</v>
      </c>
      <c r="AC757" t="s">
        <v>54</v>
      </c>
      <c r="AD757">
        <v>1</v>
      </c>
      <c r="AE757" t="s">
        <v>478</v>
      </c>
      <c r="AF757">
        <v>1</v>
      </c>
      <c r="AG757">
        <v>162453811</v>
      </c>
      <c r="AH757">
        <f t="shared" si="110"/>
        <v>0</v>
      </c>
      <c r="AI757">
        <f t="shared" si="111"/>
        <v>0</v>
      </c>
      <c r="AJ757">
        <f t="shared" si="112"/>
        <v>0</v>
      </c>
      <c r="AK757">
        <f t="shared" si="113"/>
        <v>0</v>
      </c>
      <c r="AL757">
        <f t="shared" si="114"/>
        <v>0</v>
      </c>
      <c r="AM757">
        <f t="shared" si="115"/>
        <v>0</v>
      </c>
      <c r="AN757">
        <f t="shared" si="116"/>
        <v>0</v>
      </c>
      <c r="AO757">
        <f t="shared" si="117"/>
        <v>0</v>
      </c>
      <c r="AP757">
        <f t="shared" si="118"/>
        <v>0</v>
      </c>
      <c r="AQ757">
        <f t="shared" si="119"/>
        <v>0</v>
      </c>
      <c r="AR757" t="s">
        <v>11854</v>
      </c>
      <c r="AS757">
        <v>231139</v>
      </c>
      <c r="AT757">
        <v>403803</v>
      </c>
      <c r="AU757" t="s">
        <v>54</v>
      </c>
      <c r="AV757">
        <v>0</v>
      </c>
      <c r="AW757">
        <v>0</v>
      </c>
      <c r="AX757">
        <v>0</v>
      </c>
      <c r="AY757">
        <v>1</v>
      </c>
      <c r="AZ757" t="s">
        <v>479</v>
      </c>
      <c r="BA757" t="s">
        <v>480</v>
      </c>
      <c r="BB757">
        <v>198309</v>
      </c>
      <c r="BC757" t="s">
        <v>481</v>
      </c>
      <c r="BD757" t="s">
        <v>482</v>
      </c>
      <c r="BE757" t="s">
        <v>183</v>
      </c>
      <c r="BF757">
        <v>30454</v>
      </c>
      <c r="BG757" t="s">
        <v>75</v>
      </c>
      <c r="BH757" t="s">
        <v>76</v>
      </c>
      <c r="BI757" t="s">
        <v>77</v>
      </c>
      <c r="BJ757" t="s">
        <v>78</v>
      </c>
    </row>
    <row r="758" spans="1:62" x14ac:dyDescent="0.25">
      <c r="A758">
        <v>271587</v>
      </c>
      <c r="B758">
        <v>1217050</v>
      </c>
      <c r="C758" t="s">
        <v>51</v>
      </c>
      <c r="D758">
        <v>431046</v>
      </c>
      <c r="E758" t="s">
        <v>52</v>
      </c>
      <c r="F758" t="s">
        <v>53</v>
      </c>
      <c r="G758">
        <v>47</v>
      </c>
      <c r="H758">
        <v>68</v>
      </c>
      <c r="I758">
        <v>53</v>
      </c>
      <c r="J758">
        <v>13</v>
      </c>
      <c r="K758" t="s">
        <v>54</v>
      </c>
      <c r="L758" t="s">
        <v>55</v>
      </c>
      <c r="M758" t="s">
        <v>54</v>
      </c>
      <c r="N758">
        <v>4996566</v>
      </c>
      <c r="O758">
        <v>1</v>
      </c>
      <c r="P758" t="s">
        <v>56</v>
      </c>
      <c r="Q758">
        <v>1</v>
      </c>
      <c r="R758" t="s">
        <v>57</v>
      </c>
      <c r="S758" t="s">
        <v>444</v>
      </c>
      <c r="T758" t="s">
        <v>445</v>
      </c>
      <c r="U758" t="b">
        <v>0</v>
      </c>
      <c r="V758" t="s">
        <v>446</v>
      </c>
      <c r="W758" t="s">
        <v>61</v>
      </c>
      <c r="X758" t="s">
        <v>54</v>
      </c>
      <c r="Y758" t="s">
        <v>62</v>
      </c>
      <c r="Z758" t="s">
        <v>54</v>
      </c>
      <c r="AA758" t="s">
        <v>54</v>
      </c>
      <c r="AB758" t="s">
        <v>54</v>
      </c>
      <c r="AC758" t="s">
        <v>54</v>
      </c>
      <c r="AD758">
        <v>1</v>
      </c>
      <c r="AE758" t="s">
        <v>483</v>
      </c>
      <c r="AF758">
        <v>1</v>
      </c>
      <c r="AG758">
        <v>162454171</v>
      </c>
      <c r="AH758">
        <f t="shared" si="110"/>
        <v>0</v>
      </c>
      <c r="AI758">
        <f t="shared" si="111"/>
        <v>0</v>
      </c>
      <c r="AJ758">
        <f t="shared" si="112"/>
        <v>0</v>
      </c>
      <c r="AK758">
        <f t="shared" si="113"/>
        <v>0</v>
      </c>
      <c r="AL758">
        <f t="shared" si="114"/>
        <v>0</v>
      </c>
      <c r="AM758">
        <f t="shared" si="115"/>
        <v>0</v>
      </c>
      <c r="AN758">
        <f t="shared" si="116"/>
        <v>0</v>
      </c>
      <c r="AO758">
        <f t="shared" si="117"/>
        <v>0</v>
      </c>
      <c r="AP758">
        <f t="shared" si="118"/>
        <v>0</v>
      </c>
      <c r="AQ758">
        <f t="shared" si="119"/>
        <v>0</v>
      </c>
      <c r="AR758" t="s">
        <v>11855</v>
      </c>
      <c r="AS758">
        <v>231106</v>
      </c>
      <c r="AT758">
        <v>403770</v>
      </c>
      <c r="AU758" t="s">
        <v>54</v>
      </c>
      <c r="AV758">
        <v>0</v>
      </c>
      <c r="AW758">
        <v>0</v>
      </c>
      <c r="AX758">
        <v>0</v>
      </c>
      <c r="AY758">
        <v>1</v>
      </c>
      <c r="AZ758" t="s">
        <v>484</v>
      </c>
      <c r="BA758" t="s">
        <v>485</v>
      </c>
      <c r="BB758">
        <v>204204</v>
      </c>
      <c r="BC758" t="s">
        <v>486</v>
      </c>
      <c r="BD758" t="s">
        <v>118</v>
      </c>
      <c r="BE758" t="s">
        <v>119</v>
      </c>
      <c r="BF758">
        <v>30267</v>
      </c>
      <c r="BG758" t="s">
        <v>75</v>
      </c>
      <c r="BH758" t="s">
        <v>76</v>
      </c>
      <c r="BI758" t="s">
        <v>77</v>
      </c>
      <c r="BJ758" t="s">
        <v>78</v>
      </c>
    </row>
    <row r="759" spans="1:62" x14ac:dyDescent="0.25">
      <c r="A759">
        <v>271589</v>
      </c>
      <c r="B759">
        <v>1217050</v>
      </c>
      <c r="C759" t="s">
        <v>51</v>
      </c>
      <c r="D759">
        <v>431046</v>
      </c>
      <c r="E759" t="s">
        <v>52</v>
      </c>
      <c r="F759" t="s">
        <v>53</v>
      </c>
      <c r="G759">
        <v>47</v>
      </c>
      <c r="H759">
        <v>68</v>
      </c>
      <c r="I759">
        <v>53</v>
      </c>
      <c r="J759">
        <v>21</v>
      </c>
      <c r="K759" t="s">
        <v>54</v>
      </c>
      <c r="L759" t="s">
        <v>55</v>
      </c>
      <c r="M759" t="s">
        <v>54</v>
      </c>
      <c r="N759">
        <v>4996525</v>
      </c>
      <c r="O759">
        <v>1</v>
      </c>
      <c r="P759" t="s">
        <v>56</v>
      </c>
      <c r="Q759">
        <v>1</v>
      </c>
      <c r="R759" t="s">
        <v>57</v>
      </c>
      <c r="S759" t="s">
        <v>490</v>
      </c>
      <c r="T759" t="s">
        <v>54</v>
      </c>
      <c r="U759" t="b">
        <v>0</v>
      </c>
      <c r="V759" t="s">
        <v>54</v>
      </c>
      <c r="W759" t="s">
        <v>61</v>
      </c>
      <c r="X759" t="s">
        <v>54</v>
      </c>
      <c r="Y759" t="s">
        <v>62</v>
      </c>
      <c r="Z759" t="s">
        <v>54</v>
      </c>
      <c r="AA759" t="s">
        <v>54</v>
      </c>
      <c r="AB759" t="s">
        <v>54</v>
      </c>
      <c r="AC759" t="s">
        <v>54</v>
      </c>
      <c r="AD759">
        <v>0</v>
      </c>
      <c r="AE759" t="s">
        <v>54</v>
      </c>
      <c r="AF759">
        <v>1</v>
      </c>
      <c r="AG759">
        <v>162451463</v>
      </c>
      <c r="AH759">
        <f t="shared" si="110"/>
        <v>0</v>
      </c>
      <c r="AI759">
        <f t="shared" si="111"/>
        <v>0</v>
      </c>
      <c r="AJ759">
        <f t="shared" si="112"/>
        <v>0</v>
      </c>
      <c r="AK759">
        <f t="shared" si="113"/>
        <v>0</v>
      </c>
      <c r="AL759">
        <f t="shared" si="114"/>
        <v>0</v>
      </c>
      <c r="AM759">
        <f t="shared" si="115"/>
        <v>0</v>
      </c>
      <c r="AN759">
        <f t="shared" si="116"/>
        <v>0</v>
      </c>
      <c r="AO759">
        <f t="shared" si="117"/>
        <v>0</v>
      </c>
      <c r="AP759">
        <f t="shared" si="118"/>
        <v>0</v>
      </c>
      <c r="AQ759">
        <f t="shared" si="119"/>
        <v>0</v>
      </c>
      <c r="AR759" t="s">
        <v>11838</v>
      </c>
      <c r="AS759">
        <v>231145</v>
      </c>
      <c r="AT759">
        <v>403809</v>
      </c>
      <c r="AU759" t="s">
        <v>54</v>
      </c>
      <c r="AV759">
        <v>1</v>
      </c>
      <c r="AW759">
        <v>1</v>
      </c>
      <c r="AX759">
        <v>0</v>
      </c>
      <c r="AY759">
        <v>1</v>
      </c>
      <c r="AZ759" t="s">
        <v>494</v>
      </c>
      <c r="BA759" t="s">
        <v>495</v>
      </c>
      <c r="BB759">
        <v>207583</v>
      </c>
      <c r="BC759" t="s">
        <v>496</v>
      </c>
      <c r="BD759" t="s">
        <v>73</v>
      </c>
      <c r="BE759" t="s">
        <v>74</v>
      </c>
      <c r="BF759">
        <v>107857</v>
      </c>
      <c r="BG759" t="s">
        <v>75</v>
      </c>
      <c r="BH759" t="s">
        <v>76</v>
      </c>
      <c r="BI759" t="s">
        <v>77</v>
      </c>
      <c r="BJ759" t="s">
        <v>78</v>
      </c>
    </row>
    <row r="760" spans="1:62" x14ac:dyDescent="0.25">
      <c r="A760">
        <v>271589</v>
      </c>
      <c r="B760">
        <v>1217050</v>
      </c>
      <c r="C760" t="s">
        <v>51</v>
      </c>
      <c r="D760">
        <v>431046</v>
      </c>
      <c r="E760" t="s">
        <v>52</v>
      </c>
      <c r="F760" t="s">
        <v>53</v>
      </c>
      <c r="G760">
        <v>47</v>
      </c>
      <c r="H760">
        <v>68</v>
      </c>
      <c r="I760">
        <v>53</v>
      </c>
      <c r="J760">
        <v>21</v>
      </c>
      <c r="K760" t="s">
        <v>54</v>
      </c>
      <c r="L760" t="s">
        <v>55</v>
      </c>
      <c r="M760" t="s">
        <v>54</v>
      </c>
      <c r="N760">
        <v>4996525</v>
      </c>
      <c r="O760">
        <v>1</v>
      </c>
      <c r="P760" t="s">
        <v>56</v>
      </c>
      <c r="Q760">
        <v>1</v>
      </c>
      <c r="R760" t="s">
        <v>57</v>
      </c>
      <c r="S760" t="s">
        <v>490</v>
      </c>
      <c r="T760" t="s">
        <v>54</v>
      </c>
      <c r="U760" t="b">
        <v>0</v>
      </c>
      <c r="V760" t="s">
        <v>54</v>
      </c>
      <c r="W760" t="s">
        <v>61</v>
      </c>
      <c r="X760" t="s">
        <v>54</v>
      </c>
      <c r="Y760" t="s">
        <v>62</v>
      </c>
      <c r="Z760" t="s">
        <v>54</v>
      </c>
      <c r="AA760" t="s">
        <v>54</v>
      </c>
      <c r="AB760" t="s">
        <v>54</v>
      </c>
      <c r="AC760" t="s">
        <v>54</v>
      </c>
      <c r="AD760">
        <v>0</v>
      </c>
      <c r="AE760" t="s">
        <v>101</v>
      </c>
      <c r="AF760">
        <v>1</v>
      </c>
      <c r="AG760">
        <v>162451958</v>
      </c>
      <c r="AH760">
        <f t="shared" si="110"/>
        <v>0</v>
      </c>
      <c r="AI760">
        <f t="shared" si="111"/>
        <v>0</v>
      </c>
      <c r="AJ760">
        <f t="shared" si="112"/>
        <v>0</v>
      </c>
      <c r="AK760">
        <f t="shared" si="113"/>
        <v>0</v>
      </c>
      <c r="AL760">
        <f t="shared" si="114"/>
        <v>0</v>
      </c>
      <c r="AM760">
        <f t="shared" si="115"/>
        <v>0</v>
      </c>
      <c r="AN760">
        <f t="shared" si="116"/>
        <v>0</v>
      </c>
      <c r="AO760">
        <f t="shared" si="117"/>
        <v>0</v>
      </c>
      <c r="AP760">
        <f t="shared" si="118"/>
        <v>0</v>
      </c>
      <c r="AQ760">
        <f t="shared" si="119"/>
        <v>0</v>
      </c>
      <c r="AR760" t="s">
        <v>11839</v>
      </c>
      <c r="AS760">
        <v>231086</v>
      </c>
      <c r="AT760">
        <v>403750</v>
      </c>
      <c r="AU760" t="s">
        <v>54</v>
      </c>
      <c r="AV760">
        <v>0</v>
      </c>
      <c r="AW760">
        <v>0</v>
      </c>
      <c r="AX760">
        <v>0</v>
      </c>
      <c r="AY760">
        <v>2</v>
      </c>
      <c r="AZ760" t="s">
        <v>497</v>
      </c>
      <c r="BA760" t="s">
        <v>498</v>
      </c>
      <c r="BB760">
        <v>12274</v>
      </c>
      <c r="BC760" t="s">
        <v>499</v>
      </c>
      <c r="BD760" t="s">
        <v>67</v>
      </c>
      <c r="BE760" t="s">
        <v>68</v>
      </c>
      <c r="BF760">
        <v>30310</v>
      </c>
      <c r="BG760" t="s">
        <v>75</v>
      </c>
      <c r="BH760" t="s">
        <v>76</v>
      </c>
      <c r="BI760" t="s">
        <v>77</v>
      </c>
      <c r="BJ760" t="s">
        <v>78</v>
      </c>
    </row>
    <row r="761" spans="1:62" x14ac:dyDescent="0.25">
      <c r="A761">
        <v>271589</v>
      </c>
      <c r="B761">
        <v>1217050</v>
      </c>
      <c r="C761" t="s">
        <v>51</v>
      </c>
      <c r="D761">
        <v>431046</v>
      </c>
      <c r="E761" t="s">
        <v>52</v>
      </c>
      <c r="F761" t="s">
        <v>53</v>
      </c>
      <c r="G761">
        <v>47</v>
      </c>
      <c r="H761">
        <v>68</v>
      </c>
      <c r="I761">
        <v>53</v>
      </c>
      <c r="J761">
        <v>21</v>
      </c>
      <c r="K761" t="s">
        <v>54</v>
      </c>
      <c r="L761" t="s">
        <v>55</v>
      </c>
      <c r="M761" t="s">
        <v>54</v>
      </c>
      <c r="N761">
        <v>4996525</v>
      </c>
      <c r="O761">
        <v>1</v>
      </c>
      <c r="P761" t="s">
        <v>56</v>
      </c>
      <c r="Q761">
        <v>1</v>
      </c>
      <c r="R761" t="s">
        <v>57</v>
      </c>
      <c r="S761" t="s">
        <v>490</v>
      </c>
      <c r="T761" t="s">
        <v>54</v>
      </c>
      <c r="U761" t="b">
        <v>0</v>
      </c>
      <c r="V761" t="s">
        <v>54</v>
      </c>
      <c r="W761" t="s">
        <v>61</v>
      </c>
      <c r="X761" t="s">
        <v>54</v>
      </c>
      <c r="Y761" t="s">
        <v>62</v>
      </c>
      <c r="Z761" t="s">
        <v>54</v>
      </c>
      <c r="AA761" t="s">
        <v>54</v>
      </c>
      <c r="AB761" t="s">
        <v>54</v>
      </c>
      <c r="AC761" t="s">
        <v>54</v>
      </c>
      <c r="AD761">
        <v>1</v>
      </c>
      <c r="AE761" t="s">
        <v>83</v>
      </c>
      <c r="AF761">
        <v>1</v>
      </c>
      <c r="AG761">
        <v>162452066</v>
      </c>
      <c r="AH761">
        <f t="shared" si="110"/>
        <v>0</v>
      </c>
      <c r="AI761">
        <f t="shared" si="111"/>
        <v>0</v>
      </c>
      <c r="AJ761">
        <f t="shared" si="112"/>
        <v>0</v>
      </c>
      <c r="AK761">
        <f t="shared" si="113"/>
        <v>0</v>
      </c>
      <c r="AL761">
        <f t="shared" si="114"/>
        <v>0</v>
      </c>
      <c r="AM761">
        <f t="shared" si="115"/>
        <v>0</v>
      </c>
      <c r="AN761">
        <f t="shared" si="116"/>
        <v>0</v>
      </c>
      <c r="AO761">
        <f t="shared" si="117"/>
        <v>0</v>
      </c>
      <c r="AP761">
        <f t="shared" si="118"/>
        <v>0</v>
      </c>
      <c r="AQ761">
        <f t="shared" si="119"/>
        <v>0</v>
      </c>
      <c r="AR761" t="s">
        <v>11840</v>
      </c>
      <c r="AS761">
        <v>231161</v>
      </c>
      <c r="AT761">
        <v>403825</v>
      </c>
      <c r="AU761" t="s">
        <v>54</v>
      </c>
      <c r="AV761">
        <v>0</v>
      </c>
      <c r="AW761">
        <v>0</v>
      </c>
      <c r="AX761">
        <v>0</v>
      </c>
      <c r="AY761">
        <v>1</v>
      </c>
      <c r="AZ761" t="s">
        <v>500</v>
      </c>
      <c r="BA761" t="s">
        <v>501</v>
      </c>
      <c r="BB761">
        <v>64748</v>
      </c>
      <c r="BC761" t="s">
        <v>502</v>
      </c>
      <c r="BD761" t="s">
        <v>73</v>
      </c>
      <c r="BE761" t="s">
        <v>74</v>
      </c>
      <c r="BF761">
        <v>107857</v>
      </c>
      <c r="BG761" t="s">
        <v>75</v>
      </c>
      <c r="BH761" t="s">
        <v>76</v>
      </c>
      <c r="BI761" t="s">
        <v>77</v>
      </c>
      <c r="BJ761" t="s">
        <v>78</v>
      </c>
    </row>
    <row r="762" spans="1:62" x14ac:dyDescent="0.25">
      <c r="A762">
        <v>271589</v>
      </c>
      <c r="B762">
        <v>1217050</v>
      </c>
      <c r="C762" t="s">
        <v>51</v>
      </c>
      <c r="D762">
        <v>431046</v>
      </c>
      <c r="E762" t="s">
        <v>52</v>
      </c>
      <c r="F762" t="s">
        <v>53</v>
      </c>
      <c r="G762">
        <v>47</v>
      </c>
      <c r="H762">
        <v>68</v>
      </c>
      <c r="I762">
        <v>53</v>
      </c>
      <c r="J762">
        <v>21</v>
      </c>
      <c r="K762" t="s">
        <v>54</v>
      </c>
      <c r="L762" t="s">
        <v>55</v>
      </c>
      <c r="M762" t="s">
        <v>54</v>
      </c>
      <c r="N762">
        <v>4996525</v>
      </c>
      <c r="O762">
        <v>1</v>
      </c>
      <c r="P762" t="s">
        <v>56</v>
      </c>
      <c r="Q762">
        <v>1</v>
      </c>
      <c r="R762" t="s">
        <v>57</v>
      </c>
      <c r="S762" t="s">
        <v>490</v>
      </c>
      <c r="T762" t="s">
        <v>54</v>
      </c>
      <c r="U762" t="b">
        <v>0</v>
      </c>
      <c r="V762" t="s">
        <v>54</v>
      </c>
      <c r="W762" t="s">
        <v>61</v>
      </c>
      <c r="X762" t="s">
        <v>54</v>
      </c>
      <c r="Y762" t="s">
        <v>62</v>
      </c>
      <c r="Z762" t="s">
        <v>54</v>
      </c>
      <c r="AA762" t="s">
        <v>54</v>
      </c>
      <c r="AB762" t="s">
        <v>54</v>
      </c>
      <c r="AC762" t="s">
        <v>54</v>
      </c>
      <c r="AD762">
        <v>0</v>
      </c>
      <c r="AE762" t="s">
        <v>54</v>
      </c>
      <c r="AF762">
        <v>1</v>
      </c>
      <c r="AG762">
        <v>162452187</v>
      </c>
      <c r="AH762">
        <f t="shared" si="110"/>
        <v>0</v>
      </c>
      <c r="AI762">
        <f t="shared" si="111"/>
        <v>0</v>
      </c>
      <c r="AJ762">
        <f t="shared" si="112"/>
        <v>0</v>
      </c>
      <c r="AK762">
        <f t="shared" si="113"/>
        <v>0</v>
      </c>
      <c r="AL762">
        <f t="shared" si="114"/>
        <v>0</v>
      </c>
      <c r="AM762">
        <f t="shared" si="115"/>
        <v>0</v>
      </c>
      <c r="AN762">
        <f t="shared" si="116"/>
        <v>0</v>
      </c>
      <c r="AO762">
        <f t="shared" si="117"/>
        <v>0</v>
      </c>
      <c r="AP762">
        <f t="shared" si="118"/>
        <v>0</v>
      </c>
      <c r="AQ762">
        <f t="shared" si="119"/>
        <v>0</v>
      </c>
      <c r="AR762" t="s">
        <v>11843</v>
      </c>
      <c r="AS762">
        <v>231165</v>
      </c>
      <c r="AT762">
        <v>403829</v>
      </c>
      <c r="AU762" t="s">
        <v>54</v>
      </c>
      <c r="AV762">
        <v>1</v>
      </c>
      <c r="AW762">
        <v>1</v>
      </c>
      <c r="AX762">
        <v>0</v>
      </c>
      <c r="AY762">
        <v>1</v>
      </c>
      <c r="AZ762" t="s">
        <v>503</v>
      </c>
      <c r="BA762" t="s">
        <v>504</v>
      </c>
      <c r="BB762">
        <v>20158</v>
      </c>
      <c r="BC762" t="s">
        <v>505</v>
      </c>
      <c r="BD762" t="s">
        <v>112</v>
      </c>
      <c r="BE762" t="s">
        <v>113</v>
      </c>
      <c r="BF762">
        <v>108187</v>
      </c>
      <c r="BG762" t="s">
        <v>75</v>
      </c>
      <c r="BH762" t="s">
        <v>76</v>
      </c>
      <c r="BI762" t="s">
        <v>77</v>
      </c>
      <c r="BJ762" t="s">
        <v>78</v>
      </c>
    </row>
    <row r="763" spans="1:62" x14ac:dyDescent="0.25">
      <c r="A763">
        <v>271589</v>
      </c>
      <c r="B763">
        <v>1217050</v>
      </c>
      <c r="C763" t="s">
        <v>51</v>
      </c>
      <c r="D763">
        <v>431046</v>
      </c>
      <c r="E763" t="s">
        <v>52</v>
      </c>
      <c r="F763" t="s">
        <v>53</v>
      </c>
      <c r="G763">
        <v>47</v>
      </c>
      <c r="H763">
        <v>68</v>
      </c>
      <c r="I763">
        <v>53</v>
      </c>
      <c r="J763">
        <v>21</v>
      </c>
      <c r="K763" t="s">
        <v>54</v>
      </c>
      <c r="L763" t="s">
        <v>55</v>
      </c>
      <c r="M763" t="s">
        <v>54</v>
      </c>
      <c r="N763">
        <v>4996525</v>
      </c>
      <c r="O763">
        <v>1</v>
      </c>
      <c r="P763" t="s">
        <v>56</v>
      </c>
      <c r="Q763">
        <v>1</v>
      </c>
      <c r="R763" t="s">
        <v>57</v>
      </c>
      <c r="S763" t="s">
        <v>490</v>
      </c>
      <c r="T763" t="s">
        <v>54</v>
      </c>
      <c r="U763" t="b">
        <v>0</v>
      </c>
      <c r="V763" t="s">
        <v>54</v>
      </c>
      <c r="W763" t="s">
        <v>61</v>
      </c>
      <c r="X763" t="s">
        <v>54</v>
      </c>
      <c r="Y763" t="s">
        <v>62</v>
      </c>
      <c r="Z763" t="s">
        <v>54</v>
      </c>
      <c r="AA763" t="s">
        <v>54</v>
      </c>
      <c r="AB763" t="s">
        <v>54</v>
      </c>
      <c r="AC763" t="s">
        <v>54</v>
      </c>
      <c r="AD763">
        <v>1</v>
      </c>
      <c r="AE763" t="s">
        <v>114</v>
      </c>
      <c r="AF763">
        <v>1</v>
      </c>
      <c r="AG763">
        <v>162452297</v>
      </c>
      <c r="AH763">
        <f t="shared" si="110"/>
        <v>0</v>
      </c>
      <c r="AI763">
        <f t="shared" si="111"/>
        <v>0</v>
      </c>
      <c r="AJ763">
        <f t="shared" si="112"/>
        <v>0</v>
      </c>
      <c r="AK763">
        <f t="shared" si="113"/>
        <v>0</v>
      </c>
      <c r="AL763">
        <f t="shared" si="114"/>
        <v>0</v>
      </c>
      <c r="AM763">
        <f t="shared" si="115"/>
        <v>0</v>
      </c>
      <c r="AN763">
        <f t="shared" si="116"/>
        <v>0</v>
      </c>
      <c r="AO763">
        <f t="shared" si="117"/>
        <v>0</v>
      </c>
      <c r="AP763">
        <f t="shared" si="118"/>
        <v>0</v>
      </c>
      <c r="AQ763">
        <f t="shared" si="119"/>
        <v>0</v>
      </c>
      <c r="AR763" t="s">
        <v>11844</v>
      </c>
      <c r="AS763">
        <v>231105</v>
      </c>
      <c r="AT763">
        <v>403769</v>
      </c>
      <c r="AU763" t="s">
        <v>54</v>
      </c>
      <c r="AV763">
        <v>0</v>
      </c>
      <c r="AW763">
        <v>0</v>
      </c>
      <c r="AX763">
        <v>0</v>
      </c>
      <c r="AY763">
        <v>1</v>
      </c>
      <c r="AZ763" t="s">
        <v>506</v>
      </c>
      <c r="BA763" t="s">
        <v>507</v>
      </c>
      <c r="BB763">
        <v>48104</v>
      </c>
      <c r="BC763" t="s">
        <v>508</v>
      </c>
      <c r="BD763" t="s">
        <v>118</v>
      </c>
      <c r="BE763" t="s">
        <v>119</v>
      </c>
      <c r="BF763">
        <v>30267</v>
      </c>
      <c r="BG763" t="s">
        <v>75</v>
      </c>
      <c r="BH763" t="s">
        <v>76</v>
      </c>
      <c r="BI763" t="s">
        <v>77</v>
      </c>
      <c r="BJ763" t="s">
        <v>78</v>
      </c>
    </row>
    <row r="764" spans="1:62" x14ac:dyDescent="0.25">
      <c r="A764">
        <v>271589</v>
      </c>
      <c r="B764">
        <v>1217050</v>
      </c>
      <c r="C764" t="s">
        <v>51</v>
      </c>
      <c r="D764">
        <v>431046</v>
      </c>
      <c r="E764" t="s">
        <v>52</v>
      </c>
      <c r="F764" t="s">
        <v>53</v>
      </c>
      <c r="G764">
        <v>47</v>
      </c>
      <c r="H764">
        <v>68</v>
      </c>
      <c r="I764">
        <v>53</v>
      </c>
      <c r="J764">
        <v>21</v>
      </c>
      <c r="K764" t="s">
        <v>54</v>
      </c>
      <c r="L764" t="s">
        <v>55</v>
      </c>
      <c r="M764" t="s">
        <v>54</v>
      </c>
      <c r="N764">
        <v>4996525</v>
      </c>
      <c r="O764">
        <v>1</v>
      </c>
      <c r="P764" t="s">
        <v>56</v>
      </c>
      <c r="Q764">
        <v>1</v>
      </c>
      <c r="R764" t="s">
        <v>57</v>
      </c>
      <c r="S764" t="s">
        <v>490</v>
      </c>
      <c r="T764" t="s">
        <v>54</v>
      </c>
      <c r="U764" t="b">
        <v>0</v>
      </c>
      <c r="V764" t="s">
        <v>54</v>
      </c>
      <c r="W764" t="s">
        <v>61</v>
      </c>
      <c r="X764" t="s">
        <v>54</v>
      </c>
      <c r="Y764" t="s">
        <v>62</v>
      </c>
      <c r="Z764" t="s">
        <v>54</v>
      </c>
      <c r="AA764" t="s">
        <v>54</v>
      </c>
      <c r="AB764" t="s">
        <v>54</v>
      </c>
      <c r="AC764" t="s">
        <v>54</v>
      </c>
      <c r="AD764">
        <v>1</v>
      </c>
      <c r="AE764" t="s">
        <v>173</v>
      </c>
      <c r="AF764">
        <v>1</v>
      </c>
      <c r="AG764">
        <v>162452396</v>
      </c>
      <c r="AH764">
        <f t="shared" si="110"/>
        <v>0</v>
      </c>
      <c r="AI764">
        <f t="shared" si="111"/>
        <v>0</v>
      </c>
      <c r="AJ764">
        <f t="shared" si="112"/>
        <v>0</v>
      </c>
      <c r="AK764">
        <f t="shared" si="113"/>
        <v>0</v>
      </c>
      <c r="AL764">
        <f t="shared" si="114"/>
        <v>0</v>
      </c>
      <c r="AM764">
        <f t="shared" si="115"/>
        <v>0</v>
      </c>
      <c r="AN764">
        <f t="shared" si="116"/>
        <v>0</v>
      </c>
      <c r="AO764">
        <f t="shared" si="117"/>
        <v>0</v>
      </c>
      <c r="AP764">
        <f t="shared" si="118"/>
        <v>0</v>
      </c>
      <c r="AQ764">
        <f t="shared" si="119"/>
        <v>0</v>
      </c>
      <c r="AR764" t="s">
        <v>11848</v>
      </c>
      <c r="AS764">
        <v>231150</v>
      </c>
      <c r="AT764">
        <v>403814</v>
      </c>
      <c r="AU764" t="s">
        <v>54</v>
      </c>
      <c r="AV764">
        <v>0</v>
      </c>
      <c r="AW764">
        <v>0</v>
      </c>
      <c r="AX764">
        <v>0</v>
      </c>
      <c r="AY764">
        <v>1</v>
      </c>
      <c r="AZ764" t="s">
        <v>509</v>
      </c>
      <c r="BA764" t="s">
        <v>510</v>
      </c>
      <c r="BB764">
        <v>107476</v>
      </c>
      <c r="BC764" t="s">
        <v>511</v>
      </c>
      <c r="BD764" t="s">
        <v>177</v>
      </c>
      <c r="BE764" t="s">
        <v>74</v>
      </c>
      <c r="BF764">
        <v>107857</v>
      </c>
      <c r="BG764" t="s">
        <v>75</v>
      </c>
      <c r="BH764" t="s">
        <v>76</v>
      </c>
      <c r="BI764" t="s">
        <v>77</v>
      </c>
      <c r="BJ764" t="s">
        <v>78</v>
      </c>
    </row>
    <row r="765" spans="1:62" x14ac:dyDescent="0.25">
      <c r="A765">
        <v>271589</v>
      </c>
      <c r="B765">
        <v>1217050</v>
      </c>
      <c r="C765" t="s">
        <v>51</v>
      </c>
      <c r="D765">
        <v>431046</v>
      </c>
      <c r="E765" t="s">
        <v>52</v>
      </c>
      <c r="F765" t="s">
        <v>53</v>
      </c>
      <c r="G765">
        <v>47</v>
      </c>
      <c r="H765">
        <v>68</v>
      </c>
      <c r="I765">
        <v>53</v>
      </c>
      <c r="J765">
        <v>21</v>
      </c>
      <c r="K765" t="s">
        <v>54</v>
      </c>
      <c r="L765" t="s">
        <v>55</v>
      </c>
      <c r="M765" t="s">
        <v>54</v>
      </c>
      <c r="N765">
        <v>4996525</v>
      </c>
      <c r="O765">
        <v>1</v>
      </c>
      <c r="P765" t="s">
        <v>56</v>
      </c>
      <c r="Q765">
        <v>1</v>
      </c>
      <c r="R765" t="s">
        <v>57</v>
      </c>
      <c r="S765" t="s">
        <v>490</v>
      </c>
      <c r="T765" t="s">
        <v>54</v>
      </c>
      <c r="U765" t="b">
        <v>0</v>
      </c>
      <c r="V765" t="s">
        <v>54</v>
      </c>
      <c r="W765" t="s">
        <v>61</v>
      </c>
      <c r="X765" t="s">
        <v>54</v>
      </c>
      <c r="Y765" t="s">
        <v>62</v>
      </c>
      <c r="Z765" t="s">
        <v>54</v>
      </c>
      <c r="AA765" t="s">
        <v>54</v>
      </c>
      <c r="AB765" t="s">
        <v>54</v>
      </c>
      <c r="AC765" t="s">
        <v>54</v>
      </c>
      <c r="AD765">
        <v>0</v>
      </c>
      <c r="AE765" t="s">
        <v>54</v>
      </c>
      <c r="AF765">
        <v>1</v>
      </c>
      <c r="AG765">
        <v>162452604</v>
      </c>
      <c r="AH765">
        <f t="shared" si="110"/>
        <v>0</v>
      </c>
      <c r="AI765">
        <f t="shared" si="111"/>
        <v>0</v>
      </c>
      <c r="AJ765">
        <f t="shared" si="112"/>
        <v>0</v>
      </c>
      <c r="AK765">
        <f t="shared" si="113"/>
        <v>0</v>
      </c>
      <c r="AL765">
        <f t="shared" si="114"/>
        <v>0</v>
      </c>
      <c r="AM765">
        <f t="shared" si="115"/>
        <v>0</v>
      </c>
      <c r="AN765">
        <f t="shared" si="116"/>
        <v>0</v>
      </c>
      <c r="AO765">
        <f t="shared" si="117"/>
        <v>0</v>
      </c>
      <c r="AP765">
        <f t="shared" si="118"/>
        <v>0</v>
      </c>
      <c r="AQ765">
        <f t="shared" si="119"/>
        <v>0</v>
      </c>
      <c r="AR765" t="s">
        <v>11849</v>
      </c>
      <c r="AS765">
        <v>231125</v>
      </c>
      <c r="AT765">
        <v>403789</v>
      </c>
      <c r="AU765" t="s">
        <v>54</v>
      </c>
      <c r="AV765">
        <v>1</v>
      </c>
      <c r="AW765">
        <v>1</v>
      </c>
      <c r="AX765">
        <v>0</v>
      </c>
      <c r="AY765">
        <v>1</v>
      </c>
      <c r="AZ765" t="s">
        <v>512</v>
      </c>
      <c r="BA765" t="s">
        <v>513</v>
      </c>
      <c r="BB765">
        <v>13114</v>
      </c>
      <c r="BC765" t="s">
        <v>514</v>
      </c>
      <c r="BD765" t="s">
        <v>182</v>
      </c>
      <c r="BE765" t="s">
        <v>183</v>
      </c>
      <c r="BF765">
        <v>30454</v>
      </c>
      <c r="BG765" t="s">
        <v>75</v>
      </c>
      <c r="BH765" t="s">
        <v>76</v>
      </c>
      <c r="BI765" t="s">
        <v>77</v>
      </c>
      <c r="BJ765" t="s">
        <v>78</v>
      </c>
    </row>
    <row r="766" spans="1:62" x14ac:dyDescent="0.25">
      <c r="A766">
        <v>271589</v>
      </c>
      <c r="B766">
        <v>1217050</v>
      </c>
      <c r="C766" t="s">
        <v>51</v>
      </c>
      <c r="D766">
        <v>431046</v>
      </c>
      <c r="E766" t="s">
        <v>52</v>
      </c>
      <c r="F766" t="s">
        <v>53</v>
      </c>
      <c r="G766">
        <v>47</v>
      </c>
      <c r="H766">
        <v>68</v>
      </c>
      <c r="I766">
        <v>53</v>
      </c>
      <c r="J766">
        <v>21</v>
      </c>
      <c r="K766" t="s">
        <v>54</v>
      </c>
      <c r="L766" t="s">
        <v>55</v>
      </c>
      <c r="M766" t="s">
        <v>54</v>
      </c>
      <c r="N766">
        <v>4996525</v>
      </c>
      <c r="O766">
        <v>1</v>
      </c>
      <c r="P766" t="s">
        <v>56</v>
      </c>
      <c r="Q766">
        <v>1</v>
      </c>
      <c r="R766" t="s">
        <v>57</v>
      </c>
      <c r="S766" t="s">
        <v>490</v>
      </c>
      <c r="T766" t="s">
        <v>54</v>
      </c>
      <c r="U766" t="b">
        <v>0</v>
      </c>
      <c r="V766" t="s">
        <v>54</v>
      </c>
      <c r="W766" t="s">
        <v>61</v>
      </c>
      <c r="X766" t="s">
        <v>54</v>
      </c>
      <c r="Y766" t="s">
        <v>62</v>
      </c>
      <c r="Z766" t="s">
        <v>54</v>
      </c>
      <c r="AA766" t="s">
        <v>54</v>
      </c>
      <c r="AB766" t="s">
        <v>54</v>
      </c>
      <c r="AC766" t="s">
        <v>54</v>
      </c>
      <c r="AD766">
        <v>1</v>
      </c>
      <c r="AE766" t="s">
        <v>127</v>
      </c>
      <c r="AF766">
        <v>1</v>
      </c>
      <c r="AG766">
        <v>162452688</v>
      </c>
      <c r="AH766">
        <f t="shared" si="110"/>
        <v>0</v>
      </c>
      <c r="AI766">
        <f t="shared" si="111"/>
        <v>0</v>
      </c>
      <c r="AJ766">
        <f t="shared" si="112"/>
        <v>0</v>
      </c>
      <c r="AK766">
        <f t="shared" si="113"/>
        <v>0</v>
      </c>
      <c r="AL766">
        <f t="shared" si="114"/>
        <v>0</v>
      </c>
      <c r="AM766">
        <f t="shared" si="115"/>
        <v>0</v>
      </c>
      <c r="AN766">
        <f t="shared" si="116"/>
        <v>0</v>
      </c>
      <c r="AO766">
        <f t="shared" si="117"/>
        <v>0</v>
      </c>
      <c r="AP766">
        <f t="shared" si="118"/>
        <v>0</v>
      </c>
      <c r="AQ766">
        <f t="shared" si="119"/>
        <v>0</v>
      </c>
      <c r="AR766" t="s">
        <v>11850</v>
      </c>
      <c r="AS766">
        <v>231065</v>
      </c>
      <c r="AT766">
        <v>403729</v>
      </c>
      <c r="AU766" t="s">
        <v>54</v>
      </c>
      <c r="AV766">
        <v>0</v>
      </c>
      <c r="AW766">
        <v>0</v>
      </c>
      <c r="AX766">
        <v>0</v>
      </c>
      <c r="AY766">
        <v>1</v>
      </c>
      <c r="AZ766" t="s">
        <v>515</v>
      </c>
      <c r="BA766" t="s">
        <v>516</v>
      </c>
      <c r="BB766">
        <v>14575</v>
      </c>
      <c r="BC766" t="s">
        <v>517</v>
      </c>
      <c r="BD766" t="s">
        <v>182</v>
      </c>
      <c r="BE766" t="s">
        <v>187</v>
      </c>
      <c r="BF766">
        <v>30453</v>
      </c>
      <c r="BG766" t="s">
        <v>75</v>
      </c>
      <c r="BH766" t="s">
        <v>76</v>
      </c>
      <c r="BI766" t="s">
        <v>77</v>
      </c>
      <c r="BJ766" t="s">
        <v>78</v>
      </c>
    </row>
    <row r="767" spans="1:62" x14ac:dyDescent="0.25">
      <c r="A767">
        <v>271589</v>
      </c>
      <c r="B767">
        <v>1217050</v>
      </c>
      <c r="C767" t="s">
        <v>51</v>
      </c>
      <c r="D767">
        <v>431046</v>
      </c>
      <c r="E767" t="s">
        <v>52</v>
      </c>
      <c r="F767" t="s">
        <v>53</v>
      </c>
      <c r="G767">
        <v>47</v>
      </c>
      <c r="H767">
        <v>68</v>
      </c>
      <c r="I767">
        <v>53</v>
      </c>
      <c r="J767">
        <v>21</v>
      </c>
      <c r="K767" t="s">
        <v>54</v>
      </c>
      <c r="L767" t="s">
        <v>55</v>
      </c>
      <c r="M767" t="s">
        <v>54</v>
      </c>
      <c r="N767">
        <v>4996525</v>
      </c>
      <c r="O767">
        <v>1</v>
      </c>
      <c r="P767" t="s">
        <v>56</v>
      </c>
      <c r="Q767">
        <v>1</v>
      </c>
      <c r="R767" t="s">
        <v>57</v>
      </c>
      <c r="S767" t="s">
        <v>490</v>
      </c>
      <c r="T767" t="s">
        <v>54</v>
      </c>
      <c r="U767" t="b">
        <v>0</v>
      </c>
      <c r="V767" t="s">
        <v>54</v>
      </c>
      <c r="W767" t="s">
        <v>61</v>
      </c>
      <c r="X767" t="s">
        <v>54</v>
      </c>
      <c r="Y767" t="s">
        <v>62</v>
      </c>
      <c r="Z767" t="s">
        <v>54</v>
      </c>
      <c r="AA767" t="s">
        <v>54</v>
      </c>
      <c r="AB767" t="s">
        <v>54</v>
      </c>
      <c r="AC767" t="s">
        <v>54</v>
      </c>
      <c r="AD767">
        <v>1</v>
      </c>
      <c r="AE767" t="s">
        <v>188</v>
      </c>
      <c r="AF767">
        <v>1</v>
      </c>
      <c r="AG767">
        <v>162452727</v>
      </c>
      <c r="AH767">
        <f t="shared" si="110"/>
        <v>0</v>
      </c>
      <c r="AI767">
        <f t="shared" si="111"/>
        <v>0</v>
      </c>
      <c r="AJ767">
        <f t="shared" si="112"/>
        <v>0</v>
      </c>
      <c r="AK767">
        <f t="shared" si="113"/>
        <v>0</v>
      </c>
      <c r="AL767">
        <f t="shared" si="114"/>
        <v>0</v>
      </c>
      <c r="AM767">
        <f t="shared" si="115"/>
        <v>0</v>
      </c>
      <c r="AN767">
        <f t="shared" si="116"/>
        <v>0</v>
      </c>
      <c r="AO767">
        <f t="shared" si="117"/>
        <v>0</v>
      </c>
      <c r="AP767">
        <f t="shared" si="118"/>
        <v>0</v>
      </c>
      <c r="AQ767">
        <f t="shared" si="119"/>
        <v>0</v>
      </c>
      <c r="AR767" t="s">
        <v>11851</v>
      </c>
      <c r="AS767">
        <v>231108</v>
      </c>
      <c r="AT767">
        <v>403772</v>
      </c>
      <c r="AU767" t="s">
        <v>54</v>
      </c>
      <c r="AV767">
        <v>0</v>
      </c>
      <c r="AW767">
        <v>0</v>
      </c>
      <c r="AX767">
        <v>0</v>
      </c>
      <c r="AY767">
        <v>1</v>
      </c>
      <c r="AZ767" t="s">
        <v>518</v>
      </c>
      <c r="BA767" t="s">
        <v>519</v>
      </c>
      <c r="BB767">
        <v>36653</v>
      </c>
      <c r="BC767" t="s">
        <v>520</v>
      </c>
      <c r="BD767" t="s">
        <v>118</v>
      </c>
      <c r="BE767" t="s">
        <v>119</v>
      </c>
      <c r="BF767">
        <v>30267</v>
      </c>
      <c r="BG767" t="s">
        <v>75</v>
      </c>
      <c r="BH767" t="s">
        <v>76</v>
      </c>
      <c r="BI767" t="s">
        <v>77</v>
      </c>
      <c r="BJ767" t="s">
        <v>78</v>
      </c>
    </row>
    <row r="768" spans="1:62" x14ac:dyDescent="0.25">
      <c r="A768">
        <v>271589</v>
      </c>
      <c r="B768">
        <v>1217050</v>
      </c>
      <c r="C768" t="s">
        <v>51</v>
      </c>
      <c r="D768">
        <v>431046</v>
      </c>
      <c r="E768" t="s">
        <v>52</v>
      </c>
      <c r="F768" t="s">
        <v>53</v>
      </c>
      <c r="G768">
        <v>47</v>
      </c>
      <c r="H768">
        <v>68</v>
      </c>
      <c r="I768">
        <v>53</v>
      </c>
      <c r="J768">
        <v>21</v>
      </c>
      <c r="K768" t="s">
        <v>54</v>
      </c>
      <c r="L768" t="s">
        <v>55</v>
      </c>
      <c r="M768" t="s">
        <v>54</v>
      </c>
      <c r="N768">
        <v>4996525</v>
      </c>
      <c r="O768">
        <v>1</v>
      </c>
      <c r="P768" t="s">
        <v>56</v>
      </c>
      <c r="Q768">
        <v>1</v>
      </c>
      <c r="R768" t="s">
        <v>57</v>
      </c>
      <c r="S768" t="s">
        <v>490</v>
      </c>
      <c r="T768" t="s">
        <v>54</v>
      </c>
      <c r="U768" t="b">
        <v>0</v>
      </c>
      <c r="V768" t="s">
        <v>54</v>
      </c>
      <c r="W768" t="s">
        <v>61</v>
      </c>
      <c r="X768" t="s">
        <v>54</v>
      </c>
      <c r="Y768" t="s">
        <v>62</v>
      </c>
      <c r="Z768" t="s">
        <v>54</v>
      </c>
      <c r="AA768" t="s">
        <v>54</v>
      </c>
      <c r="AB768" t="s">
        <v>54</v>
      </c>
      <c r="AC768" t="s">
        <v>54</v>
      </c>
      <c r="AD768">
        <v>0</v>
      </c>
      <c r="AE768" t="s">
        <v>521</v>
      </c>
      <c r="AF768">
        <v>1</v>
      </c>
      <c r="AG768">
        <v>162452805</v>
      </c>
      <c r="AH768">
        <f t="shared" si="110"/>
        <v>0</v>
      </c>
      <c r="AI768">
        <f t="shared" si="111"/>
        <v>0</v>
      </c>
      <c r="AJ768">
        <f t="shared" si="112"/>
        <v>0</v>
      </c>
      <c r="AK768">
        <f t="shared" si="113"/>
        <v>0</v>
      </c>
      <c r="AL768">
        <f t="shared" si="114"/>
        <v>0</v>
      </c>
      <c r="AM768">
        <f t="shared" si="115"/>
        <v>0</v>
      </c>
      <c r="AN768">
        <f t="shared" si="116"/>
        <v>0</v>
      </c>
      <c r="AO768">
        <f t="shared" si="117"/>
        <v>0</v>
      </c>
      <c r="AP768">
        <f t="shared" si="118"/>
        <v>0</v>
      </c>
      <c r="AQ768">
        <f t="shared" si="119"/>
        <v>0</v>
      </c>
      <c r="AR768" t="s">
        <v>11854</v>
      </c>
      <c r="AS768">
        <v>231139</v>
      </c>
      <c r="AT768">
        <v>403803</v>
      </c>
      <c r="AU768" t="s">
        <v>54</v>
      </c>
      <c r="AV768">
        <v>0</v>
      </c>
      <c r="AW768">
        <v>0</v>
      </c>
      <c r="AX768">
        <v>0</v>
      </c>
      <c r="AY768">
        <v>2</v>
      </c>
      <c r="AZ768" t="s">
        <v>522</v>
      </c>
      <c r="BA768" t="s">
        <v>523</v>
      </c>
      <c r="BB768">
        <v>11516</v>
      </c>
      <c r="BC768" t="s">
        <v>524</v>
      </c>
      <c r="BD768" t="s">
        <v>482</v>
      </c>
      <c r="BE768" t="s">
        <v>183</v>
      </c>
      <c r="BF768">
        <v>30454</v>
      </c>
      <c r="BG768" t="s">
        <v>75</v>
      </c>
      <c r="BH768" t="s">
        <v>76</v>
      </c>
      <c r="BI768" t="s">
        <v>77</v>
      </c>
      <c r="BJ768" t="s">
        <v>78</v>
      </c>
    </row>
    <row r="769" spans="1:62" x14ac:dyDescent="0.25">
      <c r="A769">
        <v>271589</v>
      </c>
      <c r="B769">
        <v>1217050</v>
      </c>
      <c r="C769" t="s">
        <v>51</v>
      </c>
      <c r="D769">
        <v>431046</v>
      </c>
      <c r="E769" t="s">
        <v>52</v>
      </c>
      <c r="F769" t="s">
        <v>53</v>
      </c>
      <c r="G769">
        <v>47</v>
      </c>
      <c r="H769">
        <v>68</v>
      </c>
      <c r="I769">
        <v>53</v>
      </c>
      <c r="J769">
        <v>21</v>
      </c>
      <c r="K769" t="s">
        <v>54</v>
      </c>
      <c r="L769" t="s">
        <v>55</v>
      </c>
      <c r="M769" t="s">
        <v>54</v>
      </c>
      <c r="N769">
        <v>4996525</v>
      </c>
      <c r="O769">
        <v>1</v>
      </c>
      <c r="P769" t="s">
        <v>56</v>
      </c>
      <c r="Q769">
        <v>1</v>
      </c>
      <c r="R769" t="s">
        <v>57</v>
      </c>
      <c r="S769" t="s">
        <v>490</v>
      </c>
      <c r="T769" t="s">
        <v>54</v>
      </c>
      <c r="U769" t="b">
        <v>0</v>
      </c>
      <c r="V769" t="s">
        <v>54</v>
      </c>
      <c r="W769" t="s">
        <v>61</v>
      </c>
      <c r="X769" t="s">
        <v>54</v>
      </c>
      <c r="Y769" t="s">
        <v>62</v>
      </c>
      <c r="Z769" t="s">
        <v>54</v>
      </c>
      <c r="AA769" t="s">
        <v>54</v>
      </c>
      <c r="AB769" t="s">
        <v>54</v>
      </c>
      <c r="AC769" t="s">
        <v>54</v>
      </c>
      <c r="AD769">
        <v>1</v>
      </c>
      <c r="AE769" t="s">
        <v>483</v>
      </c>
      <c r="AF769">
        <v>1</v>
      </c>
      <c r="AG769">
        <v>162452886</v>
      </c>
      <c r="AH769">
        <f t="shared" si="110"/>
        <v>0</v>
      </c>
      <c r="AI769">
        <f t="shared" si="111"/>
        <v>0</v>
      </c>
      <c r="AJ769">
        <f t="shared" si="112"/>
        <v>0</v>
      </c>
      <c r="AK769">
        <f t="shared" si="113"/>
        <v>0</v>
      </c>
      <c r="AL769">
        <f t="shared" si="114"/>
        <v>0</v>
      </c>
      <c r="AM769">
        <f t="shared" si="115"/>
        <v>0</v>
      </c>
      <c r="AN769">
        <f t="shared" si="116"/>
        <v>0</v>
      </c>
      <c r="AO769">
        <f t="shared" si="117"/>
        <v>0</v>
      </c>
      <c r="AP769">
        <f t="shared" si="118"/>
        <v>0</v>
      </c>
      <c r="AQ769">
        <f t="shared" si="119"/>
        <v>0</v>
      </c>
      <c r="AR769" t="s">
        <v>11855</v>
      </c>
      <c r="AS769">
        <v>231106</v>
      </c>
      <c r="AT769">
        <v>403770</v>
      </c>
      <c r="AU769" t="s">
        <v>54</v>
      </c>
      <c r="AV769">
        <v>0</v>
      </c>
      <c r="AW769">
        <v>0</v>
      </c>
      <c r="AX769">
        <v>0</v>
      </c>
      <c r="AY769">
        <v>1</v>
      </c>
      <c r="AZ769" t="s">
        <v>525</v>
      </c>
      <c r="BA769" t="s">
        <v>526</v>
      </c>
      <c r="BB769">
        <v>32274</v>
      </c>
      <c r="BC769" t="s">
        <v>527</v>
      </c>
      <c r="BD769" t="s">
        <v>118</v>
      </c>
      <c r="BE769" t="s">
        <v>119</v>
      </c>
      <c r="BF769">
        <v>30267</v>
      </c>
      <c r="BG769" t="s">
        <v>75</v>
      </c>
      <c r="BH769" t="s">
        <v>76</v>
      </c>
      <c r="BI769" t="s">
        <v>77</v>
      </c>
      <c r="BJ769" t="s">
        <v>78</v>
      </c>
    </row>
    <row r="770" spans="1:62" x14ac:dyDescent="0.25">
      <c r="A770">
        <v>271589</v>
      </c>
      <c r="B770">
        <v>1217050</v>
      </c>
      <c r="C770" t="s">
        <v>51</v>
      </c>
      <c r="D770">
        <v>431046</v>
      </c>
      <c r="E770" t="s">
        <v>52</v>
      </c>
      <c r="F770" t="s">
        <v>53</v>
      </c>
      <c r="G770">
        <v>47</v>
      </c>
      <c r="H770">
        <v>68</v>
      </c>
      <c r="I770">
        <v>53</v>
      </c>
      <c r="J770">
        <v>21</v>
      </c>
      <c r="K770" t="s">
        <v>54</v>
      </c>
      <c r="L770" t="s">
        <v>55</v>
      </c>
      <c r="M770" t="s">
        <v>54</v>
      </c>
      <c r="N770">
        <v>4996525</v>
      </c>
      <c r="O770">
        <v>1</v>
      </c>
      <c r="P770" t="s">
        <v>56</v>
      </c>
      <c r="Q770">
        <v>1</v>
      </c>
      <c r="R770" t="s">
        <v>57</v>
      </c>
      <c r="S770" t="s">
        <v>490</v>
      </c>
      <c r="T770" t="s">
        <v>54</v>
      </c>
      <c r="U770" t="b">
        <v>0</v>
      </c>
      <c r="V770" t="s">
        <v>54</v>
      </c>
      <c r="W770" t="s">
        <v>61</v>
      </c>
      <c r="X770" t="s">
        <v>54</v>
      </c>
      <c r="Y770" t="s">
        <v>62</v>
      </c>
      <c r="Z770" t="s">
        <v>54</v>
      </c>
      <c r="AA770" t="s">
        <v>54</v>
      </c>
      <c r="AB770" t="s">
        <v>54</v>
      </c>
      <c r="AC770" t="s">
        <v>54</v>
      </c>
      <c r="AD770">
        <v>1</v>
      </c>
      <c r="AE770" t="s">
        <v>79</v>
      </c>
      <c r="AF770">
        <v>1</v>
      </c>
      <c r="AG770">
        <v>162452949</v>
      </c>
      <c r="AH770">
        <f t="shared" ref="AH770:AH833" si="120">IF(AR770="PRAH2RN", 2,0)</f>
        <v>0</v>
      </c>
      <c r="AI770">
        <f t="shared" ref="AI770:AI833" si="121">IF(AR770="PRA4BVT",3,0)</f>
        <v>0</v>
      </c>
      <c r="AJ770">
        <f t="shared" ref="AJ770:AJ833" si="122">IF(AR770="PRA4BVZ",4,0)</f>
        <v>0</v>
      </c>
      <c r="AK770">
        <f t="shared" ref="AK770:AK833" si="123">IF(AR770="PRA4BV2",5,0)</f>
        <v>0</v>
      </c>
      <c r="AL770">
        <f t="shared" ref="AL770:AL833" si="124">SUM(AH770:AK770)</f>
        <v>0</v>
      </c>
      <c r="AM770">
        <f t="shared" ref="AM770:AM833" si="125">SUM(AN770:AQ770)</f>
        <v>0</v>
      </c>
      <c r="AN770">
        <f t="shared" ref="AN770:AN833" si="126">IF(AR770="PRA4BB8",2,0)</f>
        <v>0</v>
      </c>
      <c r="AO770">
        <f t="shared" ref="AO770:AO833" si="127">IF(AR770="PRA4BVQ",3,0)</f>
        <v>0</v>
      </c>
      <c r="AP770">
        <f t="shared" ref="AP770:AP833" si="128">IF(AR770="PRA4BVR",4,0)</f>
        <v>0</v>
      </c>
      <c r="AQ770">
        <f t="shared" ref="AQ770:AQ833" si="129">IF(AR770="PRA4BVS",5,0)</f>
        <v>0</v>
      </c>
      <c r="AR770" t="s">
        <v>11856</v>
      </c>
      <c r="AS770">
        <v>231104</v>
      </c>
      <c r="AT770">
        <v>403768</v>
      </c>
      <c r="AU770" t="s">
        <v>54</v>
      </c>
      <c r="AV770">
        <v>0</v>
      </c>
      <c r="AW770">
        <v>0</v>
      </c>
      <c r="AX770">
        <v>0</v>
      </c>
      <c r="AY770">
        <v>1</v>
      </c>
      <c r="AZ770" t="s">
        <v>528</v>
      </c>
      <c r="BA770" t="s">
        <v>529</v>
      </c>
      <c r="BB770">
        <v>6929</v>
      </c>
      <c r="BC770" t="s">
        <v>530</v>
      </c>
      <c r="BD770" t="s">
        <v>67</v>
      </c>
      <c r="BE770" t="s">
        <v>68</v>
      </c>
      <c r="BF770">
        <v>30310</v>
      </c>
      <c r="BG770" t="s">
        <v>75</v>
      </c>
      <c r="BH770" t="s">
        <v>76</v>
      </c>
      <c r="BI770" t="s">
        <v>77</v>
      </c>
      <c r="BJ770" t="s">
        <v>78</v>
      </c>
    </row>
    <row r="771" spans="1:62" x14ac:dyDescent="0.25">
      <c r="A771">
        <v>271589</v>
      </c>
      <c r="B771">
        <v>1217050</v>
      </c>
      <c r="C771" t="s">
        <v>51</v>
      </c>
      <c r="D771">
        <v>431046</v>
      </c>
      <c r="E771" t="s">
        <v>52</v>
      </c>
      <c r="F771" t="s">
        <v>53</v>
      </c>
      <c r="G771">
        <v>47</v>
      </c>
      <c r="H771">
        <v>68</v>
      </c>
      <c r="I771">
        <v>53</v>
      </c>
      <c r="J771">
        <v>21</v>
      </c>
      <c r="K771" t="s">
        <v>54</v>
      </c>
      <c r="L771" t="s">
        <v>55</v>
      </c>
      <c r="M771" t="s">
        <v>54</v>
      </c>
      <c r="N771">
        <v>4996525</v>
      </c>
      <c r="O771">
        <v>1</v>
      </c>
      <c r="P771" t="s">
        <v>56</v>
      </c>
      <c r="Q771">
        <v>1</v>
      </c>
      <c r="R771" t="s">
        <v>57</v>
      </c>
      <c r="S771" t="s">
        <v>490</v>
      </c>
      <c r="T771" t="s">
        <v>54</v>
      </c>
      <c r="U771" t="b">
        <v>0</v>
      </c>
      <c r="V771" t="s">
        <v>54</v>
      </c>
      <c r="W771" t="s">
        <v>61</v>
      </c>
      <c r="X771" t="s">
        <v>54</v>
      </c>
      <c r="Y771" t="s">
        <v>62</v>
      </c>
      <c r="Z771" t="s">
        <v>54</v>
      </c>
      <c r="AA771" t="s">
        <v>54</v>
      </c>
      <c r="AB771" t="s">
        <v>54</v>
      </c>
      <c r="AC771" t="s">
        <v>54</v>
      </c>
      <c r="AD771">
        <v>0</v>
      </c>
      <c r="AE771" t="s">
        <v>531</v>
      </c>
      <c r="AF771">
        <v>1</v>
      </c>
      <c r="AG771">
        <v>162452966</v>
      </c>
      <c r="AH771">
        <f t="shared" si="120"/>
        <v>0</v>
      </c>
      <c r="AI771">
        <f t="shared" si="121"/>
        <v>0</v>
      </c>
      <c r="AJ771">
        <f t="shared" si="122"/>
        <v>0</v>
      </c>
      <c r="AK771">
        <f t="shared" si="123"/>
        <v>0</v>
      </c>
      <c r="AL771">
        <f t="shared" si="124"/>
        <v>0</v>
      </c>
      <c r="AM771">
        <f t="shared" si="125"/>
        <v>0</v>
      </c>
      <c r="AN771">
        <f t="shared" si="126"/>
        <v>0</v>
      </c>
      <c r="AO771">
        <f t="shared" si="127"/>
        <v>0</v>
      </c>
      <c r="AP771">
        <f t="shared" si="128"/>
        <v>0</v>
      </c>
      <c r="AQ771">
        <f t="shared" si="129"/>
        <v>0</v>
      </c>
      <c r="AR771" t="s">
        <v>11857</v>
      </c>
      <c r="AS771">
        <v>231088</v>
      </c>
      <c r="AT771">
        <v>403752</v>
      </c>
      <c r="AU771" t="s">
        <v>54</v>
      </c>
      <c r="AV771">
        <v>0</v>
      </c>
      <c r="AW771">
        <v>0</v>
      </c>
      <c r="AX771">
        <v>0</v>
      </c>
      <c r="AY771">
        <v>2</v>
      </c>
      <c r="AZ771" t="s">
        <v>532</v>
      </c>
      <c r="BA771" t="s">
        <v>533</v>
      </c>
      <c r="BB771">
        <v>6553</v>
      </c>
      <c r="BC771" t="s">
        <v>534</v>
      </c>
      <c r="BD771" t="s">
        <v>67</v>
      </c>
      <c r="BE771" t="s">
        <v>68</v>
      </c>
      <c r="BF771">
        <v>30310</v>
      </c>
      <c r="BG771" t="s">
        <v>535</v>
      </c>
      <c r="BH771" t="s">
        <v>536</v>
      </c>
      <c r="BI771" t="s">
        <v>537</v>
      </c>
      <c r="BJ771" t="s">
        <v>538</v>
      </c>
    </row>
    <row r="772" spans="1:62" x14ac:dyDescent="0.25">
      <c r="A772">
        <v>271589</v>
      </c>
      <c r="B772">
        <v>1217050</v>
      </c>
      <c r="C772" t="s">
        <v>51</v>
      </c>
      <c r="D772">
        <v>431046</v>
      </c>
      <c r="E772" t="s">
        <v>52</v>
      </c>
      <c r="F772" t="s">
        <v>53</v>
      </c>
      <c r="G772">
        <v>47</v>
      </c>
      <c r="H772">
        <v>68</v>
      </c>
      <c r="I772">
        <v>53</v>
      </c>
      <c r="J772">
        <v>21</v>
      </c>
      <c r="K772" t="s">
        <v>54</v>
      </c>
      <c r="L772" t="s">
        <v>55</v>
      </c>
      <c r="M772" t="s">
        <v>54</v>
      </c>
      <c r="N772">
        <v>4996525</v>
      </c>
      <c r="O772">
        <v>1</v>
      </c>
      <c r="P772" t="s">
        <v>56</v>
      </c>
      <c r="Q772">
        <v>1</v>
      </c>
      <c r="R772" t="s">
        <v>57</v>
      </c>
      <c r="S772" t="s">
        <v>490</v>
      </c>
      <c r="T772" t="s">
        <v>54</v>
      </c>
      <c r="U772" t="b">
        <v>0</v>
      </c>
      <c r="V772" t="s">
        <v>54</v>
      </c>
      <c r="W772" t="s">
        <v>61</v>
      </c>
      <c r="X772" t="s">
        <v>54</v>
      </c>
      <c r="Y772" t="s">
        <v>62</v>
      </c>
      <c r="Z772" t="s">
        <v>54</v>
      </c>
      <c r="AA772" t="s">
        <v>54</v>
      </c>
      <c r="AB772" t="s">
        <v>54</v>
      </c>
      <c r="AC772" t="s">
        <v>54</v>
      </c>
      <c r="AD772">
        <v>1</v>
      </c>
      <c r="AE772" t="s">
        <v>539</v>
      </c>
      <c r="AF772">
        <v>1</v>
      </c>
      <c r="AG772">
        <v>162453002</v>
      </c>
      <c r="AH772">
        <f t="shared" si="120"/>
        <v>0</v>
      </c>
      <c r="AI772">
        <f t="shared" si="121"/>
        <v>0</v>
      </c>
      <c r="AJ772">
        <f t="shared" si="122"/>
        <v>0</v>
      </c>
      <c r="AK772">
        <f t="shared" si="123"/>
        <v>0</v>
      </c>
      <c r="AL772">
        <f t="shared" si="124"/>
        <v>0</v>
      </c>
      <c r="AM772">
        <f t="shared" si="125"/>
        <v>0</v>
      </c>
      <c r="AN772">
        <f t="shared" si="126"/>
        <v>0</v>
      </c>
      <c r="AO772">
        <f t="shared" si="127"/>
        <v>0</v>
      </c>
      <c r="AP772">
        <f t="shared" si="128"/>
        <v>0</v>
      </c>
      <c r="AQ772">
        <f t="shared" si="129"/>
        <v>0</v>
      </c>
      <c r="AR772" t="s">
        <v>11858</v>
      </c>
      <c r="AS772">
        <v>231136</v>
      </c>
      <c r="AT772">
        <v>403800</v>
      </c>
      <c r="AU772" t="s">
        <v>54</v>
      </c>
      <c r="AV772">
        <v>0</v>
      </c>
      <c r="AW772">
        <v>0</v>
      </c>
      <c r="AX772">
        <v>0</v>
      </c>
      <c r="AY772">
        <v>1</v>
      </c>
      <c r="AZ772" t="s">
        <v>540</v>
      </c>
      <c r="BA772" t="s">
        <v>541</v>
      </c>
      <c r="BB772">
        <v>35133</v>
      </c>
      <c r="BC772" t="s">
        <v>542</v>
      </c>
      <c r="BD772" t="s">
        <v>182</v>
      </c>
      <c r="BE772" t="s">
        <v>183</v>
      </c>
      <c r="BF772">
        <v>30454</v>
      </c>
      <c r="BG772" t="s">
        <v>75</v>
      </c>
      <c r="BH772" t="s">
        <v>76</v>
      </c>
      <c r="BI772" t="s">
        <v>77</v>
      </c>
      <c r="BJ772" t="s">
        <v>78</v>
      </c>
    </row>
    <row r="773" spans="1:62" x14ac:dyDescent="0.25">
      <c r="A773">
        <v>271589</v>
      </c>
      <c r="B773">
        <v>1217050</v>
      </c>
      <c r="C773" t="s">
        <v>51</v>
      </c>
      <c r="D773">
        <v>431046</v>
      </c>
      <c r="E773" t="s">
        <v>52</v>
      </c>
      <c r="F773" t="s">
        <v>53</v>
      </c>
      <c r="G773">
        <v>47</v>
      </c>
      <c r="H773">
        <v>68</v>
      </c>
      <c r="I773">
        <v>53</v>
      </c>
      <c r="J773">
        <v>21</v>
      </c>
      <c r="K773" t="s">
        <v>54</v>
      </c>
      <c r="L773" t="s">
        <v>55</v>
      </c>
      <c r="M773" t="s">
        <v>54</v>
      </c>
      <c r="N773">
        <v>4996525</v>
      </c>
      <c r="O773">
        <v>1</v>
      </c>
      <c r="P773" t="s">
        <v>56</v>
      </c>
      <c r="Q773">
        <v>1</v>
      </c>
      <c r="R773" t="s">
        <v>57</v>
      </c>
      <c r="S773" t="s">
        <v>490</v>
      </c>
      <c r="T773" t="s">
        <v>54</v>
      </c>
      <c r="U773" t="b">
        <v>0</v>
      </c>
      <c r="V773" t="s">
        <v>54</v>
      </c>
      <c r="W773" t="s">
        <v>61</v>
      </c>
      <c r="X773" t="s">
        <v>54</v>
      </c>
      <c r="Y773" t="s">
        <v>62</v>
      </c>
      <c r="Z773" t="s">
        <v>54</v>
      </c>
      <c r="AA773" t="s">
        <v>54</v>
      </c>
      <c r="AB773" t="s">
        <v>54</v>
      </c>
      <c r="AC773" t="s">
        <v>54</v>
      </c>
      <c r="AD773">
        <v>1</v>
      </c>
      <c r="AE773" t="s">
        <v>543</v>
      </c>
      <c r="AF773">
        <v>1</v>
      </c>
      <c r="AG773">
        <v>162453090</v>
      </c>
      <c r="AH773">
        <f t="shared" si="120"/>
        <v>0</v>
      </c>
      <c r="AI773">
        <f t="shared" si="121"/>
        <v>0</v>
      </c>
      <c r="AJ773">
        <f t="shared" si="122"/>
        <v>0</v>
      </c>
      <c r="AK773">
        <f t="shared" si="123"/>
        <v>0</v>
      </c>
      <c r="AL773">
        <f t="shared" si="124"/>
        <v>0</v>
      </c>
      <c r="AM773">
        <f t="shared" si="125"/>
        <v>0</v>
      </c>
      <c r="AN773">
        <f t="shared" si="126"/>
        <v>0</v>
      </c>
      <c r="AO773">
        <f t="shared" si="127"/>
        <v>0</v>
      </c>
      <c r="AP773">
        <f t="shared" si="128"/>
        <v>0</v>
      </c>
      <c r="AQ773">
        <f t="shared" si="129"/>
        <v>0</v>
      </c>
      <c r="AR773" t="s">
        <v>11859</v>
      </c>
      <c r="AS773">
        <v>231160</v>
      </c>
      <c r="AT773">
        <v>403824</v>
      </c>
      <c r="AU773" t="s">
        <v>54</v>
      </c>
      <c r="AV773">
        <v>0</v>
      </c>
      <c r="AW773">
        <v>0</v>
      </c>
      <c r="AX773">
        <v>0</v>
      </c>
      <c r="AY773">
        <v>1</v>
      </c>
      <c r="AZ773" t="s">
        <v>544</v>
      </c>
      <c r="BA773" t="s">
        <v>545</v>
      </c>
      <c r="BB773">
        <v>88761</v>
      </c>
      <c r="BC773" t="s">
        <v>546</v>
      </c>
      <c r="BD773" t="s">
        <v>73</v>
      </c>
      <c r="BE773" t="s">
        <v>74</v>
      </c>
      <c r="BF773">
        <v>107857</v>
      </c>
      <c r="BG773" t="s">
        <v>75</v>
      </c>
      <c r="BH773" t="s">
        <v>76</v>
      </c>
      <c r="BI773" t="s">
        <v>77</v>
      </c>
      <c r="BJ773" t="s">
        <v>78</v>
      </c>
    </row>
    <row r="774" spans="1:62" x14ac:dyDescent="0.25">
      <c r="A774">
        <v>271589</v>
      </c>
      <c r="B774">
        <v>1217050</v>
      </c>
      <c r="C774" t="s">
        <v>51</v>
      </c>
      <c r="D774">
        <v>431046</v>
      </c>
      <c r="E774" t="s">
        <v>52</v>
      </c>
      <c r="F774" t="s">
        <v>53</v>
      </c>
      <c r="G774">
        <v>47</v>
      </c>
      <c r="H774">
        <v>68</v>
      </c>
      <c r="I774">
        <v>53</v>
      </c>
      <c r="J774">
        <v>21</v>
      </c>
      <c r="K774" t="s">
        <v>54</v>
      </c>
      <c r="L774" t="s">
        <v>55</v>
      </c>
      <c r="M774" t="s">
        <v>54</v>
      </c>
      <c r="N774">
        <v>4996525</v>
      </c>
      <c r="O774">
        <v>1</v>
      </c>
      <c r="P774" t="s">
        <v>56</v>
      </c>
      <c r="Q774">
        <v>1</v>
      </c>
      <c r="R774" t="s">
        <v>57</v>
      </c>
      <c r="S774" t="s">
        <v>490</v>
      </c>
      <c r="T774" t="s">
        <v>54</v>
      </c>
      <c r="U774" t="b">
        <v>0</v>
      </c>
      <c r="V774" t="s">
        <v>54</v>
      </c>
      <c r="W774" t="s">
        <v>61</v>
      </c>
      <c r="X774" t="s">
        <v>54</v>
      </c>
      <c r="Y774" t="s">
        <v>62</v>
      </c>
      <c r="Z774" t="s">
        <v>54</v>
      </c>
      <c r="AA774" t="s">
        <v>54</v>
      </c>
      <c r="AB774" t="s">
        <v>54</v>
      </c>
      <c r="AC774" t="s">
        <v>54</v>
      </c>
      <c r="AD774">
        <v>0</v>
      </c>
      <c r="AE774" t="s">
        <v>120</v>
      </c>
      <c r="AF774">
        <v>1</v>
      </c>
      <c r="AG774">
        <v>162453251</v>
      </c>
      <c r="AH774">
        <f t="shared" si="120"/>
        <v>0</v>
      </c>
      <c r="AI774">
        <f t="shared" si="121"/>
        <v>0</v>
      </c>
      <c r="AJ774">
        <f t="shared" si="122"/>
        <v>0</v>
      </c>
      <c r="AK774">
        <f t="shared" si="123"/>
        <v>0</v>
      </c>
      <c r="AL774">
        <f t="shared" si="124"/>
        <v>0</v>
      </c>
      <c r="AM774">
        <f t="shared" si="125"/>
        <v>0</v>
      </c>
      <c r="AN774">
        <f t="shared" si="126"/>
        <v>0</v>
      </c>
      <c r="AO774">
        <f t="shared" si="127"/>
        <v>0</v>
      </c>
      <c r="AP774">
        <f t="shared" si="128"/>
        <v>0</v>
      </c>
      <c r="AQ774">
        <f t="shared" si="129"/>
        <v>0</v>
      </c>
      <c r="AR774" t="s">
        <v>11860</v>
      </c>
      <c r="AS774">
        <v>231074</v>
      </c>
      <c r="AT774">
        <v>403738</v>
      </c>
      <c r="AU774" t="s">
        <v>54</v>
      </c>
      <c r="AV774">
        <v>0</v>
      </c>
      <c r="AW774">
        <v>0</v>
      </c>
      <c r="AX774">
        <v>0</v>
      </c>
      <c r="AY774">
        <v>4</v>
      </c>
      <c r="AZ774" t="s">
        <v>547</v>
      </c>
      <c r="BA774" t="s">
        <v>548</v>
      </c>
      <c r="BB774">
        <v>18130</v>
      </c>
      <c r="BC774" t="s">
        <v>549</v>
      </c>
      <c r="BD774" t="s">
        <v>182</v>
      </c>
      <c r="BE774" t="s">
        <v>187</v>
      </c>
      <c r="BF774">
        <v>30453</v>
      </c>
      <c r="BG774" t="s">
        <v>75</v>
      </c>
      <c r="BH774" t="s">
        <v>76</v>
      </c>
      <c r="BI774" t="s">
        <v>77</v>
      </c>
      <c r="BJ774" t="s">
        <v>78</v>
      </c>
    </row>
    <row r="775" spans="1:62" x14ac:dyDescent="0.25">
      <c r="A775">
        <v>271589</v>
      </c>
      <c r="B775">
        <v>1217050</v>
      </c>
      <c r="C775" t="s">
        <v>51</v>
      </c>
      <c r="D775">
        <v>431046</v>
      </c>
      <c r="E775" t="s">
        <v>52</v>
      </c>
      <c r="F775" t="s">
        <v>53</v>
      </c>
      <c r="G775">
        <v>47</v>
      </c>
      <c r="H775">
        <v>68</v>
      </c>
      <c r="I775">
        <v>53</v>
      </c>
      <c r="J775">
        <v>21</v>
      </c>
      <c r="K775" t="s">
        <v>54</v>
      </c>
      <c r="L775" t="s">
        <v>55</v>
      </c>
      <c r="M775" t="s">
        <v>54</v>
      </c>
      <c r="N775">
        <v>4996525</v>
      </c>
      <c r="O775">
        <v>1</v>
      </c>
      <c r="P775" t="s">
        <v>56</v>
      </c>
      <c r="Q775">
        <v>1</v>
      </c>
      <c r="R775" t="s">
        <v>57</v>
      </c>
      <c r="S775" t="s">
        <v>490</v>
      </c>
      <c r="T775" t="s">
        <v>54</v>
      </c>
      <c r="U775" t="b">
        <v>0</v>
      </c>
      <c r="V775" t="s">
        <v>54</v>
      </c>
      <c r="W775" t="s">
        <v>61</v>
      </c>
      <c r="X775" t="s">
        <v>54</v>
      </c>
      <c r="Y775" t="s">
        <v>62</v>
      </c>
      <c r="Z775" t="s">
        <v>54</v>
      </c>
      <c r="AA775" t="s">
        <v>54</v>
      </c>
      <c r="AB775" t="s">
        <v>54</v>
      </c>
      <c r="AC775" t="s">
        <v>54</v>
      </c>
      <c r="AD775">
        <v>1</v>
      </c>
      <c r="AE775" t="s">
        <v>550</v>
      </c>
      <c r="AF775">
        <v>1</v>
      </c>
      <c r="AG775">
        <v>162453289</v>
      </c>
      <c r="AH775">
        <f t="shared" si="120"/>
        <v>0</v>
      </c>
      <c r="AI775">
        <f t="shared" si="121"/>
        <v>0</v>
      </c>
      <c r="AJ775">
        <f t="shared" si="122"/>
        <v>0</v>
      </c>
      <c r="AK775">
        <f t="shared" si="123"/>
        <v>0</v>
      </c>
      <c r="AL775">
        <f t="shared" si="124"/>
        <v>0</v>
      </c>
      <c r="AM775">
        <f t="shared" si="125"/>
        <v>0</v>
      </c>
      <c r="AN775">
        <f t="shared" si="126"/>
        <v>0</v>
      </c>
      <c r="AO775">
        <f t="shared" si="127"/>
        <v>0</v>
      </c>
      <c r="AP775">
        <f t="shared" si="128"/>
        <v>0</v>
      </c>
      <c r="AQ775">
        <f t="shared" si="129"/>
        <v>0</v>
      </c>
      <c r="AR775" t="s">
        <v>11861</v>
      </c>
      <c r="AS775">
        <v>231135</v>
      </c>
      <c r="AT775">
        <v>403799</v>
      </c>
      <c r="AU775" t="s">
        <v>54</v>
      </c>
      <c r="AV775">
        <v>0</v>
      </c>
      <c r="AW775">
        <v>0</v>
      </c>
      <c r="AX775">
        <v>0</v>
      </c>
      <c r="AY775">
        <v>1</v>
      </c>
      <c r="AZ775" t="s">
        <v>551</v>
      </c>
      <c r="BA775" t="s">
        <v>552</v>
      </c>
      <c r="BB775">
        <v>9543</v>
      </c>
      <c r="BC775" t="s">
        <v>553</v>
      </c>
      <c r="BD775" t="s">
        <v>182</v>
      </c>
      <c r="BE775" t="s">
        <v>183</v>
      </c>
      <c r="BF775">
        <v>30454</v>
      </c>
      <c r="BG775" t="s">
        <v>75</v>
      </c>
      <c r="BH775" t="s">
        <v>76</v>
      </c>
      <c r="BI775" t="s">
        <v>77</v>
      </c>
      <c r="BJ775" t="s">
        <v>78</v>
      </c>
    </row>
    <row r="776" spans="1:62" x14ac:dyDescent="0.25">
      <c r="A776">
        <v>271589</v>
      </c>
      <c r="B776">
        <v>1217050</v>
      </c>
      <c r="C776" t="s">
        <v>51</v>
      </c>
      <c r="D776">
        <v>431046</v>
      </c>
      <c r="E776" t="s">
        <v>52</v>
      </c>
      <c r="F776" t="s">
        <v>53</v>
      </c>
      <c r="G776">
        <v>47</v>
      </c>
      <c r="H776">
        <v>68</v>
      </c>
      <c r="I776">
        <v>53</v>
      </c>
      <c r="J776">
        <v>21</v>
      </c>
      <c r="K776" t="s">
        <v>54</v>
      </c>
      <c r="L776" t="s">
        <v>55</v>
      </c>
      <c r="M776" t="s">
        <v>54</v>
      </c>
      <c r="N776">
        <v>4996525</v>
      </c>
      <c r="O776">
        <v>1</v>
      </c>
      <c r="P776" t="s">
        <v>56</v>
      </c>
      <c r="Q776">
        <v>1</v>
      </c>
      <c r="R776" t="s">
        <v>57</v>
      </c>
      <c r="S776" t="s">
        <v>490</v>
      </c>
      <c r="T776" t="s">
        <v>54</v>
      </c>
      <c r="U776" t="b">
        <v>0</v>
      </c>
      <c r="V776" t="s">
        <v>54</v>
      </c>
      <c r="W776" t="s">
        <v>61</v>
      </c>
      <c r="X776" t="s">
        <v>54</v>
      </c>
      <c r="Y776" t="s">
        <v>62</v>
      </c>
      <c r="Z776" t="s">
        <v>54</v>
      </c>
      <c r="AA776" t="s">
        <v>54</v>
      </c>
      <c r="AB776" t="s">
        <v>54</v>
      </c>
      <c r="AC776" t="s">
        <v>54</v>
      </c>
      <c r="AD776">
        <v>1</v>
      </c>
      <c r="AE776" t="s">
        <v>554</v>
      </c>
      <c r="AF776">
        <v>1</v>
      </c>
      <c r="AG776">
        <v>162453315</v>
      </c>
      <c r="AH776">
        <f t="shared" si="120"/>
        <v>0</v>
      </c>
      <c r="AI776">
        <f t="shared" si="121"/>
        <v>0</v>
      </c>
      <c r="AJ776">
        <f t="shared" si="122"/>
        <v>0</v>
      </c>
      <c r="AK776">
        <f t="shared" si="123"/>
        <v>0</v>
      </c>
      <c r="AL776">
        <f t="shared" si="124"/>
        <v>0</v>
      </c>
      <c r="AM776">
        <f t="shared" si="125"/>
        <v>0</v>
      </c>
      <c r="AN776">
        <f t="shared" si="126"/>
        <v>0</v>
      </c>
      <c r="AO776">
        <f t="shared" si="127"/>
        <v>0</v>
      </c>
      <c r="AP776">
        <f t="shared" si="128"/>
        <v>0</v>
      </c>
      <c r="AQ776">
        <f t="shared" si="129"/>
        <v>0</v>
      </c>
      <c r="AR776" t="s">
        <v>11862</v>
      </c>
      <c r="AS776">
        <v>231183</v>
      </c>
      <c r="AT776">
        <v>403883</v>
      </c>
      <c r="AU776" t="s">
        <v>54</v>
      </c>
      <c r="AV776">
        <v>0</v>
      </c>
      <c r="AW776">
        <v>0</v>
      </c>
      <c r="AX776">
        <v>0</v>
      </c>
      <c r="AY776">
        <v>1</v>
      </c>
      <c r="AZ776" t="s">
        <v>555</v>
      </c>
      <c r="BA776" t="s">
        <v>556</v>
      </c>
      <c r="BB776">
        <v>31095</v>
      </c>
      <c r="BC776" t="s">
        <v>557</v>
      </c>
      <c r="BD776" t="s">
        <v>112</v>
      </c>
      <c r="BE776" t="s">
        <v>113</v>
      </c>
      <c r="BF776">
        <v>108187</v>
      </c>
      <c r="BG776" t="s">
        <v>75</v>
      </c>
      <c r="BH776" t="s">
        <v>76</v>
      </c>
      <c r="BI776" t="s">
        <v>77</v>
      </c>
      <c r="BJ776" t="s">
        <v>78</v>
      </c>
    </row>
    <row r="777" spans="1:62" x14ac:dyDescent="0.25">
      <c r="A777">
        <v>271589</v>
      </c>
      <c r="B777">
        <v>1217050</v>
      </c>
      <c r="C777" t="s">
        <v>51</v>
      </c>
      <c r="D777">
        <v>431046</v>
      </c>
      <c r="E777" t="s">
        <v>52</v>
      </c>
      <c r="F777" t="s">
        <v>53</v>
      </c>
      <c r="G777">
        <v>47</v>
      </c>
      <c r="H777">
        <v>68</v>
      </c>
      <c r="I777">
        <v>53</v>
      </c>
      <c r="J777">
        <v>21</v>
      </c>
      <c r="K777" t="s">
        <v>54</v>
      </c>
      <c r="L777" t="s">
        <v>55</v>
      </c>
      <c r="M777" t="s">
        <v>54</v>
      </c>
      <c r="N777">
        <v>4996525</v>
      </c>
      <c r="O777">
        <v>1</v>
      </c>
      <c r="P777" t="s">
        <v>56</v>
      </c>
      <c r="Q777">
        <v>1</v>
      </c>
      <c r="R777" t="s">
        <v>57</v>
      </c>
      <c r="S777" t="s">
        <v>490</v>
      </c>
      <c r="T777" t="s">
        <v>54</v>
      </c>
      <c r="U777" t="b">
        <v>0</v>
      </c>
      <c r="V777" t="s">
        <v>54</v>
      </c>
      <c r="W777" t="s">
        <v>61</v>
      </c>
      <c r="X777" t="s">
        <v>54</v>
      </c>
      <c r="Y777" t="s">
        <v>62</v>
      </c>
      <c r="Z777" t="s">
        <v>54</v>
      </c>
      <c r="AA777" t="s">
        <v>54</v>
      </c>
      <c r="AB777" t="s">
        <v>54</v>
      </c>
      <c r="AC777" t="s">
        <v>54</v>
      </c>
      <c r="AD777">
        <v>1</v>
      </c>
      <c r="AE777" t="s">
        <v>558</v>
      </c>
      <c r="AF777">
        <v>1</v>
      </c>
      <c r="AG777">
        <v>162453360</v>
      </c>
      <c r="AH777">
        <f t="shared" si="120"/>
        <v>0</v>
      </c>
      <c r="AI777">
        <f t="shared" si="121"/>
        <v>0</v>
      </c>
      <c r="AJ777">
        <f t="shared" si="122"/>
        <v>0</v>
      </c>
      <c r="AK777">
        <f t="shared" si="123"/>
        <v>0</v>
      </c>
      <c r="AL777">
        <f t="shared" si="124"/>
        <v>0</v>
      </c>
      <c r="AM777">
        <f t="shared" si="125"/>
        <v>0</v>
      </c>
      <c r="AN777">
        <f t="shared" si="126"/>
        <v>0</v>
      </c>
      <c r="AO777">
        <f t="shared" si="127"/>
        <v>0</v>
      </c>
      <c r="AP777">
        <f t="shared" si="128"/>
        <v>0</v>
      </c>
      <c r="AQ777">
        <f t="shared" si="129"/>
        <v>0</v>
      </c>
      <c r="AR777" t="s">
        <v>11863</v>
      </c>
      <c r="AS777">
        <v>231173</v>
      </c>
      <c r="AT777">
        <v>403853</v>
      </c>
      <c r="AU777" t="s">
        <v>54</v>
      </c>
      <c r="AV777">
        <v>0</v>
      </c>
      <c r="AW777">
        <v>0</v>
      </c>
      <c r="AX777">
        <v>0</v>
      </c>
      <c r="AY777">
        <v>1</v>
      </c>
      <c r="AZ777" t="s">
        <v>559</v>
      </c>
      <c r="BA777" t="s">
        <v>560</v>
      </c>
      <c r="BB777">
        <v>4541</v>
      </c>
      <c r="BC777" t="s">
        <v>561</v>
      </c>
      <c r="BD777" t="s">
        <v>112</v>
      </c>
      <c r="BE777" t="s">
        <v>113</v>
      </c>
      <c r="BF777">
        <v>108187</v>
      </c>
      <c r="BG777" t="s">
        <v>75</v>
      </c>
      <c r="BH777" t="s">
        <v>76</v>
      </c>
      <c r="BI777" t="s">
        <v>77</v>
      </c>
      <c r="BJ777" t="s">
        <v>78</v>
      </c>
    </row>
    <row r="778" spans="1:62" x14ac:dyDescent="0.25">
      <c r="A778">
        <v>271589</v>
      </c>
      <c r="B778">
        <v>1217050</v>
      </c>
      <c r="C778" t="s">
        <v>51</v>
      </c>
      <c r="D778">
        <v>431046</v>
      </c>
      <c r="E778" t="s">
        <v>52</v>
      </c>
      <c r="F778" t="s">
        <v>53</v>
      </c>
      <c r="G778">
        <v>47</v>
      </c>
      <c r="H778">
        <v>68</v>
      </c>
      <c r="I778">
        <v>53</v>
      </c>
      <c r="J778">
        <v>21</v>
      </c>
      <c r="K778" t="s">
        <v>54</v>
      </c>
      <c r="L778" t="s">
        <v>55</v>
      </c>
      <c r="M778" t="s">
        <v>54</v>
      </c>
      <c r="N778">
        <v>4996525</v>
      </c>
      <c r="O778">
        <v>1</v>
      </c>
      <c r="P778" t="s">
        <v>56</v>
      </c>
      <c r="Q778">
        <v>1</v>
      </c>
      <c r="R778" t="s">
        <v>57</v>
      </c>
      <c r="S778" t="s">
        <v>490</v>
      </c>
      <c r="T778" t="s">
        <v>54</v>
      </c>
      <c r="U778" t="b">
        <v>0</v>
      </c>
      <c r="V778" t="s">
        <v>54</v>
      </c>
      <c r="W778" t="s">
        <v>61</v>
      </c>
      <c r="X778" t="s">
        <v>54</v>
      </c>
      <c r="Y778" t="s">
        <v>62</v>
      </c>
      <c r="Z778" t="s">
        <v>54</v>
      </c>
      <c r="AA778" t="s">
        <v>54</v>
      </c>
      <c r="AB778" t="s">
        <v>54</v>
      </c>
      <c r="AC778" t="s">
        <v>54</v>
      </c>
      <c r="AD778">
        <v>0</v>
      </c>
      <c r="AE778" t="s">
        <v>562</v>
      </c>
      <c r="AF778">
        <v>1</v>
      </c>
      <c r="AG778">
        <v>162453369</v>
      </c>
      <c r="AH778">
        <f t="shared" si="120"/>
        <v>0</v>
      </c>
      <c r="AI778">
        <f t="shared" si="121"/>
        <v>0</v>
      </c>
      <c r="AJ778">
        <f t="shared" si="122"/>
        <v>0</v>
      </c>
      <c r="AK778">
        <f t="shared" si="123"/>
        <v>0</v>
      </c>
      <c r="AL778">
        <f t="shared" si="124"/>
        <v>0</v>
      </c>
      <c r="AM778">
        <f t="shared" si="125"/>
        <v>0</v>
      </c>
      <c r="AN778">
        <f t="shared" si="126"/>
        <v>0</v>
      </c>
      <c r="AO778">
        <f t="shared" si="127"/>
        <v>0</v>
      </c>
      <c r="AP778">
        <f t="shared" si="128"/>
        <v>0</v>
      </c>
      <c r="AQ778">
        <f t="shared" si="129"/>
        <v>0</v>
      </c>
      <c r="AR778" t="s">
        <v>11864</v>
      </c>
      <c r="AS778">
        <v>231131</v>
      </c>
      <c r="AT778">
        <v>403795</v>
      </c>
      <c r="AU778" t="s">
        <v>54</v>
      </c>
      <c r="AV778">
        <v>0</v>
      </c>
      <c r="AW778">
        <v>0</v>
      </c>
      <c r="AX778">
        <v>0</v>
      </c>
      <c r="AY778">
        <v>2</v>
      </c>
      <c r="AZ778" t="s">
        <v>563</v>
      </c>
      <c r="BA778" t="s">
        <v>564</v>
      </c>
      <c r="BB778">
        <v>19204</v>
      </c>
      <c r="BC778" t="s">
        <v>565</v>
      </c>
      <c r="BD778" t="s">
        <v>182</v>
      </c>
      <c r="BE778" t="s">
        <v>183</v>
      </c>
      <c r="BF778">
        <v>30454</v>
      </c>
      <c r="BG778" t="s">
        <v>75</v>
      </c>
      <c r="BH778" t="s">
        <v>76</v>
      </c>
      <c r="BI778" t="s">
        <v>77</v>
      </c>
      <c r="BJ778" t="s">
        <v>78</v>
      </c>
    </row>
    <row r="779" spans="1:62" x14ac:dyDescent="0.25">
      <c r="A779">
        <v>271590</v>
      </c>
      <c r="B779">
        <v>1217050</v>
      </c>
      <c r="C779" t="s">
        <v>51</v>
      </c>
      <c r="D779">
        <v>431046</v>
      </c>
      <c r="E779" t="s">
        <v>52</v>
      </c>
      <c r="F779" t="s">
        <v>53</v>
      </c>
      <c r="G779">
        <v>47</v>
      </c>
      <c r="H779">
        <v>68</v>
      </c>
      <c r="I779">
        <v>53</v>
      </c>
      <c r="J779">
        <v>4</v>
      </c>
      <c r="K779" t="s">
        <v>54</v>
      </c>
      <c r="L779" t="s">
        <v>55</v>
      </c>
      <c r="M779" t="s">
        <v>54</v>
      </c>
      <c r="N779">
        <v>4996575</v>
      </c>
      <c r="O779">
        <v>1</v>
      </c>
      <c r="P779" t="s">
        <v>56</v>
      </c>
      <c r="Q779">
        <v>1</v>
      </c>
      <c r="R779" t="s">
        <v>57</v>
      </c>
      <c r="S779" t="s">
        <v>566</v>
      </c>
      <c r="T779" t="s">
        <v>567</v>
      </c>
      <c r="U779" t="b">
        <v>0</v>
      </c>
      <c r="V779" t="s">
        <v>568</v>
      </c>
      <c r="W779" t="s">
        <v>61</v>
      </c>
      <c r="X779" t="s">
        <v>54</v>
      </c>
      <c r="Y779" t="s">
        <v>62</v>
      </c>
      <c r="Z779" t="s">
        <v>54</v>
      </c>
      <c r="AA779" t="s">
        <v>54</v>
      </c>
      <c r="AB779" t="s">
        <v>54</v>
      </c>
      <c r="AC779" t="s">
        <v>54</v>
      </c>
      <c r="AD779">
        <v>1</v>
      </c>
      <c r="AE779" t="s">
        <v>69</v>
      </c>
      <c r="AF779">
        <v>1</v>
      </c>
      <c r="AG779">
        <v>162451794</v>
      </c>
      <c r="AH779">
        <f t="shared" si="120"/>
        <v>0</v>
      </c>
      <c r="AI779">
        <f t="shared" si="121"/>
        <v>0</v>
      </c>
      <c r="AJ779">
        <f t="shared" si="122"/>
        <v>0</v>
      </c>
      <c r="AK779">
        <f t="shared" si="123"/>
        <v>0</v>
      </c>
      <c r="AL779">
        <f t="shared" si="124"/>
        <v>0</v>
      </c>
      <c r="AM779">
        <f t="shared" si="125"/>
        <v>0</v>
      </c>
      <c r="AN779">
        <f t="shared" si="126"/>
        <v>0</v>
      </c>
      <c r="AO779">
        <f t="shared" si="127"/>
        <v>0</v>
      </c>
      <c r="AP779">
        <f t="shared" si="128"/>
        <v>0</v>
      </c>
      <c r="AQ779">
        <f t="shared" si="129"/>
        <v>0</v>
      </c>
      <c r="AR779" t="s">
        <v>11838</v>
      </c>
      <c r="AS779">
        <v>231145</v>
      </c>
      <c r="AT779">
        <v>403809</v>
      </c>
      <c r="AU779" t="s">
        <v>54</v>
      </c>
      <c r="AV779">
        <v>0</v>
      </c>
      <c r="AW779">
        <v>0</v>
      </c>
      <c r="AX779">
        <v>0</v>
      </c>
      <c r="AY779">
        <v>1</v>
      </c>
      <c r="AZ779" t="s">
        <v>572</v>
      </c>
      <c r="BA779" t="s">
        <v>573</v>
      </c>
      <c r="BB779">
        <v>380326</v>
      </c>
      <c r="BC779" t="s">
        <v>574</v>
      </c>
      <c r="BD779" t="s">
        <v>73</v>
      </c>
      <c r="BE779" t="s">
        <v>74</v>
      </c>
      <c r="BF779">
        <v>107857</v>
      </c>
      <c r="BG779" t="s">
        <v>75</v>
      </c>
      <c r="BH779" t="s">
        <v>76</v>
      </c>
      <c r="BI779" t="s">
        <v>77</v>
      </c>
      <c r="BJ779" t="s">
        <v>78</v>
      </c>
    </row>
    <row r="780" spans="1:62" x14ac:dyDescent="0.25">
      <c r="A780">
        <v>271590</v>
      </c>
      <c r="B780">
        <v>1217050</v>
      </c>
      <c r="C780" t="s">
        <v>51</v>
      </c>
      <c r="D780">
        <v>431046</v>
      </c>
      <c r="E780" t="s">
        <v>52</v>
      </c>
      <c r="F780" t="s">
        <v>53</v>
      </c>
      <c r="G780">
        <v>47</v>
      </c>
      <c r="H780">
        <v>68</v>
      </c>
      <c r="I780">
        <v>53</v>
      </c>
      <c r="J780">
        <v>4</v>
      </c>
      <c r="K780" t="s">
        <v>54</v>
      </c>
      <c r="L780" t="s">
        <v>55</v>
      </c>
      <c r="M780" t="s">
        <v>54</v>
      </c>
      <c r="N780">
        <v>4996575</v>
      </c>
      <c r="O780">
        <v>1</v>
      </c>
      <c r="P780" t="s">
        <v>56</v>
      </c>
      <c r="Q780">
        <v>1</v>
      </c>
      <c r="R780" t="s">
        <v>57</v>
      </c>
      <c r="S780" t="s">
        <v>566</v>
      </c>
      <c r="T780" t="s">
        <v>567</v>
      </c>
      <c r="U780" t="b">
        <v>0</v>
      </c>
      <c r="V780" t="s">
        <v>568</v>
      </c>
      <c r="W780" t="s">
        <v>61</v>
      </c>
      <c r="X780" t="s">
        <v>54</v>
      </c>
      <c r="Y780" t="s">
        <v>62</v>
      </c>
      <c r="Z780" t="s">
        <v>54</v>
      </c>
      <c r="AA780" t="s">
        <v>54</v>
      </c>
      <c r="AB780" t="s">
        <v>54</v>
      </c>
      <c r="AC780" t="s">
        <v>54</v>
      </c>
      <c r="AD780">
        <v>1</v>
      </c>
      <c r="AE780" t="s">
        <v>79</v>
      </c>
      <c r="AF780">
        <v>1</v>
      </c>
      <c r="AG780">
        <v>162452532</v>
      </c>
      <c r="AH780">
        <f t="shared" si="120"/>
        <v>0</v>
      </c>
      <c r="AI780">
        <f t="shared" si="121"/>
        <v>0</v>
      </c>
      <c r="AJ780">
        <f t="shared" si="122"/>
        <v>0</v>
      </c>
      <c r="AK780">
        <f t="shared" si="123"/>
        <v>0</v>
      </c>
      <c r="AL780">
        <f t="shared" si="124"/>
        <v>0</v>
      </c>
      <c r="AM780">
        <f t="shared" si="125"/>
        <v>0</v>
      </c>
      <c r="AN780">
        <f t="shared" si="126"/>
        <v>0</v>
      </c>
      <c r="AO780">
        <f t="shared" si="127"/>
        <v>0</v>
      </c>
      <c r="AP780">
        <f t="shared" si="128"/>
        <v>0</v>
      </c>
      <c r="AQ780">
        <f t="shared" si="129"/>
        <v>0</v>
      </c>
      <c r="AR780" t="s">
        <v>11839</v>
      </c>
      <c r="AS780">
        <v>231086</v>
      </c>
      <c r="AT780">
        <v>403750</v>
      </c>
      <c r="AU780" t="s">
        <v>54</v>
      </c>
      <c r="AV780">
        <v>0</v>
      </c>
      <c r="AW780">
        <v>0</v>
      </c>
      <c r="AX780">
        <v>0</v>
      </c>
      <c r="AY780">
        <v>1</v>
      </c>
      <c r="AZ780" t="s">
        <v>575</v>
      </c>
      <c r="BA780" t="s">
        <v>576</v>
      </c>
      <c r="BB780">
        <v>6421</v>
      </c>
      <c r="BC780" t="s">
        <v>577</v>
      </c>
      <c r="BD780" t="s">
        <v>67</v>
      </c>
      <c r="BE780" t="s">
        <v>68</v>
      </c>
      <c r="BF780">
        <v>30310</v>
      </c>
      <c r="BG780" t="s">
        <v>75</v>
      </c>
      <c r="BH780" t="s">
        <v>76</v>
      </c>
      <c r="BI780" t="s">
        <v>77</v>
      </c>
      <c r="BJ780" t="s">
        <v>78</v>
      </c>
    </row>
    <row r="781" spans="1:62" x14ac:dyDescent="0.25">
      <c r="A781">
        <v>271591</v>
      </c>
      <c r="B781">
        <v>1217050</v>
      </c>
      <c r="C781" t="s">
        <v>51</v>
      </c>
      <c r="D781">
        <v>431046</v>
      </c>
      <c r="E781" t="s">
        <v>52</v>
      </c>
      <c r="F781" t="s">
        <v>53</v>
      </c>
      <c r="G781">
        <v>47</v>
      </c>
      <c r="H781">
        <v>68</v>
      </c>
      <c r="I781">
        <v>53</v>
      </c>
      <c r="J781">
        <v>16</v>
      </c>
      <c r="K781" t="s">
        <v>54</v>
      </c>
      <c r="L781" t="s">
        <v>55</v>
      </c>
      <c r="M781" t="s">
        <v>54</v>
      </c>
      <c r="N781">
        <v>4996553</v>
      </c>
      <c r="O781">
        <v>1</v>
      </c>
      <c r="P781" t="s">
        <v>56</v>
      </c>
      <c r="Q781">
        <v>1</v>
      </c>
      <c r="R781" t="s">
        <v>57</v>
      </c>
      <c r="S781" t="s">
        <v>582</v>
      </c>
      <c r="T781" t="s">
        <v>54</v>
      </c>
      <c r="U781" t="b">
        <v>0</v>
      </c>
      <c r="V781" t="s">
        <v>54</v>
      </c>
      <c r="W781" t="s">
        <v>61</v>
      </c>
      <c r="X781" t="s">
        <v>54</v>
      </c>
      <c r="Y781" t="s">
        <v>62</v>
      </c>
      <c r="Z781" t="s">
        <v>54</v>
      </c>
      <c r="AA781" t="s">
        <v>54</v>
      </c>
      <c r="AB781" t="s">
        <v>54</v>
      </c>
      <c r="AC781" t="s">
        <v>54</v>
      </c>
      <c r="AD781">
        <v>0</v>
      </c>
      <c r="AE781" t="s">
        <v>54</v>
      </c>
      <c r="AF781">
        <v>1</v>
      </c>
      <c r="AG781">
        <v>162451563</v>
      </c>
      <c r="AH781">
        <f t="shared" si="120"/>
        <v>0</v>
      </c>
      <c r="AI781">
        <f t="shared" si="121"/>
        <v>0</v>
      </c>
      <c r="AJ781">
        <f t="shared" si="122"/>
        <v>0</v>
      </c>
      <c r="AK781">
        <f t="shared" si="123"/>
        <v>0</v>
      </c>
      <c r="AL781">
        <f t="shared" si="124"/>
        <v>0</v>
      </c>
      <c r="AM781">
        <f t="shared" si="125"/>
        <v>0</v>
      </c>
      <c r="AN781">
        <f t="shared" si="126"/>
        <v>0</v>
      </c>
      <c r="AO781">
        <f t="shared" si="127"/>
        <v>0</v>
      </c>
      <c r="AP781">
        <f t="shared" si="128"/>
        <v>0</v>
      </c>
      <c r="AQ781">
        <f t="shared" si="129"/>
        <v>0</v>
      </c>
      <c r="AR781" t="s">
        <v>11838</v>
      </c>
      <c r="AS781">
        <v>231145</v>
      </c>
      <c r="AT781">
        <v>403809</v>
      </c>
      <c r="AU781" t="s">
        <v>54</v>
      </c>
      <c r="AV781">
        <v>1</v>
      </c>
      <c r="AW781">
        <v>2</v>
      </c>
      <c r="AX781">
        <v>0</v>
      </c>
      <c r="AY781">
        <v>1</v>
      </c>
      <c r="AZ781" t="s">
        <v>586</v>
      </c>
      <c r="BA781" t="s">
        <v>587</v>
      </c>
      <c r="BB781">
        <v>440864</v>
      </c>
      <c r="BC781" t="s">
        <v>588</v>
      </c>
      <c r="BD781" t="s">
        <v>73</v>
      </c>
      <c r="BE781" t="s">
        <v>74</v>
      </c>
      <c r="BF781">
        <v>107857</v>
      </c>
      <c r="BG781" t="s">
        <v>75</v>
      </c>
      <c r="BH781" t="s">
        <v>76</v>
      </c>
      <c r="BI781" t="s">
        <v>77</v>
      </c>
      <c r="BJ781" t="s">
        <v>78</v>
      </c>
    </row>
    <row r="782" spans="1:62" x14ac:dyDescent="0.25">
      <c r="A782">
        <v>271591</v>
      </c>
      <c r="B782">
        <v>1217050</v>
      </c>
      <c r="C782" t="s">
        <v>51</v>
      </c>
      <c r="D782">
        <v>431046</v>
      </c>
      <c r="E782" t="s">
        <v>52</v>
      </c>
      <c r="F782" t="s">
        <v>53</v>
      </c>
      <c r="G782">
        <v>47</v>
      </c>
      <c r="H782">
        <v>68</v>
      </c>
      <c r="I782">
        <v>53</v>
      </c>
      <c r="J782">
        <v>16</v>
      </c>
      <c r="K782" t="s">
        <v>54</v>
      </c>
      <c r="L782" t="s">
        <v>55</v>
      </c>
      <c r="M782" t="s">
        <v>54</v>
      </c>
      <c r="N782">
        <v>4996553</v>
      </c>
      <c r="O782">
        <v>1</v>
      </c>
      <c r="P782" t="s">
        <v>56</v>
      </c>
      <c r="Q782">
        <v>1</v>
      </c>
      <c r="R782" t="s">
        <v>57</v>
      </c>
      <c r="S782" t="s">
        <v>582</v>
      </c>
      <c r="T782" t="s">
        <v>54</v>
      </c>
      <c r="U782" t="b">
        <v>0</v>
      </c>
      <c r="V782" t="s">
        <v>54</v>
      </c>
      <c r="W782" t="s">
        <v>61</v>
      </c>
      <c r="X782" t="s">
        <v>54</v>
      </c>
      <c r="Y782" t="s">
        <v>62</v>
      </c>
      <c r="Z782" t="s">
        <v>54</v>
      </c>
      <c r="AA782" t="s">
        <v>54</v>
      </c>
      <c r="AB782" t="s">
        <v>54</v>
      </c>
      <c r="AC782" t="s">
        <v>54</v>
      </c>
      <c r="AD782">
        <v>1</v>
      </c>
      <c r="AE782" t="s">
        <v>79</v>
      </c>
      <c r="AF782">
        <v>1</v>
      </c>
      <c r="AG782">
        <v>162453120</v>
      </c>
      <c r="AH782">
        <f t="shared" si="120"/>
        <v>0</v>
      </c>
      <c r="AI782">
        <f t="shared" si="121"/>
        <v>0</v>
      </c>
      <c r="AJ782">
        <f t="shared" si="122"/>
        <v>0</v>
      </c>
      <c r="AK782">
        <f t="shared" si="123"/>
        <v>0</v>
      </c>
      <c r="AL782">
        <f t="shared" si="124"/>
        <v>0</v>
      </c>
      <c r="AM782">
        <f t="shared" si="125"/>
        <v>0</v>
      </c>
      <c r="AN782">
        <f t="shared" si="126"/>
        <v>0</v>
      </c>
      <c r="AO782">
        <f t="shared" si="127"/>
        <v>0</v>
      </c>
      <c r="AP782">
        <f t="shared" si="128"/>
        <v>0</v>
      </c>
      <c r="AQ782">
        <f t="shared" si="129"/>
        <v>0</v>
      </c>
      <c r="AR782" t="s">
        <v>11839</v>
      </c>
      <c r="AS782">
        <v>231086</v>
      </c>
      <c r="AT782">
        <v>403750</v>
      </c>
      <c r="AU782" t="s">
        <v>54</v>
      </c>
      <c r="AV782">
        <v>0</v>
      </c>
      <c r="AW782">
        <v>0</v>
      </c>
      <c r="AX782">
        <v>0</v>
      </c>
      <c r="AY782">
        <v>1</v>
      </c>
      <c r="AZ782" t="s">
        <v>589</v>
      </c>
      <c r="BA782" t="s">
        <v>590</v>
      </c>
      <c r="BB782">
        <v>138091</v>
      </c>
      <c r="BC782" t="s">
        <v>591</v>
      </c>
      <c r="BD782" t="s">
        <v>67</v>
      </c>
      <c r="BE782" t="s">
        <v>68</v>
      </c>
      <c r="BF782">
        <v>30310</v>
      </c>
      <c r="BG782" t="s">
        <v>75</v>
      </c>
      <c r="BH782" t="s">
        <v>76</v>
      </c>
      <c r="BI782" t="s">
        <v>77</v>
      </c>
      <c r="BJ782" t="s">
        <v>78</v>
      </c>
    </row>
    <row r="783" spans="1:62" x14ac:dyDescent="0.25">
      <c r="A783">
        <v>271591</v>
      </c>
      <c r="B783">
        <v>1217050</v>
      </c>
      <c r="C783" t="s">
        <v>51</v>
      </c>
      <c r="D783">
        <v>431046</v>
      </c>
      <c r="E783" t="s">
        <v>52</v>
      </c>
      <c r="F783" t="s">
        <v>53</v>
      </c>
      <c r="G783">
        <v>47</v>
      </c>
      <c r="H783">
        <v>68</v>
      </c>
      <c r="I783">
        <v>53</v>
      </c>
      <c r="J783">
        <v>16</v>
      </c>
      <c r="K783" t="s">
        <v>54</v>
      </c>
      <c r="L783" t="s">
        <v>55</v>
      </c>
      <c r="M783" t="s">
        <v>54</v>
      </c>
      <c r="N783">
        <v>4996553</v>
      </c>
      <c r="O783">
        <v>1</v>
      </c>
      <c r="P783" t="s">
        <v>56</v>
      </c>
      <c r="Q783">
        <v>1</v>
      </c>
      <c r="R783" t="s">
        <v>57</v>
      </c>
      <c r="S783" t="s">
        <v>582</v>
      </c>
      <c r="T783" t="s">
        <v>54</v>
      </c>
      <c r="U783" t="b">
        <v>0</v>
      </c>
      <c r="V783" t="s">
        <v>54</v>
      </c>
      <c r="W783" t="s">
        <v>61</v>
      </c>
      <c r="X783" t="s">
        <v>54</v>
      </c>
      <c r="Y783" t="s">
        <v>62</v>
      </c>
      <c r="Z783" t="s">
        <v>54</v>
      </c>
      <c r="AA783" t="s">
        <v>54</v>
      </c>
      <c r="AB783" t="s">
        <v>54</v>
      </c>
      <c r="AC783" t="s">
        <v>54</v>
      </c>
      <c r="AD783">
        <v>1</v>
      </c>
      <c r="AE783" t="s">
        <v>83</v>
      </c>
      <c r="AF783">
        <v>1</v>
      </c>
      <c r="AG783">
        <v>162453416</v>
      </c>
      <c r="AH783">
        <f t="shared" si="120"/>
        <v>0</v>
      </c>
      <c r="AI783">
        <f t="shared" si="121"/>
        <v>0</v>
      </c>
      <c r="AJ783">
        <f t="shared" si="122"/>
        <v>0</v>
      </c>
      <c r="AK783">
        <f t="shared" si="123"/>
        <v>0</v>
      </c>
      <c r="AL783">
        <f t="shared" si="124"/>
        <v>0</v>
      </c>
      <c r="AM783">
        <f t="shared" si="125"/>
        <v>0</v>
      </c>
      <c r="AN783">
        <f t="shared" si="126"/>
        <v>0</v>
      </c>
      <c r="AO783">
        <f t="shared" si="127"/>
        <v>0</v>
      </c>
      <c r="AP783">
        <f t="shared" si="128"/>
        <v>0</v>
      </c>
      <c r="AQ783">
        <f t="shared" si="129"/>
        <v>0</v>
      </c>
      <c r="AR783" t="s">
        <v>11840</v>
      </c>
      <c r="AS783">
        <v>231161</v>
      </c>
      <c r="AT783">
        <v>403825</v>
      </c>
      <c r="AU783" t="s">
        <v>54</v>
      </c>
      <c r="AV783">
        <v>0</v>
      </c>
      <c r="AW783">
        <v>0</v>
      </c>
      <c r="AX783">
        <v>0</v>
      </c>
      <c r="AY783">
        <v>1</v>
      </c>
      <c r="AZ783" t="s">
        <v>592</v>
      </c>
      <c r="BA783" t="s">
        <v>593</v>
      </c>
      <c r="BB783">
        <v>136744</v>
      </c>
      <c r="BC783" t="s">
        <v>594</v>
      </c>
      <c r="BD783" t="s">
        <v>73</v>
      </c>
      <c r="BE783" t="s">
        <v>74</v>
      </c>
      <c r="BF783">
        <v>107857</v>
      </c>
      <c r="BG783" t="s">
        <v>75</v>
      </c>
      <c r="BH783" t="s">
        <v>76</v>
      </c>
      <c r="BI783" t="s">
        <v>77</v>
      </c>
      <c r="BJ783" t="s">
        <v>78</v>
      </c>
    </row>
    <row r="784" spans="1:62" x14ac:dyDescent="0.25">
      <c r="A784">
        <v>271591</v>
      </c>
      <c r="B784">
        <v>1217050</v>
      </c>
      <c r="C784" t="s">
        <v>51</v>
      </c>
      <c r="D784">
        <v>431046</v>
      </c>
      <c r="E784" t="s">
        <v>52</v>
      </c>
      <c r="F784" t="s">
        <v>53</v>
      </c>
      <c r="G784">
        <v>47</v>
      </c>
      <c r="H784">
        <v>68</v>
      </c>
      <c r="I784">
        <v>53</v>
      </c>
      <c r="J784">
        <v>16</v>
      </c>
      <c r="K784" t="s">
        <v>54</v>
      </c>
      <c r="L784" t="s">
        <v>55</v>
      </c>
      <c r="M784" t="s">
        <v>54</v>
      </c>
      <c r="N784">
        <v>4996553</v>
      </c>
      <c r="O784">
        <v>1</v>
      </c>
      <c r="P784" t="s">
        <v>56</v>
      </c>
      <c r="Q784">
        <v>1</v>
      </c>
      <c r="R784" t="s">
        <v>57</v>
      </c>
      <c r="S784" t="s">
        <v>582</v>
      </c>
      <c r="T784" t="s">
        <v>54</v>
      </c>
      <c r="U784" t="b">
        <v>0</v>
      </c>
      <c r="V784" t="s">
        <v>54</v>
      </c>
      <c r="W784" t="s">
        <v>61</v>
      </c>
      <c r="X784" t="s">
        <v>54</v>
      </c>
      <c r="Y784" t="s">
        <v>62</v>
      </c>
      <c r="Z784" t="s">
        <v>54</v>
      </c>
      <c r="AA784" t="s">
        <v>54</v>
      </c>
      <c r="AB784" t="s">
        <v>54</v>
      </c>
      <c r="AC784" t="s">
        <v>54</v>
      </c>
      <c r="AD784">
        <v>1</v>
      </c>
      <c r="AE784" t="s">
        <v>108</v>
      </c>
      <c r="AF784">
        <v>1</v>
      </c>
      <c r="AG784">
        <v>162453634</v>
      </c>
      <c r="AH784">
        <f t="shared" si="120"/>
        <v>0</v>
      </c>
      <c r="AI784">
        <f t="shared" si="121"/>
        <v>0</v>
      </c>
      <c r="AJ784">
        <f t="shared" si="122"/>
        <v>0</v>
      </c>
      <c r="AK784">
        <f t="shared" si="123"/>
        <v>0</v>
      </c>
      <c r="AL784">
        <f t="shared" si="124"/>
        <v>0</v>
      </c>
      <c r="AM784">
        <f t="shared" si="125"/>
        <v>0</v>
      </c>
      <c r="AN784">
        <f t="shared" si="126"/>
        <v>0</v>
      </c>
      <c r="AO784">
        <f t="shared" si="127"/>
        <v>0</v>
      </c>
      <c r="AP784">
        <f t="shared" si="128"/>
        <v>0</v>
      </c>
      <c r="AQ784">
        <f t="shared" si="129"/>
        <v>0</v>
      </c>
      <c r="AR784" t="s">
        <v>11843</v>
      </c>
      <c r="AS784">
        <v>231165</v>
      </c>
      <c r="AT784">
        <v>403829</v>
      </c>
      <c r="AU784" t="s">
        <v>54</v>
      </c>
      <c r="AV784">
        <v>0</v>
      </c>
      <c r="AW784">
        <v>0</v>
      </c>
      <c r="AX784">
        <v>0</v>
      </c>
      <c r="AY784">
        <v>1</v>
      </c>
      <c r="AZ784" t="s">
        <v>595</v>
      </c>
      <c r="BA784" t="s">
        <v>596</v>
      </c>
      <c r="BB784">
        <v>123487</v>
      </c>
      <c r="BC784" t="s">
        <v>597</v>
      </c>
      <c r="BD784" t="s">
        <v>112</v>
      </c>
      <c r="BE784" t="s">
        <v>113</v>
      </c>
      <c r="BF784">
        <v>108187</v>
      </c>
      <c r="BG784" t="s">
        <v>75</v>
      </c>
      <c r="BH784" t="s">
        <v>76</v>
      </c>
      <c r="BI784" t="s">
        <v>77</v>
      </c>
      <c r="BJ784" t="s">
        <v>78</v>
      </c>
    </row>
    <row r="785" spans="1:62" x14ac:dyDescent="0.25">
      <c r="A785">
        <v>271591</v>
      </c>
      <c r="B785">
        <v>1217050</v>
      </c>
      <c r="C785" t="s">
        <v>51</v>
      </c>
      <c r="D785">
        <v>431046</v>
      </c>
      <c r="E785" t="s">
        <v>52</v>
      </c>
      <c r="F785" t="s">
        <v>53</v>
      </c>
      <c r="G785">
        <v>47</v>
      </c>
      <c r="H785">
        <v>68</v>
      </c>
      <c r="I785">
        <v>53</v>
      </c>
      <c r="J785">
        <v>16</v>
      </c>
      <c r="K785" t="s">
        <v>54</v>
      </c>
      <c r="L785" t="s">
        <v>55</v>
      </c>
      <c r="M785" t="s">
        <v>54</v>
      </c>
      <c r="N785">
        <v>4996553</v>
      </c>
      <c r="O785">
        <v>1</v>
      </c>
      <c r="P785" t="s">
        <v>56</v>
      </c>
      <c r="Q785">
        <v>1</v>
      </c>
      <c r="R785" t="s">
        <v>57</v>
      </c>
      <c r="S785" t="s">
        <v>582</v>
      </c>
      <c r="T785" t="s">
        <v>54</v>
      </c>
      <c r="U785" t="b">
        <v>0</v>
      </c>
      <c r="V785" t="s">
        <v>54</v>
      </c>
      <c r="W785" t="s">
        <v>61</v>
      </c>
      <c r="X785" t="s">
        <v>54</v>
      </c>
      <c r="Y785" t="s">
        <v>62</v>
      </c>
      <c r="Z785" t="s">
        <v>54</v>
      </c>
      <c r="AA785" t="s">
        <v>54</v>
      </c>
      <c r="AB785" t="s">
        <v>54</v>
      </c>
      <c r="AC785" t="s">
        <v>54</v>
      </c>
      <c r="AD785">
        <v>0</v>
      </c>
      <c r="AE785" t="s">
        <v>598</v>
      </c>
      <c r="AF785">
        <v>1</v>
      </c>
      <c r="AG785">
        <v>162453841</v>
      </c>
      <c r="AH785">
        <f t="shared" si="120"/>
        <v>0</v>
      </c>
      <c r="AI785">
        <f t="shared" si="121"/>
        <v>0</v>
      </c>
      <c r="AJ785">
        <f t="shared" si="122"/>
        <v>0</v>
      </c>
      <c r="AK785">
        <f t="shared" si="123"/>
        <v>0</v>
      </c>
      <c r="AL785">
        <f t="shared" si="124"/>
        <v>0</v>
      </c>
      <c r="AM785">
        <f t="shared" si="125"/>
        <v>0</v>
      </c>
      <c r="AN785">
        <f t="shared" si="126"/>
        <v>0</v>
      </c>
      <c r="AO785">
        <f t="shared" si="127"/>
        <v>0</v>
      </c>
      <c r="AP785">
        <f t="shared" si="128"/>
        <v>0</v>
      </c>
      <c r="AQ785">
        <f t="shared" si="129"/>
        <v>0</v>
      </c>
      <c r="AR785" t="s">
        <v>11844</v>
      </c>
      <c r="AS785">
        <v>231105</v>
      </c>
      <c r="AT785">
        <v>403769</v>
      </c>
      <c r="AU785" t="s">
        <v>54</v>
      </c>
      <c r="AV785">
        <v>0</v>
      </c>
      <c r="AW785">
        <v>0</v>
      </c>
      <c r="AX785">
        <v>0</v>
      </c>
      <c r="AY785">
        <v>2</v>
      </c>
      <c r="AZ785" t="s">
        <v>599</v>
      </c>
      <c r="BA785" t="s">
        <v>600</v>
      </c>
      <c r="BB785">
        <v>82980</v>
      </c>
      <c r="BC785" t="s">
        <v>601</v>
      </c>
      <c r="BD785" t="s">
        <v>118</v>
      </c>
      <c r="BE785" t="s">
        <v>119</v>
      </c>
      <c r="BF785">
        <v>30267</v>
      </c>
      <c r="BG785" t="s">
        <v>75</v>
      </c>
      <c r="BH785" t="s">
        <v>76</v>
      </c>
      <c r="BI785" t="s">
        <v>77</v>
      </c>
      <c r="BJ785" t="s">
        <v>78</v>
      </c>
    </row>
    <row r="786" spans="1:62" x14ac:dyDescent="0.25">
      <c r="A786">
        <v>271591</v>
      </c>
      <c r="B786">
        <v>1217050</v>
      </c>
      <c r="C786" t="s">
        <v>51</v>
      </c>
      <c r="D786">
        <v>431046</v>
      </c>
      <c r="E786" t="s">
        <v>52</v>
      </c>
      <c r="F786" t="s">
        <v>53</v>
      </c>
      <c r="G786">
        <v>47</v>
      </c>
      <c r="H786">
        <v>68</v>
      </c>
      <c r="I786">
        <v>53</v>
      </c>
      <c r="J786">
        <v>16</v>
      </c>
      <c r="K786" t="s">
        <v>54</v>
      </c>
      <c r="L786" t="s">
        <v>55</v>
      </c>
      <c r="M786" t="s">
        <v>54</v>
      </c>
      <c r="N786">
        <v>4996553</v>
      </c>
      <c r="O786">
        <v>1</v>
      </c>
      <c r="P786" t="s">
        <v>56</v>
      </c>
      <c r="Q786">
        <v>1</v>
      </c>
      <c r="R786" t="s">
        <v>57</v>
      </c>
      <c r="S786" t="s">
        <v>582</v>
      </c>
      <c r="T786" t="s">
        <v>54</v>
      </c>
      <c r="U786" t="b">
        <v>0</v>
      </c>
      <c r="V786" t="s">
        <v>54</v>
      </c>
      <c r="W786" t="s">
        <v>61</v>
      </c>
      <c r="X786" t="s">
        <v>54</v>
      </c>
      <c r="Y786" t="s">
        <v>62</v>
      </c>
      <c r="Z786" t="s">
        <v>54</v>
      </c>
      <c r="AA786" t="s">
        <v>54</v>
      </c>
      <c r="AB786" t="s">
        <v>54</v>
      </c>
      <c r="AC786" t="s">
        <v>54</v>
      </c>
      <c r="AD786">
        <v>1</v>
      </c>
      <c r="AE786" t="s">
        <v>173</v>
      </c>
      <c r="AF786">
        <v>1</v>
      </c>
      <c r="AG786">
        <v>162453967</v>
      </c>
      <c r="AH786">
        <f t="shared" si="120"/>
        <v>0</v>
      </c>
      <c r="AI786">
        <f t="shared" si="121"/>
        <v>0</v>
      </c>
      <c r="AJ786">
        <f t="shared" si="122"/>
        <v>0</v>
      </c>
      <c r="AK786">
        <f t="shared" si="123"/>
        <v>0</v>
      </c>
      <c r="AL786">
        <f t="shared" si="124"/>
        <v>0</v>
      </c>
      <c r="AM786">
        <f t="shared" si="125"/>
        <v>0</v>
      </c>
      <c r="AN786">
        <f t="shared" si="126"/>
        <v>0</v>
      </c>
      <c r="AO786">
        <f t="shared" si="127"/>
        <v>0</v>
      </c>
      <c r="AP786">
        <f t="shared" si="128"/>
        <v>0</v>
      </c>
      <c r="AQ786">
        <f t="shared" si="129"/>
        <v>0</v>
      </c>
      <c r="AR786" t="s">
        <v>11848</v>
      </c>
      <c r="AS786">
        <v>231150</v>
      </c>
      <c r="AT786">
        <v>403814</v>
      </c>
      <c r="AU786" t="s">
        <v>54</v>
      </c>
      <c r="AV786">
        <v>0</v>
      </c>
      <c r="AW786">
        <v>0</v>
      </c>
      <c r="AX786">
        <v>0</v>
      </c>
      <c r="AY786">
        <v>1</v>
      </c>
      <c r="AZ786" t="s">
        <v>602</v>
      </c>
      <c r="BA786" t="s">
        <v>603</v>
      </c>
      <c r="BB786">
        <v>32692</v>
      </c>
      <c r="BC786" t="s">
        <v>604</v>
      </c>
      <c r="BD786" t="s">
        <v>177</v>
      </c>
      <c r="BE786" t="s">
        <v>74</v>
      </c>
      <c r="BF786">
        <v>107857</v>
      </c>
      <c r="BG786" t="s">
        <v>75</v>
      </c>
      <c r="BH786" t="s">
        <v>76</v>
      </c>
      <c r="BI786" t="s">
        <v>77</v>
      </c>
      <c r="BJ786" t="s">
        <v>78</v>
      </c>
    </row>
    <row r="787" spans="1:62" x14ac:dyDescent="0.25">
      <c r="A787">
        <v>271591</v>
      </c>
      <c r="B787">
        <v>1217050</v>
      </c>
      <c r="C787" t="s">
        <v>51</v>
      </c>
      <c r="D787">
        <v>431046</v>
      </c>
      <c r="E787" t="s">
        <v>52</v>
      </c>
      <c r="F787" t="s">
        <v>53</v>
      </c>
      <c r="G787">
        <v>47</v>
      </c>
      <c r="H787">
        <v>68</v>
      </c>
      <c r="I787">
        <v>53</v>
      </c>
      <c r="J787">
        <v>16</v>
      </c>
      <c r="K787" t="s">
        <v>54</v>
      </c>
      <c r="L787" t="s">
        <v>55</v>
      </c>
      <c r="M787" t="s">
        <v>54</v>
      </c>
      <c r="N787">
        <v>4996553</v>
      </c>
      <c r="O787">
        <v>1</v>
      </c>
      <c r="P787" t="s">
        <v>56</v>
      </c>
      <c r="Q787">
        <v>1</v>
      </c>
      <c r="R787" t="s">
        <v>57</v>
      </c>
      <c r="S787" t="s">
        <v>582</v>
      </c>
      <c r="T787" t="s">
        <v>54</v>
      </c>
      <c r="U787" t="b">
        <v>0</v>
      </c>
      <c r="V787" t="s">
        <v>54</v>
      </c>
      <c r="W787" t="s">
        <v>61</v>
      </c>
      <c r="X787" t="s">
        <v>54</v>
      </c>
      <c r="Y787" t="s">
        <v>62</v>
      </c>
      <c r="Z787" t="s">
        <v>54</v>
      </c>
      <c r="AA787" t="s">
        <v>54</v>
      </c>
      <c r="AB787" t="s">
        <v>54</v>
      </c>
      <c r="AC787" t="s">
        <v>54</v>
      </c>
      <c r="AD787">
        <v>1</v>
      </c>
      <c r="AE787" t="s">
        <v>178</v>
      </c>
      <c r="AF787">
        <v>1</v>
      </c>
      <c r="AG787">
        <v>162454005</v>
      </c>
      <c r="AH787">
        <f t="shared" si="120"/>
        <v>0</v>
      </c>
      <c r="AI787">
        <f t="shared" si="121"/>
        <v>0</v>
      </c>
      <c r="AJ787">
        <f t="shared" si="122"/>
        <v>0</v>
      </c>
      <c r="AK787">
        <f t="shared" si="123"/>
        <v>0</v>
      </c>
      <c r="AL787">
        <f t="shared" si="124"/>
        <v>0</v>
      </c>
      <c r="AM787">
        <f t="shared" si="125"/>
        <v>0</v>
      </c>
      <c r="AN787">
        <f t="shared" si="126"/>
        <v>0</v>
      </c>
      <c r="AO787">
        <f t="shared" si="127"/>
        <v>0</v>
      </c>
      <c r="AP787">
        <f t="shared" si="128"/>
        <v>0</v>
      </c>
      <c r="AQ787">
        <f t="shared" si="129"/>
        <v>0</v>
      </c>
      <c r="AR787" t="s">
        <v>11849</v>
      </c>
      <c r="AS787">
        <v>231125</v>
      </c>
      <c r="AT787">
        <v>403789</v>
      </c>
      <c r="AU787" t="s">
        <v>54</v>
      </c>
      <c r="AV787">
        <v>0</v>
      </c>
      <c r="AW787">
        <v>0</v>
      </c>
      <c r="AX787">
        <v>0</v>
      </c>
      <c r="AY787">
        <v>1</v>
      </c>
      <c r="AZ787" t="s">
        <v>605</v>
      </c>
      <c r="BA787" t="s">
        <v>606</v>
      </c>
      <c r="BB787">
        <v>7627</v>
      </c>
      <c r="BC787" t="s">
        <v>607</v>
      </c>
      <c r="BD787" t="s">
        <v>182</v>
      </c>
      <c r="BE787" t="s">
        <v>183</v>
      </c>
      <c r="BF787">
        <v>30454</v>
      </c>
      <c r="BG787" t="s">
        <v>75</v>
      </c>
      <c r="BH787" t="s">
        <v>76</v>
      </c>
      <c r="BI787" t="s">
        <v>77</v>
      </c>
      <c r="BJ787" t="s">
        <v>78</v>
      </c>
    </row>
    <row r="788" spans="1:62" x14ac:dyDescent="0.25">
      <c r="A788">
        <v>271591</v>
      </c>
      <c r="B788">
        <v>1217050</v>
      </c>
      <c r="C788" t="s">
        <v>51</v>
      </c>
      <c r="D788">
        <v>431046</v>
      </c>
      <c r="E788" t="s">
        <v>52</v>
      </c>
      <c r="F788" t="s">
        <v>53</v>
      </c>
      <c r="G788">
        <v>47</v>
      </c>
      <c r="H788">
        <v>68</v>
      </c>
      <c r="I788">
        <v>53</v>
      </c>
      <c r="J788">
        <v>16</v>
      </c>
      <c r="K788" t="s">
        <v>54</v>
      </c>
      <c r="L788" t="s">
        <v>55</v>
      </c>
      <c r="M788" t="s">
        <v>54</v>
      </c>
      <c r="N788">
        <v>4996553</v>
      </c>
      <c r="O788">
        <v>1</v>
      </c>
      <c r="P788" t="s">
        <v>56</v>
      </c>
      <c r="Q788">
        <v>1</v>
      </c>
      <c r="R788" t="s">
        <v>57</v>
      </c>
      <c r="S788" t="s">
        <v>582</v>
      </c>
      <c r="T788" t="s">
        <v>54</v>
      </c>
      <c r="U788" t="b">
        <v>0</v>
      </c>
      <c r="V788" t="s">
        <v>54</v>
      </c>
      <c r="W788" t="s">
        <v>61</v>
      </c>
      <c r="X788" t="s">
        <v>54</v>
      </c>
      <c r="Y788" t="s">
        <v>62</v>
      </c>
      <c r="Z788" t="s">
        <v>54</v>
      </c>
      <c r="AA788" t="s">
        <v>54</v>
      </c>
      <c r="AB788" t="s">
        <v>54</v>
      </c>
      <c r="AC788" t="s">
        <v>54</v>
      </c>
      <c r="AD788">
        <v>0</v>
      </c>
      <c r="AE788" t="s">
        <v>608</v>
      </c>
      <c r="AF788">
        <v>1</v>
      </c>
      <c r="AG788">
        <v>162454014</v>
      </c>
      <c r="AH788">
        <f t="shared" si="120"/>
        <v>0</v>
      </c>
      <c r="AI788">
        <f t="shared" si="121"/>
        <v>0</v>
      </c>
      <c r="AJ788">
        <f t="shared" si="122"/>
        <v>0</v>
      </c>
      <c r="AK788">
        <f t="shared" si="123"/>
        <v>0</v>
      </c>
      <c r="AL788">
        <f t="shared" si="124"/>
        <v>0</v>
      </c>
      <c r="AM788">
        <f t="shared" si="125"/>
        <v>0</v>
      </c>
      <c r="AN788">
        <f t="shared" si="126"/>
        <v>0</v>
      </c>
      <c r="AO788">
        <f t="shared" si="127"/>
        <v>0</v>
      </c>
      <c r="AP788">
        <f t="shared" si="128"/>
        <v>0</v>
      </c>
      <c r="AQ788">
        <f t="shared" si="129"/>
        <v>0</v>
      </c>
      <c r="AR788" t="s">
        <v>11850</v>
      </c>
      <c r="AS788">
        <v>231065</v>
      </c>
      <c r="AT788">
        <v>403729</v>
      </c>
      <c r="AU788" t="s">
        <v>54</v>
      </c>
      <c r="AV788">
        <v>0</v>
      </c>
      <c r="AW788">
        <v>1</v>
      </c>
      <c r="AX788">
        <v>0</v>
      </c>
      <c r="AY788">
        <v>2</v>
      </c>
      <c r="AZ788" t="s">
        <v>609</v>
      </c>
      <c r="BA788" t="s">
        <v>610</v>
      </c>
      <c r="BB788">
        <v>68124</v>
      </c>
      <c r="BC788" t="s">
        <v>611</v>
      </c>
      <c r="BD788" t="s">
        <v>182</v>
      </c>
      <c r="BE788" t="s">
        <v>187</v>
      </c>
      <c r="BF788">
        <v>30453</v>
      </c>
      <c r="BG788" t="s">
        <v>75</v>
      </c>
      <c r="BH788" t="s">
        <v>76</v>
      </c>
      <c r="BI788" t="s">
        <v>77</v>
      </c>
      <c r="BJ788" t="s">
        <v>78</v>
      </c>
    </row>
    <row r="789" spans="1:62" x14ac:dyDescent="0.25">
      <c r="A789">
        <v>271591</v>
      </c>
      <c r="B789">
        <v>1217050</v>
      </c>
      <c r="C789" t="s">
        <v>51</v>
      </c>
      <c r="D789">
        <v>431046</v>
      </c>
      <c r="E789" t="s">
        <v>52</v>
      </c>
      <c r="F789" t="s">
        <v>53</v>
      </c>
      <c r="G789">
        <v>47</v>
      </c>
      <c r="H789">
        <v>68</v>
      </c>
      <c r="I789">
        <v>53</v>
      </c>
      <c r="J789">
        <v>16</v>
      </c>
      <c r="K789" t="s">
        <v>54</v>
      </c>
      <c r="L789" t="s">
        <v>55</v>
      </c>
      <c r="M789" t="s">
        <v>54</v>
      </c>
      <c r="N789">
        <v>4996553</v>
      </c>
      <c r="O789">
        <v>1</v>
      </c>
      <c r="P789" t="s">
        <v>56</v>
      </c>
      <c r="Q789">
        <v>1</v>
      </c>
      <c r="R789" t="s">
        <v>57</v>
      </c>
      <c r="S789" t="s">
        <v>582</v>
      </c>
      <c r="T789" t="s">
        <v>54</v>
      </c>
      <c r="U789" t="b">
        <v>0</v>
      </c>
      <c r="V789" t="s">
        <v>54</v>
      </c>
      <c r="W789" t="s">
        <v>61</v>
      </c>
      <c r="X789" t="s">
        <v>54</v>
      </c>
      <c r="Y789" t="s">
        <v>62</v>
      </c>
      <c r="Z789" t="s">
        <v>54</v>
      </c>
      <c r="AA789" t="s">
        <v>54</v>
      </c>
      <c r="AB789" t="s">
        <v>54</v>
      </c>
      <c r="AC789" t="s">
        <v>54</v>
      </c>
      <c r="AD789">
        <v>0</v>
      </c>
      <c r="AE789" t="s">
        <v>612</v>
      </c>
      <c r="AF789">
        <v>1</v>
      </c>
      <c r="AG789">
        <v>162454142</v>
      </c>
      <c r="AH789">
        <f t="shared" si="120"/>
        <v>0</v>
      </c>
      <c r="AI789">
        <f t="shared" si="121"/>
        <v>0</v>
      </c>
      <c r="AJ789">
        <f t="shared" si="122"/>
        <v>0</v>
      </c>
      <c r="AK789">
        <f t="shared" si="123"/>
        <v>0</v>
      </c>
      <c r="AL789">
        <f t="shared" si="124"/>
        <v>0</v>
      </c>
      <c r="AM789">
        <f t="shared" si="125"/>
        <v>0</v>
      </c>
      <c r="AN789">
        <f t="shared" si="126"/>
        <v>0</v>
      </c>
      <c r="AO789">
        <f t="shared" si="127"/>
        <v>0</v>
      </c>
      <c r="AP789">
        <f t="shared" si="128"/>
        <v>0</v>
      </c>
      <c r="AQ789">
        <f t="shared" si="129"/>
        <v>0</v>
      </c>
      <c r="AR789" t="s">
        <v>11851</v>
      </c>
      <c r="AS789">
        <v>231108</v>
      </c>
      <c r="AT789">
        <v>403772</v>
      </c>
      <c r="AU789" t="s">
        <v>54</v>
      </c>
      <c r="AV789">
        <v>0</v>
      </c>
      <c r="AW789">
        <v>0</v>
      </c>
      <c r="AX789">
        <v>0</v>
      </c>
      <c r="AY789">
        <v>2</v>
      </c>
      <c r="AZ789" t="s">
        <v>613</v>
      </c>
      <c r="BA789" t="s">
        <v>614</v>
      </c>
      <c r="BB789">
        <v>136920</v>
      </c>
      <c r="BC789" t="s">
        <v>615</v>
      </c>
      <c r="BD789" t="s">
        <v>118</v>
      </c>
      <c r="BE789" t="s">
        <v>119</v>
      </c>
      <c r="BF789">
        <v>30267</v>
      </c>
      <c r="BG789" t="s">
        <v>75</v>
      </c>
      <c r="BH789" t="s">
        <v>76</v>
      </c>
      <c r="BI789" t="s">
        <v>77</v>
      </c>
      <c r="BJ789" t="s">
        <v>78</v>
      </c>
    </row>
    <row r="790" spans="1:62" x14ac:dyDescent="0.25">
      <c r="A790">
        <v>271591</v>
      </c>
      <c r="B790">
        <v>1217050</v>
      </c>
      <c r="C790" t="s">
        <v>51</v>
      </c>
      <c r="D790">
        <v>431046</v>
      </c>
      <c r="E790" t="s">
        <v>52</v>
      </c>
      <c r="F790" t="s">
        <v>53</v>
      </c>
      <c r="G790">
        <v>47</v>
      </c>
      <c r="H790">
        <v>68</v>
      </c>
      <c r="I790">
        <v>53</v>
      </c>
      <c r="J790">
        <v>16</v>
      </c>
      <c r="K790" t="s">
        <v>54</v>
      </c>
      <c r="L790" t="s">
        <v>55</v>
      </c>
      <c r="M790" t="s">
        <v>54</v>
      </c>
      <c r="N790">
        <v>4996553</v>
      </c>
      <c r="O790">
        <v>1</v>
      </c>
      <c r="P790" t="s">
        <v>56</v>
      </c>
      <c r="Q790">
        <v>1</v>
      </c>
      <c r="R790" t="s">
        <v>57</v>
      </c>
      <c r="S790" t="s">
        <v>582</v>
      </c>
      <c r="T790" t="s">
        <v>54</v>
      </c>
      <c r="U790" t="b">
        <v>0</v>
      </c>
      <c r="V790" t="s">
        <v>54</v>
      </c>
      <c r="W790" t="s">
        <v>61</v>
      </c>
      <c r="X790" t="s">
        <v>54</v>
      </c>
      <c r="Y790" t="s">
        <v>62</v>
      </c>
      <c r="Z790" t="s">
        <v>54</v>
      </c>
      <c r="AA790" t="s">
        <v>54</v>
      </c>
      <c r="AB790" t="s">
        <v>54</v>
      </c>
      <c r="AC790" t="s">
        <v>54</v>
      </c>
      <c r="AD790">
        <v>1</v>
      </c>
      <c r="AE790" t="s">
        <v>478</v>
      </c>
      <c r="AF790">
        <v>1</v>
      </c>
      <c r="AG790">
        <v>162454381</v>
      </c>
      <c r="AH790">
        <f t="shared" si="120"/>
        <v>0</v>
      </c>
      <c r="AI790">
        <f t="shared" si="121"/>
        <v>0</v>
      </c>
      <c r="AJ790">
        <f t="shared" si="122"/>
        <v>0</v>
      </c>
      <c r="AK790">
        <f t="shared" si="123"/>
        <v>0</v>
      </c>
      <c r="AL790">
        <f t="shared" si="124"/>
        <v>0</v>
      </c>
      <c r="AM790">
        <f t="shared" si="125"/>
        <v>0</v>
      </c>
      <c r="AN790">
        <f t="shared" si="126"/>
        <v>0</v>
      </c>
      <c r="AO790">
        <f t="shared" si="127"/>
        <v>0</v>
      </c>
      <c r="AP790">
        <f t="shared" si="128"/>
        <v>0</v>
      </c>
      <c r="AQ790">
        <f t="shared" si="129"/>
        <v>0</v>
      </c>
      <c r="AR790" t="s">
        <v>11854</v>
      </c>
      <c r="AS790">
        <v>231139</v>
      </c>
      <c r="AT790">
        <v>403803</v>
      </c>
      <c r="AU790" t="s">
        <v>54</v>
      </c>
      <c r="AV790">
        <v>0</v>
      </c>
      <c r="AW790">
        <v>0</v>
      </c>
      <c r="AX790">
        <v>0</v>
      </c>
      <c r="AY790">
        <v>1</v>
      </c>
      <c r="AZ790" t="s">
        <v>616</v>
      </c>
      <c r="BA790" t="s">
        <v>617</v>
      </c>
      <c r="BB790">
        <v>109290</v>
      </c>
      <c r="BC790" t="s">
        <v>618</v>
      </c>
      <c r="BD790" t="s">
        <v>482</v>
      </c>
      <c r="BE790" t="s">
        <v>183</v>
      </c>
      <c r="BF790">
        <v>30454</v>
      </c>
      <c r="BG790" t="s">
        <v>75</v>
      </c>
      <c r="BH790" t="s">
        <v>76</v>
      </c>
      <c r="BI790" t="s">
        <v>77</v>
      </c>
      <c r="BJ790" t="s">
        <v>78</v>
      </c>
    </row>
    <row r="791" spans="1:62" x14ac:dyDescent="0.25">
      <c r="A791">
        <v>271591</v>
      </c>
      <c r="B791">
        <v>1217050</v>
      </c>
      <c r="C791" t="s">
        <v>51</v>
      </c>
      <c r="D791">
        <v>431046</v>
      </c>
      <c r="E791" t="s">
        <v>52</v>
      </c>
      <c r="F791" t="s">
        <v>53</v>
      </c>
      <c r="G791">
        <v>47</v>
      </c>
      <c r="H791">
        <v>68</v>
      </c>
      <c r="I791">
        <v>53</v>
      </c>
      <c r="J791">
        <v>16</v>
      </c>
      <c r="K791" t="s">
        <v>54</v>
      </c>
      <c r="L791" t="s">
        <v>55</v>
      </c>
      <c r="M791" t="s">
        <v>54</v>
      </c>
      <c r="N791">
        <v>4996553</v>
      </c>
      <c r="O791">
        <v>1</v>
      </c>
      <c r="P791" t="s">
        <v>56</v>
      </c>
      <c r="Q791">
        <v>1</v>
      </c>
      <c r="R791" t="s">
        <v>57</v>
      </c>
      <c r="S791" t="s">
        <v>582</v>
      </c>
      <c r="T791" t="s">
        <v>54</v>
      </c>
      <c r="U791" t="b">
        <v>0</v>
      </c>
      <c r="V791" t="s">
        <v>54</v>
      </c>
      <c r="W791" t="s">
        <v>61</v>
      </c>
      <c r="X791" t="s">
        <v>54</v>
      </c>
      <c r="Y791" t="s">
        <v>62</v>
      </c>
      <c r="Z791" t="s">
        <v>54</v>
      </c>
      <c r="AA791" t="s">
        <v>54</v>
      </c>
      <c r="AB791" t="s">
        <v>54</v>
      </c>
      <c r="AC791" t="s">
        <v>54</v>
      </c>
      <c r="AD791">
        <v>0</v>
      </c>
      <c r="AE791" t="s">
        <v>54</v>
      </c>
      <c r="AF791">
        <v>1</v>
      </c>
      <c r="AG791">
        <v>162454543</v>
      </c>
      <c r="AH791">
        <f t="shared" si="120"/>
        <v>0</v>
      </c>
      <c r="AI791">
        <f t="shared" si="121"/>
        <v>0</v>
      </c>
      <c r="AJ791">
        <f t="shared" si="122"/>
        <v>0</v>
      </c>
      <c r="AK791">
        <f t="shared" si="123"/>
        <v>0</v>
      </c>
      <c r="AL791">
        <f t="shared" si="124"/>
        <v>0</v>
      </c>
      <c r="AM791">
        <f t="shared" si="125"/>
        <v>0</v>
      </c>
      <c r="AN791">
        <f t="shared" si="126"/>
        <v>0</v>
      </c>
      <c r="AO791">
        <f t="shared" si="127"/>
        <v>0</v>
      </c>
      <c r="AP791">
        <f t="shared" si="128"/>
        <v>0</v>
      </c>
      <c r="AQ791">
        <f t="shared" si="129"/>
        <v>0</v>
      </c>
      <c r="AR791" t="s">
        <v>11855</v>
      </c>
      <c r="AS791">
        <v>231106</v>
      </c>
      <c r="AT791">
        <v>403770</v>
      </c>
      <c r="AU791" t="s">
        <v>54</v>
      </c>
      <c r="AV791">
        <v>1</v>
      </c>
      <c r="AW791">
        <v>1</v>
      </c>
      <c r="AX791">
        <v>0</v>
      </c>
      <c r="AY791">
        <v>2</v>
      </c>
      <c r="AZ791" t="s">
        <v>619</v>
      </c>
      <c r="BA791" t="s">
        <v>620</v>
      </c>
      <c r="BB791">
        <v>9174</v>
      </c>
      <c r="BC791" t="s">
        <v>621</v>
      </c>
      <c r="BD791" t="s">
        <v>118</v>
      </c>
      <c r="BE791" t="s">
        <v>119</v>
      </c>
      <c r="BF791">
        <v>30267</v>
      </c>
      <c r="BG791" t="s">
        <v>75</v>
      </c>
      <c r="BH791" t="s">
        <v>76</v>
      </c>
      <c r="BI791" t="s">
        <v>77</v>
      </c>
      <c r="BJ791" t="s">
        <v>78</v>
      </c>
    </row>
    <row r="792" spans="1:62" x14ac:dyDescent="0.25">
      <c r="A792">
        <v>271591</v>
      </c>
      <c r="B792">
        <v>1217050</v>
      </c>
      <c r="C792" t="s">
        <v>51</v>
      </c>
      <c r="D792">
        <v>431046</v>
      </c>
      <c r="E792" t="s">
        <v>52</v>
      </c>
      <c r="F792" t="s">
        <v>53</v>
      </c>
      <c r="G792">
        <v>47</v>
      </c>
      <c r="H792">
        <v>68</v>
      </c>
      <c r="I792">
        <v>53</v>
      </c>
      <c r="J792">
        <v>16</v>
      </c>
      <c r="K792" t="s">
        <v>54</v>
      </c>
      <c r="L792" t="s">
        <v>55</v>
      </c>
      <c r="M792" t="s">
        <v>54</v>
      </c>
      <c r="N792">
        <v>4996553</v>
      </c>
      <c r="O792">
        <v>1</v>
      </c>
      <c r="P792" t="s">
        <v>56</v>
      </c>
      <c r="Q792">
        <v>1</v>
      </c>
      <c r="R792" t="s">
        <v>57</v>
      </c>
      <c r="S792" t="s">
        <v>582</v>
      </c>
      <c r="T792" t="s">
        <v>54</v>
      </c>
      <c r="U792" t="b">
        <v>0</v>
      </c>
      <c r="V792" t="s">
        <v>54</v>
      </c>
      <c r="W792" t="s">
        <v>61</v>
      </c>
      <c r="X792" t="s">
        <v>54</v>
      </c>
      <c r="Y792" t="s">
        <v>62</v>
      </c>
      <c r="Z792" t="s">
        <v>54</v>
      </c>
      <c r="AA792" t="s">
        <v>54</v>
      </c>
      <c r="AB792" t="s">
        <v>54</v>
      </c>
      <c r="AC792" t="s">
        <v>54</v>
      </c>
      <c r="AD792">
        <v>1</v>
      </c>
      <c r="AE792" t="s">
        <v>79</v>
      </c>
      <c r="AF792">
        <v>1</v>
      </c>
      <c r="AG792">
        <v>162454652</v>
      </c>
      <c r="AH792">
        <f t="shared" si="120"/>
        <v>0</v>
      </c>
      <c r="AI792">
        <f t="shared" si="121"/>
        <v>0</v>
      </c>
      <c r="AJ792">
        <f t="shared" si="122"/>
        <v>0</v>
      </c>
      <c r="AK792">
        <f t="shared" si="123"/>
        <v>0</v>
      </c>
      <c r="AL792">
        <f t="shared" si="124"/>
        <v>0</v>
      </c>
      <c r="AM792">
        <f t="shared" si="125"/>
        <v>0</v>
      </c>
      <c r="AN792">
        <f t="shared" si="126"/>
        <v>0</v>
      </c>
      <c r="AO792">
        <f t="shared" si="127"/>
        <v>0</v>
      </c>
      <c r="AP792">
        <f t="shared" si="128"/>
        <v>0</v>
      </c>
      <c r="AQ792">
        <f t="shared" si="129"/>
        <v>0</v>
      </c>
      <c r="AR792" t="s">
        <v>11856</v>
      </c>
      <c r="AS792">
        <v>231104</v>
      </c>
      <c r="AT792">
        <v>403768</v>
      </c>
      <c r="AU792" t="s">
        <v>54</v>
      </c>
      <c r="AV792">
        <v>0</v>
      </c>
      <c r="AW792">
        <v>0</v>
      </c>
      <c r="AX792">
        <v>0</v>
      </c>
      <c r="AY792">
        <v>1</v>
      </c>
      <c r="AZ792" t="s">
        <v>622</v>
      </c>
      <c r="BA792" t="s">
        <v>623</v>
      </c>
      <c r="BB792">
        <v>13348</v>
      </c>
      <c r="BC792" t="s">
        <v>624</v>
      </c>
      <c r="BD792" t="s">
        <v>67</v>
      </c>
      <c r="BE792" t="s">
        <v>68</v>
      </c>
      <c r="BF792">
        <v>30310</v>
      </c>
      <c r="BG792" t="s">
        <v>75</v>
      </c>
      <c r="BH792" t="s">
        <v>76</v>
      </c>
      <c r="BI792" t="s">
        <v>77</v>
      </c>
      <c r="BJ792" t="s">
        <v>78</v>
      </c>
    </row>
    <row r="793" spans="1:62" x14ac:dyDescent="0.25">
      <c r="A793">
        <v>271591</v>
      </c>
      <c r="B793">
        <v>1217050</v>
      </c>
      <c r="C793" t="s">
        <v>51</v>
      </c>
      <c r="D793">
        <v>431046</v>
      </c>
      <c r="E793" t="s">
        <v>52</v>
      </c>
      <c r="F793" t="s">
        <v>53</v>
      </c>
      <c r="G793">
        <v>47</v>
      </c>
      <c r="H793">
        <v>68</v>
      </c>
      <c r="I793">
        <v>53</v>
      </c>
      <c r="J793">
        <v>16</v>
      </c>
      <c r="K793" t="s">
        <v>54</v>
      </c>
      <c r="L793" t="s">
        <v>55</v>
      </c>
      <c r="M793" t="s">
        <v>54</v>
      </c>
      <c r="N793">
        <v>4996553</v>
      </c>
      <c r="O793">
        <v>1</v>
      </c>
      <c r="P793" t="s">
        <v>56</v>
      </c>
      <c r="Q793">
        <v>1</v>
      </c>
      <c r="R793" t="s">
        <v>57</v>
      </c>
      <c r="S793" t="s">
        <v>582</v>
      </c>
      <c r="T793" t="s">
        <v>54</v>
      </c>
      <c r="U793" t="b">
        <v>0</v>
      </c>
      <c r="V793" t="s">
        <v>54</v>
      </c>
      <c r="W793" t="s">
        <v>61</v>
      </c>
      <c r="X793" t="s">
        <v>54</v>
      </c>
      <c r="Y793" t="s">
        <v>62</v>
      </c>
      <c r="Z793" t="s">
        <v>54</v>
      </c>
      <c r="AA793" t="s">
        <v>54</v>
      </c>
      <c r="AB793" t="s">
        <v>54</v>
      </c>
      <c r="AC793" t="s">
        <v>54</v>
      </c>
      <c r="AD793">
        <v>1</v>
      </c>
      <c r="AE793" t="s">
        <v>625</v>
      </c>
      <c r="AF793">
        <v>1</v>
      </c>
      <c r="AG793">
        <v>162454673</v>
      </c>
      <c r="AH793">
        <f t="shared" si="120"/>
        <v>0</v>
      </c>
      <c r="AI793">
        <f t="shared" si="121"/>
        <v>0</v>
      </c>
      <c r="AJ793">
        <f t="shared" si="122"/>
        <v>0</v>
      </c>
      <c r="AK793">
        <f t="shared" si="123"/>
        <v>0</v>
      </c>
      <c r="AL793">
        <f t="shared" si="124"/>
        <v>0</v>
      </c>
      <c r="AM793">
        <f t="shared" si="125"/>
        <v>0</v>
      </c>
      <c r="AN793">
        <f t="shared" si="126"/>
        <v>0</v>
      </c>
      <c r="AO793">
        <f t="shared" si="127"/>
        <v>0</v>
      </c>
      <c r="AP793">
        <f t="shared" si="128"/>
        <v>0</v>
      </c>
      <c r="AQ793">
        <f t="shared" si="129"/>
        <v>0</v>
      </c>
      <c r="AR793" t="s">
        <v>11857</v>
      </c>
      <c r="AS793">
        <v>231088</v>
      </c>
      <c r="AT793">
        <v>403752</v>
      </c>
      <c r="AU793" t="s">
        <v>54</v>
      </c>
      <c r="AV793">
        <v>0</v>
      </c>
      <c r="AW793">
        <v>0</v>
      </c>
      <c r="AX793">
        <v>0</v>
      </c>
      <c r="AY793">
        <v>1</v>
      </c>
      <c r="AZ793" t="s">
        <v>626</v>
      </c>
      <c r="BA793" t="s">
        <v>627</v>
      </c>
      <c r="BB793">
        <v>8176</v>
      </c>
      <c r="BC793" t="s">
        <v>628</v>
      </c>
      <c r="BD793" t="s">
        <v>67</v>
      </c>
      <c r="BE793" t="s">
        <v>68</v>
      </c>
      <c r="BF793">
        <v>30310</v>
      </c>
      <c r="BG793" t="s">
        <v>535</v>
      </c>
      <c r="BH793" t="s">
        <v>536</v>
      </c>
      <c r="BI793" t="s">
        <v>537</v>
      </c>
      <c r="BJ793" t="s">
        <v>538</v>
      </c>
    </row>
    <row r="794" spans="1:62" x14ac:dyDescent="0.25">
      <c r="A794">
        <v>271591</v>
      </c>
      <c r="B794">
        <v>1217050</v>
      </c>
      <c r="C794" t="s">
        <v>51</v>
      </c>
      <c r="D794">
        <v>431046</v>
      </c>
      <c r="E794" t="s">
        <v>52</v>
      </c>
      <c r="F794" t="s">
        <v>53</v>
      </c>
      <c r="G794">
        <v>47</v>
      </c>
      <c r="H794">
        <v>68</v>
      </c>
      <c r="I794">
        <v>53</v>
      </c>
      <c r="J794">
        <v>16</v>
      </c>
      <c r="K794" t="s">
        <v>54</v>
      </c>
      <c r="L794" t="s">
        <v>55</v>
      </c>
      <c r="M794" t="s">
        <v>54</v>
      </c>
      <c r="N794">
        <v>4996553</v>
      </c>
      <c r="O794">
        <v>1</v>
      </c>
      <c r="P794" t="s">
        <v>56</v>
      </c>
      <c r="Q794">
        <v>1</v>
      </c>
      <c r="R794" t="s">
        <v>57</v>
      </c>
      <c r="S794" t="s">
        <v>582</v>
      </c>
      <c r="T794" t="s">
        <v>54</v>
      </c>
      <c r="U794" t="b">
        <v>0</v>
      </c>
      <c r="V794" t="s">
        <v>54</v>
      </c>
      <c r="W794" t="s">
        <v>61</v>
      </c>
      <c r="X794" t="s">
        <v>54</v>
      </c>
      <c r="Y794" t="s">
        <v>62</v>
      </c>
      <c r="Z794" t="s">
        <v>54</v>
      </c>
      <c r="AA794" t="s">
        <v>54</v>
      </c>
      <c r="AB794" t="s">
        <v>54</v>
      </c>
      <c r="AC794" t="s">
        <v>54</v>
      </c>
      <c r="AD794">
        <v>1</v>
      </c>
      <c r="AE794" t="s">
        <v>539</v>
      </c>
      <c r="AF794">
        <v>1</v>
      </c>
      <c r="AG794">
        <v>162454689</v>
      </c>
      <c r="AH794">
        <f t="shared" si="120"/>
        <v>0</v>
      </c>
      <c r="AI794">
        <f t="shared" si="121"/>
        <v>0</v>
      </c>
      <c r="AJ794">
        <f t="shared" si="122"/>
        <v>0</v>
      </c>
      <c r="AK794">
        <f t="shared" si="123"/>
        <v>0</v>
      </c>
      <c r="AL794">
        <f t="shared" si="124"/>
        <v>0</v>
      </c>
      <c r="AM794">
        <f t="shared" si="125"/>
        <v>0</v>
      </c>
      <c r="AN794">
        <f t="shared" si="126"/>
        <v>0</v>
      </c>
      <c r="AO794">
        <f t="shared" si="127"/>
        <v>0</v>
      </c>
      <c r="AP794">
        <f t="shared" si="128"/>
        <v>0</v>
      </c>
      <c r="AQ794">
        <f t="shared" si="129"/>
        <v>0</v>
      </c>
      <c r="AR794" t="s">
        <v>11858</v>
      </c>
      <c r="AS794">
        <v>231136</v>
      </c>
      <c r="AT794">
        <v>403800</v>
      </c>
      <c r="AU794" t="s">
        <v>54</v>
      </c>
      <c r="AV794">
        <v>0</v>
      </c>
      <c r="AW794">
        <v>0</v>
      </c>
      <c r="AX794">
        <v>0</v>
      </c>
      <c r="AY794">
        <v>1</v>
      </c>
      <c r="AZ794" t="s">
        <v>629</v>
      </c>
      <c r="BA794" t="s">
        <v>630</v>
      </c>
      <c r="BB794">
        <v>12288</v>
      </c>
      <c r="BC794" t="s">
        <v>631</v>
      </c>
      <c r="BD794" t="s">
        <v>182</v>
      </c>
      <c r="BE794" t="s">
        <v>183</v>
      </c>
      <c r="BF794">
        <v>30454</v>
      </c>
      <c r="BG794" t="s">
        <v>75</v>
      </c>
      <c r="BH794" t="s">
        <v>76</v>
      </c>
      <c r="BI794" t="s">
        <v>77</v>
      </c>
      <c r="BJ794" t="s">
        <v>78</v>
      </c>
    </row>
    <row r="795" spans="1:62" x14ac:dyDescent="0.25">
      <c r="A795">
        <v>271591</v>
      </c>
      <c r="B795">
        <v>1217050</v>
      </c>
      <c r="C795" t="s">
        <v>51</v>
      </c>
      <c r="D795">
        <v>431046</v>
      </c>
      <c r="E795" t="s">
        <v>52</v>
      </c>
      <c r="F795" t="s">
        <v>53</v>
      </c>
      <c r="G795">
        <v>47</v>
      </c>
      <c r="H795">
        <v>68</v>
      </c>
      <c r="I795">
        <v>53</v>
      </c>
      <c r="J795">
        <v>16</v>
      </c>
      <c r="K795" t="s">
        <v>54</v>
      </c>
      <c r="L795" t="s">
        <v>55</v>
      </c>
      <c r="M795" t="s">
        <v>54</v>
      </c>
      <c r="N795">
        <v>4996553</v>
      </c>
      <c r="O795">
        <v>1</v>
      </c>
      <c r="P795" t="s">
        <v>56</v>
      </c>
      <c r="Q795">
        <v>1</v>
      </c>
      <c r="R795" t="s">
        <v>57</v>
      </c>
      <c r="S795" t="s">
        <v>582</v>
      </c>
      <c r="T795" t="s">
        <v>54</v>
      </c>
      <c r="U795" t="b">
        <v>0</v>
      </c>
      <c r="V795" t="s">
        <v>54</v>
      </c>
      <c r="W795" t="s">
        <v>61</v>
      </c>
      <c r="X795" t="s">
        <v>54</v>
      </c>
      <c r="Y795" t="s">
        <v>62</v>
      </c>
      <c r="Z795" t="s">
        <v>54</v>
      </c>
      <c r="AA795" t="s">
        <v>54</v>
      </c>
      <c r="AB795" t="s">
        <v>54</v>
      </c>
      <c r="AC795" t="s">
        <v>54</v>
      </c>
      <c r="AE795" t="s">
        <v>54</v>
      </c>
      <c r="AF795">
        <v>1</v>
      </c>
      <c r="AG795">
        <v>162454707</v>
      </c>
      <c r="AH795">
        <f t="shared" si="120"/>
        <v>0</v>
      </c>
      <c r="AI795">
        <f t="shared" si="121"/>
        <v>0</v>
      </c>
      <c r="AJ795">
        <f t="shared" si="122"/>
        <v>0</v>
      </c>
      <c r="AK795">
        <f t="shared" si="123"/>
        <v>0</v>
      </c>
      <c r="AL795">
        <f t="shared" si="124"/>
        <v>0</v>
      </c>
      <c r="AM795">
        <f t="shared" si="125"/>
        <v>0</v>
      </c>
      <c r="AN795">
        <f t="shared" si="126"/>
        <v>0</v>
      </c>
      <c r="AO795">
        <f t="shared" si="127"/>
        <v>0</v>
      </c>
      <c r="AP795">
        <f t="shared" si="128"/>
        <v>0</v>
      </c>
      <c r="AQ795">
        <f t="shared" si="129"/>
        <v>0</v>
      </c>
      <c r="AR795" t="s">
        <v>11859</v>
      </c>
      <c r="AS795">
        <v>231160</v>
      </c>
      <c r="AT795">
        <v>403824</v>
      </c>
      <c r="AU795" t="s">
        <v>54</v>
      </c>
      <c r="AW795">
        <v>0</v>
      </c>
      <c r="AX795">
        <v>0</v>
      </c>
      <c r="AY795">
        <v>0</v>
      </c>
      <c r="AZ795" t="s">
        <v>632</v>
      </c>
      <c r="BA795" t="s">
        <v>54</v>
      </c>
      <c r="BC795" t="s">
        <v>633</v>
      </c>
      <c r="BD795" t="s">
        <v>73</v>
      </c>
      <c r="BE795" t="s">
        <v>74</v>
      </c>
      <c r="BF795">
        <v>107857</v>
      </c>
      <c r="BG795" t="s">
        <v>75</v>
      </c>
      <c r="BH795" t="s">
        <v>76</v>
      </c>
      <c r="BI795" t="s">
        <v>77</v>
      </c>
      <c r="BJ795" t="s">
        <v>78</v>
      </c>
    </row>
    <row r="796" spans="1:62" x14ac:dyDescent="0.25">
      <c r="A796">
        <v>271593</v>
      </c>
      <c r="B796">
        <v>1217050</v>
      </c>
      <c r="C796" t="s">
        <v>51</v>
      </c>
      <c r="D796">
        <v>431046</v>
      </c>
      <c r="E796" t="s">
        <v>52</v>
      </c>
      <c r="F796" t="s">
        <v>53</v>
      </c>
      <c r="G796">
        <v>47</v>
      </c>
      <c r="H796">
        <v>68</v>
      </c>
      <c r="I796">
        <v>53</v>
      </c>
      <c r="J796">
        <v>4</v>
      </c>
      <c r="K796" t="s">
        <v>54</v>
      </c>
      <c r="L796" t="s">
        <v>55</v>
      </c>
      <c r="M796" t="s">
        <v>54</v>
      </c>
      <c r="N796">
        <v>4996562</v>
      </c>
      <c r="O796">
        <v>1</v>
      </c>
      <c r="P796" t="s">
        <v>56</v>
      </c>
      <c r="Q796">
        <v>1</v>
      </c>
      <c r="R796" t="s">
        <v>57</v>
      </c>
      <c r="S796" t="s">
        <v>634</v>
      </c>
      <c r="T796" t="s">
        <v>54</v>
      </c>
      <c r="U796" t="b">
        <v>0</v>
      </c>
      <c r="V796" t="s">
        <v>54</v>
      </c>
      <c r="W796" t="s">
        <v>61</v>
      </c>
      <c r="X796" t="s">
        <v>54</v>
      </c>
      <c r="Y796" t="s">
        <v>62</v>
      </c>
      <c r="Z796" t="s">
        <v>54</v>
      </c>
      <c r="AA796" t="s">
        <v>54</v>
      </c>
      <c r="AB796" t="s">
        <v>54</v>
      </c>
      <c r="AC796" t="s">
        <v>54</v>
      </c>
      <c r="AD796">
        <v>0</v>
      </c>
      <c r="AE796" t="s">
        <v>639</v>
      </c>
      <c r="AF796">
        <v>1</v>
      </c>
      <c r="AG796">
        <v>162451655</v>
      </c>
      <c r="AH796">
        <f t="shared" si="120"/>
        <v>0</v>
      </c>
      <c r="AI796">
        <f t="shared" si="121"/>
        <v>0</v>
      </c>
      <c r="AJ796">
        <f t="shared" si="122"/>
        <v>0</v>
      </c>
      <c r="AK796">
        <f t="shared" si="123"/>
        <v>0</v>
      </c>
      <c r="AL796">
        <f t="shared" si="124"/>
        <v>0</v>
      </c>
      <c r="AM796">
        <f t="shared" si="125"/>
        <v>0</v>
      </c>
      <c r="AN796">
        <f t="shared" si="126"/>
        <v>0</v>
      </c>
      <c r="AO796">
        <f t="shared" si="127"/>
        <v>0</v>
      </c>
      <c r="AP796">
        <f t="shared" si="128"/>
        <v>0</v>
      </c>
      <c r="AQ796">
        <f t="shared" si="129"/>
        <v>0</v>
      </c>
      <c r="AR796" t="s">
        <v>11838</v>
      </c>
      <c r="AS796">
        <v>231145</v>
      </c>
      <c r="AT796">
        <v>403809</v>
      </c>
      <c r="AU796" t="s">
        <v>54</v>
      </c>
      <c r="AV796">
        <v>0</v>
      </c>
      <c r="AW796">
        <v>0</v>
      </c>
      <c r="AX796">
        <v>0</v>
      </c>
      <c r="AY796">
        <v>2</v>
      </c>
      <c r="AZ796" t="s">
        <v>640</v>
      </c>
      <c r="BA796" t="s">
        <v>641</v>
      </c>
      <c r="BB796">
        <v>499274</v>
      </c>
      <c r="BC796" t="s">
        <v>642</v>
      </c>
      <c r="BD796" t="s">
        <v>73</v>
      </c>
      <c r="BE796" t="s">
        <v>74</v>
      </c>
      <c r="BF796">
        <v>107857</v>
      </c>
      <c r="BG796" t="s">
        <v>75</v>
      </c>
      <c r="BH796" t="s">
        <v>76</v>
      </c>
      <c r="BI796" t="s">
        <v>77</v>
      </c>
      <c r="BJ796" t="s">
        <v>78</v>
      </c>
    </row>
    <row r="797" spans="1:62" x14ac:dyDescent="0.25">
      <c r="A797">
        <v>271593</v>
      </c>
      <c r="B797">
        <v>1217050</v>
      </c>
      <c r="C797" t="s">
        <v>51</v>
      </c>
      <c r="D797">
        <v>431046</v>
      </c>
      <c r="E797" t="s">
        <v>52</v>
      </c>
      <c r="F797" t="s">
        <v>53</v>
      </c>
      <c r="G797">
        <v>47</v>
      </c>
      <c r="H797">
        <v>68</v>
      </c>
      <c r="I797">
        <v>53</v>
      </c>
      <c r="J797">
        <v>4</v>
      </c>
      <c r="K797" t="s">
        <v>54</v>
      </c>
      <c r="L797" t="s">
        <v>55</v>
      </c>
      <c r="M797" t="s">
        <v>54</v>
      </c>
      <c r="N797">
        <v>4996562</v>
      </c>
      <c r="O797">
        <v>1</v>
      </c>
      <c r="P797" t="s">
        <v>56</v>
      </c>
      <c r="Q797">
        <v>1</v>
      </c>
      <c r="R797" t="s">
        <v>57</v>
      </c>
      <c r="S797" t="s">
        <v>634</v>
      </c>
      <c r="T797" t="s">
        <v>54</v>
      </c>
      <c r="U797" t="b">
        <v>0</v>
      </c>
      <c r="V797" t="s">
        <v>54</v>
      </c>
      <c r="W797" t="s">
        <v>61</v>
      </c>
      <c r="X797" t="s">
        <v>54</v>
      </c>
      <c r="Y797" t="s">
        <v>62</v>
      </c>
      <c r="Z797" t="s">
        <v>54</v>
      </c>
      <c r="AA797" t="s">
        <v>54</v>
      </c>
      <c r="AB797" t="s">
        <v>54</v>
      </c>
      <c r="AC797" t="s">
        <v>54</v>
      </c>
      <c r="AD797">
        <v>0</v>
      </c>
      <c r="AE797" t="s">
        <v>643</v>
      </c>
      <c r="AF797">
        <v>1</v>
      </c>
      <c r="AG797">
        <v>162452808</v>
      </c>
      <c r="AH797">
        <f t="shared" si="120"/>
        <v>0</v>
      </c>
      <c r="AI797">
        <f t="shared" si="121"/>
        <v>0</v>
      </c>
      <c r="AJ797">
        <f t="shared" si="122"/>
        <v>0</v>
      </c>
      <c r="AK797">
        <f t="shared" si="123"/>
        <v>0</v>
      </c>
      <c r="AL797">
        <f t="shared" si="124"/>
        <v>0</v>
      </c>
      <c r="AM797">
        <f t="shared" si="125"/>
        <v>0</v>
      </c>
      <c r="AN797">
        <f t="shared" si="126"/>
        <v>0</v>
      </c>
      <c r="AO797">
        <f t="shared" si="127"/>
        <v>0</v>
      </c>
      <c r="AP797">
        <f t="shared" si="128"/>
        <v>0</v>
      </c>
      <c r="AQ797">
        <f t="shared" si="129"/>
        <v>0</v>
      </c>
      <c r="AR797" t="s">
        <v>11839</v>
      </c>
      <c r="AS797">
        <v>231086</v>
      </c>
      <c r="AT797">
        <v>403750</v>
      </c>
      <c r="AU797" t="s">
        <v>54</v>
      </c>
      <c r="AV797">
        <v>0</v>
      </c>
      <c r="AW797">
        <v>0</v>
      </c>
      <c r="AX797">
        <v>0</v>
      </c>
      <c r="AY797">
        <v>4</v>
      </c>
      <c r="AZ797" t="s">
        <v>522</v>
      </c>
      <c r="BA797" t="s">
        <v>644</v>
      </c>
      <c r="BB797">
        <v>53863</v>
      </c>
      <c r="BC797" t="s">
        <v>645</v>
      </c>
      <c r="BD797" t="s">
        <v>67</v>
      </c>
      <c r="BE797" t="s">
        <v>68</v>
      </c>
      <c r="BF797">
        <v>30310</v>
      </c>
      <c r="BG797" t="s">
        <v>75</v>
      </c>
      <c r="BH797" t="s">
        <v>76</v>
      </c>
      <c r="BI797" t="s">
        <v>77</v>
      </c>
      <c r="BJ797" t="s">
        <v>78</v>
      </c>
    </row>
    <row r="798" spans="1:62" x14ac:dyDescent="0.25">
      <c r="A798">
        <v>271593</v>
      </c>
      <c r="B798">
        <v>1217050</v>
      </c>
      <c r="C798" t="s">
        <v>51</v>
      </c>
      <c r="D798">
        <v>431046</v>
      </c>
      <c r="E798" t="s">
        <v>52</v>
      </c>
      <c r="F798" t="s">
        <v>53</v>
      </c>
      <c r="G798">
        <v>47</v>
      </c>
      <c r="H798">
        <v>68</v>
      </c>
      <c r="I798">
        <v>53</v>
      </c>
      <c r="J798">
        <v>4</v>
      </c>
      <c r="K798" t="s">
        <v>54</v>
      </c>
      <c r="L798" t="s">
        <v>55</v>
      </c>
      <c r="M798" t="s">
        <v>54</v>
      </c>
      <c r="N798">
        <v>4996562</v>
      </c>
      <c r="O798">
        <v>1</v>
      </c>
      <c r="P798" t="s">
        <v>56</v>
      </c>
      <c r="Q798">
        <v>1</v>
      </c>
      <c r="R798" t="s">
        <v>57</v>
      </c>
      <c r="S798" t="s">
        <v>634</v>
      </c>
      <c r="T798" t="s">
        <v>54</v>
      </c>
      <c r="U798" t="b">
        <v>0</v>
      </c>
      <c r="V798" t="s">
        <v>54</v>
      </c>
      <c r="W798" t="s">
        <v>61</v>
      </c>
      <c r="X798" t="s">
        <v>54</v>
      </c>
      <c r="Y798" t="s">
        <v>62</v>
      </c>
      <c r="Z798" t="s">
        <v>54</v>
      </c>
      <c r="AA798" t="s">
        <v>54</v>
      </c>
      <c r="AB798" t="s">
        <v>54</v>
      </c>
      <c r="AC798" t="s">
        <v>54</v>
      </c>
      <c r="AE798" t="s">
        <v>54</v>
      </c>
      <c r="AF798">
        <v>1</v>
      </c>
      <c r="AG798">
        <v>162453168</v>
      </c>
      <c r="AH798">
        <f t="shared" si="120"/>
        <v>0</v>
      </c>
      <c r="AI798">
        <f t="shared" si="121"/>
        <v>0</v>
      </c>
      <c r="AJ798">
        <f t="shared" si="122"/>
        <v>0</v>
      </c>
      <c r="AK798">
        <f t="shared" si="123"/>
        <v>0</v>
      </c>
      <c r="AL798">
        <f t="shared" si="124"/>
        <v>0</v>
      </c>
      <c r="AM798">
        <f t="shared" si="125"/>
        <v>0</v>
      </c>
      <c r="AN798">
        <f t="shared" si="126"/>
        <v>0</v>
      </c>
      <c r="AO798">
        <f t="shared" si="127"/>
        <v>0</v>
      </c>
      <c r="AP798">
        <f t="shared" si="128"/>
        <v>0</v>
      </c>
      <c r="AQ798">
        <f t="shared" si="129"/>
        <v>0</v>
      </c>
      <c r="AR798" t="s">
        <v>11840</v>
      </c>
      <c r="AS798">
        <v>231161</v>
      </c>
      <c r="AT798">
        <v>403825</v>
      </c>
      <c r="AU798" t="s">
        <v>54</v>
      </c>
      <c r="AW798">
        <v>0</v>
      </c>
      <c r="AX798">
        <v>0</v>
      </c>
      <c r="AY798">
        <v>0</v>
      </c>
      <c r="AZ798" t="s">
        <v>646</v>
      </c>
      <c r="BA798" t="s">
        <v>54</v>
      </c>
      <c r="BC798" t="s">
        <v>647</v>
      </c>
      <c r="BD798" t="s">
        <v>73</v>
      </c>
      <c r="BE798" t="s">
        <v>74</v>
      </c>
      <c r="BF798">
        <v>107857</v>
      </c>
      <c r="BG798" t="s">
        <v>75</v>
      </c>
      <c r="BH798" t="s">
        <v>76</v>
      </c>
      <c r="BI798" t="s">
        <v>77</v>
      </c>
      <c r="BJ798" t="s">
        <v>78</v>
      </c>
    </row>
    <row r="799" spans="1:62" x14ac:dyDescent="0.25">
      <c r="A799">
        <v>271595</v>
      </c>
      <c r="B799">
        <v>1217050</v>
      </c>
      <c r="C799" t="s">
        <v>51</v>
      </c>
      <c r="D799">
        <v>431046</v>
      </c>
      <c r="E799" t="s">
        <v>52</v>
      </c>
      <c r="F799" t="s">
        <v>53</v>
      </c>
      <c r="G799">
        <v>47</v>
      </c>
      <c r="H799">
        <v>68</v>
      </c>
      <c r="I799">
        <v>53</v>
      </c>
      <c r="J799">
        <v>6</v>
      </c>
      <c r="K799" t="s">
        <v>54</v>
      </c>
      <c r="L799" t="s">
        <v>55</v>
      </c>
      <c r="M799" t="s">
        <v>54</v>
      </c>
      <c r="N799">
        <v>4996642</v>
      </c>
      <c r="O799">
        <v>1</v>
      </c>
      <c r="P799" t="s">
        <v>56</v>
      </c>
      <c r="Q799">
        <v>1</v>
      </c>
      <c r="R799" t="s">
        <v>57</v>
      </c>
      <c r="S799" t="s">
        <v>648</v>
      </c>
      <c r="T799" t="s">
        <v>649</v>
      </c>
      <c r="U799" t="b">
        <v>0</v>
      </c>
      <c r="V799" t="s">
        <v>650</v>
      </c>
      <c r="W799" t="s">
        <v>61</v>
      </c>
      <c r="X799" t="s">
        <v>54</v>
      </c>
      <c r="Y799" t="s">
        <v>62</v>
      </c>
      <c r="Z799" t="s">
        <v>54</v>
      </c>
      <c r="AA799" t="s">
        <v>54</v>
      </c>
      <c r="AB799" t="s">
        <v>54</v>
      </c>
      <c r="AC799" t="s">
        <v>54</v>
      </c>
      <c r="AD799">
        <v>1</v>
      </c>
      <c r="AE799" t="s">
        <v>654</v>
      </c>
      <c r="AF799">
        <v>1</v>
      </c>
      <c r="AG799">
        <v>162452124</v>
      </c>
      <c r="AH799">
        <f t="shared" si="120"/>
        <v>0</v>
      </c>
      <c r="AI799">
        <f t="shared" si="121"/>
        <v>0</v>
      </c>
      <c r="AJ799">
        <f t="shared" si="122"/>
        <v>0</v>
      </c>
      <c r="AK799">
        <f t="shared" si="123"/>
        <v>0</v>
      </c>
      <c r="AL799">
        <f t="shared" si="124"/>
        <v>0</v>
      </c>
      <c r="AM799">
        <f t="shared" si="125"/>
        <v>0</v>
      </c>
      <c r="AN799">
        <f t="shared" si="126"/>
        <v>0</v>
      </c>
      <c r="AO799">
        <f t="shared" si="127"/>
        <v>0</v>
      </c>
      <c r="AP799">
        <f t="shared" si="128"/>
        <v>0</v>
      </c>
      <c r="AQ799">
        <f t="shared" si="129"/>
        <v>0</v>
      </c>
      <c r="AR799" t="s">
        <v>11838</v>
      </c>
      <c r="AS799">
        <v>231145</v>
      </c>
      <c r="AT799">
        <v>403809</v>
      </c>
      <c r="AU799" t="s">
        <v>54</v>
      </c>
      <c r="AV799">
        <v>0</v>
      </c>
      <c r="AW799">
        <v>0</v>
      </c>
      <c r="AX799">
        <v>0</v>
      </c>
      <c r="AY799">
        <v>1</v>
      </c>
      <c r="AZ799" t="s">
        <v>655</v>
      </c>
      <c r="BA799" t="s">
        <v>656</v>
      </c>
      <c r="BB799">
        <v>174115</v>
      </c>
      <c r="BC799" t="s">
        <v>657</v>
      </c>
      <c r="BD799" t="s">
        <v>73</v>
      </c>
      <c r="BE799" t="s">
        <v>74</v>
      </c>
      <c r="BF799">
        <v>107857</v>
      </c>
      <c r="BG799" t="s">
        <v>75</v>
      </c>
      <c r="BH799" t="s">
        <v>76</v>
      </c>
      <c r="BI799" t="s">
        <v>77</v>
      </c>
      <c r="BJ799" t="s">
        <v>78</v>
      </c>
    </row>
    <row r="800" spans="1:62" x14ac:dyDescent="0.25">
      <c r="A800">
        <v>271595</v>
      </c>
      <c r="B800">
        <v>1217050</v>
      </c>
      <c r="C800" t="s">
        <v>51</v>
      </c>
      <c r="D800">
        <v>431046</v>
      </c>
      <c r="E800" t="s">
        <v>52</v>
      </c>
      <c r="F800" t="s">
        <v>53</v>
      </c>
      <c r="G800">
        <v>47</v>
      </c>
      <c r="H800">
        <v>68</v>
      </c>
      <c r="I800">
        <v>53</v>
      </c>
      <c r="J800">
        <v>6</v>
      </c>
      <c r="K800" t="s">
        <v>54</v>
      </c>
      <c r="L800" t="s">
        <v>55</v>
      </c>
      <c r="M800" t="s">
        <v>54</v>
      </c>
      <c r="N800">
        <v>4996642</v>
      </c>
      <c r="O800">
        <v>1</v>
      </c>
      <c r="P800" t="s">
        <v>56</v>
      </c>
      <c r="Q800">
        <v>1</v>
      </c>
      <c r="R800" t="s">
        <v>57</v>
      </c>
      <c r="S800" t="s">
        <v>648</v>
      </c>
      <c r="T800" t="s">
        <v>649</v>
      </c>
      <c r="U800" t="b">
        <v>0</v>
      </c>
      <c r="V800" t="s">
        <v>650</v>
      </c>
      <c r="W800" t="s">
        <v>61</v>
      </c>
      <c r="X800" t="s">
        <v>54</v>
      </c>
      <c r="Y800" t="s">
        <v>62</v>
      </c>
      <c r="Z800" t="s">
        <v>54</v>
      </c>
      <c r="AA800" t="s">
        <v>54</v>
      </c>
      <c r="AB800" t="s">
        <v>54</v>
      </c>
      <c r="AC800" t="s">
        <v>54</v>
      </c>
      <c r="AD800">
        <v>1</v>
      </c>
      <c r="AE800" t="s">
        <v>79</v>
      </c>
      <c r="AF800">
        <v>1</v>
      </c>
      <c r="AG800">
        <v>162452457</v>
      </c>
      <c r="AH800">
        <f t="shared" si="120"/>
        <v>0</v>
      </c>
      <c r="AI800">
        <f t="shared" si="121"/>
        <v>0</v>
      </c>
      <c r="AJ800">
        <f t="shared" si="122"/>
        <v>0</v>
      </c>
      <c r="AK800">
        <f t="shared" si="123"/>
        <v>0</v>
      </c>
      <c r="AL800">
        <f t="shared" si="124"/>
        <v>0</v>
      </c>
      <c r="AM800">
        <f t="shared" si="125"/>
        <v>0</v>
      </c>
      <c r="AN800">
        <f t="shared" si="126"/>
        <v>0</v>
      </c>
      <c r="AO800">
        <f t="shared" si="127"/>
        <v>0</v>
      </c>
      <c r="AP800">
        <f t="shared" si="128"/>
        <v>0</v>
      </c>
      <c r="AQ800">
        <f t="shared" si="129"/>
        <v>0</v>
      </c>
      <c r="AR800" t="s">
        <v>11839</v>
      </c>
      <c r="AS800">
        <v>231086</v>
      </c>
      <c r="AT800">
        <v>403750</v>
      </c>
      <c r="AU800" t="s">
        <v>54</v>
      </c>
      <c r="AV800">
        <v>0</v>
      </c>
      <c r="AW800">
        <v>0</v>
      </c>
      <c r="AX800">
        <v>0</v>
      </c>
      <c r="AY800">
        <v>1</v>
      </c>
      <c r="AZ800" t="s">
        <v>658</v>
      </c>
      <c r="BA800" t="s">
        <v>659</v>
      </c>
      <c r="BB800">
        <v>69109</v>
      </c>
      <c r="BC800" t="s">
        <v>660</v>
      </c>
      <c r="BD800" t="s">
        <v>67</v>
      </c>
      <c r="BE800" t="s">
        <v>68</v>
      </c>
      <c r="BF800">
        <v>30310</v>
      </c>
      <c r="BG800" t="s">
        <v>75</v>
      </c>
      <c r="BH800" t="s">
        <v>76</v>
      </c>
      <c r="BI800" t="s">
        <v>77</v>
      </c>
      <c r="BJ800" t="s">
        <v>78</v>
      </c>
    </row>
    <row r="801" spans="1:62" x14ac:dyDescent="0.25">
      <c r="A801">
        <v>271595</v>
      </c>
      <c r="B801">
        <v>1217050</v>
      </c>
      <c r="C801" t="s">
        <v>51</v>
      </c>
      <c r="D801">
        <v>431046</v>
      </c>
      <c r="E801" t="s">
        <v>52</v>
      </c>
      <c r="F801" t="s">
        <v>53</v>
      </c>
      <c r="G801">
        <v>47</v>
      </c>
      <c r="H801">
        <v>68</v>
      </c>
      <c r="I801">
        <v>53</v>
      </c>
      <c r="J801">
        <v>6</v>
      </c>
      <c r="K801" t="s">
        <v>54</v>
      </c>
      <c r="L801" t="s">
        <v>55</v>
      </c>
      <c r="M801" t="s">
        <v>54</v>
      </c>
      <c r="N801">
        <v>4996642</v>
      </c>
      <c r="O801">
        <v>1</v>
      </c>
      <c r="P801" t="s">
        <v>56</v>
      </c>
      <c r="Q801">
        <v>1</v>
      </c>
      <c r="R801" t="s">
        <v>57</v>
      </c>
      <c r="S801" t="s">
        <v>648</v>
      </c>
      <c r="T801" t="s">
        <v>649</v>
      </c>
      <c r="U801" t="b">
        <v>0</v>
      </c>
      <c r="V801" t="s">
        <v>650</v>
      </c>
      <c r="W801" t="s">
        <v>61</v>
      </c>
      <c r="X801" t="s">
        <v>54</v>
      </c>
      <c r="Y801" t="s">
        <v>62</v>
      </c>
      <c r="Z801" t="s">
        <v>54</v>
      </c>
      <c r="AA801" t="s">
        <v>54</v>
      </c>
      <c r="AB801" t="s">
        <v>54</v>
      </c>
      <c r="AC801" t="s">
        <v>54</v>
      </c>
      <c r="AD801">
        <v>1</v>
      </c>
      <c r="AE801" t="s">
        <v>83</v>
      </c>
      <c r="AF801">
        <v>1</v>
      </c>
      <c r="AG801">
        <v>162452669</v>
      </c>
      <c r="AH801">
        <f t="shared" si="120"/>
        <v>0</v>
      </c>
      <c r="AI801">
        <f t="shared" si="121"/>
        <v>0</v>
      </c>
      <c r="AJ801">
        <f t="shared" si="122"/>
        <v>0</v>
      </c>
      <c r="AK801">
        <f t="shared" si="123"/>
        <v>0</v>
      </c>
      <c r="AL801">
        <f t="shared" si="124"/>
        <v>0</v>
      </c>
      <c r="AM801">
        <f t="shared" si="125"/>
        <v>0</v>
      </c>
      <c r="AN801">
        <f t="shared" si="126"/>
        <v>0</v>
      </c>
      <c r="AO801">
        <f t="shared" si="127"/>
        <v>0</v>
      </c>
      <c r="AP801">
        <f t="shared" si="128"/>
        <v>0</v>
      </c>
      <c r="AQ801">
        <f t="shared" si="129"/>
        <v>0</v>
      </c>
      <c r="AR801" t="s">
        <v>11840</v>
      </c>
      <c r="AS801">
        <v>231161</v>
      </c>
      <c r="AT801">
        <v>403825</v>
      </c>
      <c r="AU801" t="s">
        <v>54</v>
      </c>
      <c r="AV801">
        <v>0</v>
      </c>
      <c r="AW801">
        <v>0</v>
      </c>
      <c r="AX801">
        <v>0</v>
      </c>
      <c r="AY801">
        <v>1</v>
      </c>
      <c r="AZ801" t="s">
        <v>419</v>
      </c>
      <c r="BA801" t="s">
        <v>661</v>
      </c>
      <c r="BB801">
        <v>117910</v>
      </c>
      <c r="BC801" t="s">
        <v>662</v>
      </c>
      <c r="BD801" t="s">
        <v>73</v>
      </c>
      <c r="BE801" t="s">
        <v>74</v>
      </c>
      <c r="BF801">
        <v>107857</v>
      </c>
      <c r="BG801" t="s">
        <v>75</v>
      </c>
      <c r="BH801" t="s">
        <v>76</v>
      </c>
      <c r="BI801" t="s">
        <v>77</v>
      </c>
      <c r="BJ801" t="s">
        <v>78</v>
      </c>
    </row>
    <row r="802" spans="1:62" x14ac:dyDescent="0.25">
      <c r="A802">
        <v>271595</v>
      </c>
      <c r="B802">
        <v>1217050</v>
      </c>
      <c r="C802" t="s">
        <v>51</v>
      </c>
      <c r="D802">
        <v>431046</v>
      </c>
      <c r="E802" t="s">
        <v>52</v>
      </c>
      <c r="F802" t="s">
        <v>53</v>
      </c>
      <c r="G802">
        <v>47</v>
      </c>
      <c r="H802">
        <v>68</v>
      </c>
      <c r="I802">
        <v>53</v>
      </c>
      <c r="J802">
        <v>6</v>
      </c>
      <c r="K802" t="s">
        <v>54</v>
      </c>
      <c r="L802" t="s">
        <v>55</v>
      </c>
      <c r="M802" t="s">
        <v>54</v>
      </c>
      <c r="N802">
        <v>4996642</v>
      </c>
      <c r="O802">
        <v>1</v>
      </c>
      <c r="P802" t="s">
        <v>56</v>
      </c>
      <c r="Q802">
        <v>1</v>
      </c>
      <c r="R802" t="s">
        <v>57</v>
      </c>
      <c r="S802" t="s">
        <v>648</v>
      </c>
      <c r="T802" t="s">
        <v>649</v>
      </c>
      <c r="U802" t="b">
        <v>0</v>
      </c>
      <c r="V802" t="s">
        <v>650</v>
      </c>
      <c r="W802" t="s">
        <v>61</v>
      </c>
      <c r="X802" t="s">
        <v>54</v>
      </c>
      <c r="Y802" t="s">
        <v>62</v>
      </c>
      <c r="Z802" t="s">
        <v>54</v>
      </c>
      <c r="AA802" t="s">
        <v>54</v>
      </c>
      <c r="AB802" t="s">
        <v>54</v>
      </c>
      <c r="AC802" t="s">
        <v>54</v>
      </c>
      <c r="AD802">
        <v>1</v>
      </c>
      <c r="AE802" t="s">
        <v>108</v>
      </c>
      <c r="AF802">
        <v>1</v>
      </c>
      <c r="AG802">
        <v>162452917</v>
      </c>
      <c r="AH802">
        <f t="shared" si="120"/>
        <v>0</v>
      </c>
      <c r="AI802">
        <f t="shared" si="121"/>
        <v>0</v>
      </c>
      <c r="AJ802">
        <f t="shared" si="122"/>
        <v>0</v>
      </c>
      <c r="AK802">
        <f t="shared" si="123"/>
        <v>0</v>
      </c>
      <c r="AL802">
        <f t="shared" si="124"/>
        <v>0</v>
      </c>
      <c r="AM802">
        <f t="shared" si="125"/>
        <v>0</v>
      </c>
      <c r="AN802">
        <f t="shared" si="126"/>
        <v>0</v>
      </c>
      <c r="AO802">
        <f t="shared" si="127"/>
        <v>0</v>
      </c>
      <c r="AP802">
        <f t="shared" si="128"/>
        <v>0</v>
      </c>
      <c r="AQ802">
        <f t="shared" si="129"/>
        <v>0</v>
      </c>
      <c r="AR802" t="s">
        <v>11843</v>
      </c>
      <c r="AS802">
        <v>231165</v>
      </c>
      <c r="AT802">
        <v>403829</v>
      </c>
      <c r="AU802" t="s">
        <v>54</v>
      </c>
      <c r="AV802">
        <v>0</v>
      </c>
      <c r="AW802">
        <v>0</v>
      </c>
      <c r="AX802">
        <v>0</v>
      </c>
      <c r="AY802">
        <v>1</v>
      </c>
      <c r="AZ802" t="s">
        <v>663</v>
      </c>
      <c r="BA802" t="s">
        <v>664</v>
      </c>
      <c r="BB802">
        <v>105424</v>
      </c>
      <c r="BC802" t="s">
        <v>665</v>
      </c>
      <c r="BD802" t="s">
        <v>112</v>
      </c>
      <c r="BE802" t="s">
        <v>113</v>
      </c>
      <c r="BF802">
        <v>108187</v>
      </c>
      <c r="BG802" t="s">
        <v>75</v>
      </c>
      <c r="BH802" t="s">
        <v>76</v>
      </c>
      <c r="BI802" t="s">
        <v>77</v>
      </c>
      <c r="BJ802" t="s">
        <v>78</v>
      </c>
    </row>
    <row r="803" spans="1:62" x14ac:dyDescent="0.25">
      <c r="A803">
        <v>271596</v>
      </c>
      <c r="B803">
        <v>1217050</v>
      </c>
      <c r="C803" t="s">
        <v>51</v>
      </c>
      <c r="D803">
        <v>431046</v>
      </c>
      <c r="E803" t="s">
        <v>52</v>
      </c>
      <c r="F803" t="s">
        <v>53</v>
      </c>
      <c r="G803">
        <v>47</v>
      </c>
      <c r="H803">
        <v>68</v>
      </c>
      <c r="I803">
        <v>53</v>
      </c>
      <c r="J803">
        <v>3</v>
      </c>
      <c r="K803" t="s">
        <v>54</v>
      </c>
      <c r="L803" t="s">
        <v>55</v>
      </c>
      <c r="M803" t="s">
        <v>54</v>
      </c>
      <c r="N803">
        <v>4996568</v>
      </c>
      <c r="O803">
        <v>1</v>
      </c>
      <c r="P803" t="s">
        <v>56</v>
      </c>
      <c r="Q803">
        <v>1</v>
      </c>
      <c r="R803" t="s">
        <v>57</v>
      </c>
      <c r="S803" t="s">
        <v>669</v>
      </c>
      <c r="T803" t="s">
        <v>670</v>
      </c>
      <c r="U803" t="b">
        <v>0</v>
      </c>
      <c r="V803" t="s">
        <v>671</v>
      </c>
      <c r="W803" t="s">
        <v>61</v>
      </c>
      <c r="X803" t="s">
        <v>54</v>
      </c>
      <c r="Y803" t="s">
        <v>62</v>
      </c>
      <c r="Z803" t="s">
        <v>54</v>
      </c>
      <c r="AA803" t="s">
        <v>54</v>
      </c>
      <c r="AB803" t="s">
        <v>54</v>
      </c>
      <c r="AC803" t="s">
        <v>54</v>
      </c>
      <c r="AD803">
        <v>1</v>
      </c>
      <c r="AE803" t="s">
        <v>654</v>
      </c>
      <c r="AF803">
        <v>1</v>
      </c>
      <c r="AG803">
        <v>162452074</v>
      </c>
      <c r="AH803">
        <f t="shared" si="120"/>
        <v>0</v>
      </c>
      <c r="AI803">
        <f t="shared" si="121"/>
        <v>0</v>
      </c>
      <c r="AJ803">
        <f t="shared" si="122"/>
        <v>0</v>
      </c>
      <c r="AK803">
        <f t="shared" si="123"/>
        <v>0</v>
      </c>
      <c r="AL803">
        <f t="shared" si="124"/>
        <v>0</v>
      </c>
      <c r="AM803">
        <f t="shared" si="125"/>
        <v>0</v>
      </c>
      <c r="AN803">
        <f t="shared" si="126"/>
        <v>0</v>
      </c>
      <c r="AO803">
        <f t="shared" si="127"/>
        <v>0</v>
      </c>
      <c r="AP803">
        <f t="shared" si="128"/>
        <v>0</v>
      </c>
      <c r="AQ803">
        <f t="shared" si="129"/>
        <v>0</v>
      </c>
      <c r="AR803" t="s">
        <v>11838</v>
      </c>
      <c r="AS803">
        <v>231145</v>
      </c>
      <c r="AT803">
        <v>403809</v>
      </c>
      <c r="AU803" t="s">
        <v>54</v>
      </c>
      <c r="AV803">
        <v>0</v>
      </c>
      <c r="AW803">
        <v>0</v>
      </c>
      <c r="AX803">
        <v>0</v>
      </c>
      <c r="AY803">
        <v>1</v>
      </c>
      <c r="AZ803" t="s">
        <v>675</v>
      </c>
      <c r="BA803" t="s">
        <v>676</v>
      </c>
      <c r="BB803">
        <v>206869</v>
      </c>
      <c r="BC803" t="s">
        <v>677</v>
      </c>
      <c r="BD803" t="s">
        <v>73</v>
      </c>
      <c r="BE803" t="s">
        <v>74</v>
      </c>
      <c r="BF803">
        <v>107857</v>
      </c>
      <c r="BG803" t="s">
        <v>75</v>
      </c>
      <c r="BH803" t="s">
        <v>76</v>
      </c>
      <c r="BI803" t="s">
        <v>77</v>
      </c>
      <c r="BJ803" t="s">
        <v>78</v>
      </c>
    </row>
    <row r="804" spans="1:62" x14ac:dyDescent="0.25">
      <c r="A804">
        <v>271597</v>
      </c>
      <c r="B804">
        <v>1217050</v>
      </c>
      <c r="C804" t="s">
        <v>51</v>
      </c>
      <c r="D804">
        <v>431046</v>
      </c>
      <c r="E804" t="s">
        <v>52</v>
      </c>
      <c r="F804" t="s">
        <v>53</v>
      </c>
      <c r="G804">
        <v>47</v>
      </c>
      <c r="H804">
        <v>68</v>
      </c>
      <c r="I804">
        <v>53</v>
      </c>
      <c r="J804">
        <v>6</v>
      </c>
      <c r="K804" t="s">
        <v>54</v>
      </c>
      <c r="L804" t="s">
        <v>55</v>
      </c>
      <c r="M804" t="s">
        <v>54</v>
      </c>
      <c r="N804">
        <v>4996865</v>
      </c>
      <c r="O804">
        <v>1</v>
      </c>
      <c r="P804" t="s">
        <v>56</v>
      </c>
      <c r="Q804">
        <v>1</v>
      </c>
      <c r="R804" t="s">
        <v>57</v>
      </c>
      <c r="S804" t="s">
        <v>681</v>
      </c>
      <c r="T804" t="s">
        <v>682</v>
      </c>
      <c r="U804" t="b">
        <v>0</v>
      </c>
      <c r="V804" t="s">
        <v>683</v>
      </c>
      <c r="W804" t="s">
        <v>61</v>
      </c>
      <c r="X804" t="s">
        <v>54</v>
      </c>
      <c r="Y804" t="s">
        <v>62</v>
      </c>
      <c r="Z804" t="s">
        <v>54</v>
      </c>
      <c r="AA804" t="s">
        <v>54</v>
      </c>
      <c r="AB804" t="s">
        <v>54</v>
      </c>
      <c r="AC804" t="s">
        <v>54</v>
      </c>
      <c r="AD804">
        <v>1</v>
      </c>
      <c r="AE804" t="s">
        <v>69</v>
      </c>
      <c r="AF804">
        <v>1</v>
      </c>
      <c r="AG804">
        <v>162454425</v>
      </c>
      <c r="AH804">
        <f t="shared" si="120"/>
        <v>0</v>
      </c>
      <c r="AI804">
        <f t="shared" si="121"/>
        <v>0</v>
      </c>
      <c r="AJ804">
        <f t="shared" si="122"/>
        <v>0</v>
      </c>
      <c r="AK804">
        <f t="shared" si="123"/>
        <v>0</v>
      </c>
      <c r="AL804">
        <f t="shared" si="124"/>
        <v>0</v>
      </c>
      <c r="AM804">
        <f t="shared" si="125"/>
        <v>0</v>
      </c>
      <c r="AN804">
        <f t="shared" si="126"/>
        <v>0</v>
      </c>
      <c r="AO804">
        <f t="shared" si="127"/>
        <v>0</v>
      </c>
      <c r="AP804">
        <f t="shared" si="128"/>
        <v>0</v>
      </c>
      <c r="AQ804">
        <f t="shared" si="129"/>
        <v>0</v>
      </c>
      <c r="AR804" t="s">
        <v>11838</v>
      </c>
      <c r="AS804">
        <v>231145</v>
      </c>
      <c r="AT804">
        <v>403809</v>
      </c>
      <c r="AU804" t="s">
        <v>54</v>
      </c>
      <c r="AV804">
        <v>0</v>
      </c>
      <c r="AW804">
        <v>0</v>
      </c>
      <c r="AX804">
        <v>0</v>
      </c>
      <c r="AY804">
        <v>1</v>
      </c>
      <c r="AZ804" t="s">
        <v>687</v>
      </c>
      <c r="BA804" t="s">
        <v>688</v>
      </c>
      <c r="BB804">
        <v>294833</v>
      </c>
      <c r="BC804" t="s">
        <v>689</v>
      </c>
      <c r="BD804" t="s">
        <v>73</v>
      </c>
      <c r="BE804" t="s">
        <v>74</v>
      </c>
      <c r="BF804">
        <v>107857</v>
      </c>
      <c r="BG804" t="s">
        <v>75</v>
      </c>
      <c r="BH804" t="s">
        <v>76</v>
      </c>
      <c r="BI804" t="s">
        <v>77</v>
      </c>
      <c r="BJ804" t="s">
        <v>78</v>
      </c>
    </row>
    <row r="805" spans="1:62" x14ac:dyDescent="0.25">
      <c r="A805">
        <v>271597</v>
      </c>
      <c r="B805">
        <v>1217050</v>
      </c>
      <c r="C805" t="s">
        <v>51</v>
      </c>
      <c r="D805">
        <v>431046</v>
      </c>
      <c r="E805" t="s">
        <v>52</v>
      </c>
      <c r="F805" t="s">
        <v>53</v>
      </c>
      <c r="G805">
        <v>47</v>
      </c>
      <c r="H805">
        <v>68</v>
      </c>
      <c r="I805">
        <v>53</v>
      </c>
      <c r="J805">
        <v>6</v>
      </c>
      <c r="K805" t="s">
        <v>54</v>
      </c>
      <c r="L805" t="s">
        <v>55</v>
      </c>
      <c r="M805" t="s">
        <v>54</v>
      </c>
      <c r="N805">
        <v>4996865</v>
      </c>
      <c r="O805">
        <v>1</v>
      </c>
      <c r="P805" t="s">
        <v>56</v>
      </c>
      <c r="Q805">
        <v>1</v>
      </c>
      <c r="R805" t="s">
        <v>57</v>
      </c>
      <c r="S805" t="s">
        <v>681</v>
      </c>
      <c r="T805" t="s">
        <v>682</v>
      </c>
      <c r="U805" t="b">
        <v>0</v>
      </c>
      <c r="V805" t="s">
        <v>683</v>
      </c>
      <c r="W805" t="s">
        <v>61</v>
      </c>
      <c r="X805" t="s">
        <v>54</v>
      </c>
      <c r="Y805" t="s">
        <v>62</v>
      </c>
      <c r="Z805" t="s">
        <v>54</v>
      </c>
      <c r="AA805" t="s">
        <v>54</v>
      </c>
      <c r="AB805" t="s">
        <v>54</v>
      </c>
      <c r="AC805" t="s">
        <v>54</v>
      </c>
      <c r="AD805">
        <v>1</v>
      </c>
      <c r="AE805" t="s">
        <v>79</v>
      </c>
      <c r="AF805">
        <v>1</v>
      </c>
      <c r="AG805">
        <v>162454853</v>
      </c>
      <c r="AH805">
        <f t="shared" si="120"/>
        <v>0</v>
      </c>
      <c r="AI805">
        <f t="shared" si="121"/>
        <v>0</v>
      </c>
      <c r="AJ805">
        <f t="shared" si="122"/>
        <v>0</v>
      </c>
      <c r="AK805">
        <f t="shared" si="123"/>
        <v>0</v>
      </c>
      <c r="AL805">
        <f t="shared" si="124"/>
        <v>0</v>
      </c>
      <c r="AM805">
        <f t="shared" si="125"/>
        <v>0</v>
      </c>
      <c r="AN805">
        <f t="shared" si="126"/>
        <v>0</v>
      </c>
      <c r="AO805">
        <f t="shared" si="127"/>
        <v>0</v>
      </c>
      <c r="AP805">
        <f t="shared" si="128"/>
        <v>0</v>
      </c>
      <c r="AQ805">
        <f t="shared" si="129"/>
        <v>0</v>
      </c>
      <c r="AR805" t="s">
        <v>11839</v>
      </c>
      <c r="AS805">
        <v>231086</v>
      </c>
      <c r="AT805">
        <v>403750</v>
      </c>
      <c r="AU805" t="s">
        <v>54</v>
      </c>
      <c r="AV805">
        <v>0</v>
      </c>
      <c r="AW805">
        <v>0</v>
      </c>
      <c r="AX805">
        <v>0</v>
      </c>
      <c r="AY805">
        <v>1</v>
      </c>
      <c r="AZ805" t="s">
        <v>690</v>
      </c>
      <c r="BA805" t="s">
        <v>691</v>
      </c>
      <c r="BB805">
        <v>27743</v>
      </c>
      <c r="BC805" t="s">
        <v>692</v>
      </c>
      <c r="BD805" t="s">
        <v>67</v>
      </c>
      <c r="BE805" t="s">
        <v>68</v>
      </c>
      <c r="BF805">
        <v>30310</v>
      </c>
      <c r="BG805" t="s">
        <v>75</v>
      </c>
      <c r="BH805" t="s">
        <v>76</v>
      </c>
      <c r="BI805" t="s">
        <v>77</v>
      </c>
      <c r="BJ805" t="s">
        <v>78</v>
      </c>
    </row>
    <row r="806" spans="1:62" x14ac:dyDescent="0.25">
      <c r="A806">
        <v>271597</v>
      </c>
      <c r="B806">
        <v>1217050</v>
      </c>
      <c r="C806" t="s">
        <v>51</v>
      </c>
      <c r="D806">
        <v>431046</v>
      </c>
      <c r="E806" t="s">
        <v>52</v>
      </c>
      <c r="F806" t="s">
        <v>53</v>
      </c>
      <c r="G806">
        <v>47</v>
      </c>
      <c r="H806">
        <v>68</v>
      </c>
      <c r="I806">
        <v>53</v>
      </c>
      <c r="J806">
        <v>6</v>
      </c>
      <c r="K806" t="s">
        <v>54</v>
      </c>
      <c r="L806" t="s">
        <v>55</v>
      </c>
      <c r="M806" t="s">
        <v>54</v>
      </c>
      <c r="N806">
        <v>4996865</v>
      </c>
      <c r="O806">
        <v>1</v>
      </c>
      <c r="P806" t="s">
        <v>56</v>
      </c>
      <c r="Q806">
        <v>1</v>
      </c>
      <c r="R806" t="s">
        <v>57</v>
      </c>
      <c r="S806" t="s">
        <v>681</v>
      </c>
      <c r="T806" t="s">
        <v>682</v>
      </c>
      <c r="U806" t="b">
        <v>0</v>
      </c>
      <c r="V806" t="s">
        <v>683</v>
      </c>
      <c r="W806" t="s">
        <v>61</v>
      </c>
      <c r="X806" t="s">
        <v>54</v>
      </c>
      <c r="Y806" t="s">
        <v>62</v>
      </c>
      <c r="Z806" t="s">
        <v>54</v>
      </c>
      <c r="AA806" t="s">
        <v>54</v>
      </c>
      <c r="AB806" t="s">
        <v>54</v>
      </c>
      <c r="AC806" t="s">
        <v>54</v>
      </c>
      <c r="AD806">
        <v>1</v>
      </c>
      <c r="AE806" t="s">
        <v>83</v>
      </c>
      <c r="AF806">
        <v>1</v>
      </c>
      <c r="AG806">
        <v>162454892</v>
      </c>
      <c r="AH806">
        <f t="shared" si="120"/>
        <v>0</v>
      </c>
      <c r="AI806">
        <f t="shared" si="121"/>
        <v>0</v>
      </c>
      <c r="AJ806">
        <f t="shared" si="122"/>
        <v>0</v>
      </c>
      <c r="AK806">
        <f t="shared" si="123"/>
        <v>0</v>
      </c>
      <c r="AL806">
        <f t="shared" si="124"/>
        <v>0</v>
      </c>
      <c r="AM806">
        <f t="shared" si="125"/>
        <v>0</v>
      </c>
      <c r="AN806">
        <f t="shared" si="126"/>
        <v>0</v>
      </c>
      <c r="AO806">
        <f t="shared" si="127"/>
        <v>0</v>
      </c>
      <c r="AP806">
        <f t="shared" si="128"/>
        <v>0</v>
      </c>
      <c r="AQ806">
        <f t="shared" si="129"/>
        <v>0</v>
      </c>
      <c r="AR806" t="s">
        <v>11840</v>
      </c>
      <c r="AS806">
        <v>231161</v>
      </c>
      <c r="AT806">
        <v>403825</v>
      </c>
      <c r="AU806" t="s">
        <v>54</v>
      </c>
      <c r="AV806">
        <v>0</v>
      </c>
      <c r="AW806">
        <v>0</v>
      </c>
      <c r="AX806">
        <v>0</v>
      </c>
      <c r="AY806">
        <v>1</v>
      </c>
      <c r="AZ806" t="s">
        <v>693</v>
      </c>
      <c r="BA806" t="s">
        <v>694</v>
      </c>
      <c r="BB806">
        <v>17198</v>
      </c>
      <c r="BC806" t="s">
        <v>695</v>
      </c>
      <c r="BD806" t="s">
        <v>73</v>
      </c>
      <c r="BE806" t="s">
        <v>74</v>
      </c>
      <c r="BF806">
        <v>107857</v>
      </c>
      <c r="BG806" t="s">
        <v>75</v>
      </c>
      <c r="BH806" t="s">
        <v>76</v>
      </c>
      <c r="BI806" t="s">
        <v>77</v>
      </c>
      <c r="BJ806" t="s">
        <v>78</v>
      </c>
    </row>
    <row r="807" spans="1:62" x14ac:dyDescent="0.25">
      <c r="A807">
        <v>271597</v>
      </c>
      <c r="B807">
        <v>1217050</v>
      </c>
      <c r="C807" t="s">
        <v>51</v>
      </c>
      <c r="D807">
        <v>431046</v>
      </c>
      <c r="E807" t="s">
        <v>52</v>
      </c>
      <c r="F807" t="s">
        <v>53</v>
      </c>
      <c r="G807">
        <v>47</v>
      </c>
      <c r="H807">
        <v>68</v>
      </c>
      <c r="I807">
        <v>53</v>
      </c>
      <c r="J807">
        <v>6</v>
      </c>
      <c r="K807" t="s">
        <v>54</v>
      </c>
      <c r="L807" t="s">
        <v>55</v>
      </c>
      <c r="M807" t="s">
        <v>54</v>
      </c>
      <c r="N807">
        <v>4996865</v>
      </c>
      <c r="O807">
        <v>1</v>
      </c>
      <c r="P807" t="s">
        <v>56</v>
      </c>
      <c r="Q807">
        <v>1</v>
      </c>
      <c r="R807" t="s">
        <v>57</v>
      </c>
      <c r="S807" t="s">
        <v>681</v>
      </c>
      <c r="T807" t="s">
        <v>682</v>
      </c>
      <c r="U807" t="b">
        <v>0</v>
      </c>
      <c r="V807" t="s">
        <v>683</v>
      </c>
      <c r="W807" t="s">
        <v>61</v>
      </c>
      <c r="X807" t="s">
        <v>54</v>
      </c>
      <c r="Y807" t="s">
        <v>62</v>
      </c>
      <c r="Z807" t="s">
        <v>54</v>
      </c>
      <c r="AA807" t="s">
        <v>54</v>
      </c>
      <c r="AB807" t="s">
        <v>54</v>
      </c>
      <c r="AC807" t="s">
        <v>54</v>
      </c>
      <c r="AD807">
        <v>1</v>
      </c>
      <c r="AE807" t="s">
        <v>108</v>
      </c>
      <c r="AF807">
        <v>1</v>
      </c>
      <c r="AG807">
        <v>162454911</v>
      </c>
      <c r="AH807">
        <f t="shared" si="120"/>
        <v>0</v>
      </c>
      <c r="AI807">
        <f t="shared" si="121"/>
        <v>0</v>
      </c>
      <c r="AJ807">
        <f t="shared" si="122"/>
        <v>0</v>
      </c>
      <c r="AK807">
        <f t="shared" si="123"/>
        <v>0</v>
      </c>
      <c r="AL807">
        <f t="shared" si="124"/>
        <v>0</v>
      </c>
      <c r="AM807">
        <f t="shared" si="125"/>
        <v>0</v>
      </c>
      <c r="AN807">
        <f t="shared" si="126"/>
        <v>0</v>
      </c>
      <c r="AO807">
        <f t="shared" si="127"/>
        <v>0</v>
      </c>
      <c r="AP807">
        <f t="shared" si="128"/>
        <v>0</v>
      </c>
      <c r="AQ807">
        <f t="shared" si="129"/>
        <v>0</v>
      </c>
      <c r="AR807" t="s">
        <v>11843</v>
      </c>
      <c r="AS807">
        <v>231165</v>
      </c>
      <c r="AT807">
        <v>403829</v>
      </c>
      <c r="AU807" t="s">
        <v>54</v>
      </c>
      <c r="AV807">
        <v>0</v>
      </c>
      <c r="AW807">
        <v>0</v>
      </c>
      <c r="AX807">
        <v>0</v>
      </c>
      <c r="AY807">
        <v>1</v>
      </c>
      <c r="AZ807" t="s">
        <v>696</v>
      </c>
      <c r="BA807" t="s">
        <v>697</v>
      </c>
      <c r="BB807">
        <v>88090</v>
      </c>
      <c r="BC807" t="s">
        <v>698</v>
      </c>
      <c r="BD807" t="s">
        <v>112</v>
      </c>
      <c r="BE807" t="s">
        <v>113</v>
      </c>
      <c r="BF807">
        <v>108187</v>
      </c>
      <c r="BG807" t="s">
        <v>75</v>
      </c>
      <c r="BH807" t="s">
        <v>76</v>
      </c>
      <c r="BI807" t="s">
        <v>77</v>
      </c>
      <c r="BJ807" t="s">
        <v>78</v>
      </c>
    </row>
    <row r="808" spans="1:62" x14ac:dyDescent="0.25">
      <c r="A808">
        <v>271905</v>
      </c>
      <c r="B808">
        <v>1217050</v>
      </c>
      <c r="C808" t="s">
        <v>51</v>
      </c>
      <c r="D808">
        <v>431046</v>
      </c>
      <c r="E808" t="s">
        <v>52</v>
      </c>
      <c r="F808" t="s">
        <v>53</v>
      </c>
      <c r="G808">
        <v>47</v>
      </c>
      <c r="H808">
        <v>68</v>
      </c>
      <c r="I808">
        <v>53</v>
      </c>
      <c r="J808">
        <v>3</v>
      </c>
      <c r="K808" t="s">
        <v>54</v>
      </c>
      <c r="L808" t="s">
        <v>55</v>
      </c>
      <c r="M808" t="s">
        <v>54</v>
      </c>
      <c r="N808">
        <v>4999078</v>
      </c>
      <c r="O808">
        <v>1</v>
      </c>
      <c r="P808" t="s">
        <v>56</v>
      </c>
      <c r="Q808">
        <v>1</v>
      </c>
      <c r="R808" t="s">
        <v>57</v>
      </c>
      <c r="S808" t="s">
        <v>702</v>
      </c>
      <c r="T808" t="s">
        <v>703</v>
      </c>
      <c r="U808" t="b">
        <v>0</v>
      </c>
      <c r="V808" t="s">
        <v>704</v>
      </c>
      <c r="W808" t="s">
        <v>61</v>
      </c>
      <c r="X808" t="s">
        <v>54</v>
      </c>
      <c r="Y808" t="s">
        <v>62</v>
      </c>
      <c r="Z808" t="s">
        <v>54</v>
      </c>
      <c r="AA808" t="s">
        <v>54</v>
      </c>
      <c r="AB808" t="s">
        <v>54</v>
      </c>
      <c r="AC808" t="s">
        <v>54</v>
      </c>
      <c r="AD808">
        <v>1</v>
      </c>
      <c r="AE808" t="s">
        <v>69</v>
      </c>
      <c r="AF808">
        <v>1</v>
      </c>
      <c r="AG808">
        <v>162469896</v>
      </c>
      <c r="AH808">
        <f t="shared" si="120"/>
        <v>0</v>
      </c>
      <c r="AI808">
        <f t="shared" si="121"/>
        <v>0</v>
      </c>
      <c r="AJ808">
        <f t="shared" si="122"/>
        <v>0</v>
      </c>
      <c r="AK808">
        <f t="shared" si="123"/>
        <v>0</v>
      </c>
      <c r="AL808">
        <f t="shared" si="124"/>
        <v>0</v>
      </c>
      <c r="AM808">
        <f t="shared" si="125"/>
        <v>0</v>
      </c>
      <c r="AN808">
        <f t="shared" si="126"/>
        <v>0</v>
      </c>
      <c r="AO808">
        <f t="shared" si="127"/>
        <v>0</v>
      </c>
      <c r="AP808">
        <f t="shared" si="128"/>
        <v>0</v>
      </c>
      <c r="AQ808">
        <f t="shared" si="129"/>
        <v>0</v>
      </c>
      <c r="AR808" t="s">
        <v>11838</v>
      </c>
      <c r="AS808">
        <v>231145</v>
      </c>
      <c r="AT808">
        <v>403809</v>
      </c>
      <c r="AU808" t="s">
        <v>54</v>
      </c>
      <c r="AV808">
        <v>0</v>
      </c>
      <c r="AW808">
        <v>0</v>
      </c>
      <c r="AX808">
        <v>0</v>
      </c>
      <c r="AY808">
        <v>1</v>
      </c>
      <c r="AZ808" t="s">
        <v>708</v>
      </c>
      <c r="BA808" t="s">
        <v>709</v>
      </c>
      <c r="BB808">
        <v>319192</v>
      </c>
      <c r="BC808" t="s">
        <v>710</v>
      </c>
      <c r="BD808" t="s">
        <v>73</v>
      </c>
      <c r="BE808" t="s">
        <v>74</v>
      </c>
      <c r="BF808">
        <v>107857</v>
      </c>
      <c r="BG808" t="s">
        <v>75</v>
      </c>
      <c r="BH808" t="s">
        <v>76</v>
      </c>
      <c r="BI808" t="s">
        <v>77</v>
      </c>
      <c r="BJ808" t="s">
        <v>78</v>
      </c>
    </row>
    <row r="809" spans="1:62" x14ac:dyDescent="0.25">
      <c r="A809">
        <v>271906</v>
      </c>
      <c r="B809">
        <v>1217050</v>
      </c>
      <c r="C809" t="s">
        <v>51</v>
      </c>
      <c r="D809">
        <v>431046</v>
      </c>
      <c r="E809" t="s">
        <v>52</v>
      </c>
      <c r="F809" t="s">
        <v>53</v>
      </c>
      <c r="G809">
        <v>47</v>
      </c>
      <c r="H809">
        <v>68</v>
      </c>
      <c r="I809">
        <v>53</v>
      </c>
      <c r="J809">
        <v>16</v>
      </c>
      <c r="K809" t="s">
        <v>54</v>
      </c>
      <c r="L809" t="s">
        <v>55</v>
      </c>
      <c r="M809" t="s">
        <v>54</v>
      </c>
      <c r="N809">
        <v>4996731</v>
      </c>
      <c r="O809">
        <v>1</v>
      </c>
      <c r="P809" t="s">
        <v>56</v>
      </c>
      <c r="Q809">
        <v>1</v>
      </c>
      <c r="R809" t="s">
        <v>57</v>
      </c>
      <c r="S809" t="s">
        <v>714</v>
      </c>
      <c r="T809" t="s">
        <v>54</v>
      </c>
      <c r="U809" t="b">
        <v>0</v>
      </c>
      <c r="V809" t="s">
        <v>54</v>
      </c>
      <c r="W809" t="s">
        <v>61</v>
      </c>
      <c r="X809" t="s">
        <v>54</v>
      </c>
      <c r="Y809" t="s">
        <v>62</v>
      </c>
      <c r="Z809" t="s">
        <v>54</v>
      </c>
      <c r="AA809" t="s">
        <v>54</v>
      </c>
      <c r="AB809" t="s">
        <v>54</v>
      </c>
      <c r="AC809" t="s">
        <v>54</v>
      </c>
      <c r="AD809">
        <v>0</v>
      </c>
      <c r="AE809" t="s">
        <v>639</v>
      </c>
      <c r="AF809">
        <v>1</v>
      </c>
      <c r="AG809">
        <v>162453059</v>
      </c>
      <c r="AH809">
        <f t="shared" si="120"/>
        <v>0</v>
      </c>
      <c r="AI809">
        <f t="shared" si="121"/>
        <v>0</v>
      </c>
      <c r="AJ809">
        <f t="shared" si="122"/>
        <v>0</v>
      </c>
      <c r="AK809">
        <f t="shared" si="123"/>
        <v>0</v>
      </c>
      <c r="AL809">
        <f t="shared" si="124"/>
        <v>0</v>
      </c>
      <c r="AM809">
        <f t="shared" si="125"/>
        <v>0</v>
      </c>
      <c r="AN809">
        <f t="shared" si="126"/>
        <v>0</v>
      </c>
      <c r="AO809">
        <f t="shared" si="127"/>
        <v>0</v>
      </c>
      <c r="AP809">
        <f t="shared" si="128"/>
        <v>0</v>
      </c>
      <c r="AQ809">
        <f t="shared" si="129"/>
        <v>0</v>
      </c>
      <c r="AR809" t="s">
        <v>11838</v>
      </c>
      <c r="AS809">
        <v>231145</v>
      </c>
      <c r="AT809">
        <v>403809</v>
      </c>
      <c r="AU809" t="s">
        <v>54</v>
      </c>
      <c r="AV809">
        <v>0</v>
      </c>
      <c r="AW809">
        <v>4</v>
      </c>
      <c r="AX809">
        <v>1</v>
      </c>
      <c r="AY809">
        <v>9</v>
      </c>
      <c r="AZ809" t="s">
        <v>718</v>
      </c>
      <c r="BA809" t="s">
        <v>719</v>
      </c>
      <c r="BB809">
        <v>102141</v>
      </c>
      <c r="BC809" t="s">
        <v>720</v>
      </c>
      <c r="BD809" t="s">
        <v>73</v>
      </c>
      <c r="BE809" t="s">
        <v>74</v>
      </c>
      <c r="BF809">
        <v>107857</v>
      </c>
      <c r="BG809" t="s">
        <v>75</v>
      </c>
      <c r="BH809" t="s">
        <v>76</v>
      </c>
      <c r="BI809" t="s">
        <v>77</v>
      </c>
      <c r="BJ809" t="s">
        <v>78</v>
      </c>
    </row>
    <row r="810" spans="1:62" x14ac:dyDescent="0.25">
      <c r="A810">
        <v>271906</v>
      </c>
      <c r="B810">
        <v>1217050</v>
      </c>
      <c r="C810" t="s">
        <v>51</v>
      </c>
      <c r="D810">
        <v>431046</v>
      </c>
      <c r="E810" t="s">
        <v>52</v>
      </c>
      <c r="F810" t="s">
        <v>53</v>
      </c>
      <c r="G810">
        <v>47</v>
      </c>
      <c r="H810">
        <v>68</v>
      </c>
      <c r="I810">
        <v>53</v>
      </c>
      <c r="J810">
        <v>16</v>
      </c>
      <c r="K810" t="s">
        <v>54</v>
      </c>
      <c r="L810" t="s">
        <v>55</v>
      </c>
      <c r="M810" t="s">
        <v>54</v>
      </c>
      <c r="N810">
        <v>4996731</v>
      </c>
      <c r="O810">
        <v>1</v>
      </c>
      <c r="P810" t="s">
        <v>56</v>
      </c>
      <c r="Q810">
        <v>1</v>
      </c>
      <c r="R810" t="s">
        <v>57</v>
      </c>
      <c r="S810" t="s">
        <v>714</v>
      </c>
      <c r="T810" t="s">
        <v>54</v>
      </c>
      <c r="U810" t="b">
        <v>0</v>
      </c>
      <c r="V810" t="s">
        <v>54</v>
      </c>
      <c r="W810" t="s">
        <v>61</v>
      </c>
      <c r="X810" t="s">
        <v>54</v>
      </c>
      <c r="Y810" t="s">
        <v>62</v>
      </c>
      <c r="Z810" t="s">
        <v>54</v>
      </c>
      <c r="AA810" t="s">
        <v>54</v>
      </c>
      <c r="AB810" t="s">
        <v>54</v>
      </c>
      <c r="AC810" t="s">
        <v>54</v>
      </c>
      <c r="AD810">
        <v>1</v>
      </c>
      <c r="AE810" t="s">
        <v>79</v>
      </c>
      <c r="AF810">
        <v>1</v>
      </c>
      <c r="AG810">
        <v>162453694</v>
      </c>
      <c r="AH810">
        <f t="shared" si="120"/>
        <v>0</v>
      </c>
      <c r="AI810">
        <f t="shared" si="121"/>
        <v>0</v>
      </c>
      <c r="AJ810">
        <f t="shared" si="122"/>
        <v>0</v>
      </c>
      <c r="AK810">
        <f t="shared" si="123"/>
        <v>0</v>
      </c>
      <c r="AL810">
        <f t="shared" si="124"/>
        <v>0</v>
      </c>
      <c r="AM810">
        <f t="shared" si="125"/>
        <v>0</v>
      </c>
      <c r="AN810">
        <f t="shared" si="126"/>
        <v>0</v>
      </c>
      <c r="AO810">
        <f t="shared" si="127"/>
        <v>0</v>
      </c>
      <c r="AP810">
        <f t="shared" si="128"/>
        <v>0</v>
      </c>
      <c r="AQ810">
        <f t="shared" si="129"/>
        <v>0</v>
      </c>
      <c r="AR810" t="s">
        <v>11839</v>
      </c>
      <c r="AS810">
        <v>231086</v>
      </c>
      <c r="AT810">
        <v>403750</v>
      </c>
      <c r="AU810" t="s">
        <v>54</v>
      </c>
      <c r="AV810">
        <v>0</v>
      </c>
      <c r="AW810">
        <v>0</v>
      </c>
      <c r="AX810">
        <v>0</v>
      </c>
      <c r="AY810">
        <v>1</v>
      </c>
      <c r="AZ810" t="s">
        <v>721</v>
      </c>
      <c r="BA810" t="s">
        <v>722</v>
      </c>
      <c r="BB810">
        <v>26364</v>
      </c>
      <c r="BC810" t="s">
        <v>723</v>
      </c>
      <c r="BD810" t="s">
        <v>67</v>
      </c>
      <c r="BE810" t="s">
        <v>68</v>
      </c>
      <c r="BF810">
        <v>30310</v>
      </c>
      <c r="BG810" t="s">
        <v>75</v>
      </c>
      <c r="BH810" t="s">
        <v>76</v>
      </c>
      <c r="BI810" t="s">
        <v>77</v>
      </c>
      <c r="BJ810" t="s">
        <v>78</v>
      </c>
    </row>
    <row r="811" spans="1:62" x14ac:dyDescent="0.25">
      <c r="A811">
        <v>271906</v>
      </c>
      <c r="B811">
        <v>1217050</v>
      </c>
      <c r="C811" t="s">
        <v>51</v>
      </c>
      <c r="D811">
        <v>431046</v>
      </c>
      <c r="E811" t="s">
        <v>52</v>
      </c>
      <c r="F811" t="s">
        <v>53</v>
      </c>
      <c r="G811">
        <v>47</v>
      </c>
      <c r="H811">
        <v>68</v>
      </c>
      <c r="I811">
        <v>53</v>
      </c>
      <c r="J811">
        <v>16</v>
      </c>
      <c r="K811" t="s">
        <v>54</v>
      </c>
      <c r="L811" t="s">
        <v>55</v>
      </c>
      <c r="M811" t="s">
        <v>54</v>
      </c>
      <c r="N811">
        <v>4996731</v>
      </c>
      <c r="O811">
        <v>1</v>
      </c>
      <c r="P811" t="s">
        <v>56</v>
      </c>
      <c r="Q811">
        <v>1</v>
      </c>
      <c r="R811" t="s">
        <v>57</v>
      </c>
      <c r="S811" t="s">
        <v>714</v>
      </c>
      <c r="T811" t="s">
        <v>54</v>
      </c>
      <c r="U811" t="b">
        <v>0</v>
      </c>
      <c r="V811" t="s">
        <v>54</v>
      </c>
      <c r="W811" t="s">
        <v>61</v>
      </c>
      <c r="X811" t="s">
        <v>54</v>
      </c>
      <c r="Y811" t="s">
        <v>62</v>
      </c>
      <c r="Z811" t="s">
        <v>54</v>
      </c>
      <c r="AA811" t="s">
        <v>54</v>
      </c>
      <c r="AB811" t="s">
        <v>54</v>
      </c>
      <c r="AC811" t="s">
        <v>54</v>
      </c>
      <c r="AD811">
        <v>0</v>
      </c>
      <c r="AE811" t="s">
        <v>724</v>
      </c>
      <c r="AF811">
        <v>1</v>
      </c>
      <c r="AG811">
        <v>162453740</v>
      </c>
      <c r="AH811">
        <f t="shared" si="120"/>
        <v>0</v>
      </c>
      <c r="AI811">
        <f t="shared" si="121"/>
        <v>0</v>
      </c>
      <c r="AJ811">
        <f t="shared" si="122"/>
        <v>0</v>
      </c>
      <c r="AK811">
        <f t="shared" si="123"/>
        <v>0</v>
      </c>
      <c r="AL811">
        <f t="shared" si="124"/>
        <v>0</v>
      </c>
      <c r="AM811">
        <f t="shared" si="125"/>
        <v>0</v>
      </c>
      <c r="AN811">
        <f t="shared" si="126"/>
        <v>0</v>
      </c>
      <c r="AO811">
        <f t="shared" si="127"/>
        <v>0</v>
      </c>
      <c r="AP811">
        <f t="shared" si="128"/>
        <v>0</v>
      </c>
      <c r="AQ811">
        <f t="shared" si="129"/>
        <v>0</v>
      </c>
      <c r="AR811" t="s">
        <v>11840</v>
      </c>
      <c r="AS811">
        <v>231161</v>
      </c>
      <c r="AT811">
        <v>403825</v>
      </c>
      <c r="AU811" t="s">
        <v>54</v>
      </c>
      <c r="AV811">
        <v>0</v>
      </c>
      <c r="AW811">
        <v>1</v>
      </c>
      <c r="AX811">
        <v>0</v>
      </c>
      <c r="AY811">
        <v>3</v>
      </c>
      <c r="AZ811" t="s">
        <v>725</v>
      </c>
      <c r="BA811" t="s">
        <v>726</v>
      </c>
      <c r="BB811">
        <v>105423</v>
      </c>
      <c r="BC811" t="s">
        <v>727</v>
      </c>
      <c r="BD811" t="s">
        <v>73</v>
      </c>
      <c r="BE811" t="s">
        <v>74</v>
      </c>
      <c r="BF811">
        <v>107857</v>
      </c>
      <c r="BG811" t="s">
        <v>75</v>
      </c>
      <c r="BH811" t="s">
        <v>76</v>
      </c>
      <c r="BI811" t="s">
        <v>77</v>
      </c>
      <c r="BJ811" t="s">
        <v>78</v>
      </c>
    </row>
    <row r="812" spans="1:62" x14ac:dyDescent="0.25">
      <c r="A812">
        <v>271906</v>
      </c>
      <c r="B812">
        <v>1217050</v>
      </c>
      <c r="C812" t="s">
        <v>51</v>
      </c>
      <c r="D812">
        <v>431046</v>
      </c>
      <c r="E812" t="s">
        <v>52</v>
      </c>
      <c r="F812" t="s">
        <v>53</v>
      </c>
      <c r="G812">
        <v>47</v>
      </c>
      <c r="H812">
        <v>68</v>
      </c>
      <c r="I812">
        <v>53</v>
      </c>
      <c r="J812">
        <v>16</v>
      </c>
      <c r="K812" t="s">
        <v>54</v>
      </c>
      <c r="L812" t="s">
        <v>55</v>
      </c>
      <c r="M812" t="s">
        <v>54</v>
      </c>
      <c r="N812">
        <v>4996731</v>
      </c>
      <c r="O812">
        <v>1</v>
      </c>
      <c r="P812" t="s">
        <v>56</v>
      </c>
      <c r="Q812">
        <v>1</v>
      </c>
      <c r="R812" t="s">
        <v>57</v>
      </c>
      <c r="S812" t="s">
        <v>714</v>
      </c>
      <c r="T812" t="s">
        <v>54</v>
      </c>
      <c r="U812" t="b">
        <v>0</v>
      </c>
      <c r="V812" t="s">
        <v>54</v>
      </c>
      <c r="W812" t="s">
        <v>61</v>
      </c>
      <c r="X812" t="s">
        <v>54</v>
      </c>
      <c r="Y812" t="s">
        <v>62</v>
      </c>
      <c r="Z812" t="s">
        <v>54</v>
      </c>
      <c r="AA812" t="s">
        <v>54</v>
      </c>
      <c r="AB812" t="s">
        <v>54</v>
      </c>
      <c r="AC812" t="s">
        <v>54</v>
      </c>
      <c r="AD812">
        <v>0</v>
      </c>
      <c r="AE812" t="s">
        <v>222</v>
      </c>
      <c r="AF812">
        <v>1</v>
      </c>
      <c r="AG812">
        <v>162453954</v>
      </c>
      <c r="AH812">
        <f t="shared" si="120"/>
        <v>0</v>
      </c>
      <c r="AI812">
        <f t="shared" si="121"/>
        <v>0</v>
      </c>
      <c r="AJ812">
        <f t="shared" si="122"/>
        <v>0</v>
      </c>
      <c r="AK812">
        <f t="shared" si="123"/>
        <v>0</v>
      </c>
      <c r="AL812">
        <f t="shared" si="124"/>
        <v>0</v>
      </c>
      <c r="AM812">
        <f t="shared" si="125"/>
        <v>0</v>
      </c>
      <c r="AN812">
        <f t="shared" si="126"/>
        <v>0</v>
      </c>
      <c r="AO812">
        <f t="shared" si="127"/>
        <v>0</v>
      </c>
      <c r="AP812">
        <f t="shared" si="128"/>
        <v>0</v>
      </c>
      <c r="AQ812">
        <f t="shared" si="129"/>
        <v>0</v>
      </c>
      <c r="AR812" t="s">
        <v>11843</v>
      </c>
      <c r="AS812">
        <v>231165</v>
      </c>
      <c r="AT812">
        <v>403829</v>
      </c>
      <c r="AU812" t="s">
        <v>54</v>
      </c>
      <c r="AV812">
        <v>0</v>
      </c>
      <c r="AW812">
        <v>2</v>
      </c>
      <c r="AX812">
        <v>0</v>
      </c>
      <c r="AY812">
        <v>5</v>
      </c>
      <c r="AZ812" t="s">
        <v>728</v>
      </c>
      <c r="BA812" t="s">
        <v>729</v>
      </c>
      <c r="BB812">
        <v>29439</v>
      </c>
      <c r="BC812" t="s">
        <v>730</v>
      </c>
      <c r="BD812" t="s">
        <v>112</v>
      </c>
      <c r="BE812" t="s">
        <v>113</v>
      </c>
      <c r="BF812">
        <v>108187</v>
      </c>
      <c r="BG812" t="s">
        <v>75</v>
      </c>
      <c r="BH812" t="s">
        <v>76</v>
      </c>
      <c r="BI812" t="s">
        <v>77</v>
      </c>
      <c r="BJ812" t="s">
        <v>78</v>
      </c>
    </row>
    <row r="813" spans="1:62" x14ac:dyDescent="0.25">
      <c r="A813">
        <v>271906</v>
      </c>
      <c r="B813">
        <v>1217050</v>
      </c>
      <c r="C813" t="s">
        <v>51</v>
      </c>
      <c r="D813">
        <v>431046</v>
      </c>
      <c r="E813" t="s">
        <v>52</v>
      </c>
      <c r="F813" t="s">
        <v>53</v>
      </c>
      <c r="G813">
        <v>47</v>
      </c>
      <c r="H813">
        <v>68</v>
      </c>
      <c r="I813">
        <v>53</v>
      </c>
      <c r="J813">
        <v>16</v>
      </c>
      <c r="K813" t="s">
        <v>54</v>
      </c>
      <c r="L813" t="s">
        <v>55</v>
      </c>
      <c r="M813" t="s">
        <v>54</v>
      </c>
      <c r="N813">
        <v>4996731</v>
      </c>
      <c r="O813">
        <v>1</v>
      </c>
      <c r="P813" t="s">
        <v>56</v>
      </c>
      <c r="Q813">
        <v>1</v>
      </c>
      <c r="R813" t="s">
        <v>57</v>
      </c>
      <c r="S813" t="s">
        <v>714</v>
      </c>
      <c r="T813" t="s">
        <v>54</v>
      </c>
      <c r="U813" t="b">
        <v>0</v>
      </c>
      <c r="V813" t="s">
        <v>54</v>
      </c>
      <c r="W813" t="s">
        <v>61</v>
      </c>
      <c r="X813" t="s">
        <v>54</v>
      </c>
      <c r="Y813" t="s">
        <v>62</v>
      </c>
      <c r="Z813" t="s">
        <v>54</v>
      </c>
      <c r="AA813" t="s">
        <v>54</v>
      </c>
      <c r="AB813" t="s">
        <v>54</v>
      </c>
      <c r="AC813" t="s">
        <v>54</v>
      </c>
      <c r="AD813">
        <v>1</v>
      </c>
      <c r="AE813" t="s">
        <v>114</v>
      </c>
      <c r="AF813">
        <v>1</v>
      </c>
      <c r="AG813">
        <v>162454174</v>
      </c>
      <c r="AH813">
        <f t="shared" si="120"/>
        <v>0</v>
      </c>
      <c r="AI813">
        <f t="shared" si="121"/>
        <v>0</v>
      </c>
      <c r="AJ813">
        <f t="shared" si="122"/>
        <v>0</v>
      </c>
      <c r="AK813">
        <f t="shared" si="123"/>
        <v>0</v>
      </c>
      <c r="AL813">
        <f t="shared" si="124"/>
        <v>0</v>
      </c>
      <c r="AM813">
        <f t="shared" si="125"/>
        <v>0</v>
      </c>
      <c r="AN813">
        <f t="shared" si="126"/>
        <v>0</v>
      </c>
      <c r="AO813">
        <f t="shared" si="127"/>
        <v>0</v>
      </c>
      <c r="AP813">
        <f t="shared" si="128"/>
        <v>0</v>
      </c>
      <c r="AQ813">
        <f t="shared" si="129"/>
        <v>0</v>
      </c>
      <c r="AR813" t="s">
        <v>11844</v>
      </c>
      <c r="AS813">
        <v>231105</v>
      </c>
      <c r="AT813">
        <v>403769</v>
      </c>
      <c r="AU813" t="s">
        <v>54</v>
      </c>
      <c r="AV813">
        <v>0</v>
      </c>
      <c r="AW813">
        <v>0</v>
      </c>
      <c r="AX813">
        <v>0</v>
      </c>
      <c r="AY813">
        <v>1</v>
      </c>
      <c r="AZ813" t="s">
        <v>731</v>
      </c>
      <c r="BA813" t="s">
        <v>732</v>
      </c>
      <c r="BB813">
        <v>70925</v>
      </c>
      <c r="BC813" t="s">
        <v>733</v>
      </c>
      <c r="BD813" t="s">
        <v>118</v>
      </c>
      <c r="BE813" t="s">
        <v>119</v>
      </c>
      <c r="BF813">
        <v>30267</v>
      </c>
      <c r="BG813" t="s">
        <v>75</v>
      </c>
      <c r="BH813" t="s">
        <v>76</v>
      </c>
      <c r="BI813" t="s">
        <v>77</v>
      </c>
      <c r="BJ813" t="s">
        <v>78</v>
      </c>
    </row>
    <row r="814" spans="1:62" x14ac:dyDescent="0.25">
      <c r="A814">
        <v>271906</v>
      </c>
      <c r="B814">
        <v>1217050</v>
      </c>
      <c r="C814" t="s">
        <v>51</v>
      </c>
      <c r="D814">
        <v>431046</v>
      </c>
      <c r="E814" t="s">
        <v>52</v>
      </c>
      <c r="F814" t="s">
        <v>53</v>
      </c>
      <c r="G814">
        <v>47</v>
      </c>
      <c r="H814">
        <v>68</v>
      </c>
      <c r="I814">
        <v>53</v>
      </c>
      <c r="J814">
        <v>16</v>
      </c>
      <c r="K814" t="s">
        <v>54</v>
      </c>
      <c r="L814" t="s">
        <v>55</v>
      </c>
      <c r="M814" t="s">
        <v>54</v>
      </c>
      <c r="N814">
        <v>4996731</v>
      </c>
      <c r="O814">
        <v>1</v>
      </c>
      <c r="P814" t="s">
        <v>56</v>
      </c>
      <c r="Q814">
        <v>1</v>
      </c>
      <c r="R814" t="s">
        <v>57</v>
      </c>
      <c r="S814" t="s">
        <v>714</v>
      </c>
      <c r="T814" t="s">
        <v>54</v>
      </c>
      <c r="U814" t="b">
        <v>0</v>
      </c>
      <c r="V814" t="s">
        <v>54</v>
      </c>
      <c r="W814" t="s">
        <v>61</v>
      </c>
      <c r="X814" t="s">
        <v>54</v>
      </c>
      <c r="Y814" t="s">
        <v>62</v>
      </c>
      <c r="Z814" t="s">
        <v>54</v>
      </c>
      <c r="AA814" t="s">
        <v>54</v>
      </c>
      <c r="AB814" t="s">
        <v>54</v>
      </c>
      <c r="AC814" t="s">
        <v>54</v>
      </c>
      <c r="AD814">
        <v>1</v>
      </c>
      <c r="AE814" t="s">
        <v>173</v>
      </c>
      <c r="AF814">
        <v>1</v>
      </c>
      <c r="AG814">
        <v>162454292</v>
      </c>
      <c r="AH814">
        <f t="shared" si="120"/>
        <v>0</v>
      </c>
      <c r="AI814">
        <f t="shared" si="121"/>
        <v>0</v>
      </c>
      <c r="AJ814">
        <f t="shared" si="122"/>
        <v>0</v>
      </c>
      <c r="AK814">
        <f t="shared" si="123"/>
        <v>0</v>
      </c>
      <c r="AL814">
        <f t="shared" si="124"/>
        <v>0</v>
      </c>
      <c r="AM814">
        <f t="shared" si="125"/>
        <v>0</v>
      </c>
      <c r="AN814">
        <f t="shared" si="126"/>
        <v>0</v>
      </c>
      <c r="AO814">
        <f t="shared" si="127"/>
        <v>0</v>
      </c>
      <c r="AP814">
        <f t="shared" si="128"/>
        <v>0</v>
      </c>
      <c r="AQ814">
        <f t="shared" si="129"/>
        <v>0</v>
      </c>
      <c r="AR814" t="s">
        <v>11848</v>
      </c>
      <c r="AS814">
        <v>231150</v>
      </c>
      <c r="AT814">
        <v>403814</v>
      </c>
      <c r="AU814" t="s">
        <v>54</v>
      </c>
      <c r="AV814">
        <v>0</v>
      </c>
      <c r="AW814">
        <v>0</v>
      </c>
      <c r="AX814">
        <v>0</v>
      </c>
      <c r="AY814">
        <v>1</v>
      </c>
      <c r="AZ814" t="s">
        <v>734</v>
      </c>
      <c r="BA814" t="s">
        <v>735</v>
      </c>
      <c r="BB814">
        <v>433033</v>
      </c>
      <c r="BC814" t="s">
        <v>736</v>
      </c>
      <c r="BD814" t="s">
        <v>177</v>
      </c>
      <c r="BE814" t="s">
        <v>74</v>
      </c>
      <c r="BF814">
        <v>107857</v>
      </c>
      <c r="BG814" t="s">
        <v>75</v>
      </c>
      <c r="BH814" t="s">
        <v>76</v>
      </c>
      <c r="BI814" t="s">
        <v>77</v>
      </c>
      <c r="BJ814" t="s">
        <v>78</v>
      </c>
    </row>
    <row r="815" spans="1:62" x14ac:dyDescent="0.25">
      <c r="A815">
        <v>271906</v>
      </c>
      <c r="B815">
        <v>1217050</v>
      </c>
      <c r="C815" t="s">
        <v>51</v>
      </c>
      <c r="D815">
        <v>431046</v>
      </c>
      <c r="E815" t="s">
        <v>52</v>
      </c>
      <c r="F815" t="s">
        <v>53</v>
      </c>
      <c r="G815">
        <v>47</v>
      </c>
      <c r="H815">
        <v>68</v>
      </c>
      <c r="I815">
        <v>53</v>
      </c>
      <c r="J815">
        <v>16</v>
      </c>
      <c r="K815" t="s">
        <v>54</v>
      </c>
      <c r="L815" t="s">
        <v>55</v>
      </c>
      <c r="M815" t="s">
        <v>54</v>
      </c>
      <c r="N815">
        <v>4996731</v>
      </c>
      <c r="O815">
        <v>1</v>
      </c>
      <c r="P815" t="s">
        <v>56</v>
      </c>
      <c r="Q815">
        <v>1</v>
      </c>
      <c r="R815" t="s">
        <v>57</v>
      </c>
      <c r="S815" t="s">
        <v>714</v>
      </c>
      <c r="T815" t="s">
        <v>54</v>
      </c>
      <c r="U815" t="b">
        <v>0</v>
      </c>
      <c r="V815" t="s">
        <v>54</v>
      </c>
      <c r="W815" t="s">
        <v>61</v>
      </c>
      <c r="X815" t="s">
        <v>54</v>
      </c>
      <c r="Y815" t="s">
        <v>62</v>
      </c>
      <c r="Z815" t="s">
        <v>54</v>
      </c>
      <c r="AA815" t="s">
        <v>54</v>
      </c>
      <c r="AB815" t="s">
        <v>54</v>
      </c>
      <c r="AC815" t="s">
        <v>54</v>
      </c>
      <c r="AD815">
        <v>1</v>
      </c>
      <c r="AE815" t="s">
        <v>178</v>
      </c>
      <c r="AF815">
        <v>1</v>
      </c>
      <c r="AG815">
        <v>162454915</v>
      </c>
      <c r="AH815">
        <f t="shared" si="120"/>
        <v>0</v>
      </c>
      <c r="AI815">
        <f t="shared" si="121"/>
        <v>0</v>
      </c>
      <c r="AJ815">
        <f t="shared" si="122"/>
        <v>0</v>
      </c>
      <c r="AK815">
        <f t="shared" si="123"/>
        <v>0</v>
      </c>
      <c r="AL815">
        <f t="shared" si="124"/>
        <v>0</v>
      </c>
      <c r="AM815">
        <f t="shared" si="125"/>
        <v>0</v>
      </c>
      <c r="AN815">
        <f t="shared" si="126"/>
        <v>0</v>
      </c>
      <c r="AO815">
        <f t="shared" si="127"/>
        <v>0</v>
      </c>
      <c r="AP815">
        <f t="shared" si="128"/>
        <v>0</v>
      </c>
      <c r="AQ815">
        <f t="shared" si="129"/>
        <v>0</v>
      </c>
      <c r="AR815" t="s">
        <v>11849</v>
      </c>
      <c r="AS815">
        <v>231125</v>
      </c>
      <c r="AT815">
        <v>403789</v>
      </c>
      <c r="AU815" t="s">
        <v>54</v>
      </c>
      <c r="AV815">
        <v>0</v>
      </c>
      <c r="AW815">
        <v>0</v>
      </c>
      <c r="AX815">
        <v>0</v>
      </c>
      <c r="AY815">
        <v>1</v>
      </c>
      <c r="AZ815" t="s">
        <v>737</v>
      </c>
      <c r="BA815" t="s">
        <v>738</v>
      </c>
      <c r="BB815">
        <v>27865</v>
      </c>
      <c r="BC815" t="s">
        <v>739</v>
      </c>
      <c r="BD815" t="s">
        <v>182</v>
      </c>
      <c r="BE815" t="s">
        <v>183</v>
      </c>
      <c r="BF815">
        <v>30454</v>
      </c>
      <c r="BG815" t="s">
        <v>75</v>
      </c>
      <c r="BH815" t="s">
        <v>76</v>
      </c>
      <c r="BI815" t="s">
        <v>77</v>
      </c>
      <c r="BJ815" t="s">
        <v>78</v>
      </c>
    </row>
    <row r="816" spans="1:62" x14ac:dyDescent="0.25">
      <c r="A816">
        <v>271906</v>
      </c>
      <c r="B816">
        <v>1217050</v>
      </c>
      <c r="C816" t="s">
        <v>51</v>
      </c>
      <c r="D816">
        <v>431046</v>
      </c>
      <c r="E816" t="s">
        <v>52</v>
      </c>
      <c r="F816" t="s">
        <v>53</v>
      </c>
      <c r="G816">
        <v>47</v>
      </c>
      <c r="H816">
        <v>68</v>
      </c>
      <c r="I816">
        <v>53</v>
      </c>
      <c r="J816">
        <v>16</v>
      </c>
      <c r="K816" t="s">
        <v>54</v>
      </c>
      <c r="L816" t="s">
        <v>55</v>
      </c>
      <c r="M816" t="s">
        <v>54</v>
      </c>
      <c r="N816">
        <v>4996731</v>
      </c>
      <c r="O816">
        <v>1</v>
      </c>
      <c r="P816" t="s">
        <v>56</v>
      </c>
      <c r="Q816">
        <v>1</v>
      </c>
      <c r="R816" t="s">
        <v>57</v>
      </c>
      <c r="S816" t="s">
        <v>714</v>
      </c>
      <c r="T816" t="s">
        <v>54</v>
      </c>
      <c r="U816" t="b">
        <v>0</v>
      </c>
      <c r="V816" t="s">
        <v>54</v>
      </c>
      <c r="W816" t="s">
        <v>61</v>
      </c>
      <c r="X816" t="s">
        <v>54</v>
      </c>
      <c r="Y816" t="s">
        <v>62</v>
      </c>
      <c r="Z816" t="s">
        <v>54</v>
      </c>
      <c r="AA816" t="s">
        <v>54</v>
      </c>
      <c r="AB816" t="s">
        <v>54</v>
      </c>
      <c r="AC816" t="s">
        <v>54</v>
      </c>
      <c r="AD816">
        <v>1</v>
      </c>
      <c r="AE816" t="s">
        <v>127</v>
      </c>
      <c r="AF816">
        <v>1</v>
      </c>
      <c r="AG816">
        <v>162454960</v>
      </c>
      <c r="AH816">
        <f t="shared" si="120"/>
        <v>0</v>
      </c>
      <c r="AI816">
        <f t="shared" si="121"/>
        <v>0</v>
      </c>
      <c r="AJ816">
        <f t="shared" si="122"/>
        <v>0</v>
      </c>
      <c r="AK816">
        <f t="shared" si="123"/>
        <v>0</v>
      </c>
      <c r="AL816">
        <f t="shared" si="124"/>
        <v>0</v>
      </c>
      <c r="AM816">
        <f t="shared" si="125"/>
        <v>0</v>
      </c>
      <c r="AN816">
        <f t="shared" si="126"/>
        <v>0</v>
      </c>
      <c r="AO816">
        <f t="shared" si="127"/>
        <v>0</v>
      </c>
      <c r="AP816">
        <f t="shared" si="128"/>
        <v>0</v>
      </c>
      <c r="AQ816">
        <f t="shared" si="129"/>
        <v>0</v>
      </c>
      <c r="AR816" t="s">
        <v>11850</v>
      </c>
      <c r="AS816">
        <v>231065</v>
      </c>
      <c r="AT816">
        <v>403729</v>
      </c>
      <c r="AU816" t="s">
        <v>54</v>
      </c>
      <c r="AV816">
        <v>0</v>
      </c>
      <c r="AW816">
        <v>0</v>
      </c>
      <c r="AX816">
        <v>0</v>
      </c>
      <c r="AY816">
        <v>1</v>
      </c>
      <c r="AZ816" t="s">
        <v>740</v>
      </c>
      <c r="BA816" t="s">
        <v>741</v>
      </c>
      <c r="BB816">
        <v>28971</v>
      </c>
      <c r="BC816" t="s">
        <v>742</v>
      </c>
      <c r="BD816" t="s">
        <v>182</v>
      </c>
      <c r="BE816" t="s">
        <v>187</v>
      </c>
      <c r="BF816">
        <v>30453</v>
      </c>
      <c r="BG816" t="s">
        <v>75</v>
      </c>
      <c r="BH816" t="s">
        <v>76</v>
      </c>
      <c r="BI816" t="s">
        <v>77</v>
      </c>
      <c r="BJ816" t="s">
        <v>78</v>
      </c>
    </row>
    <row r="817" spans="1:62" x14ac:dyDescent="0.25">
      <c r="A817">
        <v>271906</v>
      </c>
      <c r="B817">
        <v>1217050</v>
      </c>
      <c r="C817" t="s">
        <v>51</v>
      </c>
      <c r="D817">
        <v>431046</v>
      </c>
      <c r="E817" t="s">
        <v>52</v>
      </c>
      <c r="F817" t="s">
        <v>53</v>
      </c>
      <c r="G817">
        <v>47</v>
      </c>
      <c r="H817">
        <v>68</v>
      </c>
      <c r="I817">
        <v>53</v>
      </c>
      <c r="J817">
        <v>16</v>
      </c>
      <c r="K817" t="s">
        <v>54</v>
      </c>
      <c r="L817" t="s">
        <v>55</v>
      </c>
      <c r="M817" t="s">
        <v>54</v>
      </c>
      <c r="N817">
        <v>4996731</v>
      </c>
      <c r="O817">
        <v>1</v>
      </c>
      <c r="P817" t="s">
        <v>56</v>
      </c>
      <c r="Q817">
        <v>1</v>
      </c>
      <c r="R817" t="s">
        <v>57</v>
      </c>
      <c r="S817" t="s">
        <v>714</v>
      </c>
      <c r="T817" t="s">
        <v>54</v>
      </c>
      <c r="U817" t="b">
        <v>0</v>
      </c>
      <c r="V817" t="s">
        <v>54</v>
      </c>
      <c r="W817" t="s">
        <v>61</v>
      </c>
      <c r="X817" t="s">
        <v>54</v>
      </c>
      <c r="Y817" t="s">
        <v>62</v>
      </c>
      <c r="Z817" t="s">
        <v>54</v>
      </c>
      <c r="AA817" t="s">
        <v>54</v>
      </c>
      <c r="AB817" t="s">
        <v>54</v>
      </c>
      <c r="AC817" t="s">
        <v>54</v>
      </c>
      <c r="AD817">
        <v>0</v>
      </c>
      <c r="AE817" t="s">
        <v>743</v>
      </c>
      <c r="AF817">
        <v>1</v>
      </c>
      <c r="AG817">
        <v>162455015</v>
      </c>
      <c r="AH817">
        <f t="shared" si="120"/>
        <v>0</v>
      </c>
      <c r="AI817">
        <f t="shared" si="121"/>
        <v>0</v>
      </c>
      <c r="AJ817">
        <f t="shared" si="122"/>
        <v>0</v>
      </c>
      <c r="AK817">
        <f t="shared" si="123"/>
        <v>0</v>
      </c>
      <c r="AL817">
        <f t="shared" si="124"/>
        <v>0</v>
      </c>
      <c r="AM817">
        <f t="shared" si="125"/>
        <v>0</v>
      </c>
      <c r="AN817">
        <f t="shared" si="126"/>
        <v>0</v>
      </c>
      <c r="AO817">
        <f t="shared" si="127"/>
        <v>0</v>
      </c>
      <c r="AP817">
        <f t="shared" si="128"/>
        <v>0</v>
      </c>
      <c r="AQ817">
        <f t="shared" si="129"/>
        <v>0</v>
      </c>
      <c r="AR817" t="s">
        <v>11851</v>
      </c>
      <c r="AS817">
        <v>231108</v>
      </c>
      <c r="AT817">
        <v>403772</v>
      </c>
      <c r="AU817" t="s">
        <v>54</v>
      </c>
      <c r="AV817">
        <v>0</v>
      </c>
      <c r="AW817">
        <v>0</v>
      </c>
      <c r="AX817">
        <v>0</v>
      </c>
      <c r="AY817">
        <v>5</v>
      </c>
      <c r="AZ817" t="s">
        <v>744</v>
      </c>
      <c r="BA817" t="s">
        <v>745</v>
      </c>
      <c r="BB817">
        <v>147213</v>
      </c>
      <c r="BC817" t="s">
        <v>746</v>
      </c>
      <c r="BD817" t="s">
        <v>118</v>
      </c>
      <c r="BE817" t="s">
        <v>119</v>
      </c>
      <c r="BF817">
        <v>30267</v>
      </c>
      <c r="BG817" t="s">
        <v>75</v>
      </c>
      <c r="BH817" t="s">
        <v>76</v>
      </c>
      <c r="BI817" t="s">
        <v>77</v>
      </c>
      <c r="BJ817" t="s">
        <v>78</v>
      </c>
    </row>
    <row r="818" spans="1:62" x14ac:dyDescent="0.25">
      <c r="A818">
        <v>271906</v>
      </c>
      <c r="B818">
        <v>1217050</v>
      </c>
      <c r="C818" t="s">
        <v>51</v>
      </c>
      <c r="D818">
        <v>431046</v>
      </c>
      <c r="E818" t="s">
        <v>52</v>
      </c>
      <c r="F818" t="s">
        <v>53</v>
      </c>
      <c r="G818">
        <v>47</v>
      </c>
      <c r="H818">
        <v>68</v>
      </c>
      <c r="I818">
        <v>53</v>
      </c>
      <c r="J818">
        <v>16</v>
      </c>
      <c r="K818" t="s">
        <v>54</v>
      </c>
      <c r="L818" t="s">
        <v>55</v>
      </c>
      <c r="M818" t="s">
        <v>54</v>
      </c>
      <c r="N818">
        <v>4996731</v>
      </c>
      <c r="O818">
        <v>1</v>
      </c>
      <c r="P818" t="s">
        <v>56</v>
      </c>
      <c r="Q818">
        <v>1</v>
      </c>
      <c r="R818" t="s">
        <v>57</v>
      </c>
      <c r="S818" t="s">
        <v>714</v>
      </c>
      <c r="T818" t="s">
        <v>54</v>
      </c>
      <c r="U818" t="b">
        <v>0</v>
      </c>
      <c r="V818" t="s">
        <v>54</v>
      </c>
      <c r="W818" t="s">
        <v>61</v>
      </c>
      <c r="X818" t="s">
        <v>54</v>
      </c>
      <c r="Y818" t="s">
        <v>62</v>
      </c>
      <c r="Z818" t="s">
        <v>54</v>
      </c>
      <c r="AA818" t="s">
        <v>54</v>
      </c>
      <c r="AB818" t="s">
        <v>54</v>
      </c>
      <c r="AC818" t="s">
        <v>54</v>
      </c>
      <c r="AD818">
        <v>1</v>
      </c>
      <c r="AE818" t="s">
        <v>478</v>
      </c>
      <c r="AF818">
        <v>1</v>
      </c>
      <c r="AG818">
        <v>162455447</v>
      </c>
      <c r="AH818">
        <f t="shared" si="120"/>
        <v>0</v>
      </c>
      <c r="AI818">
        <f t="shared" si="121"/>
        <v>0</v>
      </c>
      <c r="AJ818">
        <f t="shared" si="122"/>
        <v>0</v>
      </c>
      <c r="AK818">
        <f t="shared" si="123"/>
        <v>0</v>
      </c>
      <c r="AL818">
        <f t="shared" si="124"/>
        <v>0</v>
      </c>
      <c r="AM818">
        <f t="shared" si="125"/>
        <v>0</v>
      </c>
      <c r="AN818">
        <f t="shared" si="126"/>
        <v>0</v>
      </c>
      <c r="AO818">
        <f t="shared" si="127"/>
        <v>0</v>
      </c>
      <c r="AP818">
        <f t="shared" si="128"/>
        <v>0</v>
      </c>
      <c r="AQ818">
        <f t="shared" si="129"/>
        <v>0</v>
      </c>
      <c r="AR818" t="s">
        <v>11854</v>
      </c>
      <c r="AS818">
        <v>231139</v>
      </c>
      <c r="AT818">
        <v>403803</v>
      </c>
      <c r="AU818" t="s">
        <v>54</v>
      </c>
      <c r="AV818">
        <v>0</v>
      </c>
      <c r="AW818">
        <v>0</v>
      </c>
      <c r="AX818">
        <v>0</v>
      </c>
      <c r="AY818">
        <v>1</v>
      </c>
      <c r="AZ818" t="s">
        <v>747</v>
      </c>
      <c r="BA818" t="s">
        <v>748</v>
      </c>
      <c r="BB818">
        <v>36096</v>
      </c>
      <c r="BC818" t="s">
        <v>749</v>
      </c>
      <c r="BD818" t="s">
        <v>482</v>
      </c>
      <c r="BE818" t="s">
        <v>183</v>
      </c>
      <c r="BF818">
        <v>30454</v>
      </c>
      <c r="BG818" t="s">
        <v>75</v>
      </c>
      <c r="BH818" t="s">
        <v>76</v>
      </c>
      <c r="BI818" t="s">
        <v>77</v>
      </c>
      <c r="BJ818" t="s">
        <v>78</v>
      </c>
    </row>
    <row r="819" spans="1:62" x14ac:dyDescent="0.25">
      <c r="A819">
        <v>271906</v>
      </c>
      <c r="B819">
        <v>1217050</v>
      </c>
      <c r="C819" t="s">
        <v>51</v>
      </c>
      <c r="D819">
        <v>431046</v>
      </c>
      <c r="E819" t="s">
        <v>52</v>
      </c>
      <c r="F819" t="s">
        <v>53</v>
      </c>
      <c r="G819">
        <v>47</v>
      </c>
      <c r="H819">
        <v>68</v>
      </c>
      <c r="I819">
        <v>53</v>
      </c>
      <c r="J819">
        <v>16</v>
      </c>
      <c r="K819" t="s">
        <v>54</v>
      </c>
      <c r="L819" t="s">
        <v>55</v>
      </c>
      <c r="M819" t="s">
        <v>54</v>
      </c>
      <c r="N819">
        <v>4996731</v>
      </c>
      <c r="O819">
        <v>1</v>
      </c>
      <c r="P819" t="s">
        <v>56</v>
      </c>
      <c r="Q819">
        <v>1</v>
      </c>
      <c r="R819" t="s">
        <v>57</v>
      </c>
      <c r="S819" t="s">
        <v>714</v>
      </c>
      <c r="T819" t="s">
        <v>54</v>
      </c>
      <c r="U819" t="b">
        <v>0</v>
      </c>
      <c r="V819" t="s">
        <v>54</v>
      </c>
      <c r="W819" t="s">
        <v>61</v>
      </c>
      <c r="X819" t="s">
        <v>54</v>
      </c>
      <c r="Y819" t="s">
        <v>62</v>
      </c>
      <c r="Z819" t="s">
        <v>54</v>
      </c>
      <c r="AA819" t="s">
        <v>54</v>
      </c>
      <c r="AB819" t="s">
        <v>54</v>
      </c>
      <c r="AC819" t="s">
        <v>54</v>
      </c>
      <c r="AD819">
        <v>0</v>
      </c>
      <c r="AE819" t="s">
        <v>750</v>
      </c>
      <c r="AF819">
        <v>1</v>
      </c>
      <c r="AG819">
        <v>162455494</v>
      </c>
      <c r="AH819">
        <f t="shared" si="120"/>
        <v>0</v>
      </c>
      <c r="AI819">
        <f t="shared" si="121"/>
        <v>0</v>
      </c>
      <c r="AJ819">
        <f t="shared" si="122"/>
        <v>0</v>
      </c>
      <c r="AK819">
        <f t="shared" si="123"/>
        <v>0</v>
      </c>
      <c r="AL819">
        <f t="shared" si="124"/>
        <v>0</v>
      </c>
      <c r="AM819">
        <f t="shared" si="125"/>
        <v>0</v>
      </c>
      <c r="AN819">
        <f t="shared" si="126"/>
        <v>0</v>
      </c>
      <c r="AO819">
        <f t="shared" si="127"/>
        <v>0</v>
      </c>
      <c r="AP819">
        <f t="shared" si="128"/>
        <v>0</v>
      </c>
      <c r="AQ819">
        <f t="shared" si="129"/>
        <v>0</v>
      </c>
      <c r="AR819" t="s">
        <v>11855</v>
      </c>
      <c r="AS819">
        <v>231106</v>
      </c>
      <c r="AT819">
        <v>403770</v>
      </c>
      <c r="AU819" t="s">
        <v>54</v>
      </c>
      <c r="AV819">
        <v>0</v>
      </c>
      <c r="AW819">
        <v>1</v>
      </c>
      <c r="AX819">
        <v>0</v>
      </c>
      <c r="AY819">
        <v>2</v>
      </c>
      <c r="AZ819" t="s">
        <v>751</v>
      </c>
      <c r="BA819" t="s">
        <v>752</v>
      </c>
      <c r="BB819">
        <v>213496</v>
      </c>
      <c r="BC819" t="s">
        <v>753</v>
      </c>
      <c r="BD819" t="s">
        <v>118</v>
      </c>
      <c r="BE819" t="s">
        <v>119</v>
      </c>
      <c r="BF819">
        <v>30267</v>
      </c>
      <c r="BG819" t="s">
        <v>75</v>
      </c>
      <c r="BH819" t="s">
        <v>76</v>
      </c>
      <c r="BI819" t="s">
        <v>77</v>
      </c>
      <c r="BJ819" t="s">
        <v>78</v>
      </c>
    </row>
    <row r="820" spans="1:62" x14ac:dyDescent="0.25">
      <c r="A820">
        <v>271906</v>
      </c>
      <c r="B820">
        <v>1217050</v>
      </c>
      <c r="C820" t="s">
        <v>51</v>
      </c>
      <c r="D820">
        <v>431046</v>
      </c>
      <c r="E820" t="s">
        <v>52</v>
      </c>
      <c r="F820" t="s">
        <v>53</v>
      </c>
      <c r="G820">
        <v>47</v>
      </c>
      <c r="H820">
        <v>68</v>
      </c>
      <c r="I820">
        <v>53</v>
      </c>
      <c r="J820">
        <v>16</v>
      </c>
      <c r="K820" t="s">
        <v>54</v>
      </c>
      <c r="L820" t="s">
        <v>55</v>
      </c>
      <c r="M820" t="s">
        <v>54</v>
      </c>
      <c r="N820">
        <v>4996731</v>
      </c>
      <c r="O820">
        <v>1</v>
      </c>
      <c r="P820" t="s">
        <v>56</v>
      </c>
      <c r="Q820">
        <v>1</v>
      </c>
      <c r="R820" t="s">
        <v>57</v>
      </c>
      <c r="S820" t="s">
        <v>714</v>
      </c>
      <c r="T820" t="s">
        <v>54</v>
      </c>
      <c r="U820" t="b">
        <v>0</v>
      </c>
      <c r="V820" t="s">
        <v>54</v>
      </c>
      <c r="W820" t="s">
        <v>61</v>
      </c>
      <c r="X820" t="s">
        <v>54</v>
      </c>
      <c r="Y820" t="s">
        <v>62</v>
      </c>
      <c r="Z820" t="s">
        <v>54</v>
      </c>
      <c r="AA820" t="s">
        <v>54</v>
      </c>
      <c r="AB820" t="s">
        <v>54</v>
      </c>
      <c r="AC820" t="s">
        <v>54</v>
      </c>
      <c r="AD820">
        <v>1</v>
      </c>
      <c r="AE820" t="s">
        <v>79</v>
      </c>
      <c r="AF820">
        <v>1</v>
      </c>
      <c r="AG820">
        <v>162456074</v>
      </c>
      <c r="AH820">
        <f t="shared" si="120"/>
        <v>0</v>
      </c>
      <c r="AI820">
        <f t="shared" si="121"/>
        <v>0</v>
      </c>
      <c r="AJ820">
        <f t="shared" si="122"/>
        <v>0</v>
      </c>
      <c r="AK820">
        <f t="shared" si="123"/>
        <v>0</v>
      </c>
      <c r="AL820">
        <f t="shared" si="124"/>
        <v>0</v>
      </c>
      <c r="AM820">
        <f t="shared" si="125"/>
        <v>0</v>
      </c>
      <c r="AN820">
        <f t="shared" si="126"/>
        <v>0</v>
      </c>
      <c r="AO820">
        <f t="shared" si="127"/>
        <v>0</v>
      </c>
      <c r="AP820">
        <f t="shared" si="128"/>
        <v>0</v>
      </c>
      <c r="AQ820">
        <f t="shared" si="129"/>
        <v>0</v>
      </c>
      <c r="AR820" t="s">
        <v>11856</v>
      </c>
      <c r="AS820">
        <v>231104</v>
      </c>
      <c r="AT820">
        <v>403768</v>
      </c>
      <c r="AU820" t="s">
        <v>54</v>
      </c>
      <c r="AV820">
        <v>0</v>
      </c>
      <c r="AW820">
        <v>0</v>
      </c>
      <c r="AX820">
        <v>0</v>
      </c>
      <c r="AY820">
        <v>1</v>
      </c>
      <c r="AZ820" t="s">
        <v>754</v>
      </c>
      <c r="BA820" t="s">
        <v>755</v>
      </c>
      <c r="BB820">
        <v>11033</v>
      </c>
      <c r="BC820" t="s">
        <v>756</v>
      </c>
      <c r="BD820" t="s">
        <v>67</v>
      </c>
      <c r="BE820" t="s">
        <v>68</v>
      </c>
      <c r="BF820">
        <v>30310</v>
      </c>
      <c r="BG820" t="s">
        <v>75</v>
      </c>
      <c r="BH820" t="s">
        <v>76</v>
      </c>
      <c r="BI820" t="s">
        <v>77</v>
      </c>
      <c r="BJ820" t="s">
        <v>78</v>
      </c>
    </row>
    <row r="821" spans="1:62" x14ac:dyDescent="0.25">
      <c r="A821">
        <v>271906</v>
      </c>
      <c r="B821">
        <v>1217050</v>
      </c>
      <c r="C821" t="s">
        <v>51</v>
      </c>
      <c r="D821">
        <v>431046</v>
      </c>
      <c r="E821" t="s">
        <v>52</v>
      </c>
      <c r="F821" t="s">
        <v>53</v>
      </c>
      <c r="G821">
        <v>47</v>
      </c>
      <c r="H821">
        <v>68</v>
      </c>
      <c r="I821">
        <v>53</v>
      </c>
      <c r="J821">
        <v>16</v>
      </c>
      <c r="K821" t="s">
        <v>54</v>
      </c>
      <c r="L821" t="s">
        <v>55</v>
      </c>
      <c r="M821" t="s">
        <v>54</v>
      </c>
      <c r="N821">
        <v>4996731</v>
      </c>
      <c r="O821">
        <v>1</v>
      </c>
      <c r="P821" t="s">
        <v>56</v>
      </c>
      <c r="Q821">
        <v>1</v>
      </c>
      <c r="R821" t="s">
        <v>57</v>
      </c>
      <c r="S821" t="s">
        <v>714</v>
      </c>
      <c r="T821" t="s">
        <v>54</v>
      </c>
      <c r="U821" t="b">
        <v>0</v>
      </c>
      <c r="V821" t="s">
        <v>54</v>
      </c>
      <c r="W821" t="s">
        <v>61</v>
      </c>
      <c r="X821" t="s">
        <v>54</v>
      </c>
      <c r="Y821" t="s">
        <v>62</v>
      </c>
      <c r="Z821" t="s">
        <v>54</v>
      </c>
      <c r="AA821" t="s">
        <v>54</v>
      </c>
      <c r="AB821" t="s">
        <v>54</v>
      </c>
      <c r="AC821" t="s">
        <v>54</v>
      </c>
      <c r="AD821">
        <v>1</v>
      </c>
      <c r="AE821" t="s">
        <v>625</v>
      </c>
      <c r="AF821">
        <v>1</v>
      </c>
      <c r="AG821">
        <v>162456105</v>
      </c>
      <c r="AH821">
        <f t="shared" si="120"/>
        <v>0</v>
      </c>
      <c r="AI821">
        <f t="shared" si="121"/>
        <v>0</v>
      </c>
      <c r="AJ821">
        <f t="shared" si="122"/>
        <v>0</v>
      </c>
      <c r="AK821">
        <f t="shared" si="123"/>
        <v>0</v>
      </c>
      <c r="AL821">
        <f t="shared" si="124"/>
        <v>0</v>
      </c>
      <c r="AM821">
        <f t="shared" si="125"/>
        <v>0</v>
      </c>
      <c r="AN821">
        <f t="shared" si="126"/>
        <v>0</v>
      </c>
      <c r="AO821">
        <f t="shared" si="127"/>
        <v>0</v>
      </c>
      <c r="AP821">
        <f t="shared" si="128"/>
        <v>0</v>
      </c>
      <c r="AQ821">
        <f t="shared" si="129"/>
        <v>0</v>
      </c>
      <c r="AR821" t="s">
        <v>11857</v>
      </c>
      <c r="AS821">
        <v>231088</v>
      </c>
      <c r="AT821">
        <v>403752</v>
      </c>
      <c r="AU821" t="s">
        <v>54</v>
      </c>
      <c r="AV821">
        <v>0</v>
      </c>
      <c r="AW821">
        <v>0</v>
      </c>
      <c r="AX821">
        <v>0</v>
      </c>
      <c r="AY821">
        <v>1</v>
      </c>
      <c r="AZ821" t="s">
        <v>757</v>
      </c>
      <c r="BA821" t="s">
        <v>758</v>
      </c>
      <c r="BB821">
        <v>29542</v>
      </c>
      <c r="BC821" t="s">
        <v>759</v>
      </c>
      <c r="BD821" t="s">
        <v>67</v>
      </c>
      <c r="BE821" t="s">
        <v>68</v>
      </c>
      <c r="BF821">
        <v>30310</v>
      </c>
      <c r="BG821" t="s">
        <v>535</v>
      </c>
      <c r="BH821" t="s">
        <v>536</v>
      </c>
      <c r="BI821" t="s">
        <v>537</v>
      </c>
      <c r="BJ821" t="s">
        <v>538</v>
      </c>
    </row>
    <row r="822" spans="1:62" x14ac:dyDescent="0.25">
      <c r="A822">
        <v>271906</v>
      </c>
      <c r="B822">
        <v>1217050</v>
      </c>
      <c r="C822" t="s">
        <v>51</v>
      </c>
      <c r="D822">
        <v>431046</v>
      </c>
      <c r="E822" t="s">
        <v>52</v>
      </c>
      <c r="F822" t="s">
        <v>53</v>
      </c>
      <c r="G822">
        <v>47</v>
      </c>
      <c r="H822">
        <v>68</v>
      </c>
      <c r="I822">
        <v>53</v>
      </c>
      <c r="J822">
        <v>16</v>
      </c>
      <c r="K822" t="s">
        <v>54</v>
      </c>
      <c r="L822" t="s">
        <v>55</v>
      </c>
      <c r="M822" t="s">
        <v>54</v>
      </c>
      <c r="N822">
        <v>4996731</v>
      </c>
      <c r="O822">
        <v>1</v>
      </c>
      <c r="P822" t="s">
        <v>56</v>
      </c>
      <c r="Q822">
        <v>1</v>
      </c>
      <c r="R822" t="s">
        <v>57</v>
      </c>
      <c r="S822" t="s">
        <v>714</v>
      </c>
      <c r="T822" t="s">
        <v>54</v>
      </c>
      <c r="U822" t="b">
        <v>0</v>
      </c>
      <c r="V822" t="s">
        <v>54</v>
      </c>
      <c r="W822" t="s">
        <v>61</v>
      </c>
      <c r="X822" t="s">
        <v>54</v>
      </c>
      <c r="Y822" t="s">
        <v>62</v>
      </c>
      <c r="Z822" t="s">
        <v>54</v>
      </c>
      <c r="AA822" t="s">
        <v>54</v>
      </c>
      <c r="AB822" t="s">
        <v>54</v>
      </c>
      <c r="AC822" t="s">
        <v>54</v>
      </c>
      <c r="AD822">
        <v>1</v>
      </c>
      <c r="AE822" t="s">
        <v>539</v>
      </c>
      <c r="AF822">
        <v>1</v>
      </c>
      <c r="AG822">
        <v>162456164</v>
      </c>
      <c r="AH822">
        <f t="shared" si="120"/>
        <v>0</v>
      </c>
      <c r="AI822">
        <f t="shared" si="121"/>
        <v>0</v>
      </c>
      <c r="AJ822">
        <f t="shared" si="122"/>
        <v>0</v>
      </c>
      <c r="AK822">
        <f t="shared" si="123"/>
        <v>0</v>
      </c>
      <c r="AL822">
        <f t="shared" si="124"/>
        <v>0</v>
      </c>
      <c r="AM822">
        <f t="shared" si="125"/>
        <v>0</v>
      </c>
      <c r="AN822">
        <f t="shared" si="126"/>
        <v>0</v>
      </c>
      <c r="AO822">
        <f t="shared" si="127"/>
        <v>0</v>
      </c>
      <c r="AP822">
        <f t="shared" si="128"/>
        <v>0</v>
      </c>
      <c r="AQ822">
        <f t="shared" si="129"/>
        <v>0</v>
      </c>
      <c r="AR822" t="s">
        <v>11858</v>
      </c>
      <c r="AS822">
        <v>231136</v>
      </c>
      <c r="AT822">
        <v>403800</v>
      </c>
      <c r="AU822" t="s">
        <v>54</v>
      </c>
      <c r="AV822">
        <v>0</v>
      </c>
      <c r="AW822">
        <v>0</v>
      </c>
      <c r="AX822">
        <v>0</v>
      </c>
      <c r="AY822">
        <v>1</v>
      </c>
      <c r="AZ822" t="s">
        <v>760</v>
      </c>
      <c r="BA822" t="s">
        <v>761</v>
      </c>
      <c r="BB822">
        <v>39910</v>
      </c>
      <c r="BC822" t="s">
        <v>762</v>
      </c>
      <c r="BD822" t="s">
        <v>182</v>
      </c>
      <c r="BE822" t="s">
        <v>183</v>
      </c>
      <c r="BF822">
        <v>30454</v>
      </c>
      <c r="BG822" t="s">
        <v>75</v>
      </c>
      <c r="BH822" t="s">
        <v>76</v>
      </c>
      <c r="BI822" t="s">
        <v>77</v>
      </c>
      <c r="BJ822" t="s">
        <v>78</v>
      </c>
    </row>
    <row r="823" spans="1:62" x14ac:dyDescent="0.25">
      <c r="A823">
        <v>271906</v>
      </c>
      <c r="B823">
        <v>1217050</v>
      </c>
      <c r="C823" t="s">
        <v>51</v>
      </c>
      <c r="D823">
        <v>431046</v>
      </c>
      <c r="E823" t="s">
        <v>52</v>
      </c>
      <c r="F823" t="s">
        <v>53</v>
      </c>
      <c r="G823">
        <v>47</v>
      </c>
      <c r="H823">
        <v>68</v>
      </c>
      <c r="I823">
        <v>53</v>
      </c>
      <c r="J823">
        <v>16</v>
      </c>
      <c r="K823" t="s">
        <v>54</v>
      </c>
      <c r="L823" t="s">
        <v>55</v>
      </c>
      <c r="M823" t="s">
        <v>54</v>
      </c>
      <c r="N823">
        <v>4996731</v>
      </c>
      <c r="O823">
        <v>1</v>
      </c>
      <c r="P823" t="s">
        <v>56</v>
      </c>
      <c r="Q823">
        <v>1</v>
      </c>
      <c r="R823" t="s">
        <v>57</v>
      </c>
      <c r="S823" t="s">
        <v>714</v>
      </c>
      <c r="T823" t="s">
        <v>54</v>
      </c>
      <c r="U823" t="b">
        <v>0</v>
      </c>
      <c r="V823" t="s">
        <v>54</v>
      </c>
      <c r="W823" t="s">
        <v>61</v>
      </c>
      <c r="X823" t="s">
        <v>54</v>
      </c>
      <c r="Y823" t="s">
        <v>62</v>
      </c>
      <c r="Z823" t="s">
        <v>54</v>
      </c>
      <c r="AA823" t="s">
        <v>54</v>
      </c>
      <c r="AB823" t="s">
        <v>54</v>
      </c>
      <c r="AC823" t="s">
        <v>54</v>
      </c>
      <c r="AE823" t="s">
        <v>54</v>
      </c>
      <c r="AF823">
        <v>1</v>
      </c>
      <c r="AG823">
        <v>162456237</v>
      </c>
      <c r="AH823">
        <f t="shared" si="120"/>
        <v>0</v>
      </c>
      <c r="AI823">
        <f t="shared" si="121"/>
        <v>0</v>
      </c>
      <c r="AJ823">
        <f t="shared" si="122"/>
        <v>0</v>
      </c>
      <c r="AK823">
        <f t="shared" si="123"/>
        <v>0</v>
      </c>
      <c r="AL823">
        <f t="shared" si="124"/>
        <v>0</v>
      </c>
      <c r="AM823">
        <f t="shared" si="125"/>
        <v>0</v>
      </c>
      <c r="AN823">
        <f t="shared" si="126"/>
        <v>0</v>
      </c>
      <c r="AO823">
        <f t="shared" si="127"/>
        <v>0</v>
      </c>
      <c r="AP823">
        <f t="shared" si="128"/>
        <v>0</v>
      </c>
      <c r="AQ823">
        <f t="shared" si="129"/>
        <v>0</v>
      </c>
      <c r="AR823" t="s">
        <v>11859</v>
      </c>
      <c r="AS823">
        <v>231160</v>
      </c>
      <c r="AT823">
        <v>403824</v>
      </c>
      <c r="AU823" t="s">
        <v>54</v>
      </c>
      <c r="AW823">
        <v>0</v>
      </c>
      <c r="AX823">
        <v>0</v>
      </c>
      <c r="AY823">
        <v>0</v>
      </c>
      <c r="AZ823" t="s">
        <v>763</v>
      </c>
      <c r="BA823" t="s">
        <v>54</v>
      </c>
      <c r="BC823" t="s">
        <v>764</v>
      </c>
      <c r="BD823" t="s">
        <v>73</v>
      </c>
      <c r="BE823" t="s">
        <v>74</v>
      </c>
      <c r="BF823">
        <v>107857</v>
      </c>
      <c r="BG823" t="s">
        <v>75</v>
      </c>
      <c r="BH823" t="s">
        <v>76</v>
      </c>
      <c r="BI823" t="s">
        <v>77</v>
      </c>
      <c r="BJ823" t="s">
        <v>78</v>
      </c>
    </row>
    <row r="824" spans="1:62" x14ac:dyDescent="0.25">
      <c r="A824">
        <v>271907</v>
      </c>
      <c r="B824">
        <v>1217050</v>
      </c>
      <c r="C824" t="s">
        <v>51</v>
      </c>
      <c r="D824">
        <v>431046</v>
      </c>
      <c r="E824" t="s">
        <v>52</v>
      </c>
      <c r="F824" t="s">
        <v>53</v>
      </c>
      <c r="G824">
        <v>47</v>
      </c>
      <c r="H824">
        <v>68</v>
      </c>
      <c r="I824">
        <v>53</v>
      </c>
      <c r="J824">
        <v>7</v>
      </c>
      <c r="K824" t="s">
        <v>54</v>
      </c>
      <c r="L824" t="s">
        <v>55</v>
      </c>
      <c r="M824" t="s">
        <v>54</v>
      </c>
      <c r="N824">
        <v>4999066</v>
      </c>
      <c r="O824">
        <v>1</v>
      </c>
      <c r="P824" t="s">
        <v>56</v>
      </c>
      <c r="Q824">
        <v>1</v>
      </c>
      <c r="R824" t="s">
        <v>57</v>
      </c>
      <c r="S824" t="s">
        <v>765</v>
      </c>
      <c r="T824" t="s">
        <v>766</v>
      </c>
      <c r="U824" t="b">
        <v>0</v>
      </c>
      <c r="V824" t="s">
        <v>767</v>
      </c>
      <c r="W824" t="s">
        <v>61</v>
      </c>
      <c r="X824" t="s">
        <v>54</v>
      </c>
      <c r="Y824" t="s">
        <v>62</v>
      </c>
      <c r="Z824" t="s">
        <v>54</v>
      </c>
      <c r="AA824" t="s">
        <v>54</v>
      </c>
      <c r="AB824" t="s">
        <v>54</v>
      </c>
      <c r="AC824" t="s">
        <v>54</v>
      </c>
      <c r="AD824">
        <v>0</v>
      </c>
      <c r="AE824" t="s">
        <v>772</v>
      </c>
      <c r="AF824">
        <v>1</v>
      </c>
      <c r="AG824">
        <v>162469840</v>
      </c>
      <c r="AH824">
        <f t="shared" si="120"/>
        <v>0</v>
      </c>
      <c r="AI824">
        <f t="shared" si="121"/>
        <v>0</v>
      </c>
      <c r="AJ824">
        <f t="shared" si="122"/>
        <v>0</v>
      </c>
      <c r="AK824">
        <f t="shared" si="123"/>
        <v>0</v>
      </c>
      <c r="AL824">
        <f t="shared" si="124"/>
        <v>0</v>
      </c>
      <c r="AM824">
        <f t="shared" si="125"/>
        <v>0</v>
      </c>
      <c r="AN824">
        <f t="shared" si="126"/>
        <v>0</v>
      </c>
      <c r="AO824">
        <f t="shared" si="127"/>
        <v>0</v>
      </c>
      <c r="AP824">
        <f t="shared" si="128"/>
        <v>0</v>
      </c>
      <c r="AQ824">
        <f t="shared" si="129"/>
        <v>0</v>
      </c>
      <c r="AR824" t="s">
        <v>11838</v>
      </c>
      <c r="AS824">
        <v>231145</v>
      </c>
      <c r="AT824">
        <v>403809</v>
      </c>
      <c r="AU824" t="s">
        <v>54</v>
      </c>
      <c r="AV824">
        <v>0</v>
      </c>
      <c r="AW824">
        <v>0</v>
      </c>
      <c r="AX824">
        <v>0</v>
      </c>
      <c r="AY824">
        <v>6</v>
      </c>
      <c r="AZ824" t="s">
        <v>773</v>
      </c>
      <c r="BA824" t="s">
        <v>774</v>
      </c>
      <c r="BB824">
        <v>191801</v>
      </c>
      <c r="BC824" t="s">
        <v>775</v>
      </c>
      <c r="BD824" t="s">
        <v>73</v>
      </c>
      <c r="BE824" t="s">
        <v>74</v>
      </c>
      <c r="BF824">
        <v>107857</v>
      </c>
      <c r="BG824" t="s">
        <v>75</v>
      </c>
      <c r="BH824" t="s">
        <v>76</v>
      </c>
      <c r="BI824" t="s">
        <v>77</v>
      </c>
      <c r="BJ824" t="s">
        <v>78</v>
      </c>
    </row>
    <row r="825" spans="1:62" x14ac:dyDescent="0.25">
      <c r="A825">
        <v>271907</v>
      </c>
      <c r="B825">
        <v>1217050</v>
      </c>
      <c r="C825" t="s">
        <v>51</v>
      </c>
      <c r="D825">
        <v>431046</v>
      </c>
      <c r="E825" t="s">
        <v>52</v>
      </c>
      <c r="F825" t="s">
        <v>53</v>
      </c>
      <c r="G825">
        <v>47</v>
      </c>
      <c r="H825">
        <v>68</v>
      </c>
      <c r="I825">
        <v>53</v>
      </c>
      <c r="J825">
        <v>7</v>
      </c>
      <c r="K825" t="s">
        <v>54</v>
      </c>
      <c r="L825" t="s">
        <v>55</v>
      </c>
      <c r="M825" t="s">
        <v>54</v>
      </c>
      <c r="N825">
        <v>4999066</v>
      </c>
      <c r="O825">
        <v>1</v>
      </c>
      <c r="P825" t="s">
        <v>56</v>
      </c>
      <c r="Q825">
        <v>1</v>
      </c>
      <c r="R825" t="s">
        <v>57</v>
      </c>
      <c r="S825" t="s">
        <v>765</v>
      </c>
      <c r="T825" t="s">
        <v>766</v>
      </c>
      <c r="U825" t="b">
        <v>0</v>
      </c>
      <c r="V825" t="s">
        <v>767</v>
      </c>
      <c r="W825" t="s">
        <v>61</v>
      </c>
      <c r="X825" t="s">
        <v>54</v>
      </c>
      <c r="Y825" t="s">
        <v>62</v>
      </c>
      <c r="Z825" t="s">
        <v>54</v>
      </c>
      <c r="AA825" t="s">
        <v>54</v>
      </c>
      <c r="AB825" t="s">
        <v>54</v>
      </c>
      <c r="AC825" t="s">
        <v>54</v>
      </c>
      <c r="AD825">
        <v>1</v>
      </c>
      <c r="AE825" t="s">
        <v>79</v>
      </c>
      <c r="AF825">
        <v>1</v>
      </c>
      <c r="AG825">
        <v>162470283</v>
      </c>
      <c r="AH825">
        <f t="shared" si="120"/>
        <v>0</v>
      </c>
      <c r="AI825">
        <f t="shared" si="121"/>
        <v>0</v>
      </c>
      <c r="AJ825">
        <f t="shared" si="122"/>
        <v>0</v>
      </c>
      <c r="AK825">
        <f t="shared" si="123"/>
        <v>0</v>
      </c>
      <c r="AL825">
        <f t="shared" si="124"/>
        <v>0</v>
      </c>
      <c r="AM825">
        <f t="shared" si="125"/>
        <v>0</v>
      </c>
      <c r="AN825">
        <f t="shared" si="126"/>
        <v>0</v>
      </c>
      <c r="AO825">
        <f t="shared" si="127"/>
        <v>0</v>
      </c>
      <c r="AP825">
        <f t="shared" si="128"/>
        <v>0</v>
      </c>
      <c r="AQ825">
        <f t="shared" si="129"/>
        <v>0</v>
      </c>
      <c r="AR825" t="s">
        <v>11839</v>
      </c>
      <c r="AS825">
        <v>231086</v>
      </c>
      <c r="AT825">
        <v>403750</v>
      </c>
      <c r="AU825" t="s">
        <v>54</v>
      </c>
      <c r="AV825">
        <v>0</v>
      </c>
      <c r="AW825">
        <v>0</v>
      </c>
      <c r="AX825">
        <v>0</v>
      </c>
      <c r="AY825">
        <v>1</v>
      </c>
      <c r="AZ825" t="s">
        <v>776</v>
      </c>
      <c r="BA825" t="s">
        <v>777</v>
      </c>
      <c r="BB825">
        <v>52604</v>
      </c>
      <c r="BC825" t="s">
        <v>778</v>
      </c>
      <c r="BD825" t="s">
        <v>67</v>
      </c>
      <c r="BE825" t="s">
        <v>68</v>
      </c>
      <c r="BF825">
        <v>30310</v>
      </c>
      <c r="BG825" t="s">
        <v>75</v>
      </c>
      <c r="BH825" t="s">
        <v>76</v>
      </c>
      <c r="BI825" t="s">
        <v>77</v>
      </c>
      <c r="BJ825" t="s">
        <v>78</v>
      </c>
    </row>
    <row r="826" spans="1:62" x14ac:dyDescent="0.25">
      <c r="A826">
        <v>271907</v>
      </c>
      <c r="B826">
        <v>1217050</v>
      </c>
      <c r="C826" t="s">
        <v>51</v>
      </c>
      <c r="D826">
        <v>431046</v>
      </c>
      <c r="E826" t="s">
        <v>52</v>
      </c>
      <c r="F826" t="s">
        <v>53</v>
      </c>
      <c r="G826">
        <v>47</v>
      </c>
      <c r="H826">
        <v>68</v>
      </c>
      <c r="I826">
        <v>53</v>
      </c>
      <c r="J826">
        <v>7</v>
      </c>
      <c r="K826" t="s">
        <v>54</v>
      </c>
      <c r="L826" t="s">
        <v>55</v>
      </c>
      <c r="M826" t="s">
        <v>54</v>
      </c>
      <c r="N826">
        <v>4999066</v>
      </c>
      <c r="O826">
        <v>1</v>
      </c>
      <c r="P826" t="s">
        <v>56</v>
      </c>
      <c r="Q826">
        <v>1</v>
      </c>
      <c r="R826" t="s">
        <v>57</v>
      </c>
      <c r="S826" t="s">
        <v>765</v>
      </c>
      <c r="T826" t="s">
        <v>766</v>
      </c>
      <c r="U826" t="b">
        <v>0</v>
      </c>
      <c r="V826" t="s">
        <v>767</v>
      </c>
      <c r="W826" t="s">
        <v>61</v>
      </c>
      <c r="X826" t="s">
        <v>54</v>
      </c>
      <c r="Y826" t="s">
        <v>62</v>
      </c>
      <c r="Z826" t="s">
        <v>54</v>
      </c>
      <c r="AA826" t="s">
        <v>54</v>
      </c>
      <c r="AB826" t="s">
        <v>54</v>
      </c>
      <c r="AC826" t="s">
        <v>54</v>
      </c>
      <c r="AD826">
        <v>1</v>
      </c>
      <c r="AE826" t="s">
        <v>83</v>
      </c>
      <c r="AF826">
        <v>1</v>
      </c>
      <c r="AG826">
        <v>162470400</v>
      </c>
      <c r="AH826">
        <f t="shared" si="120"/>
        <v>0</v>
      </c>
      <c r="AI826">
        <f t="shared" si="121"/>
        <v>0</v>
      </c>
      <c r="AJ826">
        <f t="shared" si="122"/>
        <v>0</v>
      </c>
      <c r="AK826">
        <f t="shared" si="123"/>
        <v>0</v>
      </c>
      <c r="AL826">
        <f t="shared" si="124"/>
        <v>0</v>
      </c>
      <c r="AM826">
        <f t="shared" si="125"/>
        <v>0</v>
      </c>
      <c r="AN826">
        <f t="shared" si="126"/>
        <v>0</v>
      </c>
      <c r="AO826">
        <f t="shared" si="127"/>
        <v>0</v>
      </c>
      <c r="AP826">
        <f t="shared" si="128"/>
        <v>0</v>
      </c>
      <c r="AQ826">
        <f t="shared" si="129"/>
        <v>0</v>
      </c>
      <c r="AR826" t="s">
        <v>11840</v>
      </c>
      <c r="AS826">
        <v>231161</v>
      </c>
      <c r="AT826">
        <v>403825</v>
      </c>
      <c r="AU826" t="s">
        <v>54</v>
      </c>
      <c r="AV826">
        <v>0</v>
      </c>
      <c r="AW826">
        <v>0</v>
      </c>
      <c r="AX826">
        <v>0</v>
      </c>
      <c r="AY826">
        <v>1</v>
      </c>
      <c r="AZ826" t="s">
        <v>779</v>
      </c>
      <c r="BA826" t="s">
        <v>780</v>
      </c>
      <c r="BB826">
        <v>131744</v>
      </c>
      <c r="BC826" t="s">
        <v>781</v>
      </c>
      <c r="BD826" t="s">
        <v>73</v>
      </c>
      <c r="BE826" t="s">
        <v>74</v>
      </c>
      <c r="BF826">
        <v>107857</v>
      </c>
      <c r="BG826" t="s">
        <v>75</v>
      </c>
      <c r="BH826" t="s">
        <v>76</v>
      </c>
      <c r="BI826" t="s">
        <v>77</v>
      </c>
      <c r="BJ826" t="s">
        <v>78</v>
      </c>
    </row>
    <row r="827" spans="1:62" x14ac:dyDescent="0.25">
      <c r="A827">
        <v>271907</v>
      </c>
      <c r="B827">
        <v>1217050</v>
      </c>
      <c r="C827" t="s">
        <v>51</v>
      </c>
      <c r="D827">
        <v>431046</v>
      </c>
      <c r="E827" t="s">
        <v>52</v>
      </c>
      <c r="F827" t="s">
        <v>53</v>
      </c>
      <c r="G827">
        <v>47</v>
      </c>
      <c r="H827">
        <v>68</v>
      </c>
      <c r="I827">
        <v>53</v>
      </c>
      <c r="J827">
        <v>7</v>
      </c>
      <c r="K827" t="s">
        <v>54</v>
      </c>
      <c r="L827" t="s">
        <v>55</v>
      </c>
      <c r="M827" t="s">
        <v>54</v>
      </c>
      <c r="N827">
        <v>4999066</v>
      </c>
      <c r="O827">
        <v>1</v>
      </c>
      <c r="P827" t="s">
        <v>56</v>
      </c>
      <c r="Q827">
        <v>1</v>
      </c>
      <c r="R827" t="s">
        <v>57</v>
      </c>
      <c r="S827" t="s">
        <v>765</v>
      </c>
      <c r="T827" t="s">
        <v>766</v>
      </c>
      <c r="U827" t="b">
        <v>0</v>
      </c>
      <c r="V827" t="s">
        <v>767</v>
      </c>
      <c r="W827" t="s">
        <v>61</v>
      </c>
      <c r="X827" t="s">
        <v>54</v>
      </c>
      <c r="Y827" t="s">
        <v>62</v>
      </c>
      <c r="Z827" t="s">
        <v>54</v>
      </c>
      <c r="AA827" t="s">
        <v>54</v>
      </c>
      <c r="AB827" t="s">
        <v>54</v>
      </c>
      <c r="AC827" t="s">
        <v>54</v>
      </c>
      <c r="AD827">
        <v>1</v>
      </c>
      <c r="AE827" t="s">
        <v>108</v>
      </c>
      <c r="AF827">
        <v>1</v>
      </c>
      <c r="AG827">
        <v>162470598</v>
      </c>
      <c r="AH827">
        <f t="shared" si="120"/>
        <v>0</v>
      </c>
      <c r="AI827">
        <f t="shared" si="121"/>
        <v>0</v>
      </c>
      <c r="AJ827">
        <f t="shared" si="122"/>
        <v>0</v>
      </c>
      <c r="AK827">
        <f t="shared" si="123"/>
        <v>0</v>
      </c>
      <c r="AL827">
        <f t="shared" si="124"/>
        <v>0</v>
      </c>
      <c r="AM827">
        <f t="shared" si="125"/>
        <v>0</v>
      </c>
      <c r="AN827">
        <f t="shared" si="126"/>
        <v>0</v>
      </c>
      <c r="AO827">
        <f t="shared" si="127"/>
        <v>0</v>
      </c>
      <c r="AP827">
        <f t="shared" si="128"/>
        <v>0</v>
      </c>
      <c r="AQ827">
        <f t="shared" si="129"/>
        <v>0</v>
      </c>
      <c r="AR827" t="s">
        <v>11843</v>
      </c>
      <c r="AS827">
        <v>231165</v>
      </c>
      <c r="AT827">
        <v>403829</v>
      </c>
      <c r="AU827" t="s">
        <v>54</v>
      </c>
      <c r="AV827">
        <v>0</v>
      </c>
      <c r="AW827">
        <v>0</v>
      </c>
      <c r="AX827">
        <v>0</v>
      </c>
      <c r="AY827">
        <v>1</v>
      </c>
      <c r="AZ827" t="s">
        <v>782</v>
      </c>
      <c r="BA827" t="s">
        <v>783</v>
      </c>
      <c r="BB827">
        <v>77103</v>
      </c>
      <c r="BC827" t="s">
        <v>784</v>
      </c>
      <c r="BD827" t="s">
        <v>112</v>
      </c>
      <c r="BE827" t="s">
        <v>113</v>
      </c>
      <c r="BF827">
        <v>108187</v>
      </c>
      <c r="BG827" t="s">
        <v>75</v>
      </c>
      <c r="BH827" t="s">
        <v>76</v>
      </c>
      <c r="BI827" t="s">
        <v>77</v>
      </c>
      <c r="BJ827" t="s">
        <v>78</v>
      </c>
    </row>
    <row r="828" spans="1:62" x14ac:dyDescent="0.25">
      <c r="A828">
        <v>271907</v>
      </c>
      <c r="B828">
        <v>1217050</v>
      </c>
      <c r="C828" t="s">
        <v>51</v>
      </c>
      <c r="D828">
        <v>431046</v>
      </c>
      <c r="E828" t="s">
        <v>52</v>
      </c>
      <c r="F828" t="s">
        <v>53</v>
      </c>
      <c r="G828">
        <v>47</v>
      </c>
      <c r="H828">
        <v>68</v>
      </c>
      <c r="I828">
        <v>53</v>
      </c>
      <c r="J828">
        <v>7</v>
      </c>
      <c r="K828" t="s">
        <v>54</v>
      </c>
      <c r="L828" t="s">
        <v>55</v>
      </c>
      <c r="M828" t="s">
        <v>54</v>
      </c>
      <c r="N828">
        <v>4999066</v>
      </c>
      <c r="O828">
        <v>1</v>
      </c>
      <c r="P828" t="s">
        <v>56</v>
      </c>
      <c r="Q828">
        <v>1</v>
      </c>
      <c r="R828" t="s">
        <v>57</v>
      </c>
      <c r="S828" t="s">
        <v>765</v>
      </c>
      <c r="T828" t="s">
        <v>766</v>
      </c>
      <c r="U828" t="b">
        <v>0</v>
      </c>
      <c r="V828" t="s">
        <v>767</v>
      </c>
      <c r="W828" t="s">
        <v>61</v>
      </c>
      <c r="X828" t="s">
        <v>54</v>
      </c>
      <c r="Y828" t="s">
        <v>62</v>
      </c>
      <c r="Z828" t="s">
        <v>54</v>
      </c>
      <c r="AA828" t="s">
        <v>54</v>
      </c>
      <c r="AB828" t="s">
        <v>54</v>
      </c>
      <c r="AC828" t="s">
        <v>54</v>
      </c>
      <c r="AD828">
        <v>1</v>
      </c>
      <c r="AE828" t="s">
        <v>114</v>
      </c>
      <c r="AF828">
        <v>1</v>
      </c>
      <c r="AG828">
        <v>162470755</v>
      </c>
      <c r="AH828">
        <f t="shared" si="120"/>
        <v>0</v>
      </c>
      <c r="AI828">
        <f t="shared" si="121"/>
        <v>0</v>
      </c>
      <c r="AJ828">
        <f t="shared" si="122"/>
        <v>0</v>
      </c>
      <c r="AK828">
        <f t="shared" si="123"/>
        <v>0</v>
      </c>
      <c r="AL828">
        <f t="shared" si="124"/>
        <v>0</v>
      </c>
      <c r="AM828">
        <f t="shared" si="125"/>
        <v>0</v>
      </c>
      <c r="AN828">
        <f t="shared" si="126"/>
        <v>0</v>
      </c>
      <c r="AO828">
        <f t="shared" si="127"/>
        <v>0</v>
      </c>
      <c r="AP828">
        <f t="shared" si="128"/>
        <v>0</v>
      </c>
      <c r="AQ828">
        <f t="shared" si="129"/>
        <v>0</v>
      </c>
      <c r="AR828" t="s">
        <v>11844</v>
      </c>
      <c r="AS828">
        <v>231105</v>
      </c>
      <c r="AT828">
        <v>403769</v>
      </c>
      <c r="AU828" t="s">
        <v>54</v>
      </c>
      <c r="AV828">
        <v>0</v>
      </c>
      <c r="AW828">
        <v>0</v>
      </c>
      <c r="AX828">
        <v>0</v>
      </c>
      <c r="AY828">
        <v>1</v>
      </c>
      <c r="AZ828" t="s">
        <v>785</v>
      </c>
      <c r="BA828" t="s">
        <v>786</v>
      </c>
      <c r="BB828">
        <v>139625</v>
      </c>
      <c r="BC828" t="s">
        <v>787</v>
      </c>
      <c r="BD828" t="s">
        <v>118</v>
      </c>
      <c r="BE828" t="s">
        <v>119</v>
      </c>
      <c r="BF828">
        <v>30267</v>
      </c>
      <c r="BG828" t="s">
        <v>75</v>
      </c>
      <c r="BH828" t="s">
        <v>76</v>
      </c>
      <c r="BI828" t="s">
        <v>77</v>
      </c>
      <c r="BJ828" t="s">
        <v>78</v>
      </c>
    </row>
    <row r="829" spans="1:62" x14ac:dyDescent="0.25">
      <c r="A829">
        <v>271908</v>
      </c>
      <c r="B829">
        <v>1217050</v>
      </c>
      <c r="C829" t="s">
        <v>51</v>
      </c>
      <c r="D829">
        <v>431046</v>
      </c>
      <c r="E829" t="s">
        <v>52</v>
      </c>
      <c r="F829" t="s">
        <v>53</v>
      </c>
      <c r="G829">
        <v>47</v>
      </c>
      <c r="H829">
        <v>68</v>
      </c>
      <c r="I829">
        <v>53</v>
      </c>
      <c r="J829">
        <v>5</v>
      </c>
      <c r="K829" t="s">
        <v>54</v>
      </c>
      <c r="L829" t="s">
        <v>55</v>
      </c>
      <c r="M829" t="s">
        <v>54</v>
      </c>
      <c r="N829">
        <v>4999114</v>
      </c>
      <c r="O829">
        <v>1</v>
      </c>
      <c r="P829" t="s">
        <v>56</v>
      </c>
      <c r="Q829">
        <v>1</v>
      </c>
      <c r="R829" t="s">
        <v>57</v>
      </c>
      <c r="S829" t="s">
        <v>791</v>
      </c>
      <c r="T829" t="s">
        <v>792</v>
      </c>
      <c r="U829" t="b">
        <v>0</v>
      </c>
      <c r="V829" t="s">
        <v>793</v>
      </c>
      <c r="W829" t="s">
        <v>61</v>
      </c>
      <c r="X829" t="s">
        <v>54</v>
      </c>
      <c r="Y829" t="s">
        <v>62</v>
      </c>
      <c r="Z829" t="s">
        <v>54</v>
      </c>
      <c r="AA829" t="s">
        <v>54</v>
      </c>
      <c r="AB829" t="s">
        <v>54</v>
      </c>
      <c r="AC829" t="s">
        <v>54</v>
      </c>
      <c r="AD829">
        <v>1</v>
      </c>
      <c r="AE829" t="s">
        <v>69</v>
      </c>
      <c r="AF829">
        <v>1</v>
      </c>
      <c r="AG829">
        <v>162470197</v>
      </c>
      <c r="AH829">
        <f t="shared" si="120"/>
        <v>0</v>
      </c>
      <c r="AI829">
        <f t="shared" si="121"/>
        <v>0</v>
      </c>
      <c r="AJ829">
        <f t="shared" si="122"/>
        <v>0</v>
      </c>
      <c r="AK829">
        <f t="shared" si="123"/>
        <v>0</v>
      </c>
      <c r="AL829">
        <f t="shared" si="124"/>
        <v>0</v>
      </c>
      <c r="AM829">
        <f t="shared" si="125"/>
        <v>0</v>
      </c>
      <c r="AN829">
        <f t="shared" si="126"/>
        <v>0</v>
      </c>
      <c r="AO829">
        <f t="shared" si="127"/>
        <v>0</v>
      </c>
      <c r="AP829">
        <f t="shared" si="128"/>
        <v>0</v>
      </c>
      <c r="AQ829">
        <f t="shared" si="129"/>
        <v>0</v>
      </c>
      <c r="AR829" t="s">
        <v>11838</v>
      </c>
      <c r="AS829">
        <v>231145</v>
      </c>
      <c r="AT829">
        <v>403809</v>
      </c>
      <c r="AU829" t="s">
        <v>54</v>
      </c>
      <c r="AV829">
        <v>0</v>
      </c>
      <c r="AW829">
        <v>0</v>
      </c>
      <c r="AX829">
        <v>0</v>
      </c>
      <c r="AY829">
        <v>1</v>
      </c>
      <c r="AZ829" t="s">
        <v>797</v>
      </c>
      <c r="BA829" t="s">
        <v>798</v>
      </c>
      <c r="BB829">
        <v>139040</v>
      </c>
      <c r="BC829" t="s">
        <v>799</v>
      </c>
      <c r="BD829" t="s">
        <v>73</v>
      </c>
      <c r="BE829" t="s">
        <v>74</v>
      </c>
      <c r="BF829">
        <v>107857</v>
      </c>
      <c r="BG829" t="s">
        <v>75</v>
      </c>
      <c r="BH829" t="s">
        <v>76</v>
      </c>
      <c r="BI829" t="s">
        <v>77</v>
      </c>
      <c r="BJ829" t="s">
        <v>78</v>
      </c>
    </row>
    <row r="830" spans="1:62" x14ac:dyDescent="0.25">
      <c r="A830">
        <v>271908</v>
      </c>
      <c r="B830">
        <v>1217050</v>
      </c>
      <c r="C830" t="s">
        <v>51</v>
      </c>
      <c r="D830">
        <v>431046</v>
      </c>
      <c r="E830" t="s">
        <v>52</v>
      </c>
      <c r="F830" t="s">
        <v>53</v>
      </c>
      <c r="G830">
        <v>47</v>
      </c>
      <c r="H830">
        <v>68</v>
      </c>
      <c r="I830">
        <v>53</v>
      </c>
      <c r="J830">
        <v>5</v>
      </c>
      <c r="K830" t="s">
        <v>54</v>
      </c>
      <c r="L830" t="s">
        <v>55</v>
      </c>
      <c r="M830" t="s">
        <v>54</v>
      </c>
      <c r="N830">
        <v>4999114</v>
      </c>
      <c r="O830">
        <v>1</v>
      </c>
      <c r="P830" t="s">
        <v>56</v>
      </c>
      <c r="Q830">
        <v>1</v>
      </c>
      <c r="R830" t="s">
        <v>57</v>
      </c>
      <c r="S830" t="s">
        <v>791</v>
      </c>
      <c r="T830" t="s">
        <v>792</v>
      </c>
      <c r="U830" t="b">
        <v>0</v>
      </c>
      <c r="V830" t="s">
        <v>793</v>
      </c>
      <c r="W830" t="s">
        <v>61</v>
      </c>
      <c r="X830" t="s">
        <v>54</v>
      </c>
      <c r="Y830" t="s">
        <v>62</v>
      </c>
      <c r="Z830" t="s">
        <v>54</v>
      </c>
      <c r="AA830" t="s">
        <v>54</v>
      </c>
      <c r="AB830" t="s">
        <v>54</v>
      </c>
      <c r="AC830" t="s">
        <v>54</v>
      </c>
      <c r="AD830">
        <v>1</v>
      </c>
      <c r="AE830" t="s">
        <v>79</v>
      </c>
      <c r="AF830">
        <v>1</v>
      </c>
      <c r="AG830">
        <v>162470415</v>
      </c>
      <c r="AH830">
        <f t="shared" si="120"/>
        <v>0</v>
      </c>
      <c r="AI830">
        <f t="shared" si="121"/>
        <v>0</v>
      </c>
      <c r="AJ830">
        <f t="shared" si="122"/>
        <v>0</v>
      </c>
      <c r="AK830">
        <f t="shared" si="123"/>
        <v>0</v>
      </c>
      <c r="AL830">
        <f t="shared" si="124"/>
        <v>0</v>
      </c>
      <c r="AM830">
        <f t="shared" si="125"/>
        <v>0</v>
      </c>
      <c r="AN830">
        <f t="shared" si="126"/>
        <v>0</v>
      </c>
      <c r="AO830">
        <f t="shared" si="127"/>
        <v>0</v>
      </c>
      <c r="AP830">
        <f t="shared" si="128"/>
        <v>0</v>
      </c>
      <c r="AQ830">
        <f t="shared" si="129"/>
        <v>0</v>
      </c>
      <c r="AR830" t="s">
        <v>11839</v>
      </c>
      <c r="AS830">
        <v>231086</v>
      </c>
      <c r="AT830">
        <v>403750</v>
      </c>
      <c r="AU830" t="s">
        <v>54</v>
      </c>
      <c r="AV830">
        <v>0</v>
      </c>
      <c r="AW830">
        <v>0</v>
      </c>
      <c r="AX830">
        <v>0</v>
      </c>
      <c r="AY830">
        <v>1</v>
      </c>
      <c r="AZ830" t="s">
        <v>800</v>
      </c>
      <c r="BA830" t="s">
        <v>801</v>
      </c>
      <c r="BB830">
        <v>112281</v>
      </c>
      <c r="BC830" t="s">
        <v>802</v>
      </c>
      <c r="BD830" t="s">
        <v>67</v>
      </c>
      <c r="BE830" t="s">
        <v>68</v>
      </c>
      <c r="BF830">
        <v>30310</v>
      </c>
      <c r="BG830" t="s">
        <v>75</v>
      </c>
      <c r="BH830" t="s">
        <v>76</v>
      </c>
      <c r="BI830" t="s">
        <v>77</v>
      </c>
      <c r="BJ830" t="s">
        <v>78</v>
      </c>
    </row>
    <row r="831" spans="1:62" x14ac:dyDescent="0.25">
      <c r="A831">
        <v>271908</v>
      </c>
      <c r="B831">
        <v>1217050</v>
      </c>
      <c r="C831" t="s">
        <v>51</v>
      </c>
      <c r="D831">
        <v>431046</v>
      </c>
      <c r="E831" t="s">
        <v>52</v>
      </c>
      <c r="F831" t="s">
        <v>53</v>
      </c>
      <c r="G831">
        <v>47</v>
      </c>
      <c r="H831">
        <v>68</v>
      </c>
      <c r="I831">
        <v>53</v>
      </c>
      <c r="J831">
        <v>5</v>
      </c>
      <c r="K831" t="s">
        <v>54</v>
      </c>
      <c r="L831" t="s">
        <v>55</v>
      </c>
      <c r="M831" t="s">
        <v>54</v>
      </c>
      <c r="N831">
        <v>4999114</v>
      </c>
      <c r="O831">
        <v>1</v>
      </c>
      <c r="P831" t="s">
        <v>56</v>
      </c>
      <c r="Q831">
        <v>1</v>
      </c>
      <c r="R831" t="s">
        <v>57</v>
      </c>
      <c r="S831" t="s">
        <v>791</v>
      </c>
      <c r="T831" t="s">
        <v>792</v>
      </c>
      <c r="U831" t="b">
        <v>0</v>
      </c>
      <c r="V831" t="s">
        <v>793</v>
      </c>
      <c r="W831" t="s">
        <v>61</v>
      </c>
      <c r="X831" t="s">
        <v>54</v>
      </c>
      <c r="Y831" t="s">
        <v>62</v>
      </c>
      <c r="Z831" t="s">
        <v>54</v>
      </c>
      <c r="AA831" t="s">
        <v>54</v>
      </c>
      <c r="AB831" t="s">
        <v>54</v>
      </c>
      <c r="AC831" t="s">
        <v>54</v>
      </c>
      <c r="AD831">
        <v>1</v>
      </c>
      <c r="AE831" t="s">
        <v>83</v>
      </c>
      <c r="AF831">
        <v>1</v>
      </c>
      <c r="AG831">
        <v>162470604</v>
      </c>
      <c r="AH831">
        <f t="shared" si="120"/>
        <v>0</v>
      </c>
      <c r="AI831">
        <f t="shared" si="121"/>
        <v>0</v>
      </c>
      <c r="AJ831">
        <f t="shared" si="122"/>
        <v>0</v>
      </c>
      <c r="AK831">
        <f t="shared" si="123"/>
        <v>0</v>
      </c>
      <c r="AL831">
        <f t="shared" si="124"/>
        <v>0</v>
      </c>
      <c r="AM831">
        <f t="shared" si="125"/>
        <v>0</v>
      </c>
      <c r="AN831">
        <f t="shared" si="126"/>
        <v>0</v>
      </c>
      <c r="AO831">
        <f t="shared" si="127"/>
        <v>0</v>
      </c>
      <c r="AP831">
        <f t="shared" si="128"/>
        <v>0</v>
      </c>
      <c r="AQ831">
        <f t="shared" si="129"/>
        <v>0</v>
      </c>
      <c r="AR831" t="s">
        <v>11840</v>
      </c>
      <c r="AS831">
        <v>231161</v>
      </c>
      <c r="AT831">
        <v>403825</v>
      </c>
      <c r="AU831" t="s">
        <v>54</v>
      </c>
      <c r="AV831">
        <v>0</v>
      </c>
      <c r="AW831">
        <v>0</v>
      </c>
      <c r="AX831">
        <v>0</v>
      </c>
      <c r="AY831">
        <v>1</v>
      </c>
      <c r="AZ831" t="s">
        <v>803</v>
      </c>
      <c r="BA831" t="s">
        <v>804</v>
      </c>
      <c r="BB831">
        <v>282280</v>
      </c>
      <c r="BC831" t="s">
        <v>805</v>
      </c>
      <c r="BD831" t="s">
        <v>73</v>
      </c>
      <c r="BE831" t="s">
        <v>74</v>
      </c>
      <c r="BF831">
        <v>107857</v>
      </c>
      <c r="BG831" t="s">
        <v>75</v>
      </c>
      <c r="BH831" t="s">
        <v>76</v>
      </c>
      <c r="BI831" t="s">
        <v>77</v>
      </c>
      <c r="BJ831" t="s">
        <v>78</v>
      </c>
    </row>
    <row r="832" spans="1:62" x14ac:dyDescent="0.25">
      <c r="A832">
        <v>271909</v>
      </c>
      <c r="B832">
        <v>1217050</v>
      </c>
      <c r="C832" t="s">
        <v>51</v>
      </c>
      <c r="D832">
        <v>431046</v>
      </c>
      <c r="E832" t="s">
        <v>52</v>
      </c>
      <c r="F832" t="s">
        <v>53</v>
      </c>
      <c r="G832">
        <v>47</v>
      </c>
      <c r="H832">
        <v>68</v>
      </c>
      <c r="I832">
        <v>53</v>
      </c>
      <c r="J832">
        <v>8</v>
      </c>
      <c r="K832" t="s">
        <v>54</v>
      </c>
      <c r="L832" t="s">
        <v>55</v>
      </c>
      <c r="M832" t="s">
        <v>54</v>
      </c>
      <c r="N832">
        <v>4999187</v>
      </c>
      <c r="O832">
        <v>1</v>
      </c>
      <c r="P832" t="s">
        <v>56</v>
      </c>
      <c r="Q832">
        <v>1</v>
      </c>
      <c r="R832" t="s">
        <v>57</v>
      </c>
      <c r="S832" t="s">
        <v>809</v>
      </c>
      <c r="T832" t="s">
        <v>54</v>
      </c>
      <c r="U832" t="b">
        <v>0</v>
      </c>
      <c r="V832" t="s">
        <v>54</v>
      </c>
      <c r="W832" t="s">
        <v>61</v>
      </c>
      <c r="X832" t="s">
        <v>54</v>
      </c>
      <c r="Y832" t="s">
        <v>62</v>
      </c>
      <c r="Z832" t="s">
        <v>54</v>
      </c>
      <c r="AA832" t="s">
        <v>54</v>
      </c>
      <c r="AB832" t="s">
        <v>54</v>
      </c>
      <c r="AC832" t="s">
        <v>54</v>
      </c>
      <c r="AD832">
        <v>0</v>
      </c>
      <c r="AE832" t="s">
        <v>156</v>
      </c>
      <c r="AF832">
        <v>1</v>
      </c>
      <c r="AG832">
        <v>162470794</v>
      </c>
      <c r="AH832">
        <f t="shared" si="120"/>
        <v>0</v>
      </c>
      <c r="AI832">
        <f t="shared" si="121"/>
        <v>0</v>
      </c>
      <c r="AJ832">
        <f t="shared" si="122"/>
        <v>0</v>
      </c>
      <c r="AK832">
        <f t="shared" si="123"/>
        <v>0</v>
      </c>
      <c r="AL832">
        <f t="shared" si="124"/>
        <v>0</v>
      </c>
      <c r="AM832">
        <f t="shared" si="125"/>
        <v>0</v>
      </c>
      <c r="AN832">
        <f t="shared" si="126"/>
        <v>0</v>
      </c>
      <c r="AO832">
        <f t="shared" si="127"/>
        <v>0</v>
      </c>
      <c r="AP832">
        <f t="shared" si="128"/>
        <v>0</v>
      </c>
      <c r="AQ832">
        <f t="shared" si="129"/>
        <v>0</v>
      </c>
      <c r="AR832" t="s">
        <v>11838</v>
      </c>
      <c r="AS832">
        <v>231145</v>
      </c>
      <c r="AT832">
        <v>403809</v>
      </c>
      <c r="AU832" t="s">
        <v>54</v>
      </c>
      <c r="AV832">
        <v>0</v>
      </c>
      <c r="AW832">
        <v>3</v>
      </c>
      <c r="AX832">
        <v>0</v>
      </c>
      <c r="AY832">
        <v>5</v>
      </c>
      <c r="AZ832" t="s">
        <v>813</v>
      </c>
      <c r="BA832" t="s">
        <v>814</v>
      </c>
      <c r="BB832">
        <v>96843</v>
      </c>
      <c r="BC832" t="s">
        <v>815</v>
      </c>
      <c r="BD832" t="s">
        <v>73</v>
      </c>
      <c r="BE832" t="s">
        <v>74</v>
      </c>
      <c r="BF832">
        <v>107857</v>
      </c>
      <c r="BG832" t="s">
        <v>75</v>
      </c>
      <c r="BH832" t="s">
        <v>76</v>
      </c>
      <c r="BI832" t="s">
        <v>77</v>
      </c>
      <c r="BJ832" t="s">
        <v>78</v>
      </c>
    </row>
    <row r="833" spans="1:62" x14ac:dyDescent="0.25">
      <c r="A833">
        <v>271909</v>
      </c>
      <c r="B833">
        <v>1217050</v>
      </c>
      <c r="C833" t="s">
        <v>51</v>
      </c>
      <c r="D833">
        <v>431046</v>
      </c>
      <c r="E833" t="s">
        <v>52</v>
      </c>
      <c r="F833" t="s">
        <v>53</v>
      </c>
      <c r="G833">
        <v>47</v>
      </c>
      <c r="H833">
        <v>68</v>
      </c>
      <c r="I833">
        <v>53</v>
      </c>
      <c r="J833">
        <v>8</v>
      </c>
      <c r="K833" t="s">
        <v>54</v>
      </c>
      <c r="L833" t="s">
        <v>55</v>
      </c>
      <c r="M833" t="s">
        <v>54</v>
      </c>
      <c r="N833">
        <v>4999187</v>
      </c>
      <c r="O833">
        <v>1</v>
      </c>
      <c r="P833" t="s">
        <v>56</v>
      </c>
      <c r="Q833">
        <v>1</v>
      </c>
      <c r="R833" t="s">
        <v>57</v>
      </c>
      <c r="S833" t="s">
        <v>809</v>
      </c>
      <c r="T833" t="s">
        <v>54</v>
      </c>
      <c r="U833" t="b">
        <v>0</v>
      </c>
      <c r="V833" t="s">
        <v>54</v>
      </c>
      <c r="W833" t="s">
        <v>61</v>
      </c>
      <c r="X833" t="s">
        <v>54</v>
      </c>
      <c r="Y833" t="s">
        <v>62</v>
      </c>
      <c r="Z833" t="s">
        <v>54</v>
      </c>
      <c r="AA833" t="s">
        <v>54</v>
      </c>
      <c r="AB833" t="s">
        <v>54</v>
      </c>
      <c r="AC833" t="s">
        <v>54</v>
      </c>
      <c r="AD833">
        <v>1</v>
      </c>
      <c r="AE833" t="s">
        <v>79</v>
      </c>
      <c r="AF833">
        <v>1</v>
      </c>
      <c r="AG833">
        <v>162471395</v>
      </c>
      <c r="AH833">
        <f t="shared" si="120"/>
        <v>0</v>
      </c>
      <c r="AI833">
        <f t="shared" si="121"/>
        <v>0</v>
      </c>
      <c r="AJ833">
        <f t="shared" si="122"/>
        <v>0</v>
      </c>
      <c r="AK833">
        <f t="shared" si="123"/>
        <v>0</v>
      </c>
      <c r="AL833">
        <f t="shared" si="124"/>
        <v>0</v>
      </c>
      <c r="AM833">
        <f t="shared" si="125"/>
        <v>0</v>
      </c>
      <c r="AN833">
        <f t="shared" si="126"/>
        <v>0</v>
      </c>
      <c r="AO833">
        <f t="shared" si="127"/>
        <v>0</v>
      </c>
      <c r="AP833">
        <f t="shared" si="128"/>
        <v>0</v>
      </c>
      <c r="AQ833">
        <f t="shared" si="129"/>
        <v>0</v>
      </c>
      <c r="AR833" t="s">
        <v>11839</v>
      </c>
      <c r="AS833">
        <v>231086</v>
      </c>
      <c r="AT833">
        <v>403750</v>
      </c>
      <c r="AU833" t="s">
        <v>54</v>
      </c>
      <c r="AV833">
        <v>0</v>
      </c>
      <c r="AW833">
        <v>0</v>
      </c>
      <c r="AX833">
        <v>0</v>
      </c>
      <c r="AY833">
        <v>1</v>
      </c>
      <c r="AZ833" t="s">
        <v>816</v>
      </c>
      <c r="BA833" t="s">
        <v>817</v>
      </c>
      <c r="BB833">
        <v>27645</v>
      </c>
      <c r="BC833" t="s">
        <v>818</v>
      </c>
      <c r="BD833" t="s">
        <v>67</v>
      </c>
      <c r="BE833" t="s">
        <v>68</v>
      </c>
      <c r="BF833">
        <v>30310</v>
      </c>
      <c r="BG833" t="s">
        <v>75</v>
      </c>
      <c r="BH833" t="s">
        <v>76</v>
      </c>
      <c r="BI833" t="s">
        <v>77</v>
      </c>
      <c r="BJ833" t="s">
        <v>78</v>
      </c>
    </row>
    <row r="834" spans="1:62" x14ac:dyDescent="0.25">
      <c r="A834">
        <v>271909</v>
      </c>
      <c r="B834">
        <v>1217050</v>
      </c>
      <c r="C834" t="s">
        <v>51</v>
      </c>
      <c r="D834">
        <v>431046</v>
      </c>
      <c r="E834" t="s">
        <v>52</v>
      </c>
      <c r="F834" t="s">
        <v>53</v>
      </c>
      <c r="G834">
        <v>47</v>
      </c>
      <c r="H834">
        <v>68</v>
      </c>
      <c r="I834">
        <v>53</v>
      </c>
      <c r="J834">
        <v>8</v>
      </c>
      <c r="K834" t="s">
        <v>54</v>
      </c>
      <c r="L834" t="s">
        <v>55</v>
      </c>
      <c r="M834" t="s">
        <v>54</v>
      </c>
      <c r="N834">
        <v>4999187</v>
      </c>
      <c r="O834">
        <v>1</v>
      </c>
      <c r="P834" t="s">
        <v>56</v>
      </c>
      <c r="Q834">
        <v>1</v>
      </c>
      <c r="R834" t="s">
        <v>57</v>
      </c>
      <c r="S834" t="s">
        <v>809</v>
      </c>
      <c r="T834" t="s">
        <v>54</v>
      </c>
      <c r="U834" t="b">
        <v>0</v>
      </c>
      <c r="V834" t="s">
        <v>54</v>
      </c>
      <c r="W834" t="s">
        <v>61</v>
      </c>
      <c r="X834" t="s">
        <v>54</v>
      </c>
      <c r="Y834" t="s">
        <v>62</v>
      </c>
      <c r="Z834" t="s">
        <v>54</v>
      </c>
      <c r="AA834" t="s">
        <v>54</v>
      </c>
      <c r="AB834" t="s">
        <v>54</v>
      </c>
      <c r="AC834" t="s">
        <v>54</v>
      </c>
      <c r="AD834">
        <v>0</v>
      </c>
      <c r="AE834" t="s">
        <v>298</v>
      </c>
      <c r="AF834">
        <v>1</v>
      </c>
      <c r="AG834">
        <v>162471451</v>
      </c>
      <c r="AH834">
        <f t="shared" ref="AH834:AH897" si="130">IF(AR834="PRAH2RN", 2,0)</f>
        <v>0</v>
      </c>
      <c r="AI834">
        <f t="shared" ref="AI834:AI897" si="131">IF(AR834="PRA4BVT",3,0)</f>
        <v>0</v>
      </c>
      <c r="AJ834">
        <f t="shared" ref="AJ834:AJ897" si="132">IF(AR834="PRA4BVZ",4,0)</f>
        <v>0</v>
      </c>
      <c r="AK834">
        <f t="shared" ref="AK834:AK897" si="133">IF(AR834="PRA4BV2",5,0)</f>
        <v>0</v>
      </c>
      <c r="AL834">
        <f t="shared" ref="AL834:AL897" si="134">SUM(AH834:AK834)</f>
        <v>0</v>
      </c>
      <c r="AM834">
        <f t="shared" ref="AM834:AM897" si="135">SUM(AN834:AQ834)</f>
        <v>0</v>
      </c>
      <c r="AN834">
        <f t="shared" ref="AN834:AN897" si="136">IF(AR834="PRA4BB8",2,0)</f>
        <v>0</v>
      </c>
      <c r="AO834">
        <f t="shared" ref="AO834:AO897" si="137">IF(AR834="PRA4BVQ",3,0)</f>
        <v>0</v>
      </c>
      <c r="AP834">
        <f t="shared" ref="AP834:AP897" si="138">IF(AR834="PRA4BVR",4,0)</f>
        <v>0</v>
      </c>
      <c r="AQ834">
        <f t="shared" ref="AQ834:AQ897" si="139">IF(AR834="PRA4BVS",5,0)</f>
        <v>0</v>
      </c>
      <c r="AR834" t="s">
        <v>11840</v>
      </c>
      <c r="AS834">
        <v>231161</v>
      </c>
      <c r="AT834">
        <v>403825</v>
      </c>
      <c r="AU834" t="s">
        <v>54</v>
      </c>
      <c r="AV834">
        <v>0</v>
      </c>
      <c r="AW834">
        <v>3</v>
      </c>
      <c r="AX834">
        <v>0</v>
      </c>
      <c r="AY834">
        <v>6</v>
      </c>
      <c r="AZ834" t="s">
        <v>819</v>
      </c>
      <c r="BA834" t="s">
        <v>820</v>
      </c>
      <c r="BB834">
        <v>148029</v>
      </c>
      <c r="BC834" t="s">
        <v>821</v>
      </c>
      <c r="BD834" t="s">
        <v>73</v>
      </c>
      <c r="BE834" t="s">
        <v>74</v>
      </c>
      <c r="BF834">
        <v>107857</v>
      </c>
      <c r="BG834" t="s">
        <v>75</v>
      </c>
      <c r="BH834" t="s">
        <v>76</v>
      </c>
      <c r="BI834" t="s">
        <v>77</v>
      </c>
      <c r="BJ834" t="s">
        <v>78</v>
      </c>
    </row>
    <row r="835" spans="1:62" x14ac:dyDescent="0.25">
      <c r="A835">
        <v>271909</v>
      </c>
      <c r="B835">
        <v>1217050</v>
      </c>
      <c r="C835" t="s">
        <v>51</v>
      </c>
      <c r="D835">
        <v>431046</v>
      </c>
      <c r="E835" t="s">
        <v>52</v>
      </c>
      <c r="F835" t="s">
        <v>53</v>
      </c>
      <c r="G835">
        <v>47</v>
      </c>
      <c r="H835">
        <v>68</v>
      </c>
      <c r="I835">
        <v>53</v>
      </c>
      <c r="J835">
        <v>8</v>
      </c>
      <c r="K835" t="s">
        <v>54</v>
      </c>
      <c r="L835" t="s">
        <v>55</v>
      </c>
      <c r="M835" t="s">
        <v>54</v>
      </c>
      <c r="N835">
        <v>4999187</v>
      </c>
      <c r="O835">
        <v>1</v>
      </c>
      <c r="P835" t="s">
        <v>56</v>
      </c>
      <c r="Q835">
        <v>1</v>
      </c>
      <c r="R835" t="s">
        <v>57</v>
      </c>
      <c r="S835" t="s">
        <v>809</v>
      </c>
      <c r="T835" t="s">
        <v>54</v>
      </c>
      <c r="U835" t="b">
        <v>0</v>
      </c>
      <c r="V835" t="s">
        <v>54</v>
      </c>
      <c r="W835" t="s">
        <v>61</v>
      </c>
      <c r="X835" t="s">
        <v>54</v>
      </c>
      <c r="Y835" t="s">
        <v>62</v>
      </c>
      <c r="Z835" t="s">
        <v>54</v>
      </c>
      <c r="AA835" t="s">
        <v>54</v>
      </c>
      <c r="AB835" t="s">
        <v>54</v>
      </c>
      <c r="AC835" t="s">
        <v>54</v>
      </c>
      <c r="AD835">
        <v>1</v>
      </c>
      <c r="AE835" t="s">
        <v>108</v>
      </c>
      <c r="AF835">
        <v>1</v>
      </c>
      <c r="AG835">
        <v>162471929</v>
      </c>
      <c r="AH835">
        <f t="shared" si="130"/>
        <v>0</v>
      </c>
      <c r="AI835">
        <f t="shared" si="131"/>
        <v>0</v>
      </c>
      <c r="AJ835">
        <f t="shared" si="132"/>
        <v>0</v>
      </c>
      <c r="AK835">
        <f t="shared" si="133"/>
        <v>0</v>
      </c>
      <c r="AL835">
        <f t="shared" si="134"/>
        <v>0</v>
      </c>
      <c r="AM835">
        <f t="shared" si="135"/>
        <v>0</v>
      </c>
      <c r="AN835">
        <f t="shared" si="136"/>
        <v>0</v>
      </c>
      <c r="AO835">
        <f t="shared" si="137"/>
        <v>0</v>
      </c>
      <c r="AP835">
        <f t="shared" si="138"/>
        <v>0</v>
      </c>
      <c r="AQ835">
        <f t="shared" si="139"/>
        <v>0</v>
      </c>
      <c r="AR835" t="s">
        <v>11843</v>
      </c>
      <c r="AS835">
        <v>231165</v>
      </c>
      <c r="AT835">
        <v>403829</v>
      </c>
      <c r="AU835" t="s">
        <v>54</v>
      </c>
      <c r="AV835">
        <v>0</v>
      </c>
      <c r="AW835">
        <v>0</v>
      </c>
      <c r="AX835">
        <v>0</v>
      </c>
      <c r="AY835">
        <v>1</v>
      </c>
      <c r="AZ835" t="s">
        <v>822</v>
      </c>
      <c r="BA835" t="s">
        <v>823</v>
      </c>
      <c r="BB835">
        <v>58274</v>
      </c>
      <c r="BC835" t="s">
        <v>824</v>
      </c>
      <c r="BD835" t="s">
        <v>112</v>
      </c>
      <c r="BE835" t="s">
        <v>113</v>
      </c>
      <c r="BF835">
        <v>108187</v>
      </c>
      <c r="BG835" t="s">
        <v>75</v>
      </c>
      <c r="BH835" t="s">
        <v>76</v>
      </c>
      <c r="BI835" t="s">
        <v>77</v>
      </c>
      <c r="BJ835" t="s">
        <v>78</v>
      </c>
    </row>
    <row r="836" spans="1:62" x14ac:dyDescent="0.25">
      <c r="A836">
        <v>271909</v>
      </c>
      <c r="B836">
        <v>1217050</v>
      </c>
      <c r="C836" t="s">
        <v>51</v>
      </c>
      <c r="D836">
        <v>431046</v>
      </c>
      <c r="E836" t="s">
        <v>52</v>
      </c>
      <c r="F836" t="s">
        <v>53</v>
      </c>
      <c r="G836">
        <v>47</v>
      </c>
      <c r="H836">
        <v>68</v>
      </c>
      <c r="I836">
        <v>53</v>
      </c>
      <c r="J836">
        <v>8</v>
      </c>
      <c r="K836" t="s">
        <v>54</v>
      </c>
      <c r="L836" t="s">
        <v>55</v>
      </c>
      <c r="M836" t="s">
        <v>54</v>
      </c>
      <c r="N836">
        <v>4999187</v>
      </c>
      <c r="O836">
        <v>1</v>
      </c>
      <c r="P836" t="s">
        <v>56</v>
      </c>
      <c r="Q836">
        <v>1</v>
      </c>
      <c r="R836" t="s">
        <v>57</v>
      </c>
      <c r="S836" t="s">
        <v>809</v>
      </c>
      <c r="T836" t="s">
        <v>54</v>
      </c>
      <c r="U836" t="b">
        <v>0</v>
      </c>
      <c r="V836" t="s">
        <v>54</v>
      </c>
      <c r="W836" t="s">
        <v>61</v>
      </c>
      <c r="X836" t="s">
        <v>54</v>
      </c>
      <c r="Y836" t="s">
        <v>62</v>
      </c>
      <c r="Z836" t="s">
        <v>54</v>
      </c>
      <c r="AA836" t="s">
        <v>54</v>
      </c>
      <c r="AB836" t="s">
        <v>54</v>
      </c>
      <c r="AC836" t="s">
        <v>54</v>
      </c>
      <c r="AD836">
        <v>1</v>
      </c>
      <c r="AE836" t="s">
        <v>114</v>
      </c>
      <c r="AF836">
        <v>1</v>
      </c>
      <c r="AG836">
        <v>162472016</v>
      </c>
      <c r="AH836">
        <f t="shared" si="130"/>
        <v>0</v>
      </c>
      <c r="AI836">
        <f t="shared" si="131"/>
        <v>0</v>
      </c>
      <c r="AJ836">
        <f t="shared" si="132"/>
        <v>0</v>
      </c>
      <c r="AK836">
        <f t="shared" si="133"/>
        <v>0</v>
      </c>
      <c r="AL836">
        <f t="shared" si="134"/>
        <v>0</v>
      </c>
      <c r="AM836">
        <f t="shared" si="135"/>
        <v>0</v>
      </c>
      <c r="AN836">
        <f t="shared" si="136"/>
        <v>0</v>
      </c>
      <c r="AO836">
        <f t="shared" si="137"/>
        <v>0</v>
      </c>
      <c r="AP836">
        <f t="shared" si="138"/>
        <v>0</v>
      </c>
      <c r="AQ836">
        <f t="shared" si="139"/>
        <v>0</v>
      </c>
      <c r="AR836" t="s">
        <v>11844</v>
      </c>
      <c r="AS836">
        <v>231105</v>
      </c>
      <c r="AT836">
        <v>403769</v>
      </c>
      <c r="AU836" t="s">
        <v>54</v>
      </c>
      <c r="AV836">
        <v>0</v>
      </c>
      <c r="AW836">
        <v>0</v>
      </c>
      <c r="AX836">
        <v>0</v>
      </c>
      <c r="AY836">
        <v>1</v>
      </c>
      <c r="AZ836" t="s">
        <v>825</v>
      </c>
      <c r="BA836" t="s">
        <v>826</v>
      </c>
      <c r="BB836">
        <v>163145</v>
      </c>
      <c r="BC836" t="s">
        <v>827</v>
      </c>
      <c r="BD836" t="s">
        <v>118</v>
      </c>
      <c r="BE836" t="s">
        <v>119</v>
      </c>
      <c r="BF836">
        <v>30267</v>
      </c>
      <c r="BG836" t="s">
        <v>75</v>
      </c>
      <c r="BH836" t="s">
        <v>76</v>
      </c>
      <c r="BI836" t="s">
        <v>77</v>
      </c>
      <c r="BJ836" t="s">
        <v>78</v>
      </c>
    </row>
    <row r="837" spans="1:62" x14ac:dyDescent="0.25">
      <c r="A837">
        <v>271909</v>
      </c>
      <c r="B837">
        <v>1217050</v>
      </c>
      <c r="C837" t="s">
        <v>51</v>
      </c>
      <c r="D837">
        <v>431046</v>
      </c>
      <c r="E837" t="s">
        <v>52</v>
      </c>
      <c r="F837" t="s">
        <v>53</v>
      </c>
      <c r="G837">
        <v>47</v>
      </c>
      <c r="H837">
        <v>68</v>
      </c>
      <c r="I837">
        <v>53</v>
      </c>
      <c r="J837">
        <v>8</v>
      </c>
      <c r="K837" t="s">
        <v>54</v>
      </c>
      <c r="L837" t="s">
        <v>55</v>
      </c>
      <c r="M837" t="s">
        <v>54</v>
      </c>
      <c r="N837">
        <v>4999187</v>
      </c>
      <c r="O837">
        <v>1</v>
      </c>
      <c r="P837" t="s">
        <v>56</v>
      </c>
      <c r="Q837">
        <v>1</v>
      </c>
      <c r="R837" t="s">
        <v>57</v>
      </c>
      <c r="S837" t="s">
        <v>809</v>
      </c>
      <c r="T837" t="s">
        <v>54</v>
      </c>
      <c r="U837" t="b">
        <v>0</v>
      </c>
      <c r="V837" t="s">
        <v>54</v>
      </c>
      <c r="W837" t="s">
        <v>61</v>
      </c>
      <c r="X837" t="s">
        <v>54</v>
      </c>
      <c r="Y837" t="s">
        <v>62</v>
      </c>
      <c r="Z837" t="s">
        <v>54</v>
      </c>
      <c r="AA837" t="s">
        <v>54</v>
      </c>
      <c r="AB837" t="s">
        <v>54</v>
      </c>
      <c r="AC837" t="s">
        <v>54</v>
      </c>
      <c r="AD837">
        <v>1</v>
      </c>
      <c r="AE837" t="s">
        <v>173</v>
      </c>
      <c r="AF837">
        <v>1</v>
      </c>
      <c r="AG837">
        <v>162472349</v>
      </c>
      <c r="AH837">
        <f t="shared" si="130"/>
        <v>0</v>
      </c>
      <c r="AI837">
        <f t="shared" si="131"/>
        <v>0</v>
      </c>
      <c r="AJ837">
        <f t="shared" si="132"/>
        <v>0</v>
      </c>
      <c r="AK837">
        <f t="shared" si="133"/>
        <v>0</v>
      </c>
      <c r="AL837">
        <f t="shared" si="134"/>
        <v>0</v>
      </c>
      <c r="AM837">
        <f t="shared" si="135"/>
        <v>0</v>
      </c>
      <c r="AN837">
        <f t="shared" si="136"/>
        <v>0</v>
      </c>
      <c r="AO837">
        <f t="shared" si="137"/>
        <v>0</v>
      </c>
      <c r="AP837">
        <f t="shared" si="138"/>
        <v>0</v>
      </c>
      <c r="AQ837">
        <f t="shared" si="139"/>
        <v>0</v>
      </c>
      <c r="AR837" t="s">
        <v>11848</v>
      </c>
      <c r="AS837">
        <v>231150</v>
      </c>
      <c r="AT837">
        <v>403814</v>
      </c>
      <c r="AU837" t="s">
        <v>54</v>
      </c>
      <c r="AV837">
        <v>0</v>
      </c>
      <c r="AW837">
        <v>0</v>
      </c>
      <c r="AX837">
        <v>0</v>
      </c>
      <c r="AY837">
        <v>1</v>
      </c>
      <c r="AZ837" t="s">
        <v>828</v>
      </c>
      <c r="BA837" t="s">
        <v>829</v>
      </c>
      <c r="BB837">
        <v>143586</v>
      </c>
      <c r="BC837" t="s">
        <v>830</v>
      </c>
      <c r="BD837" t="s">
        <v>177</v>
      </c>
      <c r="BE837" t="s">
        <v>74</v>
      </c>
      <c r="BF837">
        <v>107857</v>
      </c>
      <c r="BG837" t="s">
        <v>75</v>
      </c>
      <c r="BH837" t="s">
        <v>76</v>
      </c>
      <c r="BI837" t="s">
        <v>77</v>
      </c>
      <c r="BJ837" t="s">
        <v>78</v>
      </c>
    </row>
    <row r="838" spans="1:62" x14ac:dyDescent="0.25">
      <c r="A838">
        <v>271910</v>
      </c>
      <c r="B838">
        <v>1217050</v>
      </c>
      <c r="C838" t="s">
        <v>51</v>
      </c>
      <c r="D838">
        <v>431046</v>
      </c>
      <c r="E838" t="s">
        <v>52</v>
      </c>
      <c r="F838" t="s">
        <v>53</v>
      </c>
      <c r="G838">
        <v>47</v>
      </c>
      <c r="H838">
        <v>68</v>
      </c>
      <c r="I838">
        <v>53</v>
      </c>
      <c r="J838">
        <v>9</v>
      </c>
      <c r="K838" t="s">
        <v>54</v>
      </c>
      <c r="L838" t="s">
        <v>55</v>
      </c>
      <c r="M838" t="s">
        <v>54</v>
      </c>
      <c r="N838">
        <v>4999089</v>
      </c>
      <c r="O838">
        <v>1</v>
      </c>
      <c r="P838" t="s">
        <v>56</v>
      </c>
      <c r="Q838">
        <v>1</v>
      </c>
      <c r="R838" t="s">
        <v>57</v>
      </c>
      <c r="S838" t="s">
        <v>833</v>
      </c>
      <c r="T838" t="s">
        <v>54</v>
      </c>
      <c r="U838" t="b">
        <v>0</v>
      </c>
      <c r="V838" t="s">
        <v>54</v>
      </c>
      <c r="W838" t="s">
        <v>61</v>
      </c>
      <c r="X838" t="s">
        <v>54</v>
      </c>
      <c r="Y838" t="s">
        <v>62</v>
      </c>
      <c r="Z838" t="s">
        <v>54</v>
      </c>
      <c r="AA838" t="s">
        <v>54</v>
      </c>
      <c r="AB838" t="s">
        <v>54</v>
      </c>
      <c r="AC838" t="s">
        <v>54</v>
      </c>
      <c r="AD838">
        <v>0</v>
      </c>
      <c r="AE838" t="s">
        <v>156</v>
      </c>
      <c r="AF838">
        <v>1</v>
      </c>
      <c r="AG838">
        <v>162470147</v>
      </c>
      <c r="AH838">
        <f t="shared" si="130"/>
        <v>0</v>
      </c>
      <c r="AI838">
        <f t="shared" si="131"/>
        <v>0</v>
      </c>
      <c r="AJ838">
        <f t="shared" si="132"/>
        <v>0</v>
      </c>
      <c r="AK838">
        <f t="shared" si="133"/>
        <v>0</v>
      </c>
      <c r="AL838">
        <f t="shared" si="134"/>
        <v>0</v>
      </c>
      <c r="AM838">
        <f t="shared" si="135"/>
        <v>0</v>
      </c>
      <c r="AN838">
        <f t="shared" si="136"/>
        <v>0</v>
      </c>
      <c r="AO838">
        <f t="shared" si="137"/>
        <v>0</v>
      </c>
      <c r="AP838">
        <f t="shared" si="138"/>
        <v>0</v>
      </c>
      <c r="AQ838">
        <f t="shared" si="139"/>
        <v>0</v>
      </c>
      <c r="AR838" t="s">
        <v>11838</v>
      </c>
      <c r="AS838">
        <v>231145</v>
      </c>
      <c r="AT838">
        <v>403809</v>
      </c>
      <c r="AU838" t="s">
        <v>54</v>
      </c>
      <c r="AV838">
        <v>0</v>
      </c>
      <c r="AW838">
        <v>1</v>
      </c>
      <c r="AX838">
        <v>0</v>
      </c>
      <c r="AY838">
        <v>4</v>
      </c>
      <c r="AZ838" t="s">
        <v>838</v>
      </c>
      <c r="BA838" t="s">
        <v>839</v>
      </c>
      <c r="BB838">
        <v>173283</v>
      </c>
      <c r="BC838" t="s">
        <v>840</v>
      </c>
      <c r="BD838" t="s">
        <v>73</v>
      </c>
      <c r="BE838" t="s">
        <v>74</v>
      </c>
      <c r="BF838">
        <v>107857</v>
      </c>
      <c r="BG838" t="s">
        <v>75</v>
      </c>
      <c r="BH838" t="s">
        <v>76</v>
      </c>
      <c r="BI838" t="s">
        <v>77</v>
      </c>
      <c r="BJ838" t="s">
        <v>78</v>
      </c>
    </row>
    <row r="839" spans="1:62" x14ac:dyDescent="0.25">
      <c r="A839">
        <v>271910</v>
      </c>
      <c r="B839">
        <v>1217050</v>
      </c>
      <c r="C839" t="s">
        <v>51</v>
      </c>
      <c r="D839">
        <v>431046</v>
      </c>
      <c r="E839" t="s">
        <v>52</v>
      </c>
      <c r="F839" t="s">
        <v>53</v>
      </c>
      <c r="G839">
        <v>47</v>
      </c>
      <c r="H839">
        <v>68</v>
      </c>
      <c r="I839">
        <v>53</v>
      </c>
      <c r="J839">
        <v>9</v>
      </c>
      <c r="K839" t="s">
        <v>54</v>
      </c>
      <c r="L839" t="s">
        <v>55</v>
      </c>
      <c r="M839" t="s">
        <v>54</v>
      </c>
      <c r="N839">
        <v>4999089</v>
      </c>
      <c r="O839">
        <v>1</v>
      </c>
      <c r="P839" t="s">
        <v>56</v>
      </c>
      <c r="Q839">
        <v>1</v>
      </c>
      <c r="R839" t="s">
        <v>57</v>
      </c>
      <c r="S839" t="s">
        <v>833</v>
      </c>
      <c r="T839" t="s">
        <v>54</v>
      </c>
      <c r="U839" t="b">
        <v>0</v>
      </c>
      <c r="V839" t="s">
        <v>54</v>
      </c>
      <c r="W839" t="s">
        <v>61</v>
      </c>
      <c r="X839" t="s">
        <v>54</v>
      </c>
      <c r="Y839" t="s">
        <v>62</v>
      </c>
      <c r="Z839" t="s">
        <v>54</v>
      </c>
      <c r="AA839" t="s">
        <v>54</v>
      </c>
      <c r="AB839" t="s">
        <v>54</v>
      </c>
      <c r="AC839" t="s">
        <v>54</v>
      </c>
      <c r="AD839">
        <v>0</v>
      </c>
      <c r="AE839" t="s">
        <v>101</v>
      </c>
      <c r="AF839">
        <v>1</v>
      </c>
      <c r="AG839">
        <v>162470779</v>
      </c>
      <c r="AH839">
        <f t="shared" si="130"/>
        <v>0</v>
      </c>
      <c r="AI839">
        <f t="shared" si="131"/>
        <v>0</v>
      </c>
      <c r="AJ839">
        <f t="shared" si="132"/>
        <v>0</v>
      </c>
      <c r="AK839">
        <f t="shared" si="133"/>
        <v>0</v>
      </c>
      <c r="AL839">
        <f t="shared" si="134"/>
        <v>0</v>
      </c>
      <c r="AM839">
        <f t="shared" si="135"/>
        <v>0</v>
      </c>
      <c r="AN839">
        <f t="shared" si="136"/>
        <v>0</v>
      </c>
      <c r="AO839">
        <f t="shared" si="137"/>
        <v>0</v>
      </c>
      <c r="AP839">
        <f t="shared" si="138"/>
        <v>0</v>
      </c>
      <c r="AQ839">
        <f t="shared" si="139"/>
        <v>0</v>
      </c>
      <c r="AR839" t="s">
        <v>11839</v>
      </c>
      <c r="AS839">
        <v>231086</v>
      </c>
      <c r="AT839">
        <v>403750</v>
      </c>
      <c r="AU839" t="s">
        <v>54</v>
      </c>
      <c r="AV839">
        <v>0</v>
      </c>
      <c r="AW839">
        <v>0</v>
      </c>
      <c r="AX839">
        <v>0</v>
      </c>
      <c r="AY839">
        <v>4</v>
      </c>
      <c r="AZ839" t="s">
        <v>841</v>
      </c>
      <c r="BA839" t="s">
        <v>842</v>
      </c>
      <c r="BB839">
        <v>193469</v>
      </c>
      <c r="BC839" t="s">
        <v>843</v>
      </c>
      <c r="BD839" t="s">
        <v>67</v>
      </c>
      <c r="BE839" t="s">
        <v>68</v>
      </c>
      <c r="BF839">
        <v>30310</v>
      </c>
      <c r="BG839" t="s">
        <v>75</v>
      </c>
      <c r="BH839" t="s">
        <v>76</v>
      </c>
      <c r="BI839" t="s">
        <v>77</v>
      </c>
      <c r="BJ839" t="s">
        <v>78</v>
      </c>
    </row>
    <row r="840" spans="1:62" x14ac:dyDescent="0.25">
      <c r="A840">
        <v>271910</v>
      </c>
      <c r="B840">
        <v>1217050</v>
      </c>
      <c r="C840" t="s">
        <v>51</v>
      </c>
      <c r="D840">
        <v>431046</v>
      </c>
      <c r="E840" t="s">
        <v>52</v>
      </c>
      <c r="F840" t="s">
        <v>53</v>
      </c>
      <c r="G840">
        <v>47</v>
      </c>
      <c r="H840">
        <v>68</v>
      </c>
      <c r="I840">
        <v>53</v>
      </c>
      <c r="J840">
        <v>9</v>
      </c>
      <c r="K840" t="s">
        <v>54</v>
      </c>
      <c r="L840" t="s">
        <v>55</v>
      </c>
      <c r="M840" t="s">
        <v>54</v>
      </c>
      <c r="N840">
        <v>4999089</v>
      </c>
      <c r="O840">
        <v>1</v>
      </c>
      <c r="P840" t="s">
        <v>56</v>
      </c>
      <c r="Q840">
        <v>1</v>
      </c>
      <c r="R840" t="s">
        <v>57</v>
      </c>
      <c r="S840" t="s">
        <v>833</v>
      </c>
      <c r="T840" t="s">
        <v>54</v>
      </c>
      <c r="U840" t="b">
        <v>0</v>
      </c>
      <c r="V840" t="s">
        <v>54</v>
      </c>
      <c r="W840" t="s">
        <v>61</v>
      </c>
      <c r="X840" t="s">
        <v>54</v>
      </c>
      <c r="Y840" t="s">
        <v>62</v>
      </c>
      <c r="Z840" t="s">
        <v>54</v>
      </c>
      <c r="AA840" t="s">
        <v>54</v>
      </c>
      <c r="AB840" t="s">
        <v>54</v>
      </c>
      <c r="AC840" t="s">
        <v>54</v>
      </c>
      <c r="AD840">
        <v>1</v>
      </c>
      <c r="AE840" t="s">
        <v>83</v>
      </c>
      <c r="AF840">
        <v>1</v>
      </c>
      <c r="AG840">
        <v>162471184</v>
      </c>
      <c r="AH840">
        <f t="shared" si="130"/>
        <v>0</v>
      </c>
      <c r="AI840">
        <f t="shared" si="131"/>
        <v>0</v>
      </c>
      <c r="AJ840">
        <f t="shared" si="132"/>
        <v>0</v>
      </c>
      <c r="AK840">
        <f t="shared" si="133"/>
        <v>0</v>
      </c>
      <c r="AL840">
        <f t="shared" si="134"/>
        <v>0</v>
      </c>
      <c r="AM840">
        <f t="shared" si="135"/>
        <v>0</v>
      </c>
      <c r="AN840">
        <f t="shared" si="136"/>
        <v>0</v>
      </c>
      <c r="AO840">
        <f t="shared" si="137"/>
        <v>0</v>
      </c>
      <c r="AP840">
        <f t="shared" si="138"/>
        <v>0</v>
      </c>
      <c r="AQ840">
        <f t="shared" si="139"/>
        <v>0</v>
      </c>
      <c r="AR840" t="s">
        <v>11840</v>
      </c>
      <c r="AS840">
        <v>231161</v>
      </c>
      <c r="AT840">
        <v>403825</v>
      </c>
      <c r="AU840" t="s">
        <v>54</v>
      </c>
      <c r="AV840">
        <v>0</v>
      </c>
      <c r="AW840">
        <v>0</v>
      </c>
      <c r="AX840">
        <v>0</v>
      </c>
      <c r="AY840">
        <v>1</v>
      </c>
      <c r="AZ840" t="s">
        <v>844</v>
      </c>
      <c r="BA840" t="s">
        <v>845</v>
      </c>
      <c r="BB840">
        <v>101289</v>
      </c>
      <c r="BC840" t="s">
        <v>846</v>
      </c>
      <c r="BD840" t="s">
        <v>73</v>
      </c>
      <c r="BE840" t="s">
        <v>74</v>
      </c>
      <c r="BF840">
        <v>107857</v>
      </c>
      <c r="BG840" t="s">
        <v>75</v>
      </c>
      <c r="BH840" t="s">
        <v>76</v>
      </c>
      <c r="BI840" t="s">
        <v>77</v>
      </c>
      <c r="BJ840" t="s">
        <v>78</v>
      </c>
    </row>
    <row r="841" spans="1:62" x14ac:dyDescent="0.25">
      <c r="A841">
        <v>271910</v>
      </c>
      <c r="B841">
        <v>1217050</v>
      </c>
      <c r="C841" t="s">
        <v>51</v>
      </c>
      <c r="D841">
        <v>431046</v>
      </c>
      <c r="E841" t="s">
        <v>52</v>
      </c>
      <c r="F841" t="s">
        <v>53</v>
      </c>
      <c r="G841">
        <v>47</v>
      </c>
      <c r="H841">
        <v>68</v>
      </c>
      <c r="I841">
        <v>53</v>
      </c>
      <c r="J841">
        <v>9</v>
      </c>
      <c r="K841" t="s">
        <v>54</v>
      </c>
      <c r="L841" t="s">
        <v>55</v>
      </c>
      <c r="M841" t="s">
        <v>54</v>
      </c>
      <c r="N841">
        <v>4999089</v>
      </c>
      <c r="O841">
        <v>1</v>
      </c>
      <c r="P841" t="s">
        <v>56</v>
      </c>
      <c r="Q841">
        <v>1</v>
      </c>
      <c r="R841" t="s">
        <v>57</v>
      </c>
      <c r="S841" t="s">
        <v>833</v>
      </c>
      <c r="T841" t="s">
        <v>54</v>
      </c>
      <c r="U841" t="b">
        <v>0</v>
      </c>
      <c r="V841" t="s">
        <v>54</v>
      </c>
      <c r="W841" t="s">
        <v>61</v>
      </c>
      <c r="X841" t="s">
        <v>54</v>
      </c>
      <c r="Y841" t="s">
        <v>62</v>
      </c>
      <c r="Z841" t="s">
        <v>54</v>
      </c>
      <c r="AA841" t="s">
        <v>54</v>
      </c>
      <c r="AB841" t="s">
        <v>54</v>
      </c>
      <c r="AC841" t="s">
        <v>54</v>
      </c>
      <c r="AD841">
        <v>1</v>
      </c>
      <c r="AE841" t="s">
        <v>108</v>
      </c>
      <c r="AF841">
        <v>1</v>
      </c>
      <c r="AG841">
        <v>162471400</v>
      </c>
      <c r="AH841">
        <f t="shared" si="130"/>
        <v>0</v>
      </c>
      <c r="AI841">
        <f t="shared" si="131"/>
        <v>0</v>
      </c>
      <c r="AJ841">
        <f t="shared" si="132"/>
        <v>0</v>
      </c>
      <c r="AK841">
        <f t="shared" si="133"/>
        <v>0</v>
      </c>
      <c r="AL841">
        <f t="shared" si="134"/>
        <v>0</v>
      </c>
      <c r="AM841">
        <f t="shared" si="135"/>
        <v>0</v>
      </c>
      <c r="AN841">
        <f t="shared" si="136"/>
        <v>0</v>
      </c>
      <c r="AO841">
        <f t="shared" si="137"/>
        <v>0</v>
      </c>
      <c r="AP841">
        <f t="shared" si="138"/>
        <v>0</v>
      </c>
      <c r="AQ841">
        <f t="shared" si="139"/>
        <v>0</v>
      </c>
      <c r="AR841" t="s">
        <v>11843</v>
      </c>
      <c r="AS841">
        <v>231165</v>
      </c>
      <c r="AT841">
        <v>403829</v>
      </c>
      <c r="AU841" t="s">
        <v>54</v>
      </c>
      <c r="AV841">
        <v>0</v>
      </c>
      <c r="AW841">
        <v>0</v>
      </c>
      <c r="AX841">
        <v>0</v>
      </c>
      <c r="AY841">
        <v>1</v>
      </c>
      <c r="AZ841" t="s">
        <v>847</v>
      </c>
      <c r="BA841" t="s">
        <v>848</v>
      </c>
      <c r="BB841">
        <v>79784</v>
      </c>
      <c r="BC841" t="s">
        <v>849</v>
      </c>
      <c r="BD841" t="s">
        <v>112</v>
      </c>
      <c r="BE841" t="s">
        <v>113</v>
      </c>
      <c r="BF841">
        <v>108187</v>
      </c>
      <c r="BG841" t="s">
        <v>75</v>
      </c>
      <c r="BH841" t="s">
        <v>76</v>
      </c>
      <c r="BI841" t="s">
        <v>77</v>
      </c>
      <c r="BJ841" t="s">
        <v>78</v>
      </c>
    </row>
    <row r="842" spans="1:62" x14ac:dyDescent="0.25">
      <c r="A842">
        <v>271910</v>
      </c>
      <c r="B842">
        <v>1217050</v>
      </c>
      <c r="C842" t="s">
        <v>51</v>
      </c>
      <c r="D842">
        <v>431046</v>
      </c>
      <c r="E842" t="s">
        <v>52</v>
      </c>
      <c r="F842" t="s">
        <v>53</v>
      </c>
      <c r="G842">
        <v>47</v>
      </c>
      <c r="H842">
        <v>68</v>
      </c>
      <c r="I842">
        <v>53</v>
      </c>
      <c r="J842">
        <v>9</v>
      </c>
      <c r="K842" t="s">
        <v>54</v>
      </c>
      <c r="L842" t="s">
        <v>55</v>
      </c>
      <c r="M842" t="s">
        <v>54</v>
      </c>
      <c r="N842">
        <v>4999089</v>
      </c>
      <c r="O842">
        <v>1</v>
      </c>
      <c r="P842" t="s">
        <v>56</v>
      </c>
      <c r="Q842">
        <v>1</v>
      </c>
      <c r="R842" t="s">
        <v>57</v>
      </c>
      <c r="S842" t="s">
        <v>833</v>
      </c>
      <c r="T842" t="s">
        <v>54</v>
      </c>
      <c r="U842" t="b">
        <v>0</v>
      </c>
      <c r="V842" t="s">
        <v>54</v>
      </c>
      <c r="W842" t="s">
        <v>61</v>
      </c>
      <c r="X842" t="s">
        <v>54</v>
      </c>
      <c r="Y842" t="s">
        <v>62</v>
      </c>
      <c r="Z842" t="s">
        <v>54</v>
      </c>
      <c r="AA842" t="s">
        <v>54</v>
      </c>
      <c r="AB842" t="s">
        <v>54</v>
      </c>
      <c r="AC842" t="s">
        <v>54</v>
      </c>
      <c r="AD842">
        <v>1</v>
      </c>
      <c r="AE842" t="s">
        <v>114</v>
      </c>
      <c r="AF842">
        <v>1</v>
      </c>
      <c r="AG842">
        <v>162471589</v>
      </c>
      <c r="AH842">
        <f t="shared" si="130"/>
        <v>0</v>
      </c>
      <c r="AI842">
        <f t="shared" si="131"/>
        <v>0</v>
      </c>
      <c r="AJ842">
        <f t="shared" si="132"/>
        <v>0</v>
      </c>
      <c r="AK842">
        <f t="shared" si="133"/>
        <v>0</v>
      </c>
      <c r="AL842">
        <f t="shared" si="134"/>
        <v>0</v>
      </c>
      <c r="AM842">
        <f t="shared" si="135"/>
        <v>0</v>
      </c>
      <c r="AN842">
        <f t="shared" si="136"/>
        <v>0</v>
      </c>
      <c r="AO842">
        <f t="shared" si="137"/>
        <v>0</v>
      </c>
      <c r="AP842">
        <f t="shared" si="138"/>
        <v>0</v>
      </c>
      <c r="AQ842">
        <f t="shared" si="139"/>
        <v>0</v>
      </c>
      <c r="AR842" t="s">
        <v>11844</v>
      </c>
      <c r="AS842">
        <v>231105</v>
      </c>
      <c r="AT842">
        <v>403769</v>
      </c>
      <c r="AU842" t="s">
        <v>54</v>
      </c>
      <c r="AV842">
        <v>0</v>
      </c>
      <c r="AW842">
        <v>0</v>
      </c>
      <c r="AX842">
        <v>0</v>
      </c>
      <c r="AY842">
        <v>1</v>
      </c>
      <c r="AZ842" t="s">
        <v>850</v>
      </c>
      <c r="BA842" t="s">
        <v>851</v>
      </c>
      <c r="BB842">
        <v>248421</v>
      </c>
      <c r="BC842" t="s">
        <v>852</v>
      </c>
      <c r="BD842" t="s">
        <v>118</v>
      </c>
      <c r="BE842" t="s">
        <v>119</v>
      </c>
      <c r="BF842">
        <v>30267</v>
      </c>
      <c r="BG842" t="s">
        <v>75</v>
      </c>
      <c r="BH842" t="s">
        <v>76</v>
      </c>
      <c r="BI842" t="s">
        <v>77</v>
      </c>
      <c r="BJ842" t="s">
        <v>78</v>
      </c>
    </row>
    <row r="843" spans="1:62" x14ac:dyDescent="0.25">
      <c r="A843">
        <v>271910</v>
      </c>
      <c r="B843">
        <v>1217050</v>
      </c>
      <c r="C843" t="s">
        <v>51</v>
      </c>
      <c r="D843">
        <v>431046</v>
      </c>
      <c r="E843" t="s">
        <v>52</v>
      </c>
      <c r="F843" t="s">
        <v>53</v>
      </c>
      <c r="G843">
        <v>47</v>
      </c>
      <c r="H843">
        <v>68</v>
      </c>
      <c r="I843">
        <v>53</v>
      </c>
      <c r="J843">
        <v>9</v>
      </c>
      <c r="K843" t="s">
        <v>54</v>
      </c>
      <c r="L843" t="s">
        <v>55</v>
      </c>
      <c r="M843" t="s">
        <v>54</v>
      </c>
      <c r="N843">
        <v>4999089</v>
      </c>
      <c r="O843">
        <v>1</v>
      </c>
      <c r="P843" t="s">
        <v>56</v>
      </c>
      <c r="Q843">
        <v>1</v>
      </c>
      <c r="R843" t="s">
        <v>57</v>
      </c>
      <c r="S843" t="s">
        <v>833</v>
      </c>
      <c r="T843" t="s">
        <v>54</v>
      </c>
      <c r="U843" t="b">
        <v>0</v>
      </c>
      <c r="V843" t="s">
        <v>54</v>
      </c>
      <c r="W843" t="s">
        <v>61</v>
      </c>
      <c r="X843" t="s">
        <v>54</v>
      </c>
      <c r="Y843" t="s">
        <v>62</v>
      </c>
      <c r="Z843" t="s">
        <v>54</v>
      </c>
      <c r="AA843" t="s">
        <v>54</v>
      </c>
      <c r="AB843" t="s">
        <v>54</v>
      </c>
      <c r="AC843" t="s">
        <v>54</v>
      </c>
      <c r="AD843">
        <v>1</v>
      </c>
      <c r="AE843" t="s">
        <v>173</v>
      </c>
      <c r="AF843">
        <v>1</v>
      </c>
      <c r="AG843">
        <v>162471985</v>
      </c>
      <c r="AH843">
        <f t="shared" si="130"/>
        <v>0</v>
      </c>
      <c r="AI843">
        <f t="shared" si="131"/>
        <v>0</v>
      </c>
      <c r="AJ843">
        <f t="shared" si="132"/>
        <v>0</v>
      </c>
      <c r="AK843">
        <f t="shared" si="133"/>
        <v>0</v>
      </c>
      <c r="AL843">
        <f t="shared" si="134"/>
        <v>0</v>
      </c>
      <c r="AM843">
        <f t="shared" si="135"/>
        <v>0</v>
      </c>
      <c r="AN843">
        <f t="shared" si="136"/>
        <v>0</v>
      </c>
      <c r="AO843">
        <f t="shared" si="137"/>
        <v>0</v>
      </c>
      <c r="AP843">
        <f t="shared" si="138"/>
        <v>0</v>
      </c>
      <c r="AQ843">
        <f t="shared" si="139"/>
        <v>0</v>
      </c>
      <c r="AR843" t="s">
        <v>11848</v>
      </c>
      <c r="AS843">
        <v>231150</v>
      </c>
      <c r="AT843">
        <v>403814</v>
      </c>
      <c r="AU843" t="s">
        <v>54</v>
      </c>
      <c r="AV843">
        <v>0</v>
      </c>
      <c r="AW843">
        <v>0</v>
      </c>
      <c r="AX843">
        <v>0</v>
      </c>
      <c r="AY843">
        <v>1</v>
      </c>
      <c r="AZ843" t="s">
        <v>853</v>
      </c>
      <c r="BA843" t="s">
        <v>854</v>
      </c>
      <c r="BB843">
        <v>378881</v>
      </c>
      <c r="BC843" t="s">
        <v>855</v>
      </c>
      <c r="BD843" t="s">
        <v>177</v>
      </c>
      <c r="BE843" t="s">
        <v>74</v>
      </c>
      <c r="BF843">
        <v>107857</v>
      </c>
      <c r="BG843" t="s">
        <v>75</v>
      </c>
      <c r="BH843" t="s">
        <v>76</v>
      </c>
      <c r="BI843" t="s">
        <v>77</v>
      </c>
      <c r="BJ843" t="s">
        <v>78</v>
      </c>
    </row>
    <row r="844" spans="1:62" x14ac:dyDescent="0.25">
      <c r="A844">
        <v>271910</v>
      </c>
      <c r="B844">
        <v>1217050</v>
      </c>
      <c r="C844" t="s">
        <v>51</v>
      </c>
      <c r="D844">
        <v>431046</v>
      </c>
      <c r="E844" t="s">
        <v>52</v>
      </c>
      <c r="F844" t="s">
        <v>53</v>
      </c>
      <c r="G844">
        <v>47</v>
      </c>
      <c r="H844">
        <v>68</v>
      </c>
      <c r="I844">
        <v>53</v>
      </c>
      <c r="J844">
        <v>9</v>
      </c>
      <c r="K844" t="s">
        <v>54</v>
      </c>
      <c r="L844" t="s">
        <v>55</v>
      </c>
      <c r="M844" t="s">
        <v>54</v>
      </c>
      <c r="N844">
        <v>4999089</v>
      </c>
      <c r="O844">
        <v>1</v>
      </c>
      <c r="P844" t="s">
        <v>56</v>
      </c>
      <c r="Q844">
        <v>1</v>
      </c>
      <c r="R844" t="s">
        <v>57</v>
      </c>
      <c r="S844" t="s">
        <v>833</v>
      </c>
      <c r="T844" t="s">
        <v>54</v>
      </c>
      <c r="U844" t="b">
        <v>0</v>
      </c>
      <c r="V844" t="s">
        <v>54</v>
      </c>
      <c r="W844" t="s">
        <v>61</v>
      </c>
      <c r="X844" t="s">
        <v>54</v>
      </c>
      <c r="Y844" t="s">
        <v>62</v>
      </c>
      <c r="Z844" t="s">
        <v>54</v>
      </c>
      <c r="AA844" t="s">
        <v>54</v>
      </c>
      <c r="AB844" t="s">
        <v>54</v>
      </c>
      <c r="AC844" t="s">
        <v>54</v>
      </c>
      <c r="AD844">
        <v>1</v>
      </c>
      <c r="AE844" t="s">
        <v>178</v>
      </c>
      <c r="AF844">
        <v>1</v>
      </c>
      <c r="AG844">
        <v>162472696</v>
      </c>
      <c r="AH844">
        <f t="shared" si="130"/>
        <v>0</v>
      </c>
      <c r="AI844">
        <f t="shared" si="131"/>
        <v>0</v>
      </c>
      <c r="AJ844">
        <f t="shared" si="132"/>
        <v>0</v>
      </c>
      <c r="AK844">
        <f t="shared" si="133"/>
        <v>0</v>
      </c>
      <c r="AL844">
        <f t="shared" si="134"/>
        <v>0</v>
      </c>
      <c r="AM844">
        <f t="shared" si="135"/>
        <v>0</v>
      </c>
      <c r="AN844">
        <f t="shared" si="136"/>
        <v>0</v>
      </c>
      <c r="AO844">
        <f t="shared" si="137"/>
        <v>0</v>
      </c>
      <c r="AP844">
        <f t="shared" si="138"/>
        <v>0</v>
      </c>
      <c r="AQ844">
        <f t="shared" si="139"/>
        <v>0</v>
      </c>
      <c r="AR844" t="s">
        <v>11849</v>
      </c>
      <c r="AS844">
        <v>231125</v>
      </c>
      <c r="AT844">
        <v>403789</v>
      </c>
      <c r="AU844" t="s">
        <v>54</v>
      </c>
      <c r="AV844">
        <v>0</v>
      </c>
      <c r="AW844">
        <v>0</v>
      </c>
      <c r="AX844">
        <v>0</v>
      </c>
      <c r="AY844">
        <v>1</v>
      </c>
      <c r="AZ844" t="s">
        <v>856</v>
      </c>
      <c r="BA844" t="s">
        <v>857</v>
      </c>
      <c r="BB844">
        <v>124182</v>
      </c>
      <c r="BC844" t="s">
        <v>858</v>
      </c>
      <c r="BD844" t="s">
        <v>182</v>
      </c>
      <c r="BE844" t="s">
        <v>183</v>
      </c>
      <c r="BF844">
        <v>30454</v>
      </c>
      <c r="BG844" t="s">
        <v>75</v>
      </c>
      <c r="BH844" t="s">
        <v>76</v>
      </c>
      <c r="BI844" t="s">
        <v>77</v>
      </c>
      <c r="BJ844" t="s">
        <v>78</v>
      </c>
    </row>
    <row r="845" spans="1:62" x14ac:dyDescent="0.25">
      <c r="A845">
        <v>271911</v>
      </c>
      <c r="B845">
        <v>1217050</v>
      </c>
      <c r="C845" t="s">
        <v>51</v>
      </c>
      <c r="D845">
        <v>431046</v>
      </c>
      <c r="E845" t="s">
        <v>52</v>
      </c>
      <c r="F845" t="s">
        <v>53</v>
      </c>
      <c r="G845">
        <v>47</v>
      </c>
      <c r="H845">
        <v>68</v>
      </c>
      <c r="I845">
        <v>53</v>
      </c>
      <c r="J845">
        <v>6</v>
      </c>
      <c r="K845" t="s">
        <v>54</v>
      </c>
      <c r="L845" t="s">
        <v>55</v>
      </c>
      <c r="M845" t="s">
        <v>54</v>
      </c>
      <c r="N845">
        <v>4999102</v>
      </c>
      <c r="O845">
        <v>1</v>
      </c>
      <c r="P845" t="s">
        <v>56</v>
      </c>
      <c r="Q845">
        <v>1</v>
      </c>
      <c r="R845" t="s">
        <v>57</v>
      </c>
      <c r="S845" t="s">
        <v>861</v>
      </c>
      <c r="T845" t="s">
        <v>862</v>
      </c>
      <c r="U845" t="b">
        <v>0</v>
      </c>
      <c r="V845" t="s">
        <v>863</v>
      </c>
      <c r="W845" t="s">
        <v>61</v>
      </c>
      <c r="X845" t="s">
        <v>54</v>
      </c>
      <c r="Y845" t="s">
        <v>62</v>
      </c>
      <c r="Z845" t="s">
        <v>54</v>
      </c>
      <c r="AA845" t="s">
        <v>54</v>
      </c>
      <c r="AB845" t="s">
        <v>54</v>
      </c>
      <c r="AC845" t="s">
        <v>54</v>
      </c>
      <c r="AD845">
        <v>0</v>
      </c>
      <c r="AE845" t="s">
        <v>54</v>
      </c>
      <c r="AF845">
        <v>1</v>
      </c>
      <c r="AG845">
        <v>162470012</v>
      </c>
      <c r="AH845">
        <f t="shared" si="130"/>
        <v>0</v>
      </c>
      <c r="AI845">
        <f t="shared" si="131"/>
        <v>0</v>
      </c>
      <c r="AJ845">
        <f t="shared" si="132"/>
        <v>0</v>
      </c>
      <c r="AK845">
        <f t="shared" si="133"/>
        <v>0</v>
      </c>
      <c r="AL845">
        <f t="shared" si="134"/>
        <v>0</v>
      </c>
      <c r="AM845">
        <f t="shared" si="135"/>
        <v>0</v>
      </c>
      <c r="AN845">
        <f t="shared" si="136"/>
        <v>0</v>
      </c>
      <c r="AO845">
        <f t="shared" si="137"/>
        <v>0</v>
      </c>
      <c r="AP845">
        <f t="shared" si="138"/>
        <v>0</v>
      </c>
      <c r="AQ845">
        <f t="shared" si="139"/>
        <v>0</v>
      </c>
      <c r="AR845" t="s">
        <v>11838</v>
      </c>
      <c r="AS845">
        <v>231145</v>
      </c>
      <c r="AT845">
        <v>403809</v>
      </c>
      <c r="AU845" t="s">
        <v>54</v>
      </c>
      <c r="AV845">
        <v>1</v>
      </c>
      <c r="AW845">
        <v>1</v>
      </c>
      <c r="AX845">
        <v>0</v>
      </c>
      <c r="AY845">
        <v>4</v>
      </c>
      <c r="AZ845" t="s">
        <v>867</v>
      </c>
      <c r="BA845" t="s">
        <v>868</v>
      </c>
      <c r="BB845">
        <v>257867</v>
      </c>
      <c r="BC845" t="s">
        <v>869</v>
      </c>
      <c r="BD845" t="s">
        <v>73</v>
      </c>
      <c r="BE845" t="s">
        <v>74</v>
      </c>
      <c r="BF845">
        <v>107857</v>
      </c>
      <c r="BG845" t="s">
        <v>75</v>
      </c>
      <c r="BH845" t="s">
        <v>76</v>
      </c>
      <c r="BI845" t="s">
        <v>77</v>
      </c>
      <c r="BJ845" t="s">
        <v>78</v>
      </c>
    </row>
    <row r="846" spans="1:62" x14ac:dyDescent="0.25">
      <c r="A846">
        <v>271911</v>
      </c>
      <c r="B846">
        <v>1217050</v>
      </c>
      <c r="C846" t="s">
        <v>51</v>
      </c>
      <c r="D846">
        <v>431046</v>
      </c>
      <c r="E846" t="s">
        <v>52</v>
      </c>
      <c r="F846" t="s">
        <v>53</v>
      </c>
      <c r="G846">
        <v>47</v>
      </c>
      <c r="H846">
        <v>68</v>
      </c>
      <c r="I846">
        <v>53</v>
      </c>
      <c r="J846">
        <v>6</v>
      </c>
      <c r="K846" t="s">
        <v>54</v>
      </c>
      <c r="L846" t="s">
        <v>55</v>
      </c>
      <c r="M846" t="s">
        <v>54</v>
      </c>
      <c r="N846">
        <v>4999102</v>
      </c>
      <c r="O846">
        <v>1</v>
      </c>
      <c r="P846" t="s">
        <v>56</v>
      </c>
      <c r="Q846">
        <v>1</v>
      </c>
      <c r="R846" t="s">
        <v>57</v>
      </c>
      <c r="S846" t="s">
        <v>861</v>
      </c>
      <c r="T846" t="s">
        <v>862</v>
      </c>
      <c r="U846" t="b">
        <v>0</v>
      </c>
      <c r="V846" t="s">
        <v>863</v>
      </c>
      <c r="W846" t="s">
        <v>61</v>
      </c>
      <c r="X846" t="s">
        <v>54</v>
      </c>
      <c r="Y846" t="s">
        <v>62</v>
      </c>
      <c r="Z846" t="s">
        <v>54</v>
      </c>
      <c r="AA846" t="s">
        <v>54</v>
      </c>
      <c r="AB846" t="s">
        <v>54</v>
      </c>
      <c r="AC846" t="s">
        <v>54</v>
      </c>
      <c r="AD846">
        <v>0</v>
      </c>
      <c r="AE846" t="s">
        <v>101</v>
      </c>
      <c r="AF846">
        <v>1</v>
      </c>
      <c r="AG846">
        <v>162470677</v>
      </c>
      <c r="AH846">
        <f t="shared" si="130"/>
        <v>0</v>
      </c>
      <c r="AI846">
        <f t="shared" si="131"/>
        <v>0</v>
      </c>
      <c r="AJ846">
        <f t="shared" si="132"/>
        <v>0</v>
      </c>
      <c r="AK846">
        <f t="shared" si="133"/>
        <v>0</v>
      </c>
      <c r="AL846">
        <f t="shared" si="134"/>
        <v>0</v>
      </c>
      <c r="AM846">
        <f t="shared" si="135"/>
        <v>0</v>
      </c>
      <c r="AN846">
        <f t="shared" si="136"/>
        <v>0</v>
      </c>
      <c r="AO846">
        <f t="shared" si="137"/>
        <v>0</v>
      </c>
      <c r="AP846">
        <f t="shared" si="138"/>
        <v>0</v>
      </c>
      <c r="AQ846">
        <f t="shared" si="139"/>
        <v>0</v>
      </c>
      <c r="AR846" t="s">
        <v>11839</v>
      </c>
      <c r="AS846">
        <v>231086</v>
      </c>
      <c r="AT846">
        <v>403750</v>
      </c>
      <c r="AU846" t="s">
        <v>54</v>
      </c>
      <c r="AV846">
        <v>0</v>
      </c>
      <c r="AW846">
        <v>0</v>
      </c>
      <c r="AX846">
        <v>0</v>
      </c>
      <c r="AY846">
        <v>2</v>
      </c>
      <c r="AZ846" t="s">
        <v>870</v>
      </c>
      <c r="BA846" t="s">
        <v>871</v>
      </c>
      <c r="BB846">
        <v>20823</v>
      </c>
      <c r="BC846" t="s">
        <v>872</v>
      </c>
      <c r="BD846" t="s">
        <v>67</v>
      </c>
      <c r="BE846" t="s">
        <v>68</v>
      </c>
      <c r="BF846">
        <v>30310</v>
      </c>
      <c r="BG846" t="s">
        <v>75</v>
      </c>
      <c r="BH846" t="s">
        <v>76</v>
      </c>
      <c r="BI846" t="s">
        <v>77</v>
      </c>
      <c r="BJ846" t="s">
        <v>78</v>
      </c>
    </row>
    <row r="847" spans="1:62" x14ac:dyDescent="0.25">
      <c r="A847">
        <v>271911</v>
      </c>
      <c r="B847">
        <v>1217050</v>
      </c>
      <c r="C847" t="s">
        <v>51</v>
      </c>
      <c r="D847">
        <v>431046</v>
      </c>
      <c r="E847" t="s">
        <v>52</v>
      </c>
      <c r="F847" t="s">
        <v>53</v>
      </c>
      <c r="G847">
        <v>47</v>
      </c>
      <c r="H847">
        <v>68</v>
      </c>
      <c r="I847">
        <v>53</v>
      </c>
      <c r="J847">
        <v>6</v>
      </c>
      <c r="K847" t="s">
        <v>54</v>
      </c>
      <c r="L847" t="s">
        <v>55</v>
      </c>
      <c r="M847" t="s">
        <v>54</v>
      </c>
      <c r="N847">
        <v>4999102</v>
      </c>
      <c r="O847">
        <v>1</v>
      </c>
      <c r="P847" t="s">
        <v>56</v>
      </c>
      <c r="Q847">
        <v>1</v>
      </c>
      <c r="R847" t="s">
        <v>57</v>
      </c>
      <c r="S847" t="s">
        <v>861</v>
      </c>
      <c r="T847" t="s">
        <v>862</v>
      </c>
      <c r="U847" t="b">
        <v>0</v>
      </c>
      <c r="V847" t="s">
        <v>863</v>
      </c>
      <c r="W847" t="s">
        <v>61</v>
      </c>
      <c r="X847" t="s">
        <v>54</v>
      </c>
      <c r="Y847" t="s">
        <v>62</v>
      </c>
      <c r="Z847" t="s">
        <v>54</v>
      </c>
      <c r="AA847" t="s">
        <v>54</v>
      </c>
      <c r="AB847" t="s">
        <v>54</v>
      </c>
      <c r="AC847" t="s">
        <v>54</v>
      </c>
      <c r="AD847">
        <v>1</v>
      </c>
      <c r="AE847" t="s">
        <v>83</v>
      </c>
      <c r="AF847">
        <v>1</v>
      </c>
      <c r="AG847">
        <v>162470822</v>
      </c>
      <c r="AH847">
        <f t="shared" si="130"/>
        <v>0</v>
      </c>
      <c r="AI847">
        <f t="shared" si="131"/>
        <v>0</v>
      </c>
      <c r="AJ847">
        <f t="shared" si="132"/>
        <v>0</v>
      </c>
      <c r="AK847">
        <f t="shared" si="133"/>
        <v>0</v>
      </c>
      <c r="AL847">
        <f t="shared" si="134"/>
        <v>0</v>
      </c>
      <c r="AM847">
        <f t="shared" si="135"/>
        <v>0</v>
      </c>
      <c r="AN847">
        <f t="shared" si="136"/>
        <v>0</v>
      </c>
      <c r="AO847">
        <f t="shared" si="137"/>
        <v>0</v>
      </c>
      <c r="AP847">
        <f t="shared" si="138"/>
        <v>0</v>
      </c>
      <c r="AQ847">
        <f t="shared" si="139"/>
        <v>0</v>
      </c>
      <c r="AR847" t="s">
        <v>11840</v>
      </c>
      <c r="AS847">
        <v>231161</v>
      </c>
      <c r="AT847">
        <v>403825</v>
      </c>
      <c r="AU847" t="s">
        <v>54</v>
      </c>
      <c r="AV847">
        <v>0</v>
      </c>
      <c r="AW847">
        <v>0</v>
      </c>
      <c r="AX847">
        <v>0</v>
      </c>
      <c r="AY847">
        <v>1</v>
      </c>
      <c r="AZ847" t="s">
        <v>873</v>
      </c>
      <c r="BA847" t="s">
        <v>874</v>
      </c>
      <c r="BB847">
        <v>159692</v>
      </c>
      <c r="BC847" t="s">
        <v>875</v>
      </c>
      <c r="BD847" t="s">
        <v>73</v>
      </c>
      <c r="BE847" t="s">
        <v>74</v>
      </c>
      <c r="BF847">
        <v>107857</v>
      </c>
      <c r="BG847" t="s">
        <v>75</v>
      </c>
      <c r="BH847" t="s">
        <v>76</v>
      </c>
      <c r="BI847" t="s">
        <v>77</v>
      </c>
      <c r="BJ847" t="s">
        <v>78</v>
      </c>
    </row>
    <row r="848" spans="1:62" x14ac:dyDescent="0.25">
      <c r="A848">
        <v>271911</v>
      </c>
      <c r="B848">
        <v>1217050</v>
      </c>
      <c r="C848" t="s">
        <v>51</v>
      </c>
      <c r="D848">
        <v>431046</v>
      </c>
      <c r="E848" t="s">
        <v>52</v>
      </c>
      <c r="F848" t="s">
        <v>53</v>
      </c>
      <c r="G848">
        <v>47</v>
      </c>
      <c r="H848">
        <v>68</v>
      </c>
      <c r="I848">
        <v>53</v>
      </c>
      <c r="J848">
        <v>6</v>
      </c>
      <c r="K848" t="s">
        <v>54</v>
      </c>
      <c r="L848" t="s">
        <v>55</v>
      </c>
      <c r="M848" t="s">
        <v>54</v>
      </c>
      <c r="N848">
        <v>4999102</v>
      </c>
      <c r="O848">
        <v>1</v>
      </c>
      <c r="P848" t="s">
        <v>56</v>
      </c>
      <c r="Q848">
        <v>1</v>
      </c>
      <c r="R848" t="s">
        <v>57</v>
      </c>
      <c r="S848" t="s">
        <v>861</v>
      </c>
      <c r="T848" t="s">
        <v>862</v>
      </c>
      <c r="U848" t="b">
        <v>0</v>
      </c>
      <c r="V848" t="s">
        <v>863</v>
      </c>
      <c r="W848" t="s">
        <v>61</v>
      </c>
      <c r="X848" t="s">
        <v>54</v>
      </c>
      <c r="Y848" t="s">
        <v>62</v>
      </c>
      <c r="Z848" t="s">
        <v>54</v>
      </c>
      <c r="AA848" t="s">
        <v>54</v>
      </c>
      <c r="AB848" t="s">
        <v>54</v>
      </c>
      <c r="AC848" t="s">
        <v>54</v>
      </c>
      <c r="AD848">
        <v>1</v>
      </c>
      <c r="AE848" t="s">
        <v>108</v>
      </c>
      <c r="AF848">
        <v>1</v>
      </c>
      <c r="AG848">
        <v>162471109</v>
      </c>
      <c r="AH848">
        <f t="shared" si="130"/>
        <v>0</v>
      </c>
      <c r="AI848">
        <f t="shared" si="131"/>
        <v>0</v>
      </c>
      <c r="AJ848">
        <f t="shared" si="132"/>
        <v>0</v>
      </c>
      <c r="AK848">
        <f t="shared" si="133"/>
        <v>0</v>
      </c>
      <c r="AL848">
        <f t="shared" si="134"/>
        <v>0</v>
      </c>
      <c r="AM848">
        <f t="shared" si="135"/>
        <v>0</v>
      </c>
      <c r="AN848">
        <f t="shared" si="136"/>
        <v>0</v>
      </c>
      <c r="AO848">
        <f t="shared" si="137"/>
        <v>0</v>
      </c>
      <c r="AP848">
        <f t="shared" si="138"/>
        <v>0</v>
      </c>
      <c r="AQ848">
        <f t="shared" si="139"/>
        <v>0</v>
      </c>
      <c r="AR848" t="s">
        <v>11843</v>
      </c>
      <c r="AS848">
        <v>231165</v>
      </c>
      <c r="AT848">
        <v>403829</v>
      </c>
      <c r="AU848" t="s">
        <v>54</v>
      </c>
      <c r="AV848">
        <v>0</v>
      </c>
      <c r="AW848">
        <v>0</v>
      </c>
      <c r="AX848">
        <v>0</v>
      </c>
      <c r="AY848">
        <v>1</v>
      </c>
      <c r="AZ848" t="s">
        <v>876</v>
      </c>
      <c r="BA848" t="s">
        <v>877</v>
      </c>
      <c r="BB848">
        <v>56969</v>
      </c>
      <c r="BC848" t="s">
        <v>878</v>
      </c>
      <c r="BD848" t="s">
        <v>112</v>
      </c>
      <c r="BE848" t="s">
        <v>113</v>
      </c>
      <c r="BF848">
        <v>108187</v>
      </c>
      <c r="BG848" t="s">
        <v>75</v>
      </c>
      <c r="BH848" t="s">
        <v>76</v>
      </c>
      <c r="BI848" t="s">
        <v>77</v>
      </c>
      <c r="BJ848" t="s">
        <v>78</v>
      </c>
    </row>
    <row r="849" spans="1:62" x14ac:dyDescent="0.25">
      <c r="A849">
        <v>271912</v>
      </c>
      <c r="B849">
        <v>1217050</v>
      </c>
      <c r="C849" t="s">
        <v>51</v>
      </c>
      <c r="D849">
        <v>431046</v>
      </c>
      <c r="E849" t="s">
        <v>52</v>
      </c>
      <c r="F849" t="s">
        <v>53</v>
      </c>
      <c r="G849">
        <v>47</v>
      </c>
      <c r="H849">
        <v>68</v>
      </c>
      <c r="I849">
        <v>53</v>
      </c>
      <c r="J849">
        <v>16</v>
      </c>
      <c r="K849" t="s">
        <v>54</v>
      </c>
      <c r="L849" t="s">
        <v>55</v>
      </c>
      <c r="M849" t="s">
        <v>54</v>
      </c>
      <c r="N849">
        <v>4999068</v>
      </c>
      <c r="O849">
        <v>1</v>
      </c>
      <c r="P849" t="s">
        <v>56</v>
      </c>
      <c r="Q849">
        <v>1</v>
      </c>
      <c r="R849" t="s">
        <v>57</v>
      </c>
      <c r="S849" t="s">
        <v>882</v>
      </c>
      <c r="T849" t="s">
        <v>54</v>
      </c>
      <c r="U849" t="b">
        <v>0</v>
      </c>
      <c r="V849" t="s">
        <v>54</v>
      </c>
      <c r="W849" t="s">
        <v>61</v>
      </c>
      <c r="X849" t="s">
        <v>54</v>
      </c>
      <c r="Y849" t="s">
        <v>62</v>
      </c>
      <c r="Z849" t="s">
        <v>54</v>
      </c>
      <c r="AA849" t="s">
        <v>54</v>
      </c>
      <c r="AB849" t="s">
        <v>54</v>
      </c>
      <c r="AC849" t="s">
        <v>54</v>
      </c>
      <c r="AD849">
        <v>0</v>
      </c>
      <c r="AE849" t="s">
        <v>146</v>
      </c>
      <c r="AF849">
        <v>1</v>
      </c>
      <c r="AG849">
        <v>162469811</v>
      </c>
      <c r="AH849">
        <f t="shared" si="130"/>
        <v>0</v>
      </c>
      <c r="AI849">
        <f t="shared" si="131"/>
        <v>0</v>
      </c>
      <c r="AJ849">
        <f t="shared" si="132"/>
        <v>0</v>
      </c>
      <c r="AK849">
        <f t="shared" si="133"/>
        <v>0</v>
      </c>
      <c r="AL849">
        <f t="shared" si="134"/>
        <v>0</v>
      </c>
      <c r="AM849">
        <f t="shared" si="135"/>
        <v>0</v>
      </c>
      <c r="AN849">
        <f t="shared" si="136"/>
        <v>0</v>
      </c>
      <c r="AO849">
        <f t="shared" si="137"/>
        <v>0</v>
      </c>
      <c r="AP849">
        <f t="shared" si="138"/>
        <v>0</v>
      </c>
      <c r="AQ849">
        <f t="shared" si="139"/>
        <v>0</v>
      </c>
      <c r="AR849" t="s">
        <v>11838</v>
      </c>
      <c r="AS849">
        <v>231145</v>
      </c>
      <c r="AT849">
        <v>403809</v>
      </c>
      <c r="AU849" t="s">
        <v>54</v>
      </c>
      <c r="AV849">
        <v>0</v>
      </c>
      <c r="AW849">
        <v>2</v>
      </c>
      <c r="AX849">
        <v>0</v>
      </c>
      <c r="AY849">
        <v>14</v>
      </c>
      <c r="AZ849" t="s">
        <v>886</v>
      </c>
      <c r="BA849" t="s">
        <v>887</v>
      </c>
      <c r="BB849">
        <v>159536</v>
      </c>
      <c r="BC849" t="s">
        <v>888</v>
      </c>
      <c r="BD849" t="s">
        <v>73</v>
      </c>
      <c r="BE849" t="s">
        <v>74</v>
      </c>
      <c r="BF849">
        <v>107857</v>
      </c>
      <c r="BG849" t="s">
        <v>75</v>
      </c>
      <c r="BH849" t="s">
        <v>76</v>
      </c>
      <c r="BI849" t="s">
        <v>77</v>
      </c>
      <c r="BJ849" t="s">
        <v>78</v>
      </c>
    </row>
    <row r="850" spans="1:62" x14ac:dyDescent="0.25">
      <c r="A850">
        <v>271912</v>
      </c>
      <c r="B850">
        <v>1217050</v>
      </c>
      <c r="C850" t="s">
        <v>51</v>
      </c>
      <c r="D850">
        <v>431046</v>
      </c>
      <c r="E850" t="s">
        <v>52</v>
      </c>
      <c r="F850" t="s">
        <v>53</v>
      </c>
      <c r="G850">
        <v>47</v>
      </c>
      <c r="H850">
        <v>68</v>
      </c>
      <c r="I850">
        <v>53</v>
      </c>
      <c r="J850">
        <v>16</v>
      </c>
      <c r="K850" t="s">
        <v>54</v>
      </c>
      <c r="L850" t="s">
        <v>55</v>
      </c>
      <c r="M850" t="s">
        <v>54</v>
      </c>
      <c r="N850">
        <v>4999068</v>
      </c>
      <c r="O850">
        <v>1</v>
      </c>
      <c r="P850" t="s">
        <v>56</v>
      </c>
      <c r="Q850">
        <v>1</v>
      </c>
      <c r="R850" t="s">
        <v>57</v>
      </c>
      <c r="S850" t="s">
        <v>882</v>
      </c>
      <c r="T850" t="s">
        <v>54</v>
      </c>
      <c r="U850" t="b">
        <v>0</v>
      </c>
      <c r="V850" t="s">
        <v>54</v>
      </c>
      <c r="W850" t="s">
        <v>61</v>
      </c>
      <c r="X850" t="s">
        <v>54</v>
      </c>
      <c r="Y850" t="s">
        <v>62</v>
      </c>
      <c r="Z850" t="s">
        <v>54</v>
      </c>
      <c r="AA850" t="s">
        <v>54</v>
      </c>
      <c r="AB850" t="s">
        <v>54</v>
      </c>
      <c r="AC850" t="s">
        <v>54</v>
      </c>
      <c r="AD850">
        <v>1</v>
      </c>
      <c r="AE850" t="s">
        <v>79</v>
      </c>
      <c r="AF850">
        <v>1</v>
      </c>
      <c r="AG850">
        <v>162470676</v>
      </c>
      <c r="AH850">
        <f t="shared" si="130"/>
        <v>0</v>
      </c>
      <c r="AI850">
        <f t="shared" si="131"/>
        <v>0</v>
      </c>
      <c r="AJ850">
        <f t="shared" si="132"/>
        <v>0</v>
      </c>
      <c r="AK850">
        <f t="shared" si="133"/>
        <v>0</v>
      </c>
      <c r="AL850">
        <f t="shared" si="134"/>
        <v>0</v>
      </c>
      <c r="AM850">
        <f t="shared" si="135"/>
        <v>0</v>
      </c>
      <c r="AN850">
        <f t="shared" si="136"/>
        <v>0</v>
      </c>
      <c r="AO850">
        <f t="shared" si="137"/>
        <v>0</v>
      </c>
      <c r="AP850">
        <f t="shared" si="138"/>
        <v>0</v>
      </c>
      <c r="AQ850">
        <f t="shared" si="139"/>
        <v>0</v>
      </c>
      <c r="AR850" t="s">
        <v>11839</v>
      </c>
      <c r="AS850">
        <v>231086</v>
      </c>
      <c r="AT850">
        <v>403750</v>
      </c>
      <c r="AU850" t="s">
        <v>54</v>
      </c>
      <c r="AV850">
        <v>0</v>
      </c>
      <c r="AW850">
        <v>0</v>
      </c>
      <c r="AX850">
        <v>0</v>
      </c>
      <c r="AY850">
        <v>1</v>
      </c>
      <c r="AZ850" t="s">
        <v>889</v>
      </c>
      <c r="BA850" t="s">
        <v>890</v>
      </c>
      <c r="BB850">
        <v>17597</v>
      </c>
      <c r="BC850" t="s">
        <v>891</v>
      </c>
      <c r="BD850" t="s">
        <v>67</v>
      </c>
      <c r="BE850" t="s">
        <v>68</v>
      </c>
      <c r="BF850">
        <v>30310</v>
      </c>
      <c r="BG850" t="s">
        <v>75</v>
      </c>
      <c r="BH850" t="s">
        <v>76</v>
      </c>
      <c r="BI850" t="s">
        <v>77</v>
      </c>
      <c r="BJ850" t="s">
        <v>78</v>
      </c>
    </row>
    <row r="851" spans="1:62" x14ac:dyDescent="0.25">
      <c r="A851">
        <v>271912</v>
      </c>
      <c r="B851">
        <v>1217050</v>
      </c>
      <c r="C851" t="s">
        <v>51</v>
      </c>
      <c r="D851">
        <v>431046</v>
      </c>
      <c r="E851" t="s">
        <v>52</v>
      </c>
      <c r="F851" t="s">
        <v>53</v>
      </c>
      <c r="G851">
        <v>47</v>
      </c>
      <c r="H851">
        <v>68</v>
      </c>
      <c r="I851">
        <v>53</v>
      </c>
      <c r="J851">
        <v>16</v>
      </c>
      <c r="K851" t="s">
        <v>54</v>
      </c>
      <c r="L851" t="s">
        <v>55</v>
      </c>
      <c r="M851" t="s">
        <v>54</v>
      </c>
      <c r="N851">
        <v>4999068</v>
      </c>
      <c r="O851">
        <v>1</v>
      </c>
      <c r="P851" t="s">
        <v>56</v>
      </c>
      <c r="Q851">
        <v>1</v>
      </c>
      <c r="R851" t="s">
        <v>57</v>
      </c>
      <c r="S851" t="s">
        <v>882</v>
      </c>
      <c r="T851" t="s">
        <v>54</v>
      </c>
      <c r="U851" t="b">
        <v>0</v>
      </c>
      <c r="V851" t="s">
        <v>54</v>
      </c>
      <c r="W851" t="s">
        <v>61</v>
      </c>
      <c r="X851" t="s">
        <v>54</v>
      </c>
      <c r="Y851" t="s">
        <v>62</v>
      </c>
      <c r="Z851" t="s">
        <v>54</v>
      </c>
      <c r="AA851" t="s">
        <v>54</v>
      </c>
      <c r="AB851" t="s">
        <v>54</v>
      </c>
      <c r="AC851" t="s">
        <v>54</v>
      </c>
      <c r="AD851">
        <v>0</v>
      </c>
      <c r="AE851" t="s">
        <v>892</v>
      </c>
      <c r="AF851">
        <v>1</v>
      </c>
      <c r="AG851">
        <v>162470708</v>
      </c>
      <c r="AH851">
        <f t="shared" si="130"/>
        <v>0</v>
      </c>
      <c r="AI851">
        <f t="shared" si="131"/>
        <v>0</v>
      </c>
      <c r="AJ851">
        <f t="shared" si="132"/>
        <v>0</v>
      </c>
      <c r="AK851">
        <f t="shared" si="133"/>
        <v>0</v>
      </c>
      <c r="AL851">
        <f t="shared" si="134"/>
        <v>0</v>
      </c>
      <c r="AM851">
        <f t="shared" si="135"/>
        <v>0</v>
      </c>
      <c r="AN851">
        <f t="shared" si="136"/>
        <v>0</v>
      </c>
      <c r="AO851">
        <f t="shared" si="137"/>
        <v>0</v>
      </c>
      <c r="AP851">
        <f t="shared" si="138"/>
        <v>0</v>
      </c>
      <c r="AQ851">
        <f t="shared" si="139"/>
        <v>0</v>
      </c>
      <c r="AR851" t="s">
        <v>11840</v>
      </c>
      <c r="AS851">
        <v>231161</v>
      </c>
      <c r="AT851">
        <v>403825</v>
      </c>
      <c r="AU851" t="s">
        <v>54</v>
      </c>
      <c r="AV851">
        <v>0</v>
      </c>
      <c r="AW851">
        <v>2</v>
      </c>
      <c r="AX851">
        <v>0</v>
      </c>
      <c r="AY851">
        <v>10</v>
      </c>
      <c r="AZ851" t="s">
        <v>893</v>
      </c>
      <c r="BA851" t="s">
        <v>894</v>
      </c>
      <c r="BB851">
        <v>95577</v>
      </c>
      <c r="BC851" t="s">
        <v>895</v>
      </c>
      <c r="BD851" t="s">
        <v>73</v>
      </c>
      <c r="BE851" t="s">
        <v>74</v>
      </c>
      <c r="BF851">
        <v>107857</v>
      </c>
      <c r="BG851" t="s">
        <v>75</v>
      </c>
      <c r="BH851" t="s">
        <v>76</v>
      </c>
      <c r="BI851" t="s">
        <v>77</v>
      </c>
      <c r="BJ851" t="s">
        <v>78</v>
      </c>
    </row>
    <row r="852" spans="1:62" x14ac:dyDescent="0.25">
      <c r="A852">
        <v>271912</v>
      </c>
      <c r="B852">
        <v>1217050</v>
      </c>
      <c r="C852" t="s">
        <v>51</v>
      </c>
      <c r="D852">
        <v>431046</v>
      </c>
      <c r="E852" t="s">
        <v>52</v>
      </c>
      <c r="F852" t="s">
        <v>53</v>
      </c>
      <c r="G852">
        <v>47</v>
      </c>
      <c r="H852">
        <v>68</v>
      </c>
      <c r="I852">
        <v>53</v>
      </c>
      <c r="J852">
        <v>16</v>
      </c>
      <c r="K852" t="s">
        <v>54</v>
      </c>
      <c r="L852" t="s">
        <v>55</v>
      </c>
      <c r="M852" t="s">
        <v>54</v>
      </c>
      <c r="N852">
        <v>4999068</v>
      </c>
      <c r="O852">
        <v>1</v>
      </c>
      <c r="P852" t="s">
        <v>56</v>
      </c>
      <c r="Q852">
        <v>1</v>
      </c>
      <c r="R852" t="s">
        <v>57</v>
      </c>
      <c r="S852" t="s">
        <v>882</v>
      </c>
      <c r="T852" t="s">
        <v>54</v>
      </c>
      <c r="U852" t="b">
        <v>0</v>
      </c>
      <c r="V852" t="s">
        <v>54</v>
      </c>
      <c r="W852" t="s">
        <v>61</v>
      </c>
      <c r="X852" t="s">
        <v>54</v>
      </c>
      <c r="Y852" t="s">
        <v>62</v>
      </c>
      <c r="Z852" t="s">
        <v>54</v>
      </c>
      <c r="AA852" t="s">
        <v>54</v>
      </c>
      <c r="AB852" t="s">
        <v>54</v>
      </c>
      <c r="AC852" t="s">
        <v>54</v>
      </c>
      <c r="AD852">
        <v>1</v>
      </c>
      <c r="AE852" t="s">
        <v>108</v>
      </c>
      <c r="AF852">
        <v>1</v>
      </c>
      <c r="AG852">
        <v>162471381</v>
      </c>
      <c r="AH852">
        <f t="shared" si="130"/>
        <v>0</v>
      </c>
      <c r="AI852">
        <f t="shared" si="131"/>
        <v>0</v>
      </c>
      <c r="AJ852">
        <f t="shared" si="132"/>
        <v>0</v>
      </c>
      <c r="AK852">
        <f t="shared" si="133"/>
        <v>0</v>
      </c>
      <c r="AL852">
        <f t="shared" si="134"/>
        <v>0</v>
      </c>
      <c r="AM852">
        <f t="shared" si="135"/>
        <v>0</v>
      </c>
      <c r="AN852">
        <f t="shared" si="136"/>
        <v>0</v>
      </c>
      <c r="AO852">
        <f t="shared" si="137"/>
        <v>0</v>
      </c>
      <c r="AP852">
        <f t="shared" si="138"/>
        <v>0</v>
      </c>
      <c r="AQ852">
        <f t="shared" si="139"/>
        <v>0</v>
      </c>
      <c r="AR852" t="s">
        <v>11843</v>
      </c>
      <c r="AS852">
        <v>231165</v>
      </c>
      <c r="AT852">
        <v>403829</v>
      </c>
      <c r="AU852" t="s">
        <v>54</v>
      </c>
      <c r="AV852">
        <v>0</v>
      </c>
      <c r="AW852">
        <v>0</v>
      </c>
      <c r="AX852">
        <v>0</v>
      </c>
      <c r="AY852">
        <v>1</v>
      </c>
      <c r="AZ852" t="s">
        <v>896</v>
      </c>
      <c r="BA852" t="s">
        <v>897</v>
      </c>
      <c r="BB852">
        <v>42739</v>
      </c>
      <c r="BC852" t="s">
        <v>898</v>
      </c>
      <c r="BD852" t="s">
        <v>112</v>
      </c>
      <c r="BE852" t="s">
        <v>113</v>
      </c>
      <c r="BF852">
        <v>108187</v>
      </c>
      <c r="BG852" t="s">
        <v>75</v>
      </c>
      <c r="BH852" t="s">
        <v>76</v>
      </c>
      <c r="BI852" t="s">
        <v>77</v>
      </c>
      <c r="BJ852" t="s">
        <v>78</v>
      </c>
    </row>
    <row r="853" spans="1:62" x14ac:dyDescent="0.25">
      <c r="A853">
        <v>271912</v>
      </c>
      <c r="B853">
        <v>1217050</v>
      </c>
      <c r="C853" t="s">
        <v>51</v>
      </c>
      <c r="D853">
        <v>431046</v>
      </c>
      <c r="E853" t="s">
        <v>52</v>
      </c>
      <c r="F853" t="s">
        <v>53</v>
      </c>
      <c r="G853">
        <v>47</v>
      </c>
      <c r="H853">
        <v>68</v>
      </c>
      <c r="I853">
        <v>53</v>
      </c>
      <c r="J853">
        <v>16</v>
      </c>
      <c r="K853" t="s">
        <v>54</v>
      </c>
      <c r="L853" t="s">
        <v>55</v>
      </c>
      <c r="M853" t="s">
        <v>54</v>
      </c>
      <c r="N853">
        <v>4999068</v>
      </c>
      <c r="O853">
        <v>1</v>
      </c>
      <c r="P853" t="s">
        <v>56</v>
      </c>
      <c r="Q853">
        <v>1</v>
      </c>
      <c r="R853" t="s">
        <v>57</v>
      </c>
      <c r="S853" t="s">
        <v>882</v>
      </c>
      <c r="T853" t="s">
        <v>54</v>
      </c>
      <c r="U853" t="b">
        <v>0</v>
      </c>
      <c r="V853" t="s">
        <v>54</v>
      </c>
      <c r="W853" t="s">
        <v>61</v>
      </c>
      <c r="X853" t="s">
        <v>54</v>
      </c>
      <c r="Y853" t="s">
        <v>62</v>
      </c>
      <c r="Z853" t="s">
        <v>54</v>
      </c>
      <c r="AA853" t="s">
        <v>54</v>
      </c>
      <c r="AB853" t="s">
        <v>54</v>
      </c>
      <c r="AC853" t="s">
        <v>54</v>
      </c>
      <c r="AD853">
        <v>0</v>
      </c>
      <c r="AE853" t="s">
        <v>899</v>
      </c>
      <c r="AF853">
        <v>1</v>
      </c>
      <c r="AG853">
        <v>162471461</v>
      </c>
      <c r="AH853">
        <f t="shared" si="130"/>
        <v>0</v>
      </c>
      <c r="AI853">
        <f t="shared" si="131"/>
        <v>0</v>
      </c>
      <c r="AJ853">
        <f t="shared" si="132"/>
        <v>0</v>
      </c>
      <c r="AK853">
        <f t="shared" si="133"/>
        <v>0</v>
      </c>
      <c r="AL853">
        <f t="shared" si="134"/>
        <v>0</v>
      </c>
      <c r="AM853">
        <f t="shared" si="135"/>
        <v>0</v>
      </c>
      <c r="AN853">
        <f t="shared" si="136"/>
        <v>0</v>
      </c>
      <c r="AO853">
        <f t="shared" si="137"/>
        <v>0</v>
      </c>
      <c r="AP853">
        <f t="shared" si="138"/>
        <v>0</v>
      </c>
      <c r="AQ853">
        <f t="shared" si="139"/>
        <v>0</v>
      </c>
      <c r="AR853" t="s">
        <v>11844</v>
      </c>
      <c r="AS853">
        <v>231105</v>
      </c>
      <c r="AT853">
        <v>403769</v>
      </c>
      <c r="AU853" t="s">
        <v>54</v>
      </c>
      <c r="AV853">
        <v>0</v>
      </c>
      <c r="AW853">
        <v>1</v>
      </c>
      <c r="AX853">
        <v>0</v>
      </c>
      <c r="AY853">
        <v>3</v>
      </c>
      <c r="AZ853" t="s">
        <v>900</v>
      </c>
      <c r="BA853" t="s">
        <v>901</v>
      </c>
      <c r="BB853">
        <v>52944</v>
      </c>
      <c r="BC853" t="s">
        <v>902</v>
      </c>
      <c r="BD853" t="s">
        <v>118</v>
      </c>
      <c r="BE853" t="s">
        <v>119</v>
      </c>
      <c r="BF853">
        <v>30267</v>
      </c>
      <c r="BG853" t="s">
        <v>75</v>
      </c>
      <c r="BH853" t="s">
        <v>76</v>
      </c>
      <c r="BI853" t="s">
        <v>77</v>
      </c>
      <c r="BJ853" t="s">
        <v>78</v>
      </c>
    </row>
    <row r="854" spans="1:62" x14ac:dyDescent="0.25">
      <c r="A854">
        <v>271912</v>
      </c>
      <c r="B854">
        <v>1217050</v>
      </c>
      <c r="C854" t="s">
        <v>51</v>
      </c>
      <c r="D854">
        <v>431046</v>
      </c>
      <c r="E854" t="s">
        <v>52</v>
      </c>
      <c r="F854" t="s">
        <v>53</v>
      </c>
      <c r="G854">
        <v>47</v>
      </c>
      <c r="H854">
        <v>68</v>
      </c>
      <c r="I854">
        <v>53</v>
      </c>
      <c r="J854">
        <v>16</v>
      </c>
      <c r="K854" t="s">
        <v>54</v>
      </c>
      <c r="L854" t="s">
        <v>55</v>
      </c>
      <c r="M854" t="s">
        <v>54</v>
      </c>
      <c r="N854">
        <v>4999068</v>
      </c>
      <c r="O854">
        <v>1</v>
      </c>
      <c r="P854" t="s">
        <v>56</v>
      </c>
      <c r="Q854">
        <v>1</v>
      </c>
      <c r="R854" t="s">
        <v>57</v>
      </c>
      <c r="S854" t="s">
        <v>882</v>
      </c>
      <c r="T854" t="s">
        <v>54</v>
      </c>
      <c r="U854" t="b">
        <v>0</v>
      </c>
      <c r="V854" t="s">
        <v>54</v>
      </c>
      <c r="W854" t="s">
        <v>61</v>
      </c>
      <c r="X854" t="s">
        <v>54</v>
      </c>
      <c r="Y854" t="s">
        <v>62</v>
      </c>
      <c r="Z854" t="s">
        <v>54</v>
      </c>
      <c r="AA854" t="s">
        <v>54</v>
      </c>
      <c r="AB854" t="s">
        <v>54</v>
      </c>
      <c r="AC854" t="s">
        <v>54</v>
      </c>
      <c r="AD854">
        <v>0</v>
      </c>
      <c r="AE854" t="s">
        <v>54</v>
      </c>
      <c r="AF854">
        <v>1</v>
      </c>
      <c r="AG854">
        <v>162471672</v>
      </c>
      <c r="AH854">
        <f t="shared" si="130"/>
        <v>0</v>
      </c>
      <c r="AI854">
        <f t="shared" si="131"/>
        <v>0</v>
      </c>
      <c r="AJ854">
        <f t="shared" si="132"/>
        <v>0</v>
      </c>
      <c r="AK854">
        <f t="shared" si="133"/>
        <v>0</v>
      </c>
      <c r="AL854">
        <f t="shared" si="134"/>
        <v>0</v>
      </c>
      <c r="AM854">
        <f t="shared" si="135"/>
        <v>0</v>
      </c>
      <c r="AN854">
        <f t="shared" si="136"/>
        <v>0</v>
      </c>
      <c r="AO854">
        <f t="shared" si="137"/>
        <v>0</v>
      </c>
      <c r="AP854">
        <f t="shared" si="138"/>
        <v>0</v>
      </c>
      <c r="AQ854">
        <f t="shared" si="139"/>
        <v>0</v>
      </c>
      <c r="AR854" t="s">
        <v>11848</v>
      </c>
      <c r="AS854">
        <v>231150</v>
      </c>
      <c r="AT854">
        <v>403814</v>
      </c>
      <c r="AU854" t="s">
        <v>54</v>
      </c>
      <c r="AV854">
        <v>1</v>
      </c>
      <c r="AW854">
        <v>1</v>
      </c>
      <c r="AX854">
        <v>0</v>
      </c>
      <c r="AY854">
        <v>7</v>
      </c>
      <c r="AZ854" t="s">
        <v>903</v>
      </c>
      <c r="BA854" t="s">
        <v>904</v>
      </c>
      <c r="BB854">
        <v>42606</v>
      </c>
      <c r="BC854" t="s">
        <v>905</v>
      </c>
      <c r="BD854" t="s">
        <v>177</v>
      </c>
      <c r="BE854" t="s">
        <v>74</v>
      </c>
      <c r="BF854">
        <v>107857</v>
      </c>
      <c r="BG854" t="s">
        <v>75</v>
      </c>
      <c r="BH854" t="s">
        <v>76</v>
      </c>
      <c r="BI854" t="s">
        <v>77</v>
      </c>
      <c r="BJ854" t="s">
        <v>78</v>
      </c>
    </row>
    <row r="855" spans="1:62" x14ac:dyDescent="0.25">
      <c r="A855">
        <v>271912</v>
      </c>
      <c r="B855">
        <v>1217050</v>
      </c>
      <c r="C855" t="s">
        <v>51</v>
      </c>
      <c r="D855">
        <v>431046</v>
      </c>
      <c r="E855" t="s">
        <v>52</v>
      </c>
      <c r="F855" t="s">
        <v>53</v>
      </c>
      <c r="G855">
        <v>47</v>
      </c>
      <c r="H855">
        <v>68</v>
      </c>
      <c r="I855">
        <v>53</v>
      </c>
      <c r="J855">
        <v>16</v>
      </c>
      <c r="K855" t="s">
        <v>54</v>
      </c>
      <c r="L855" t="s">
        <v>55</v>
      </c>
      <c r="M855" t="s">
        <v>54</v>
      </c>
      <c r="N855">
        <v>4999068</v>
      </c>
      <c r="O855">
        <v>1</v>
      </c>
      <c r="P855" t="s">
        <v>56</v>
      </c>
      <c r="Q855">
        <v>1</v>
      </c>
      <c r="R855" t="s">
        <v>57</v>
      </c>
      <c r="S855" t="s">
        <v>882</v>
      </c>
      <c r="T855" t="s">
        <v>54</v>
      </c>
      <c r="U855" t="b">
        <v>0</v>
      </c>
      <c r="V855" t="s">
        <v>54</v>
      </c>
      <c r="W855" t="s">
        <v>61</v>
      </c>
      <c r="X855" t="s">
        <v>54</v>
      </c>
      <c r="Y855" t="s">
        <v>62</v>
      </c>
      <c r="Z855" t="s">
        <v>54</v>
      </c>
      <c r="AA855" t="s">
        <v>54</v>
      </c>
      <c r="AB855" t="s">
        <v>54</v>
      </c>
      <c r="AC855" t="s">
        <v>54</v>
      </c>
      <c r="AD855">
        <v>1</v>
      </c>
      <c r="AE855" t="s">
        <v>178</v>
      </c>
      <c r="AF855">
        <v>1</v>
      </c>
      <c r="AG855">
        <v>162471914</v>
      </c>
      <c r="AH855">
        <f t="shared" si="130"/>
        <v>0</v>
      </c>
      <c r="AI855">
        <f t="shared" si="131"/>
        <v>0</v>
      </c>
      <c r="AJ855">
        <f t="shared" si="132"/>
        <v>0</v>
      </c>
      <c r="AK855">
        <f t="shared" si="133"/>
        <v>0</v>
      </c>
      <c r="AL855">
        <f t="shared" si="134"/>
        <v>0</v>
      </c>
      <c r="AM855">
        <f t="shared" si="135"/>
        <v>0</v>
      </c>
      <c r="AN855">
        <f t="shared" si="136"/>
        <v>0</v>
      </c>
      <c r="AO855">
        <f t="shared" si="137"/>
        <v>0</v>
      </c>
      <c r="AP855">
        <f t="shared" si="138"/>
        <v>0</v>
      </c>
      <c r="AQ855">
        <f t="shared" si="139"/>
        <v>0</v>
      </c>
      <c r="AR855" t="s">
        <v>11849</v>
      </c>
      <c r="AS855">
        <v>231125</v>
      </c>
      <c r="AT855">
        <v>403789</v>
      </c>
      <c r="AU855" t="s">
        <v>54</v>
      </c>
      <c r="AV855">
        <v>0</v>
      </c>
      <c r="AW855">
        <v>0</v>
      </c>
      <c r="AX855">
        <v>0</v>
      </c>
      <c r="AY855">
        <v>1</v>
      </c>
      <c r="AZ855" t="s">
        <v>906</v>
      </c>
      <c r="BA855" t="s">
        <v>907</v>
      </c>
      <c r="BB855">
        <v>15757</v>
      </c>
      <c r="BC855" t="s">
        <v>908</v>
      </c>
      <c r="BD855" t="s">
        <v>182</v>
      </c>
      <c r="BE855" t="s">
        <v>183</v>
      </c>
      <c r="BF855">
        <v>30454</v>
      </c>
      <c r="BG855" t="s">
        <v>75</v>
      </c>
      <c r="BH855" t="s">
        <v>76</v>
      </c>
      <c r="BI855" t="s">
        <v>77</v>
      </c>
      <c r="BJ855" t="s">
        <v>78</v>
      </c>
    </row>
    <row r="856" spans="1:62" x14ac:dyDescent="0.25">
      <c r="A856">
        <v>271912</v>
      </c>
      <c r="B856">
        <v>1217050</v>
      </c>
      <c r="C856" t="s">
        <v>51</v>
      </c>
      <c r="D856">
        <v>431046</v>
      </c>
      <c r="E856" t="s">
        <v>52</v>
      </c>
      <c r="F856" t="s">
        <v>53</v>
      </c>
      <c r="G856">
        <v>47</v>
      </c>
      <c r="H856">
        <v>68</v>
      </c>
      <c r="I856">
        <v>53</v>
      </c>
      <c r="J856">
        <v>16</v>
      </c>
      <c r="K856" t="s">
        <v>54</v>
      </c>
      <c r="L856" t="s">
        <v>55</v>
      </c>
      <c r="M856" t="s">
        <v>54</v>
      </c>
      <c r="N856">
        <v>4999068</v>
      </c>
      <c r="O856">
        <v>1</v>
      </c>
      <c r="P856" t="s">
        <v>56</v>
      </c>
      <c r="Q856">
        <v>1</v>
      </c>
      <c r="R856" t="s">
        <v>57</v>
      </c>
      <c r="S856" t="s">
        <v>882</v>
      </c>
      <c r="T856" t="s">
        <v>54</v>
      </c>
      <c r="U856" t="b">
        <v>0</v>
      </c>
      <c r="V856" t="s">
        <v>54</v>
      </c>
      <c r="W856" t="s">
        <v>61</v>
      </c>
      <c r="X856" t="s">
        <v>54</v>
      </c>
      <c r="Y856" t="s">
        <v>62</v>
      </c>
      <c r="Z856" t="s">
        <v>54</v>
      </c>
      <c r="AA856" t="s">
        <v>54</v>
      </c>
      <c r="AB856" t="s">
        <v>54</v>
      </c>
      <c r="AC856" t="s">
        <v>54</v>
      </c>
      <c r="AD856">
        <v>0</v>
      </c>
      <c r="AE856" t="s">
        <v>608</v>
      </c>
      <c r="AF856">
        <v>1</v>
      </c>
      <c r="AG856">
        <v>162471949</v>
      </c>
      <c r="AH856">
        <f t="shared" si="130"/>
        <v>0</v>
      </c>
      <c r="AI856">
        <f t="shared" si="131"/>
        <v>0</v>
      </c>
      <c r="AJ856">
        <f t="shared" si="132"/>
        <v>0</v>
      </c>
      <c r="AK856">
        <f t="shared" si="133"/>
        <v>0</v>
      </c>
      <c r="AL856">
        <f t="shared" si="134"/>
        <v>0</v>
      </c>
      <c r="AM856">
        <f t="shared" si="135"/>
        <v>0</v>
      </c>
      <c r="AN856">
        <f t="shared" si="136"/>
        <v>0</v>
      </c>
      <c r="AO856">
        <f t="shared" si="137"/>
        <v>0</v>
      </c>
      <c r="AP856">
        <f t="shared" si="138"/>
        <v>0</v>
      </c>
      <c r="AQ856">
        <f t="shared" si="139"/>
        <v>0</v>
      </c>
      <c r="AR856" t="s">
        <v>11850</v>
      </c>
      <c r="AS856">
        <v>231065</v>
      </c>
      <c r="AT856">
        <v>403729</v>
      </c>
      <c r="AU856" t="s">
        <v>54</v>
      </c>
      <c r="AV856">
        <v>0</v>
      </c>
      <c r="AW856">
        <v>0</v>
      </c>
      <c r="AX856">
        <v>0</v>
      </c>
      <c r="AY856">
        <v>6</v>
      </c>
      <c r="AZ856" t="s">
        <v>909</v>
      </c>
      <c r="BA856" t="s">
        <v>910</v>
      </c>
      <c r="BB856">
        <v>14093</v>
      </c>
      <c r="BC856" t="s">
        <v>911</v>
      </c>
      <c r="BD856" t="s">
        <v>182</v>
      </c>
      <c r="BE856" t="s">
        <v>187</v>
      </c>
      <c r="BF856">
        <v>30453</v>
      </c>
      <c r="BG856" t="s">
        <v>75</v>
      </c>
      <c r="BH856" t="s">
        <v>76</v>
      </c>
      <c r="BI856" t="s">
        <v>77</v>
      </c>
      <c r="BJ856" t="s">
        <v>78</v>
      </c>
    </row>
    <row r="857" spans="1:62" x14ac:dyDescent="0.25">
      <c r="A857">
        <v>271912</v>
      </c>
      <c r="B857">
        <v>1217050</v>
      </c>
      <c r="C857" t="s">
        <v>51</v>
      </c>
      <c r="D857">
        <v>431046</v>
      </c>
      <c r="E857" t="s">
        <v>52</v>
      </c>
      <c r="F857" t="s">
        <v>53</v>
      </c>
      <c r="G857">
        <v>47</v>
      </c>
      <c r="H857">
        <v>68</v>
      </c>
      <c r="I857">
        <v>53</v>
      </c>
      <c r="J857">
        <v>16</v>
      </c>
      <c r="K857" t="s">
        <v>54</v>
      </c>
      <c r="L857" t="s">
        <v>55</v>
      </c>
      <c r="M857" t="s">
        <v>54</v>
      </c>
      <c r="N857">
        <v>4999068</v>
      </c>
      <c r="O857">
        <v>1</v>
      </c>
      <c r="P857" t="s">
        <v>56</v>
      </c>
      <c r="Q857">
        <v>1</v>
      </c>
      <c r="R857" t="s">
        <v>57</v>
      </c>
      <c r="S857" t="s">
        <v>882</v>
      </c>
      <c r="T857" t="s">
        <v>54</v>
      </c>
      <c r="U857" t="b">
        <v>0</v>
      </c>
      <c r="V857" t="s">
        <v>54</v>
      </c>
      <c r="W857" t="s">
        <v>61</v>
      </c>
      <c r="X857" t="s">
        <v>54</v>
      </c>
      <c r="Y857" t="s">
        <v>62</v>
      </c>
      <c r="Z857" t="s">
        <v>54</v>
      </c>
      <c r="AA857" t="s">
        <v>54</v>
      </c>
      <c r="AB857" t="s">
        <v>54</v>
      </c>
      <c r="AC857" t="s">
        <v>54</v>
      </c>
      <c r="AD857">
        <v>1</v>
      </c>
      <c r="AE857" t="s">
        <v>188</v>
      </c>
      <c r="AF857">
        <v>1</v>
      </c>
      <c r="AG857">
        <v>162472020</v>
      </c>
      <c r="AH857">
        <f t="shared" si="130"/>
        <v>0</v>
      </c>
      <c r="AI857">
        <f t="shared" si="131"/>
        <v>0</v>
      </c>
      <c r="AJ857">
        <f t="shared" si="132"/>
        <v>0</v>
      </c>
      <c r="AK857">
        <f t="shared" si="133"/>
        <v>0</v>
      </c>
      <c r="AL857">
        <f t="shared" si="134"/>
        <v>0</v>
      </c>
      <c r="AM857">
        <f t="shared" si="135"/>
        <v>0</v>
      </c>
      <c r="AN857">
        <f t="shared" si="136"/>
        <v>0</v>
      </c>
      <c r="AO857">
        <f t="shared" si="137"/>
        <v>0</v>
      </c>
      <c r="AP857">
        <f t="shared" si="138"/>
        <v>0</v>
      </c>
      <c r="AQ857">
        <f t="shared" si="139"/>
        <v>0</v>
      </c>
      <c r="AR857" t="s">
        <v>11851</v>
      </c>
      <c r="AS857">
        <v>231108</v>
      </c>
      <c r="AT857">
        <v>403772</v>
      </c>
      <c r="AU857" t="s">
        <v>54</v>
      </c>
      <c r="AV857">
        <v>0</v>
      </c>
      <c r="AW857">
        <v>0</v>
      </c>
      <c r="AX857">
        <v>0</v>
      </c>
      <c r="AY857">
        <v>1</v>
      </c>
      <c r="AZ857" t="s">
        <v>912</v>
      </c>
      <c r="BA857" t="s">
        <v>913</v>
      </c>
      <c r="BB857">
        <v>34914</v>
      </c>
      <c r="BC857" t="s">
        <v>914</v>
      </c>
      <c r="BD857" t="s">
        <v>118</v>
      </c>
      <c r="BE857" t="s">
        <v>119</v>
      </c>
      <c r="BF857">
        <v>30267</v>
      </c>
      <c r="BG857" t="s">
        <v>75</v>
      </c>
      <c r="BH857" t="s">
        <v>76</v>
      </c>
      <c r="BI857" t="s">
        <v>77</v>
      </c>
      <c r="BJ857" t="s">
        <v>78</v>
      </c>
    </row>
    <row r="858" spans="1:62" x14ac:dyDescent="0.25">
      <c r="A858">
        <v>271912</v>
      </c>
      <c r="B858">
        <v>1217050</v>
      </c>
      <c r="C858" t="s">
        <v>51</v>
      </c>
      <c r="D858">
        <v>431046</v>
      </c>
      <c r="E858" t="s">
        <v>52</v>
      </c>
      <c r="F858" t="s">
        <v>53</v>
      </c>
      <c r="G858">
        <v>47</v>
      </c>
      <c r="H858">
        <v>68</v>
      </c>
      <c r="I858">
        <v>53</v>
      </c>
      <c r="J858">
        <v>16</v>
      </c>
      <c r="K858" t="s">
        <v>54</v>
      </c>
      <c r="L858" t="s">
        <v>55</v>
      </c>
      <c r="M858" t="s">
        <v>54</v>
      </c>
      <c r="N858">
        <v>4999068</v>
      </c>
      <c r="O858">
        <v>1</v>
      </c>
      <c r="P858" t="s">
        <v>56</v>
      </c>
      <c r="Q858">
        <v>1</v>
      </c>
      <c r="R858" t="s">
        <v>57</v>
      </c>
      <c r="S858" t="s">
        <v>882</v>
      </c>
      <c r="T858" t="s">
        <v>54</v>
      </c>
      <c r="U858" t="b">
        <v>0</v>
      </c>
      <c r="V858" t="s">
        <v>54</v>
      </c>
      <c r="W858" t="s">
        <v>61</v>
      </c>
      <c r="X858" t="s">
        <v>54</v>
      </c>
      <c r="Y858" t="s">
        <v>62</v>
      </c>
      <c r="Z858" t="s">
        <v>54</v>
      </c>
      <c r="AA858" t="s">
        <v>54</v>
      </c>
      <c r="AB858" t="s">
        <v>54</v>
      </c>
      <c r="AC858" t="s">
        <v>54</v>
      </c>
      <c r="AD858">
        <v>0</v>
      </c>
      <c r="AE858" t="s">
        <v>101</v>
      </c>
      <c r="AF858">
        <v>1</v>
      </c>
      <c r="AG858">
        <v>162472087</v>
      </c>
      <c r="AH858">
        <f t="shared" si="130"/>
        <v>0</v>
      </c>
      <c r="AI858">
        <f t="shared" si="131"/>
        <v>0</v>
      </c>
      <c r="AJ858">
        <f t="shared" si="132"/>
        <v>0</v>
      </c>
      <c r="AK858">
        <f t="shared" si="133"/>
        <v>0</v>
      </c>
      <c r="AL858">
        <f t="shared" si="134"/>
        <v>0</v>
      </c>
      <c r="AM858">
        <f t="shared" si="135"/>
        <v>0</v>
      </c>
      <c r="AN858">
        <f t="shared" si="136"/>
        <v>0</v>
      </c>
      <c r="AO858">
        <f t="shared" si="137"/>
        <v>0</v>
      </c>
      <c r="AP858">
        <f t="shared" si="138"/>
        <v>0</v>
      </c>
      <c r="AQ858">
        <f t="shared" si="139"/>
        <v>0</v>
      </c>
      <c r="AR858" t="s">
        <v>11854</v>
      </c>
      <c r="AS858">
        <v>231139</v>
      </c>
      <c r="AT858">
        <v>403803</v>
      </c>
      <c r="AU858" t="s">
        <v>54</v>
      </c>
      <c r="AV858">
        <v>0</v>
      </c>
      <c r="AW858">
        <v>0</v>
      </c>
      <c r="AX858">
        <v>0</v>
      </c>
      <c r="AY858">
        <v>3</v>
      </c>
      <c r="AZ858" t="s">
        <v>915</v>
      </c>
      <c r="BA858" t="s">
        <v>916</v>
      </c>
      <c r="BB858">
        <v>17209</v>
      </c>
      <c r="BC858" t="s">
        <v>917</v>
      </c>
      <c r="BD858" t="s">
        <v>482</v>
      </c>
      <c r="BE858" t="s">
        <v>183</v>
      </c>
      <c r="BF858">
        <v>30454</v>
      </c>
      <c r="BG858" t="s">
        <v>75</v>
      </c>
      <c r="BH858" t="s">
        <v>76</v>
      </c>
      <c r="BI858" t="s">
        <v>77</v>
      </c>
      <c r="BJ858" t="s">
        <v>78</v>
      </c>
    </row>
    <row r="859" spans="1:62" x14ac:dyDescent="0.25">
      <c r="A859">
        <v>271912</v>
      </c>
      <c r="B859">
        <v>1217050</v>
      </c>
      <c r="C859" t="s">
        <v>51</v>
      </c>
      <c r="D859">
        <v>431046</v>
      </c>
      <c r="E859" t="s">
        <v>52</v>
      </c>
      <c r="F859" t="s">
        <v>53</v>
      </c>
      <c r="G859">
        <v>47</v>
      </c>
      <c r="H859">
        <v>68</v>
      </c>
      <c r="I859">
        <v>53</v>
      </c>
      <c r="J859">
        <v>16</v>
      </c>
      <c r="K859" t="s">
        <v>54</v>
      </c>
      <c r="L859" t="s">
        <v>55</v>
      </c>
      <c r="M859" t="s">
        <v>54</v>
      </c>
      <c r="N859">
        <v>4999068</v>
      </c>
      <c r="O859">
        <v>1</v>
      </c>
      <c r="P859" t="s">
        <v>56</v>
      </c>
      <c r="Q859">
        <v>1</v>
      </c>
      <c r="R859" t="s">
        <v>57</v>
      </c>
      <c r="S859" t="s">
        <v>882</v>
      </c>
      <c r="T859" t="s">
        <v>54</v>
      </c>
      <c r="U859" t="b">
        <v>0</v>
      </c>
      <c r="V859" t="s">
        <v>54</v>
      </c>
      <c r="W859" t="s">
        <v>61</v>
      </c>
      <c r="X859" t="s">
        <v>54</v>
      </c>
      <c r="Y859" t="s">
        <v>62</v>
      </c>
      <c r="Z859" t="s">
        <v>54</v>
      </c>
      <c r="AA859" t="s">
        <v>54</v>
      </c>
      <c r="AB859" t="s">
        <v>54</v>
      </c>
      <c r="AC859" t="s">
        <v>54</v>
      </c>
      <c r="AD859">
        <v>0</v>
      </c>
      <c r="AE859" t="s">
        <v>635</v>
      </c>
      <c r="AF859">
        <v>1</v>
      </c>
      <c r="AG859">
        <v>162472155</v>
      </c>
      <c r="AH859">
        <f t="shared" si="130"/>
        <v>0</v>
      </c>
      <c r="AI859">
        <f t="shared" si="131"/>
        <v>0</v>
      </c>
      <c r="AJ859">
        <f t="shared" si="132"/>
        <v>0</v>
      </c>
      <c r="AK859">
        <f t="shared" si="133"/>
        <v>0</v>
      </c>
      <c r="AL859">
        <f t="shared" si="134"/>
        <v>0</v>
      </c>
      <c r="AM859">
        <f t="shared" si="135"/>
        <v>0</v>
      </c>
      <c r="AN859">
        <f t="shared" si="136"/>
        <v>0</v>
      </c>
      <c r="AO859">
        <f t="shared" si="137"/>
        <v>0</v>
      </c>
      <c r="AP859">
        <f t="shared" si="138"/>
        <v>0</v>
      </c>
      <c r="AQ859">
        <f t="shared" si="139"/>
        <v>0</v>
      </c>
      <c r="AR859" t="s">
        <v>11855</v>
      </c>
      <c r="AS859">
        <v>231106</v>
      </c>
      <c r="AT859">
        <v>403770</v>
      </c>
      <c r="AU859" t="s">
        <v>54</v>
      </c>
      <c r="AV859">
        <v>0</v>
      </c>
      <c r="AW859">
        <v>0</v>
      </c>
      <c r="AX859">
        <v>0</v>
      </c>
      <c r="AY859">
        <v>7</v>
      </c>
      <c r="AZ859" t="s">
        <v>918</v>
      </c>
      <c r="BA859" t="s">
        <v>919</v>
      </c>
      <c r="BB859">
        <v>28807</v>
      </c>
      <c r="BC859" t="s">
        <v>920</v>
      </c>
      <c r="BD859" t="s">
        <v>118</v>
      </c>
      <c r="BE859" t="s">
        <v>119</v>
      </c>
      <c r="BF859">
        <v>30267</v>
      </c>
      <c r="BG859" t="s">
        <v>75</v>
      </c>
      <c r="BH859" t="s">
        <v>76</v>
      </c>
      <c r="BI859" t="s">
        <v>77</v>
      </c>
      <c r="BJ859" t="s">
        <v>78</v>
      </c>
    </row>
    <row r="860" spans="1:62" x14ac:dyDescent="0.25">
      <c r="A860">
        <v>271912</v>
      </c>
      <c r="B860">
        <v>1217050</v>
      </c>
      <c r="C860" t="s">
        <v>51</v>
      </c>
      <c r="D860">
        <v>431046</v>
      </c>
      <c r="E860" t="s">
        <v>52</v>
      </c>
      <c r="F860" t="s">
        <v>53</v>
      </c>
      <c r="G860">
        <v>47</v>
      </c>
      <c r="H860">
        <v>68</v>
      </c>
      <c r="I860">
        <v>53</v>
      </c>
      <c r="J860">
        <v>16</v>
      </c>
      <c r="K860" t="s">
        <v>54</v>
      </c>
      <c r="L860" t="s">
        <v>55</v>
      </c>
      <c r="M860" t="s">
        <v>54</v>
      </c>
      <c r="N860">
        <v>4999068</v>
      </c>
      <c r="O860">
        <v>1</v>
      </c>
      <c r="P860" t="s">
        <v>56</v>
      </c>
      <c r="Q860">
        <v>1</v>
      </c>
      <c r="R860" t="s">
        <v>57</v>
      </c>
      <c r="S860" t="s">
        <v>882</v>
      </c>
      <c r="T860" t="s">
        <v>54</v>
      </c>
      <c r="U860" t="b">
        <v>0</v>
      </c>
      <c r="V860" t="s">
        <v>54</v>
      </c>
      <c r="W860" t="s">
        <v>61</v>
      </c>
      <c r="X860" t="s">
        <v>54</v>
      </c>
      <c r="Y860" t="s">
        <v>62</v>
      </c>
      <c r="Z860" t="s">
        <v>54</v>
      </c>
      <c r="AA860" t="s">
        <v>54</v>
      </c>
      <c r="AB860" t="s">
        <v>54</v>
      </c>
      <c r="AC860" t="s">
        <v>54</v>
      </c>
      <c r="AD860">
        <v>1</v>
      </c>
      <c r="AE860" t="s">
        <v>79</v>
      </c>
      <c r="AF860">
        <v>1</v>
      </c>
      <c r="AG860">
        <v>162472416</v>
      </c>
      <c r="AH860">
        <f t="shared" si="130"/>
        <v>0</v>
      </c>
      <c r="AI860">
        <f t="shared" si="131"/>
        <v>0</v>
      </c>
      <c r="AJ860">
        <f t="shared" si="132"/>
        <v>0</v>
      </c>
      <c r="AK860">
        <f t="shared" si="133"/>
        <v>0</v>
      </c>
      <c r="AL860">
        <f t="shared" si="134"/>
        <v>0</v>
      </c>
      <c r="AM860">
        <f t="shared" si="135"/>
        <v>0</v>
      </c>
      <c r="AN860">
        <f t="shared" si="136"/>
        <v>0</v>
      </c>
      <c r="AO860">
        <f t="shared" si="137"/>
        <v>0</v>
      </c>
      <c r="AP860">
        <f t="shared" si="138"/>
        <v>0</v>
      </c>
      <c r="AQ860">
        <f t="shared" si="139"/>
        <v>0</v>
      </c>
      <c r="AR860" t="s">
        <v>11856</v>
      </c>
      <c r="AS860">
        <v>231104</v>
      </c>
      <c r="AT860">
        <v>403768</v>
      </c>
      <c r="AU860" t="s">
        <v>54</v>
      </c>
      <c r="AV860">
        <v>0</v>
      </c>
      <c r="AW860">
        <v>0</v>
      </c>
      <c r="AX860">
        <v>0</v>
      </c>
      <c r="AY860">
        <v>1</v>
      </c>
      <c r="AZ860" t="s">
        <v>921</v>
      </c>
      <c r="BA860" t="s">
        <v>922</v>
      </c>
      <c r="BB860">
        <v>17753</v>
      </c>
      <c r="BC860" t="s">
        <v>923</v>
      </c>
      <c r="BD860" t="s">
        <v>67</v>
      </c>
      <c r="BE860" t="s">
        <v>68</v>
      </c>
      <c r="BF860">
        <v>30310</v>
      </c>
      <c r="BG860" t="s">
        <v>75</v>
      </c>
      <c r="BH860" t="s">
        <v>76</v>
      </c>
      <c r="BI860" t="s">
        <v>77</v>
      </c>
      <c r="BJ860" t="s">
        <v>78</v>
      </c>
    </row>
    <row r="861" spans="1:62" x14ac:dyDescent="0.25">
      <c r="A861">
        <v>271912</v>
      </c>
      <c r="B861">
        <v>1217050</v>
      </c>
      <c r="C861" t="s">
        <v>51</v>
      </c>
      <c r="D861">
        <v>431046</v>
      </c>
      <c r="E861" t="s">
        <v>52</v>
      </c>
      <c r="F861" t="s">
        <v>53</v>
      </c>
      <c r="G861">
        <v>47</v>
      </c>
      <c r="H861">
        <v>68</v>
      </c>
      <c r="I861">
        <v>53</v>
      </c>
      <c r="J861">
        <v>16</v>
      </c>
      <c r="K861" t="s">
        <v>54</v>
      </c>
      <c r="L861" t="s">
        <v>55</v>
      </c>
      <c r="M861" t="s">
        <v>54</v>
      </c>
      <c r="N861">
        <v>4999068</v>
      </c>
      <c r="O861">
        <v>1</v>
      </c>
      <c r="P861" t="s">
        <v>56</v>
      </c>
      <c r="Q861">
        <v>1</v>
      </c>
      <c r="R861" t="s">
        <v>57</v>
      </c>
      <c r="S861" t="s">
        <v>882</v>
      </c>
      <c r="T861" t="s">
        <v>54</v>
      </c>
      <c r="U861" t="b">
        <v>0</v>
      </c>
      <c r="V861" t="s">
        <v>54</v>
      </c>
      <c r="W861" t="s">
        <v>61</v>
      </c>
      <c r="X861" t="s">
        <v>54</v>
      </c>
      <c r="Y861" t="s">
        <v>62</v>
      </c>
      <c r="Z861" t="s">
        <v>54</v>
      </c>
      <c r="AA861" t="s">
        <v>54</v>
      </c>
      <c r="AB861" t="s">
        <v>54</v>
      </c>
      <c r="AC861" t="s">
        <v>54</v>
      </c>
      <c r="AD861">
        <v>0</v>
      </c>
      <c r="AE861" t="s">
        <v>924</v>
      </c>
      <c r="AF861">
        <v>1</v>
      </c>
      <c r="AG861">
        <v>162472454</v>
      </c>
      <c r="AH861">
        <f t="shared" si="130"/>
        <v>0</v>
      </c>
      <c r="AI861">
        <f t="shared" si="131"/>
        <v>0</v>
      </c>
      <c r="AJ861">
        <f t="shared" si="132"/>
        <v>0</v>
      </c>
      <c r="AK861">
        <f t="shared" si="133"/>
        <v>0</v>
      </c>
      <c r="AL861">
        <f t="shared" si="134"/>
        <v>0</v>
      </c>
      <c r="AM861">
        <f t="shared" si="135"/>
        <v>0</v>
      </c>
      <c r="AN861">
        <f t="shared" si="136"/>
        <v>0</v>
      </c>
      <c r="AO861">
        <f t="shared" si="137"/>
        <v>0</v>
      </c>
      <c r="AP861">
        <f t="shared" si="138"/>
        <v>0</v>
      </c>
      <c r="AQ861">
        <f t="shared" si="139"/>
        <v>0</v>
      </c>
      <c r="AR861" t="s">
        <v>11857</v>
      </c>
      <c r="AS861">
        <v>231088</v>
      </c>
      <c r="AT861">
        <v>403752</v>
      </c>
      <c r="AU861" t="s">
        <v>54</v>
      </c>
      <c r="AV861">
        <v>0</v>
      </c>
      <c r="AW861">
        <v>1</v>
      </c>
      <c r="AX861">
        <v>0</v>
      </c>
      <c r="AY861">
        <v>7</v>
      </c>
      <c r="AZ861" t="s">
        <v>925</v>
      </c>
      <c r="BA861" t="s">
        <v>926</v>
      </c>
      <c r="BB861">
        <v>6497</v>
      </c>
      <c r="BC861" t="s">
        <v>927</v>
      </c>
      <c r="BD861" t="s">
        <v>67</v>
      </c>
      <c r="BE861" t="s">
        <v>68</v>
      </c>
      <c r="BF861">
        <v>30310</v>
      </c>
      <c r="BG861" t="s">
        <v>535</v>
      </c>
      <c r="BH861" t="s">
        <v>536</v>
      </c>
      <c r="BI861" t="s">
        <v>537</v>
      </c>
      <c r="BJ861" t="s">
        <v>538</v>
      </c>
    </row>
    <row r="862" spans="1:62" x14ac:dyDescent="0.25">
      <c r="A862">
        <v>271912</v>
      </c>
      <c r="B862">
        <v>1217050</v>
      </c>
      <c r="C862" t="s">
        <v>51</v>
      </c>
      <c r="D862">
        <v>431046</v>
      </c>
      <c r="E862" t="s">
        <v>52</v>
      </c>
      <c r="F862" t="s">
        <v>53</v>
      </c>
      <c r="G862">
        <v>47</v>
      </c>
      <c r="H862">
        <v>68</v>
      </c>
      <c r="I862">
        <v>53</v>
      </c>
      <c r="J862">
        <v>16</v>
      </c>
      <c r="K862" t="s">
        <v>54</v>
      </c>
      <c r="L862" t="s">
        <v>55</v>
      </c>
      <c r="M862" t="s">
        <v>54</v>
      </c>
      <c r="N862">
        <v>4999068</v>
      </c>
      <c r="O862">
        <v>1</v>
      </c>
      <c r="P862" t="s">
        <v>56</v>
      </c>
      <c r="Q862">
        <v>1</v>
      </c>
      <c r="R862" t="s">
        <v>57</v>
      </c>
      <c r="S862" t="s">
        <v>882</v>
      </c>
      <c r="T862" t="s">
        <v>54</v>
      </c>
      <c r="U862" t="b">
        <v>0</v>
      </c>
      <c r="V862" t="s">
        <v>54</v>
      </c>
      <c r="W862" t="s">
        <v>61</v>
      </c>
      <c r="X862" t="s">
        <v>54</v>
      </c>
      <c r="Y862" t="s">
        <v>62</v>
      </c>
      <c r="Z862" t="s">
        <v>54</v>
      </c>
      <c r="AA862" t="s">
        <v>54</v>
      </c>
      <c r="AB862" t="s">
        <v>54</v>
      </c>
      <c r="AC862" t="s">
        <v>54</v>
      </c>
      <c r="AD862">
        <v>0</v>
      </c>
      <c r="AE862" t="s">
        <v>928</v>
      </c>
      <c r="AF862">
        <v>1</v>
      </c>
      <c r="AG862">
        <v>162472628</v>
      </c>
      <c r="AH862">
        <f t="shared" si="130"/>
        <v>0</v>
      </c>
      <c r="AI862">
        <f t="shared" si="131"/>
        <v>0</v>
      </c>
      <c r="AJ862">
        <f t="shared" si="132"/>
        <v>0</v>
      </c>
      <c r="AK862">
        <f t="shared" si="133"/>
        <v>0</v>
      </c>
      <c r="AL862">
        <f t="shared" si="134"/>
        <v>0</v>
      </c>
      <c r="AM862">
        <f t="shared" si="135"/>
        <v>0</v>
      </c>
      <c r="AN862">
        <f t="shared" si="136"/>
        <v>0</v>
      </c>
      <c r="AO862">
        <f t="shared" si="137"/>
        <v>0</v>
      </c>
      <c r="AP862">
        <f t="shared" si="138"/>
        <v>0</v>
      </c>
      <c r="AQ862">
        <f t="shared" si="139"/>
        <v>0</v>
      </c>
      <c r="AR862" t="s">
        <v>11858</v>
      </c>
      <c r="AS862">
        <v>231136</v>
      </c>
      <c r="AT862">
        <v>403800</v>
      </c>
      <c r="AU862" t="s">
        <v>54</v>
      </c>
      <c r="AV862">
        <v>0</v>
      </c>
      <c r="AW862">
        <v>0</v>
      </c>
      <c r="AX862">
        <v>0</v>
      </c>
      <c r="AY862">
        <v>3</v>
      </c>
      <c r="AZ862" t="s">
        <v>929</v>
      </c>
      <c r="BA862" t="s">
        <v>930</v>
      </c>
      <c r="BB862">
        <v>10492</v>
      </c>
      <c r="BC862" t="s">
        <v>931</v>
      </c>
      <c r="BD862" t="s">
        <v>182</v>
      </c>
      <c r="BE862" t="s">
        <v>183</v>
      </c>
      <c r="BF862">
        <v>30454</v>
      </c>
      <c r="BG862" t="s">
        <v>75</v>
      </c>
      <c r="BH862" t="s">
        <v>76</v>
      </c>
      <c r="BI862" t="s">
        <v>77</v>
      </c>
      <c r="BJ862" t="s">
        <v>78</v>
      </c>
    </row>
    <row r="863" spans="1:62" x14ac:dyDescent="0.25">
      <c r="A863">
        <v>271912</v>
      </c>
      <c r="B863">
        <v>1217050</v>
      </c>
      <c r="C863" t="s">
        <v>51</v>
      </c>
      <c r="D863">
        <v>431046</v>
      </c>
      <c r="E863" t="s">
        <v>52</v>
      </c>
      <c r="F863" t="s">
        <v>53</v>
      </c>
      <c r="G863">
        <v>47</v>
      </c>
      <c r="H863">
        <v>68</v>
      </c>
      <c r="I863">
        <v>53</v>
      </c>
      <c r="J863">
        <v>16</v>
      </c>
      <c r="K863" t="s">
        <v>54</v>
      </c>
      <c r="L863" t="s">
        <v>55</v>
      </c>
      <c r="M863" t="s">
        <v>54</v>
      </c>
      <c r="N863">
        <v>4999068</v>
      </c>
      <c r="O863">
        <v>1</v>
      </c>
      <c r="P863" t="s">
        <v>56</v>
      </c>
      <c r="Q863">
        <v>1</v>
      </c>
      <c r="R863" t="s">
        <v>57</v>
      </c>
      <c r="S863" t="s">
        <v>882</v>
      </c>
      <c r="T863" t="s">
        <v>54</v>
      </c>
      <c r="U863" t="b">
        <v>0</v>
      </c>
      <c r="V863" t="s">
        <v>54</v>
      </c>
      <c r="W863" t="s">
        <v>61</v>
      </c>
      <c r="X863" t="s">
        <v>54</v>
      </c>
      <c r="Y863" t="s">
        <v>62</v>
      </c>
      <c r="Z863" t="s">
        <v>54</v>
      </c>
      <c r="AA863" t="s">
        <v>54</v>
      </c>
      <c r="AB863" t="s">
        <v>54</v>
      </c>
      <c r="AC863" t="s">
        <v>54</v>
      </c>
      <c r="AD863">
        <v>0</v>
      </c>
      <c r="AE863" t="s">
        <v>932</v>
      </c>
      <c r="AF863">
        <v>1</v>
      </c>
      <c r="AG863">
        <v>162472682</v>
      </c>
      <c r="AH863">
        <f t="shared" si="130"/>
        <v>0</v>
      </c>
      <c r="AI863">
        <f t="shared" si="131"/>
        <v>0</v>
      </c>
      <c r="AJ863">
        <f t="shared" si="132"/>
        <v>0</v>
      </c>
      <c r="AK863">
        <f t="shared" si="133"/>
        <v>0</v>
      </c>
      <c r="AL863">
        <f t="shared" si="134"/>
        <v>0</v>
      </c>
      <c r="AM863">
        <f t="shared" si="135"/>
        <v>0</v>
      </c>
      <c r="AN863">
        <f t="shared" si="136"/>
        <v>0</v>
      </c>
      <c r="AO863">
        <f t="shared" si="137"/>
        <v>0</v>
      </c>
      <c r="AP863">
        <f t="shared" si="138"/>
        <v>0</v>
      </c>
      <c r="AQ863">
        <f t="shared" si="139"/>
        <v>0</v>
      </c>
      <c r="AR863" t="s">
        <v>11859</v>
      </c>
      <c r="AS863">
        <v>231160</v>
      </c>
      <c r="AT863">
        <v>403824</v>
      </c>
      <c r="AU863" t="s">
        <v>54</v>
      </c>
      <c r="AV863">
        <v>0</v>
      </c>
      <c r="AW863">
        <v>1</v>
      </c>
      <c r="AX863">
        <v>0</v>
      </c>
      <c r="AY863">
        <v>6</v>
      </c>
      <c r="AZ863" t="s">
        <v>933</v>
      </c>
      <c r="BA863" t="s">
        <v>54</v>
      </c>
      <c r="BB863">
        <v>52650</v>
      </c>
      <c r="BC863" t="s">
        <v>934</v>
      </c>
      <c r="BD863" t="s">
        <v>73</v>
      </c>
      <c r="BE863" t="s">
        <v>74</v>
      </c>
      <c r="BF863">
        <v>107857</v>
      </c>
      <c r="BG863" t="s">
        <v>75</v>
      </c>
      <c r="BH863" t="s">
        <v>76</v>
      </c>
      <c r="BI863" t="s">
        <v>77</v>
      </c>
      <c r="BJ863" t="s">
        <v>78</v>
      </c>
    </row>
    <row r="864" spans="1:62" x14ac:dyDescent="0.25">
      <c r="A864">
        <v>271913</v>
      </c>
      <c r="B864">
        <v>1217050</v>
      </c>
      <c r="C864" t="s">
        <v>51</v>
      </c>
      <c r="D864">
        <v>431046</v>
      </c>
      <c r="E864" t="s">
        <v>52</v>
      </c>
      <c r="F864" t="s">
        <v>53</v>
      </c>
      <c r="G864">
        <v>47</v>
      </c>
      <c r="H864">
        <v>68</v>
      </c>
      <c r="I864">
        <v>53</v>
      </c>
      <c r="J864">
        <v>20</v>
      </c>
      <c r="K864" t="s">
        <v>54</v>
      </c>
      <c r="L864" t="s">
        <v>55</v>
      </c>
      <c r="M864" t="s">
        <v>54</v>
      </c>
      <c r="N864">
        <v>4999058</v>
      </c>
      <c r="O864">
        <v>1</v>
      </c>
      <c r="P864" t="s">
        <v>56</v>
      </c>
      <c r="Q864">
        <v>1</v>
      </c>
      <c r="R864" t="s">
        <v>57</v>
      </c>
      <c r="S864" t="s">
        <v>935</v>
      </c>
      <c r="T864" t="s">
        <v>54</v>
      </c>
      <c r="U864" t="b">
        <v>0</v>
      </c>
      <c r="V864" t="s">
        <v>54</v>
      </c>
      <c r="W864" t="s">
        <v>61</v>
      </c>
      <c r="X864" t="s">
        <v>54</v>
      </c>
      <c r="Y864" t="s">
        <v>62</v>
      </c>
      <c r="Z864" t="s">
        <v>54</v>
      </c>
      <c r="AA864" t="s">
        <v>54</v>
      </c>
      <c r="AB864" t="s">
        <v>54</v>
      </c>
      <c r="AC864" t="s">
        <v>54</v>
      </c>
      <c r="AD864">
        <v>1</v>
      </c>
      <c r="AE864" t="s">
        <v>69</v>
      </c>
      <c r="AF864">
        <v>1</v>
      </c>
      <c r="AG864">
        <v>162469723</v>
      </c>
      <c r="AH864">
        <f t="shared" si="130"/>
        <v>0</v>
      </c>
      <c r="AI864">
        <f t="shared" si="131"/>
        <v>0</v>
      </c>
      <c r="AJ864">
        <f t="shared" si="132"/>
        <v>0</v>
      </c>
      <c r="AK864">
        <f t="shared" si="133"/>
        <v>0</v>
      </c>
      <c r="AL864">
        <f t="shared" si="134"/>
        <v>0</v>
      </c>
      <c r="AM864">
        <f t="shared" si="135"/>
        <v>0</v>
      </c>
      <c r="AN864">
        <f t="shared" si="136"/>
        <v>0</v>
      </c>
      <c r="AO864">
        <f t="shared" si="137"/>
        <v>0</v>
      </c>
      <c r="AP864">
        <f t="shared" si="138"/>
        <v>0</v>
      </c>
      <c r="AQ864">
        <f t="shared" si="139"/>
        <v>0</v>
      </c>
      <c r="AR864" t="s">
        <v>11838</v>
      </c>
      <c r="AS864">
        <v>231145</v>
      </c>
      <c r="AT864">
        <v>403809</v>
      </c>
      <c r="AU864" t="s">
        <v>54</v>
      </c>
      <c r="AV864">
        <v>0</v>
      </c>
      <c r="AW864">
        <v>0</v>
      </c>
      <c r="AX864">
        <v>0</v>
      </c>
      <c r="AY864">
        <v>1</v>
      </c>
      <c r="AZ864" t="s">
        <v>940</v>
      </c>
      <c r="BA864" t="s">
        <v>941</v>
      </c>
      <c r="BB864">
        <v>72960</v>
      </c>
      <c r="BC864" t="s">
        <v>942</v>
      </c>
      <c r="BD864" t="s">
        <v>73</v>
      </c>
      <c r="BE864" t="s">
        <v>74</v>
      </c>
      <c r="BF864">
        <v>107857</v>
      </c>
      <c r="BG864" t="s">
        <v>75</v>
      </c>
      <c r="BH864" t="s">
        <v>76</v>
      </c>
      <c r="BI864" t="s">
        <v>77</v>
      </c>
      <c r="BJ864" t="s">
        <v>78</v>
      </c>
    </row>
    <row r="865" spans="1:62" x14ac:dyDescent="0.25">
      <c r="A865">
        <v>271913</v>
      </c>
      <c r="B865">
        <v>1217050</v>
      </c>
      <c r="C865" t="s">
        <v>51</v>
      </c>
      <c r="D865">
        <v>431046</v>
      </c>
      <c r="E865" t="s">
        <v>52</v>
      </c>
      <c r="F865" t="s">
        <v>53</v>
      </c>
      <c r="G865">
        <v>47</v>
      </c>
      <c r="H865">
        <v>68</v>
      </c>
      <c r="I865">
        <v>53</v>
      </c>
      <c r="J865">
        <v>20</v>
      </c>
      <c r="K865" t="s">
        <v>54</v>
      </c>
      <c r="L865" t="s">
        <v>55</v>
      </c>
      <c r="M865" t="s">
        <v>54</v>
      </c>
      <c r="N865">
        <v>4999058</v>
      </c>
      <c r="O865">
        <v>1</v>
      </c>
      <c r="P865" t="s">
        <v>56</v>
      </c>
      <c r="Q865">
        <v>1</v>
      </c>
      <c r="R865" t="s">
        <v>57</v>
      </c>
      <c r="S865" t="s">
        <v>935</v>
      </c>
      <c r="T865" t="s">
        <v>54</v>
      </c>
      <c r="U865" t="b">
        <v>0</v>
      </c>
      <c r="V865" t="s">
        <v>54</v>
      </c>
      <c r="W865" t="s">
        <v>61</v>
      </c>
      <c r="X865" t="s">
        <v>54</v>
      </c>
      <c r="Y865" t="s">
        <v>62</v>
      </c>
      <c r="Z865" t="s">
        <v>54</v>
      </c>
      <c r="AA865" t="s">
        <v>54</v>
      </c>
      <c r="AB865" t="s">
        <v>54</v>
      </c>
      <c r="AC865" t="s">
        <v>54</v>
      </c>
      <c r="AD865">
        <v>0</v>
      </c>
      <c r="AE865" t="s">
        <v>101</v>
      </c>
      <c r="AF865">
        <v>1</v>
      </c>
      <c r="AG865">
        <v>162469835</v>
      </c>
      <c r="AH865">
        <f t="shared" si="130"/>
        <v>0</v>
      </c>
      <c r="AI865">
        <f t="shared" si="131"/>
        <v>0</v>
      </c>
      <c r="AJ865">
        <f t="shared" si="132"/>
        <v>0</v>
      </c>
      <c r="AK865">
        <f t="shared" si="133"/>
        <v>0</v>
      </c>
      <c r="AL865">
        <f t="shared" si="134"/>
        <v>0</v>
      </c>
      <c r="AM865">
        <f t="shared" si="135"/>
        <v>0</v>
      </c>
      <c r="AN865">
        <f t="shared" si="136"/>
        <v>0</v>
      </c>
      <c r="AO865">
        <f t="shared" si="137"/>
        <v>0</v>
      </c>
      <c r="AP865">
        <f t="shared" si="138"/>
        <v>0</v>
      </c>
      <c r="AQ865">
        <f t="shared" si="139"/>
        <v>0</v>
      </c>
      <c r="AR865" t="s">
        <v>11839</v>
      </c>
      <c r="AS865">
        <v>231086</v>
      </c>
      <c r="AT865">
        <v>403750</v>
      </c>
      <c r="AU865" t="s">
        <v>54</v>
      </c>
      <c r="AV865">
        <v>0</v>
      </c>
      <c r="AW865">
        <v>0</v>
      </c>
      <c r="AX865">
        <v>0</v>
      </c>
      <c r="AY865">
        <v>2</v>
      </c>
      <c r="AZ865" t="s">
        <v>943</v>
      </c>
      <c r="BA865" t="s">
        <v>944</v>
      </c>
      <c r="BB865">
        <v>18414</v>
      </c>
      <c r="BC865" t="s">
        <v>945</v>
      </c>
      <c r="BD865" t="s">
        <v>67</v>
      </c>
      <c r="BE865" t="s">
        <v>68</v>
      </c>
      <c r="BF865">
        <v>30310</v>
      </c>
      <c r="BG865" t="s">
        <v>75</v>
      </c>
      <c r="BH865" t="s">
        <v>76</v>
      </c>
      <c r="BI865" t="s">
        <v>77</v>
      </c>
      <c r="BJ865" t="s">
        <v>78</v>
      </c>
    </row>
    <row r="866" spans="1:62" x14ac:dyDescent="0.25">
      <c r="A866">
        <v>271913</v>
      </c>
      <c r="B866">
        <v>1217050</v>
      </c>
      <c r="C866" t="s">
        <v>51</v>
      </c>
      <c r="D866">
        <v>431046</v>
      </c>
      <c r="E866" t="s">
        <v>52</v>
      </c>
      <c r="F866" t="s">
        <v>53</v>
      </c>
      <c r="G866">
        <v>47</v>
      </c>
      <c r="H866">
        <v>68</v>
      </c>
      <c r="I866">
        <v>53</v>
      </c>
      <c r="J866">
        <v>20</v>
      </c>
      <c r="K866" t="s">
        <v>54</v>
      </c>
      <c r="L866" t="s">
        <v>55</v>
      </c>
      <c r="M866" t="s">
        <v>54</v>
      </c>
      <c r="N866">
        <v>4999058</v>
      </c>
      <c r="O866">
        <v>1</v>
      </c>
      <c r="P866" t="s">
        <v>56</v>
      </c>
      <c r="Q866">
        <v>1</v>
      </c>
      <c r="R866" t="s">
        <v>57</v>
      </c>
      <c r="S866" t="s">
        <v>935</v>
      </c>
      <c r="T866" t="s">
        <v>54</v>
      </c>
      <c r="U866" t="b">
        <v>0</v>
      </c>
      <c r="V866" t="s">
        <v>54</v>
      </c>
      <c r="W866" t="s">
        <v>61</v>
      </c>
      <c r="X866" t="s">
        <v>54</v>
      </c>
      <c r="Y866" t="s">
        <v>62</v>
      </c>
      <c r="Z866" t="s">
        <v>54</v>
      </c>
      <c r="AA866" t="s">
        <v>54</v>
      </c>
      <c r="AB866" t="s">
        <v>54</v>
      </c>
      <c r="AC866" t="s">
        <v>54</v>
      </c>
      <c r="AD866">
        <v>1</v>
      </c>
      <c r="AE866" t="s">
        <v>83</v>
      </c>
      <c r="AF866">
        <v>1</v>
      </c>
      <c r="AG866">
        <v>162469883</v>
      </c>
      <c r="AH866">
        <f t="shared" si="130"/>
        <v>0</v>
      </c>
      <c r="AI866">
        <f t="shared" si="131"/>
        <v>0</v>
      </c>
      <c r="AJ866">
        <f t="shared" si="132"/>
        <v>0</v>
      </c>
      <c r="AK866">
        <f t="shared" si="133"/>
        <v>0</v>
      </c>
      <c r="AL866">
        <f t="shared" si="134"/>
        <v>0</v>
      </c>
      <c r="AM866">
        <f t="shared" si="135"/>
        <v>0</v>
      </c>
      <c r="AN866">
        <f t="shared" si="136"/>
        <v>0</v>
      </c>
      <c r="AO866">
        <f t="shared" si="137"/>
        <v>0</v>
      </c>
      <c r="AP866">
        <f t="shared" si="138"/>
        <v>0</v>
      </c>
      <c r="AQ866">
        <f t="shared" si="139"/>
        <v>0</v>
      </c>
      <c r="AR866" t="s">
        <v>11840</v>
      </c>
      <c r="AS866">
        <v>231161</v>
      </c>
      <c r="AT866">
        <v>403825</v>
      </c>
      <c r="AU866" t="s">
        <v>54</v>
      </c>
      <c r="AV866">
        <v>0</v>
      </c>
      <c r="AW866">
        <v>0</v>
      </c>
      <c r="AX866">
        <v>0</v>
      </c>
      <c r="AY866">
        <v>1</v>
      </c>
      <c r="AZ866" t="s">
        <v>946</v>
      </c>
      <c r="BA866" t="s">
        <v>947</v>
      </c>
      <c r="BB866">
        <v>61619</v>
      </c>
      <c r="BC866" t="s">
        <v>948</v>
      </c>
      <c r="BD866" t="s">
        <v>73</v>
      </c>
      <c r="BE866" t="s">
        <v>74</v>
      </c>
      <c r="BF866">
        <v>107857</v>
      </c>
      <c r="BG866" t="s">
        <v>75</v>
      </c>
      <c r="BH866" t="s">
        <v>76</v>
      </c>
      <c r="BI866" t="s">
        <v>77</v>
      </c>
      <c r="BJ866" t="s">
        <v>78</v>
      </c>
    </row>
    <row r="867" spans="1:62" x14ac:dyDescent="0.25">
      <c r="A867">
        <v>271913</v>
      </c>
      <c r="B867">
        <v>1217050</v>
      </c>
      <c r="C867" t="s">
        <v>51</v>
      </c>
      <c r="D867">
        <v>431046</v>
      </c>
      <c r="E867" t="s">
        <v>52</v>
      </c>
      <c r="F867" t="s">
        <v>53</v>
      </c>
      <c r="G867">
        <v>47</v>
      </c>
      <c r="H867">
        <v>68</v>
      </c>
      <c r="I867">
        <v>53</v>
      </c>
      <c r="J867">
        <v>20</v>
      </c>
      <c r="K867" t="s">
        <v>54</v>
      </c>
      <c r="L867" t="s">
        <v>55</v>
      </c>
      <c r="M867" t="s">
        <v>54</v>
      </c>
      <c r="N867">
        <v>4999058</v>
      </c>
      <c r="O867">
        <v>1</v>
      </c>
      <c r="P867" t="s">
        <v>56</v>
      </c>
      <c r="Q867">
        <v>1</v>
      </c>
      <c r="R867" t="s">
        <v>57</v>
      </c>
      <c r="S867" t="s">
        <v>935</v>
      </c>
      <c r="T867" t="s">
        <v>54</v>
      </c>
      <c r="U867" t="b">
        <v>0</v>
      </c>
      <c r="V867" t="s">
        <v>54</v>
      </c>
      <c r="W867" t="s">
        <v>61</v>
      </c>
      <c r="X867" t="s">
        <v>54</v>
      </c>
      <c r="Y867" t="s">
        <v>62</v>
      </c>
      <c r="Z867" t="s">
        <v>54</v>
      </c>
      <c r="AA867" t="s">
        <v>54</v>
      </c>
      <c r="AB867" t="s">
        <v>54</v>
      </c>
      <c r="AC867" t="s">
        <v>54</v>
      </c>
      <c r="AD867">
        <v>0</v>
      </c>
      <c r="AE867" t="s">
        <v>222</v>
      </c>
      <c r="AF867">
        <v>1</v>
      </c>
      <c r="AG867">
        <v>162470015</v>
      </c>
      <c r="AH867">
        <f t="shared" si="130"/>
        <v>0</v>
      </c>
      <c r="AI867">
        <f t="shared" si="131"/>
        <v>0</v>
      </c>
      <c r="AJ867">
        <f t="shared" si="132"/>
        <v>0</v>
      </c>
      <c r="AK867">
        <f t="shared" si="133"/>
        <v>0</v>
      </c>
      <c r="AL867">
        <f t="shared" si="134"/>
        <v>0</v>
      </c>
      <c r="AM867">
        <f t="shared" si="135"/>
        <v>0</v>
      </c>
      <c r="AN867">
        <f t="shared" si="136"/>
        <v>0</v>
      </c>
      <c r="AO867">
        <f t="shared" si="137"/>
        <v>0</v>
      </c>
      <c r="AP867">
        <f t="shared" si="138"/>
        <v>0</v>
      </c>
      <c r="AQ867">
        <f t="shared" si="139"/>
        <v>0</v>
      </c>
      <c r="AR867" t="s">
        <v>11843</v>
      </c>
      <c r="AS867">
        <v>231165</v>
      </c>
      <c r="AT867">
        <v>403829</v>
      </c>
      <c r="AU867" t="s">
        <v>54</v>
      </c>
      <c r="AV867">
        <v>0</v>
      </c>
      <c r="AW867">
        <v>1</v>
      </c>
      <c r="AX867">
        <v>0</v>
      </c>
      <c r="AY867">
        <v>4</v>
      </c>
      <c r="AZ867" t="s">
        <v>949</v>
      </c>
      <c r="BA867" t="s">
        <v>950</v>
      </c>
      <c r="BB867">
        <v>24001</v>
      </c>
      <c r="BC867" t="s">
        <v>951</v>
      </c>
      <c r="BD867" t="s">
        <v>112</v>
      </c>
      <c r="BE867" t="s">
        <v>113</v>
      </c>
      <c r="BF867">
        <v>108187</v>
      </c>
      <c r="BG867" t="s">
        <v>75</v>
      </c>
      <c r="BH867" t="s">
        <v>76</v>
      </c>
      <c r="BI867" t="s">
        <v>77</v>
      </c>
      <c r="BJ867" t="s">
        <v>78</v>
      </c>
    </row>
    <row r="868" spans="1:62" x14ac:dyDescent="0.25">
      <c r="A868">
        <v>271913</v>
      </c>
      <c r="B868">
        <v>1217050</v>
      </c>
      <c r="C868" t="s">
        <v>51</v>
      </c>
      <c r="D868">
        <v>431046</v>
      </c>
      <c r="E868" t="s">
        <v>52</v>
      </c>
      <c r="F868" t="s">
        <v>53</v>
      </c>
      <c r="G868">
        <v>47</v>
      </c>
      <c r="H868">
        <v>68</v>
      </c>
      <c r="I868">
        <v>53</v>
      </c>
      <c r="J868">
        <v>20</v>
      </c>
      <c r="K868" t="s">
        <v>54</v>
      </c>
      <c r="L868" t="s">
        <v>55</v>
      </c>
      <c r="M868" t="s">
        <v>54</v>
      </c>
      <c r="N868">
        <v>4999058</v>
      </c>
      <c r="O868">
        <v>1</v>
      </c>
      <c r="P868" t="s">
        <v>56</v>
      </c>
      <c r="Q868">
        <v>1</v>
      </c>
      <c r="R868" t="s">
        <v>57</v>
      </c>
      <c r="S868" t="s">
        <v>935</v>
      </c>
      <c r="T868" t="s">
        <v>54</v>
      </c>
      <c r="U868" t="b">
        <v>0</v>
      </c>
      <c r="V868" t="s">
        <v>54</v>
      </c>
      <c r="W868" t="s">
        <v>61</v>
      </c>
      <c r="X868" t="s">
        <v>54</v>
      </c>
      <c r="Y868" t="s">
        <v>62</v>
      </c>
      <c r="Z868" t="s">
        <v>54</v>
      </c>
      <c r="AA868" t="s">
        <v>54</v>
      </c>
      <c r="AB868" t="s">
        <v>54</v>
      </c>
      <c r="AC868" t="s">
        <v>54</v>
      </c>
      <c r="AD868">
        <v>0</v>
      </c>
      <c r="AE868" t="s">
        <v>952</v>
      </c>
      <c r="AF868">
        <v>1</v>
      </c>
      <c r="AG868">
        <v>162470225</v>
      </c>
      <c r="AH868">
        <f t="shared" si="130"/>
        <v>0</v>
      </c>
      <c r="AI868">
        <f t="shared" si="131"/>
        <v>0</v>
      </c>
      <c r="AJ868">
        <f t="shared" si="132"/>
        <v>0</v>
      </c>
      <c r="AK868">
        <f t="shared" si="133"/>
        <v>0</v>
      </c>
      <c r="AL868">
        <f t="shared" si="134"/>
        <v>0</v>
      </c>
      <c r="AM868">
        <f t="shared" si="135"/>
        <v>0</v>
      </c>
      <c r="AN868">
        <f t="shared" si="136"/>
        <v>0</v>
      </c>
      <c r="AO868">
        <f t="shared" si="137"/>
        <v>0</v>
      </c>
      <c r="AP868">
        <f t="shared" si="138"/>
        <v>0</v>
      </c>
      <c r="AQ868">
        <f t="shared" si="139"/>
        <v>0</v>
      </c>
      <c r="AR868" t="s">
        <v>11844</v>
      </c>
      <c r="AS868">
        <v>231105</v>
      </c>
      <c r="AT868">
        <v>403769</v>
      </c>
      <c r="AU868" t="s">
        <v>54</v>
      </c>
      <c r="AV868">
        <v>0</v>
      </c>
      <c r="AW868">
        <v>0</v>
      </c>
      <c r="AX868">
        <v>0</v>
      </c>
      <c r="AY868">
        <v>5</v>
      </c>
      <c r="AZ868" t="s">
        <v>953</v>
      </c>
      <c r="BA868" t="s">
        <v>954</v>
      </c>
      <c r="BB868">
        <v>31238</v>
      </c>
      <c r="BC868" t="s">
        <v>955</v>
      </c>
      <c r="BD868" t="s">
        <v>118</v>
      </c>
      <c r="BE868" t="s">
        <v>119</v>
      </c>
      <c r="BF868">
        <v>30267</v>
      </c>
      <c r="BG868" t="s">
        <v>75</v>
      </c>
      <c r="BH868" t="s">
        <v>76</v>
      </c>
      <c r="BI868" t="s">
        <v>77</v>
      </c>
      <c r="BJ868" t="s">
        <v>78</v>
      </c>
    </row>
    <row r="869" spans="1:62" x14ac:dyDescent="0.25">
      <c r="A869">
        <v>271913</v>
      </c>
      <c r="B869">
        <v>1217050</v>
      </c>
      <c r="C869" t="s">
        <v>51</v>
      </c>
      <c r="D869">
        <v>431046</v>
      </c>
      <c r="E869" t="s">
        <v>52</v>
      </c>
      <c r="F869" t="s">
        <v>53</v>
      </c>
      <c r="G869">
        <v>47</v>
      </c>
      <c r="H869">
        <v>68</v>
      </c>
      <c r="I869">
        <v>53</v>
      </c>
      <c r="J869">
        <v>20</v>
      </c>
      <c r="K869" t="s">
        <v>54</v>
      </c>
      <c r="L869" t="s">
        <v>55</v>
      </c>
      <c r="M869" t="s">
        <v>54</v>
      </c>
      <c r="N869">
        <v>4999058</v>
      </c>
      <c r="O869">
        <v>1</v>
      </c>
      <c r="P869" t="s">
        <v>56</v>
      </c>
      <c r="Q869">
        <v>1</v>
      </c>
      <c r="R869" t="s">
        <v>57</v>
      </c>
      <c r="S869" t="s">
        <v>935</v>
      </c>
      <c r="T869" t="s">
        <v>54</v>
      </c>
      <c r="U869" t="b">
        <v>0</v>
      </c>
      <c r="V869" t="s">
        <v>54</v>
      </c>
      <c r="W869" t="s">
        <v>61</v>
      </c>
      <c r="X869" t="s">
        <v>54</v>
      </c>
      <c r="Y869" t="s">
        <v>62</v>
      </c>
      <c r="Z869" t="s">
        <v>54</v>
      </c>
      <c r="AA869" t="s">
        <v>54</v>
      </c>
      <c r="AB869" t="s">
        <v>54</v>
      </c>
      <c r="AC869" t="s">
        <v>54</v>
      </c>
      <c r="AD869">
        <v>1</v>
      </c>
      <c r="AE869" t="s">
        <v>173</v>
      </c>
      <c r="AF869">
        <v>1</v>
      </c>
      <c r="AG869">
        <v>162470338</v>
      </c>
      <c r="AH869">
        <f t="shared" si="130"/>
        <v>0</v>
      </c>
      <c r="AI869">
        <f t="shared" si="131"/>
        <v>0</v>
      </c>
      <c r="AJ869">
        <f t="shared" si="132"/>
        <v>0</v>
      </c>
      <c r="AK869">
        <f t="shared" si="133"/>
        <v>0</v>
      </c>
      <c r="AL869">
        <f t="shared" si="134"/>
        <v>0</v>
      </c>
      <c r="AM869">
        <f t="shared" si="135"/>
        <v>0</v>
      </c>
      <c r="AN869">
        <f t="shared" si="136"/>
        <v>0</v>
      </c>
      <c r="AO869">
        <f t="shared" si="137"/>
        <v>0</v>
      </c>
      <c r="AP869">
        <f t="shared" si="138"/>
        <v>0</v>
      </c>
      <c r="AQ869">
        <f t="shared" si="139"/>
        <v>0</v>
      </c>
      <c r="AR869" t="s">
        <v>11848</v>
      </c>
      <c r="AS869">
        <v>231150</v>
      </c>
      <c r="AT869">
        <v>403814</v>
      </c>
      <c r="AU869" t="s">
        <v>54</v>
      </c>
      <c r="AV869">
        <v>0</v>
      </c>
      <c r="AW869">
        <v>0</v>
      </c>
      <c r="AX869">
        <v>0</v>
      </c>
      <c r="AY869">
        <v>1</v>
      </c>
      <c r="AZ869" t="s">
        <v>956</v>
      </c>
      <c r="BA869" t="s">
        <v>957</v>
      </c>
      <c r="BB869">
        <v>61615</v>
      </c>
      <c r="BC869" t="s">
        <v>958</v>
      </c>
      <c r="BD869" t="s">
        <v>177</v>
      </c>
      <c r="BE869" t="s">
        <v>74</v>
      </c>
      <c r="BF869">
        <v>107857</v>
      </c>
      <c r="BG869" t="s">
        <v>75</v>
      </c>
      <c r="BH869" t="s">
        <v>76</v>
      </c>
      <c r="BI869" t="s">
        <v>77</v>
      </c>
      <c r="BJ869" t="s">
        <v>78</v>
      </c>
    </row>
    <row r="870" spans="1:62" x14ac:dyDescent="0.25">
      <c r="A870">
        <v>271913</v>
      </c>
      <c r="B870">
        <v>1217050</v>
      </c>
      <c r="C870" t="s">
        <v>51</v>
      </c>
      <c r="D870">
        <v>431046</v>
      </c>
      <c r="E870" t="s">
        <v>52</v>
      </c>
      <c r="F870" t="s">
        <v>53</v>
      </c>
      <c r="G870">
        <v>47</v>
      </c>
      <c r="H870">
        <v>68</v>
      </c>
      <c r="I870">
        <v>53</v>
      </c>
      <c r="J870">
        <v>20</v>
      </c>
      <c r="K870" t="s">
        <v>54</v>
      </c>
      <c r="L870" t="s">
        <v>55</v>
      </c>
      <c r="M870" t="s">
        <v>54</v>
      </c>
      <c r="N870">
        <v>4999058</v>
      </c>
      <c r="O870">
        <v>1</v>
      </c>
      <c r="P870" t="s">
        <v>56</v>
      </c>
      <c r="Q870">
        <v>1</v>
      </c>
      <c r="R870" t="s">
        <v>57</v>
      </c>
      <c r="S870" t="s">
        <v>935</v>
      </c>
      <c r="T870" t="s">
        <v>54</v>
      </c>
      <c r="U870" t="b">
        <v>0</v>
      </c>
      <c r="V870" t="s">
        <v>54</v>
      </c>
      <c r="W870" t="s">
        <v>61</v>
      </c>
      <c r="X870" t="s">
        <v>54</v>
      </c>
      <c r="Y870" t="s">
        <v>62</v>
      </c>
      <c r="Z870" t="s">
        <v>54</v>
      </c>
      <c r="AA870" t="s">
        <v>54</v>
      </c>
      <c r="AB870" t="s">
        <v>54</v>
      </c>
      <c r="AC870" t="s">
        <v>54</v>
      </c>
      <c r="AD870">
        <v>1</v>
      </c>
      <c r="AE870" t="s">
        <v>178</v>
      </c>
      <c r="AF870">
        <v>1</v>
      </c>
      <c r="AG870">
        <v>162470460</v>
      </c>
      <c r="AH870">
        <f t="shared" si="130"/>
        <v>0</v>
      </c>
      <c r="AI870">
        <f t="shared" si="131"/>
        <v>0</v>
      </c>
      <c r="AJ870">
        <f t="shared" si="132"/>
        <v>0</v>
      </c>
      <c r="AK870">
        <f t="shared" si="133"/>
        <v>0</v>
      </c>
      <c r="AL870">
        <f t="shared" si="134"/>
        <v>0</v>
      </c>
      <c r="AM870">
        <f t="shared" si="135"/>
        <v>0</v>
      </c>
      <c r="AN870">
        <f t="shared" si="136"/>
        <v>0</v>
      </c>
      <c r="AO870">
        <f t="shared" si="137"/>
        <v>0</v>
      </c>
      <c r="AP870">
        <f t="shared" si="138"/>
        <v>0</v>
      </c>
      <c r="AQ870">
        <f t="shared" si="139"/>
        <v>0</v>
      </c>
      <c r="AR870" t="s">
        <v>11849</v>
      </c>
      <c r="AS870">
        <v>231125</v>
      </c>
      <c r="AT870">
        <v>403789</v>
      </c>
      <c r="AU870" t="s">
        <v>54</v>
      </c>
      <c r="AV870">
        <v>0</v>
      </c>
      <c r="AW870">
        <v>0</v>
      </c>
      <c r="AX870">
        <v>0</v>
      </c>
      <c r="AY870">
        <v>1</v>
      </c>
      <c r="AZ870" t="s">
        <v>959</v>
      </c>
      <c r="BA870" t="s">
        <v>960</v>
      </c>
      <c r="BB870">
        <v>17878</v>
      </c>
      <c r="BC870" t="s">
        <v>961</v>
      </c>
      <c r="BD870" t="s">
        <v>182</v>
      </c>
      <c r="BE870" t="s">
        <v>183</v>
      </c>
      <c r="BF870">
        <v>30454</v>
      </c>
      <c r="BG870" t="s">
        <v>75</v>
      </c>
      <c r="BH870" t="s">
        <v>76</v>
      </c>
      <c r="BI870" t="s">
        <v>77</v>
      </c>
      <c r="BJ870" t="s">
        <v>78</v>
      </c>
    </row>
    <row r="871" spans="1:62" x14ac:dyDescent="0.25">
      <c r="A871">
        <v>271913</v>
      </c>
      <c r="B871">
        <v>1217050</v>
      </c>
      <c r="C871" t="s">
        <v>51</v>
      </c>
      <c r="D871">
        <v>431046</v>
      </c>
      <c r="E871" t="s">
        <v>52</v>
      </c>
      <c r="F871" t="s">
        <v>53</v>
      </c>
      <c r="G871">
        <v>47</v>
      </c>
      <c r="H871">
        <v>68</v>
      </c>
      <c r="I871">
        <v>53</v>
      </c>
      <c r="J871">
        <v>20</v>
      </c>
      <c r="K871" t="s">
        <v>54</v>
      </c>
      <c r="L871" t="s">
        <v>55</v>
      </c>
      <c r="M871" t="s">
        <v>54</v>
      </c>
      <c r="N871">
        <v>4999058</v>
      </c>
      <c r="O871">
        <v>1</v>
      </c>
      <c r="P871" t="s">
        <v>56</v>
      </c>
      <c r="Q871">
        <v>1</v>
      </c>
      <c r="R871" t="s">
        <v>57</v>
      </c>
      <c r="S871" t="s">
        <v>935</v>
      </c>
      <c r="T871" t="s">
        <v>54</v>
      </c>
      <c r="U871" t="b">
        <v>0</v>
      </c>
      <c r="V871" t="s">
        <v>54</v>
      </c>
      <c r="W871" t="s">
        <v>61</v>
      </c>
      <c r="X871" t="s">
        <v>54</v>
      </c>
      <c r="Y871" t="s">
        <v>62</v>
      </c>
      <c r="Z871" t="s">
        <v>54</v>
      </c>
      <c r="AA871" t="s">
        <v>54</v>
      </c>
      <c r="AB871" t="s">
        <v>54</v>
      </c>
      <c r="AC871" t="s">
        <v>54</v>
      </c>
      <c r="AD871">
        <v>1</v>
      </c>
      <c r="AE871" t="s">
        <v>127</v>
      </c>
      <c r="AF871">
        <v>1</v>
      </c>
      <c r="AG871">
        <v>162470497</v>
      </c>
      <c r="AH871">
        <f t="shared" si="130"/>
        <v>0</v>
      </c>
      <c r="AI871">
        <f t="shared" si="131"/>
        <v>0</v>
      </c>
      <c r="AJ871">
        <f t="shared" si="132"/>
        <v>0</v>
      </c>
      <c r="AK871">
        <f t="shared" si="133"/>
        <v>0</v>
      </c>
      <c r="AL871">
        <f t="shared" si="134"/>
        <v>0</v>
      </c>
      <c r="AM871">
        <f t="shared" si="135"/>
        <v>0</v>
      </c>
      <c r="AN871">
        <f t="shared" si="136"/>
        <v>0</v>
      </c>
      <c r="AO871">
        <f t="shared" si="137"/>
        <v>0</v>
      </c>
      <c r="AP871">
        <f t="shared" si="138"/>
        <v>0</v>
      </c>
      <c r="AQ871">
        <f t="shared" si="139"/>
        <v>0</v>
      </c>
      <c r="AR871" t="s">
        <v>11850</v>
      </c>
      <c r="AS871">
        <v>231065</v>
      </c>
      <c r="AT871">
        <v>403729</v>
      </c>
      <c r="AU871" t="s">
        <v>54</v>
      </c>
      <c r="AV871">
        <v>0</v>
      </c>
      <c r="AW871">
        <v>0</v>
      </c>
      <c r="AX871">
        <v>0</v>
      </c>
      <c r="AY871">
        <v>1</v>
      </c>
      <c r="AZ871" t="s">
        <v>962</v>
      </c>
      <c r="BA871" t="s">
        <v>963</v>
      </c>
      <c r="BB871">
        <v>17869</v>
      </c>
      <c r="BC871" t="s">
        <v>964</v>
      </c>
      <c r="BD871" t="s">
        <v>182</v>
      </c>
      <c r="BE871" t="s">
        <v>187</v>
      </c>
      <c r="BF871">
        <v>30453</v>
      </c>
      <c r="BG871" t="s">
        <v>75</v>
      </c>
      <c r="BH871" t="s">
        <v>76</v>
      </c>
      <c r="BI871" t="s">
        <v>77</v>
      </c>
      <c r="BJ871" t="s">
        <v>78</v>
      </c>
    </row>
    <row r="872" spans="1:62" x14ac:dyDescent="0.25">
      <c r="A872">
        <v>271913</v>
      </c>
      <c r="B872">
        <v>1217050</v>
      </c>
      <c r="C872" t="s">
        <v>51</v>
      </c>
      <c r="D872">
        <v>431046</v>
      </c>
      <c r="E872" t="s">
        <v>52</v>
      </c>
      <c r="F872" t="s">
        <v>53</v>
      </c>
      <c r="G872">
        <v>47</v>
      </c>
      <c r="H872">
        <v>68</v>
      </c>
      <c r="I872">
        <v>53</v>
      </c>
      <c r="J872">
        <v>20</v>
      </c>
      <c r="K872" t="s">
        <v>54</v>
      </c>
      <c r="L872" t="s">
        <v>55</v>
      </c>
      <c r="M872" t="s">
        <v>54</v>
      </c>
      <c r="N872">
        <v>4999058</v>
      </c>
      <c r="O872">
        <v>1</v>
      </c>
      <c r="P872" t="s">
        <v>56</v>
      </c>
      <c r="Q872">
        <v>1</v>
      </c>
      <c r="R872" t="s">
        <v>57</v>
      </c>
      <c r="S872" t="s">
        <v>935</v>
      </c>
      <c r="T872" t="s">
        <v>54</v>
      </c>
      <c r="U872" t="b">
        <v>0</v>
      </c>
      <c r="V872" t="s">
        <v>54</v>
      </c>
      <c r="W872" t="s">
        <v>61</v>
      </c>
      <c r="X872" t="s">
        <v>54</v>
      </c>
      <c r="Y872" t="s">
        <v>62</v>
      </c>
      <c r="Z872" t="s">
        <v>54</v>
      </c>
      <c r="AA872" t="s">
        <v>54</v>
      </c>
      <c r="AB872" t="s">
        <v>54</v>
      </c>
      <c r="AC872" t="s">
        <v>54</v>
      </c>
      <c r="AD872">
        <v>1</v>
      </c>
      <c r="AE872" t="s">
        <v>188</v>
      </c>
      <c r="AF872">
        <v>1</v>
      </c>
      <c r="AG872">
        <v>162470525</v>
      </c>
      <c r="AH872">
        <f t="shared" si="130"/>
        <v>0</v>
      </c>
      <c r="AI872">
        <f t="shared" si="131"/>
        <v>0</v>
      </c>
      <c r="AJ872">
        <f t="shared" si="132"/>
        <v>0</v>
      </c>
      <c r="AK872">
        <f t="shared" si="133"/>
        <v>0</v>
      </c>
      <c r="AL872">
        <f t="shared" si="134"/>
        <v>0</v>
      </c>
      <c r="AM872">
        <f t="shared" si="135"/>
        <v>0</v>
      </c>
      <c r="AN872">
        <f t="shared" si="136"/>
        <v>0</v>
      </c>
      <c r="AO872">
        <f t="shared" si="137"/>
        <v>0</v>
      </c>
      <c r="AP872">
        <f t="shared" si="138"/>
        <v>0</v>
      </c>
      <c r="AQ872">
        <f t="shared" si="139"/>
        <v>0</v>
      </c>
      <c r="AR872" t="s">
        <v>11851</v>
      </c>
      <c r="AS872">
        <v>231108</v>
      </c>
      <c r="AT872">
        <v>403772</v>
      </c>
      <c r="AU872" t="s">
        <v>54</v>
      </c>
      <c r="AV872">
        <v>0</v>
      </c>
      <c r="AW872">
        <v>0</v>
      </c>
      <c r="AX872">
        <v>0</v>
      </c>
      <c r="AY872">
        <v>1</v>
      </c>
      <c r="AZ872" t="s">
        <v>965</v>
      </c>
      <c r="BA872" t="s">
        <v>966</v>
      </c>
      <c r="BB872">
        <v>36588</v>
      </c>
      <c r="BC872" t="s">
        <v>967</v>
      </c>
      <c r="BD872" t="s">
        <v>118</v>
      </c>
      <c r="BE872" t="s">
        <v>119</v>
      </c>
      <c r="BF872">
        <v>30267</v>
      </c>
      <c r="BG872" t="s">
        <v>75</v>
      </c>
      <c r="BH872" t="s">
        <v>76</v>
      </c>
      <c r="BI872" t="s">
        <v>77</v>
      </c>
      <c r="BJ872" t="s">
        <v>78</v>
      </c>
    </row>
    <row r="873" spans="1:62" x14ac:dyDescent="0.25">
      <c r="A873">
        <v>271913</v>
      </c>
      <c r="B873">
        <v>1217050</v>
      </c>
      <c r="C873" t="s">
        <v>51</v>
      </c>
      <c r="D873">
        <v>431046</v>
      </c>
      <c r="E873" t="s">
        <v>52</v>
      </c>
      <c r="F873" t="s">
        <v>53</v>
      </c>
      <c r="G873">
        <v>47</v>
      </c>
      <c r="H873">
        <v>68</v>
      </c>
      <c r="I873">
        <v>53</v>
      </c>
      <c r="J873">
        <v>20</v>
      </c>
      <c r="K873" t="s">
        <v>54</v>
      </c>
      <c r="L873" t="s">
        <v>55</v>
      </c>
      <c r="M873" t="s">
        <v>54</v>
      </c>
      <c r="N873">
        <v>4999058</v>
      </c>
      <c r="O873">
        <v>1</v>
      </c>
      <c r="P873" t="s">
        <v>56</v>
      </c>
      <c r="Q873">
        <v>1</v>
      </c>
      <c r="R873" t="s">
        <v>57</v>
      </c>
      <c r="S873" t="s">
        <v>935</v>
      </c>
      <c r="T873" t="s">
        <v>54</v>
      </c>
      <c r="U873" t="b">
        <v>0</v>
      </c>
      <c r="V873" t="s">
        <v>54</v>
      </c>
      <c r="W873" t="s">
        <v>61</v>
      </c>
      <c r="X873" t="s">
        <v>54</v>
      </c>
      <c r="Y873" t="s">
        <v>62</v>
      </c>
      <c r="Z873" t="s">
        <v>54</v>
      </c>
      <c r="AA873" t="s">
        <v>54</v>
      </c>
      <c r="AB873" t="s">
        <v>54</v>
      </c>
      <c r="AC873" t="s">
        <v>54</v>
      </c>
      <c r="AD873">
        <v>0</v>
      </c>
      <c r="AE873" t="s">
        <v>521</v>
      </c>
      <c r="AF873">
        <v>1</v>
      </c>
      <c r="AG873">
        <v>162470600</v>
      </c>
      <c r="AH873">
        <f t="shared" si="130"/>
        <v>0</v>
      </c>
      <c r="AI873">
        <f t="shared" si="131"/>
        <v>0</v>
      </c>
      <c r="AJ873">
        <f t="shared" si="132"/>
        <v>0</v>
      </c>
      <c r="AK873">
        <f t="shared" si="133"/>
        <v>0</v>
      </c>
      <c r="AL873">
        <f t="shared" si="134"/>
        <v>0</v>
      </c>
      <c r="AM873">
        <f t="shared" si="135"/>
        <v>0</v>
      </c>
      <c r="AN873">
        <f t="shared" si="136"/>
        <v>0</v>
      </c>
      <c r="AO873">
        <f t="shared" si="137"/>
        <v>0</v>
      </c>
      <c r="AP873">
        <f t="shared" si="138"/>
        <v>0</v>
      </c>
      <c r="AQ873">
        <f t="shared" si="139"/>
        <v>0</v>
      </c>
      <c r="AR873" t="s">
        <v>11854</v>
      </c>
      <c r="AS873">
        <v>231139</v>
      </c>
      <c r="AT873">
        <v>403803</v>
      </c>
      <c r="AU873" t="s">
        <v>54</v>
      </c>
      <c r="AV873">
        <v>0</v>
      </c>
      <c r="AW873">
        <v>0</v>
      </c>
      <c r="AX873">
        <v>0</v>
      </c>
      <c r="AY873">
        <v>2</v>
      </c>
      <c r="AZ873" t="s">
        <v>968</v>
      </c>
      <c r="BA873" t="s">
        <v>969</v>
      </c>
      <c r="BB873">
        <v>141893</v>
      </c>
      <c r="BC873" t="s">
        <v>970</v>
      </c>
      <c r="BD873" t="s">
        <v>482</v>
      </c>
      <c r="BE873" t="s">
        <v>183</v>
      </c>
      <c r="BF873">
        <v>30454</v>
      </c>
      <c r="BG873" t="s">
        <v>75</v>
      </c>
      <c r="BH873" t="s">
        <v>76</v>
      </c>
      <c r="BI873" t="s">
        <v>77</v>
      </c>
      <c r="BJ873" t="s">
        <v>78</v>
      </c>
    </row>
    <row r="874" spans="1:62" x14ac:dyDescent="0.25">
      <c r="A874">
        <v>271913</v>
      </c>
      <c r="B874">
        <v>1217050</v>
      </c>
      <c r="C874" t="s">
        <v>51</v>
      </c>
      <c r="D874">
        <v>431046</v>
      </c>
      <c r="E874" t="s">
        <v>52</v>
      </c>
      <c r="F874" t="s">
        <v>53</v>
      </c>
      <c r="G874">
        <v>47</v>
      </c>
      <c r="H874">
        <v>68</v>
      </c>
      <c r="I874">
        <v>53</v>
      </c>
      <c r="J874">
        <v>20</v>
      </c>
      <c r="K874" t="s">
        <v>54</v>
      </c>
      <c r="L874" t="s">
        <v>55</v>
      </c>
      <c r="M874" t="s">
        <v>54</v>
      </c>
      <c r="N874">
        <v>4999058</v>
      </c>
      <c r="O874">
        <v>1</v>
      </c>
      <c r="P874" t="s">
        <v>56</v>
      </c>
      <c r="Q874">
        <v>1</v>
      </c>
      <c r="R874" t="s">
        <v>57</v>
      </c>
      <c r="S874" t="s">
        <v>935</v>
      </c>
      <c r="T874" t="s">
        <v>54</v>
      </c>
      <c r="U874" t="b">
        <v>0</v>
      </c>
      <c r="V874" t="s">
        <v>54</v>
      </c>
      <c r="W874" t="s">
        <v>61</v>
      </c>
      <c r="X874" t="s">
        <v>54</v>
      </c>
      <c r="Y874" t="s">
        <v>62</v>
      </c>
      <c r="Z874" t="s">
        <v>54</v>
      </c>
      <c r="AA874" t="s">
        <v>54</v>
      </c>
      <c r="AB874" t="s">
        <v>54</v>
      </c>
      <c r="AC874" t="s">
        <v>54</v>
      </c>
      <c r="AD874">
        <v>1</v>
      </c>
      <c r="AE874" t="s">
        <v>483</v>
      </c>
      <c r="AF874">
        <v>1</v>
      </c>
      <c r="AG874">
        <v>162470888</v>
      </c>
      <c r="AH874">
        <f t="shared" si="130"/>
        <v>0</v>
      </c>
      <c r="AI874">
        <f t="shared" si="131"/>
        <v>0</v>
      </c>
      <c r="AJ874">
        <f t="shared" si="132"/>
        <v>0</v>
      </c>
      <c r="AK874">
        <f t="shared" si="133"/>
        <v>0</v>
      </c>
      <c r="AL874">
        <f t="shared" si="134"/>
        <v>0</v>
      </c>
      <c r="AM874">
        <f t="shared" si="135"/>
        <v>0</v>
      </c>
      <c r="AN874">
        <f t="shared" si="136"/>
        <v>0</v>
      </c>
      <c r="AO874">
        <f t="shared" si="137"/>
        <v>0</v>
      </c>
      <c r="AP874">
        <f t="shared" si="138"/>
        <v>0</v>
      </c>
      <c r="AQ874">
        <f t="shared" si="139"/>
        <v>0</v>
      </c>
      <c r="AR874" t="s">
        <v>11855</v>
      </c>
      <c r="AS874">
        <v>231106</v>
      </c>
      <c r="AT874">
        <v>403770</v>
      </c>
      <c r="AU874" t="s">
        <v>54</v>
      </c>
      <c r="AV874">
        <v>0</v>
      </c>
      <c r="AW874">
        <v>0</v>
      </c>
      <c r="AX874">
        <v>0</v>
      </c>
      <c r="AY874">
        <v>1</v>
      </c>
      <c r="AZ874" t="s">
        <v>971</v>
      </c>
      <c r="BA874" t="s">
        <v>972</v>
      </c>
      <c r="BB874">
        <v>45851</v>
      </c>
      <c r="BC874" t="s">
        <v>973</v>
      </c>
      <c r="BD874" t="s">
        <v>118</v>
      </c>
      <c r="BE874" t="s">
        <v>119</v>
      </c>
      <c r="BF874">
        <v>30267</v>
      </c>
      <c r="BG874" t="s">
        <v>75</v>
      </c>
      <c r="BH874" t="s">
        <v>76</v>
      </c>
      <c r="BI874" t="s">
        <v>77</v>
      </c>
      <c r="BJ874" t="s">
        <v>78</v>
      </c>
    </row>
    <row r="875" spans="1:62" x14ac:dyDescent="0.25">
      <c r="A875">
        <v>271913</v>
      </c>
      <c r="B875">
        <v>1217050</v>
      </c>
      <c r="C875" t="s">
        <v>51</v>
      </c>
      <c r="D875">
        <v>431046</v>
      </c>
      <c r="E875" t="s">
        <v>52</v>
      </c>
      <c r="F875" t="s">
        <v>53</v>
      </c>
      <c r="G875">
        <v>47</v>
      </c>
      <c r="H875">
        <v>68</v>
      </c>
      <c r="I875">
        <v>53</v>
      </c>
      <c r="J875">
        <v>20</v>
      </c>
      <c r="K875" t="s">
        <v>54</v>
      </c>
      <c r="L875" t="s">
        <v>55</v>
      </c>
      <c r="M875" t="s">
        <v>54</v>
      </c>
      <c r="N875">
        <v>4999058</v>
      </c>
      <c r="O875">
        <v>1</v>
      </c>
      <c r="P875" t="s">
        <v>56</v>
      </c>
      <c r="Q875">
        <v>1</v>
      </c>
      <c r="R875" t="s">
        <v>57</v>
      </c>
      <c r="S875" t="s">
        <v>935</v>
      </c>
      <c r="T875" t="s">
        <v>54</v>
      </c>
      <c r="U875" t="b">
        <v>0</v>
      </c>
      <c r="V875" t="s">
        <v>54</v>
      </c>
      <c r="W875" t="s">
        <v>61</v>
      </c>
      <c r="X875" t="s">
        <v>54</v>
      </c>
      <c r="Y875" t="s">
        <v>62</v>
      </c>
      <c r="Z875" t="s">
        <v>54</v>
      </c>
      <c r="AA875" t="s">
        <v>54</v>
      </c>
      <c r="AB875" t="s">
        <v>54</v>
      </c>
      <c r="AC875" t="s">
        <v>54</v>
      </c>
      <c r="AD875">
        <v>1</v>
      </c>
      <c r="AE875" t="s">
        <v>79</v>
      </c>
      <c r="AF875">
        <v>1</v>
      </c>
      <c r="AG875">
        <v>162470950</v>
      </c>
      <c r="AH875">
        <f t="shared" si="130"/>
        <v>0</v>
      </c>
      <c r="AI875">
        <f t="shared" si="131"/>
        <v>0</v>
      </c>
      <c r="AJ875">
        <f t="shared" si="132"/>
        <v>0</v>
      </c>
      <c r="AK875">
        <f t="shared" si="133"/>
        <v>0</v>
      </c>
      <c r="AL875">
        <f t="shared" si="134"/>
        <v>0</v>
      </c>
      <c r="AM875">
        <f t="shared" si="135"/>
        <v>0</v>
      </c>
      <c r="AN875">
        <f t="shared" si="136"/>
        <v>0</v>
      </c>
      <c r="AO875">
        <f t="shared" si="137"/>
        <v>0</v>
      </c>
      <c r="AP875">
        <f t="shared" si="138"/>
        <v>0</v>
      </c>
      <c r="AQ875">
        <f t="shared" si="139"/>
        <v>0</v>
      </c>
      <c r="AR875" t="s">
        <v>11856</v>
      </c>
      <c r="AS875">
        <v>231104</v>
      </c>
      <c r="AT875">
        <v>403768</v>
      </c>
      <c r="AU875" t="s">
        <v>54</v>
      </c>
      <c r="AV875">
        <v>0</v>
      </c>
      <c r="AW875">
        <v>0</v>
      </c>
      <c r="AX875">
        <v>0</v>
      </c>
      <c r="AY875">
        <v>1</v>
      </c>
      <c r="AZ875" t="s">
        <v>974</v>
      </c>
      <c r="BA875" t="s">
        <v>975</v>
      </c>
      <c r="BB875">
        <v>6145</v>
      </c>
      <c r="BC875" t="s">
        <v>976</v>
      </c>
      <c r="BD875" t="s">
        <v>67</v>
      </c>
      <c r="BE875" t="s">
        <v>68</v>
      </c>
      <c r="BF875">
        <v>30310</v>
      </c>
      <c r="BG875" t="s">
        <v>75</v>
      </c>
      <c r="BH875" t="s">
        <v>76</v>
      </c>
      <c r="BI875" t="s">
        <v>77</v>
      </c>
      <c r="BJ875" t="s">
        <v>78</v>
      </c>
    </row>
    <row r="876" spans="1:62" x14ac:dyDescent="0.25">
      <c r="A876">
        <v>271913</v>
      </c>
      <c r="B876">
        <v>1217050</v>
      </c>
      <c r="C876" t="s">
        <v>51</v>
      </c>
      <c r="D876">
        <v>431046</v>
      </c>
      <c r="E876" t="s">
        <v>52</v>
      </c>
      <c r="F876" t="s">
        <v>53</v>
      </c>
      <c r="G876">
        <v>47</v>
      </c>
      <c r="H876">
        <v>68</v>
      </c>
      <c r="I876">
        <v>53</v>
      </c>
      <c r="J876">
        <v>20</v>
      </c>
      <c r="K876" t="s">
        <v>54</v>
      </c>
      <c r="L876" t="s">
        <v>55</v>
      </c>
      <c r="M876" t="s">
        <v>54</v>
      </c>
      <c r="N876">
        <v>4999058</v>
      </c>
      <c r="O876">
        <v>1</v>
      </c>
      <c r="P876" t="s">
        <v>56</v>
      </c>
      <c r="Q876">
        <v>1</v>
      </c>
      <c r="R876" t="s">
        <v>57</v>
      </c>
      <c r="S876" t="s">
        <v>935</v>
      </c>
      <c r="T876" t="s">
        <v>54</v>
      </c>
      <c r="U876" t="b">
        <v>0</v>
      </c>
      <c r="V876" t="s">
        <v>54</v>
      </c>
      <c r="W876" t="s">
        <v>61</v>
      </c>
      <c r="X876" t="s">
        <v>54</v>
      </c>
      <c r="Y876" t="s">
        <v>62</v>
      </c>
      <c r="Z876" t="s">
        <v>54</v>
      </c>
      <c r="AA876" t="s">
        <v>54</v>
      </c>
      <c r="AB876" t="s">
        <v>54</v>
      </c>
      <c r="AC876" t="s">
        <v>54</v>
      </c>
      <c r="AD876">
        <v>0</v>
      </c>
      <c r="AE876" t="s">
        <v>924</v>
      </c>
      <c r="AF876">
        <v>1</v>
      </c>
      <c r="AG876">
        <v>162470968</v>
      </c>
      <c r="AH876">
        <f t="shared" si="130"/>
        <v>0</v>
      </c>
      <c r="AI876">
        <f t="shared" si="131"/>
        <v>0</v>
      </c>
      <c r="AJ876">
        <f t="shared" si="132"/>
        <v>0</v>
      </c>
      <c r="AK876">
        <f t="shared" si="133"/>
        <v>0</v>
      </c>
      <c r="AL876">
        <f t="shared" si="134"/>
        <v>0</v>
      </c>
      <c r="AM876">
        <f t="shared" si="135"/>
        <v>0</v>
      </c>
      <c r="AN876">
        <f t="shared" si="136"/>
        <v>0</v>
      </c>
      <c r="AO876">
        <f t="shared" si="137"/>
        <v>0</v>
      </c>
      <c r="AP876">
        <f t="shared" si="138"/>
        <v>0</v>
      </c>
      <c r="AQ876">
        <f t="shared" si="139"/>
        <v>0</v>
      </c>
      <c r="AR876" t="s">
        <v>11857</v>
      </c>
      <c r="AS876">
        <v>231088</v>
      </c>
      <c r="AT876">
        <v>403752</v>
      </c>
      <c r="AU876" t="s">
        <v>54</v>
      </c>
      <c r="AV876">
        <v>0</v>
      </c>
      <c r="AW876">
        <v>2</v>
      </c>
      <c r="AX876">
        <v>0</v>
      </c>
      <c r="AY876">
        <v>5</v>
      </c>
      <c r="AZ876" t="s">
        <v>977</v>
      </c>
      <c r="BA876" t="s">
        <v>978</v>
      </c>
      <c r="BB876">
        <v>5354</v>
      </c>
      <c r="BC876" t="s">
        <v>979</v>
      </c>
      <c r="BD876" t="s">
        <v>67</v>
      </c>
      <c r="BE876" t="s">
        <v>68</v>
      </c>
      <c r="BF876">
        <v>30310</v>
      </c>
      <c r="BG876" t="s">
        <v>535</v>
      </c>
      <c r="BH876" t="s">
        <v>536</v>
      </c>
      <c r="BI876" t="s">
        <v>537</v>
      </c>
      <c r="BJ876" t="s">
        <v>538</v>
      </c>
    </row>
    <row r="877" spans="1:62" x14ac:dyDescent="0.25">
      <c r="A877">
        <v>271913</v>
      </c>
      <c r="B877">
        <v>1217050</v>
      </c>
      <c r="C877" t="s">
        <v>51</v>
      </c>
      <c r="D877">
        <v>431046</v>
      </c>
      <c r="E877" t="s">
        <v>52</v>
      </c>
      <c r="F877" t="s">
        <v>53</v>
      </c>
      <c r="G877">
        <v>47</v>
      </c>
      <c r="H877">
        <v>68</v>
      </c>
      <c r="I877">
        <v>53</v>
      </c>
      <c r="J877">
        <v>20</v>
      </c>
      <c r="K877" t="s">
        <v>54</v>
      </c>
      <c r="L877" t="s">
        <v>55</v>
      </c>
      <c r="M877" t="s">
        <v>54</v>
      </c>
      <c r="N877">
        <v>4999058</v>
      </c>
      <c r="O877">
        <v>1</v>
      </c>
      <c r="P877" t="s">
        <v>56</v>
      </c>
      <c r="Q877">
        <v>1</v>
      </c>
      <c r="R877" t="s">
        <v>57</v>
      </c>
      <c r="S877" t="s">
        <v>935</v>
      </c>
      <c r="T877" t="s">
        <v>54</v>
      </c>
      <c r="U877" t="b">
        <v>0</v>
      </c>
      <c r="V877" t="s">
        <v>54</v>
      </c>
      <c r="W877" t="s">
        <v>61</v>
      </c>
      <c r="X877" t="s">
        <v>54</v>
      </c>
      <c r="Y877" t="s">
        <v>62</v>
      </c>
      <c r="Z877" t="s">
        <v>54</v>
      </c>
      <c r="AA877" t="s">
        <v>54</v>
      </c>
      <c r="AB877" t="s">
        <v>54</v>
      </c>
      <c r="AC877" t="s">
        <v>54</v>
      </c>
      <c r="AD877">
        <v>1</v>
      </c>
      <c r="AE877" t="s">
        <v>539</v>
      </c>
      <c r="AF877">
        <v>1</v>
      </c>
      <c r="AG877">
        <v>162471103</v>
      </c>
      <c r="AH877">
        <f t="shared" si="130"/>
        <v>0</v>
      </c>
      <c r="AI877">
        <f t="shared" si="131"/>
        <v>0</v>
      </c>
      <c r="AJ877">
        <f t="shared" si="132"/>
        <v>0</v>
      </c>
      <c r="AK877">
        <f t="shared" si="133"/>
        <v>0</v>
      </c>
      <c r="AL877">
        <f t="shared" si="134"/>
        <v>0</v>
      </c>
      <c r="AM877">
        <f t="shared" si="135"/>
        <v>0</v>
      </c>
      <c r="AN877">
        <f t="shared" si="136"/>
        <v>0</v>
      </c>
      <c r="AO877">
        <f t="shared" si="137"/>
        <v>0</v>
      </c>
      <c r="AP877">
        <f t="shared" si="138"/>
        <v>0</v>
      </c>
      <c r="AQ877">
        <f t="shared" si="139"/>
        <v>0</v>
      </c>
      <c r="AR877" t="s">
        <v>11858</v>
      </c>
      <c r="AS877">
        <v>231136</v>
      </c>
      <c r="AT877">
        <v>403800</v>
      </c>
      <c r="AU877" t="s">
        <v>54</v>
      </c>
      <c r="AV877">
        <v>0</v>
      </c>
      <c r="AW877">
        <v>0</v>
      </c>
      <c r="AX877">
        <v>0</v>
      </c>
      <c r="AY877">
        <v>1</v>
      </c>
      <c r="AZ877" t="s">
        <v>980</v>
      </c>
      <c r="BA877" t="s">
        <v>981</v>
      </c>
      <c r="BB877">
        <v>43405</v>
      </c>
      <c r="BC877" t="s">
        <v>982</v>
      </c>
      <c r="BD877" t="s">
        <v>182</v>
      </c>
      <c r="BE877" t="s">
        <v>183</v>
      </c>
      <c r="BF877">
        <v>30454</v>
      </c>
      <c r="BG877" t="s">
        <v>75</v>
      </c>
      <c r="BH877" t="s">
        <v>76</v>
      </c>
      <c r="BI877" t="s">
        <v>77</v>
      </c>
      <c r="BJ877" t="s">
        <v>78</v>
      </c>
    </row>
    <row r="878" spans="1:62" x14ac:dyDescent="0.25">
      <c r="A878">
        <v>271913</v>
      </c>
      <c r="B878">
        <v>1217050</v>
      </c>
      <c r="C878" t="s">
        <v>51</v>
      </c>
      <c r="D878">
        <v>431046</v>
      </c>
      <c r="E878" t="s">
        <v>52</v>
      </c>
      <c r="F878" t="s">
        <v>53</v>
      </c>
      <c r="G878">
        <v>47</v>
      </c>
      <c r="H878">
        <v>68</v>
      </c>
      <c r="I878">
        <v>53</v>
      </c>
      <c r="J878">
        <v>20</v>
      </c>
      <c r="K878" t="s">
        <v>54</v>
      </c>
      <c r="L878" t="s">
        <v>55</v>
      </c>
      <c r="M878" t="s">
        <v>54</v>
      </c>
      <c r="N878">
        <v>4999058</v>
      </c>
      <c r="O878">
        <v>1</v>
      </c>
      <c r="P878" t="s">
        <v>56</v>
      </c>
      <c r="Q878">
        <v>1</v>
      </c>
      <c r="R878" t="s">
        <v>57</v>
      </c>
      <c r="S878" t="s">
        <v>935</v>
      </c>
      <c r="T878" t="s">
        <v>54</v>
      </c>
      <c r="U878" t="b">
        <v>0</v>
      </c>
      <c r="V878" t="s">
        <v>54</v>
      </c>
      <c r="W878" t="s">
        <v>61</v>
      </c>
      <c r="X878" t="s">
        <v>54</v>
      </c>
      <c r="Y878" t="s">
        <v>62</v>
      </c>
      <c r="Z878" t="s">
        <v>54</v>
      </c>
      <c r="AA878" t="s">
        <v>54</v>
      </c>
      <c r="AB878" t="s">
        <v>54</v>
      </c>
      <c r="AC878" t="s">
        <v>54</v>
      </c>
      <c r="AD878">
        <v>1</v>
      </c>
      <c r="AE878" t="s">
        <v>543</v>
      </c>
      <c r="AF878">
        <v>1</v>
      </c>
      <c r="AG878">
        <v>162471194</v>
      </c>
      <c r="AH878">
        <f t="shared" si="130"/>
        <v>0</v>
      </c>
      <c r="AI878">
        <f t="shared" si="131"/>
        <v>0</v>
      </c>
      <c r="AJ878">
        <f t="shared" si="132"/>
        <v>0</v>
      </c>
      <c r="AK878">
        <f t="shared" si="133"/>
        <v>0</v>
      </c>
      <c r="AL878">
        <f t="shared" si="134"/>
        <v>0</v>
      </c>
      <c r="AM878">
        <f t="shared" si="135"/>
        <v>0</v>
      </c>
      <c r="AN878">
        <f t="shared" si="136"/>
        <v>0</v>
      </c>
      <c r="AO878">
        <f t="shared" si="137"/>
        <v>0</v>
      </c>
      <c r="AP878">
        <f t="shared" si="138"/>
        <v>0</v>
      </c>
      <c r="AQ878">
        <f t="shared" si="139"/>
        <v>0</v>
      </c>
      <c r="AR878" t="s">
        <v>11859</v>
      </c>
      <c r="AS878">
        <v>231160</v>
      </c>
      <c r="AT878">
        <v>403824</v>
      </c>
      <c r="AU878" t="s">
        <v>54</v>
      </c>
      <c r="AV878">
        <v>0</v>
      </c>
      <c r="AW878">
        <v>0</v>
      </c>
      <c r="AX878">
        <v>0</v>
      </c>
      <c r="AY878">
        <v>1</v>
      </c>
      <c r="AZ878" t="s">
        <v>983</v>
      </c>
      <c r="BA878" t="s">
        <v>984</v>
      </c>
      <c r="BB878">
        <v>85681</v>
      </c>
      <c r="BC878" t="s">
        <v>985</v>
      </c>
      <c r="BD878" t="s">
        <v>73</v>
      </c>
      <c r="BE878" t="s">
        <v>74</v>
      </c>
      <c r="BF878">
        <v>107857</v>
      </c>
      <c r="BG878" t="s">
        <v>75</v>
      </c>
      <c r="BH878" t="s">
        <v>76</v>
      </c>
      <c r="BI878" t="s">
        <v>77</v>
      </c>
      <c r="BJ878" t="s">
        <v>78</v>
      </c>
    </row>
    <row r="879" spans="1:62" x14ac:dyDescent="0.25">
      <c r="A879">
        <v>271913</v>
      </c>
      <c r="B879">
        <v>1217050</v>
      </c>
      <c r="C879" t="s">
        <v>51</v>
      </c>
      <c r="D879">
        <v>431046</v>
      </c>
      <c r="E879" t="s">
        <v>52</v>
      </c>
      <c r="F879" t="s">
        <v>53</v>
      </c>
      <c r="G879">
        <v>47</v>
      </c>
      <c r="H879">
        <v>68</v>
      </c>
      <c r="I879">
        <v>53</v>
      </c>
      <c r="J879">
        <v>20</v>
      </c>
      <c r="K879" t="s">
        <v>54</v>
      </c>
      <c r="L879" t="s">
        <v>55</v>
      </c>
      <c r="M879" t="s">
        <v>54</v>
      </c>
      <c r="N879">
        <v>4999058</v>
      </c>
      <c r="O879">
        <v>1</v>
      </c>
      <c r="P879" t="s">
        <v>56</v>
      </c>
      <c r="Q879">
        <v>1</v>
      </c>
      <c r="R879" t="s">
        <v>57</v>
      </c>
      <c r="S879" t="s">
        <v>935</v>
      </c>
      <c r="T879" t="s">
        <v>54</v>
      </c>
      <c r="U879" t="b">
        <v>0</v>
      </c>
      <c r="V879" t="s">
        <v>54</v>
      </c>
      <c r="W879" t="s">
        <v>61</v>
      </c>
      <c r="X879" t="s">
        <v>54</v>
      </c>
      <c r="Y879" t="s">
        <v>62</v>
      </c>
      <c r="Z879" t="s">
        <v>54</v>
      </c>
      <c r="AA879" t="s">
        <v>54</v>
      </c>
      <c r="AB879" t="s">
        <v>54</v>
      </c>
      <c r="AC879" t="s">
        <v>54</v>
      </c>
      <c r="AD879">
        <v>1</v>
      </c>
      <c r="AE879" t="s">
        <v>146</v>
      </c>
      <c r="AF879">
        <v>1</v>
      </c>
      <c r="AG879">
        <v>162471407</v>
      </c>
      <c r="AH879">
        <f t="shared" si="130"/>
        <v>0</v>
      </c>
      <c r="AI879">
        <f t="shared" si="131"/>
        <v>0</v>
      </c>
      <c r="AJ879">
        <f t="shared" si="132"/>
        <v>0</v>
      </c>
      <c r="AK879">
        <f t="shared" si="133"/>
        <v>0</v>
      </c>
      <c r="AL879">
        <f t="shared" si="134"/>
        <v>0</v>
      </c>
      <c r="AM879">
        <f t="shared" si="135"/>
        <v>0</v>
      </c>
      <c r="AN879">
        <f t="shared" si="136"/>
        <v>0</v>
      </c>
      <c r="AO879">
        <f t="shared" si="137"/>
        <v>0</v>
      </c>
      <c r="AP879">
        <f t="shared" si="138"/>
        <v>0</v>
      </c>
      <c r="AQ879">
        <f t="shared" si="139"/>
        <v>0</v>
      </c>
      <c r="AR879" t="s">
        <v>11860</v>
      </c>
      <c r="AS879">
        <v>231074</v>
      </c>
      <c r="AT879">
        <v>403738</v>
      </c>
      <c r="AU879" t="s">
        <v>54</v>
      </c>
      <c r="AV879">
        <v>0</v>
      </c>
      <c r="AW879">
        <v>0</v>
      </c>
      <c r="AX879">
        <v>0</v>
      </c>
      <c r="AY879">
        <v>1</v>
      </c>
      <c r="AZ879" t="s">
        <v>986</v>
      </c>
      <c r="BA879" t="s">
        <v>987</v>
      </c>
      <c r="BB879">
        <v>25079</v>
      </c>
      <c r="BC879" t="s">
        <v>988</v>
      </c>
      <c r="BD879" t="s">
        <v>182</v>
      </c>
      <c r="BE879" t="s">
        <v>187</v>
      </c>
      <c r="BF879">
        <v>30453</v>
      </c>
      <c r="BG879" t="s">
        <v>75</v>
      </c>
      <c r="BH879" t="s">
        <v>76</v>
      </c>
      <c r="BI879" t="s">
        <v>77</v>
      </c>
      <c r="BJ879" t="s">
        <v>78</v>
      </c>
    </row>
    <row r="880" spans="1:62" x14ac:dyDescent="0.25">
      <c r="A880">
        <v>271913</v>
      </c>
      <c r="B880">
        <v>1217050</v>
      </c>
      <c r="C880" t="s">
        <v>51</v>
      </c>
      <c r="D880">
        <v>431046</v>
      </c>
      <c r="E880" t="s">
        <v>52</v>
      </c>
      <c r="F880" t="s">
        <v>53</v>
      </c>
      <c r="G880">
        <v>47</v>
      </c>
      <c r="H880">
        <v>68</v>
      </c>
      <c r="I880">
        <v>53</v>
      </c>
      <c r="J880">
        <v>20</v>
      </c>
      <c r="K880" t="s">
        <v>54</v>
      </c>
      <c r="L880" t="s">
        <v>55</v>
      </c>
      <c r="M880" t="s">
        <v>54</v>
      </c>
      <c r="N880">
        <v>4999058</v>
      </c>
      <c r="O880">
        <v>1</v>
      </c>
      <c r="P880" t="s">
        <v>56</v>
      </c>
      <c r="Q880">
        <v>1</v>
      </c>
      <c r="R880" t="s">
        <v>57</v>
      </c>
      <c r="S880" t="s">
        <v>935</v>
      </c>
      <c r="T880" t="s">
        <v>54</v>
      </c>
      <c r="U880" t="b">
        <v>0</v>
      </c>
      <c r="V880" t="s">
        <v>54</v>
      </c>
      <c r="W880" t="s">
        <v>61</v>
      </c>
      <c r="X880" t="s">
        <v>54</v>
      </c>
      <c r="Y880" t="s">
        <v>62</v>
      </c>
      <c r="Z880" t="s">
        <v>54</v>
      </c>
      <c r="AA880" t="s">
        <v>54</v>
      </c>
      <c r="AB880" t="s">
        <v>54</v>
      </c>
      <c r="AC880" t="s">
        <v>54</v>
      </c>
      <c r="AD880">
        <v>1</v>
      </c>
      <c r="AE880" t="s">
        <v>550</v>
      </c>
      <c r="AF880">
        <v>1</v>
      </c>
      <c r="AG880">
        <v>162471439</v>
      </c>
      <c r="AH880">
        <f t="shared" si="130"/>
        <v>0</v>
      </c>
      <c r="AI880">
        <f t="shared" si="131"/>
        <v>0</v>
      </c>
      <c r="AJ880">
        <f t="shared" si="132"/>
        <v>0</v>
      </c>
      <c r="AK880">
        <f t="shared" si="133"/>
        <v>0</v>
      </c>
      <c r="AL880">
        <f t="shared" si="134"/>
        <v>0</v>
      </c>
      <c r="AM880">
        <f t="shared" si="135"/>
        <v>0</v>
      </c>
      <c r="AN880">
        <f t="shared" si="136"/>
        <v>0</v>
      </c>
      <c r="AO880">
        <f t="shared" si="137"/>
        <v>0</v>
      </c>
      <c r="AP880">
        <f t="shared" si="138"/>
        <v>0</v>
      </c>
      <c r="AQ880">
        <f t="shared" si="139"/>
        <v>0</v>
      </c>
      <c r="AR880" t="s">
        <v>11861</v>
      </c>
      <c r="AS880">
        <v>231135</v>
      </c>
      <c r="AT880">
        <v>403799</v>
      </c>
      <c r="AU880" t="s">
        <v>54</v>
      </c>
      <c r="AV880">
        <v>0</v>
      </c>
      <c r="AW880">
        <v>0</v>
      </c>
      <c r="AX880">
        <v>0</v>
      </c>
      <c r="AY880">
        <v>1</v>
      </c>
      <c r="AZ880" t="s">
        <v>989</v>
      </c>
      <c r="BA880" t="s">
        <v>990</v>
      </c>
      <c r="BB880">
        <v>10407</v>
      </c>
      <c r="BC880" t="s">
        <v>991</v>
      </c>
      <c r="BD880" t="s">
        <v>182</v>
      </c>
      <c r="BE880" t="s">
        <v>183</v>
      </c>
      <c r="BF880">
        <v>30454</v>
      </c>
      <c r="BG880" t="s">
        <v>75</v>
      </c>
      <c r="BH880" t="s">
        <v>76</v>
      </c>
      <c r="BI880" t="s">
        <v>77</v>
      </c>
      <c r="BJ880" t="s">
        <v>78</v>
      </c>
    </row>
    <row r="881" spans="1:62" x14ac:dyDescent="0.25">
      <c r="A881">
        <v>271913</v>
      </c>
      <c r="B881">
        <v>1217050</v>
      </c>
      <c r="C881" t="s">
        <v>51</v>
      </c>
      <c r="D881">
        <v>431046</v>
      </c>
      <c r="E881" t="s">
        <v>52</v>
      </c>
      <c r="F881" t="s">
        <v>53</v>
      </c>
      <c r="G881">
        <v>47</v>
      </c>
      <c r="H881">
        <v>68</v>
      </c>
      <c r="I881">
        <v>53</v>
      </c>
      <c r="J881">
        <v>20</v>
      </c>
      <c r="K881" t="s">
        <v>54</v>
      </c>
      <c r="L881" t="s">
        <v>55</v>
      </c>
      <c r="M881" t="s">
        <v>54</v>
      </c>
      <c r="N881">
        <v>4999058</v>
      </c>
      <c r="O881">
        <v>1</v>
      </c>
      <c r="P881" t="s">
        <v>56</v>
      </c>
      <c r="Q881">
        <v>1</v>
      </c>
      <c r="R881" t="s">
        <v>57</v>
      </c>
      <c r="S881" t="s">
        <v>935</v>
      </c>
      <c r="T881" t="s">
        <v>54</v>
      </c>
      <c r="U881" t="b">
        <v>0</v>
      </c>
      <c r="V881" t="s">
        <v>54</v>
      </c>
      <c r="W881" t="s">
        <v>61</v>
      </c>
      <c r="X881" t="s">
        <v>54</v>
      </c>
      <c r="Y881" t="s">
        <v>62</v>
      </c>
      <c r="Z881" t="s">
        <v>54</v>
      </c>
      <c r="AA881" t="s">
        <v>54</v>
      </c>
      <c r="AB881" t="s">
        <v>54</v>
      </c>
      <c r="AC881" t="s">
        <v>54</v>
      </c>
      <c r="AD881">
        <v>0</v>
      </c>
      <c r="AE881" t="s">
        <v>120</v>
      </c>
      <c r="AF881">
        <v>1</v>
      </c>
      <c r="AG881">
        <v>162471463</v>
      </c>
      <c r="AH881">
        <f t="shared" si="130"/>
        <v>0</v>
      </c>
      <c r="AI881">
        <f t="shared" si="131"/>
        <v>0</v>
      </c>
      <c r="AJ881">
        <f t="shared" si="132"/>
        <v>0</v>
      </c>
      <c r="AK881">
        <f t="shared" si="133"/>
        <v>0</v>
      </c>
      <c r="AL881">
        <f t="shared" si="134"/>
        <v>0</v>
      </c>
      <c r="AM881">
        <f t="shared" si="135"/>
        <v>0</v>
      </c>
      <c r="AN881">
        <f t="shared" si="136"/>
        <v>0</v>
      </c>
      <c r="AO881">
        <f t="shared" si="137"/>
        <v>0</v>
      </c>
      <c r="AP881">
        <f t="shared" si="138"/>
        <v>0</v>
      </c>
      <c r="AQ881">
        <f t="shared" si="139"/>
        <v>0</v>
      </c>
      <c r="AR881" t="s">
        <v>11862</v>
      </c>
      <c r="AS881">
        <v>231183</v>
      </c>
      <c r="AT881">
        <v>403883</v>
      </c>
      <c r="AU881" t="s">
        <v>54</v>
      </c>
      <c r="AV881">
        <v>0</v>
      </c>
      <c r="AW881">
        <v>2</v>
      </c>
      <c r="AX881">
        <v>0</v>
      </c>
      <c r="AY881">
        <v>5</v>
      </c>
      <c r="AZ881" t="s">
        <v>900</v>
      </c>
      <c r="BA881" t="s">
        <v>992</v>
      </c>
      <c r="BB881">
        <v>29270</v>
      </c>
      <c r="BC881" t="s">
        <v>993</v>
      </c>
      <c r="BD881" t="s">
        <v>112</v>
      </c>
      <c r="BE881" t="s">
        <v>113</v>
      </c>
      <c r="BF881">
        <v>108187</v>
      </c>
      <c r="BG881" t="s">
        <v>75</v>
      </c>
      <c r="BH881" t="s">
        <v>76</v>
      </c>
      <c r="BI881" t="s">
        <v>77</v>
      </c>
      <c r="BJ881" t="s">
        <v>78</v>
      </c>
    </row>
    <row r="882" spans="1:62" x14ac:dyDescent="0.25">
      <c r="A882">
        <v>271913</v>
      </c>
      <c r="B882">
        <v>1217050</v>
      </c>
      <c r="C882" t="s">
        <v>51</v>
      </c>
      <c r="D882">
        <v>431046</v>
      </c>
      <c r="E882" t="s">
        <v>52</v>
      </c>
      <c r="F882" t="s">
        <v>53</v>
      </c>
      <c r="G882">
        <v>47</v>
      </c>
      <c r="H882">
        <v>68</v>
      </c>
      <c r="I882">
        <v>53</v>
      </c>
      <c r="J882">
        <v>20</v>
      </c>
      <c r="K882" t="s">
        <v>54</v>
      </c>
      <c r="L882" t="s">
        <v>55</v>
      </c>
      <c r="M882" t="s">
        <v>54</v>
      </c>
      <c r="N882">
        <v>4999058</v>
      </c>
      <c r="O882">
        <v>1</v>
      </c>
      <c r="P882" t="s">
        <v>56</v>
      </c>
      <c r="Q882">
        <v>1</v>
      </c>
      <c r="R882" t="s">
        <v>57</v>
      </c>
      <c r="S882" t="s">
        <v>935</v>
      </c>
      <c r="T882" t="s">
        <v>54</v>
      </c>
      <c r="U882" t="b">
        <v>0</v>
      </c>
      <c r="V882" t="s">
        <v>54</v>
      </c>
      <c r="W882" t="s">
        <v>61</v>
      </c>
      <c r="X882" t="s">
        <v>54</v>
      </c>
      <c r="Y882" t="s">
        <v>62</v>
      </c>
      <c r="Z882" t="s">
        <v>54</v>
      </c>
      <c r="AA882" t="s">
        <v>54</v>
      </c>
      <c r="AB882" t="s">
        <v>54</v>
      </c>
      <c r="AC882" t="s">
        <v>54</v>
      </c>
      <c r="AD882">
        <v>0</v>
      </c>
      <c r="AE882" t="s">
        <v>371</v>
      </c>
      <c r="AF882">
        <v>1</v>
      </c>
      <c r="AG882">
        <v>162471708</v>
      </c>
      <c r="AH882">
        <f t="shared" si="130"/>
        <v>0</v>
      </c>
      <c r="AI882">
        <f t="shared" si="131"/>
        <v>0</v>
      </c>
      <c r="AJ882">
        <f t="shared" si="132"/>
        <v>0</v>
      </c>
      <c r="AK882">
        <f t="shared" si="133"/>
        <v>0</v>
      </c>
      <c r="AL882">
        <f t="shared" si="134"/>
        <v>0</v>
      </c>
      <c r="AM882">
        <f t="shared" si="135"/>
        <v>0</v>
      </c>
      <c r="AN882">
        <f t="shared" si="136"/>
        <v>0</v>
      </c>
      <c r="AO882">
        <f t="shared" si="137"/>
        <v>0</v>
      </c>
      <c r="AP882">
        <f t="shared" si="138"/>
        <v>0</v>
      </c>
      <c r="AQ882">
        <f t="shared" si="139"/>
        <v>0</v>
      </c>
      <c r="AR882" t="s">
        <v>11863</v>
      </c>
      <c r="AS882">
        <v>231173</v>
      </c>
      <c r="AT882">
        <v>403853</v>
      </c>
      <c r="AU882" t="s">
        <v>54</v>
      </c>
      <c r="AV882">
        <v>0</v>
      </c>
      <c r="AW882">
        <v>2</v>
      </c>
      <c r="AX882">
        <v>0</v>
      </c>
      <c r="AY882">
        <v>5</v>
      </c>
      <c r="AZ882" t="s">
        <v>994</v>
      </c>
      <c r="BA882" t="s">
        <v>995</v>
      </c>
      <c r="BB882">
        <v>25727</v>
      </c>
      <c r="BC882" t="s">
        <v>996</v>
      </c>
      <c r="BD882" t="s">
        <v>112</v>
      </c>
      <c r="BE882" t="s">
        <v>113</v>
      </c>
      <c r="BF882">
        <v>108187</v>
      </c>
      <c r="BG882" t="s">
        <v>75</v>
      </c>
      <c r="BH882" t="s">
        <v>76</v>
      </c>
      <c r="BI882" t="s">
        <v>77</v>
      </c>
      <c r="BJ882" t="s">
        <v>78</v>
      </c>
    </row>
    <row r="883" spans="1:62" x14ac:dyDescent="0.25">
      <c r="A883">
        <v>271915</v>
      </c>
      <c r="B883">
        <v>1217050</v>
      </c>
      <c r="C883" t="s">
        <v>51</v>
      </c>
      <c r="D883">
        <v>431046</v>
      </c>
      <c r="E883" t="s">
        <v>52</v>
      </c>
      <c r="F883" t="s">
        <v>53</v>
      </c>
      <c r="G883">
        <v>47</v>
      </c>
      <c r="H883">
        <v>68</v>
      </c>
      <c r="I883">
        <v>53</v>
      </c>
      <c r="J883">
        <v>10</v>
      </c>
      <c r="K883" t="s">
        <v>54</v>
      </c>
      <c r="L883" t="s">
        <v>55</v>
      </c>
      <c r="M883" t="s">
        <v>54</v>
      </c>
      <c r="N883">
        <v>4999017</v>
      </c>
      <c r="O883">
        <v>1</v>
      </c>
      <c r="P883" t="s">
        <v>56</v>
      </c>
      <c r="Q883">
        <v>1</v>
      </c>
      <c r="R883" t="s">
        <v>57</v>
      </c>
      <c r="S883" t="s">
        <v>997</v>
      </c>
      <c r="T883" t="s">
        <v>998</v>
      </c>
      <c r="U883" t="b">
        <v>0</v>
      </c>
      <c r="V883" t="s">
        <v>999</v>
      </c>
      <c r="W883" t="s">
        <v>61</v>
      </c>
      <c r="X883" t="s">
        <v>54</v>
      </c>
      <c r="Y883" t="s">
        <v>62</v>
      </c>
      <c r="Z883" t="s">
        <v>54</v>
      </c>
      <c r="AA883" t="s">
        <v>54</v>
      </c>
      <c r="AB883" t="s">
        <v>54</v>
      </c>
      <c r="AC883" t="s">
        <v>54</v>
      </c>
      <c r="AD883">
        <v>0</v>
      </c>
      <c r="AE883" t="s">
        <v>1003</v>
      </c>
      <c r="AF883">
        <v>1</v>
      </c>
      <c r="AG883">
        <v>162469448</v>
      </c>
      <c r="AH883">
        <f t="shared" si="130"/>
        <v>0</v>
      </c>
      <c r="AI883">
        <f t="shared" si="131"/>
        <v>0</v>
      </c>
      <c r="AJ883">
        <f t="shared" si="132"/>
        <v>0</v>
      </c>
      <c r="AK883">
        <f t="shared" si="133"/>
        <v>0</v>
      </c>
      <c r="AL883">
        <f t="shared" si="134"/>
        <v>0</v>
      </c>
      <c r="AM883">
        <f t="shared" si="135"/>
        <v>0</v>
      </c>
      <c r="AN883">
        <f t="shared" si="136"/>
        <v>0</v>
      </c>
      <c r="AO883">
        <f t="shared" si="137"/>
        <v>0</v>
      </c>
      <c r="AP883">
        <f t="shared" si="138"/>
        <v>0</v>
      </c>
      <c r="AQ883">
        <f t="shared" si="139"/>
        <v>0</v>
      </c>
      <c r="AR883" t="s">
        <v>11838</v>
      </c>
      <c r="AS883">
        <v>231145</v>
      </c>
      <c r="AT883">
        <v>403809</v>
      </c>
      <c r="AU883" t="s">
        <v>54</v>
      </c>
      <c r="AV883">
        <v>0</v>
      </c>
      <c r="AW883">
        <v>3</v>
      </c>
      <c r="AX883">
        <v>0</v>
      </c>
      <c r="AY883">
        <v>6</v>
      </c>
      <c r="AZ883" t="s">
        <v>1004</v>
      </c>
      <c r="BA883" t="s">
        <v>1005</v>
      </c>
      <c r="BB883">
        <v>144672</v>
      </c>
      <c r="BC883" t="s">
        <v>1006</v>
      </c>
      <c r="BD883" t="s">
        <v>73</v>
      </c>
      <c r="BE883" t="s">
        <v>74</v>
      </c>
      <c r="BF883">
        <v>107857</v>
      </c>
      <c r="BG883" t="s">
        <v>75</v>
      </c>
      <c r="BH883" t="s">
        <v>76</v>
      </c>
      <c r="BI883" t="s">
        <v>77</v>
      </c>
      <c r="BJ883" t="s">
        <v>78</v>
      </c>
    </row>
    <row r="884" spans="1:62" x14ac:dyDescent="0.25">
      <c r="A884">
        <v>271915</v>
      </c>
      <c r="B884">
        <v>1217050</v>
      </c>
      <c r="C884" t="s">
        <v>51</v>
      </c>
      <c r="D884">
        <v>431046</v>
      </c>
      <c r="E884" t="s">
        <v>52</v>
      </c>
      <c r="F884" t="s">
        <v>53</v>
      </c>
      <c r="G884">
        <v>47</v>
      </c>
      <c r="H884">
        <v>68</v>
      </c>
      <c r="I884">
        <v>53</v>
      </c>
      <c r="J884">
        <v>10</v>
      </c>
      <c r="K884" t="s">
        <v>54</v>
      </c>
      <c r="L884" t="s">
        <v>55</v>
      </c>
      <c r="M884" t="s">
        <v>54</v>
      </c>
      <c r="N884">
        <v>4999017</v>
      </c>
      <c r="O884">
        <v>1</v>
      </c>
      <c r="P884" t="s">
        <v>56</v>
      </c>
      <c r="Q884">
        <v>1</v>
      </c>
      <c r="R884" t="s">
        <v>57</v>
      </c>
      <c r="S884" t="s">
        <v>997</v>
      </c>
      <c r="T884" t="s">
        <v>998</v>
      </c>
      <c r="U884" t="b">
        <v>0</v>
      </c>
      <c r="V884" t="s">
        <v>999</v>
      </c>
      <c r="W884" t="s">
        <v>61</v>
      </c>
      <c r="X884" t="s">
        <v>54</v>
      </c>
      <c r="Y884" t="s">
        <v>62</v>
      </c>
      <c r="Z884" t="s">
        <v>54</v>
      </c>
      <c r="AA884" t="s">
        <v>54</v>
      </c>
      <c r="AB884" t="s">
        <v>54</v>
      </c>
      <c r="AC884" t="s">
        <v>54</v>
      </c>
      <c r="AD884">
        <v>1</v>
      </c>
      <c r="AE884" t="s">
        <v>79</v>
      </c>
      <c r="AF884">
        <v>1</v>
      </c>
      <c r="AG884">
        <v>162469776</v>
      </c>
      <c r="AH884">
        <f t="shared" si="130"/>
        <v>0</v>
      </c>
      <c r="AI884">
        <f t="shared" si="131"/>
        <v>0</v>
      </c>
      <c r="AJ884">
        <f t="shared" si="132"/>
        <v>0</v>
      </c>
      <c r="AK884">
        <f t="shared" si="133"/>
        <v>0</v>
      </c>
      <c r="AL884">
        <f t="shared" si="134"/>
        <v>0</v>
      </c>
      <c r="AM884">
        <f t="shared" si="135"/>
        <v>0</v>
      </c>
      <c r="AN884">
        <f t="shared" si="136"/>
        <v>0</v>
      </c>
      <c r="AO884">
        <f t="shared" si="137"/>
        <v>0</v>
      </c>
      <c r="AP884">
        <f t="shared" si="138"/>
        <v>0</v>
      </c>
      <c r="AQ884">
        <f t="shared" si="139"/>
        <v>0</v>
      </c>
      <c r="AR884" t="s">
        <v>11839</v>
      </c>
      <c r="AS884">
        <v>231086</v>
      </c>
      <c r="AT884">
        <v>403750</v>
      </c>
      <c r="AU884" t="s">
        <v>54</v>
      </c>
      <c r="AV884">
        <v>0</v>
      </c>
      <c r="AW884">
        <v>0</v>
      </c>
      <c r="AX884">
        <v>0</v>
      </c>
      <c r="AY884">
        <v>1</v>
      </c>
      <c r="AZ884" t="s">
        <v>1007</v>
      </c>
      <c r="BA884" t="s">
        <v>1008</v>
      </c>
      <c r="BB884">
        <v>25489</v>
      </c>
      <c r="BC884" t="s">
        <v>1009</v>
      </c>
      <c r="BD884" t="s">
        <v>67</v>
      </c>
      <c r="BE884" t="s">
        <v>68</v>
      </c>
      <c r="BF884">
        <v>30310</v>
      </c>
      <c r="BG884" t="s">
        <v>75</v>
      </c>
      <c r="BH884" t="s">
        <v>76</v>
      </c>
      <c r="BI884" t="s">
        <v>77</v>
      </c>
      <c r="BJ884" t="s">
        <v>78</v>
      </c>
    </row>
    <row r="885" spans="1:62" x14ac:dyDescent="0.25">
      <c r="A885">
        <v>271915</v>
      </c>
      <c r="B885">
        <v>1217050</v>
      </c>
      <c r="C885" t="s">
        <v>51</v>
      </c>
      <c r="D885">
        <v>431046</v>
      </c>
      <c r="E885" t="s">
        <v>52</v>
      </c>
      <c r="F885" t="s">
        <v>53</v>
      </c>
      <c r="G885">
        <v>47</v>
      </c>
      <c r="H885">
        <v>68</v>
      </c>
      <c r="I885">
        <v>53</v>
      </c>
      <c r="J885">
        <v>10</v>
      </c>
      <c r="K885" t="s">
        <v>54</v>
      </c>
      <c r="L885" t="s">
        <v>55</v>
      </c>
      <c r="M885" t="s">
        <v>54</v>
      </c>
      <c r="N885">
        <v>4999017</v>
      </c>
      <c r="O885">
        <v>1</v>
      </c>
      <c r="P885" t="s">
        <v>56</v>
      </c>
      <c r="Q885">
        <v>1</v>
      </c>
      <c r="R885" t="s">
        <v>57</v>
      </c>
      <c r="S885" t="s">
        <v>997</v>
      </c>
      <c r="T885" t="s">
        <v>998</v>
      </c>
      <c r="U885" t="b">
        <v>0</v>
      </c>
      <c r="V885" t="s">
        <v>999</v>
      </c>
      <c r="W885" t="s">
        <v>61</v>
      </c>
      <c r="X885" t="s">
        <v>54</v>
      </c>
      <c r="Y885" t="s">
        <v>62</v>
      </c>
      <c r="Z885" t="s">
        <v>54</v>
      </c>
      <c r="AA885" t="s">
        <v>54</v>
      </c>
      <c r="AB885" t="s">
        <v>54</v>
      </c>
      <c r="AC885" t="s">
        <v>54</v>
      </c>
      <c r="AD885">
        <v>0</v>
      </c>
      <c r="AE885" t="s">
        <v>1010</v>
      </c>
      <c r="AF885">
        <v>1</v>
      </c>
      <c r="AG885">
        <v>162469808</v>
      </c>
      <c r="AH885">
        <f t="shared" si="130"/>
        <v>0</v>
      </c>
      <c r="AI885">
        <f t="shared" si="131"/>
        <v>0</v>
      </c>
      <c r="AJ885">
        <f t="shared" si="132"/>
        <v>0</v>
      </c>
      <c r="AK885">
        <f t="shared" si="133"/>
        <v>0</v>
      </c>
      <c r="AL885">
        <f t="shared" si="134"/>
        <v>0</v>
      </c>
      <c r="AM885">
        <f t="shared" si="135"/>
        <v>0</v>
      </c>
      <c r="AN885">
        <f t="shared" si="136"/>
        <v>0</v>
      </c>
      <c r="AO885">
        <f t="shared" si="137"/>
        <v>0</v>
      </c>
      <c r="AP885">
        <f t="shared" si="138"/>
        <v>0</v>
      </c>
      <c r="AQ885">
        <f t="shared" si="139"/>
        <v>0</v>
      </c>
      <c r="AR885" t="s">
        <v>11840</v>
      </c>
      <c r="AS885">
        <v>231161</v>
      </c>
      <c r="AT885">
        <v>403825</v>
      </c>
      <c r="AU885" t="s">
        <v>54</v>
      </c>
      <c r="AV885">
        <v>0</v>
      </c>
      <c r="AW885">
        <v>0</v>
      </c>
      <c r="AX885">
        <v>0</v>
      </c>
      <c r="AY885">
        <v>2</v>
      </c>
      <c r="AZ885" t="s">
        <v>1011</v>
      </c>
      <c r="BA885" t="s">
        <v>1012</v>
      </c>
      <c r="BB885">
        <v>119955</v>
      </c>
      <c r="BC885" t="s">
        <v>1013</v>
      </c>
      <c r="BD885" t="s">
        <v>73</v>
      </c>
      <c r="BE885" t="s">
        <v>74</v>
      </c>
      <c r="BF885">
        <v>107857</v>
      </c>
      <c r="BG885" t="s">
        <v>75</v>
      </c>
      <c r="BH885" t="s">
        <v>76</v>
      </c>
      <c r="BI885" t="s">
        <v>77</v>
      </c>
      <c r="BJ885" t="s">
        <v>78</v>
      </c>
    </row>
    <row r="886" spans="1:62" x14ac:dyDescent="0.25">
      <c r="A886">
        <v>271915</v>
      </c>
      <c r="B886">
        <v>1217050</v>
      </c>
      <c r="C886" t="s">
        <v>51</v>
      </c>
      <c r="D886">
        <v>431046</v>
      </c>
      <c r="E886" t="s">
        <v>52</v>
      </c>
      <c r="F886" t="s">
        <v>53</v>
      </c>
      <c r="G886">
        <v>47</v>
      </c>
      <c r="H886">
        <v>68</v>
      </c>
      <c r="I886">
        <v>53</v>
      </c>
      <c r="J886">
        <v>10</v>
      </c>
      <c r="K886" t="s">
        <v>54</v>
      </c>
      <c r="L886" t="s">
        <v>55</v>
      </c>
      <c r="M886" t="s">
        <v>54</v>
      </c>
      <c r="N886">
        <v>4999017</v>
      </c>
      <c r="O886">
        <v>1</v>
      </c>
      <c r="P886" t="s">
        <v>56</v>
      </c>
      <c r="Q886">
        <v>1</v>
      </c>
      <c r="R886" t="s">
        <v>57</v>
      </c>
      <c r="S886" t="s">
        <v>997</v>
      </c>
      <c r="T886" t="s">
        <v>998</v>
      </c>
      <c r="U886" t="b">
        <v>0</v>
      </c>
      <c r="V886" t="s">
        <v>999</v>
      </c>
      <c r="W886" t="s">
        <v>61</v>
      </c>
      <c r="X886" t="s">
        <v>54</v>
      </c>
      <c r="Y886" t="s">
        <v>62</v>
      </c>
      <c r="Z886" t="s">
        <v>54</v>
      </c>
      <c r="AA886" t="s">
        <v>54</v>
      </c>
      <c r="AB886" t="s">
        <v>54</v>
      </c>
      <c r="AC886" t="s">
        <v>54</v>
      </c>
      <c r="AD886">
        <v>0</v>
      </c>
      <c r="AE886" t="s">
        <v>222</v>
      </c>
      <c r="AF886">
        <v>1</v>
      </c>
      <c r="AG886">
        <v>162470034</v>
      </c>
      <c r="AH886">
        <f t="shared" si="130"/>
        <v>0</v>
      </c>
      <c r="AI886">
        <f t="shared" si="131"/>
        <v>0</v>
      </c>
      <c r="AJ886">
        <f t="shared" si="132"/>
        <v>0</v>
      </c>
      <c r="AK886">
        <f t="shared" si="133"/>
        <v>0</v>
      </c>
      <c r="AL886">
        <f t="shared" si="134"/>
        <v>0</v>
      </c>
      <c r="AM886">
        <f t="shared" si="135"/>
        <v>0</v>
      </c>
      <c r="AN886">
        <f t="shared" si="136"/>
        <v>0</v>
      </c>
      <c r="AO886">
        <f t="shared" si="137"/>
        <v>0</v>
      </c>
      <c r="AP886">
        <f t="shared" si="138"/>
        <v>0</v>
      </c>
      <c r="AQ886">
        <f t="shared" si="139"/>
        <v>0</v>
      </c>
      <c r="AR886" t="s">
        <v>11843</v>
      </c>
      <c r="AS886">
        <v>231165</v>
      </c>
      <c r="AT886">
        <v>403829</v>
      </c>
      <c r="AU886" t="s">
        <v>54</v>
      </c>
      <c r="AV886">
        <v>0</v>
      </c>
      <c r="AW886">
        <v>2</v>
      </c>
      <c r="AX886">
        <v>0</v>
      </c>
      <c r="AY886">
        <v>3</v>
      </c>
      <c r="AZ886" t="s">
        <v>1014</v>
      </c>
      <c r="BA886" t="s">
        <v>1015</v>
      </c>
      <c r="BB886">
        <v>36993</v>
      </c>
      <c r="BC886" t="s">
        <v>1016</v>
      </c>
      <c r="BD886" t="s">
        <v>112</v>
      </c>
      <c r="BE886" t="s">
        <v>113</v>
      </c>
      <c r="BF886">
        <v>108187</v>
      </c>
      <c r="BG886" t="s">
        <v>75</v>
      </c>
      <c r="BH886" t="s">
        <v>76</v>
      </c>
      <c r="BI886" t="s">
        <v>77</v>
      </c>
      <c r="BJ886" t="s">
        <v>78</v>
      </c>
    </row>
    <row r="887" spans="1:62" x14ac:dyDescent="0.25">
      <c r="A887">
        <v>271915</v>
      </c>
      <c r="B887">
        <v>1217050</v>
      </c>
      <c r="C887" t="s">
        <v>51</v>
      </c>
      <c r="D887">
        <v>431046</v>
      </c>
      <c r="E887" t="s">
        <v>52</v>
      </c>
      <c r="F887" t="s">
        <v>53</v>
      </c>
      <c r="G887">
        <v>47</v>
      </c>
      <c r="H887">
        <v>68</v>
      </c>
      <c r="I887">
        <v>53</v>
      </c>
      <c r="J887">
        <v>10</v>
      </c>
      <c r="K887" t="s">
        <v>54</v>
      </c>
      <c r="L887" t="s">
        <v>55</v>
      </c>
      <c r="M887" t="s">
        <v>54</v>
      </c>
      <c r="N887">
        <v>4999017</v>
      </c>
      <c r="O887">
        <v>1</v>
      </c>
      <c r="P887" t="s">
        <v>56</v>
      </c>
      <c r="Q887">
        <v>1</v>
      </c>
      <c r="R887" t="s">
        <v>57</v>
      </c>
      <c r="S887" t="s">
        <v>997</v>
      </c>
      <c r="T887" t="s">
        <v>998</v>
      </c>
      <c r="U887" t="b">
        <v>0</v>
      </c>
      <c r="V887" t="s">
        <v>999</v>
      </c>
      <c r="W887" t="s">
        <v>61</v>
      </c>
      <c r="X887" t="s">
        <v>54</v>
      </c>
      <c r="Y887" t="s">
        <v>62</v>
      </c>
      <c r="Z887" t="s">
        <v>54</v>
      </c>
      <c r="AA887" t="s">
        <v>54</v>
      </c>
      <c r="AB887" t="s">
        <v>54</v>
      </c>
      <c r="AC887" t="s">
        <v>54</v>
      </c>
      <c r="AD887">
        <v>1</v>
      </c>
      <c r="AE887" t="s">
        <v>114</v>
      </c>
      <c r="AF887">
        <v>1</v>
      </c>
      <c r="AG887">
        <v>162470224</v>
      </c>
      <c r="AH887">
        <f t="shared" si="130"/>
        <v>0</v>
      </c>
      <c r="AI887">
        <f t="shared" si="131"/>
        <v>0</v>
      </c>
      <c r="AJ887">
        <f t="shared" si="132"/>
        <v>0</v>
      </c>
      <c r="AK887">
        <f t="shared" si="133"/>
        <v>0</v>
      </c>
      <c r="AL887">
        <f t="shared" si="134"/>
        <v>0</v>
      </c>
      <c r="AM887">
        <f t="shared" si="135"/>
        <v>0</v>
      </c>
      <c r="AN887">
        <f t="shared" si="136"/>
        <v>0</v>
      </c>
      <c r="AO887">
        <f t="shared" si="137"/>
        <v>0</v>
      </c>
      <c r="AP887">
        <f t="shared" si="138"/>
        <v>0</v>
      </c>
      <c r="AQ887">
        <f t="shared" si="139"/>
        <v>0</v>
      </c>
      <c r="AR887" t="s">
        <v>11844</v>
      </c>
      <c r="AS887">
        <v>231105</v>
      </c>
      <c r="AT887">
        <v>403769</v>
      </c>
      <c r="AU887" t="s">
        <v>54</v>
      </c>
      <c r="AV887">
        <v>0</v>
      </c>
      <c r="AW887">
        <v>0</v>
      </c>
      <c r="AX887">
        <v>0</v>
      </c>
      <c r="AY887">
        <v>1</v>
      </c>
      <c r="AZ887" t="s">
        <v>1017</v>
      </c>
      <c r="BA887" t="s">
        <v>1018</v>
      </c>
      <c r="BB887">
        <v>83088</v>
      </c>
      <c r="BC887" t="s">
        <v>1019</v>
      </c>
      <c r="BD887" t="s">
        <v>118</v>
      </c>
      <c r="BE887" t="s">
        <v>119</v>
      </c>
      <c r="BF887">
        <v>30267</v>
      </c>
      <c r="BG887" t="s">
        <v>75</v>
      </c>
      <c r="BH887" t="s">
        <v>76</v>
      </c>
      <c r="BI887" t="s">
        <v>77</v>
      </c>
      <c r="BJ887" t="s">
        <v>78</v>
      </c>
    </row>
    <row r="888" spans="1:62" x14ac:dyDescent="0.25">
      <c r="A888">
        <v>271915</v>
      </c>
      <c r="B888">
        <v>1217050</v>
      </c>
      <c r="C888" t="s">
        <v>51</v>
      </c>
      <c r="D888">
        <v>431046</v>
      </c>
      <c r="E888" t="s">
        <v>52</v>
      </c>
      <c r="F888" t="s">
        <v>53</v>
      </c>
      <c r="G888">
        <v>47</v>
      </c>
      <c r="H888">
        <v>68</v>
      </c>
      <c r="I888">
        <v>53</v>
      </c>
      <c r="J888">
        <v>10</v>
      </c>
      <c r="K888" t="s">
        <v>54</v>
      </c>
      <c r="L888" t="s">
        <v>55</v>
      </c>
      <c r="M888" t="s">
        <v>54</v>
      </c>
      <c r="N888">
        <v>4999017</v>
      </c>
      <c r="O888">
        <v>1</v>
      </c>
      <c r="P888" t="s">
        <v>56</v>
      </c>
      <c r="Q888">
        <v>1</v>
      </c>
      <c r="R888" t="s">
        <v>57</v>
      </c>
      <c r="S888" t="s">
        <v>997</v>
      </c>
      <c r="T888" t="s">
        <v>998</v>
      </c>
      <c r="U888" t="b">
        <v>0</v>
      </c>
      <c r="V888" t="s">
        <v>999</v>
      </c>
      <c r="W888" t="s">
        <v>61</v>
      </c>
      <c r="X888" t="s">
        <v>54</v>
      </c>
      <c r="Y888" t="s">
        <v>62</v>
      </c>
      <c r="Z888" t="s">
        <v>54</v>
      </c>
      <c r="AA888" t="s">
        <v>54</v>
      </c>
      <c r="AB888" t="s">
        <v>54</v>
      </c>
      <c r="AC888" t="s">
        <v>54</v>
      </c>
      <c r="AD888">
        <v>1</v>
      </c>
      <c r="AE888" t="s">
        <v>173</v>
      </c>
      <c r="AF888">
        <v>1</v>
      </c>
      <c r="AG888">
        <v>162470356</v>
      </c>
      <c r="AH888">
        <f t="shared" si="130"/>
        <v>0</v>
      </c>
      <c r="AI888">
        <f t="shared" si="131"/>
        <v>0</v>
      </c>
      <c r="AJ888">
        <f t="shared" si="132"/>
        <v>0</v>
      </c>
      <c r="AK888">
        <f t="shared" si="133"/>
        <v>0</v>
      </c>
      <c r="AL888">
        <f t="shared" si="134"/>
        <v>0</v>
      </c>
      <c r="AM888">
        <f t="shared" si="135"/>
        <v>0</v>
      </c>
      <c r="AN888">
        <f t="shared" si="136"/>
        <v>0</v>
      </c>
      <c r="AO888">
        <f t="shared" si="137"/>
        <v>0</v>
      </c>
      <c r="AP888">
        <f t="shared" si="138"/>
        <v>0</v>
      </c>
      <c r="AQ888">
        <f t="shared" si="139"/>
        <v>0</v>
      </c>
      <c r="AR888" t="s">
        <v>11848</v>
      </c>
      <c r="AS888">
        <v>231150</v>
      </c>
      <c r="AT888">
        <v>403814</v>
      </c>
      <c r="AU888" t="s">
        <v>54</v>
      </c>
      <c r="AV888">
        <v>0</v>
      </c>
      <c r="AW888">
        <v>0</v>
      </c>
      <c r="AX888">
        <v>0</v>
      </c>
      <c r="AY888">
        <v>1</v>
      </c>
      <c r="AZ888" t="s">
        <v>1020</v>
      </c>
      <c r="BA888" t="s">
        <v>1021</v>
      </c>
      <c r="BB888">
        <v>58534</v>
      </c>
      <c r="BC888" t="s">
        <v>1022</v>
      </c>
      <c r="BD888" t="s">
        <v>177</v>
      </c>
      <c r="BE888" t="s">
        <v>74</v>
      </c>
      <c r="BF888">
        <v>107857</v>
      </c>
      <c r="BG888" t="s">
        <v>75</v>
      </c>
      <c r="BH888" t="s">
        <v>76</v>
      </c>
      <c r="BI888" t="s">
        <v>77</v>
      </c>
      <c r="BJ888" t="s">
        <v>78</v>
      </c>
    </row>
    <row r="889" spans="1:62" x14ac:dyDescent="0.25">
      <c r="A889">
        <v>271915</v>
      </c>
      <c r="B889">
        <v>1217050</v>
      </c>
      <c r="C889" t="s">
        <v>51</v>
      </c>
      <c r="D889">
        <v>431046</v>
      </c>
      <c r="E889" t="s">
        <v>52</v>
      </c>
      <c r="F889" t="s">
        <v>53</v>
      </c>
      <c r="G889">
        <v>47</v>
      </c>
      <c r="H889">
        <v>68</v>
      </c>
      <c r="I889">
        <v>53</v>
      </c>
      <c r="J889">
        <v>10</v>
      </c>
      <c r="K889" t="s">
        <v>54</v>
      </c>
      <c r="L889" t="s">
        <v>55</v>
      </c>
      <c r="M889" t="s">
        <v>54</v>
      </c>
      <c r="N889">
        <v>4999017</v>
      </c>
      <c r="O889">
        <v>1</v>
      </c>
      <c r="P889" t="s">
        <v>56</v>
      </c>
      <c r="Q889">
        <v>1</v>
      </c>
      <c r="R889" t="s">
        <v>57</v>
      </c>
      <c r="S889" t="s">
        <v>997</v>
      </c>
      <c r="T889" t="s">
        <v>998</v>
      </c>
      <c r="U889" t="b">
        <v>0</v>
      </c>
      <c r="V889" t="s">
        <v>999</v>
      </c>
      <c r="W889" t="s">
        <v>61</v>
      </c>
      <c r="X889" t="s">
        <v>54</v>
      </c>
      <c r="Y889" t="s">
        <v>62</v>
      </c>
      <c r="Z889" t="s">
        <v>54</v>
      </c>
      <c r="AA889" t="s">
        <v>54</v>
      </c>
      <c r="AB889" t="s">
        <v>54</v>
      </c>
      <c r="AC889" t="s">
        <v>54</v>
      </c>
      <c r="AD889">
        <v>1</v>
      </c>
      <c r="AE889" t="s">
        <v>178</v>
      </c>
      <c r="AF889">
        <v>1</v>
      </c>
      <c r="AG889">
        <v>162470454</v>
      </c>
      <c r="AH889">
        <f t="shared" si="130"/>
        <v>0</v>
      </c>
      <c r="AI889">
        <f t="shared" si="131"/>
        <v>0</v>
      </c>
      <c r="AJ889">
        <f t="shared" si="132"/>
        <v>0</v>
      </c>
      <c r="AK889">
        <f t="shared" si="133"/>
        <v>0</v>
      </c>
      <c r="AL889">
        <f t="shared" si="134"/>
        <v>0</v>
      </c>
      <c r="AM889">
        <f t="shared" si="135"/>
        <v>0</v>
      </c>
      <c r="AN889">
        <f t="shared" si="136"/>
        <v>0</v>
      </c>
      <c r="AO889">
        <f t="shared" si="137"/>
        <v>0</v>
      </c>
      <c r="AP889">
        <f t="shared" si="138"/>
        <v>0</v>
      </c>
      <c r="AQ889">
        <f t="shared" si="139"/>
        <v>0</v>
      </c>
      <c r="AR889" t="s">
        <v>11849</v>
      </c>
      <c r="AS889">
        <v>231125</v>
      </c>
      <c r="AT889">
        <v>403789</v>
      </c>
      <c r="AU889" t="s">
        <v>54</v>
      </c>
      <c r="AV889">
        <v>0</v>
      </c>
      <c r="AW889">
        <v>0</v>
      </c>
      <c r="AX889">
        <v>0</v>
      </c>
      <c r="AY889">
        <v>1</v>
      </c>
      <c r="AZ889" t="s">
        <v>1023</v>
      </c>
      <c r="BA889" t="s">
        <v>1024</v>
      </c>
      <c r="BB889">
        <v>22964</v>
      </c>
      <c r="BC889" t="s">
        <v>1025</v>
      </c>
      <c r="BD889" t="s">
        <v>182</v>
      </c>
      <c r="BE889" t="s">
        <v>183</v>
      </c>
      <c r="BF889">
        <v>30454</v>
      </c>
      <c r="BG889" t="s">
        <v>75</v>
      </c>
      <c r="BH889" t="s">
        <v>76</v>
      </c>
      <c r="BI889" t="s">
        <v>77</v>
      </c>
      <c r="BJ889" t="s">
        <v>78</v>
      </c>
    </row>
    <row r="890" spans="1:62" x14ac:dyDescent="0.25">
      <c r="A890">
        <v>271915</v>
      </c>
      <c r="B890">
        <v>1217050</v>
      </c>
      <c r="C890" t="s">
        <v>51</v>
      </c>
      <c r="D890">
        <v>431046</v>
      </c>
      <c r="E890" t="s">
        <v>52</v>
      </c>
      <c r="F890" t="s">
        <v>53</v>
      </c>
      <c r="G890">
        <v>47</v>
      </c>
      <c r="H890">
        <v>68</v>
      </c>
      <c r="I890">
        <v>53</v>
      </c>
      <c r="J890">
        <v>10</v>
      </c>
      <c r="K890" t="s">
        <v>54</v>
      </c>
      <c r="L890" t="s">
        <v>55</v>
      </c>
      <c r="M890" t="s">
        <v>54</v>
      </c>
      <c r="N890">
        <v>4999017</v>
      </c>
      <c r="O890">
        <v>1</v>
      </c>
      <c r="P890" t="s">
        <v>56</v>
      </c>
      <c r="Q890">
        <v>1</v>
      </c>
      <c r="R890" t="s">
        <v>57</v>
      </c>
      <c r="S890" t="s">
        <v>997</v>
      </c>
      <c r="T890" t="s">
        <v>998</v>
      </c>
      <c r="U890" t="b">
        <v>0</v>
      </c>
      <c r="V890" t="s">
        <v>999</v>
      </c>
      <c r="W890" t="s">
        <v>61</v>
      </c>
      <c r="X890" t="s">
        <v>54</v>
      </c>
      <c r="Y890" t="s">
        <v>62</v>
      </c>
      <c r="Z890" t="s">
        <v>54</v>
      </c>
      <c r="AA890" t="s">
        <v>54</v>
      </c>
      <c r="AB890" t="s">
        <v>54</v>
      </c>
      <c r="AC890" t="s">
        <v>54</v>
      </c>
      <c r="AD890">
        <v>1</v>
      </c>
      <c r="AE890" t="s">
        <v>127</v>
      </c>
      <c r="AF890">
        <v>1</v>
      </c>
      <c r="AG890">
        <v>162470499</v>
      </c>
      <c r="AH890">
        <f t="shared" si="130"/>
        <v>0</v>
      </c>
      <c r="AI890">
        <f t="shared" si="131"/>
        <v>0</v>
      </c>
      <c r="AJ890">
        <f t="shared" si="132"/>
        <v>0</v>
      </c>
      <c r="AK890">
        <f t="shared" si="133"/>
        <v>0</v>
      </c>
      <c r="AL890">
        <f t="shared" si="134"/>
        <v>0</v>
      </c>
      <c r="AM890">
        <f t="shared" si="135"/>
        <v>0</v>
      </c>
      <c r="AN890">
        <f t="shared" si="136"/>
        <v>0</v>
      </c>
      <c r="AO890">
        <f t="shared" si="137"/>
        <v>0</v>
      </c>
      <c r="AP890">
        <f t="shared" si="138"/>
        <v>0</v>
      </c>
      <c r="AQ890">
        <f t="shared" si="139"/>
        <v>0</v>
      </c>
      <c r="AR890" t="s">
        <v>11850</v>
      </c>
      <c r="AS890">
        <v>231065</v>
      </c>
      <c r="AT890">
        <v>403729</v>
      </c>
      <c r="AU890" t="s">
        <v>54</v>
      </c>
      <c r="AV890">
        <v>0</v>
      </c>
      <c r="AW890">
        <v>0</v>
      </c>
      <c r="AX890">
        <v>0</v>
      </c>
      <c r="AY890">
        <v>1</v>
      </c>
      <c r="AZ890" t="s">
        <v>1026</v>
      </c>
      <c r="BA890" t="s">
        <v>1027</v>
      </c>
      <c r="BB890">
        <v>15652</v>
      </c>
      <c r="BC890" t="s">
        <v>1028</v>
      </c>
      <c r="BD890" t="s">
        <v>182</v>
      </c>
      <c r="BE890" t="s">
        <v>187</v>
      </c>
      <c r="BF890">
        <v>30453</v>
      </c>
      <c r="BG890" t="s">
        <v>75</v>
      </c>
      <c r="BH890" t="s">
        <v>76</v>
      </c>
      <c r="BI890" t="s">
        <v>77</v>
      </c>
      <c r="BJ890" t="s">
        <v>78</v>
      </c>
    </row>
    <row r="891" spans="1:62" x14ac:dyDescent="0.25">
      <c r="A891">
        <v>271916</v>
      </c>
      <c r="B891">
        <v>1217050</v>
      </c>
      <c r="C891" t="s">
        <v>51</v>
      </c>
      <c r="D891">
        <v>431046</v>
      </c>
      <c r="E891" t="s">
        <v>52</v>
      </c>
      <c r="F891" t="s">
        <v>53</v>
      </c>
      <c r="G891">
        <v>47</v>
      </c>
      <c r="H891">
        <v>68</v>
      </c>
      <c r="I891">
        <v>53</v>
      </c>
      <c r="J891">
        <v>21</v>
      </c>
      <c r="K891" t="s">
        <v>54</v>
      </c>
      <c r="L891" t="s">
        <v>55</v>
      </c>
      <c r="M891" t="s">
        <v>54</v>
      </c>
      <c r="N891">
        <v>4999069</v>
      </c>
      <c r="O891">
        <v>1</v>
      </c>
      <c r="P891" t="s">
        <v>56</v>
      </c>
      <c r="Q891">
        <v>1</v>
      </c>
      <c r="R891" t="s">
        <v>57</v>
      </c>
      <c r="S891" t="s">
        <v>1032</v>
      </c>
      <c r="T891" t="s">
        <v>54</v>
      </c>
      <c r="U891" t="b">
        <v>0</v>
      </c>
      <c r="V891" t="s">
        <v>54</v>
      </c>
      <c r="W891" t="s">
        <v>61</v>
      </c>
      <c r="X891" t="s">
        <v>54</v>
      </c>
      <c r="Y891" t="s">
        <v>62</v>
      </c>
      <c r="Z891" t="s">
        <v>54</v>
      </c>
      <c r="AA891" t="s">
        <v>54</v>
      </c>
      <c r="AB891" t="s">
        <v>54</v>
      </c>
      <c r="AC891" t="s">
        <v>54</v>
      </c>
      <c r="AD891">
        <v>0</v>
      </c>
      <c r="AE891" t="s">
        <v>146</v>
      </c>
      <c r="AF891">
        <v>1</v>
      </c>
      <c r="AG891">
        <v>162469790</v>
      </c>
      <c r="AH891">
        <f t="shared" si="130"/>
        <v>0</v>
      </c>
      <c r="AI891">
        <f t="shared" si="131"/>
        <v>0</v>
      </c>
      <c r="AJ891">
        <f t="shared" si="132"/>
        <v>0</v>
      </c>
      <c r="AK891">
        <f t="shared" si="133"/>
        <v>0</v>
      </c>
      <c r="AL891">
        <f t="shared" si="134"/>
        <v>0</v>
      </c>
      <c r="AM891">
        <f t="shared" si="135"/>
        <v>0</v>
      </c>
      <c r="AN891">
        <f t="shared" si="136"/>
        <v>0</v>
      </c>
      <c r="AO891">
        <f t="shared" si="137"/>
        <v>0</v>
      </c>
      <c r="AP891">
        <f t="shared" si="138"/>
        <v>0</v>
      </c>
      <c r="AQ891">
        <f t="shared" si="139"/>
        <v>0</v>
      </c>
      <c r="AR891" t="s">
        <v>11838</v>
      </c>
      <c r="AS891">
        <v>231145</v>
      </c>
      <c r="AT891">
        <v>403809</v>
      </c>
      <c r="AU891" t="s">
        <v>54</v>
      </c>
      <c r="AV891">
        <v>0</v>
      </c>
      <c r="AW891">
        <v>3</v>
      </c>
      <c r="AX891">
        <v>0</v>
      </c>
      <c r="AY891">
        <v>9</v>
      </c>
      <c r="AZ891" t="s">
        <v>1036</v>
      </c>
      <c r="BA891" t="s">
        <v>1037</v>
      </c>
      <c r="BB891">
        <v>190404</v>
      </c>
      <c r="BC891" t="s">
        <v>1038</v>
      </c>
      <c r="BD891" t="s">
        <v>73</v>
      </c>
      <c r="BE891" t="s">
        <v>74</v>
      </c>
      <c r="BF891">
        <v>107857</v>
      </c>
      <c r="BG891" t="s">
        <v>75</v>
      </c>
      <c r="BH891" t="s">
        <v>76</v>
      </c>
      <c r="BI891" t="s">
        <v>77</v>
      </c>
      <c r="BJ891" t="s">
        <v>78</v>
      </c>
    </row>
    <row r="892" spans="1:62" x14ac:dyDescent="0.25">
      <c r="A892">
        <v>271916</v>
      </c>
      <c r="B892">
        <v>1217050</v>
      </c>
      <c r="C892" t="s">
        <v>51</v>
      </c>
      <c r="D892">
        <v>431046</v>
      </c>
      <c r="E892" t="s">
        <v>52</v>
      </c>
      <c r="F892" t="s">
        <v>53</v>
      </c>
      <c r="G892">
        <v>47</v>
      </c>
      <c r="H892">
        <v>68</v>
      </c>
      <c r="I892">
        <v>53</v>
      </c>
      <c r="J892">
        <v>21</v>
      </c>
      <c r="K892" t="s">
        <v>54</v>
      </c>
      <c r="L892" t="s">
        <v>55</v>
      </c>
      <c r="M892" t="s">
        <v>54</v>
      </c>
      <c r="N892">
        <v>4999069</v>
      </c>
      <c r="O892">
        <v>1</v>
      </c>
      <c r="P892" t="s">
        <v>56</v>
      </c>
      <c r="Q892">
        <v>1</v>
      </c>
      <c r="R892" t="s">
        <v>57</v>
      </c>
      <c r="S892" t="s">
        <v>1032</v>
      </c>
      <c r="T892" t="s">
        <v>54</v>
      </c>
      <c r="U892" t="b">
        <v>0</v>
      </c>
      <c r="V892" t="s">
        <v>54</v>
      </c>
      <c r="W892" t="s">
        <v>61</v>
      </c>
      <c r="X892" t="s">
        <v>54</v>
      </c>
      <c r="Y892" t="s">
        <v>62</v>
      </c>
      <c r="Z892" t="s">
        <v>54</v>
      </c>
      <c r="AA892" t="s">
        <v>54</v>
      </c>
      <c r="AB892" t="s">
        <v>54</v>
      </c>
      <c r="AC892" t="s">
        <v>54</v>
      </c>
      <c r="AD892">
        <v>0</v>
      </c>
      <c r="AE892" t="s">
        <v>101</v>
      </c>
      <c r="AF892">
        <v>1</v>
      </c>
      <c r="AG892">
        <v>162470438</v>
      </c>
      <c r="AH892">
        <f t="shared" si="130"/>
        <v>0</v>
      </c>
      <c r="AI892">
        <f t="shared" si="131"/>
        <v>0</v>
      </c>
      <c r="AJ892">
        <f t="shared" si="132"/>
        <v>0</v>
      </c>
      <c r="AK892">
        <f t="shared" si="133"/>
        <v>0</v>
      </c>
      <c r="AL892">
        <f t="shared" si="134"/>
        <v>0</v>
      </c>
      <c r="AM892">
        <f t="shared" si="135"/>
        <v>0</v>
      </c>
      <c r="AN892">
        <f t="shared" si="136"/>
        <v>0</v>
      </c>
      <c r="AO892">
        <f t="shared" si="137"/>
        <v>0</v>
      </c>
      <c r="AP892">
        <f t="shared" si="138"/>
        <v>0</v>
      </c>
      <c r="AQ892">
        <f t="shared" si="139"/>
        <v>0</v>
      </c>
      <c r="AR892" t="s">
        <v>11839</v>
      </c>
      <c r="AS892">
        <v>231086</v>
      </c>
      <c r="AT892">
        <v>403750</v>
      </c>
      <c r="AU892" t="s">
        <v>54</v>
      </c>
      <c r="AV892">
        <v>0</v>
      </c>
      <c r="AW892">
        <v>0</v>
      </c>
      <c r="AX892">
        <v>0</v>
      </c>
      <c r="AY892">
        <v>2</v>
      </c>
      <c r="AZ892" t="s">
        <v>1039</v>
      </c>
      <c r="BA892" t="s">
        <v>1040</v>
      </c>
      <c r="BB892">
        <v>21552</v>
      </c>
      <c r="BC892" t="s">
        <v>1041</v>
      </c>
      <c r="BD892" t="s">
        <v>67</v>
      </c>
      <c r="BE892" t="s">
        <v>68</v>
      </c>
      <c r="BF892">
        <v>30310</v>
      </c>
      <c r="BG892" t="s">
        <v>75</v>
      </c>
      <c r="BH892" t="s">
        <v>76</v>
      </c>
      <c r="BI892" t="s">
        <v>77</v>
      </c>
      <c r="BJ892" t="s">
        <v>78</v>
      </c>
    </row>
    <row r="893" spans="1:62" x14ac:dyDescent="0.25">
      <c r="A893">
        <v>271916</v>
      </c>
      <c r="B893">
        <v>1217050</v>
      </c>
      <c r="C893" t="s">
        <v>51</v>
      </c>
      <c r="D893">
        <v>431046</v>
      </c>
      <c r="E893" t="s">
        <v>52</v>
      </c>
      <c r="F893" t="s">
        <v>53</v>
      </c>
      <c r="G893">
        <v>47</v>
      </c>
      <c r="H893">
        <v>68</v>
      </c>
      <c r="I893">
        <v>53</v>
      </c>
      <c r="J893">
        <v>21</v>
      </c>
      <c r="K893" t="s">
        <v>54</v>
      </c>
      <c r="L893" t="s">
        <v>55</v>
      </c>
      <c r="M893" t="s">
        <v>54</v>
      </c>
      <c r="N893">
        <v>4999069</v>
      </c>
      <c r="O893">
        <v>1</v>
      </c>
      <c r="P893" t="s">
        <v>56</v>
      </c>
      <c r="Q893">
        <v>1</v>
      </c>
      <c r="R893" t="s">
        <v>57</v>
      </c>
      <c r="S893" t="s">
        <v>1032</v>
      </c>
      <c r="T893" t="s">
        <v>54</v>
      </c>
      <c r="U893" t="b">
        <v>0</v>
      </c>
      <c r="V893" t="s">
        <v>54</v>
      </c>
      <c r="W893" t="s">
        <v>61</v>
      </c>
      <c r="X893" t="s">
        <v>54</v>
      </c>
      <c r="Y893" t="s">
        <v>62</v>
      </c>
      <c r="Z893" t="s">
        <v>54</v>
      </c>
      <c r="AA893" t="s">
        <v>54</v>
      </c>
      <c r="AB893" t="s">
        <v>54</v>
      </c>
      <c r="AC893" t="s">
        <v>54</v>
      </c>
      <c r="AD893">
        <v>0</v>
      </c>
      <c r="AE893" t="s">
        <v>1042</v>
      </c>
      <c r="AF893">
        <v>1</v>
      </c>
      <c r="AG893">
        <v>162470503</v>
      </c>
      <c r="AH893">
        <f t="shared" si="130"/>
        <v>0</v>
      </c>
      <c r="AI893">
        <f t="shared" si="131"/>
        <v>0</v>
      </c>
      <c r="AJ893">
        <f t="shared" si="132"/>
        <v>0</v>
      </c>
      <c r="AK893">
        <f t="shared" si="133"/>
        <v>0</v>
      </c>
      <c r="AL893">
        <f t="shared" si="134"/>
        <v>0</v>
      </c>
      <c r="AM893">
        <f t="shared" si="135"/>
        <v>0</v>
      </c>
      <c r="AN893">
        <f t="shared" si="136"/>
        <v>0</v>
      </c>
      <c r="AO893">
        <f t="shared" si="137"/>
        <v>0</v>
      </c>
      <c r="AP893">
        <f t="shared" si="138"/>
        <v>0</v>
      </c>
      <c r="AQ893">
        <f t="shared" si="139"/>
        <v>0</v>
      </c>
      <c r="AR893" t="s">
        <v>11840</v>
      </c>
      <c r="AS893">
        <v>231161</v>
      </c>
      <c r="AT893">
        <v>403825</v>
      </c>
      <c r="AU893" t="s">
        <v>54</v>
      </c>
      <c r="AV893">
        <v>0</v>
      </c>
      <c r="AW893">
        <v>0</v>
      </c>
      <c r="AX893">
        <v>0</v>
      </c>
      <c r="AY893">
        <v>2</v>
      </c>
      <c r="AZ893" t="s">
        <v>1043</v>
      </c>
      <c r="BA893" t="s">
        <v>1044</v>
      </c>
      <c r="BB893">
        <v>104455</v>
      </c>
      <c r="BC893" t="s">
        <v>1045</v>
      </c>
      <c r="BD893" t="s">
        <v>73</v>
      </c>
      <c r="BE893" t="s">
        <v>74</v>
      </c>
      <c r="BF893">
        <v>107857</v>
      </c>
      <c r="BG893" t="s">
        <v>75</v>
      </c>
      <c r="BH893" t="s">
        <v>76</v>
      </c>
      <c r="BI893" t="s">
        <v>77</v>
      </c>
      <c r="BJ893" t="s">
        <v>78</v>
      </c>
    </row>
    <row r="894" spans="1:62" x14ac:dyDescent="0.25">
      <c r="A894">
        <v>271916</v>
      </c>
      <c r="B894">
        <v>1217050</v>
      </c>
      <c r="C894" t="s">
        <v>51</v>
      </c>
      <c r="D894">
        <v>431046</v>
      </c>
      <c r="E894" t="s">
        <v>52</v>
      </c>
      <c r="F894" t="s">
        <v>53</v>
      </c>
      <c r="G894">
        <v>47</v>
      </c>
      <c r="H894">
        <v>68</v>
      </c>
      <c r="I894">
        <v>53</v>
      </c>
      <c r="J894">
        <v>21</v>
      </c>
      <c r="K894" t="s">
        <v>54</v>
      </c>
      <c r="L894" t="s">
        <v>55</v>
      </c>
      <c r="M894" t="s">
        <v>54</v>
      </c>
      <c r="N894">
        <v>4999069</v>
      </c>
      <c r="O894">
        <v>1</v>
      </c>
      <c r="P894" t="s">
        <v>56</v>
      </c>
      <c r="Q894">
        <v>1</v>
      </c>
      <c r="R894" t="s">
        <v>57</v>
      </c>
      <c r="S894" t="s">
        <v>1032</v>
      </c>
      <c r="T894" t="s">
        <v>54</v>
      </c>
      <c r="U894" t="b">
        <v>0</v>
      </c>
      <c r="V894" t="s">
        <v>54</v>
      </c>
      <c r="W894" t="s">
        <v>61</v>
      </c>
      <c r="X894" t="s">
        <v>54</v>
      </c>
      <c r="Y894" t="s">
        <v>62</v>
      </c>
      <c r="Z894" t="s">
        <v>54</v>
      </c>
      <c r="AA894" t="s">
        <v>54</v>
      </c>
      <c r="AB894" t="s">
        <v>54</v>
      </c>
      <c r="AC894" t="s">
        <v>54</v>
      </c>
      <c r="AD894">
        <v>1</v>
      </c>
      <c r="AE894" t="s">
        <v>108</v>
      </c>
      <c r="AF894">
        <v>1</v>
      </c>
      <c r="AG894">
        <v>162470690</v>
      </c>
      <c r="AH894">
        <f t="shared" si="130"/>
        <v>0</v>
      </c>
      <c r="AI894">
        <f t="shared" si="131"/>
        <v>0</v>
      </c>
      <c r="AJ894">
        <f t="shared" si="132"/>
        <v>0</v>
      </c>
      <c r="AK894">
        <f t="shared" si="133"/>
        <v>0</v>
      </c>
      <c r="AL894">
        <f t="shared" si="134"/>
        <v>0</v>
      </c>
      <c r="AM894">
        <f t="shared" si="135"/>
        <v>0</v>
      </c>
      <c r="AN894">
        <f t="shared" si="136"/>
        <v>0</v>
      </c>
      <c r="AO894">
        <f t="shared" si="137"/>
        <v>0</v>
      </c>
      <c r="AP894">
        <f t="shared" si="138"/>
        <v>0</v>
      </c>
      <c r="AQ894">
        <f t="shared" si="139"/>
        <v>0</v>
      </c>
      <c r="AR894" t="s">
        <v>11843</v>
      </c>
      <c r="AS894">
        <v>231165</v>
      </c>
      <c r="AT894">
        <v>403829</v>
      </c>
      <c r="AU894" t="s">
        <v>54</v>
      </c>
      <c r="AV894">
        <v>0</v>
      </c>
      <c r="AW894">
        <v>0</v>
      </c>
      <c r="AX894">
        <v>0</v>
      </c>
      <c r="AY894">
        <v>1</v>
      </c>
      <c r="AZ894" t="s">
        <v>1046</v>
      </c>
      <c r="BA894" t="s">
        <v>1047</v>
      </c>
      <c r="BB894">
        <v>43396</v>
      </c>
      <c r="BC894" t="s">
        <v>1048</v>
      </c>
      <c r="BD894" t="s">
        <v>112</v>
      </c>
      <c r="BE894" t="s">
        <v>113</v>
      </c>
      <c r="BF894">
        <v>108187</v>
      </c>
      <c r="BG894" t="s">
        <v>75</v>
      </c>
      <c r="BH894" t="s">
        <v>76</v>
      </c>
      <c r="BI894" t="s">
        <v>77</v>
      </c>
      <c r="BJ894" t="s">
        <v>78</v>
      </c>
    </row>
    <row r="895" spans="1:62" x14ac:dyDescent="0.25">
      <c r="A895">
        <v>271916</v>
      </c>
      <c r="B895">
        <v>1217050</v>
      </c>
      <c r="C895" t="s">
        <v>51</v>
      </c>
      <c r="D895">
        <v>431046</v>
      </c>
      <c r="E895" t="s">
        <v>52</v>
      </c>
      <c r="F895" t="s">
        <v>53</v>
      </c>
      <c r="G895">
        <v>47</v>
      </c>
      <c r="H895">
        <v>68</v>
      </c>
      <c r="I895">
        <v>53</v>
      </c>
      <c r="J895">
        <v>21</v>
      </c>
      <c r="K895" t="s">
        <v>54</v>
      </c>
      <c r="L895" t="s">
        <v>55</v>
      </c>
      <c r="M895" t="s">
        <v>54</v>
      </c>
      <c r="N895">
        <v>4999069</v>
      </c>
      <c r="O895">
        <v>1</v>
      </c>
      <c r="P895" t="s">
        <v>56</v>
      </c>
      <c r="Q895">
        <v>1</v>
      </c>
      <c r="R895" t="s">
        <v>57</v>
      </c>
      <c r="S895" t="s">
        <v>1032</v>
      </c>
      <c r="T895" t="s">
        <v>54</v>
      </c>
      <c r="U895" t="b">
        <v>0</v>
      </c>
      <c r="V895" t="s">
        <v>54</v>
      </c>
      <c r="W895" t="s">
        <v>61</v>
      </c>
      <c r="X895" t="s">
        <v>54</v>
      </c>
      <c r="Y895" t="s">
        <v>62</v>
      </c>
      <c r="Z895" t="s">
        <v>54</v>
      </c>
      <c r="AA895" t="s">
        <v>54</v>
      </c>
      <c r="AB895" t="s">
        <v>54</v>
      </c>
      <c r="AC895" t="s">
        <v>54</v>
      </c>
      <c r="AD895">
        <v>0</v>
      </c>
      <c r="AE895" t="s">
        <v>952</v>
      </c>
      <c r="AF895">
        <v>1</v>
      </c>
      <c r="AG895">
        <v>162470776</v>
      </c>
      <c r="AH895">
        <f t="shared" si="130"/>
        <v>0</v>
      </c>
      <c r="AI895">
        <f t="shared" si="131"/>
        <v>0</v>
      </c>
      <c r="AJ895">
        <f t="shared" si="132"/>
        <v>0</v>
      </c>
      <c r="AK895">
        <f t="shared" si="133"/>
        <v>0</v>
      </c>
      <c r="AL895">
        <f t="shared" si="134"/>
        <v>0</v>
      </c>
      <c r="AM895">
        <f t="shared" si="135"/>
        <v>0</v>
      </c>
      <c r="AN895">
        <f t="shared" si="136"/>
        <v>0</v>
      </c>
      <c r="AO895">
        <f t="shared" si="137"/>
        <v>0</v>
      </c>
      <c r="AP895">
        <f t="shared" si="138"/>
        <v>0</v>
      </c>
      <c r="AQ895">
        <f t="shared" si="139"/>
        <v>0</v>
      </c>
      <c r="AR895" t="s">
        <v>11844</v>
      </c>
      <c r="AS895">
        <v>231105</v>
      </c>
      <c r="AT895">
        <v>403769</v>
      </c>
      <c r="AU895" t="s">
        <v>54</v>
      </c>
      <c r="AV895">
        <v>0</v>
      </c>
      <c r="AW895">
        <v>0</v>
      </c>
      <c r="AX895">
        <v>0</v>
      </c>
      <c r="AY895">
        <v>4</v>
      </c>
      <c r="AZ895" t="s">
        <v>841</v>
      </c>
      <c r="BA895" t="s">
        <v>1049</v>
      </c>
      <c r="BB895">
        <v>73514</v>
      </c>
      <c r="BC895" t="s">
        <v>1050</v>
      </c>
      <c r="BD895" t="s">
        <v>118</v>
      </c>
      <c r="BE895" t="s">
        <v>119</v>
      </c>
      <c r="BF895">
        <v>30267</v>
      </c>
      <c r="BG895" t="s">
        <v>75</v>
      </c>
      <c r="BH895" t="s">
        <v>76</v>
      </c>
      <c r="BI895" t="s">
        <v>77</v>
      </c>
      <c r="BJ895" t="s">
        <v>78</v>
      </c>
    </row>
    <row r="896" spans="1:62" x14ac:dyDescent="0.25">
      <c r="A896">
        <v>271916</v>
      </c>
      <c r="B896">
        <v>1217050</v>
      </c>
      <c r="C896" t="s">
        <v>51</v>
      </c>
      <c r="D896">
        <v>431046</v>
      </c>
      <c r="E896" t="s">
        <v>52</v>
      </c>
      <c r="F896" t="s">
        <v>53</v>
      </c>
      <c r="G896">
        <v>47</v>
      </c>
      <c r="H896">
        <v>68</v>
      </c>
      <c r="I896">
        <v>53</v>
      </c>
      <c r="J896">
        <v>21</v>
      </c>
      <c r="K896" t="s">
        <v>54</v>
      </c>
      <c r="L896" t="s">
        <v>55</v>
      </c>
      <c r="M896" t="s">
        <v>54</v>
      </c>
      <c r="N896">
        <v>4999069</v>
      </c>
      <c r="O896">
        <v>1</v>
      </c>
      <c r="P896" t="s">
        <v>56</v>
      </c>
      <c r="Q896">
        <v>1</v>
      </c>
      <c r="R896" t="s">
        <v>57</v>
      </c>
      <c r="S896" t="s">
        <v>1032</v>
      </c>
      <c r="T896" t="s">
        <v>54</v>
      </c>
      <c r="U896" t="b">
        <v>0</v>
      </c>
      <c r="V896" t="s">
        <v>54</v>
      </c>
      <c r="W896" t="s">
        <v>61</v>
      </c>
      <c r="X896" t="s">
        <v>54</v>
      </c>
      <c r="Y896" t="s">
        <v>62</v>
      </c>
      <c r="Z896" t="s">
        <v>54</v>
      </c>
      <c r="AA896" t="s">
        <v>54</v>
      </c>
      <c r="AB896" t="s">
        <v>54</v>
      </c>
      <c r="AC896" t="s">
        <v>54</v>
      </c>
      <c r="AD896">
        <v>1</v>
      </c>
      <c r="AE896" t="s">
        <v>173</v>
      </c>
      <c r="AF896">
        <v>1</v>
      </c>
      <c r="AG896">
        <v>162470948</v>
      </c>
      <c r="AH896">
        <f t="shared" si="130"/>
        <v>0</v>
      </c>
      <c r="AI896">
        <f t="shared" si="131"/>
        <v>0</v>
      </c>
      <c r="AJ896">
        <f t="shared" si="132"/>
        <v>0</v>
      </c>
      <c r="AK896">
        <f t="shared" si="133"/>
        <v>0</v>
      </c>
      <c r="AL896">
        <f t="shared" si="134"/>
        <v>0</v>
      </c>
      <c r="AM896">
        <f t="shared" si="135"/>
        <v>0</v>
      </c>
      <c r="AN896">
        <f t="shared" si="136"/>
        <v>0</v>
      </c>
      <c r="AO896">
        <f t="shared" si="137"/>
        <v>0</v>
      </c>
      <c r="AP896">
        <f t="shared" si="138"/>
        <v>0</v>
      </c>
      <c r="AQ896">
        <f t="shared" si="139"/>
        <v>0</v>
      </c>
      <c r="AR896" t="s">
        <v>11848</v>
      </c>
      <c r="AS896">
        <v>231150</v>
      </c>
      <c r="AT896">
        <v>403814</v>
      </c>
      <c r="AU896" t="s">
        <v>54</v>
      </c>
      <c r="AV896">
        <v>0</v>
      </c>
      <c r="AW896">
        <v>0</v>
      </c>
      <c r="AX896">
        <v>0</v>
      </c>
      <c r="AY896">
        <v>1</v>
      </c>
      <c r="AZ896" t="s">
        <v>974</v>
      </c>
      <c r="BA896" t="s">
        <v>1051</v>
      </c>
      <c r="BB896">
        <v>116778</v>
      </c>
      <c r="BC896" t="s">
        <v>1052</v>
      </c>
      <c r="BD896" t="s">
        <v>177</v>
      </c>
      <c r="BE896" t="s">
        <v>74</v>
      </c>
      <c r="BF896">
        <v>107857</v>
      </c>
      <c r="BG896" t="s">
        <v>75</v>
      </c>
      <c r="BH896" t="s">
        <v>76</v>
      </c>
      <c r="BI896" t="s">
        <v>77</v>
      </c>
      <c r="BJ896" t="s">
        <v>78</v>
      </c>
    </row>
    <row r="897" spans="1:62" x14ac:dyDescent="0.25">
      <c r="A897">
        <v>271916</v>
      </c>
      <c r="B897">
        <v>1217050</v>
      </c>
      <c r="C897" t="s">
        <v>51</v>
      </c>
      <c r="D897">
        <v>431046</v>
      </c>
      <c r="E897" t="s">
        <v>52</v>
      </c>
      <c r="F897" t="s">
        <v>53</v>
      </c>
      <c r="G897">
        <v>47</v>
      </c>
      <c r="H897">
        <v>68</v>
      </c>
      <c r="I897">
        <v>53</v>
      </c>
      <c r="J897">
        <v>21</v>
      </c>
      <c r="K897" t="s">
        <v>54</v>
      </c>
      <c r="L897" t="s">
        <v>55</v>
      </c>
      <c r="M897" t="s">
        <v>54</v>
      </c>
      <c r="N897">
        <v>4999069</v>
      </c>
      <c r="O897">
        <v>1</v>
      </c>
      <c r="P897" t="s">
        <v>56</v>
      </c>
      <c r="Q897">
        <v>1</v>
      </c>
      <c r="R897" t="s">
        <v>57</v>
      </c>
      <c r="S897" t="s">
        <v>1032</v>
      </c>
      <c r="T897" t="s">
        <v>54</v>
      </c>
      <c r="U897" t="b">
        <v>0</v>
      </c>
      <c r="V897" t="s">
        <v>54</v>
      </c>
      <c r="W897" t="s">
        <v>61</v>
      </c>
      <c r="X897" t="s">
        <v>54</v>
      </c>
      <c r="Y897" t="s">
        <v>62</v>
      </c>
      <c r="Z897" t="s">
        <v>54</v>
      </c>
      <c r="AA897" t="s">
        <v>54</v>
      </c>
      <c r="AB897" t="s">
        <v>54</v>
      </c>
      <c r="AC897" t="s">
        <v>54</v>
      </c>
      <c r="AD897">
        <v>0</v>
      </c>
      <c r="AE897" t="s">
        <v>127</v>
      </c>
      <c r="AF897">
        <v>1</v>
      </c>
      <c r="AG897">
        <v>162471169</v>
      </c>
      <c r="AH897">
        <f t="shared" si="130"/>
        <v>0</v>
      </c>
      <c r="AI897">
        <f t="shared" si="131"/>
        <v>0</v>
      </c>
      <c r="AJ897">
        <f t="shared" si="132"/>
        <v>0</v>
      </c>
      <c r="AK897">
        <f t="shared" si="133"/>
        <v>0</v>
      </c>
      <c r="AL897">
        <f t="shared" si="134"/>
        <v>0</v>
      </c>
      <c r="AM897">
        <f t="shared" si="135"/>
        <v>0</v>
      </c>
      <c r="AN897">
        <f t="shared" si="136"/>
        <v>0</v>
      </c>
      <c r="AO897">
        <f t="shared" si="137"/>
        <v>0</v>
      </c>
      <c r="AP897">
        <f t="shared" si="138"/>
        <v>0</v>
      </c>
      <c r="AQ897">
        <f t="shared" si="139"/>
        <v>0</v>
      </c>
      <c r="AR897" t="s">
        <v>11849</v>
      </c>
      <c r="AS897">
        <v>231125</v>
      </c>
      <c r="AT897">
        <v>403789</v>
      </c>
      <c r="AU897" t="s">
        <v>54</v>
      </c>
      <c r="AV897">
        <v>0</v>
      </c>
      <c r="AW897">
        <v>1</v>
      </c>
      <c r="AX897">
        <v>0</v>
      </c>
      <c r="AY897">
        <v>5</v>
      </c>
      <c r="AZ897" t="s">
        <v>1053</v>
      </c>
      <c r="BA897" t="s">
        <v>1054</v>
      </c>
      <c r="BB897">
        <v>17424</v>
      </c>
      <c r="BC897" t="s">
        <v>1055</v>
      </c>
      <c r="BD897" t="s">
        <v>182</v>
      </c>
      <c r="BE897" t="s">
        <v>183</v>
      </c>
      <c r="BF897">
        <v>30454</v>
      </c>
      <c r="BG897" t="s">
        <v>75</v>
      </c>
      <c r="BH897" t="s">
        <v>76</v>
      </c>
      <c r="BI897" t="s">
        <v>77</v>
      </c>
      <c r="BJ897" t="s">
        <v>78</v>
      </c>
    </row>
    <row r="898" spans="1:62" x14ac:dyDescent="0.25">
      <c r="A898">
        <v>271916</v>
      </c>
      <c r="B898">
        <v>1217050</v>
      </c>
      <c r="C898" t="s">
        <v>51</v>
      </c>
      <c r="D898">
        <v>431046</v>
      </c>
      <c r="E898" t="s">
        <v>52</v>
      </c>
      <c r="F898" t="s">
        <v>53</v>
      </c>
      <c r="G898">
        <v>47</v>
      </c>
      <c r="H898">
        <v>68</v>
      </c>
      <c r="I898">
        <v>53</v>
      </c>
      <c r="J898">
        <v>21</v>
      </c>
      <c r="K898" t="s">
        <v>54</v>
      </c>
      <c r="L898" t="s">
        <v>55</v>
      </c>
      <c r="M898" t="s">
        <v>54</v>
      </c>
      <c r="N898">
        <v>4999069</v>
      </c>
      <c r="O898">
        <v>1</v>
      </c>
      <c r="P898" t="s">
        <v>56</v>
      </c>
      <c r="Q898">
        <v>1</v>
      </c>
      <c r="R898" t="s">
        <v>57</v>
      </c>
      <c r="S898" t="s">
        <v>1032</v>
      </c>
      <c r="T898" t="s">
        <v>54</v>
      </c>
      <c r="U898" t="b">
        <v>0</v>
      </c>
      <c r="V898" t="s">
        <v>54</v>
      </c>
      <c r="W898" t="s">
        <v>61</v>
      </c>
      <c r="X898" t="s">
        <v>54</v>
      </c>
      <c r="Y898" t="s">
        <v>62</v>
      </c>
      <c r="Z898" t="s">
        <v>54</v>
      </c>
      <c r="AA898" t="s">
        <v>54</v>
      </c>
      <c r="AB898" t="s">
        <v>54</v>
      </c>
      <c r="AC898" t="s">
        <v>54</v>
      </c>
      <c r="AD898">
        <v>0</v>
      </c>
      <c r="AE898" t="s">
        <v>483</v>
      </c>
      <c r="AF898">
        <v>1</v>
      </c>
      <c r="AG898">
        <v>162471479</v>
      </c>
      <c r="AH898">
        <f t="shared" ref="AH898:AH961" si="140">IF(AR898="PRAH2RN", 2,0)</f>
        <v>0</v>
      </c>
      <c r="AI898">
        <f t="shared" ref="AI898:AI961" si="141">IF(AR898="PRA4BVT",3,0)</f>
        <v>0</v>
      </c>
      <c r="AJ898">
        <f t="shared" ref="AJ898:AJ961" si="142">IF(AR898="PRA4BVZ",4,0)</f>
        <v>0</v>
      </c>
      <c r="AK898">
        <f t="shared" ref="AK898:AK961" si="143">IF(AR898="PRA4BV2",5,0)</f>
        <v>0</v>
      </c>
      <c r="AL898">
        <f t="shared" ref="AL898:AL961" si="144">SUM(AH898:AK898)</f>
        <v>0</v>
      </c>
      <c r="AM898">
        <f t="shared" ref="AM898:AM961" si="145">SUM(AN898:AQ898)</f>
        <v>0</v>
      </c>
      <c r="AN898">
        <f t="shared" ref="AN898:AN961" si="146">IF(AR898="PRA4BB8",2,0)</f>
        <v>0</v>
      </c>
      <c r="AO898">
        <f t="shared" ref="AO898:AO961" si="147">IF(AR898="PRA4BVQ",3,0)</f>
        <v>0</v>
      </c>
      <c r="AP898">
        <f t="shared" ref="AP898:AP961" si="148">IF(AR898="PRA4BVR",4,0)</f>
        <v>0</v>
      </c>
      <c r="AQ898">
        <f t="shared" ref="AQ898:AQ961" si="149">IF(AR898="PRA4BVS",5,0)</f>
        <v>0</v>
      </c>
      <c r="AR898" t="s">
        <v>11850</v>
      </c>
      <c r="AS898">
        <v>231065</v>
      </c>
      <c r="AT898">
        <v>403729</v>
      </c>
      <c r="AU898" t="s">
        <v>54</v>
      </c>
      <c r="AV898">
        <v>0</v>
      </c>
      <c r="AW898">
        <v>0</v>
      </c>
      <c r="AX898">
        <v>0</v>
      </c>
      <c r="AY898">
        <v>3</v>
      </c>
      <c r="AZ898" t="s">
        <v>1056</v>
      </c>
      <c r="BA898" t="s">
        <v>1057</v>
      </c>
      <c r="BB898">
        <v>13930</v>
      </c>
      <c r="BC898" t="s">
        <v>1058</v>
      </c>
      <c r="BD898" t="s">
        <v>182</v>
      </c>
      <c r="BE898" t="s">
        <v>187</v>
      </c>
      <c r="BF898">
        <v>30453</v>
      </c>
      <c r="BG898" t="s">
        <v>75</v>
      </c>
      <c r="BH898" t="s">
        <v>76</v>
      </c>
      <c r="BI898" t="s">
        <v>77</v>
      </c>
      <c r="BJ898" t="s">
        <v>78</v>
      </c>
    </row>
    <row r="899" spans="1:62" x14ac:dyDescent="0.25">
      <c r="A899">
        <v>271916</v>
      </c>
      <c r="B899">
        <v>1217050</v>
      </c>
      <c r="C899" t="s">
        <v>51</v>
      </c>
      <c r="D899">
        <v>431046</v>
      </c>
      <c r="E899" t="s">
        <v>52</v>
      </c>
      <c r="F899" t="s">
        <v>53</v>
      </c>
      <c r="G899">
        <v>47</v>
      </c>
      <c r="H899">
        <v>68</v>
      </c>
      <c r="I899">
        <v>53</v>
      </c>
      <c r="J899">
        <v>21</v>
      </c>
      <c r="K899" t="s">
        <v>54</v>
      </c>
      <c r="L899" t="s">
        <v>55</v>
      </c>
      <c r="M899" t="s">
        <v>54</v>
      </c>
      <c r="N899">
        <v>4999069</v>
      </c>
      <c r="O899">
        <v>1</v>
      </c>
      <c r="P899" t="s">
        <v>56</v>
      </c>
      <c r="Q899">
        <v>1</v>
      </c>
      <c r="R899" t="s">
        <v>57</v>
      </c>
      <c r="S899" t="s">
        <v>1032</v>
      </c>
      <c r="T899" t="s">
        <v>54</v>
      </c>
      <c r="U899" t="b">
        <v>0</v>
      </c>
      <c r="V899" t="s">
        <v>54</v>
      </c>
      <c r="W899" t="s">
        <v>61</v>
      </c>
      <c r="X899" t="s">
        <v>54</v>
      </c>
      <c r="Y899" t="s">
        <v>62</v>
      </c>
      <c r="Z899" t="s">
        <v>54</v>
      </c>
      <c r="AA899" t="s">
        <v>54</v>
      </c>
      <c r="AB899" t="s">
        <v>54</v>
      </c>
      <c r="AC899" t="s">
        <v>54</v>
      </c>
      <c r="AD899">
        <v>1</v>
      </c>
      <c r="AE899" t="s">
        <v>188</v>
      </c>
      <c r="AF899">
        <v>1</v>
      </c>
      <c r="AG899">
        <v>162471480</v>
      </c>
      <c r="AH899">
        <f t="shared" si="140"/>
        <v>0</v>
      </c>
      <c r="AI899">
        <f t="shared" si="141"/>
        <v>0</v>
      </c>
      <c r="AJ899">
        <f t="shared" si="142"/>
        <v>0</v>
      </c>
      <c r="AK899">
        <f t="shared" si="143"/>
        <v>0</v>
      </c>
      <c r="AL899">
        <f t="shared" si="144"/>
        <v>0</v>
      </c>
      <c r="AM899">
        <f t="shared" si="145"/>
        <v>0</v>
      </c>
      <c r="AN899">
        <f t="shared" si="146"/>
        <v>0</v>
      </c>
      <c r="AO899">
        <f t="shared" si="147"/>
        <v>0</v>
      </c>
      <c r="AP899">
        <f t="shared" si="148"/>
        <v>0</v>
      </c>
      <c r="AQ899">
        <f t="shared" si="149"/>
        <v>0</v>
      </c>
      <c r="AR899" t="s">
        <v>11851</v>
      </c>
      <c r="AS899">
        <v>231108</v>
      </c>
      <c r="AT899">
        <v>403772</v>
      </c>
      <c r="AU899" t="s">
        <v>54</v>
      </c>
      <c r="AV899">
        <v>0</v>
      </c>
      <c r="AW899">
        <v>0</v>
      </c>
      <c r="AX899">
        <v>0</v>
      </c>
      <c r="AY899">
        <v>1</v>
      </c>
      <c r="AZ899" t="s">
        <v>1059</v>
      </c>
      <c r="BA899" t="s">
        <v>1060</v>
      </c>
      <c r="BB899">
        <v>49679</v>
      </c>
      <c r="BC899" t="s">
        <v>1061</v>
      </c>
      <c r="BD899" t="s">
        <v>118</v>
      </c>
      <c r="BE899" t="s">
        <v>119</v>
      </c>
      <c r="BF899">
        <v>30267</v>
      </c>
      <c r="BG899" t="s">
        <v>75</v>
      </c>
      <c r="BH899" t="s">
        <v>76</v>
      </c>
      <c r="BI899" t="s">
        <v>77</v>
      </c>
      <c r="BJ899" t="s">
        <v>78</v>
      </c>
    </row>
    <row r="900" spans="1:62" x14ac:dyDescent="0.25">
      <c r="A900">
        <v>271916</v>
      </c>
      <c r="B900">
        <v>1217050</v>
      </c>
      <c r="C900" t="s">
        <v>51</v>
      </c>
      <c r="D900">
        <v>431046</v>
      </c>
      <c r="E900" t="s">
        <v>52</v>
      </c>
      <c r="F900" t="s">
        <v>53</v>
      </c>
      <c r="G900">
        <v>47</v>
      </c>
      <c r="H900">
        <v>68</v>
      </c>
      <c r="I900">
        <v>53</v>
      </c>
      <c r="J900">
        <v>21</v>
      </c>
      <c r="K900" t="s">
        <v>54</v>
      </c>
      <c r="L900" t="s">
        <v>55</v>
      </c>
      <c r="M900" t="s">
        <v>54</v>
      </c>
      <c r="N900">
        <v>4999069</v>
      </c>
      <c r="O900">
        <v>1</v>
      </c>
      <c r="P900" t="s">
        <v>56</v>
      </c>
      <c r="Q900">
        <v>1</v>
      </c>
      <c r="R900" t="s">
        <v>57</v>
      </c>
      <c r="S900" t="s">
        <v>1032</v>
      </c>
      <c r="T900" t="s">
        <v>54</v>
      </c>
      <c r="U900" t="b">
        <v>0</v>
      </c>
      <c r="V900" t="s">
        <v>54</v>
      </c>
      <c r="W900" t="s">
        <v>61</v>
      </c>
      <c r="X900" t="s">
        <v>54</v>
      </c>
      <c r="Y900" t="s">
        <v>62</v>
      </c>
      <c r="Z900" t="s">
        <v>54</v>
      </c>
      <c r="AA900" t="s">
        <v>54</v>
      </c>
      <c r="AB900" t="s">
        <v>54</v>
      </c>
      <c r="AC900" t="s">
        <v>54</v>
      </c>
      <c r="AD900">
        <v>0</v>
      </c>
      <c r="AE900" t="s">
        <v>521</v>
      </c>
      <c r="AF900">
        <v>1</v>
      </c>
      <c r="AG900">
        <v>162471550</v>
      </c>
      <c r="AH900">
        <f t="shared" si="140"/>
        <v>0</v>
      </c>
      <c r="AI900">
        <f t="shared" si="141"/>
        <v>0</v>
      </c>
      <c r="AJ900">
        <f t="shared" si="142"/>
        <v>0</v>
      </c>
      <c r="AK900">
        <f t="shared" si="143"/>
        <v>0</v>
      </c>
      <c r="AL900">
        <f t="shared" si="144"/>
        <v>0</v>
      </c>
      <c r="AM900">
        <f t="shared" si="145"/>
        <v>0</v>
      </c>
      <c r="AN900">
        <f t="shared" si="146"/>
        <v>0</v>
      </c>
      <c r="AO900">
        <f t="shared" si="147"/>
        <v>0</v>
      </c>
      <c r="AP900">
        <f t="shared" si="148"/>
        <v>0</v>
      </c>
      <c r="AQ900">
        <f t="shared" si="149"/>
        <v>0</v>
      </c>
      <c r="AR900" t="s">
        <v>11854</v>
      </c>
      <c r="AS900">
        <v>231139</v>
      </c>
      <c r="AT900">
        <v>403803</v>
      </c>
      <c r="AU900" t="s">
        <v>54</v>
      </c>
      <c r="AV900">
        <v>0</v>
      </c>
      <c r="AW900">
        <v>0</v>
      </c>
      <c r="AX900">
        <v>0</v>
      </c>
      <c r="AY900">
        <v>2</v>
      </c>
      <c r="AZ900" t="s">
        <v>1062</v>
      </c>
      <c r="BA900" t="s">
        <v>1063</v>
      </c>
      <c r="BB900">
        <v>26629</v>
      </c>
      <c r="BC900" t="s">
        <v>1064</v>
      </c>
      <c r="BD900" t="s">
        <v>482</v>
      </c>
      <c r="BE900" t="s">
        <v>183</v>
      </c>
      <c r="BF900">
        <v>30454</v>
      </c>
      <c r="BG900" t="s">
        <v>75</v>
      </c>
      <c r="BH900" t="s">
        <v>76</v>
      </c>
      <c r="BI900" t="s">
        <v>77</v>
      </c>
      <c r="BJ900" t="s">
        <v>78</v>
      </c>
    </row>
    <row r="901" spans="1:62" x14ac:dyDescent="0.25">
      <c r="A901">
        <v>271916</v>
      </c>
      <c r="B901">
        <v>1217050</v>
      </c>
      <c r="C901" t="s">
        <v>51</v>
      </c>
      <c r="D901">
        <v>431046</v>
      </c>
      <c r="E901" t="s">
        <v>52</v>
      </c>
      <c r="F901" t="s">
        <v>53</v>
      </c>
      <c r="G901">
        <v>47</v>
      </c>
      <c r="H901">
        <v>68</v>
      </c>
      <c r="I901">
        <v>53</v>
      </c>
      <c r="J901">
        <v>21</v>
      </c>
      <c r="K901" t="s">
        <v>54</v>
      </c>
      <c r="L901" t="s">
        <v>55</v>
      </c>
      <c r="M901" t="s">
        <v>54</v>
      </c>
      <c r="N901">
        <v>4999069</v>
      </c>
      <c r="O901">
        <v>1</v>
      </c>
      <c r="P901" t="s">
        <v>56</v>
      </c>
      <c r="Q901">
        <v>1</v>
      </c>
      <c r="R901" t="s">
        <v>57</v>
      </c>
      <c r="S901" t="s">
        <v>1032</v>
      </c>
      <c r="T901" t="s">
        <v>54</v>
      </c>
      <c r="U901" t="b">
        <v>0</v>
      </c>
      <c r="V901" t="s">
        <v>54</v>
      </c>
      <c r="W901" t="s">
        <v>61</v>
      </c>
      <c r="X901" t="s">
        <v>54</v>
      </c>
      <c r="Y901" t="s">
        <v>62</v>
      </c>
      <c r="Z901" t="s">
        <v>54</v>
      </c>
      <c r="AA901" t="s">
        <v>54</v>
      </c>
      <c r="AB901" t="s">
        <v>54</v>
      </c>
      <c r="AC901" t="s">
        <v>54</v>
      </c>
      <c r="AD901">
        <v>1</v>
      </c>
      <c r="AE901" t="s">
        <v>483</v>
      </c>
      <c r="AF901">
        <v>1</v>
      </c>
      <c r="AG901">
        <v>162471606</v>
      </c>
      <c r="AH901">
        <f t="shared" si="140"/>
        <v>0</v>
      </c>
      <c r="AI901">
        <f t="shared" si="141"/>
        <v>0</v>
      </c>
      <c r="AJ901">
        <f t="shared" si="142"/>
        <v>0</v>
      </c>
      <c r="AK901">
        <f t="shared" si="143"/>
        <v>0</v>
      </c>
      <c r="AL901">
        <f t="shared" si="144"/>
        <v>0</v>
      </c>
      <c r="AM901">
        <f t="shared" si="145"/>
        <v>0</v>
      </c>
      <c r="AN901">
        <f t="shared" si="146"/>
        <v>0</v>
      </c>
      <c r="AO901">
        <f t="shared" si="147"/>
        <v>0</v>
      </c>
      <c r="AP901">
        <f t="shared" si="148"/>
        <v>0</v>
      </c>
      <c r="AQ901">
        <f t="shared" si="149"/>
        <v>0</v>
      </c>
      <c r="AR901" t="s">
        <v>11855</v>
      </c>
      <c r="AS901">
        <v>231106</v>
      </c>
      <c r="AT901">
        <v>403770</v>
      </c>
      <c r="AU901" t="s">
        <v>54</v>
      </c>
      <c r="AV901">
        <v>0</v>
      </c>
      <c r="AW901">
        <v>0</v>
      </c>
      <c r="AX901">
        <v>0</v>
      </c>
      <c r="AY901">
        <v>1</v>
      </c>
      <c r="AZ901" t="s">
        <v>1065</v>
      </c>
      <c r="BA901" t="s">
        <v>1066</v>
      </c>
      <c r="BB901">
        <v>35907</v>
      </c>
      <c r="BC901" t="s">
        <v>1067</v>
      </c>
      <c r="BD901" t="s">
        <v>118</v>
      </c>
      <c r="BE901" t="s">
        <v>119</v>
      </c>
      <c r="BF901">
        <v>30267</v>
      </c>
      <c r="BG901" t="s">
        <v>75</v>
      </c>
      <c r="BH901" t="s">
        <v>76</v>
      </c>
      <c r="BI901" t="s">
        <v>77</v>
      </c>
      <c r="BJ901" t="s">
        <v>78</v>
      </c>
    </row>
    <row r="902" spans="1:62" x14ac:dyDescent="0.25">
      <c r="A902">
        <v>271916</v>
      </c>
      <c r="B902">
        <v>1217050</v>
      </c>
      <c r="C902" t="s">
        <v>51</v>
      </c>
      <c r="D902">
        <v>431046</v>
      </c>
      <c r="E902" t="s">
        <v>52</v>
      </c>
      <c r="F902" t="s">
        <v>53</v>
      </c>
      <c r="G902">
        <v>47</v>
      </c>
      <c r="H902">
        <v>68</v>
      </c>
      <c r="I902">
        <v>53</v>
      </c>
      <c r="J902">
        <v>21</v>
      </c>
      <c r="K902" t="s">
        <v>54</v>
      </c>
      <c r="L902" t="s">
        <v>55</v>
      </c>
      <c r="M902" t="s">
        <v>54</v>
      </c>
      <c r="N902">
        <v>4999069</v>
      </c>
      <c r="O902">
        <v>1</v>
      </c>
      <c r="P902" t="s">
        <v>56</v>
      </c>
      <c r="Q902">
        <v>1</v>
      </c>
      <c r="R902" t="s">
        <v>57</v>
      </c>
      <c r="S902" t="s">
        <v>1032</v>
      </c>
      <c r="T902" t="s">
        <v>54</v>
      </c>
      <c r="U902" t="b">
        <v>0</v>
      </c>
      <c r="V902" t="s">
        <v>54</v>
      </c>
      <c r="W902" t="s">
        <v>61</v>
      </c>
      <c r="X902" t="s">
        <v>54</v>
      </c>
      <c r="Y902" t="s">
        <v>62</v>
      </c>
      <c r="Z902" t="s">
        <v>54</v>
      </c>
      <c r="AA902" t="s">
        <v>54</v>
      </c>
      <c r="AB902" t="s">
        <v>54</v>
      </c>
      <c r="AC902" t="s">
        <v>54</v>
      </c>
      <c r="AD902">
        <v>1</v>
      </c>
      <c r="AE902" t="s">
        <v>79</v>
      </c>
      <c r="AF902">
        <v>1</v>
      </c>
      <c r="AG902">
        <v>162471667</v>
      </c>
      <c r="AH902">
        <f t="shared" si="140"/>
        <v>0</v>
      </c>
      <c r="AI902">
        <f t="shared" si="141"/>
        <v>0</v>
      </c>
      <c r="AJ902">
        <f t="shared" si="142"/>
        <v>0</v>
      </c>
      <c r="AK902">
        <f t="shared" si="143"/>
        <v>0</v>
      </c>
      <c r="AL902">
        <f t="shared" si="144"/>
        <v>0</v>
      </c>
      <c r="AM902">
        <f t="shared" si="145"/>
        <v>0</v>
      </c>
      <c r="AN902">
        <f t="shared" si="146"/>
        <v>0</v>
      </c>
      <c r="AO902">
        <f t="shared" si="147"/>
        <v>0</v>
      </c>
      <c r="AP902">
        <f t="shared" si="148"/>
        <v>0</v>
      </c>
      <c r="AQ902">
        <f t="shared" si="149"/>
        <v>0</v>
      </c>
      <c r="AR902" t="s">
        <v>11856</v>
      </c>
      <c r="AS902">
        <v>231104</v>
      </c>
      <c r="AT902">
        <v>403768</v>
      </c>
      <c r="AU902" t="s">
        <v>54</v>
      </c>
      <c r="AV902">
        <v>0</v>
      </c>
      <c r="AW902">
        <v>0</v>
      </c>
      <c r="AX902">
        <v>0</v>
      </c>
      <c r="AY902">
        <v>1</v>
      </c>
      <c r="AZ902" t="s">
        <v>1068</v>
      </c>
      <c r="BA902" t="s">
        <v>1069</v>
      </c>
      <c r="BB902">
        <v>9370</v>
      </c>
      <c r="BC902" t="s">
        <v>1070</v>
      </c>
      <c r="BD902" t="s">
        <v>67</v>
      </c>
      <c r="BE902" t="s">
        <v>68</v>
      </c>
      <c r="BF902">
        <v>30310</v>
      </c>
      <c r="BG902" t="s">
        <v>75</v>
      </c>
      <c r="BH902" t="s">
        <v>76</v>
      </c>
      <c r="BI902" t="s">
        <v>77</v>
      </c>
      <c r="BJ902" t="s">
        <v>78</v>
      </c>
    </row>
    <row r="903" spans="1:62" x14ac:dyDescent="0.25">
      <c r="A903">
        <v>271916</v>
      </c>
      <c r="B903">
        <v>1217050</v>
      </c>
      <c r="C903" t="s">
        <v>51</v>
      </c>
      <c r="D903">
        <v>431046</v>
      </c>
      <c r="E903" t="s">
        <v>52</v>
      </c>
      <c r="F903" t="s">
        <v>53</v>
      </c>
      <c r="G903">
        <v>47</v>
      </c>
      <c r="H903">
        <v>68</v>
      </c>
      <c r="I903">
        <v>53</v>
      </c>
      <c r="J903">
        <v>21</v>
      </c>
      <c r="K903" t="s">
        <v>54</v>
      </c>
      <c r="L903" t="s">
        <v>55</v>
      </c>
      <c r="M903" t="s">
        <v>54</v>
      </c>
      <c r="N903">
        <v>4999069</v>
      </c>
      <c r="O903">
        <v>1</v>
      </c>
      <c r="P903" t="s">
        <v>56</v>
      </c>
      <c r="Q903">
        <v>1</v>
      </c>
      <c r="R903" t="s">
        <v>57</v>
      </c>
      <c r="S903" t="s">
        <v>1032</v>
      </c>
      <c r="T903" t="s">
        <v>54</v>
      </c>
      <c r="U903" t="b">
        <v>0</v>
      </c>
      <c r="V903" t="s">
        <v>54</v>
      </c>
      <c r="W903" t="s">
        <v>61</v>
      </c>
      <c r="X903" t="s">
        <v>54</v>
      </c>
      <c r="Y903" t="s">
        <v>62</v>
      </c>
      <c r="Z903" t="s">
        <v>54</v>
      </c>
      <c r="AA903" t="s">
        <v>54</v>
      </c>
      <c r="AB903" t="s">
        <v>54</v>
      </c>
      <c r="AC903" t="s">
        <v>54</v>
      </c>
      <c r="AD903">
        <v>0</v>
      </c>
      <c r="AE903" t="s">
        <v>531</v>
      </c>
      <c r="AF903">
        <v>1</v>
      </c>
      <c r="AG903">
        <v>162471699</v>
      </c>
      <c r="AH903">
        <f t="shared" si="140"/>
        <v>0</v>
      </c>
      <c r="AI903">
        <f t="shared" si="141"/>
        <v>0</v>
      </c>
      <c r="AJ903">
        <f t="shared" si="142"/>
        <v>0</v>
      </c>
      <c r="AK903">
        <f t="shared" si="143"/>
        <v>0</v>
      </c>
      <c r="AL903">
        <f t="shared" si="144"/>
        <v>0</v>
      </c>
      <c r="AM903">
        <f t="shared" si="145"/>
        <v>0</v>
      </c>
      <c r="AN903">
        <f t="shared" si="146"/>
        <v>0</v>
      </c>
      <c r="AO903">
        <f t="shared" si="147"/>
        <v>0</v>
      </c>
      <c r="AP903">
        <f t="shared" si="148"/>
        <v>0</v>
      </c>
      <c r="AQ903">
        <f t="shared" si="149"/>
        <v>0</v>
      </c>
      <c r="AR903" t="s">
        <v>11857</v>
      </c>
      <c r="AS903">
        <v>231088</v>
      </c>
      <c r="AT903">
        <v>403752</v>
      </c>
      <c r="AU903" t="s">
        <v>54</v>
      </c>
      <c r="AV903">
        <v>0</v>
      </c>
      <c r="AW903">
        <v>1</v>
      </c>
      <c r="AX903">
        <v>0</v>
      </c>
      <c r="AY903">
        <v>2</v>
      </c>
      <c r="AZ903" t="s">
        <v>1071</v>
      </c>
      <c r="BA903" t="s">
        <v>1072</v>
      </c>
      <c r="BB903">
        <v>13473</v>
      </c>
      <c r="BC903" t="s">
        <v>1073</v>
      </c>
      <c r="BD903" t="s">
        <v>67</v>
      </c>
      <c r="BE903" t="s">
        <v>68</v>
      </c>
      <c r="BF903">
        <v>30310</v>
      </c>
      <c r="BG903" t="s">
        <v>535</v>
      </c>
      <c r="BH903" t="s">
        <v>536</v>
      </c>
      <c r="BI903" t="s">
        <v>537</v>
      </c>
      <c r="BJ903" t="s">
        <v>538</v>
      </c>
    </row>
    <row r="904" spans="1:62" x14ac:dyDescent="0.25">
      <c r="A904">
        <v>271916</v>
      </c>
      <c r="B904">
        <v>1217050</v>
      </c>
      <c r="C904" t="s">
        <v>51</v>
      </c>
      <c r="D904">
        <v>431046</v>
      </c>
      <c r="E904" t="s">
        <v>52</v>
      </c>
      <c r="F904" t="s">
        <v>53</v>
      </c>
      <c r="G904">
        <v>47</v>
      </c>
      <c r="H904">
        <v>68</v>
      </c>
      <c r="I904">
        <v>53</v>
      </c>
      <c r="J904">
        <v>21</v>
      </c>
      <c r="K904" t="s">
        <v>54</v>
      </c>
      <c r="L904" t="s">
        <v>55</v>
      </c>
      <c r="M904" t="s">
        <v>54</v>
      </c>
      <c r="N904">
        <v>4999069</v>
      </c>
      <c r="O904">
        <v>1</v>
      </c>
      <c r="P904" t="s">
        <v>56</v>
      </c>
      <c r="Q904">
        <v>1</v>
      </c>
      <c r="R904" t="s">
        <v>57</v>
      </c>
      <c r="S904" t="s">
        <v>1032</v>
      </c>
      <c r="T904" t="s">
        <v>54</v>
      </c>
      <c r="U904" t="b">
        <v>0</v>
      </c>
      <c r="V904" t="s">
        <v>54</v>
      </c>
      <c r="W904" t="s">
        <v>61</v>
      </c>
      <c r="X904" t="s">
        <v>54</v>
      </c>
      <c r="Y904" t="s">
        <v>62</v>
      </c>
      <c r="Z904" t="s">
        <v>54</v>
      </c>
      <c r="AA904" t="s">
        <v>54</v>
      </c>
      <c r="AB904" t="s">
        <v>54</v>
      </c>
      <c r="AC904" t="s">
        <v>54</v>
      </c>
      <c r="AD904">
        <v>1</v>
      </c>
      <c r="AE904" t="s">
        <v>539</v>
      </c>
      <c r="AF904">
        <v>1</v>
      </c>
      <c r="AG904">
        <v>162471752</v>
      </c>
      <c r="AH904">
        <f t="shared" si="140"/>
        <v>0</v>
      </c>
      <c r="AI904">
        <f t="shared" si="141"/>
        <v>0</v>
      </c>
      <c r="AJ904">
        <f t="shared" si="142"/>
        <v>0</v>
      </c>
      <c r="AK904">
        <f t="shared" si="143"/>
        <v>0</v>
      </c>
      <c r="AL904">
        <f t="shared" si="144"/>
        <v>0</v>
      </c>
      <c r="AM904">
        <f t="shared" si="145"/>
        <v>0</v>
      </c>
      <c r="AN904">
        <f t="shared" si="146"/>
        <v>0</v>
      </c>
      <c r="AO904">
        <f t="shared" si="147"/>
        <v>0</v>
      </c>
      <c r="AP904">
        <f t="shared" si="148"/>
        <v>0</v>
      </c>
      <c r="AQ904">
        <f t="shared" si="149"/>
        <v>0</v>
      </c>
      <c r="AR904" t="s">
        <v>11858</v>
      </c>
      <c r="AS904">
        <v>231136</v>
      </c>
      <c r="AT904">
        <v>403800</v>
      </c>
      <c r="AU904" t="s">
        <v>54</v>
      </c>
      <c r="AV904">
        <v>0</v>
      </c>
      <c r="AW904">
        <v>0</v>
      </c>
      <c r="AX904">
        <v>0</v>
      </c>
      <c r="AY904">
        <v>1</v>
      </c>
      <c r="AZ904" t="s">
        <v>1074</v>
      </c>
      <c r="BA904" t="s">
        <v>1075</v>
      </c>
      <c r="BB904">
        <v>12054</v>
      </c>
      <c r="BC904" t="s">
        <v>1076</v>
      </c>
      <c r="BD904" t="s">
        <v>182</v>
      </c>
      <c r="BE904" t="s">
        <v>183</v>
      </c>
      <c r="BF904">
        <v>30454</v>
      </c>
      <c r="BG904" t="s">
        <v>75</v>
      </c>
      <c r="BH904" t="s">
        <v>76</v>
      </c>
      <c r="BI904" t="s">
        <v>77</v>
      </c>
      <c r="BJ904" t="s">
        <v>78</v>
      </c>
    </row>
    <row r="905" spans="1:62" x14ac:dyDescent="0.25">
      <c r="A905">
        <v>271916</v>
      </c>
      <c r="B905">
        <v>1217050</v>
      </c>
      <c r="C905" t="s">
        <v>51</v>
      </c>
      <c r="D905">
        <v>431046</v>
      </c>
      <c r="E905" t="s">
        <v>52</v>
      </c>
      <c r="F905" t="s">
        <v>53</v>
      </c>
      <c r="G905">
        <v>47</v>
      </c>
      <c r="H905">
        <v>68</v>
      </c>
      <c r="I905">
        <v>53</v>
      </c>
      <c r="J905">
        <v>21</v>
      </c>
      <c r="K905" t="s">
        <v>54</v>
      </c>
      <c r="L905" t="s">
        <v>55</v>
      </c>
      <c r="M905" t="s">
        <v>54</v>
      </c>
      <c r="N905">
        <v>4999069</v>
      </c>
      <c r="O905">
        <v>1</v>
      </c>
      <c r="P905" t="s">
        <v>56</v>
      </c>
      <c r="Q905">
        <v>1</v>
      </c>
      <c r="R905" t="s">
        <v>57</v>
      </c>
      <c r="S905" t="s">
        <v>1032</v>
      </c>
      <c r="T905" t="s">
        <v>54</v>
      </c>
      <c r="U905" t="b">
        <v>0</v>
      </c>
      <c r="V905" t="s">
        <v>54</v>
      </c>
      <c r="W905" t="s">
        <v>61</v>
      </c>
      <c r="X905" t="s">
        <v>54</v>
      </c>
      <c r="Y905" t="s">
        <v>62</v>
      </c>
      <c r="Z905" t="s">
        <v>54</v>
      </c>
      <c r="AA905" t="s">
        <v>54</v>
      </c>
      <c r="AB905" t="s">
        <v>54</v>
      </c>
      <c r="AC905" t="s">
        <v>54</v>
      </c>
      <c r="AD905">
        <v>0</v>
      </c>
      <c r="AE905" t="s">
        <v>1077</v>
      </c>
      <c r="AF905">
        <v>1</v>
      </c>
      <c r="AG905">
        <v>162471775</v>
      </c>
      <c r="AH905">
        <f t="shared" si="140"/>
        <v>0</v>
      </c>
      <c r="AI905">
        <f t="shared" si="141"/>
        <v>0</v>
      </c>
      <c r="AJ905">
        <f t="shared" si="142"/>
        <v>0</v>
      </c>
      <c r="AK905">
        <f t="shared" si="143"/>
        <v>0</v>
      </c>
      <c r="AL905">
        <f t="shared" si="144"/>
        <v>0</v>
      </c>
      <c r="AM905">
        <f t="shared" si="145"/>
        <v>0</v>
      </c>
      <c r="AN905">
        <f t="shared" si="146"/>
        <v>0</v>
      </c>
      <c r="AO905">
        <f t="shared" si="147"/>
        <v>0</v>
      </c>
      <c r="AP905">
        <f t="shared" si="148"/>
        <v>0</v>
      </c>
      <c r="AQ905">
        <f t="shared" si="149"/>
        <v>0</v>
      </c>
      <c r="AR905" t="s">
        <v>11859</v>
      </c>
      <c r="AS905">
        <v>231160</v>
      </c>
      <c r="AT905">
        <v>403824</v>
      </c>
      <c r="AU905" t="s">
        <v>54</v>
      </c>
      <c r="AV905">
        <v>0</v>
      </c>
      <c r="AW905">
        <v>1</v>
      </c>
      <c r="AX905">
        <v>0</v>
      </c>
      <c r="AY905">
        <v>3</v>
      </c>
      <c r="AZ905" t="s">
        <v>1078</v>
      </c>
      <c r="BA905" t="s">
        <v>1079</v>
      </c>
      <c r="BB905">
        <v>77554</v>
      </c>
      <c r="BC905" t="s">
        <v>1080</v>
      </c>
      <c r="BD905" t="s">
        <v>73</v>
      </c>
      <c r="BE905" t="s">
        <v>74</v>
      </c>
      <c r="BF905">
        <v>107857</v>
      </c>
      <c r="BG905" t="s">
        <v>75</v>
      </c>
      <c r="BH905" t="s">
        <v>76</v>
      </c>
      <c r="BI905" t="s">
        <v>77</v>
      </c>
      <c r="BJ905" t="s">
        <v>78</v>
      </c>
    </row>
    <row r="906" spans="1:62" x14ac:dyDescent="0.25">
      <c r="A906">
        <v>271916</v>
      </c>
      <c r="B906">
        <v>1217050</v>
      </c>
      <c r="C906" t="s">
        <v>51</v>
      </c>
      <c r="D906">
        <v>431046</v>
      </c>
      <c r="E906" t="s">
        <v>52</v>
      </c>
      <c r="F906" t="s">
        <v>53</v>
      </c>
      <c r="G906">
        <v>47</v>
      </c>
      <c r="H906">
        <v>68</v>
      </c>
      <c r="I906">
        <v>53</v>
      </c>
      <c r="J906">
        <v>21</v>
      </c>
      <c r="K906" t="s">
        <v>54</v>
      </c>
      <c r="L906" t="s">
        <v>55</v>
      </c>
      <c r="M906" t="s">
        <v>54</v>
      </c>
      <c r="N906">
        <v>4999069</v>
      </c>
      <c r="O906">
        <v>1</v>
      </c>
      <c r="P906" t="s">
        <v>56</v>
      </c>
      <c r="Q906">
        <v>1</v>
      </c>
      <c r="R906" t="s">
        <v>57</v>
      </c>
      <c r="S906" t="s">
        <v>1032</v>
      </c>
      <c r="T906" t="s">
        <v>54</v>
      </c>
      <c r="U906" t="b">
        <v>0</v>
      </c>
      <c r="V906" t="s">
        <v>54</v>
      </c>
      <c r="W906" t="s">
        <v>61</v>
      </c>
      <c r="X906" t="s">
        <v>54</v>
      </c>
      <c r="Y906" t="s">
        <v>62</v>
      </c>
      <c r="Z906" t="s">
        <v>54</v>
      </c>
      <c r="AA906" t="s">
        <v>54</v>
      </c>
      <c r="AB906" t="s">
        <v>54</v>
      </c>
      <c r="AC906" t="s">
        <v>54</v>
      </c>
      <c r="AD906">
        <v>0</v>
      </c>
      <c r="AE906" t="s">
        <v>578</v>
      </c>
      <c r="AF906">
        <v>1</v>
      </c>
      <c r="AG906">
        <v>162471966</v>
      </c>
      <c r="AH906">
        <f t="shared" si="140"/>
        <v>0</v>
      </c>
      <c r="AI906">
        <f t="shared" si="141"/>
        <v>0</v>
      </c>
      <c r="AJ906">
        <f t="shared" si="142"/>
        <v>0</v>
      </c>
      <c r="AK906">
        <f t="shared" si="143"/>
        <v>0</v>
      </c>
      <c r="AL906">
        <f t="shared" si="144"/>
        <v>0</v>
      </c>
      <c r="AM906">
        <f t="shared" si="145"/>
        <v>0</v>
      </c>
      <c r="AN906">
        <f t="shared" si="146"/>
        <v>0</v>
      </c>
      <c r="AO906">
        <f t="shared" si="147"/>
        <v>0</v>
      </c>
      <c r="AP906">
        <f t="shared" si="148"/>
        <v>0</v>
      </c>
      <c r="AQ906">
        <f t="shared" si="149"/>
        <v>0</v>
      </c>
      <c r="AR906" t="s">
        <v>11860</v>
      </c>
      <c r="AS906">
        <v>231074</v>
      </c>
      <c r="AT906">
        <v>403738</v>
      </c>
      <c r="AU906" t="s">
        <v>54</v>
      </c>
      <c r="AV906">
        <v>0</v>
      </c>
      <c r="AW906">
        <v>0</v>
      </c>
      <c r="AX906">
        <v>0</v>
      </c>
      <c r="AY906">
        <v>2</v>
      </c>
      <c r="AZ906" t="s">
        <v>1081</v>
      </c>
      <c r="BA906" t="s">
        <v>1082</v>
      </c>
      <c r="BB906">
        <v>13143</v>
      </c>
      <c r="BC906" t="s">
        <v>1083</v>
      </c>
      <c r="BD906" t="s">
        <v>182</v>
      </c>
      <c r="BE906" t="s">
        <v>187</v>
      </c>
      <c r="BF906">
        <v>30453</v>
      </c>
      <c r="BG906" t="s">
        <v>75</v>
      </c>
      <c r="BH906" t="s">
        <v>76</v>
      </c>
      <c r="BI906" t="s">
        <v>77</v>
      </c>
      <c r="BJ906" t="s">
        <v>78</v>
      </c>
    </row>
    <row r="907" spans="1:62" x14ac:dyDescent="0.25">
      <c r="A907">
        <v>271916</v>
      </c>
      <c r="B907">
        <v>1217050</v>
      </c>
      <c r="C907" t="s">
        <v>51</v>
      </c>
      <c r="D907">
        <v>431046</v>
      </c>
      <c r="E907" t="s">
        <v>52</v>
      </c>
      <c r="F907" t="s">
        <v>53</v>
      </c>
      <c r="G907">
        <v>47</v>
      </c>
      <c r="H907">
        <v>68</v>
      </c>
      <c r="I907">
        <v>53</v>
      </c>
      <c r="J907">
        <v>21</v>
      </c>
      <c r="K907" t="s">
        <v>54</v>
      </c>
      <c r="L907" t="s">
        <v>55</v>
      </c>
      <c r="M907" t="s">
        <v>54</v>
      </c>
      <c r="N907">
        <v>4999069</v>
      </c>
      <c r="O907">
        <v>1</v>
      </c>
      <c r="P907" t="s">
        <v>56</v>
      </c>
      <c r="Q907">
        <v>1</v>
      </c>
      <c r="R907" t="s">
        <v>57</v>
      </c>
      <c r="S907" t="s">
        <v>1032</v>
      </c>
      <c r="T907" t="s">
        <v>54</v>
      </c>
      <c r="U907" t="b">
        <v>0</v>
      </c>
      <c r="V907" t="s">
        <v>54</v>
      </c>
      <c r="W907" t="s">
        <v>61</v>
      </c>
      <c r="X907" t="s">
        <v>54</v>
      </c>
      <c r="Y907" t="s">
        <v>62</v>
      </c>
      <c r="Z907" t="s">
        <v>54</v>
      </c>
      <c r="AA907" t="s">
        <v>54</v>
      </c>
      <c r="AB907" t="s">
        <v>54</v>
      </c>
      <c r="AC907" t="s">
        <v>54</v>
      </c>
      <c r="AD907">
        <v>1</v>
      </c>
      <c r="AE907" t="s">
        <v>550</v>
      </c>
      <c r="AF907">
        <v>1</v>
      </c>
      <c r="AG907">
        <v>162471988</v>
      </c>
      <c r="AH907">
        <f t="shared" si="140"/>
        <v>0</v>
      </c>
      <c r="AI907">
        <f t="shared" si="141"/>
        <v>0</v>
      </c>
      <c r="AJ907">
        <f t="shared" si="142"/>
        <v>0</v>
      </c>
      <c r="AK907">
        <f t="shared" si="143"/>
        <v>0</v>
      </c>
      <c r="AL907">
        <f t="shared" si="144"/>
        <v>0</v>
      </c>
      <c r="AM907">
        <f t="shared" si="145"/>
        <v>0</v>
      </c>
      <c r="AN907">
        <f t="shared" si="146"/>
        <v>0</v>
      </c>
      <c r="AO907">
        <f t="shared" si="147"/>
        <v>0</v>
      </c>
      <c r="AP907">
        <f t="shared" si="148"/>
        <v>0</v>
      </c>
      <c r="AQ907">
        <f t="shared" si="149"/>
        <v>0</v>
      </c>
      <c r="AR907" t="s">
        <v>11861</v>
      </c>
      <c r="AS907">
        <v>231135</v>
      </c>
      <c r="AT907">
        <v>403799</v>
      </c>
      <c r="AU907" t="s">
        <v>54</v>
      </c>
      <c r="AV907">
        <v>0</v>
      </c>
      <c r="AW907">
        <v>0</v>
      </c>
      <c r="AX907">
        <v>0</v>
      </c>
      <c r="AY907">
        <v>1</v>
      </c>
      <c r="AZ907" t="s">
        <v>1084</v>
      </c>
      <c r="BA907" t="s">
        <v>1085</v>
      </c>
      <c r="BB907">
        <v>49913</v>
      </c>
      <c r="BC907" t="s">
        <v>1086</v>
      </c>
      <c r="BD907" t="s">
        <v>182</v>
      </c>
      <c r="BE907" t="s">
        <v>183</v>
      </c>
      <c r="BF907">
        <v>30454</v>
      </c>
      <c r="BG907" t="s">
        <v>75</v>
      </c>
      <c r="BH907" t="s">
        <v>76</v>
      </c>
      <c r="BI907" t="s">
        <v>77</v>
      </c>
      <c r="BJ907" t="s">
        <v>78</v>
      </c>
    </row>
    <row r="908" spans="1:62" x14ac:dyDescent="0.25">
      <c r="A908">
        <v>271916</v>
      </c>
      <c r="B908">
        <v>1217050</v>
      </c>
      <c r="C908" t="s">
        <v>51</v>
      </c>
      <c r="D908">
        <v>431046</v>
      </c>
      <c r="E908" t="s">
        <v>52</v>
      </c>
      <c r="F908" t="s">
        <v>53</v>
      </c>
      <c r="G908">
        <v>47</v>
      </c>
      <c r="H908">
        <v>68</v>
      </c>
      <c r="I908">
        <v>53</v>
      </c>
      <c r="J908">
        <v>21</v>
      </c>
      <c r="K908" t="s">
        <v>54</v>
      </c>
      <c r="L908" t="s">
        <v>55</v>
      </c>
      <c r="M908" t="s">
        <v>54</v>
      </c>
      <c r="N908">
        <v>4999069</v>
      </c>
      <c r="O908">
        <v>1</v>
      </c>
      <c r="P908" t="s">
        <v>56</v>
      </c>
      <c r="Q908">
        <v>1</v>
      </c>
      <c r="R908" t="s">
        <v>57</v>
      </c>
      <c r="S908" t="s">
        <v>1032</v>
      </c>
      <c r="T908" t="s">
        <v>54</v>
      </c>
      <c r="U908" t="b">
        <v>0</v>
      </c>
      <c r="V908" t="s">
        <v>54</v>
      </c>
      <c r="W908" t="s">
        <v>61</v>
      </c>
      <c r="X908" t="s">
        <v>54</v>
      </c>
      <c r="Y908" t="s">
        <v>62</v>
      </c>
      <c r="Z908" t="s">
        <v>54</v>
      </c>
      <c r="AA908" t="s">
        <v>54</v>
      </c>
      <c r="AB908" t="s">
        <v>54</v>
      </c>
      <c r="AC908" t="s">
        <v>54</v>
      </c>
      <c r="AD908">
        <v>1</v>
      </c>
      <c r="AE908" t="s">
        <v>554</v>
      </c>
      <c r="AF908">
        <v>1</v>
      </c>
      <c r="AG908">
        <v>162472083</v>
      </c>
      <c r="AH908">
        <f t="shared" si="140"/>
        <v>0</v>
      </c>
      <c r="AI908">
        <f t="shared" si="141"/>
        <v>0</v>
      </c>
      <c r="AJ908">
        <f t="shared" si="142"/>
        <v>0</v>
      </c>
      <c r="AK908">
        <f t="shared" si="143"/>
        <v>0</v>
      </c>
      <c r="AL908">
        <f t="shared" si="144"/>
        <v>0</v>
      </c>
      <c r="AM908">
        <f t="shared" si="145"/>
        <v>0</v>
      </c>
      <c r="AN908">
        <f t="shared" si="146"/>
        <v>0</v>
      </c>
      <c r="AO908">
        <f t="shared" si="147"/>
        <v>0</v>
      </c>
      <c r="AP908">
        <f t="shared" si="148"/>
        <v>0</v>
      </c>
      <c r="AQ908">
        <f t="shared" si="149"/>
        <v>0</v>
      </c>
      <c r="AR908" t="s">
        <v>11862</v>
      </c>
      <c r="AS908">
        <v>231183</v>
      </c>
      <c r="AT908">
        <v>403883</v>
      </c>
      <c r="AU908" t="s">
        <v>54</v>
      </c>
      <c r="AV908">
        <v>0</v>
      </c>
      <c r="AW908">
        <v>0</v>
      </c>
      <c r="AX908">
        <v>0</v>
      </c>
      <c r="AY908">
        <v>1</v>
      </c>
      <c r="AZ908" t="s">
        <v>1087</v>
      </c>
      <c r="BA908" t="s">
        <v>1088</v>
      </c>
      <c r="BB908">
        <v>24603</v>
      </c>
      <c r="BC908" t="s">
        <v>1089</v>
      </c>
      <c r="BD908" t="s">
        <v>112</v>
      </c>
      <c r="BE908" t="s">
        <v>113</v>
      </c>
      <c r="BF908">
        <v>108187</v>
      </c>
      <c r="BG908" t="s">
        <v>75</v>
      </c>
      <c r="BH908" t="s">
        <v>76</v>
      </c>
      <c r="BI908" t="s">
        <v>77</v>
      </c>
      <c r="BJ908" t="s">
        <v>78</v>
      </c>
    </row>
    <row r="909" spans="1:62" x14ac:dyDescent="0.25">
      <c r="A909">
        <v>271916</v>
      </c>
      <c r="B909">
        <v>1217050</v>
      </c>
      <c r="C909" t="s">
        <v>51</v>
      </c>
      <c r="D909">
        <v>431046</v>
      </c>
      <c r="E909" t="s">
        <v>52</v>
      </c>
      <c r="F909" t="s">
        <v>53</v>
      </c>
      <c r="G909">
        <v>47</v>
      </c>
      <c r="H909">
        <v>68</v>
      </c>
      <c r="I909">
        <v>53</v>
      </c>
      <c r="J909">
        <v>21</v>
      </c>
      <c r="K909" t="s">
        <v>54</v>
      </c>
      <c r="L909" t="s">
        <v>55</v>
      </c>
      <c r="M909" t="s">
        <v>54</v>
      </c>
      <c r="N909">
        <v>4999069</v>
      </c>
      <c r="O909">
        <v>1</v>
      </c>
      <c r="P909" t="s">
        <v>56</v>
      </c>
      <c r="Q909">
        <v>1</v>
      </c>
      <c r="R909" t="s">
        <v>57</v>
      </c>
      <c r="S909" t="s">
        <v>1032</v>
      </c>
      <c r="T909" t="s">
        <v>54</v>
      </c>
      <c r="U909" t="b">
        <v>0</v>
      </c>
      <c r="V909" t="s">
        <v>54</v>
      </c>
      <c r="W909" t="s">
        <v>61</v>
      </c>
      <c r="X909" t="s">
        <v>54</v>
      </c>
      <c r="Y909" t="s">
        <v>62</v>
      </c>
      <c r="Z909" t="s">
        <v>54</v>
      </c>
      <c r="AA909" t="s">
        <v>54</v>
      </c>
      <c r="AB909" t="s">
        <v>54</v>
      </c>
      <c r="AC909" t="s">
        <v>54</v>
      </c>
      <c r="AD909">
        <v>1</v>
      </c>
      <c r="AE909" t="s">
        <v>558</v>
      </c>
      <c r="AF909">
        <v>1</v>
      </c>
      <c r="AG909">
        <v>162472136</v>
      </c>
      <c r="AH909">
        <f t="shared" si="140"/>
        <v>0</v>
      </c>
      <c r="AI909">
        <f t="shared" si="141"/>
        <v>0</v>
      </c>
      <c r="AJ909">
        <f t="shared" si="142"/>
        <v>0</v>
      </c>
      <c r="AK909">
        <f t="shared" si="143"/>
        <v>0</v>
      </c>
      <c r="AL909">
        <f t="shared" si="144"/>
        <v>0</v>
      </c>
      <c r="AM909">
        <f t="shared" si="145"/>
        <v>0</v>
      </c>
      <c r="AN909">
        <f t="shared" si="146"/>
        <v>0</v>
      </c>
      <c r="AO909">
        <f t="shared" si="147"/>
        <v>0</v>
      </c>
      <c r="AP909">
        <f t="shared" si="148"/>
        <v>0</v>
      </c>
      <c r="AQ909">
        <f t="shared" si="149"/>
        <v>0</v>
      </c>
      <c r="AR909" t="s">
        <v>11863</v>
      </c>
      <c r="AS909">
        <v>231173</v>
      </c>
      <c r="AT909">
        <v>403853</v>
      </c>
      <c r="AU909" t="s">
        <v>54</v>
      </c>
      <c r="AV909">
        <v>0</v>
      </c>
      <c r="AW909">
        <v>0</v>
      </c>
      <c r="AX909">
        <v>0</v>
      </c>
      <c r="AY909">
        <v>1</v>
      </c>
      <c r="AZ909" t="s">
        <v>1090</v>
      </c>
      <c r="BA909" t="s">
        <v>1091</v>
      </c>
      <c r="BB909">
        <v>9282</v>
      </c>
      <c r="BC909" t="s">
        <v>1092</v>
      </c>
      <c r="BD909" t="s">
        <v>112</v>
      </c>
      <c r="BE909" t="s">
        <v>113</v>
      </c>
      <c r="BF909">
        <v>108187</v>
      </c>
      <c r="BG909" t="s">
        <v>75</v>
      </c>
      <c r="BH909" t="s">
        <v>76</v>
      </c>
      <c r="BI909" t="s">
        <v>77</v>
      </c>
      <c r="BJ909" t="s">
        <v>78</v>
      </c>
    </row>
    <row r="910" spans="1:62" x14ac:dyDescent="0.25">
      <c r="A910">
        <v>271916</v>
      </c>
      <c r="B910">
        <v>1217050</v>
      </c>
      <c r="C910" t="s">
        <v>51</v>
      </c>
      <c r="D910">
        <v>431046</v>
      </c>
      <c r="E910" t="s">
        <v>52</v>
      </c>
      <c r="F910" t="s">
        <v>53</v>
      </c>
      <c r="G910">
        <v>47</v>
      </c>
      <c r="H910">
        <v>68</v>
      </c>
      <c r="I910">
        <v>53</v>
      </c>
      <c r="J910">
        <v>21</v>
      </c>
      <c r="K910" t="s">
        <v>54</v>
      </c>
      <c r="L910" t="s">
        <v>55</v>
      </c>
      <c r="M910" t="s">
        <v>54</v>
      </c>
      <c r="N910">
        <v>4999069</v>
      </c>
      <c r="O910">
        <v>1</v>
      </c>
      <c r="P910" t="s">
        <v>56</v>
      </c>
      <c r="Q910">
        <v>1</v>
      </c>
      <c r="R910" t="s">
        <v>57</v>
      </c>
      <c r="S910" t="s">
        <v>1032</v>
      </c>
      <c r="T910" t="s">
        <v>54</v>
      </c>
      <c r="U910" t="b">
        <v>0</v>
      </c>
      <c r="V910" t="s">
        <v>54</v>
      </c>
      <c r="W910" t="s">
        <v>61</v>
      </c>
      <c r="X910" t="s">
        <v>54</v>
      </c>
      <c r="Y910" t="s">
        <v>62</v>
      </c>
      <c r="Z910" t="s">
        <v>54</v>
      </c>
      <c r="AA910" t="s">
        <v>54</v>
      </c>
      <c r="AB910" t="s">
        <v>54</v>
      </c>
      <c r="AC910" t="s">
        <v>54</v>
      </c>
      <c r="AD910">
        <v>0</v>
      </c>
      <c r="AE910" t="s">
        <v>1093</v>
      </c>
      <c r="AF910">
        <v>1</v>
      </c>
      <c r="AG910">
        <v>162472152</v>
      </c>
      <c r="AH910">
        <f t="shared" si="140"/>
        <v>0</v>
      </c>
      <c r="AI910">
        <f t="shared" si="141"/>
        <v>0</v>
      </c>
      <c r="AJ910">
        <f t="shared" si="142"/>
        <v>0</v>
      </c>
      <c r="AK910">
        <f t="shared" si="143"/>
        <v>0</v>
      </c>
      <c r="AL910">
        <f t="shared" si="144"/>
        <v>0</v>
      </c>
      <c r="AM910">
        <f t="shared" si="145"/>
        <v>0</v>
      </c>
      <c r="AN910">
        <f t="shared" si="146"/>
        <v>0</v>
      </c>
      <c r="AO910">
        <f t="shared" si="147"/>
        <v>0</v>
      </c>
      <c r="AP910">
        <f t="shared" si="148"/>
        <v>0</v>
      </c>
      <c r="AQ910">
        <f t="shared" si="149"/>
        <v>0</v>
      </c>
      <c r="AR910" t="s">
        <v>11864</v>
      </c>
      <c r="AS910">
        <v>231131</v>
      </c>
      <c r="AT910">
        <v>403795</v>
      </c>
      <c r="AU910" t="s">
        <v>54</v>
      </c>
      <c r="AV910">
        <v>0</v>
      </c>
      <c r="AW910">
        <v>0</v>
      </c>
      <c r="AX910">
        <v>0</v>
      </c>
      <c r="AY910">
        <v>4</v>
      </c>
      <c r="AZ910" t="s">
        <v>1094</v>
      </c>
      <c r="BA910" t="s">
        <v>1095</v>
      </c>
      <c r="BB910">
        <v>39496</v>
      </c>
      <c r="BC910" t="s">
        <v>1096</v>
      </c>
      <c r="BD910" t="s">
        <v>182</v>
      </c>
      <c r="BE910" t="s">
        <v>183</v>
      </c>
      <c r="BF910">
        <v>30454</v>
      </c>
      <c r="BG910" t="s">
        <v>75</v>
      </c>
      <c r="BH910" t="s">
        <v>76</v>
      </c>
      <c r="BI910" t="s">
        <v>77</v>
      </c>
      <c r="BJ910" t="s">
        <v>78</v>
      </c>
    </row>
    <row r="911" spans="1:62" x14ac:dyDescent="0.25">
      <c r="A911">
        <v>271917</v>
      </c>
      <c r="B911">
        <v>1217050</v>
      </c>
      <c r="C911" t="s">
        <v>51</v>
      </c>
      <c r="D911">
        <v>431046</v>
      </c>
      <c r="E911" t="s">
        <v>52</v>
      </c>
      <c r="F911" t="s">
        <v>53</v>
      </c>
      <c r="G911">
        <v>47</v>
      </c>
      <c r="H911">
        <v>68</v>
      </c>
      <c r="I911">
        <v>53</v>
      </c>
      <c r="J911">
        <v>7</v>
      </c>
      <c r="K911" t="s">
        <v>54</v>
      </c>
      <c r="L911" t="s">
        <v>55</v>
      </c>
      <c r="M911" t="s">
        <v>54</v>
      </c>
      <c r="N911">
        <v>4999061</v>
      </c>
      <c r="O911">
        <v>1</v>
      </c>
      <c r="P911" t="s">
        <v>56</v>
      </c>
      <c r="Q911">
        <v>1</v>
      </c>
      <c r="R911" t="s">
        <v>57</v>
      </c>
      <c r="S911" t="s">
        <v>1097</v>
      </c>
      <c r="T911" t="s">
        <v>1098</v>
      </c>
      <c r="U911" t="b">
        <v>0</v>
      </c>
      <c r="V911" t="s">
        <v>1099</v>
      </c>
      <c r="W911" t="s">
        <v>61</v>
      </c>
      <c r="X911" t="s">
        <v>54</v>
      </c>
      <c r="Y911" t="s">
        <v>62</v>
      </c>
      <c r="Z911" t="s">
        <v>54</v>
      </c>
      <c r="AA911" t="s">
        <v>54</v>
      </c>
      <c r="AB911" t="s">
        <v>54</v>
      </c>
      <c r="AC911" t="s">
        <v>54</v>
      </c>
      <c r="AD911">
        <v>0</v>
      </c>
      <c r="AE911" t="s">
        <v>146</v>
      </c>
      <c r="AF911">
        <v>1</v>
      </c>
      <c r="AG911">
        <v>162469804</v>
      </c>
      <c r="AH911">
        <f t="shared" si="140"/>
        <v>0</v>
      </c>
      <c r="AI911">
        <f t="shared" si="141"/>
        <v>0</v>
      </c>
      <c r="AJ911">
        <f t="shared" si="142"/>
        <v>0</v>
      </c>
      <c r="AK911">
        <f t="shared" si="143"/>
        <v>0</v>
      </c>
      <c r="AL911">
        <f t="shared" si="144"/>
        <v>0</v>
      </c>
      <c r="AM911">
        <f t="shared" si="145"/>
        <v>0</v>
      </c>
      <c r="AN911">
        <f t="shared" si="146"/>
        <v>0</v>
      </c>
      <c r="AO911">
        <f t="shared" si="147"/>
        <v>0</v>
      </c>
      <c r="AP911">
        <f t="shared" si="148"/>
        <v>0</v>
      </c>
      <c r="AQ911">
        <f t="shared" si="149"/>
        <v>0</v>
      </c>
      <c r="AR911" t="s">
        <v>11838</v>
      </c>
      <c r="AS911">
        <v>231145</v>
      </c>
      <c r="AT911">
        <v>403809</v>
      </c>
      <c r="AU911" t="s">
        <v>54</v>
      </c>
      <c r="AV911">
        <v>0</v>
      </c>
      <c r="AW911">
        <v>1</v>
      </c>
      <c r="AX911">
        <v>0</v>
      </c>
      <c r="AY911">
        <v>7</v>
      </c>
      <c r="AZ911" t="s">
        <v>1103</v>
      </c>
      <c r="BA911" t="s">
        <v>1104</v>
      </c>
      <c r="BB911">
        <v>79149</v>
      </c>
      <c r="BC911" t="s">
        <v>1105</v>
      </c>
      <c r="BD911" t="s">
        <v>73</v>
      </c>
      <c r="BE911" t="s">
        <v>74</v>
      </c>
      <c r="BF911">
        <v>107857</v>
      </c>
      <c r="BG911" t="s">
        <v>75</v>
      </c>
      <c r="BH911" t="s">
        <v>76</v>
      </c>
      <c r="BI911" t="s">
        <v>77</v>
      </c>
      <c r="BJ911" t="s">
        <v>78</v>
      </c>
    </row>
    <row r="912" spans="1:62" x14ac:dyDescent="0.25">
      <c r="A912">
        <v>271917</v>
      </c>
      <c r="B912">
        <v>1217050</v>
      </c>
      <c r="C912" t="s">
        <v>51</v>
      </c>
      <c r="D912">
        <v>431046</v>
      </c>
      <c r="E912" t="s">
        <v>52</v>
      </c>
      <c r="F912" t="s">
        <v>53</v>
      </c>
      <c r="G912">
        <v>47</v>
      </c>
      <c r="H912">
        <v>68</v>
      </c>
      <c r="I912">
        <v>53</v>
      </c>
      <c r="J912">
        <v>7</v>
      </c>
      <c r="K912" t="s">
        <v>54</v>
      </c>
      <c r="L912" t="s">
        <v>55</v>
      </c>
      <c r="M912" t="s">
        <v>54</v>
      </c>
      <c r="N912">
        <v>4999061</v>
      </c>
      <c r="O912">
        <v>1</v>
      </c>
      <c r="P912" t="s">
        <v>56</v>
      </c>
      <c r="Q912">
        <v>1</v>
      </c>
      <c r="R912" t="s">
        <v>57</v>
      </c>
      <c r="S912" t="s">
        <v>1097</v>
      </c>
      <c r="T912" t="s">
        <v>1098</v>
      </c>
      <c r="U912" t="b">
        <v>0</v>
      </c>
      <c r="V912" t="s">
        <v>1099</v>
      </c>
      <c r="W912" t="s">
        <v>61</v>
      </c>
      <c r="X912" t="s">
        <v>54</v>
      </c>
      <c r="Y912" t="s">
        <v>62</v>
      </c>
      <c r="Z912" t="s">
        <v>54</v>
      </c>
      <c r="AA912" t="s">
        <v>54</v>
      </c>
      <c r="AB912" t="s">
        <v>54</v>
      </c>
      <c r="AC912" t="s">
        <v>54</v>
      </c>
      <c r="AD912">
        <v>1</v>
      </c>
      <c r="AE912" t="s">
        <v>79</v>
      </c>
      <c r="AF912">
        <v>1</v>
      </c>
      <c r="AG912">
        <v>162470273</v>
      </c>
      <c r="AH912">
        <f t="shared" si="140"/>
        <v>0</v>
      </c>
      <c r="AI912">
        <f t="shared" si="141"/>
        <v>0</v>
      </c>
      <c r="AJ912">
        <f t="shared" si="142"/>
        <v>0</v>
      </c>
      <c r="AK912">
        <f t="shared" si="143"/>
        <v>0</v>
      </c>
      <c r="AL912">
        <f t="shared" si="144"/>
        <v>0</v>
      </c>
      <c r="AM912">
        <f t="shared" si="145"/>
        <v>0</v>
      </c>
      <c r="AN912">
        <f t="shared" si="146"/>
        <v>0</v>
      </c>
      <c r="AO912">
        <f t="shared" si="147"/>
        <v>0</v>
      </c>
      <c r="AP912">
        <f t="shared" si="148"/>
        <v>0</v>
      </c>
      <c r="AQ912">
        <f t="shared" si="149"/>
        <v>0</v>
      </c>
      <c r="AR912" t="s">
        <v>11839</v>
      </c>
      <c r="AS912">
        <v>231086</v>
      </c>
      <c r="AT912">
        <v>403750</v>
      </c>
      <c r="AU912" t="s">
        <v>54</v>
      </c>
      <c r="AV912">
        <v>0</v>
      </c>
      <c r="AW912">
        <v>0</v>
      </c>
      <c r="AX912">
        <v>0</v>
      </c>
      <c r="AY912">
        <v>1</v>
      </c>
      <c r="AZ912" t="s">
        <v>1106</v>
      </c>
      <c r="BA912" t="s">
        <v>1107</v>
      </c>
      <c r="BB912">
        <v>45675</v>
      </c>
      <c r="BC912" t="s">
        <v>1108</v>
      </c>
      <c r="BD912" t="s">
        <v>67</v>
      </c>
      <c r="BE912" t="s">
        <v>68</v>
      </c>
      <c r="BF912">
        <v>30310</v>
      </c>
      <c r="BG912" t="s">
        <v>75</v>
      </c>
      <c r="BH912" t="s">
        <v>76</v>
      </c>
      <c r="BI912" t="s">
        <v>77</v>
      </c>
      <c r="BJ912" t="s">
        <v>78</v>
      </c>
    </row>
    <row r="913" spans="1:62" x14ac:dyDescent="0.25">
      <c r="A913">
        <v>271917</v>
      </c>
      <c r="B913">
        <v>1217050</v>
      </c>
      <c r="C913" t="s">
        <v>51</v>
      </c>
      <c r="D913">
        <v>431046</v>
      </c>
      <c r="E913" t="s">
        <v>52</v>
      </c>
      <c r="F913" t="s">
        <v>53</v>
      </c>
      <c r="G913">
        <v>47</v>
      </c>
      <c r="H913">
        <v>68</v>
      </c>
      <c r="I913">
        <v>53</v>
      </c>
      <c r="J913">
        <v>7</v>
      </c>
      <c r="K913" t="s">
        <v>54</v>
      </c>
      <c r="L913" t="s">
        <v>55</v>
      </c>
      <c r="M913" t="s">
        <v>54</v>
      </c>
      <c r="N913">
        <v>4999061</v>
      </c>
      <c r="O913">
        <v>1</v>
      </c>
      <c r="P913" t="s">
        <v>56</v>
      </c>
      <c r="Q913">
        <v>1</v>
      </c>
      <c r="R913" t="s">
        <v>57</v>
      </c>
      <c r="S913" t="s">
        <v>1097</v>
      </c>
      <c r="T913" t="s">
        <v>1098</v>
      </c>
      <c r="U913" t="b">
        <v>0</v>
      </c>
      <c r="V913" t="s">
        <v>1099</v>
      </c>
      <c r="W913" t="s">
        <v>61</v>
      </c>
      <c r="X913" t="s">
        <v>54</v>
      </c>
      <c r="Y913" t="s">
        <v>62</v>
      </c>
      <c r="Z913" t="s">
        <v>54</v>
      </c>
      <c r="AA913" t="s">
        <v>54</v>
      </c>
      <c r="AB913" t="s">
        <v>54</v>
      </c>
      <c r="AC913" t="s">
        <v>54</v>
      </c>
      <c r="AD913">
        <v>1</v>
      </c>
      <c r="AE913" t="s">
        <v>83</v>
      </c>
      <c r="AF913">
        <v>1</v>
      </c>
      <c r="AG913">
        <v>162470377</v>
      </c>
      <c r="AH913">
        <f t="shared" si="140"/>
        <v>0</v>
      </c>
      <c r="AI913">
        <f t="shared" si="141"/>
        <v>0</v>
      </c>
      <c r="AJ913">
        <f t="shared" si="142"/>
        <v>0</v>
      </c>
      <c r="AK913">
        <f t="shared" si="143"/>
        <v>0</v>
      </c>
      <c r="AL913">
        <f t="shared" si="144"/>
        <v>0</v>
      </c>
      <c r="AM913">
        <f t="shared" si="145"/>
        <v>0</v>
      </c>
      <c r="AN913">
        <f t="shared" si="146"/>
        <v>0</v>
      </c>
      <c r="AO913">
        <f t="shared" si="147"/>
        <v>0</v>
      </c>
      <c r="AP913">
        <f t="shared" si="148"/>
        <v>0</v>
      </c>
      <c r="AQ913">
        <f t="shared" si="149"/>
        <v>0</v>
      </c>
      <c r="AR913" t="s">
        <v>11840</v>
      </c>
      <c r="AS913">
        <v>231161</v>
      </c>
      <c r="AT913">
        <v>403825</v>
      </c>
      <c r="AU913" t="s">
        <v>54</v>
      </c>
      <c r="AV913">
        <v>0</v>
      </c>
      <c r="AW913">
        <v>0</v>
      </c>
      <c r="AX913">
        <v>0</v>
      </c>
      <c r="AY913">
        <v>1</v>
      </c>
      <c r="AZ913" t="s">
        <v>1109</v>
      </c>
      <c r="BA913" t="s">
        <v>1110</v>
      </c>
      <c r="BB913">
        <v>66146</v>
      </c>
      <c r="BC913" t="s">
        <v>1111</v>
      </c>
      <c r="BD913" t="s">
        <v>73</v>
      </c>
      <c r="BE913" t="s">
        <v>74</v>
      </c>
      <c r="BF913">
        <v>107857</v>
      </c>
      <c r="BG913" t="s">
        <v>75</v>
      </c>
      <c r="BH913" t="s">
        <v>76</v>
      </c>
      <c r="BI913" t="s">
        <v>77</v>
      </c>
      <c r="BJ913" t="s">
        <v>78</v>
      </c>
    </row>
    <row r="914" spans="1:62" x14ac:dyDescent="0.25">
      <c r="A914">
        <v>271917</v>
      </c>
      <c r="B914">
        <v>1217050</v>
      </c>
      <c r="C914" t="s">
        <v>51</v>
      </c>
      <c r="D914">
        <v>431046</v>
      </c>
      <c r="E914" t="s">
        <v>52</v>
      </c>
      <c r="F914" t="s">
        <v>53</v>
      </c>
      <c r="G914">
        <v>47</v>
      </c>
      <c r="H914">
        <v>68</v>
      </c>
      <c r="I914">
        <v>53</v>
      </c>
      <c r="J914">
        <v>7</v>
      </c>
      <c r="K914" t="s">
        <v>54</v>
      </c>
      <c r="L914" t="s">
        <v>55</v>
      </c>
      <c r="M914" t="s">
        <v>54</v>
      </c>
      <c r="N914">
        <v>4999061</v>
      </c>
      <c r="O914">
        <v>1</v>
      </c>
      <c r="P914" t="s">
        <v>56</v>
      </c>
      <c r="Q914">
        <v>1</v>
      </c>
      <c r="R914" t="s">
        <v>57</v>
      </c>
      <c r="S914" t="s">
        <v>1097</v>
      </c>
      <c r="T914" t="s">
        <v>1098</v>
      </c>
      <c r="U914" t="b">
        <v>0</v>
      </c>
      <c r="V914" t="s">
        <v>1099</v>
      </c>
      <c r="W914" t="s">
        <v>61</v>
      </c>
      <c r="X914" t="s">
        <v>54</v>
      </c>
      <c r="Y914" t="s">
        <v>62</v>
      </c>
      <c r="Z914" t="s">
        <v>54</v>
      </c>
      <c r="AA914" t="s">
        <v>54</v>
      </c>
      <c r="AB914" t="s">
        <v>54</v>
      </c>
      <c r="AC914" t="s">
        <v>54</v>
      </c>
      <c r="AD914">
        <v>1</v>
      </c>
      <c r="AE914" t="s">
        <v>108</v>
      </c>
      <c r="AF914">
        <v>1</v>
      </c>
      <c r="AG914">
        <v>162470478</v>
      </c>
      <c r="AH914">
        <f t="shared" si="140"/>
        <v>0</v>
      </c>
      <c r="AI914">
        <f t="shared" si="141"/>
        <v>0</v>
      </c>
      <c r="AJ914">
        <f t="shared" si="142"/>
        <v>0</v>
      </c>
      <c r="AK914">
        <f t="shared" si="143"/>
        <v>0</v>
      </c>
      <c r="AL914">
        <f t="shared" si="144"/>
        <v>0</v>
      </c>
      <c r="AM914">
        <f t="shared" si="145"/>
        <v>0</v>
      </c>
      <c r="AN914">
        <f t="shared" si="146"/>
        <v>0</v>
      </c>
      <c r="AO914">
        <f t="shared" si="147"/>
        <v>0</v>
      </c>
      <c r="AP914">
        <f t="shared" si="148"/>
        <v>0</v>
      </c>
      <c r="AQ914">
        <f t="shared" si="149"/>
        <v>0</v>
      </c>
      <c r="AR914" t="s">
        <v>11843</v>
      </c>
      <c r="AS914">
        <v>231165</v>
      </c>
      <c r="AT914">
        <v>403829</v>
      </c>
      <c r="AU914" t="s">
        <v>54</v>
      </c>
      <c r="AV914">
        <v>0</v>
      </c>
      <c r="AW914">
        <v>0</v>
      </c>
      <c r="AX914">
        <v>0</v>
      </c>
      <c r="AY914">
        <v>1</v>
      </c>
      <c r="AZ914" t="s">
        <v>1112</v>
      </c>
      <c r="BA914" t="s">
        <v>1113</v>
      </c>
      <c r="BB914">
        <v>42886</v>
      </c>
      <c r="BC914" t="s">
        <v>1114</v>
      </c>
      <c r="BD914" t="s">
        <v>112</v>
      </c>
      <c r="BE914" t="s">
        <v>113</v>
      </c>
      <c r="BF914">
        <v>108187</v>
      </c>
      <c r="BG914" t="s">
        <v>75</v>
      </c>
      <c r="BH914" t="s">
        <v>76</v>
      </c>
      <c r="BI914" t="s">
        <v>77</v>
      </c>
      <c r="BJ914" t="s">
        <v>78</v>
      </c>
    </row>
    <row r="915" spans="1:62" x14ac:dyDescent="0.25">
      <c r="A915">
        <v>271917</v>
      </c>
      <c r="B915">
        <v>1217050</v>
      </c>
      <c r="C915" t="s">
        <v>51</v>
      </c>
      <c r="D915">
        <v>431046</v>
      </c>
      <c r="E915" t="s">
        <v>52</v>
      </c>
      <c r="F915" t="s">
        <v>53</v>
      </c>
      <c r="G915">
        <v>47</v>
      </c>
      <c r="H915">
        <v>68</v>
      </c>
      <c r="I915">
        <v>53</v>
      </c>
      <c r="J915">
        <v>7</v>
      </c>
      <c r="K915" t="s">
        <v>54</v>
      </c>
      <c r="L915" t="s">
        <v>55</v>
      </c>
      <c r="M915" t="s">
        <v>54</v>
      </c>
      <c r="N915">
        <v>4999061</v>
      </c>
      <c r="O915">
        <v>1</v>
      </c>
      <c r="P915" t="s">
        <v>56</v>
      </c>
      <c r="Q915">
        <v>1</v>
      </c>
      <c r="R915" t="s">
        <v>57</v>
      </c>
      <c r="S915" t="s">
        <v>1097</v>
      </c>
      <c r="T915" t="s">
        <v>1098</v>
      </c>
      <c r="U915" t="b">
        <v>0</v>
      </c>
      <c r="V915" t="s">
        <v>1099</v>
      </c>
      <c r="W915" t="s">
        <v>61</v>
      </c>
      <c r="X915" t="s">
        <v>54</v>
      </c>
      <c r="Y915" t="s">
        <v>62</v>
      </c>
      <c r="Z915" t="s">
        <v>54</v>
      </c>
      <c r="AA915" t="s">
        <v>54</v>
      </c>
      <c r="AB915" t="s">
        <v>54</v>
      </c>
      <c r="AC915" t="s">
        <v>54</v>
      </c>
      <c r="AD915">
        <v>1</v>
      </c>
      <c r="AE915" t="s">
        <v>114</v>
      </c>
      <c r="AF915">
        <v>1</v>
      </c>
      <c r="AG915">
        <v>162470544</v>
      </c>
      <c r="AH915">
        <f t="shared" si="140"/>
        <v>0</v>
      </c>
      <c r="AI915">
        <f t="shared" si="141"/>
        <v>0</v>
      </c>
      <c r="AJ915">
        <f t="shared" si="142"/>
        <v>0</v>
      </c>
      <c r="AK915">
        <f t="shared" si="143"/>
        <v>0</v>
      </c>
      <c r="AL915">
        <f t="shared" si="144"/>
        <v>0</v>
      </c>
      <c r="AM915">
        <f t="shared" si="145"/>
        <v>0</v>
      </c>
      <c r="AN915">
        <f t="shared" si="146"/>
        <v>0</v>
      </c>
      <c r="AO915">
        <f t="shared" si="147"/>
        <v>0</v>
      </c>
      <c r="AP915">
        <f t="shared" si="148"/>
        <v>0</v>
      </c>
      <c r="AQ915">
        <f t="shared" si="149"/>
        <v>0</v>
      </c>
      <c r="AR915" t="s">
        <v>11844</v>
      </c>
      <c r="AS915">
        <v>231105</v>
      </c>
      <c r="AT915">
        <v>403769</v>
      </c>
      <c r="AU915" t="s">
        <v>54</v>
      </c>
      <c r="AV915">
        <v>0</v>
      </c>
      <c r="AW915">
        <v>0</v>
      </c>
      <c r="AX915">
        <v>0</v>
      </c>
      <c r="AY915">
        <v>1</v>
      </c>
      <c r="AZ915" t="s">
        <v>1115</v>
      </c>
      <c r="BA915" t="s">
        <v>1116</v>
      </c>
      <c r="BB915">
        <v>50964</v>
      </c>
      <c r="BC915" t="s">
        <v>1117</v>
      </c>
      <c r="BD915" t="s">
        <v>118</v>
      </c>
      <c r="BE915" t="s">
        <v>119</v>
      </c>
      <c r="BF915">
        <v>30267</v>
      </c>
      <c r="BG915" t="s">
        <v>75</v>
      </c>
      <c r="BH915" t="s">
        <v>76</v>
      </c>
      <c r="BI915" t="s">
        <v>77</v>
      </c>
      <c r="BJ915" t="s">
        <v>78</v>
      </c>
    </row>
    <row r="916" spans="1:62" x14ac:dyDescent="0.25">
      <c r="A916">
        <v>271918</v>
      </c>
      <c r="B916">
        <v>1217050</v>
      </c>
      <c r="C916" t="s">
        <v>51</v>
      </c>
      <c r="D916">
        <v>431046</v>
      </c>
      <c r="E916" t="s">
        <v>52</v>
      </c>
      <c r="F916" t="s">
        <v>53</v>
      </c>
      <c r="G916">
        <v>47</v>
      </c>
      <c r="H916">
        <v>68</v>
      </c>
      <c r="I916">
        <v>53</v>
      </c>
      <c r="J916">
        <v>6</v>
      </c>
      <c r="K916" t="s">
        <v>54</v>
      </c>
      <c r="L916" t="s">
        <v>55</v>
      </c>
      <c r="M916" t="s">
        <v>54</v>
      </c>
      <c r="N916">
        <v>4999075</v>
      </c>
      <c r="O916">
        <v>1</v>
      </c>
      <c r="P916" t="s">
        <v>56</v>
      </c>
      <c r="Q916">
        <v>1</v>
      </c>
      <c r="R916" t="s">
        <v>57</v>
      </c>
      <c r="S916" t="s">
        <v>1121</v>
      </c>
      <c r="T916" t="s">
        <v>1122</v>
      </c>
      <c r="U916" t="b">
        <v>0</v>
      </c>
      <c r="V916" t="s">
        <v>1123</v>
      </c>
      <c r="W916" t="s">
        <v>61</v>
      </c>
      <c r="X916" t="s">
        <v>54</v>
      </c>
      <c r="Y916" t="s">
        <v>62</v>
      </c>
      <c r="Z916" t="s">
        <v>54</v>
      </c>
      <c r="AA916" t="s">
        <v>54</v>
      </c>
      <c r="AB916" t="s">
        <v>54</v>
      </c>
      <c r="AC916" t="s">
        <v>54</v>
      </c>
      <c r="AD916">
        <v>1</v>
      </c>
      <c r="AE916" t="s">
        <v>69</v>
      </c>
      <c r="AF916">
        <v>1</v>
      </c>
      <c r="AG916">
        <v>162469814</v>
      </c>
      <c r="AH916">
        <f t="shared" si="140"/>
        <v>0</v>
      </c>
      <c r="AI916">
        <f t="shared" si="141"/>
        <v>0</v>
      </c>
      <c r="AJ916">
        <f t="shared" si="142"/>
        <v>0</v>
      </c>
      <c r="AK916">
        <f t="shared" si="143"/>
        <v>0</v>
      </c>
      <c r="AL916">
        <f t="shared" si="144"/>
        <v>0</v>
      </c>
      <c r="AM916">
        <f t="shared" si="145"/>
        <v>0</v>
      </c>
      <c r="AN916">
        <f t="shared" si="146"/>
        <v>0</v>
      </c>
      <c r="AO916">
        <f t="shared" si="147"/>
        <v>0</v>
      </c>
      <c r="AP916">
        <f t="shared" si="148"/>
        <v>0</v>
      </c>
      <c r="AQ916">
        <f t="shared" si="149"/>
        <v>0</v>
      </c>
      <c r="AR916" t="s">
        <v>11838</v>
      </c>
      <c r="AS916">
        <v>231145</v>
      </c>
      <c r="AT916">
        <v>403809</v>
      </c>
      <c r="AU916" t="s">
        <v>54</v>
      </c>
      <c r="AV916">
        <v>0</v>
      </c>
      <c r="AW916">
        <v>0</v>
      </c>
      <c r="AX916">
        <v>0</v>
      </c>
      <c r="AY916">
        <v>1</v>
      </c>
      <c r="AZ916" t="s">
        <v>1127</v>
      </c>
      <c r="BA916" t="s">
        <v>1128</v>
      </c>
      <c r="BB916">
        <v>249006</v>
      </c>
      <c r="BC916" t="s">
        <v>1129</v>
      </c>
      <c r="BD916" t="s">
        <v>73</v>
      </c>
      <c r="BE916" t="s">
        <v>74</v>
      </c>
      <c r="BF916">
        <v>107857</v>
      </c>
      <c r="BG916" t="s">
        <v>75</v>
      </c>
      <c r="BH916" t="s">
        <v>76</v>
      </c>
      <c r="BI916" t="s">
        <v>77</v>
      </c>
      <c r="BJ916" t="s">
        <v>78</v>
      </c>
    </row>
    <row r="917" spans="1:62" x14ac:dyDescent="0.25">
      <c r="A917">
        <v>271918</v>
      </c>
      <c r="B917">
        <v>1217050</v>
      </c>
      <c r="C917" t="s">
        <v>51</v>
      </c>
      <c r="D917">
        <v>431046</v>
      </c>
      <c r="E917" t="s">
        <v>52</v>
      </c>
      <c r="F917" t="s">
        <v>53</v>
      </c>
      <c r="G917">
        <v>47</v>
      </c>
      <c r="H917">
        <v>68</v>
      </c>
      <c r="I917">
        <v>53</v>
      </c>
      <c r="J917">
        <v>6</v>
      </c>
      <c r="K917" t="s">
        <v>54</v>
      </c>
      <c r="L917" t="s">
        <v>55</v>
      </c>
      <c r="M917" t="s">
        <v>54</v>
      </c>
      <c r="N917">
        <v>4999075</v>
      </c>
      <c r="O917">
        <v>1</v>
      </c>
      <c r="P917" t="s">
        <v>56</v>
      </c>
      <c r="Q917">
        <v>1</v>
      </c>
      <c r="R917" t="s">
        <v>57</v>
      </c>
      <c r="S917" t="s">
        <v>1121</v>
      </c>
      <c r="T917" t="s">
        <v>1122</v>
      </c>
      <c r="U917" t="b">
        <v>0</v>
      </c>
      <c r="V917" t="s">
        <v>1123</v>
      </c>
      <c r="W917" t="s">
        <v>61</v>
      </c>
      <c r="X917" t="s">
        <v>54</v>
      </c>
      <c r="Y917" t="s">
        <v>62</v>
      </c>
      <c r="Z917" t="s">
        <v>54</v>
      </c>
      <c r="AA917" t="s">
        <v>54</v>
      </c>
      <c r="AB917" t="s">
        <v>54</v>
      </c>
      <c r="AC917" t="s">
        <v>54</v>
      </c>
      <c r="AD917">
        <v>1</v>
      </c>
      <c r="AE917" t="s">
        <v>79</v>
      </c>
      <c r="AF917">
        <v>1</v>
      </c>
      <c r="AG917">
        <v>162470207</v>
      </c>
      <c r="AH917">
        <f t="shared" si="140"/>
        <v>0</v>
      </c>
      <c r="AI917">
        <f t="shared" si="141"/>
        <v>0</v>
      </c>
      <c r="AJ917">
        <f t="shared" si="142"/>
        <v>0</v>
      </c>
      <c r="AK917">
        <f t="shared" si="143"/>
        <v>0</v>
      </c>
      <c r="AL917">
        <f t="shared" si="144"/>
        <v>0</v>
      </c>
      <c r="AM917">
        <f t="shared" si="145"/>
        <v>0</v>
      </c>
      <c r="AN917">
        <f t="shared" si="146"/>
        <v>0</v>
      </c>
      <c r="AO917">
        <f t="shared" si="147"/>
        <v>0</v>
      </c>
      <c r="AP917">
        <f t="shared" si="148"/>
        <v>0</v>
      </c>
      <c r="AQ917">
        <f t="shared" si="149"/>
        <v>0</v>
      </c>
      <c r="AR917" t="s">
        <v>11839</v>
      </c>
      <c r="AS917">
        <v>231086</v>
      </c>
      <c r="AT917">
        <v>403750</v>
      </c>
      <c r="AU917" t="s">
        <v>54</v>
      </c>
      <c r="AV917">
        <v>0</v>
      </c>
      <c r="AW917">
        <v>0</v>
      </c>
      <c r="AX917">
        <v>0</v>
      </c>
      <c r="AY917">
        <v>1</v>
      </c>
      <c r="AZ917" t="s">
        <v>1130</v>
      </c>
      <c r="BA917" t="s">
        <v>1131</v>
      </c>
      <c r="BB917">
        <v>88785</v>
      </c>
      <c r="BC917" t="s">
        <v>1132</v>
      </c>
      <c r="BD917" t="s">
        <v>67</v>
      </c>
      <c r="BE917" t="s">
        <v>68</v>
      </c>
      <c r="BF917">
        <v>30310</v>
      </c>
      <c r="BG917" t="s">
        <v>75</v>
      </c>
      <c r="BH917" t="s">
        <v>76</v>
      </c>
      <c r="BI917" t="s">
        <v>77</v>
      </c>
      <c r="BJ917" t="s">
        <v>78</v>
      </c>
    </row>
    <row r="918" spans="1:62" x14ac:dyDescent="0.25">
      <c r="A918">
        <v>271918</v>
      </c>
      <c r="B918">
        <v>1217050</v>
      </c>
      <c r="C918" t="s">
        <v>51</v>
      </c>
      <c r="D918">
        <v>431046</v>
      </c>
      <c r="E918" t="s">
        <v>52</v>
      </c>
      <c r="F918" t="s">
        <v>53</v>
      </c>
      <c r="G918">
        <v>47</v>
      </c>
      <c r="H918">
        <v>68</v>
      </c>
      <c r="I918">
        <v>53</v>
      </c>
      <c r="J918">
        <v>6</v>
      </c>
      <c r="K918" t="s">
        <v>54</v>
      </c>
      <c r="L918" t="s">
        <v>55</v>
      </c>
      <c r="M918" t="s">
        <v>54</v>
      </c>
      <c r="N918">
        <v>4999075</v>
      </c>
      <c r="O918">
        <v>1</v>
      </c>
      <c r="P918" t="s">
        <v>56</v>
      </c>
      <c r="Q918">
        <v>1</v>
      </c>
      <c r="R918" t="s">
        <v>57</v>
      </c>
      <c r="S918" t="s">
        <v>1121</v>
      </c>
      <c r="T918" t="s">
        <v>1122</v>
      </c>
      <c r="U918" t="b">
        <v>0</v>
      </c>
      <c r="V918" t="s">
        <v>1123</v>
      </c>
      <c r="W918" t="s">
        <v>61</v>
      </c>
      <c r="X918" t="s">
        <v>54</v>
      </c>
      <c r="Y918" t="s">
        <v>62</v>
      </c>
      <c r="Z918" t="s">
        <v>54</v>
      </c>
      <c r="AA918" t="s">
        <v>54</v>
      </c>
      <c r="AB918" t="s">
        <v>54</v>
      </c>
      <c r="AC918" t="s">
        <v>54</v>
      </c>
      <c r="AD918">
        <v>1</v>
      </c>
      <c r="AE918" t="s">
        <v>83</v>
      </c>
      <c r="AF918">
        <v>1</v>
      </c>
      <c r="AG918">
        <v>162470359</v>
      </c>
      <c r="AH918">
        <f t="shared" si="140"/>
        <v>0</v>
      </c>
      <c r="AI918">
        <f t="shared" si="141"/>
        <v>0</v>
      </c>
      <c r="AJ918">
        <f t="shared" si="142"/>
        <v>0</v>
      </c>
      <c r="AK918">
        <f t="shared" si="143"/>
        <v>0</v>
      </c>
      <c r="AL918">
        <f t="shared" si="144"/>
        <v>0</v>
      </c>
      <c r="AM918">
        <f t="shared" si="145"/>
        <v>0</v>
      </c>
      <c r="AN918">
        <f t="shared" si="146"/>
        <v>0</v>
      </c>
      <c r="AO918">
        <f t="shared" si="147"/>
        <v>0</v>
      </c>
      <c r="AP918">
        <f t="shared" si="148"/>
        <v>0</v>
      </c>
      <c r="AQ918">
        <f t="shared" si="149"/>
        <v>0</v>
      </c>
      <c r="AR918" t="s">
        <v>11840</v>
      </c>
      <c r="AS918">
        <v>231161</v>
      </c>
      <c r="AT918">
        <v>403825</v>
      </c>
      <c r="AU918" t="s">
        <v>54</v>
      </c>
      <c r="AV918">
        <v>0</v>
      </c>
      <c r="AW918">
        <v>0</v>
      </c>
      <c r="AX918">
        <v>0</v>
      </c>
      <c r="AY918">
        <v>1</v>
      </c>
      <c r="AZ918" t="s">
        <v>1133</v>
      </c>
      <c r="BA918" t="s">
        <v>1134</v>
      </c>
      <c r="BB918">
        <v>61653</v>
      </c>
      <c r="BC918" t="s">
        <v>1135</v>
      </c>
      <c r="BD918" t="s">
        <v>73</v>
      </c>
      <c r="BE918" t="s">
        <v>74</v>
      </c>
      <c r="BF918">
        <v>107857</v>
      </c>
      <c r="BG918" t="s">
        <v>75</v>
      </c>
      <c r="BH918" t="s">
        <v>76</v>
      </c>
      <c r="BI918" t="s">
        <v>77</v>
      </c>
      <c r="BJ918" t="s">
        <v>78</v>
      </c>
    </row>
    <row r="919" spans="1:62" x14ac:dyDescent="0.25">
      <c r="A919">
        <v>271918</v>
      </c>
      <c r="B919">
        <v>1217050</v>
      </c>
      <c r="C919" t="s">
        <v>51</v>
      </c>
      <c r="D919">
        <v>431046</v>
      </c>
      <c r="E919" t="s">
        <v>52</v>
      </c>
      <c r="F919" t="s">
        <v>53</v>
      </c>
      <c r="G919">
        <v>47</v>
      </c>
      <c r="H919">
        <v>68</v>
      </c>
      <c r="I919">
        <v>53</v>
      </c>
      <c r="J919">
        <v>6</v>
      </c>
      <c r="K919" t="s">
        <v>54</v>
      </c>
      <c r="L919" t="s">
        <v>55</v>
      </c>
      <c r="M919" t="s">
        <v>54</v>
      </c>
      <c r="N919">
        <v>4999075</v>
      </c>
      <c r="O919">
        <v>1</v>
      </c>
      <c r="P919" t="s">
        <v>56</v>
      </c>
      <c r="Q919">
        <v>1</v>
      </c>
      <c r="R919" t="s">
        <v>57</v>
      </c>
      <c r="S919" t="s">
        <v>1121</v>
      </c>
      <c r="T919" t="s">
        <v>1122</v>
      </c>
      <c r="U919" t="b">
        <v>0</v>
      </c>
      <c r="V919" t="s">
        <v>1123</v>
      </c>
      <c r="W919" t="s">
        <v>61</v>
      </c>
      <c r="X919" t="s">
        <v>54</v>
      </c>
      <c r="Y919" t="s">
        <v>62</v>
      </c>
      <c r="Z919" t="s">
        <v>54</v>
      </c>
      <c r="AA919" t="s">
        <v>54</v>
      </c>
      <c r="AB919" t="s">
        <v>54</v>
      </c>
      <c r="AC919" t="s">
        <v>54</v>
      </c>
      <c r="AD919">
        <v>1</v>
      </c>
      <c r="AE919" t="s">
        <v>108</v>
      </c>
      <c r="AF919">
        <v>1</v>
      </c>
      <c r="AG919">
        <v>162470487</v>
      </c>
      <c r="AH919">
        <f t="shared" si="140"/>
        <v>0</v>
      </c>
      <c r="AI919">
        <f t="shared" si="141"/>
        <v>0</v>
      </c>
      <c r="AJ919">
        <f t="shared" si="142"/>
        <v>0</v>
      </c>
      <c r="AK919">
        <f t="shared" si="143"/>
        <v>0</v>
      </c>
      <c r="AL919">
        <f t="shared" si="144"/>
        <v>0</v>
      </c>
      <c r="AM919">
        <f t="shared" si="145"/>
        <v>0</v>
      </c>
      <c r="AN919">
        <f t="shared" si="146"/>
        <v>0</v>
      </c>
      <c r="AO919">
        <f t="shared" si="147"/>
        <v>0</v>
      </c>
      <c r="AP919">
        <f t="shared" si="148"/>
        <v>0</v>
      </c>
      <c r="AQ919">
        <f t="shared" si="149"/>
        <v>0</v>
      </c>
      <c r="AR919" t="s">
        <v>11843</v>
      </c>
      <c r="AS919">
        <v>231165</v>
      </c>
      <c r="AT919">
        <v>403829</v>
      </c>
      <c r="AU919" t="s">
        <v>54</v>
      </c>
      <c r="AV919">
        <v>0</v>
      </c>
      <c r="AW919">
        <v>0</v>
      </c>
      <c r="AX919">
        <v>0</v>
      </c>
      <c r="AY919">
        <v>1</v>
      </c>
      <c r="AZ919" t="s">
        <v>1136</v>
      </c>
      <c r="BA919" t="s">
        <v>1137</v>
      </c>
      <c r="BB919">
        <v>49554</v>
      </c>
      <c r="BC919" t="s">
        <v>1138</v>
      </c>
      <c r="BD919" t="s">
        <v>112</v>
      </c>
      <c r="BE919" t="s">
        <v>113</v>
      </c>
      <c r="BF919">
        <v>108187</v>
      </c>
      <c r="BG919" t="s">
        <v>75</v>
      </c>
      <c r="BH919" t="s">
        <v>76</v>
      </c>
      <c r="BI919" t="s">
        <v>77</v>
      </c>
      <c r="BJ919" t="s">
        <v>78</v>
      </c>
    </row>
    <row r="920" spans="1:62" x14ac:dyDescent="0.25">
      <c r="A920">
        <v>271919</v>
      </c>
      <c r="B920">
        <v>1217050</v>
      </c>
      <c r="C920" t="s">
        <v>51</v>
      </c>
      <c r="D920">
        <v>431046</v>
      </c>
      <c r="E920" t="s">
        <v>52</v>
      </c>
      <c r="F920" t="s">
        <v>53</v>
      </c>
      <c r="G920">
        <v>47</v>
      </c>
      <c r="H920">
        <v>68</v>
      </c>
      <c r="I920">
        <v>53</v>
      </c>
      <c r="J920">
        <v>7</v>
      </c>
      <c r="K920" t="s">
        <v>54</v>
      </c>
      <c r="L920" t="s">
        <v>55</v>
      </c>
      <c r="M920" t="s">
        <v>54</v>
      </c>
      <c r="N920">
        <v>4999052</v>
      </c>
      <c r="O920">
        <v>1</v>
      </c>
      <c r="P920" t="s">
        <v>56</v>
      </c>
      <c r="Q920">
        <v>1</v>
      </c>
      <c r="R920" t="s">
        <v>57</v>
      </c>
      <c r="S920" t="s">
        <v>1142</v>
      </c>
      <c r="T920" t="s">
        <v>1143</v>
      </c>
      <c r="U920" t="b">
        <v>0</v>
      </c>
      <c r="V920" t="s">
        <v>1144</v>
      </c>
      <c r="W920" t="s">
        <v>61</v>
      </c>
      <c r="X920" t="s">
        <v>54</v>
      </c>
      <c r="Y920" t="s">
        <v>62</v>
      </c>
      <c r="Z920" t="s">
        <v>54</v>
      </c>
      <c r="AA920" t="s">
        <v>54</v>
      </c>
      <c r="AB920" t="s">
        <v>54</v>
      </c>
      <c r="AC920" t="s">
        <v>54</v>
      </c>
      <c r="AD920">
        <v>0</v>
      </c>
      <c r="AE920" t="s">
        <v>120</v>
      </c>
      <c r="AF920">
        <v>1</v>
      </c>
      <c r="AG920">
        <v>162469773</v>
      </c>
      <c r="AH920">
        <f t="shared" si="140"/>
        <v>0</v>
      </c>
      <c r="AI920">
        <f t="shared" si="141"/>
        <v>0</v>
      </c>
      <c r="AJ920">
        <f t="shared" si="142"/>
        <v>0</v>
      </c>
      <c r="AK920">
        <f t="shared" si="143"/>
        <v>0</v>
      </c>
      <c r="AL920">
        <f t="shared" si="144"/>
        <v>0</v>
      </c>
      <c r="AM920">
        <f t="shared" si="145"/>
        <v>0</v>
      </c>
      <c r="AN920">
        <f t="shared" si="146"/>
        <v>0</v>
      </c>
      <c r="AO920">
        <f t="shared" si="147"/>
        <v>0</v>
      </c>
      <c r="AP920">
        <f t="shared" si="148"/>
        <v>0</v>
      </c>
      <c r="AQ920">
        <f t="shared" si="149"/>
        <v>0</v>
      </c>
      <c r="AR920" t="s">
        <v>11838</v>
      </c>
      <c r="AS920">
        <v>231145</v>
      </c>
      <c r="AT920">
        <v>403809</v>
      </c>
      <c r="AU920" t="s">
        <v>54</v>
      </c>
      <c r="AV920">
        <v>0</v>
      </c>
      <c r="AW920">
        <v>1</v>
      </c>
      <c r="AX920">
        <v>0</v>
      </c>
      <c r="AY920">
        <v>2</v>
      </c>
      <c r="AZ920" t="s">
        <v>1148</v>
      </c>
      <c r="BA920" t="s">
        <v>1149</v>
      </c>
      <c r="BB920">
        <v>194176</v>
      </c>
      <c r="BC920" t="s">
        <v>1150</v>
      </c>
      <c r="BD920" t="s">
        <v>73</v>
      </c>
      <c r="BE920" t="s">
        <v>74</v>
      </c>
      <c r="BF920">
        <v>107857</v>
      </c>
      <c r="BG920" t="s">
        <v>75</v>
      </c>
      <c r="BH920" t="s">
        <v>76</v>
      </c>
      <c r="BI920" t="s">
        <v>77</v>
      </c>
      <c r="BJ920" t="s">
        <v>78</v>
      </c>
    </row>
    <row r="921" spans="1:62" x14ac:dyDescent="0.25">
      <c r="A921">
        <v>271919</v>
      </c>
      <c r="B921">
        <v>1217050</v>
      </c>
      <c r="C921" t="s">
        <v>51</v>
      </c>
      <c r="D921">
        <v>431046</v>
      </c>
      <c r="E921" t="s">
        <v>52</v>
      </c>
      <c r="F921" t="s">
        <v>53</v>
      </c>
      <c r="G921">
        <v>47</v>
      </c>
      <c r="H921">
        <v>68</v>
      </c>
      <c r="I921">
        <v>53</v>
      </c>
      <c r="J921">
        <v>7</v>
      </c>
      <c r="K921" t="s">
        <v>54</v>
      </c>
      <c r="L921" t="s">
        <v>55</v>
      </c>
      <c r="M921" t="s">
        <v>54</v>
      </c>
      <c r="N921">
        <v>4999052</v>
      </c>
      <c r="O921">
        <v>1</v>
      </c>
      <c r="P921" t="s">
        <v>56</v>
      </c>
      <c r="Q921">
        <v>1</v>
      </c>
      <c r="R921" t="s">
        <v>57</v>
      </c>
      <c r="S921" t="s">
        <v>1142</v>
      </c>
      <c r="T921" t="s">
        <v>1143</v>
      </c>
      <c r="U921" t="b">
        <v>0</v>
      </c>
      <c r="V921" t="s">
        <v>1144</v>
      </c>
      <c r="W921" t="s">
        <v>61</v>
      </c>
      <c r="X921" t="s">
        <v>54</v>
      </c>
      <c r="Y921" t="s">
        <v>62</v>
      </c>
      <c r="Z921" t="s">
        <v>54</v>
      </c>
      <c r="AA921" t="s">
        <v>54</v>
      </c>
      <c r="AB921" t="s">
        <v>54</v>
      </c>
      <c r="AC921" t="s">
        <v>54</v>
      </c>
      <c r="AD921">
        <v>0</v>
      </c>
      <c r="AE921" t="s">
        <v>101</v>
      </c>
      <c r="AF921">
        <v>1</v>
      </c>
      <c r="AG921">
        <v>162470451</v>
      </c>
      <c r="AH921">
        <f t="shared" si="140"/>
        <v>0</v>
      </c>
      <c r="AI921">
        <f t="shared" si="141"/>
        <v>0</v>
      </c>
      <c r="AJ921">
        <f t="shared" si="142"/>
        <v>0</v>
      </c>
      <c r="AK921">
        <f t="shared" si="143"/>
        <v>0</v>
      </c>
      <c r="AL921">
        <f t="shared" si="144"/>
        <v>0</v>
      </c>
      <c r="AM921">
        <f t="shared" si="145"/>
        <v>0</v>
      </c>
      <c r="AN921">
        <f t="shared" si="146"/>
        <v>0</v>
      </c>
      <c r="AO921">
        <f t="shared" si="147"/>
        <v>0</v>
      </c>
      <c r="AP921">
        <f t="shared" si="148"/>
        <v>0</v>
      </c>
      <c r="AQ921">
        <f t="shared" si="149"/>
        <v>0</v>
      </c>
      <c r="AR921" t="s">
        <v>11839</v>
      </c>
      <c r="AS921">
        <v>231086</v>
      </c>
      <c r="AT921">
        <v>403750</v>
      </c>
      <c r="AU921" t="s">
        <v>54</v>
      </c>
      <c r="AV921">
        <v>0</v>
      </c>
      <c r="AW921">
        <v>0</v>
      </c>
      <c r="AX921">
        <v>0</v>
      </c>
      <c r="AY921">
        <v>2</v>
      </c>
      <c r="AZ921" t="s">
        <v>1151</v>
      </c>
      <c r="BA921" t="s">
        <v>1152</v>
      </c>
      <c r="BB921">
        <v>47878</v>
      </c>
      <c r="BC921" t="s">
        <v>1153</v>
      </c>
      <c r="BD921" t="s">
        <v>67</v>
      </c>
      <c r="BE921" t="s">
        <v>68</v>
      </c>
      <c r="BF921">
        <v>30310</v>
      </c>
      <c r="BG921" t="s">
        <v>75</v>
      </c>
      <c r="BH921" t="s">
        <v>76</v>
      </c>
      <c r="BI921" t="s">
        <v>77</v>
      </c>
      <c r="BJ921" t="s">
        <v>78</v>
      </c>
    </row>
    <row r="922" spans="1:62" x14ac:dyDescent="0.25">
      <c r="A922">
        <v>271919</v>
      </c>
      <c r="B922">
        <v>1217050</v>
      </c>
      <c r="C922" t="s">
        <v>51</v>
      </c>
      <c r="D922">
        <v>431046</v>
      </c>
      <c r="E922" t="s">
        <v>52</v>
      </c>
      <c r="F922" t="s">
        <v>53</v>
      </c>
      <c r="G922">
        <v>47</v>
      </c>
      <c r="H922">
        <v>68</v>
      </c>
      <c r="I922">
        <v>53</v>
      </c>
      <c r="J922">
        <v>7</v>
      </c>
      <c r="K922" t="s">
        <v>54</v>
      </c>
      <c r="L922" t="s">
        <v>55</v>
      </c>
      <c r="M922" t="s">
        <v>54</v>
      </c>
      <c r="N922">
        <v>4999052</v>
      </c>
      <c r="O922">
        <v>1</v>
      </c>
      <c r="P922" t="s">
        <v>56</v>
      </c>
      <c r="Q922">
        <v>1</v>
      </c>
      <c r="R922" t="s">
        <v>57</v>
      </c>
      <c r="S922" t="s">
        <v>1142</v>
      </c>
      <c r="T922" t="s">
        <v>1143</v>
      </c>
      <c r="U922" t="b">
        <v>0</v>
      </c>
      <c r="V922" t="s">
        <v>1144</v>
      </c>
      <c r="W922" t="s">
        <v>61</v>
      </c>
      <c r="X922" t="s">
        <v>54</v>
      </c>
      <c r="Y922" t="s">
        <v>62</v>
      </c>
      <c r="Z922" t="s">
        <v>54</v>
      </c>
      <c r="AA922" t="s">
        <v>54</v>
      </c>
      <c r="AB922" t="s">
        <v>54</v>
      </c>
      <c r="AC922" t="s">
        <v>54</v>
      </c>
      <c r="AD922">
        <v>1</v>
      </c>
      <c r="AE922" t="s">
        <v>83</v>
      </c>
      <c r="AF922">
        <v>1</v>
      </c>
      <c r="AG922">
        <v>162470609</v>
      </c>
      <c r="AH922">
        <f t="shared" si="140"/>
        <v>0</v>
      </c>
      <c r="AI922">
        <f t="shared" si="141"/>
        <v>0</v>
      </c>
      <c r="AJ922">
        <f t="shared" si="142"/>
        <v>0</v>
      </c>
      <c r="AK922">
        <f t="shared" si="143"/>
        <v>0</v>
      </c>
      <c r="AL922">
        <f t="shared" si="144"/>
        <v>0</v>
      </c>
      <c r="AM922">
        <f t="shared" si="145"/>
        <v>0</v>
      </c>
      <c r="AN922">
        <f t="shared" si="146"/>
        <v>0</v>
      </c>
      <c r="AO922">
        <f t="shared" si="147"/>
        <v>0</v>
      </c>
      <c r="AP922">
        <f t="shared" si="148"/>
        <v>0</v>
      </c>
      <c r="AQ922">
        <f t="shared" si="149"/>
        <v>0</v>
      </c>
      <c r="AR922" t="s">
        <v>11840</v>
      </c>
      <c r="AS922">
        <v>231161</v>
      </c>
      <c r="AT922">
        <v>403825</v>
      </c>
      <c r="AU922" t="s">
        <v>54</v>
      </c>
      <c r="AV922">
        <v>0</v>
      </c>
      <c r="AW922">
        <v>0</v>
      </c>
      <c r="AX922">
        <v>0</v>
      </c>
      <c r="AY922">
        <v>1</v>
      </c>
      <c r="AZ922" t="s">
        <v>1154</v>
      </c>
      <c r="BA922" t="s">
        <v>1155</v>
      </c>
      <c r="BB922">
        <v>60088</v>
      </c>
      <c r="BC922" t="s">
        <v>1156</v>
      </c>
      <c r="BD922" t="s">
        <v>73</v>
      </c>
      <c r="BE922" t="s">
        <v>74</v>
      </c>
      <c r="BF922">
        <v>107857</v>
      </c>
      <c r="BG922" t="s">
        <v>75</v>
      </c>
      <c r="BH922" t="s">
        <v>76</v>
      </c>
      <c r="BI922" t="s">
        <v>77</v>
      </c>
      <c r="BJ922" t="s">
        <v>78</v>
      </c>
    </row>
    <row r="923" spans="1:62" x14ac:dyDescent="0.25">
      <c r="A923">
        <v>271919</v>
      </c>
      <c r="B923">
        <v>1217050</v>
      </c>
      <c r="C923" t="s">
        <v>51</v>
      </c>
      <c r="D923">
        <v>431046</v>
      </c>
      <c r="E923" t="s">
        <v>52</v>
      </c>
      <c r="F923" t="s">
        <v>53</v>
      </c>
      <c r="G923">
        <v>47</v>
      </c>
      <c r="H923">
        <v>68</v>
      </c>
      <c r="I923">
        <v>53</v>
      </c>
      <c r="J923">
        <v>7</v>
      </c>
      <c r="K923" t="s">
        <v>54</v>
      </c>
      <c r="L923" t="s">
        <v>55</v>
      </c>
      <c r="M923" t="s">
        <v>54</v>
      </c>
      <c r="N923">
        <v>4999052</v>
      </c>
      <c r="O923">
        <v>1</v>
      </c>
      <c r="P923" t="s">
        <v>56</v>
      </c>
      <c r="Q923">
        <v>1</v>
      </c>
      <c r="R923" t="s">
        <v>57</v>
      </c>
      <c r="S923" t="s">
        <v>1142</v>
      </c>
      <c r="T923" t="s">
        <v>1143</v>
      </c>
      <c r="U923" t="b">
        <v>0</v>
      </c>
      <c r="V923" t="s">
        <v>1144</v>
      </c>
      <c r="W923" t="s">
        <v>61</v>
      </c>
      <c r="X923" t="s">
        <v>54</v>
      </c>
      <c r="Y923" t="s">
        <v>62</v>
      </c>
      <c r="Z923" t="s">
        <v>54</v>
      </c>
      <c r="AA923" t="s">
        <v>54</v>
      </c>
      <c r="AB923" t="s">
        <v>54</v>
      </c>
      <c r="AC923" t="s">
        <v>54</v>
      </c>
      <c r="AD923">
        <v>1</v>
      </c>
      <c r="AE923" t="s">
        <v>108</v>
      </c>
      <c r="AF923">
        <v>1</v>
      </c>
      <c r="AG923">
        <v>162470727</v>
      </c>
      <c r="AH923">
        <f t="shared" si="140"/>
        <v>0</v>
      </c>
      <c r="AI923">
        <f t="shared" si="141"/>
        <v>0</v>
      </c>
      <c r="AJ923">
        <f t="shared" si="142"/>
        <v>0</v>
      </c>
      <c r="AK923">
        <f t="shared" si="143"/>
        <v>0</v>
      </c>
      <c r="AL923">
        <f t="shared" si="144"/>
        <v>0</v>
      </c>
      <c r="AM923">
        <f t="shared" si="145"/>
        <v>0</v>
      </c>
      <c r="AN923">
        <f t="shared" si="146"/>
        <v>0</v>
      </c>
      <c r="AO923">
        <f t="shared" si="147"/>
        <v>0</v>
      </c>
      <c r="AP923">
        <f t="shared" si="148"/>
        <v>0</v>
      </c>
      <c r="AQ923">
        <f t="shared" si="149"/>
        <v>0</v>
      </c>
      <c r="AR923" t="s">
        <v>11843</v>
      </c>
      <c r="AS923">
        <v>231165</v>
      </c>
      <c r="AT923">
        <v>403829</v>
      </c>
      <c r="AU923" t="s">
        <v>54</v>
      </c>
      <c r="AV923">
        <v>0</v>
      </c>
      <c r="AW923">
        <v>0</v>
      </c>
      <c r="AX923">
        <v>0</v>
      </c>
      <c r="AY923">
        <v>1</v>
      </c>
      <c r="AZ923" t="s">
        <v>1157</v>
      </c>
      <c r="BA923" t="s">
        <v>1158</v>
      </c>
      <c r="BB923">
        <v>32288</v>
      </c>
      <c r="BC923" t="s">
        <v>1159</v>
      </c>
      <c r="BD923" t="s">
        <v>112</v>
      </c>
      <c r="BE923" t="s">
        <v>113</v>
      </c>
      <c r="BF923">
        <v>108187</v>
      </c>
      <c r="BG923" t="s">
        <v>75</v>
      </c>
      <c r="BH923" t="s">
        <v>76</v>
      </c>
      <c r="BI923" t="s">
        <v>77</v>
      </c>
      <c r="BJ923" t="s">
        <v>78</v>
      </c>
    </row>
    <row r="924" spans="1:62" x14ac:dyDescent="0.25">
      <c r="A924">
        <v>271919</v>
      </c>
      <c r="B924">
        <v>1217050</v>
      </c>
      <c r="C924" t="s">
        <v>51</v>
      </c>
      <c r="D924">
        <v>431046</v>
      </c>
      <c r="E924" t="s">
        <v>52</v>
      </c>
      <c r="F924" t="s">
        <v>53</v>
      </c>
      <c r="G924">
        <v>47</v>
      </c>
      <c r="H924">
        <v>68</v>
      </c>
      <c r="I924">
        <v>53</v>
      </c>
      <c r="J924">
        <v>7</v>
      </c>
      <c r="K924" t="s">
        <v>54</v>
      </c>
      <c r="L924" t="s">
        <v>55</v>
      </c>
      <c r="M924" t="s">
        <v>54</v>
      </c>
      <c r="N924">
        <v>4999052</v>
      </c>
      <c r="O924">
        <v>1</v>
      </c>
      <c r="P924" t="s">
        <v>56</v>
      </c>
      <c r="Q924">
        <v>1</v>
      </c>
      <c r="R924" t="s">
        <v>57</v>
      </c>
      <c r="S924" t="s">
        <v>1142</v>
      </c>
      <c r="T924" t="s">
        <v>1143</v>
      </c>
      <c r="U924" t="b">
        <v>0</v>
      </c>
      <c r="V924" t="s">
        <v>1144</v>
      </c>
      <c r="W924" t="s">
        <v>61</v>
      </c>
      <c r="X924" t="s">
        <v>54</v>
      </c>
      <c r="Y924" t="s">
        <v>62</v>
      </c>
      <c r="Z924" t="s">
        <v>54</v>
      </c>
      <c r="AA924" t="s">
        <v>54</v>
      </c>
      <c r="AB924" t="s">
        <v>54</v>
      </c>
      <c r="AC924" t="s">
        <v>54</v>
      </c>
      <c r="AD924">
        <v>1</v>
      </c>
      <c r="AE924" t="s">
        <v>114</v>
      </c>
      <c r="AF924">
        <v>1</v>
      </c>
      <c r="AG924">
        <v>162470795</v>
      </c>
      <c r="AH924">
        <f t="shared" si="140"/>
        <v>0</v>
      </c>
      <c r="AI924">
        <f t="shared" si="141"/>
        <v>0</v>
      </c>
      <c r="AJ924">
        <f t="shared" si="142"/>
        <v>0</v>
      </c>
      <c r="AK924">
        <f t="shared" si="143"/>
        <v>0</v>
      </c>
      <c r="AL924">
        <f t="shared" si="144"/>
        <v>0</v>
      </c>
      <c r="AM924">
        <f t="shared" si="145"/>
        <v>0</v>
      </c>
      <c r="AN924">
        <f t="shared" si="146"/>
        <v>0</v>
      </c>
      <c r="AO924">
        <f t="shared" si="147"/>
        <v>0</v>
      </c>
      <c r="AP924">
        <f t="shared" si="148"/>
        <v>0</v>
      </c>
      <c r="AQ924">
        <f t="shared" si="149"/>
        <v>0</v>
      </c>
      <c r="AR924" t="s">
        <v>11844</v>
      </c>
      <c r="AS924">
        <v>231105</v>
      </c>
      <c r="AT924">
        <v>403769</v>
      </c>
      <c r="AU924" t="s">
        <v>54</v>
      </c>
      <c r="AV924">
        <v>0</v>
      </c>
      <c r="AW924">
        <v>0</v>
      </c>
      <c r="AX924">
        <v>0</v>
      </c>
      <c r="AY924">
        <v>1</v>
      </c>
      <c r="AZ924" t="s">
        <v>1160</v>
      </c>
      <c r="BA924" t="s">
        <v>1161</v>
      </c>
      <c r="BB924">
        <v>102035</v>
      </c>
      <c r="BC924" t="s">
        <v>1162</v>
      </c>
      <c r="BD924" t="s">
        <v>118</v>
      </c>
      <c r="BE924" t="s">
        <v>119</v>
      </c>
      <c r="BF924">
        <v>30267</v>
      </c>
      <c r="BG924" t="s">
        <v>75</v>
      </c>
      <c r="BH924" t="s">
        <v>76</v>
      </c>
      <c r="BI924" t="s">
        <v>77</v>
      </c>
      <c r="BJ924" t="s">
        <v>78</v>
      </c>
    </row>
    <row r="925" spans="1:62" x14ac:dyDescent="0.25">
      <c r="A925">
        <v>272281</v>
      </c>
      <c r="B925">
        <v>1217050</v>
      </c>
      <c r="C925" t="s">
        <v>51</v>
      </c>
      <c r="D925">
        <v>431046</v>
      </c>
      <c r="E925" t="s">
        <v>52</v>
      </c>
      <c r="F925" t="s">
        <v>53</v>
      </c>
      <c r="G925">
        <v>47</v>
      </c>
      <c r="H925">
        <v>68</v>
      </c>
      <c r="I925">
        <v>53</v>
      </c>
      <c r="J925">
        <v>10</v>
      </c>
      <c r="K925" t="s">
        <v>54</v>
      </c>
      <c r="L925" t="s">
        <v>55</v>
      </c>
      <c r="M925" t="s">
        <v>54</v>
      </c>
      <c r="N925">
        <v>4996635</v>
      </c>
      <c r="O925">
        <v>1</v>
      </c>
      <c r="P925" t="s">
        <v>56</v>
      </c>
      <c r="Q925">
        <v>1</v>
      </c>
      <c r="R925" t="s">
        <v>57</v>
      </c>
      <c r="S925" t="s">
        <v>1167</v>
      </c>
      <c r="T925" t="s">
        <v>1168</v>
      </c>
      <c r="U925" t="b">
        <v>0</v>
      </c>
      <c r="V925" t="s">
        <v>1169</v>
      </c>
      <c r="W925" t="s">
        <v>61</v>
      </c>
      <c r="X925" t="s">
        <v>54</v>
      </c>
      <c r="Y925" t="s">
        <v>62</v>
      </c>
      <c r="Z925" t="s">
        <v>54</v>
      </c>
      <c r="AA925" t="s">
        <v>54</v>
      </c>
      <c r="AB925" t="s">
        <v>54</v>
      </c>
      <c r="AC925" t="s">
        <v>54</v>
      </c>
      <c r="AD925">
        <v>1</v>
      </c>
      <c r="AE925" t="s">
        <v>69</v>
      </c>
      <c r="AF925">
        <v>1</v>
      </c>
      <c r="AG925">
        <v>162452502</v>
      </c>
      <c r="AH925">
        <f t="shared" si="140"/>
        <v>0</v>
      </c>
      <c r="AI925">
        <f t="shared" si="141"/>
        <v>0</v>
      </c>
      <c r="AJ925">
        <f t="shared" si="142"/>
        <v>0</v>
      </c>
      <c r="AK925">
        <f t="shared" si="143"/>
        <v>0</v>
      </c>
      <c r="AL925">
        <f t="shared" si="144"/>
        <v>0</v>
      </c>
      <c r="AM925">
        <f t="shared" si="145"/>
        <v>0</v>
      </c>
      <c r="AN925">
        <f t="shared" si="146"/>
        <v>0</v>
      </c>
      <c r="AO925">
        <f t="shared" si="147"/>
        <v>0</v>
      </c>
      <c r="AP925">
        <f t="shared" si="148"/>
        <v>0</v>
      </c>
      <c r="AQ925">
        <f t="shared" si="149"/>
        <v>0</v>
      </c>
      <c r="AR925" t="s">
        <v>11838</v>
      </c>
      <c r="AS925">
        <v>231145</v>
      </c>
      <c r="AT925">
        <v>403809</v>
      </c>
      <c r="AU925" t="s">
        <v>54</v>
      </c>
      <c r="AV925">
        <v>0</v>
      </c>
      <c r="AW925">
        <v>0</v>
      </c>
      <c r="AX925">
        <v>0</v>
      </c>
      <c r="AY925">
        <v>1</v>
      </c>
      <c r="AZ925" t="s">
        <v>1173</v>
      </c>
      <c r="BA925" t="s">
        <v>1174</v>
      </c>
      <c r="BB925">
        <v>401758</v>
      </c>
      <c r="BC925" t="s">
        <v>1175</v>
      </c>
      <c r="BD925" t="s">
        <v>73</v>
      </c>
      <c r="BE925" t="s">
        <v>74</v>
      </c>
      <c r="BF925">
        <v>107857</v>
      </c>
      <c r="BG925" t="s">
        <v>75</v>
      </c>
      <c r="BH925" t="s">
        <v>76</v>
      </c>
      <c r="BI925" t="s">
        <v>77</v>
      </c>
      <c r="BJ925" t="s">
        <v>78</v>
      </c>
    </row>
    <row r="926" spans="1:62" x14ac:dyDescent="0.25">
      <c r="A926">
        <v>272281</v>
      </c>
      <c r="B926">
        <v>1217050</v>
      </c>
      <c r="C926" t="s">
        <v>51</v>
      </c>
      <c r="D926">
        <v>431046</v>
      </c>
      <c r="E926" t="s">
        <v>52</v>
      </c>
      <c r="F926" t="s">
        <v>53</v>
      </c>
      <c r="G926">
        <v>47</v>
      </c>
      <c r="H926">
        <v>68</v>
      </c>
      <c r="I926">
        <v>53</v>
      </c>
      <c r="J926">
        <v>10</v>
      </c>
      <c r="K926" t="s">
        <v>54</v>
      </c>
      <c r="L926" t="s">
        <v>55</v>
      </c>
      <c r="M926" t="s">
        <v>54</v>
      </c>
      <c r="N926">
        <v>4996635</v>
      </c>
      <c r="O926">
        <v>1</v>
      </c>
      <c r="P926" t="s">
        <v>56</v>
      </c>
      <c r="Q926">
        <v>1</v>
      </c>
      <c r="R926" t="s">
        <v>57</v>
      </c>
      <c r="S926" t="s">
        <v>1167</v>
      </c>
      <c r="T926" t="s">
        <v>1168</v>
      </c>
      <c r="U926" t="b">
        <v>0</v>
      </c>
      <c r="V926" t="s">
        <v>1169</v>
      </c>
      <c r="W926" t="s">
        <v>61</v>
      </c>
      <c r="X926" t="s">
        <v>54</v>
      </c>
      <c r="Y926" t="s">
        <v>62</v>
      </c>
      <c r="Z926" t="s">
        <v>54</v>
      </c>
      <c r="AA926" t="s">
        <v>54</v>
      </c>
      <c r="AB926" t="s">
        <v>54</v>
      </c>
      <c r="AC926" t="s">
        <v>54</v>
      </c>
      <c r="AD926">
        <v>1</v>
      </c>
      <c r="AE926" t="s">
        <v>79</v>
      </c>
      <c r="AF926">
        <v>1</v>
      </c>
      <c r="AG926">
        <v>162453301</v>
      </c>
      <c r="AH926">
        <f t="shared" si="140"/>
        <v>0</v>
      </c>
      <c r="AI926">
        <f t="shared" si="141"/>
        <v>0</v>
      </c>
      <c r="AJ926">
        <f t="shared" si="142"/>
        <v>0</v>
      </c>
      <c r="AK926">
        <f t="shared" si="143"/>
        <v>0</v>
      </c>
      <c r="AL926">
        <f t="shared" si="144"/>
        <v>0</v>
      </c>
      <c r="AM926">
        <f t="shared" si="145"/>
        <v>0</v>
      </c>
      <c r="AN926">
        <f t="shared" si="146"/>
        <v>0</v>
      </c>
      <c r="AO926">
        <f t="shared" si="147"/>
        <v>0</v>
      </c>
      <c r="AP926">
        <f t="shared" si="148"/>
        <v>0</v>
      </c>
      <c r="AQ926">
        <f t="shared" si="149"/>
        <v>0</v>
      </c>
      <c r="AR926" t="s">
        <v>11839</v>
      </c>
      <c r="AS926">
        <v>231086</v>
      </c>
      <c r="AT926">
        <v>403750</v>
      </c>
      <c r="AU926" t="s">
        <v>54</v>
      </c>
      <c r="AV926">
        <v>0</v>
      </c>
      <c r="AW926">
        <v>0</v>
      </c>
      <c r="AX926">
        <v>0</v>
      </c>
      <c r="AY926">
        <v>1</v>
      </c>
      <c r="AZ926" t="s">
        <v>1176</v>
      </c>
      <c r="BA926" t="s">
        <v>1177</v>
      </c>
      <c r="BB926">
        <v>61626</v>
      </c>
      <c r="BC926" t="s">
        <v>1178</v>
      </c>
      <c r="BD926" t="s">
        <v>67</v>
      </c>
      <c r="BE926" t="s">
        <v>68</v>
      </c>
      <c r="BF926">
        <v>30310</v>
      </c>
      <c r="BG926" t="s">
        <v>75</v>
      </c>
      <c r="BH926" t="s">
        <v>76</v>
      </c>
      <c r="BI926" t="s">
        <v>77</v>
      </c>
      <c r="BJ926" t="s">
        <v>78</v>
      </c>
    </row>
    <row r="927" spans="1:62" x14ac:dyDescent="0.25">
      <c r="A927">
        <v>272281</v>
      </c>
      <c r="B927">
        <v>1217050</v>
      </c>
      <c r="C927" t="s">
        <v>51</v>
      </c>
      <c r="D927">
        <v>431046</v>
      </c>
      <c r="E927" t="s">
        <v>52</v>
      </c>
      <c r="F927" t="s">
        <v>53</v>
      </c>
      <c r="G927">
        <v>47</v>
      </c>
      <c r="H927">
        <v>68</v>
      </c>
      <c r="I927">
        <v>53</v>
      </c>
      <c r="J927">
        <v>10</v>
      </c>
      <c r="K927" t="s">
        <v>54</v>
      </c>
      <c r="L927" t="s">
        <v>55</v>
      </c>
      <c r="M927" t="s">
        <v>54</v>
      </c>
      <c r="N927">
        <v>4996635</v>
      </c>
      <c r="O927">
        <v>1</v>
      </c>
      <c r="P927" t="s">
        <v>56</v>
      </c>
      <c r="Q927">
        <v>1</v>
      </c>
      <c r="R927" t="s">
        <v>57</v>
      </c>
      <c r="S927" t="s">
        <v>1167</v>
      </c>
      <c r="T927" t="s">
        <v>1168</v>
      </c>
      <c r="U927" t="b">
        <v>0</v>
      </c>
      <c r="V927" t="s">
        <v>1169</v>
      </c>
      <c r="W927" t="s">
        <v>61</v>
      </c>
      <c r="X927" t="s">
        <v>54</v>
      </c>
      <c r="Y927" t="s">
        <v>62</v>
      </c>
      <c r="Z927" t="s">
        <v>54</v>
      </c>
      <c r="AA927" t="s">
        <v>54</v>
      </c>
      <c r="AB927" t="s">
        <v>54</v>
      </c>
      <c r="AC927" t="s">
        <v>54</v>
      </c>
      <c r="AD927">
        <v>0</v>
      </c>
      <c r="AE927" t="s">
        <v>1179</v>
      </c>
      <c r="AF927">
        <v>1</v>
      </c>
      <c r="AG927">
        <v>162453410</v>
      </c>
      <c r="AH927">
        <f t="shared" si="140"/>
        <v>0</v>
      </c>
      <c r="AI927">
        <f t="shared" si="141"/>
        <v>0</v>
      </c>
      <c r="AJ927">
        <f t="shared" si="142"/>
        <v>0</v>
      </c>
      <c r="AK927">
        <f t="shared" si="143"/>
        <v>0</v>
      </c>
      <c r="AL927">
        <f t="shared" si="144"/>
        <v>0</v>
      </c>
      <c r="AM927">
        <f t="shared" si="145"/>
        <v>0</v>
      </c>
      <c r="AN927">
        <f t="shared" si="146"/>
        <v>0</v>
      </c>
      <c r="AO927">
        <f t="shared" si="147"/>
        <v>0</v>
      </c>
      <c r="AP927">
        <f t="shared" si="148"/>
        <v>0</v>
      </c>
      <c r="AQ927">
        <f t="shared" si="149"/>
        <v>0</v>
      </c>
      <c r="AR927" t="s">
        <v>11840</v>
      </c>
      <c r="AS927">
        <v>231161</v>
      </c>
      <c r="AT927">
        <v>403825</v>
      </c>
      <c r="AU927" t="s">
        <v>54</v>
      </c>
      <c r="AV927">
        <v>0</v>
      </c>
      <c r="AW927">
        <v>0</v>
      </c>
      <c r="AX927">
        <v>0</v>
      </c>
      <c r="AY927">
        <v>3</v>
      </c>
      <c r="AZ927" t="s">
        <v>1180</v>
      </c>
      <c r="BA927" t="s">
        <v>1181</v>
      </c>
      <c r="BB927">
        <v>77366</v>
      </c>
      <c r="BC927" t="s">
        <v>1182</v>
      </c>
      <c r="BD927" t="s">
        <v>73</v>
      </c>
      <c r="BE927" t="s">
        <v>74</v>
      </c>
      <c r="BF927">
        <v>107857</v>
      </c>
      <c r="BG927" t="s">
        <v>75</v>
      </c>
      <c r="BH927" t="s">
        <v>76</v>
      </c>
      <c r="BI927" t="s">
        <v>77</v>
      </c>
      <c r="BJ927" t="s">
        <v>78</v>
      </c>
    </row>
    <row r="928" spans="1:62" x14ac:dyDescent="0.25">
      <c r="A928">
        <v>272281</v>
      </c>
      <c r="B928">
        <v>1217050</v>
      </c>
      <c r="C928" t="s">
        <v>51</v>
      </c>
      <c r="D928">
        <v>431046</v>
      </c>
      <c r="E928" t="s">
        <v>52</v>
      </c>
      <c r="F928" t="s">
        <v>53</v>
      </c>
      <c r="G928">
        <v>47</v>
      </c>
      <c r="H928">
        <v>68</v>
      </c>
      <c r="I928">
        <v>53</v>
      </c>
      <c r="J928">
        <v>10</v>
      </c>
      <c r="K928" t="s">
        <v>54</v>
      </c>
      <c r="L928" t="s">
        <v>55</v>
      </c>
      <c r="M928" t="s">
        <v>54</v>
      </c>
      <c r="N928">
        <v>4996635</v>
      </c>
      <c r="O928">
        <v>1</v>
      </c>
      <c r="P928" t="s">
        <v>56</v>
      </c>
      <c r="Q928">
        <v>1</v>
      </c>
      <c r="R928" t="s">
        <v>57</v>
      </c>
      <c r="S928" t="s">
        <v>1167</v>
      </c>
      <c r="T928" t="s">
        <v>1168</v>
      </c>
      <c r="U928" t="b">
        <v>0</v>
      </c>
      <c r="V928" t="s">
        <v>1169</v>
      </c>
      <c r="W928" t="s">
        <v>61</v>
      </c>
      <c r="X928" t="s">
        <v>54</v>
      </c>
      <c r="Y928" t="s">
        <v>62</v>
      </c>
      <c r="Z928" t="s">
        <v>54</v>
      </c>
      <c r="AA928" t="s">
        <v>54</v>
      </c>
      <c r="AB928" t="s">
        <v>54</v>
      </c>
      <c r="AC928" t="s">
        <v>54</v>
      </c>
      <c r="AD928">
        <v>0</v>
      </c>
      <c r="AE928" t="s">
        <v>308</v>
      </c>
      <c r="AF928">
        <v>1</v>
      </c>
      <c r="AG928">
        <v>162453704</v>
      </c>
      <c r="AH928">
        <f t="shared" si="140"/>
        <v>0</v>
      </c>
      <c r="AI928">
        <f t="shared" si="141"/>
        <v>0</v>
      </c>
      <c r="AJ928">
        <f t="shared" si="142"/>
        <v>0</v>
      </c>
      <c r="AK928">
        <f t="shared" si="143"/>
        <v>0</v>
      </c>
      <c r="AL928">
        <f t="shared" si="144"/>
        <v>0</v>
      </c>
      <c r="AM928">
        <f t="shared" si="145"/>
        <v>0</v>
      </c>
      <c r="AN928">
        <f t="shared" si="146"/>
        <v>0</v>
      </c>
      <c r="AO928">
        <f t="shared" si="147"/>
        <v>0</v>
      </c>
      <c r="AP928">
        <f t="shared" si="148"/>
        <v>0</v>
      </c>
      <c r="AQ928">
        <f t="shared" si="149"/>
        <v>0</v>
      </c>
      <c r="AR928" t="s">
        <v>11843</v>
      </c>
      <c r="AS928">
        <v>231165</v>
      </c>
      <c r="AT928">
        <v>403829</v>
      </c>
      <c r="AU928" t="s">
        <v>54</v>
      </c>
      <c r="AV928">
        <v>0</v>
      </c>
      <c r="AW928">
        <v>0</v>
      </c>
      <c r="AX928">
        <v>0</v>
      </c>
      <c r="AY928">
        <v>2</v>
      </c>
      <c r="AZ928" t="s">
        <v>378</v>
      </c>
      <c r="BA928" t="s">
        <v>1183</v>
      </c>
      <c r="BB928">
        <v>91081</v>
      </c>
      <c r="BC928" t="s">
        <v>1184</v>
      </c>
      <c r="BD928" t="s">
        <v>112</v>
      </c>
      <c r="BE928" t="s">
        <v>113</v>
      </c>
      <c r="BF928">
        <v>108187</v>
      </c>
      <c r="BG928" t="s">
        <v>75</v>
      </c>
      <c r="BH928" t="s">
        <v>76</v>
      </c>
      <c r="BI928" t="s">
        <v>77</v>
      </c>
      <c r="BJ928" t="s">
        <v>78</v>
      </c>
    </row>
    <row r="929" spans="1:62" x14ac:dyDescent="0.25">
      <c r="A929">
        <v>272281</v>
      </c>
      <c r="B929">
        <v>1217050</v>
      </c>
      <c r="C929" t="s">
        <v>51</v>
      </c>
      <c r="D929">
        <v>431046</v>
      </c>
      <c r="E929" t="s">
        <v>52</v>
      </c>
      <c r="F929" t="s">
        <v>53</v>
      </c>
      <c r="G929">
        <v>47</v>
      </c>
      <c r="H929">
        <v>68</v>
      </c>
      <c r="I929">
        <v>53</v>
      </c>
      <c r="J929">
        <v>10</v>
      </c>
      <c r="K929" t="s">
        <v>54</v>
      </c>
      <c r="L929" t="s">
        <v>55</v>
      </c>
      <c r="M929" t="s">
        <v>54</v>
      </c>
      <c r="N929">
        <v>4996635</v>
      </c>
      <c r="O929">
        <v>1</v>
      </c>
      <c r="P929" t="s">
        <v>56</v>
      </c>
      <c r="Q929">
        <v>1</v>
      </c>
      <c r="R929" t="s">
        <v>57</v>
      </c>
      <c r="S929" t="s">
        <v>1167</v>
      </c>
      <c r="T929" t="s">
        <v>1168</v>
      </c>
      <c r="U929" t="b">
        <v>0</v>
      </c>
      <c r="V929" t="s">
        <v>1169</v>
      </c>
      <c r="W929" t="s">
        <v>61</v>
      </c>
      <c r="X929" t="s">
        <v>54</v>
      </c>
      <c r="Y929" t="s">
        <v>62</v>
      </c>
      <c r="Z929" t="s">
        <v>54</v>
      </c>
      <c r="AA929" t="s">
        <v>54</v>
      </c>
      <c r="AB929" t="s">
        <v>54</v>
      </c>
      <c r="AC929" t="s">
        <v>54</v>
      </c>
      <c r="AD929">
        <v>0</v>
      </c>
      <c r="AE929" t="s">
        <v>1185</v>
      </c>
      <c r="AF929">
        <v>1</v>
      </c>
      <c r="AG929">
        <v>162453972</v>
      </c>
      <c r="AH929">
        <f t="shared" si="140"/>
        <v>0</v>
      </c>
      <c r="AI929">
        <f t="shared" si="141"/>
        <v>0</v>
      </c>
      <c r="AJ929">
        <f t="shared" si="142"/>
        <v>0</v>
      </c>
      <c r="AK929">
        <f t="shared" si="143"/>
        <v>0</v>
      </c>
      <c r="AL929">
        <f t="shared" si="144"/>
        <v>0</v>
      </c>
      <c r="AM929">
        <f t="shared" si="145"/>
        <v>0</v>
      </c>
      <c r="AN929">
        <f t="shared" si="146"/>
        <v>0</v>
      </c>
      <c r="AO929">
        <f t="shared" si="147"/>
        <v>0</v>
      </c>
      <c r="AP929">
        <f t="shared" si="148"/>
        <v>0</v>
      </c>
      <c r="AQ929">
        <f t="shared" si="149"/>
        <v>0</v>
      </c>
      <c r="AR929" t="s">
        <v>11844</v>
      </c>
      <c r="AS929">
        <v>231105</v>
      </c>
      <c r="AT929">
        <v>403769</v>
      </c>
      <c r="AU929" t="s">
        <v>54</v>
      </c>
      <c r="AV929">
        <v>0</v>
      </c>
      <c r="AW929">
        <v>0</v>
      </c>
      <c r="AX929">
        <v>0</v>
      </c>
      <c r="AY929">
        <v>3</v>
      </c>
      <c r="AZ929" t="s">
        <v>1186</v>
      </c>
      <c r="BA929" t="s">
        <v>1187</v>
      </c>
      <c r="BB929">
        <v>201115</v>
      </c>
      <c r="BC929" t="s">
        <v>1188</v>
      </c>
      <c r="BD929" t="s">
        <v>118</v>
      </c>
      <c r="BE929" t="s">
        <v>119</v>
      </c>
      <c r="BF929">
        <v>30267</v>
      </c>
      <c r="BG929" t="s">
        <v>75</v>
      </c>
      <c r="BH929" t="s">
        <v>76</v>
      </c>
      <c r="BI929" t="s">
        <v>77</v>
      </c>
      <c r="BJ929" t="s">
        <v>78</v>
      </c>
    </row>
    <row r="930" spans="1:62" x14ac:dyDescent="0.25">
      <c r="A930">
        <v>272281</v>
      </c>
      <c r="B930">
        <v>1217050</v>
      </c>
      <c r="C930" t="s">
        <v>51</v>
      </c>
      <c r="D930">
        <v>431046</v>
      </c>
      <c r="E930" t="s">
        <v>52</v>
      </c>
      <c r="F930" t="s">
        <v>53</v>
      </c>
      <c r="G930">
        <v>47</v>
      </c>
      <c r="H930">
        <v>68</v>
      </c>
      <c r="I930">
        <v>53</v>
      </c>
      <c r="J930">
        <v>10</v>
      </c>
      <c r="K930" t="s">
        <v>54</v>
      </c>
      <c r="L930" t="s">
        <v>55</v>
      </c>
      <c r="M930" t="s">
        <v>54</v>
      </c>
      <c r="N930">
        <v>4996635</v>
      </c>
      <c r="O930">
        <v>1</v>
      </c>
      <c r="P930" t="s">
        <v>56</v>
      </c>
      <c r="Q930">
        <v>1</v>
      </c>
      <c r="R930" t="s">
        <v>57</v>
      </c>
      <c r="S930" t="s">
        <v>1167</v>
      </c>
      <c r="T930" t="s">
        <v>1168</v>
      </c>
      <c r="U930" t="b">
        <v>0</v>
      </c>
      <c r="V930" t="s">
        <v>1169</v>
      </c>
      <c r="W930" t="s">
        <v>61</v>
      </c>
      <c r="X930" t="s">
        <v>54</v>
      </c>
      <c r="Y930" t="s">
        <v>62</v>
      </c>
      <c r="Z930" t="s">
        <v>54</v>
      </c>
      <c r="AA930" t="s">
        <v>54</v>
      </c>
      <c r="AB930" t="s">
        <v>54</v>
      </c>
      <c r="AC930" t="s">
        <v>54</v>
      </c>
      <c r="AD930">
        <v>1</v>
      </c>
      <c r="AE930" t="s">
        <v>173</v>
      </c>
      <c r="AF930">
        <v>1</v>
      </c>
      <c r="AG930">
        <v>162454528</v>
      </c>
      <c r="AH930">
        <f t="shared" si="140"/>
        <v>0</v>
      </c>
      <c r="AI930">
        <f t="shared" si="141"/>
        <v>0</v>
      </c>
      <c r="AJ930">
        <f t="shared" si="142"/>
        <v>0</v>
      </c>
      <c r="AK930">
        <f t="shared" si="143"/>
        <v>0</v>
      </c>
      <c r="AL930">
        <f t="shared" si="144"/>
        <v>0</v>
      </c>
      <c r="AM930">
        <f t="shared" si="145"/>
        <v>0</v>
      </c>
      <c r="AN930">
        <f t="shared" si="146"/>
        <v>0</v>
      </c>
      <c r="AO930">
        <f t="shared" si="147"/>
        <v>0</v>
      </c>
      <c r="AP930">
        <f t="shared" si="148"/>
        <v>0</v>
      </c>
      <c r="AQ930">
        <f t="shared" si="149"/>
        <v>0</v>
      </c>
      <c r="AR930" t="s">
        <v>11848</v>
      </c>
      <c r="AS930">
        <v>231150</v>
      </c>
      <c r="AT930">
        <v>403814</v>
      </c>
      <c r="AU930" t="s">
        <v>54</v>
      </c>
      <c r="AV930">
        <v>0</v>
      </c>
      <c r="AW930">
        <v>0</v>
      </c>
      <c r="AX930">
        <v>0</v>
      </c>
      <c r="AY930">
        <v>1</v>
      </c>
      <c r="AZ930" t="s">
        <v>1189</v>
      </c>
      <c r="BA930" t="s">
        <v>1190</v>
      </c>
      <c r="BB930">
        <v>70908</v>
      </c>
      <c r="BC930" t="s">
        <v>1191</v>
      </c>
      <c r="BD930" t="s">
        <v>177</v>
      </c>
      <c r="BE930" t="s">
        <v>74</v>
      </c>
      <c r="BF930">
        <v>107857</v>
      </c>
      <c r="BG930" t="s">
        <v>75</v>
      </c>
      <c r="BH930" t="s">
        <v>76</v>
      </c>
      <c r="BI930" t="s">
        <v>77</v>
      </c>
      <c r="BJ930" t="s">
        <v>78</v>
      </c>
    </row>
    <row r="931" spans="1:62" x14ac:dyDescent="0.25">
      <c r="A931">
        <v>272281</v>
      </c>
      <c r="B931">
        <v>1217050</v>
      </c>
      <c r="C931" t="s">
        <v>51</v>
      </c>
      <c r="D931">
        <v>431046</v>
      </c>
      <c r="E931" t="s">
        <v>52</v>
      </c>
      <c r="F931" t="s">
        <v>53</v>
      </c>
      <c r="G931">
        <v>47</v>
      </c>
      <c r="H931">
        <v>68</v>
      </c>
      <c r="I931">
        <v>53</v>
      </c>
      <c r="J931">
        <v>10</v>
      </c>
      <c r="K931" t="s">
        <v>54</v>
      </c>
      <c r="L931" t="s">
        <v>55</v>
      </c>
      <c r="M931" t="s">
        <v>54</v>
      </c>
      <c r="N931">
        <v>4996635</v>
      </c>
      <c r="O931">
        <v>1</v>
      </c>
      <c r="P931" t="s">
        <v>56</v>
      </c>
      <c r="Q931">
        <v>1</v>
      </c>
      <c r="R931" t="s">
        <v>57</v>
      </c>
      <c r="S931" t="s">
        <v>1167</v>
      </c>
      <c r="T931" t="s">
        <v>1168</v>
      </c>
      <c r="U931" t="b">
        <v>0</v>
      </c>
      <c r="V931" t="s">
        <v>1169</v>
      </c>
      <c r="W931" t="s">
        <v>61</v>
      </c>
      <c r="X931" t="s">
        <v>54</v>
      </c>
      <c r="Y931" t="s">
        <v>62</v>
      </c>
      <c r="Z931" t="s">
        <v>54</v>
      </c>
      <c r="AA931" t="s">
        <v>54</v>
      </c>
      <c r="AB931" t="s">
        <v>54</v>
      </c>
      <c r="AC931" t="s">
        <v>54</v>
      </c>
      <c r="AD931">
        <v>1</v>
      </c>
      <c r="AE931" t="s">
        <v>178</v>
      </c>
      <c r="AF931">
        <v>1</v>
      </c>
      <c r="AG931">
        <v>162454612</v>
      </c>
      <c r="AH931">
        <f t="shared" si="140"/>
        <v>0</v>
      </c>
      <c r="AI931">
        <f t="shared" si="141"/>
        <v>0</v>
      </c>
      <c r="AJ931">
        <f t="shared" si="142"/>
        <v>0</v>
      </c>
      <c r="AK931">
        <f t="shared" si="143"/>
        <v>0</v>
      </c>
      <c r="AL931">
        <f t="shared" si="144"/>
        <v>0</v>
      </c>
      <c r="AM931">
        <f t="shared" si="145"/>
        <v>0</v>
      </c>
      <c r="AN931">
        <f t="shared" si="146"/>
        <v>0</v>
      </c>
      <c r="AO931">
        <f t="shared" si="147"/>
        <v>0</v>
      </c>
      <c r="AP931">
        <f t="shared" si="148"/>
        <v>0</v>
      </c>
      <c r="AQ931">
        <f t="shared" si="149"/>
        <v>0</v>
      </c>
      <c r="AR931" t="s">
        <v>11849</v>
      </c>
      <c r="AS931">
        <v>231125</v>
      </c>
      <c r="AT931">
        <v>403789</v>
      </c>
      <c r="AU931" t="s">
        <v>54</v>
      </c>
      <c r="AV931">
        <v>0</v>
      </c>
      <c r="AW931">
        <v>0</v>
      </c>
      <c r="AX931">
        <v>0</v>
      </c>
      <c r="AY931">
        <v>1</v>
      </c>
      <c r="AZ931" t="s">
        <v>1192</v>
      </c>
      <c r="BA931" t="s">
        <v>1193</v>
      </c>
      <c r="BB931">
        <v>15658</v>
      </c>
      <c r="BC931" t="s">
        <v>1194</v>
      </c>
      <c r="BD931" t="s">
        <v>182</v>
      </c>
      <c r="BE931" t="s">
        <v>183</v>
      </c>
      <c r="BF931">
        <v>30454</v>
      </c>
      <c r="BG931" t="s">
        <v>75</v>
      </c>
      <c r="BH931" t="s">
        <v>76</v>
      </c>
      <c r="BI931" t="s">
        <v>77</v>
      </c>
      <c r="BJ931" t="s">
        <v>78</v>
      </c>
    </row>
    <row r="932" spans="1:62" x14ac:dyDescent="0.25">
      <c r="A932">
        <v>272281</v>
      </c>
      <c r="B932">
        <v>1217050</v>
      </c>
      <c r="C932" t="s">
        <v>51</v>
      </c>
      <c r="D932">
        <v>431046</v>
      </c>
      <c r="E932" t="s">
        <v>52</v>
      </c>
      <c r="F932" t="s">
        <v>53</v>
      </c>
      <c r="G932">
        <v>47</v>
      </c>
      <c r="H932">
        <v>68</v>
      </c>
      <c r="I932">
        <v>53</v>
      </c>
      <c r="J932">
        <v>10</v>
      </c>
      <c r="K932" t="s">
        <v>54</v>
      </c>
      <c r="L932" t="s">
        <v>55</v>
      </c>
      <c r="M932" t="s">
        <v>54</v>
      </c>
      <c r="N932">
        <v>4996635</v>
      </c>
      <c r="O932">
        <v>1</v>
      </c>
      <c r="P932" t="s">
        <v>56</v>
      </c>
      <c r="Q932">
        <v>1</v>
      </c>
      <c r="R932" t="s">
        <v>57</v>
      </c>
      <c r="S932" t="s">
        <v>1167</v>
      </c>
      <c r="T932" t="s">
        <v>1168</v>
      </c>
      <c r="U932" t="b">
        <v>0</v>
      </c>
      <c r="V932" t="s">
        <v>1169</v>
      </c>
      <c r="W932" t="s">
        <v>61</v>
      </c>
      <c r="X932" t="s">
        <v>54</v>
      </c>
      <c r="Y932" t="s">
        <v>62</v>
      </c>
      <c r="Z932" t="s">
        <v>54</v>
      </c>
      <c r="AA932" t="s">
        <v>54</v>
      </c>
      <c r="AB932" t="s">
        <v>54</v>
      </c>
      <c r="AC932" t="s">
        <v>54</v>
      </c>
      <c r="AD932">
        <v>1</v>
      </c>
      <c r="AE932" t="s">
        <v>127</v>
      </c>
      <c r="AF932">
        <v>1</v>
      </c>
      <c r="AG932">
        <v>162454636</v>
      </c>
      <c r="AH932">
        <f t="shared" si="140"/>
        <v>0</v>
      </c>
      <c r="AI932">
        <f t="shared" si="141"/>
        <v>0</v>
      </c>
      <c r="AJ932">
        <f t="shared" si="142"/>
        <v>0</v>
      </c>
      <c r="AK932">
        <f t="shared" si="143"/>
        <v>0</v>
      </c>
      <c r="AL932">
        <f t="shared" si="144"/>
        <v>0</v>
      </c>
      <c r="AM932">
        <f t="shared" si="145"/>
        <v>0</v>
      </c>
      <c r="AN932">
        <f t="shared" si="146"/>
        <v>0</v>
      </c>
      <c r="AO932">
        <f t="shared" si="147"/>
        <v>0</v>
      </c>
      <c r="AP932">
        <f t="shared" si="148"/>
        <v>0</v>
      </c>
      <c r="AQ932">
        <f t="shared" si="149"/>
        <v>0</v>
      </c>
      <c r="AR932" t="s">
        <v>11850</v>
      </c>
      <c r="AS932">
        <v>231065</v>
      </c>
      <c r="AT932">
        <v>403729</v>
      </c>
      <c r="AU932" t="s">
        <v>54</v>
      </c>
      <c r="AV932">
        <v>0</v>
      </c>
      <c r="AW932">
        <v>0</v>
      </c>
      <c r="AX932">
        <v>0</v>
      </c>
      <c r="AY932">
        <v>1</v>
      </c>
      <c r="AZ932" t="s">
        <v>1195</v>
      </c>
      <c r="BA932" t="s">
        <v>1196</v>
      </c>
      <c r="BB932">
        <v>21306</v>
      </c>
      <c r="BC932" t="s">
        <v>1197</v>
      </c>
      <c r="BD932" t="s">
        <v>182</v>
      </c>
      <c r="BE932" t="s">
        <v>187</v>
      </c>
      <c r="BF932">
        <v>30453</v>
      </c>
      <c r="BG932" t="s">
        <v>75</v>
      </c>
      <c r="BH932" t="s">
        <v>76</v>
      </c>
      <c r="BI932" t="s">
        <v>77</v>
      </c>
      <c r="BJ932" t="s">
        <v>78</v>
      </c>
    </row>
    <row r="933" spans="1:62" x14ac:dyDescent="0.25">
      <c r="A933">
        <v>272283</v>
      </c>
      <c r="B933">
        <v>1217050</v>
      </c>
      <c r="C933" t="s">
        <v>51</v>
      </c>
      <c r="D933">
        <v>431046</v>
      </c>
      <c r="E933" t="s">
        <v>52</v>
      </c>
      <c r="F933" t="s">
        <v>53</v>
      </c>
      <c r="G933">
        <v>47</v>
      </c>
      <c r="H933">
        <v>68</v>
      </c>
      <c r="I933">
        <v>53</v>
      </c>
      <c r="J933">
        <v>10</v>
      </c>
      <c r="K933" t="s">
        <v>54</v>
      </c>
      <c r="L933" t="s">
        <v>55</v>
      </c>
      <c r="M933" t="s">
        <v>54</v>
      </c>
      <c r="N933">
        <v>4996540</v>
      </c>
      <c r="O933">
        <v>1</v>
      </c>
      <c r="P933" t="s">
        <v>56</v>
      </c>
      <c r="Q933">
        <v>1</v>
      </c>
      <c r="R933" t="s">
        <v>57</v>
      </c>
      <c r="S933" t="s">
        <v>1200</v>
      </c>
      <c r="T933" t="s">
        <v>54</v>
      </c>
      <c r="U933" t="b">
        <v>0</v>
      </c>
      <c r="V933" t="s">
        <v>54</v>
      </c>
      <c r="W933" t="s">
        <v>61</v>
      </c>
      <c r="X933" t="s">
        <v>54</v>
      </c>
      <c r="Y933" t="s">
        <v>62</v>
      </c>
      <c r="Z933" t="s">
        <v>54</v>
      </c>
      <c r="AA933" t="s">
        <v>54</v>
      </c>
      <c r="AB933" t="s">
        <v>54</v>
      </c>
      <c r="AC933" t="s">
        <v>54</v>
      </c>
      <c r="AD933">
        <v>0</v>
      </c>
      <c r="AE933" t="s">
        <v>1204</v>
      </c>
      <c r="AF933">
        <v>1</v>
      </c>
      <c r="AG933">
        <v>162451877</v>
      </c>
      <c r="AH933">
        <f t="shared" si="140"/>
        <v>0</v>
      </c>
      <c r="AI933">
        <f t="shared" si="141"/>
        <v>0</v>
      </c>
      <c r="AJ933">
        <f t="shared" si="142"/>
        <v>0</v>
      </c>
      <c r="AK933">
        <f t="shared" si="143"/>
        <v>0</v>
      </c>
      <c r="AL933">
        <f t="shared" si="144"/>
        <v>0</v>
      </c>
      <c r="AM933">
        <f t="shared" si="145"/>
        <v>0</v>
      </c>
      <c r="AN933">
        <f t="shared" si="146"/>
        <v>0</v>
      </c>
      <c r="AO933">
        <f t="shared" si="147"/>
        <v>0</v>
      </c>
      <c r="AP933">
        <f t="shared" si="148"/>
        <v>0</v>
      </c>
      <c r="AQ933">
        <f t="shared" si="149"/>
        <v>0</v>
      </c>
      <c r="AR933" t="s">
        <v>11838</v>
      </c>
      <c r="AS933">
        <v>231145</v>
      </c>
      <c r="AT933">
        <v>403809</v>
      </c>
      <c r="AU933" t="s">
        <v>54</v>
      </c>
      <c r="AV933">
        <v>0</v>
      </c>
      <c r="AW933">
        <v>1</v>
      </c>
      <c r="AX933">
        <v>0</v>
      </c>
      <c r="AY933">
        <v>5</v>
      </c>
      <c r="AZ933" t="s">
        <v>1205</v>
      </c>
      <c r="BA933" t="s">
        <v>1206</v>
      </c>
      <c r="BB933">
        <v>359788</v>
      </c>
      <c r="BC933" t="s">
        <v>1207</v>
      </c>
      <c r="BD933" t="s">
        <v>73</v>
      </c>
      <c r="BE933" t="s">
        <v>74</v>
      </c>
      <c r="BF933">
        <v>107857</v>
      </c>
      <c r="BG933" t="s">
        <v>75</v>
      </c>
      <c r="BH933" t="s">
        <v>76</v>
      </c>
      <c r="BI933" t="s">
        <v>77</v>
      </c>
      <c r="BJ933" t="s">
        <v>78</v>
      </c>
    </row>
    <row r="934" spans="1:62" x14ac:dyDescent="0.25">
      <c r="A934">
        <v>272283</v>
      </c>
      <c r="B934">
        <v>1217050</v>
      </c>
      <c r="C934" t="s">
        <v>51</v>
      </c>
      <c r="D934">
        <v>431046</v>
      </c>
      <c r="E934" t="s">
        <v>52</v>
      </c>
      <c r="F934" t="s">
        <v>53</v>
      </c>
      <c r="G934">
        <v>47</v>
      </c>
      <c r="H934">
        <v>68</v>
      </c>
      <c r="I934">
        <v>53</v>
      </c>
      <c r="J934">
        <v>10</v>
      </c>
      <c r="K934" t="s">
        <v>54</v>
      </c>
      <c r="L934" t="s">
        <v>55</v>
      </c>
      <c r="M934" t="s">
        <v>54</v>
      </c>
      <c r="N934">
        <v>4996540</v>
      </c>
      <c r="O934">
        <v>1</v>
      </c>
      <c r="P934" t="s">
        <v>56</v>
      </c>
      <c r="Q934">
        <v>1</v>
      </c>
      <c r="R934" t="s">
        <v>57</v>
      </c>
      <c r="S934" t="s">
        <v>1200</v>
      </c>
      <c r="T934" t="s">
        <v>54</v>
      </c>
      <c r="U934" t="b">
        <v>0</v>
      </c>
      <c r="V934" t="s">
        <v>54</v>
      </c>
      <c r="W934" t="s">
        <v>61</v>
      </c>
      <c r="X934" t="s">
        <v>54</v>
      </c>
      <c r="Y934" t="s">
        <v>62</v>
      </c>
      <c r="Z934" t="s">
        <v>54</v>
      </c>
      <c r="AA934" t="s">
        <v>54</v>
      </c>
      <c r="AB934" t="s">
        <v>54</v>
      </c>
      <c r="AC934" t="s">
        <v>54</v>
      </c>
      <c r="AD934">
        <v>0</v>
      </c>
      <c r="AE934" t="s">
        <v>1208</v>
      </c>
      <c r="AF934">
        <v>1</v>
      </c>
      <c r="AG934">
        <v>162453498</v>
      </c>
      <c r="AH934">
        <f t="shared" si="140"/>
        <v>0</v>
      </c>
      <c r="AI934">
        <f t="shared" si="141"/>
        <v>0</v>
      </c>
      <c r="AJ934">
        <f t="shared" si="142"/>
        <v>0</v>
      </c>
      <c r="AK934">
        <f t="shared" si="143"/>
        <v>0</v>
      </c>
      <c r="AL934">
        <f t="shared" si="144"/>
        <v>0</v>
      </c>
      <c r="AM934">
        <f t="shared" si="145"/>
        <v>0</v>
      </c>
      <c r="AN934">
        <f t="shared" si="146"/>
        <v>0</v>
      </c>
      <c r="AO934">
        <f t="shared" si="147"/>
        <v>0</v>
      </c>
      <c r="AP934">
        <f t="shared" si="148"/>
        <v>0</v>
      </c>
      <c r="AQ934">
        <f t="shared" si="149"/>
        <v>0</v>
      </c>
      <c r="AR934" t="s">
        <v>11839</v>
      </c>
      <c r="AS934">
        <v>231086</v>
      </c>
      <c r="AT934">
        <v>403750</v>
      </c>
      <c r="AU934" t="s">
        <v>54</v>
      </c>
      <c r="AV934">
        <v>0</v>
      </c>
      <c r="AW934">
        <v>1</v>
      </c>
      <c r="AX934">
        <v>0</v>
      </c>
      <c r="AY934">
        <v>8</v>
      </c>
      <c r="AZ934" t="s">
        <v>1209</v>
      </c>
      <c r="BA934" t="s">
        <v>1210</v>
      </c>
      <c r="BB934">
        <v>143454</v>
      </c>
      <c r="BC934" t="s">
        <v>1211</v>
      </c>
      <c r="BD934" t="s">
        <v>67</v>
      </c>
      <c r="BE934" t="s">
        <v>68</v>
      </c>
      <c r="BF934">
        <v>30310</v>
      </c>
      <c r="BG934" t="s">
        <v>75</v>
      </c>
      <c r="BH934" t="s">
        <v>76</v>
      </c>
      <c r="BI934" t="s">
        <v>77</v>
      </c>
      <c r="BJ934" t="s">
        <v>78</v>
      </c>
    </row>
    <row r="935" spans="1:62" x14ac:dyDescent="0.25">
      <c r="A935">
        <v>272283</v>
      </c>
      <c r="B935">
        <v>1217050</v>
      </c>
      <c r="C935" t="s">
        <v>51</v>
      </c>
      <c r="D935">
        <v>431046</v>
      </c>
      <c r="E935" t="s">
        <v>52</v>
      </c>
      <c r="F935" t="s">
        <v>53</v>
      </c>
      <c r="G935">
        <v>47</v>
      </c>
      <c r="H935">
        <v>68</v>
      </c>
      <c r="I935">
        <v>53</v>
      </c>
      <c r="J935">
        <v>10</v>
      </c>
      <c r="K935" t="s">
        <v>54</v>
      </c>
      <c r="L935" t="s">
        <v>55</v>
      </c>
      <c r="M935" t="s">
        <v>54</v>
      </c>
      <c r="N935">
        <v>4996540</v>
      </c>
      <c r="O935">
        <v>1</v>
      </c>
      <c r="P935" t="s">
        <v>56</v>
      </c>
      <c r="Q935">
        <v>1</v>
      </c>
      <c r="R935" t="s">
        <v>57</v>
      </c>
      <c r="S935" t="s">
        <v>1200</v>
      </c>
      <c r="T935" t="s">
        <v>54</v>
      </c>
      <c r="U935" t="b">
        <v>0</v>
      </c>
      <c r="V935" t="s">
        <v>54</v>
      </c>
      <c r="W935" t="s">
        <v>61</v>
      </c>
      <c r="X935" t="s">
        <v>54</v>
      </c>
      <c r="Y935" t="s">
        <v>62</v>
      </c>
      <c r="Z935" t="s">
        <v>54</v>
      </c>
      <c r="AA935" t="s">
        <v>54</v>
      </c>
      <c r="AB935" t="s">
        <v>54</v>
      </c>
      <c r="AC935" t="s">
        <v>54</v>
      </c>
      <c r="AD935">
        <v>1</v>
      </c>
      <c r="AE935" t="s">
        <v>83</v>
      </c>
      <c r="AF935">
        <v>1</v>
      </c>
      <c r="AG935">
        <v>162454213</v>
      </c>
      <c r="AH935">
        <f t="shared" si="140"/>
        <v>0</v>
      </c>
      <c r="AI935">
        <f t="shared" si="141"/>
        <v>0</v>
      </c>
      <c r="AJ935">
        <f t="shared" si="142"/>
        <v>0</v>
      </c>
      <c r="AK935">
        <f t="shared" si="143"/>
        <v>0</v>
      </c>
      <c r="AL935">
        <f t="shared" si="144"/>
        <v>0</v>
      </c>
      <c r="AM935">
        <f t="shared" si="145"/>
        <v>0</v>
      </c>
      <c r="AN935">
        <f t="shared" si="146"/>
        <v>0</v>
      </c>
      <c r="AO935">
        <f t="shared" si="147"/>
        <v>0</v>
      </c>
      <c r="AP935">
        <f t="shared" si="148"/>
        <v>0</v>
      </c>
      <c r="AQ935">
        <f t="shared" si="149"/>
        <v>0</v>
      </c>
      <c r="AR935" t="s">
        <v>11840</v>
      </c>
      <c r="AS935">
        <v>231161</v>
      </c>
      <c r="AT935">
        <v>403825</v>
      </c>
      <c r="AU935" t="s">
        <v>54</v>
      </c>
      <c r="AV935">
        <v>0</v>
      </c>
      <c r="AW935">
        <v>0</v>
      </c>
      <c r="AX935">
        <v>0</v>
      </c>
      <c r="AY935">
        <v>1</v>
      </c>
      <c r="AZ935" t="s">
        <v>1212</v>
      </c>
      <c r="BA935" t="s">
        <v>1213</v>
      </c>
      <c r="BB935">
        <v>25341</v>
      </c>
      <c r="BC935" t="s">
        <v>1214</v>
      </c>
      <c r="BD935" t="s">
        <v>73</v>
      </c>
      <c r="BE935" t="s">
        <v>74</v>
      </c>
      <c r="BF935">
        <v>107857</v>
      </c>
      <c r="BG935" t="s">
        <v>75</v>
      </c>
      <c r="BH935" t="s">
        <v>76</v>
      </c>
      <c r="BI935" t="s">
        <v>77</v>
      </c>
      <c r="BJ935" t="s">
        <v>78</v>
      </c>
    </row>
    <row r="936" spans="1:62" x14ac:dyDescent="0.25">
      <c r="A936">
        <v>272283</v>
      </c>
      <c r="B936">
        <v>1217050</v>
      </c>
      <c r="C936" t="s">
        <v>51</v>
      </c>
      <c r="D936">
        <v>431046</v>
      </c>
      <c r="E936" t="s">
        <v>52</v>
      </c>
      <c r="F936" t="s">
        <v>53</v>
      </c>
      <c r="G936">
        <v>47</v>
      </c>
      <c r="H936">
        <v>68</v>
      </c>
      <c r="I936">
        <v>53</v>
      </c>
      <c r="J936">
        <v>10</v>
      </c>
      <c r="K936" t="s">
        <v>54</v>
      </c>
      <c r="L936" t="s">
        <v>55</v>
      </c>
      <c r="M936" t="s">
        <v>54</v>
      </c>
      <c r="N936">
        <v>4996540</v>
      </c>
      <c r="O936">
        <v>1</v>
      </c>
      <c r="P936" t="s">
        <v>56</v>
      </c>
      <c r="Q936">
        <v>1</v>
      </c>
      <c r="R936" t="s">
        <v>57</v>
      </c>
      <c r="S936" t="s">
        <v>1200</v>
      </c>
      <c r="T936" t="s">
        <v>54</v>
      </c>
      <c r="U936" t="b">
        <v>0</v>
      </c>
      <c r="V936" t="s">
        <v>54</v>
      </c>
      <c r="W936" t="s">
        <v>61</v>
      </c>
      <c r="X936" t="s">
        <v>54</v>
      </c>
      <c r="Y936" t="s">
        <v>62</v>
      </c>
      <c r="Z936" t="s">
        <v>54</v>
      </c>
      <c r="AA936" t="s">
        <v>54</v>
      </c>
      <c r="AB936" t="s">
        <v>54</v>
      </c>
      <c r="AC936" t="s">
        <v>54</v>
      </c>
      <c r="AD936">
        <v>1</v>
      </c>
      <c r="AE936" t="s">
        <v>108</v>
      </c>
      <c r="AF936">
        <v>1</v>
      </c>
      <c r="AG936">
        <v>162454234</v>
      </c>
      <c r="AH936">
        <f t="shared" si="140"/>
        <v>0</v>
      </c>
      <c r="AI936">
        <f t="shared" si="141"/>
        <v>0</v>
      </c>
      <c r="AJ936">
        <f t="shared" si="142"/>
        <v>0</v>
      </c>
      <c r="AK936">
        <f t="shared" si="143"/>
        <v>0</v>
      </c>
      <c r="AL936">
        <f t="shared" si="144"/>
        <v>0</v>
      </c>
      <c r="AM936">
        <f t="shared" si="145"/>
        <v>0</v>
      </c>
      <c r="AN936">
        <f t="shared" si="146"/>
        <v>0</v>
      </c>
      <c r="AO936">
        <f t="shared" si="147"/>
        <v>0</v>
      </c>
      <c r="AP936">
        <f t="shared" si="148"/>
        <v>0</v>
      </c>
      <c r="AQ936">
        <f t="shared" si="149"/>
        <v>0</v>
      </c>
      <c r="AR936" t="s">
        <v>11843</v>
      </c>
      <c r="AS936">
        <v>231165</v>
      </c>
      <c r="AT936">
        <v>403829</v>
      </c>
      <c r="AU936" t="s">
        <v>54</v>
      </c>
      <c r="AV936">
        <v>0</v>
      </c>
      <c r="AW936">
        <v>0</v>
      </c>
      <c r="AX936">
        <v>0</v>
      </c>
      <c r="AY936">
        <v>1</v>
      </c>
      <c r="AZ936" t="s">
        <v>1215</v>
      </c>
      <c r="BA936" t="s">
        <v>1216</v>
      </c>
      <c r="BB936">
        <v>343550</v>
      </c>
      <c r="BC936" t="s">
        <v>1217</v>
      </c>
      <c r="BD936" t="s">
        <v>112</v>
      </c>
      <c r="BE936" t="s">
        <v>113</v>
      </c>
      <c r="BF936">
        <v>108187</v>
      </c>
      <c r="BG936" t="s">
        <v>75</v>
      </c>
      <c r="BH936" t="s">
        <v>76</v>
      </c>
      <c r="BI936" t="s">
        <v>77</v>
      </c>
      <c r="BJ936" t="s">
        <v>78</v>
      </c>
    </row>
    <row r="937" spans="1:62" x14ac:dyDescent="0.25">
      <c r="A937">
        <v>272283</v>
      </c>
      <c r="B937">
        <v>1217050</v>
      </c>
      <c r="C937" t="s">
        <v>51</v>
      </c>
      <c r="D937">
        <v>431046</v>
      </c>
      <c r="E937" t="s">
        <v>52</v>
      </c>
      <c r="F937" t="s">
        <v>53</v>
      </c>
      <c r="G937">
        <v>47</v>
      </c>
      <c r="H937">
        <v>68</v>
      </c>
      <c r="I937">
        <v>53</v>
      </c>
      <c r="J937">
        <v>10</v>
      </c>
      <c r="K937" t="s">
        <v>54</v>
      </c>
      <c r="L937" t="s">
        <v>55</v>
      </c>
      <c r="M937" t="s">
        <v>54</v>
      </c>
      <c r="N937">
        <v>4996540</v>
      </c>
      <c r="O937">
        <v>1</v>
      </c>
      <c r="P937" t="s">
        <v>56</v>
      </c>
      <c r="Q937">
        <v>1</v>
      </c>
      <c r="R937" t="s">
        <v>57</v>
      </c>
      <c r="S937" t="s">
        <v>1200</v>
      </c>
      <c r="T937" t="s">
        <v>54</v>
      </c>
      <c r="U937" t="b">
        <v>0</v>
      </c>
      <c r="V937" t="s">
        <v>54</v>
      </c>
      <c r="W937" t="s">
        <v>61</v>
      </c>
      <c r="X937" t="s">
        <v>54</v>
      </c>
      <c r="Y937" t="s">
        <v>62</v>
      </c>
      <c r="Z937" t="s">
        <v>54</v>
      </c>
      <c r="AA937" t="s">
        <v>54</v>
      </c>
      <c r="AB937" t="s">
        <v>54</v>
      </c>
      <c r="AC937" t="s">
        <v>54</v>
      </c>
      <c r="AD937">
        <v>0</v>
      </c>
      <c r="AE937" t="s">
        <v>899</v>
      </c>
      <c r="AF937">
        <v>1</v>
      </c>
      <c r="AG937">
        <v>162454767</v>
      </c>
      <c r="AH937">
        <f t="shared" si="140"/>
        <v>0</v>
      </c>
      <c r="AI937">
        <f t="shared" si="141"/>
        <v>0</v>
      </c>
      <c r="AJ937">
        <f t="shared" si="142"/>
        <v>0</v>
      </c>
      <c r="AK937">
        <f t="shared" si="143"/>
        <v>0</v>
      </c>
      <c r="AL937">
        <f t="shared" si="144"/>
        <v>0</v>
      </c>
      <c r="AM937">
        <f t="shared" si="145"/>
        <v>0</v>
      </c>
      <c r="AN937">
        <f t="shared" si="146"/>
        <v>0</v>
      </c>
      <c r="AO937">
        <f t="shared" si="147"/>
        <v>0</v>
      </c>
      <c r="AP937">
        <f t="shared" si="148"/>
        <v>0</v>
      </c>
      <c r="AQ937">
        <f t="shared" si="149"/>
        <v>0</v>
      </c>
      <c r="AR937" t="s">
        <v>11844</v>
      </c>
      <c r="AS937">
        <v>231105</v>
      </c>
      <c r="AT937">
        <v>403769</v>
      </c>
      <c r="AU937" t="s">
        <v>54</v>
      </c>
      <c r="AV937">
        <v>0</v>
      </c>
      <c r="AW937">
        <v>0</v>
      </c>
      <c r="AX937">
        <v>0</v>
      </c>
      <c r="AY937">
        <v>4</v>
      </c>
      <c r="AZ937" t="s">
        <v>1218</v>
      </c>
      <c r="BA937" t="s">
        <v>1219</v>
      </c>
      <c r="BB937">
        <v>364997</v>
      </c>
      <c r="BC937" t="s">
        <v>1220</v>
      </c>
      <c r="BD937" t="s">
        <v>118</v>
      </c>
      <c r="BE937" t="s">
        <v>119</v>
      </c>
      <c r="BF937">
        <v>30267</v>
      </c>
      <c r="BG937" t="s">
        <v>75</v>
      </c>
      <c r="BH937" t="s">
        <v>76</v>
      </c>
      <c r="BI937" t="s">
        <v>77</v>
      </c>
      <c r="BJ937" t="s">
        <v>78</v>
      </c>
    </row>
    <row r="938" spans="1:62" x14ac:dyDescent="0.25">
      <c r="A938">
        <v>272283</v>
      </c>
      <c r="B938">
        <v>1217050</v>
      </c>
      <c r="C938" t="s">
        <v>51</v>
      </c>
      <c r="D938">
        <v>431046</v>
      </c>
      <c r="E938" t="s">
        <v>52</v>
      </c>
      <c r="F938" t="s">
        <v>53</v>
      </c>
      <c r="G938">
        <v>47</v>
      </c>
      <c r="H938">
        <v>68</v>
      </c>
      <c r="I938">
        <v>53</v>
      </c>
      <c r="J938">
        <v>10</v>
      </c>
      <c r="K938" t="s">
        <v>54</v>
      </c>
      <c r="L938" t="s">
        <v>55</v>
      </c>
      <c r="M938" t="s">
        <v>54</v>
      </c>
      <c r="N938">
        <v>4996540</v>
      </c>
      <c r="O938">
        <v>1</v>
      </c>
      <c r="P938" t="s">
        <v>56</v>
      </c>
      <c r="Q938">
        <v>1</v>
      </c>
      <c r="R938" t="s">
        <v>57</v>
      </c>
      <c r="S938" t="s">
        <v>1200</v>
      </c>
      <c r="T938" t="s">
        <v>54</v>
      </c>
      <c r="U938" t="b">
        <v>0</v>
      </c>
      <c r="V938" t="s">
        <v>54</v>
      </c>
      <c r="W938" t="s">
        <v>61</v>
      </c>
      <c r="X938" t="s">
        <v>54</v>
      </c>
      <c r="Y938" t="s">
        <v>62</v>
      </c>
      <c r="Z938" t="s">
        <v>54</v>
      </c>
      <c r="AA938" t="s">
        <v>54</v>
      </c>
      <c r="AB938" t="s">
        <v>54</v>
      </c>
      <c r="AC938" t="s">
        <v>54</v>
      </c>
      <c r="AD938">
        <v>0</v>
      </c>
      <c r="AE938" t="s">
        <v>178</v>
      </c>
      <c r="AF938">
        <v>1</v>
      </c>
      <c r="AG938">
        <v>162455417</v>
      </c>
      <c r="AH938">
        <f t="shared" si="140"/>
        <v>0</v>
      </c>
      <c r="AI938">
        <f t="shared" si="141"/>
        <v>0</v>
      </c>
      <c r="AJ938">
        <f t="shared" si="142"/>
        <v>0</v>
      </c>
      <c r="AK938">
        <f t="shared" si="143"/>
        <v>0</v>
      </c>
      <c r="AL938">
        <f t="shared" si="144"/>
        <v>0</v>
      </c>
      <c r="AM938">
        <f t="shared" si="145"/>
        <v>0</v>
      </c>
      <c r="AN938">
        <f t="shared" si="146"/>
        <v>0</v>
      </c>
      <c r="AO938">
        <f t="shared" si="147"/>
        <v>0</v>
      </c>
      <c r="AP938">
        <f t="shared" si="148"/>
        <v>0</v>
      </c>
      <c r="AQ938">
        <f t="shared" si="149"/>
        <v>0</v>
      </c>
      <c r="AR938" t="s">
        <v>11848</v>
      </c>
      <c r="AS938">
        <v>231150</v>
      </c>
      <c r="AT938">
        <v>403814</v>
      </c>
      <c r="AU938" t="s">
        <v>54</v>
      </c>
      <c r="AV938">
        <v>0</v>
      </c>
      <c r="AW938">
        <v>0</v>
      </c>
      <c r="AX938">
        <v>0</v>
      </c>
      <c r="AY938">
        <v>3</v>
      </c>
      <c r="AZ938" t="s">
        <v>1221</v>
      </c>
      <c r="BA938" t="s">
        <v>1222</v>
      </c>
      <c r="BB938">
        <v>45560</v>
      </c>
      <c r="BC938" t="s">
        <v>1223</v>
      </c>
      <c r="BD938" t="s">
        <v>177</v>
      </c>
      <c r="BE938" t="s">
        <v>74</v>
      </c>
      <c r="BF938">
        <v>107857</v>
      </c>
      <c r="BG938" t="s">
        <v>75</v>
      </c>
      <c r="BH938" t="s">
        <v>76</v>
      </c>
      <c r="BI938" t="s">
        <v>77</v>
      </c>
      <c r="BJ938" t="s">
        <v>78</v>
      </c>
    </row>
    <row r="939" spans="1:62" x14ac:dyDescent="0.25">
      <c r="A939">
        <v>272283</v>
      </c>
      <c r="B939">
        <v>1217050</v>
      </c>
      <c r="C939" t="s">
        <v>51</v>
      </c>
      <c r="D939">
        <v>431046</v>
      </c>
      <c r="E939" t="s">
        <v>52</v>
      </c>
      <c r="F939" t="s">
        <v>53</v>
      </c>
      <c r="G939">
        <v>47</v>
      </c>
      <c r="H939">
        <v>68</v>
      </c>
      <c r="I939">
        <v>53</v>
      </c>
      <c r="J939">
        <v>10</v>
      </c>
      <c r="K939" t="s">
        <v>54</v>
      </c>
      <c r="L939" t="s">
        <v>55</v>
      </c>
      <c r="M939" t="s">
        <v>54</v>
      </c>
      <c r="N939">
        <v>4996540</v>
      </c>
      <c r="O939">
        <v>1</v>
      </c>
      <c r="P939" t="s">
        <v>56</v>
      </c>
      <c r="Q939">
        <v>1</v>
      </c>
      <c r="R939" t="s">
        <v>57</v>
      </c>
      <c r="S939" t="s">
        <v>1200</v>
      </c>
      <c r="T939" t="s">
        <v>54</v>
      </c>
      <c r="U939" t="b">
        <v>0</v>
      </c>
      <c r="V939" t="s">
        <v>54</v>
      </c>
      <c r="W939" t="s">
        <v>61</v>
      </c>
      <c r="X939" t="s">
        <v>54</v>
      </c>
      <c r="Y939" t="s">
        <v>62</v>
      </c>
      <c r="Z939" t="s">
        <v>54</v>
      </c>
      <c r="AA939" t="s">
        <v>54</v>
      </c>
      <c r="AB939" t="s">
        <v>54</v>
      </c>
      <c r="AC939" t="s">
        <v>54</v>
      </c>
      <c r="AD939">
        <v>1</v>
      </c>
      <c r="AE939" t="s">
        <v>178</v>
      </c>
      <c r="AF939">
        <v>1</v>
      </c>
      <c r="AG939">
        <v>162455674</v>
      </c>
      <c r="AH939">
        <f t="shared" si="140"/>
        <v>0</v>
      </c>
      <c r="AI939">
        <f t="shared" si="141"/>
        <v>0</v>
      </c>
      <c r="AJ939">
        <f t="shared" si="142"/>
        <v>0</v>
      </c>
      <c r="AK939">
        <f t="shared" si="143"/>
        <v>0</v>
      </c>
      <c r="AL939">
        <f t="shared" si="144"/>
        <v>0</v>
      </c>
      <c r="AM939">
        <f t="shared" si="145"/>
        <v>0</v>
      </c>
      <c r="AN939">
        <f t="shared" si="146"/>
        <v>0</v>
      </c>
      <c r="AO939">
        <f t="shared" si="147"/>
        <v>0</v>
      </c>
      <c r="AP939">
        <f t="shared" si="148"/>
        <v>0</v>
      </c>
      <c r="AQ939">
        <f t="shared" si="149"/>
        <v>0</v>
      </c>
      <c r="AR939" t="s">
        <v>11849</v>
      </c>
      <c r="AS939">
        <v>231125</v>
      </c>
      <c r="AT939">
        <v>403789</v>
      </c>
      <c r="AU939" t="s">
        <v>54</v>
      </c>
      <c r="AV939">
        <v>0</v>
      </c>
      <c r="AW939">
        <v>0</v>
      </c>
      <c r="AX939">
        <v>0</v>
      </c>
      <c r="AY939">
        <v>1</v>
      </c>
      <c r="AZ939" t="s">
        <v>1224</v>
      </c>
      <c r="BA939" t="s">
        <v>1225</v>
      </c>
      <c r="BB939">
        <v>24211</v>
      </c>
      <c r="BC939" t="s">
        <v>1226</v>
      </c>
      <c r="BD939" t="s">
        <v>182</v>
      </c>
      <c r="BE939" t="s">
        <v>183</v>
      </c>
      <c r="BF939">
        <v>30454</v>
      </c>
      <c r="BG939" t="s">
        <v>75</v>
      </c>
      <c r="BH939" t="s">
        <v>76</v>
      </c>
      <c r="BI939" t="s">
        <v>77</v>
      </c>
      <c r="BJ939" t="s">
        <v>78</v>
      </c>
    </row>
    <row r="940" spans="1:62" x14ac:dyDescent="0.25">
      <c r="A940">
        <v>272283</v>
      </c>
      <c r="B940">
        <v>1217050</v>
      </c>
      <c r="C940" t="s">
        <v>51</v>
      </c>
      <c r="D940">
        <v>431046</v>
      </c>
      <c r="E940" t="s">
        <v>52</v>
      </c>
      <c r="F940" t="s">
        <v>53</v>
      </c>
      <c r="G940">
        <v>47</v>
      </c>
      <c r="H940">
        <v>68</v>
      </c>
      <c r="I940">
        <v>53</v>
      </c>
      <c r="J940">
        <v>10</v>
      </c>
      <c r="K940" t="s">
        <v>54</v>
      </c>
      <c r="L940" t="s">
        <v>55</v>
      </c>
      <c r="M940" t="s">
        <v>54</v>
      </c>
      <c r="N940">
        <v>4996540</v>
      </c>
      <c r="O940">
        <v>1</v>
      </c>
      <c r="P940" t="s">
        <v>56</v>
      </c>
      <c r="Q940">
        <v>1</v>
      </c>
      <c r="R940" t="s">
        <v>57</v>
      </c>
      <c r="S940" t="s">
        <v>1200</v>
      </c>
      <c r="T940" t="s">
        <v>54</v>
      </c>
      <c r="U940" t="b">
        <v>0</v>
      </c>
      <c r="V940" t="s">
        <v>54</v>
      </c>
      <c r="W940" t="s">
        <v>61</v>
      </c>
      <c r="X940" t="s">
        <v>54</v>
      </c>
      <c r="Y940" t="s">
        <v>62</v>
      </c>
      <c r="Z940" t="s">
        <v>54</v>
      </c>
      <c r="AA940" t="s">
        <v>54</v>
      </c>
      <c r="AB940" t="s">
        <v>54</v>
      </c>
      <c r="AC940" t="s">
        <v>54</v>
      </c>
      <c r="AD940">
        <v>1</v>
      </c>
      <c r="AE940" t="s">
        <v>127</v>
      </c>
      <c r="AF940">
        <v>1</v>
      </c>
      <c r="AG940">
        <v>162455726</v>
      </c>
      <c r="AH940">
        <f t="shared" si="140"/>
        <v>0</v>
      </c>
      <c r="AI940">
        <f t="shared" si="141"/>
        <v>0</v>
      </c>
      <c r="AJ940">
        <f t="shared" si="142"/>
        <v>0</v>
      </c>
      <c r="AK940">
        <f t="shared" si="143"/>
        <v>0</v>
      </c>
      <c r="AL940">
        <f t="shared" si="144"/>
        <v>0</v>
      </c>
      <c r="AM940">
        <f t="shared" si="145"/>
        <v>0</v>
      </c>
      <c r="AN940">
        <f t="shared" si="146"/>
        <v>0</v>
      </c>
      <c r="AO940">
        <f t="shared" si="147"/>
        <v>0</v>
      </c>
      <c r="AP940">
        <f t="shared" si="148"/>
        <v>0</v>
      </c>
      <c r="AQ940">
        <f t="shared" si="149"/>
        <v>0</v>
      </c>
      <c r="AR940" t="s">
        <v>11850</v>
      </c>
      <c r="AS940">
        <v>231065</v>
      </c>
      <c r="AT940">
        <v>403729</v>
      </c>
      <c r="AU940" t="s">
        <v>54</v>
      </c>
      <c r="AV940">
        <v>0</v>
      </c>
      <c r="AW940">
        <v>0</v>
      </c>
      <c r="AX940">
        <v>0</v>
      </c>
      <c r="AY940">
        <v>1</v>
      </c>
      <c r="AZ940" t="s">
        <v>1227</v>
      </c>
      <c r="BA940" t="s">
        <v>1228</v>
      </c>
      <c r="BB940">
        <v>242560</v>
      </c>
      <c r="BC940" t="s">
        <v>1229</v>
      </c>
      <c r="BD940" t="s">
        <v>182</v>
      </c>
      <c r="BE940" t="s">
        <v>187</v>
      </c>
      <c r="BF940">
        <v>30453</v>
      </c>
      <c r="BG940" t="s">
        <v>75</v>
      </c>
      <c r="BH940" t="s">
        <v>76</v>
      </c>
      <c r="BI940" t="s">
        <v>77</v>
      </c>
      <c r="BJ940" t="s">
        <v>78</v>
      </c>
    </row>
    <row r="941" spans="1:62" x14ac:dyDescent="0.25">
      <c r="A941">
        <v>272283</v>
      </c>
      <c r="B941">
        <v>1217050</v>
      </c>
      <c r="C941" t="s">
        <v>51</v>
      </c>
      <c r="D941">
        <v>431046</v>
      </c>
      <c r="E941" t="s">
        <v>52</v>
      </c>
      <c r="F941" t="s">
        <v>53</v>
      </c>
      <c r="G941">
        <v>47</v>
      </c>
      <c r="H941">
        <v>68</v>
      </c>
      <c r="I941">
        <v>53</v>
      </c>
      <c r="J941">
        <v>10</v>
      </c>
      <c r="K941" t="s">
        <v>54</v>
      </c>
      <c r="L941" t="s">
        <v>55</v>
      </c>
      <c r="M941" t="s">
        <v>54</v>
      </c>
      <c r="N941">
        <v>4996540</v>
      </c>
      <c r="O941">
        <v>1</v>
      </c>
      <c r="P941" t="s">
        <v>56</v>
      </c>
      <c r="Q941">
        <v>1</v>
      </c>
      <c r="R941" t="s">
        <v>57</v>
      </c>
      <c r="S941" t="s">
        <v>1200</v>
      </c>
      <c r="T941" t="s">
        <v>54</v>
      </c>
      <c r="U941" t="b">
        <v>0</v>
      </c>
      <c r="V941" t="s">
        <v>54</v>
      </c>
      <c r="W941" t="s">
        <v>61</v>
      </c>
      <c r="X941" t="s">
        <v>54</v>
      </c>
      <c r="Y941" t="s">
        <v>62</v>
      </c>
      <c r="Z941" t="s">
        <v>54</v>
      </c>
      <c r="AA941" t="s">
        <v>54</v>
      </c>
      <c r="AB941" t="s">
        <v>54</v>
      </c>
      <c r="AC941" t="s">
        <v>54</v>
      </c>
      <c r="AE941" t="s">
        <v>54</v>
      </c>
      <c r="AF941">
        <v>1</v>
      </c>
      <c r="AG941">
        <v>162456218</v>
      </c>
      <c r="AH941">
        <f t="shared" si="140"/>
        <v>0</v>
      </c>
      <c r="AI941">
        <f t="shared" si="141"/>
        <v>0</v>
      </c>
      <c r="AJ941">
        <f t="shared" si="142"/>
        <v>0</v>
      </c>
      <c r="AK941">
        <f t="shared" si="143"/>
        <v>0</v>
      </c>
      <c r="AL941">
        <f t="shared" si="144"/>
        <v>0</v>
      </c>
      <c r="AM941">
        <f t="shared" si="145"/>
        <v>0</v>
      </c>
      <c r="AN941">
        <f t="shared" si="146"/>
        <v>0</v>
      </c>
      <c r="AO941">
        <f t="shared" si="147"/>
        <v>0</v>
      </c>
      <c r="AP941">
        <f t="shared" si="148"/>
        <v>0</v>
      </c>
      <c r="AQ941">
        <f t="shared" si="149"/>
        <v>0</v>
      </c>
      <c r="AR941" t="s">
        <v>11851</v>
      </c>
      <c r="AS941">
        <v>231108</v>
      </c>
      <c r="AT941">
        <v>403772</v>
      </c>
      <c r="AU941" t="s">
        <v>54</v>
      </c>
      <c r="AW941">
        <v>0</v>
      </c>
      <c r="AX941">
        <v>0</v>
      </c>
      <c r="AY941">
        <v>0</v>
      </c>
      <c r="AZ941" t="s">
        <v>1230</v>
      </c>
      <c r="BA941" t="s">
        <v>54</v>
      </c>
      <c r="BC941" t="s">
        <v>1231</v>
      </c>
      <c r="BD941" t="s">
        <v>118</v>
      </c>
      <c r="BE941" t="s">
        <v>119</v>
      </c>
      <c r="BF941">
        <v>30267</v>
      </c>
      <c r="BG941" t="s">
        <v>75</v>
      </c>
      <c r="BH941" t="s">
        <v>76</v>
      </c>
      <c r="BI941" t="s">
        <v>77</v>
      </c>
      <c r="BJ941" t="s">
        <v>78</v>
      </c>
    </row>
    <row r="942" spans="1:62" x14ac:dyDescent="0.25">
      <c r="A942">
        <v>272352</v>
      </c>
      <c r="B942">
        <v>1217050</v>
      </c>
      <c r="C942" t="s">
        <v>51</v>
      </c>
      <c r="D942">
        <v>431046</v>
      </c>
      <c r="E942" t="s">
        <v>52</v>
      </c>
      <c r="F942" t="s">
        <v>53</v>
      </c>
      <c r="G942">
        <v>47</v>
      </c>
      <c r="H942">
        <v>68</v>
      </c>
      <c r="I942">
        <v>53</v>
      </c>
      <c r="J942">
        <v>11</v>
      </c>
      <c r="K942" t="s">
        <v>54</v>
      </c>
      <c r="L942" t="s">
        <v>55</v>
      </c>
      <c r="M942" t="s">
        <v>54</v>
      </c>
      <c r="N942">
        <v>5000198</v>
      </c>
      <c r="O942">
        <v>1</v>
      </c>
      <c r="P942" t="s">
        <v>56</v>
      </c>
      <c r="Q942">
        <v>1</v>
      </c>
      <c r="R942" t="s">
        <v>57</v>
      </c>
      <c r="S942" t="s">
        <v>1232</v>
      </c>
      <c r="T942" t="s">
        <v>1233</v>
      </c>
      <c r="U942" t="b">
        <v>0</v>
      </c>
      <c r="V942" t="s">
        <v>1234</v>
      </c>
      <c r="W942" t="s">
        <v>61</v>
      </c>
      <c r="X942" t="s">
        <v>54</v>
      </c>
      <c r="Y942" t="s">
        <v>62</v>
      </c>
      <c r="Z942" t="s">
        <v>54</v>
      </c>
      <c r="AA942" t="s">
        <v>54</v>
      </c>
      <c r="AB942" t="s">
        <v>54</v>
      </c>
      <c r="AC942" t="s">
        <v>54</v>
      </c>
      <c r="AD942">
        <v>1</v>
      </c>
      <c r="AE942" t="s">
        <v>69</v>
      </c>
      <c r="AF942">
        <v>1</v>
      </c>
      <c r="AG942">
        <v>162477898</v>
      </c>
      <c r="AH942">
        <f t="shared" si="140"/>
        <v>0</v>
      </c>
      <c r="AI942">
        <f t="shared" si="141"/>
        <v>0</v>
      </c>
      <c r="AJ942">
        <f t="shared" si="142"/>
        <v>0</v>
      </c>
      <c r="AK942">
        <f t="shared" si="143"/>
        <v>0</v>
      </c>
      <c r="AL942">
        <f t="shared" si="144"/>
        <v>0</v>
      </c>
      <c r="AM942">
        <f t="shared" si="145"/>
        <v>0</v>
      </c>
      <c r="AN942">
        <f t="shared" si="146"/>
        <v>0</v>
      </c>
      <c r="AO942">
        <f t="shared" si="147"/>
        <v>0</v>
      </c>
      <c r="AP942">
        <f t="shared" si="148"/>
        <v>0</v>
      </c>
      <c r="AQ942">
        <f t="shared" si="149"/>
        <v>0</v>
      </c>
      <c r="AR942" t="s">
        <v>11838</v>
      </c>
      <c r="AS942">
        <v>231145</v>
      </c>
      <c r="AT942">
        <v>403809</v>
      </c>
      <c r="AU942" t="s">
        <v>54</v>
      </c>
      <c r="AV942">
        <v>0</v>
      </c>
      <c r="AW942">
        <v>0</v>
      </c>
      <c r="AX942">
        <v>0</v>
      </c>
      <c r="AY942">
        <v>1</v>
      </c>
      <c r="AZ942" t="s">
        <v>1238</v>
      </c>
      <c r="BA942" t="s">
        <v>1239</v>
      </c>
      <c r="BB942">
        <v>54522</v>
      </c>
      <c r="BC942" t="s">
        <v>1240</v>
      </c>
      <c r="BD942" t="s">
        <v>73</v>
      </c>
      <c r="BE942" t="s">
        <v>74</v>
      </c>
      <c r="BF942">
        <v>107857</v>
      </c>
      <c r="BG942" t="s">
        <v>75</v>
      </c>
      <c r="BH942" t="s">
        <v>76</v>
      </c>
      <c r="BI942" t="s">
        <v>77</v>
      </c>
      <c r="BJ942" t="s">
        <v>78</v>
      </c>
    </row>
    <row r="943" spans="1:62" x14ac:dyDescent="0.25">
      <c r="A943">
        <v>272352</v>
      </c>
      <c r="B943">
        <v>1217050</v>
      </c>
      <c r="C943" t="s">
        <v>51</v>
      </c>
      <c r="D943">
        <v>431046</v>
      </c>
      <c r="E943" t="s">
        <v>52</v>
      </c>
      <c r="F943" t="s">
        <v>53</v>
      </c>
      <c r="G943">
        <v>47</v>
      </c>
      <c r="H943">
        <v>68</v>
      </c>
      <c r="I943">
        <v>53</v>
      </c>
      <c r="J943">
        <v>11</v>
      </c>
      <c r="K943" t="s">
        <v>54</v>
      </c>
      <c r="L943" t="s">
        <v>55</v>
      </c>
      <c r="M943" t="s">
        <v>54</v>
      </c>
      <c r="N943">
        <v>5000198</v>
      </c>
      <c r="O943">
        <v>1</v>
      </c>
      <c r="P943" t="s">
        <v>56</v>
      </c>
      <c r="Q943">
        <v>1</v>
      </c>
      <c r="R943" t="s">
        <v>57</v>
      </c>
      <c r="S943" t="s">
        <v>1232</v>
      </c>
      <c r="T943" t="s">
        <v>1233</v>
      </c>
      <c r="U943" t="b">
        <v>0</v>
      </c>
      <c r="V943" t="s">
        <v>1234</v>
      </c>
      <c r="W943" t="s">
        <v>61</v>
      </c>
      <c r="X943" t="s">
        <v>54</v>
      </c>
      <c r="Y943" t="s">
        <v>62</v>
      </c>
      <c r="Z943" t="s">
        <v>54</v>
      </c>
      <c r="AA943" t="s">
        <v>54</v>
      </c>
      <c r="AB943" t="s">
        <v>54</v>
      </c>
      <c r="AC943" t="s">
        <v>54</v>
      </c>
      <c r="AD943">
        <v>1</v>
      </c>
      <c r="AE943" t="s">
        <v>79</v>
      </c>
      <c r="AF943">
        <v>1</v>
      </c>
      <c r="AG943">
        <v>162477993</v>
      </c>
      <c r="AH943">
        <f t="shared" si="140"/>
        <v>0</v>
      </c>
      <c r="AI943">
        <f t="shared" si="141"/>
        <v>0</v>
      </c>
      <c r="AJ943">
        <f t="shared" si="142"/>
        <v>0</v>
      </c>
      <c r="AK943">
        <f t="shared" si="143"/>
        <v>0</v>
      </c>
      <c r="AL943">
        <f t="shared" si="144"/>
        <v>0</v>
      </c>
      <c r="AM943">
        <f t="shared" si="145"/>
        <v>0</v>
      </c>
      <c r="AN943">
        <f t="shared" si="146"/>
        <v>0</v>
      </c>
      <c r="AO943">
        <f t="shared" si="147"/>
        <v>0</v>
      </c>
      <c r="AP943">
        <f t="shared" si="148"/>
        <v>0</v>
      </c>
      <c r="AQ943">
        <f t="shared" si="149"/>
        <v>0</v>
      </c>
      <c r="AR943" t="s">
        <v>11839</v>
      </c>
      <c r="AS943">
        <v>231086</v>
      </c>
      <c r="AT943">
        <v>403750</v>
      </c>
      <c r="AU943" t="s">
        <v>54</v>
      </c>
      <c r="AV943">
        <v>0</v>
      </c>
      <c r="AW943">
        <v>0</v>
      </c>
      <c r="AX943">
        <v>0</v>
      </c>
      <c r="AY943">
        <v>1</v>
      </c>
      <c r="AZ943" t="s">
        <v>1241</v>
      </c>
      <c r="BA943" t="s">
        <v>1242</v>
      </c>
      <c r="BB943">
        <v>18488</v>
      </c>
      <c r="BC943" t="s">
        <v>1243</v>
      </c>
      <c r="BD943" t="s">
        <v>67</v>
      </c>
      <c r="BE943" t="s">
        <v>68</v>
      </c>
      <c r="BF943">
        <v>30310</v>
      </c>
      <c r="BG943" t="s">
        <v>75</v>
      </c>
      <c r="BH943" t="s">
        <v>76</v>
      </c>
      <c r="BI943" t="s">
        <v>77</v>
      </c>
      <c r="BJ943" t="s">
        <v>78</v>
      </c>
    </row>
    <row r="944" spans="1:62" x14ac:dyDescent="0.25">
      <c r="A944">
        <v>272352</v>
      </c>
      <c r="B944">
        <v>1217050</v>
      </c>
      <c r="C944" t="s">
        <v>51</v>
      </c>
      <c r="D944">
        <v>431046</v>
      </c>
      <c r="E944" t="s">
        <v>52</v>
      </c>
      <c r="F944" t="s">
        <v>53</v>
      </c>
      <c r="G944">
        <v>47</v>
      </c>
      <c r="H944">
        <v>68</v>
      </c>
      <c r="I944">
        <v>53</v>
      </c>
      <c r="J944">
        <v>11</v>
      </c>
      <c r="K944" t="s">
        <v>54</v>
      </c>
      <c r="L944" t="s">
        <v>55</v>
      </c>
      <c r="M944" t="s">
        <v>54</v>
      </c>
      <c r="N944">
        <v>5000198</v>
      </c>
      <c r="O944">
        <v>1</v>
      </c>
      <c r="P944" t="s">
        <v>56</v>
      </c>
      <c r="Q944">
        <v>1</v>
      </c>
      <c r="R944" t="s">
        <v>57</v>
      </c>
      <c r="S944" t="s">
        <v>1232</v>
      </c>
      <c r="T944" t="s">
        <v>1233</v>
      </c>
      <c r="U944" t="b">
        <v>0</v>
      </c>
      <c r="V944" t="s">
        <v>1234</v>
      </c>
      <c r="W944" t="s">
        <v>61</v>
      </c>
      <c r="X944" t="s">
        <v>54</v>
      </c>
      <c r="Y944" t="s">
        <v>62</v>
      </c>
      <c r="Z944" t="s">
        <v>54</v>
      </c>
      <c r="AA944" t="s">
        <v>54</v>
      </c>
      <c r="AB944" t="s">
        <v>54</v>
      </c>
      <c r="AC944" t="s">
        <v>54</v>
      </c>
      <c r="AD944">
        <v>1</v>
      </c>
      <c r="AE944" t="s">
        <v>83</v>
      </c>
      <c r="AF944">
        <v>1</v>
      </c>
      <c r="AG944">
        <v>162478040</v>
      </c>
      <c r="AH944">
        <f t="shared" si="140"/>
        <v>0</v>
      </c>
      <c r="AI944">
        <f t="shared" si="141"/>
        <v>0</v>
      </c>
      <c r="AJ944">
        <f t="shared" si="142"/>
        <v>0</v>
      </c>
      <c r="AK944">
        <f t="shared" si="143"/>
        <v>0</v>
      </c>
      <c r="AL944">
        <f t="shared" si="144"/>
        <v>0</v>
      </c>
      <c r="AM944">
        <f t="shared" si="145"/>
        <v>0</v>
      </c>
      <c r="AN944">
        <f t="shared" si="146"/>
        <v>0</v>
      </c>
      <c r="AO944">
        <f t="shared" si="147"/>
        <v>0</v>
      </c>
      <c r="AP944">
        <f t="shared" si="148"/>
        <v>0</v>
      </c>
      <c r="AQ944">
        <f t="shared" si="149"/>
        <v>0</v>
      </c>
      <c r="AR944" t="s">
        <v>11840</v>
      </c>
      <c r="AS944">
        <v>231161</v>
      </c>
      <c r="AT944">
        <v>403825</v>
      </c>
      <c r="AU944" t="s">
        <v>54</v>
      </c>
      <c r="AV944">
        <v>0</v>
      </c>
      <c r="AW944">
        <v>0</v>
      </c>
      <c r="AX944">
        <v>0</v>
      </c>
      <c r="AY944">
        <v>1</v>
      </c>
      <c r="AZ944" t="s">
        <v>1244</v>
      </c>
      <c r="BA944" t="s">
        <v>1245</v>
      </c>
      <c r="BB944">
        <v>93460</v>
      </c>
      <c r="BC944" t="s">
        <v>1246</v>
      </c>
      <c r="BD944" t="s">
        <v>73</v>
      </c>
      <c r="BE944" t="s">
        <v>74</v>
      </c>
      <c r="BF944">
        <v>107857</v>
      </c>
      <c r="BG944" t="s">
        <v>75</v>
      </c>
      <c r="BH944" t="s">
        <v>76</v>
      </c>
      <c r="BI944" t="s">
        <v>77</v>
      </c>
      <c r="BJ944" t="s">
        <v>78</v>
      </c>
    </row>
    <row r="945" spans="1:62" x14ac:dyDescent="0.25">
      <c r="A945">
        <v>272352</v>
      </c>
      <c r="B945">
        <v>1217050</v>
      </c>
      <c r="C945" t="s">
        <v>51</v>
      </c>
      <c r="D945">
        <v>431046</v>
      </c>
      <c r="E945" t="s">
        <v>52</v>
      </c>
      <c r="F945" t="s">
        <v>53</v>
      </c>
      <c r="G945">
        <v>47</v>
      </c>
      <c r="H945">
        <v>68</v>
      </c>
      <c r="I945">
        <v>53</v>
      </c>
      <c r="J945">
        <v>11</v>
      </c>
      <c r="K945" t="s">
        <v>54</v>
      </c>
      <c r="L945" t="s">
        <v>55</v>
      </c>
      <c r="M945" t="s">
        <v>54</v>
      </c>
      <c r="N945">
        <v>5000198</v>
      </c>
      <c r="O945">
        <v>1</v>
      </c>
      <c r="P945" t="s">
        <v>56</v>
      </c>
      <c r="Q945">
        <v>1</v>
      </c>
      <c r="R945" t="s">
        <v>57</v>
      </c>
      <c r="S945" t="s">
        <v>1232</v>
      </c>
      <c r="T945" t="s">
        <v>1233</v>
      </c>
      <c r="U945" t="b">
        <v>0</v>
      </c>
      <c r="V945" t="s">
        <v>1234</v>
      </c>
      <c r="W945" t="s">
        <v>61</v>
      </c>
      <c r="X945" t="s">
        <v>54</v>
      </c>
      <c r="Y945" t="s">
        <v>62</v>
      </c>
      <c r="Z945" t="s">
        <v>54</v>
      </c>
      <c r="AA945" t="s">
        <v>54</v>
      </c>
      <c r="AB945" t="s">
        <v>54</v>
      </c>
      <c r="AC945" t="s">
        <v>54</v>
      </c>
      <c r="AD945">
        <v>0</v>
      </c>
      <c r="AE945" t="s">
        <v>222</v>
      </c>
      <c r="AF945">
        <v>1</v>
      </c>
      <c r="AG945">
        <v>162478235</v>
      </c>
      <c r="AH945">
        <f t="shared" si="140"/>
        <v>0</v>
      </c>
      <c r="AI945">
        <f t="shared" si="141"/>
        <v>0</v>
      </c>
      <c r="AJ945">
        <f t="shared" si="142"/>
        <v>0</v>
      </c>
      <c r="AK945">
        <f t="shared" si="143"/>
        <v>0</v>
      </c>
      <c r="AL945">
        <f t="shared" si="144"/>
        <v>0</v>
      </c>
      <c r="AM945">
        <f t="shared" si="145"/>
        <v>0</v>
      </c>
      <c r="AN945">
        <f t="shared" si="146"/>
        <v>0</v>
      </c>
      <c r="AO945">
        <f t="shared" si="147"/>
        <v>0</v>
      </c>
      <c r="AP945">
        <f t="shared" si="148"/>
        <v>0</v>
      </c>
      <c r="AQ945">
        <f t="shared" si="149"/>
        <v>0</v>
      </c>
      <c r="AR945" t="s">
        <v>11843</v>
      </c>
      <c r="AS945">
        <v>231165</v>
      </c>
      <c r="AT945">
        <v>403829</v>
      </c>
      <c r="AU945" t="s">
        <v>54</v>
      </c>
      <c r="AV945">
        <v>0</v>
      </c>
      <c r="AW945">
        <v>0</v>
      </c>
      <c r="AX945">
        <v>0</v>
      </c>
      <c r="AY945">
        <v>2</v>
      </c>
      <c r="AZ945" t="s">
        <v>1247</v>
      </c>
      <c r="BA945" t="s">
        <v>1248</v>
      </c>
      <c r="BB945">
        <v>16891</v>
      </c>
      <c r="BC945" t="s">
        <v>1249</v>
      </c>
      <c r="BD945" t="s">
        <v>112</v>
      </c>
      <c r="BE945" t="s">
        <v>113</v>
      </c>
      <c r="BF945">
        <v>108187</v>
      </c>
      <c r="BG945" t="s">
        <v>75</v>
      </c>
      <c r="BH945" t="s">
        <v>76</v>
      </c>
      <c r="BI945" t="s">
        <v>77</v>
      </c>
      <c r="BJ945" t="s">
        <v>78</v>
      </c>
    </row>
    <row r="946" spans="1:62" x14ac:dyDescent="0.25">
      <c r="A946">
        <v>272352</v>
      </c>
      <c r="B946">
        <v>1217050</v>
      </c>
      <c r="C946" t="s">
        <v>51</v>
      </c>
      <c r="D946">
        <v>431046</v>
      </c>
      <c r="E946" t="s">
        <v>52</v>
      </c>
      <c r="F946" t="s">
        <v>53</v>
      </c>
      <c r="G946">
        <v>47</v>
      </c>
      <c r="H946">
        <v>68</v>
      </c>
      <c r="I946">
        <v>53</v>
      </c>
      <c r="J946">
        <v>11</v>
      </c>
      <c r="K946" t="s">
        <v>54</v>
      </c>
      <c r="L946" t="s">
        <v>55</v>
      </c>
      <c r="M946" t="s">
        <v>54</v>
      </c>
      <c r="N946">
        <v>5000198</v>
      </c>
      <c r="O946">
        <v>1</v>
      </c>
      <c r="P946" t="s">
        <v>56</v>
      </c>
      <c r="Q946">
        <v>1</v>
      </c>
      <c r="R946" t="s">
        <v>57</v>
      </c>
      <c r="S946" t="s">
        <v>1232</v>
      </c>
      <c r="T946" t="s">
        <v>1233</v>
      </c>
      <c r="U946" t="b">
        <v>0</v>
      </c>
      <c r="V946" t="s">
        <v>1234</v>
      </c>
      <c r="W946" t="s">
        <v>61</v>
      </c>
      <c r="X946" t="s">
        <v>54</v>
      </c>
      <c r="Y946" t="s">
        <v>62</v>
      </c>
      <c r="Z946" t="s">
        <v>54</v>
      </c>
      <c r="AA946" t="s">
        <v>54</v>
      </c>
      <c r="AB946" t="s">
        <v>54</v>
      </c>
      <c r="AC946" t="s">
        <v>54</v>
      </c>
      <c r="AD946">
        <v>0</v>
      </c>
      <c r="AE946" t="s">
        <v>1185</v>
      </c>
      <c r="AF946">
        <v>1</v>
      </c>
      <c r="AG946">
        <v>162478327</v>
      </c>
      <c r="AH946">
        <f t="shared" si="140"/>
        <v>0</v>
      </c>
      <c r="AI946">
        <f t="shared" si="141"/>
        <v>0</v>
      </c>
      <c r="AJ946">
        <f t="shared" si="142"/>
        <v>0</v>
      </c>
      <c r="AK946">
        <f t="shared" si="143"/>
        <v>0</v>
      </c>
      <c r="AL946">
        <f t="shared" si="144"/>
        <v>0</v>
      </c>
      <c r="AM946">
        <f t="shared" si="145"/>
        <v>0</v>
      </c>
      <c r="AN946">
        <f t="shared" si="146"/>
        <v>0</v>
      </c>
      <c r="AO946">
        <f t="shared" si="147"/>
        <v>0</v>
      </c>
      <c r="AP946">
        <f t="shared" si="148"/>
        <v>0</v>
      </c>
      <c r="AQ946">
        <f t="shared" si="149"/>
        <v>0</v>
      </c>
      <c r="AR946" t="s">
        <v>11844</v>
      </c>
      <c r="AS946">
        <v>231105</v>
      </c>
      <c r="AT946">
        <v>403769</v>
      </c>
      <c r="AU946" t="s">
        <v>54</v>
      </c>
      <c r="AV946">
        <v>0</v>
      </c>
      <c r="AW946">
        <v>0</v>
      </c>
      <c r="AX946">
        <v>0</v>
      </c>
      <c r="AY946">
        <v>2</v>
      </c>
      <c r="AZ946" t="s">
        <v>1250</v>
      </c>
      <c r="BA946" t="s">
        <v>1251</v>
      </c>
      <c r="BB946">
        <v>26592</v>
      </c>
      <c r="BC946" t="s">
        <v>1252</v>
      </c>
      <c r="BD946" t="s">
        <v>118</v>
      </c>
      <c r="BE946" t="s">
        <v>119</v>
      </c>
      <c r="BF946">
        <v>30267</v>
      </c>
      <c r="BG946" t="s">
        <v>75</v>
      </c>
      <c r="BH946" t="s">
        <v>76</v>
      </c>
      <c r="BI946" t="s">
        <v>77</v>
      </c>
      <c r="BJ946" t="s">
        <v>78</v>
      </c>
    </row>
    <row r="947" spans="1:62" x14ac:dyDescent="0.25">
      <c r="A947">
        <v>272352</v>
      </c>
      <c r="B947">
        <v>1217050</v>
      </c>
      <c r="C947" t="s">
        <v>51</v>
      </c>
      <c r="D947">
        <v>431046</v>
      </c>
      <c r="E947" t="s">
        <v>52</v>
      </c>
      <c r="F947" t="s">
        <v>53</v>
      </c>
      <c r="G947">
        <v>47</v>
      </c>
      <c r="H947">
        <v>68</v>
      </c>
      <c r="I947">
        <v>53</v>
      </c>
      <c r="J947">
        <v>11</v>
      </c>
      <c r="K947" t="s">
        <v>54</v>
      </c>
      <c r="L947" t="s">
        <v>55</v>
      </c>
      <c r="M947" t="s">
        <v>54</v>
      </c>
      <c r="N947">
        <v>5000198</v>
      </c>
      <c r="O947">
        <v>1</v>
      </c>
      <c r="P947" t="s">
        <v>56</v>
      </c>
      <c r="Q947">
        <v>1</v>
      </c>
      <c r="R947" t="s">
        <v>57</v>
      </c>
      <c r="S947" t="s">
        <v>1232</v>
      </c>
      <c r="T947" t="s">
        <v>1233</v>
      </c>
      <c r="U947" t="b">
        <v>0</v>
      </c>
      <c r="V947" t="s">
        <v>1234</v>
      </c>
      <c r="W947" t="s">
        <v>61</v>
      </c>
      <c r="X947" t="s">
        <v>54</v>
      </c>
      <c r="Y947" t="s">
        <v>62</v>
      </c>
      <c r="Z947" t="s">
        <v>54</v>
      </c>
      <c r="AA947" t="s">
        <v>54</v>
      </c>
      <c r="AB947" t="s">
        <v>54</v>
      </c>
      <c r="AC947" t="s">
        <v>54</v>
      </c>
      <c r="AD947">
        <v>1</v>
      </c>
      <c r="AE947" t="s">
        <v>173</v>
      </c>
      <c r="AF947">
        <v>1</v>
      </c>
      <c r="AG947">
        <v>162478427</v>
      </c>
      <c r="AH947">
        <f t="shared" si="140"/>
        <v>0</v>
      </c>
      <c r="AI947">
        <f t="shared" si="141"/>
        <v>0</v>
      </c>
      <c r="AJ947">
        <f t="shared" si="142"/>
        <v>0</v>
      </c>
      <c r="AK947">
        <f t="shared" si="143"/>
        <v>0</v>
      </c>
      <c r="AL947">
        <f t="shared" si="144"/>
        <v>0</v>
      </c>
      <c r="AM947">
        <f t="shared" si="145"/>
        <v>0</v>
      </c>
      <c r="AN947">
        <f t="shared" si="146"/>
        <v>0</v>
      </c>
      <c r="AO947">
        <f t="shared" si="147"/>
        <v>0</v>
      </c>
      <c r="AP947">
        <f t="shared" si="148"/>
        <v>0</v>
      </c>
      <c r="AQ947">
        <f t="shared" si="149"/>
        <v>0</v>
      </c>
      <c r="AR947" t="s">
        <v>11848</v>
      </c>
      <c r="AS947">
        <v>231150</v>
      </c>
      <c r="AT947">
        <v>403814</v>
      </c>
      <c r="AU947" t="s">
        <v>54</v>
      </c>
      <c r="AV947">
        <v>0</v>
      </c>
      <c r="AW947">
        <v>0</v>
      </c>
      <c r="AX947">
        <v>0</v>
      </c>
      <c r="AY947">
        <v>1</v>
      </c>
      <c r="AZ947" t="s">
        <v>1253</v>
      </c>
      <c r="BA947" t="s">
        <v>1254</v>
      </c>
      <c r="BB947">
        <v>36285</v>
      </c>
      <c r="BC947" t="s">
        <v>1255</v>
      </c>
      <c r="BD947" t="s">
        <v>177</v>
      </c>
      <c r="BE947" t="s">
        <v>74</v>
      </c>
      <c r="BF947">
        <v>107857</v>
      </c>
      <c r="BG947" t="s">
        <v>75</v>
      </c>
      <c r="BH947" t="s">
        <v>76</v>
      </c>
      <c r="BI947" t="s">
        <v>77</v>
      </c>
      <c r="BJ947" t="s">
        <v>78</v>
      </c>
    </row>
    <row r="948" spans="1:62" x14ac:dyDescent="0.25">
      <c r="A948">
        <v>272352</v>
      </c>
      <c r="B948">
        <v>1217050</v>
      </c>
      <c r="C948" t="s">
        <v>51</v>
      </c>
      <c r="D948">
        <v>431046</v>
      </c>
      <c r="E948" t="s">
        <v>52</v>
      </c>
      <c r="F948" t="s">
        <v>53</v>
      </c>
      <c r="G948">
        <v>47</v>
      </c>
      <c r="H948">
        <v>68</v>
      </c>
      <c r="I948">
        <v>53</v>
      </c>
      <c r="J948">
        <v>11</v>
      </c>
      <c r="K948" t="s">
        <v>54</v>
      </c>
      <c r="L948" t="s">
        <v>55</v>
      </c>
      <c r="M948" t="s">
        <v>54</v>
      </c>
      <c r="N948">
        <v>5000198</v>
      </c>
      <c r="O948">
        <v>1</v>
      </c>
      <c r="P948" t="s">
        <v>56</v>
      </c>
      <c r="Q948">
        <v>1</v>
      </c>
      <c r="R948" t="s">
        <v>57</v>
      </c>
      <c r="S948" t="s">
        <v>1232</v>
      </c>
      <c r="T948" t="s">
        <v>1233</v>
      </c>
      <c r="U948" t="b">
        <v>0</v>
      </c>
      <c r="V948" t="s">
        <v>1234</v>
      </c>
      <c r="W948" t="s">
        <v>61</v>
      </c>
      <c r="X948" t="s">
        <v>54</v>
      </c>
      <c r="Y948" t="s">
        <v>62</v>
      </c>
      <c r="Z948" t="s">
        <v>54</v>
      </c>
      <c r="AA948" t="s">
        <v>54</v>
      </c>
      <c r="AB948" t="s">
        <v>54</v>
      </c>
      <c r="AC948" t="s">
        <v>54</v>
      </c>
      <c r="AD948">
        <v>1</v>
      </c>
      <c r="AE948" t="s">
        <v>178</v>
      </c>
      <c r="AF948">
        <v>1</v>
      </c>
      <c r="AG948">
        <v>162478521</v>
      </c>
      <c r="AH948">
        <f t="shared" si="140"/>
        <v>0</v>
      </c>
      <c r="AI948">
        <f t="shared" si="141"/>
        <v>0</v>
      </c>
      <c r="AJ948">
        <f t="shared" si="142"/>
        <v>0</v>
      </c>
      <c r="AK948">
        <f t="shared" si="143"/>
        <v>0</v>
      </c>
      <c r="AL948">
        <f t="shared" si="144"/>
        <v>0</v>
      </c>
      <c r="AM948">
        <f t="shared" si="145"/>
        <v>0</v>
      </c>
      <c r="AN948">
        <f t="shared" si="146"/>
        <v>0</v>
      </c>
      <c r="AO948">
        <f t="shared" si="147"/>
        <v>0</v>
      </c>
      <c r="AP948">
        <f t="shared" si="148"/>
        <v>0</v>
      </c>
      <c r="AQ948">
        <f t="shared" si="149"/>
        <v>0</v>
      </c>
      <c r="AR948" t="s">
        <v>11849</v>
      </c>
      <c r="AS948">
        <v>231125</v>
      </c>
      <c r="AT948">
        <v>403789</v>
      </c>
      <c r="AU948" t="s">
        <v>54</v>
      </c>
      <c r="AV948">
        <v>0</v>
      </c>
      <c r="AW948">
        <v>0</v>
      </c>
      <c r="AX948">
        <v>0</v>
      </c>
      <c r="AY948">
        <v>1</v>
      </c>
      <c r="AZ948" t="s">
        <v>1256</v>
      </c>
      <c r="BA948" t="s">
        <v>1257</v>
      </c>
      <c r="BB948">
        <v>11886</v>
      </c>
      <c r="BC948" t="s">
        <v>1258</v>
      </c>
      <c r="BD948" t="s">
        <v>182</v>
      </c>
      <c r="BE948" t="s">
        <v>183</v>
      </c>
      <c r="BF948">
        <v>30454</v>
      </c>
      <c r="BG948" t="s">
        <v>75</v>
      </c>
      <c r="BH948" t="s">
        <v>76</v>
      </c>
      <c r="BI948" t="s">
        <v>77</v>
      </c>
      <c r="BJ948" t="s">
        <v>78</v>
      </c>
    </row>
    <row r="949" spans="1:62" x14ac:dyDescent="0.25">
      <c r="A949">
        <v>272352</v>
      </c>
      <c r="B949">
        <v>1217050</v>
      </c>
      <c r="C949" t="s">
        <v>51</v>
      </c>
      <c r="D949">
        <v>431046</v>
      </c>
      <c r="E949" t="s">
        <v>52</v>
      </c>
      <c r="F949" t="s">
        <v>53</v>
      </c>
      <c r="G949">
        <v>47</v>
      </c>
      <c r="H949">
        <v>68</v>
      </c>
      <c r="I949">
        <v>53</v>
      </c>
      <c r="J949">
        <v>11</v>
      </c>
      <c r="K949" t="s">
        <v>54</v>
      </c>
      <c r="L949" t="s">
        <v>55</v>
      </c>
      <c r="M949" t="s">
        <v>54</v>
      </c>
      <c r="N949">
        <v>5000198</v>
      </c>
      <c r="O949">
        <v>1</v>
      </c>
      <c r="P949" t="s">
        <v>56</v>
      </c>
      <c r="Q949">
        <v>1</v>
      </c>
      <c r="R949" t="s">
        <v>57</v>
      </c>
      <c r="S949" t="s">
        <v>1232</v>
      </c>
      <c r="T949" t="s">
        <v>1233</v>
      </c>
      <c r="U949" t="b">
        <v>0</v>
      </c>
      <c r="V949" t="s">
        <v>1234</v>
      </c>
      <c r="W949" t="s">
        <v>61</v>
      </c>
      <c r="X949" t="s">
        <v>54</v>
      </c>
      <c r="Y949" t="s">
        <v>62</v>
      </c>
      <c r="Z949" t="s">
        <v>54</v>
      </c>
      <c r="AA949" t="s">
        <v>54</v>
      </c>
      <c r="AB949" t="s">
        <v>54</v>
      </c>
      <c r="AC949" t="s">
        <v>54</v>
      </c>
      <c r="AD949">
        <v>1</v>
      </c>
      <c r="AE949" t="s">
        <v>127</v>
      </c>
      <c r="AF949">
        <v>1</v>
      </c>
      <c r="AG949">
        <v>162478552</v>
      </c>
      <c r="AH949">
        <f t="shared" si="140"/>
        <v>0</v>
      </c>
      <c r="AI949">
        <f t="shared" si="141"/>
        <v>0</v>
      </c>
      <c r="AJ949">
        <f t="shared" si="142"/>
        <v>0</v>
      </c>
      <c r="AK949">
        <f t="shared" si="143"/>
        <v>0</v>
      </c>
      <c r="AL949">
        <f t="shared" si="144"/>
        <v>0</v>
      </c>
      <c r="AM949">
        <f t="shared" si="145"/>
        <v>0</v>
      </c>
      <c r="AN949">
        <f t="shared" si="146"/>
        <v>0</v>
      </c>
      <c r="AO949">
        <f t="shared" si="147"/>
        <v>0</v>
      </c>
      <c r="AP949">
        <f t="shared" si="148"/>
        <v>0</v>
      </c>
      <c r="AQ949">
        <f t="shared" si="149"/>
        <v>0</v>
      </c>
      <c r="AR949" t="s">
        <v>11850</v>
      </c>
      <c r="AS949">
        <v>231065</v>
      </c>
      <c r="AT949">
        <v>403729</v>
      </c>
      <c r="AU949" t="s">
        <v>54</v>
      </c>
      <c r="AV949">
        <v>0</v>
      </c>
      <c r="AW949">
        <v>0</v>
      </c>
      <c r="AX949">
        <v>0</v>
      </c>
      <c r="AY949">
        <v>1</v>
      </c>
      <c r="AZ949" t="s">
        <v>1259</v>
      </c>
      <c r="BA949" t="s">
        <v>1260</v>
      </c>
      <c r="BB949">
        <v>16661</v>
      </c>
      <c r="BC949" t="s">
        <v>1261</v>
      </c>
      <c r="BD949" t="s">
        <v>182</v>
      </c>
      <c r="BE949" t="s">
        <v>187</v>
      </c>
      <c r="BF949">
        <v>30453</v>
      </c>
      <c r="BG949" t="s">
        <v>75</v>
      </c>
      <c r="BH949" t="s">
        <v>76</v>
      </c>
      <c r="BI949" t="s">
        <v>77</v>
      </c>
      <c r="BJ949" t="s">
        <v>78</v>
      </c>
    </row>
    <row r="950" spans="1:62" x14ac:dyDescent="0.25">
      <c r="A950">
        <v>272352</v>
      </c>
      <c r="B950">
        <v>1217050</v>
      </c>
      <c r="C950" t="s">
        <v>51</v>
      </c>
      <c r="D950">
        <v>431046</v>
      </c>
      <c r="E950" t="s">
        <v>52</v>
      </c>
      <c r="F950" t="s">
        <v>53</v>
      </c>
      <c r="G950">
        <v>47</v>
      </c>
      <c r="H950">
        <v>68</v>
      </c>
      <c r="I950">
        <v>53</v>
      </c>
      <c r="J950">
        <v>11</v>
      </c>
      <c r="K950" t="s">
        <v>54</v>
      </c>
      <c r="L950" t="s">
        <v>55</v>
      </c>
      <c r="M950" t="s">
        <v>54</v>
      </c>
      <c r="N950">
        <v>5000198</v>
      </c>
      <c r="O950">
        <v>1</v>
      </c>
      <c r="P950" t="s">
        <v>56</v>
      </c>
      <c r="Q950">
        <v>1</v>
      </c>
      <c r="R950" t="s">
        <v>57</v>
      </c>
      <c r="S950" t="s">
        <v>1232</v>
      </c>
      <c r="T950" t="s">
        <v>1233</v>
      </c>
      <c r="U950" t="b">
        <v>0</v>
      </c>
      <c r="V950" t="s">
        <v>1234</v>
      </c>
      <c r="W950" t="s">
        <v>61</v>
      </c>
      <c r="X950" t="s">
        <v>54</v>
      </c>
      <c r="Y950" t="s">
        <v>62</v>
      </c>
      <c r="Z950" t="s">
        <v>54</v>
      </c>
      <c r="AA950" t="s">
        <v>54</v>
      </c>
      <c r="AB950" t="s">
        <v>54</v>
      </c>
      <c r="AC950" t="s">
        <v>54</v>
      </c>
      <c r="AD950">
        <v>1</v>
      </c>
      <c r="AE950" t="s">
        <v>188</v>
      </c>
      <c r="AF950">
        <v>1</v>
      </c>
      <c r="AG950">
        <v>162478591</v>
      </c>
      <c r="AH950">
        <f t="shared" si="140"/>
        <v>0</v>
      </c>
      <c r="AI950">
        <f t="shared" si="141"/>
        <v>0</v>
      </c>
      <c r="AJ950">
        <f t="shared" si="142"/>
        <v>0</v>
      </c>
      <c r="AK950">
        <f t="shared" si="143"/>
        <v>0</v>
      </c>
      <c r="AL950">
        <f t="shared" si="144"/>
        <v>0</v>
      </c>
      <c r="AM950">
        <f t="shared" si="145"/>
        <v>0</v>
      </c>
      <c r="AN950">
        <f t="shared" si="146"/>
        <v>0</v>
      </c>
      <c r="AO950">
        <f t="shared" si="147"/>
        <v>0</v>
      </c>
      <c r="AP950">
        <f t="shared" si="148"/>
        <v>0</v>
      </c>
      <c r="AQ950">
        <f t="shared" si="149"/>
        <v>0</v>
      </c>
      <c r="AR950" t="s">
        <v>11851</v>
      </c>
      <c r="AS950">
        <v>231108</v>
      </c>
      <c r="AT950">
        <v>403772</v>
      </c>
      <c r="AU950" t="s">
        <v>54</v>
      </c>
      <c r="AV950">
        <v>0</v>
      </c>
      <c r="AW950">
        <v>0</v>
      </c>
      <c r="AX950">
        <v>0</v>
      </c>
      <c r="AY950">
        <v>1</v>
      </c>
      <c r="AZ950" t="s">
        <v>1262</v>
      </c>
      <c r="BA950" t="s">
        <v>1263</v>
      </c>
      <c r="BB950">
        <v>24292</v>
      </c>
      <c r="BC950" t="s">
        <v>1264</v>
      </c>
      <c r="BD950" t="s">
        <v>118</v>
      </c>
      <c r="BE950" t="s">
        <v>119</v>
      </c>
      <c r="BF950">
        <v>30267</v>
      </c>
      <c r="BG950" t="s">
        <v>75</v>
      </c>
      <c r="BH950" t="s">
        <v>76</v>
      </c>
      <c r="BI950" t="s">
        <v>77</v>
      </c>
      <c r="BJ950" t="s">
        <v>78</v>
      </c>
    </row>
    <row r="951" spans="1:62" x14ac:dyDescent="0.25">
      <c r="A951">
        <v>272362</v>
      </c>
      <c r="B951">
        <v>1217050</v>
      </c>
      <c r="C951" t="s">
        <v>51</v>
      </c>
      <c r="D951">
        <v>431046</v>
      </c>
      <c r="E951" t="s">
        <v>52</v>
      </c>
      <c r="F951" t="s">
        <v>53</v>
      </c>
      <c r="G951">
        <v>47</v>
      </c>
      <c r="H951">
        <v>68</v>
      </c>
      <c r="I951">
        <v>53</v>
      </c>
      <c r="J951">
        <v>7</v>
      </c>
      <c r="K951" t="s">
        <v>54</v>
      </c>
      <c r="L951" t="s">
        <v>55</v>
      </c>
      <c r="M951" t="s">
        <v>54</v>
      </c>
      <c r="N951">
        <v>5000182</v>
      </c>
      <c r="O951">
        <v>1</v>
      </c>
      <c r="P951" t="s">
        <v>56</v>
      </c>
      <c r="Q951">
        <v>1</v>
      </c>
      <c r="R951" t="s">
        <v>57</v>
      </c>
      <c r="S951" t="s">
        <v>1268</v>
      </c>
      <c r="T951" t="s">
        <v>1269</v>
      </c>
      <c r="U951" t="b">
        <v>0</v>
      </c>
      <c r="V951" t="s">
        <v>1270</v>
      </c>
      <c r="W951" t="s">
        <v>61</v>
      </c>
      <c r="X951" t="s">
        <v>54</v>
      </c>
      <c r="Y951" t="s">
        <v>62</v>
      </c>
      <c r="Z951" t="s">
        <v>54</v>
      </c>
      <c r="AA951" t="s">
        <v>54</v>
      </c>
      <c r="AB951" t="s">
        <v>54</v>
      </c>
      <c r="AC951" t="s">
        <v>54</v>
      </c>
      <c r="AD951">
        <v>0</v>
      </c>
      <c r="AE951" t="s">
        <v>156</v>
      </c>
      <c r="AF951">
        <v>1</v>
      </c>
      <c r="AG951">
        <v>162477717</v>
      </c>
      <c r="AH951">
        <f t="shared" si="140"/>
        <v>0</v>
      </c>
      <c r="AI951">
        <f t="shared" si="141"/>
        <v>0</v>
      </c>
      <c r="AJ951">
        <f t="shared" si="142"/>
        <v>0</v>
      </c>
      <c r="AK951">
        <f t="shared" si="143"/>
        <v>0</v>
      </c>
      <c r="AL951">
        <f t="shared" si="144"/>
        <v>0</v>
      </c>
      <c r="AM951">
        <f t="shared" si="145"/>
        <v>0</v>
      </c>
      <c r="AN951">
        <f t="shared" si="146"/>
        <v>0</v>
      </c>
      <c r="AO951">
        <f t="shared" si="147"/>
        <v>0</v>
      </c>
      <c r="AP951">
        <f t="shared" si="148"/>
        <v>0</v>
      </c>
      <c r="AQ951">
        <f t="shared" si="149"/>
        <v>0</v>
      </c>
      <c r="AR951" t="s">
        <v>11838</v>
      </c>
      <c r="AS951">
        <v>231145</v>
      </c>
      <c r="AT951">
        <v>403809</v>
      </c>
      <c r="AU951" t="s">
        <v>54</v>
      </c>
      <c r="AV951">
        <v>0</v>
      </c>
      <c r="AW951">
        <v>0</v>
      </c>
      <c r="AX951">
        <v>0</v>
      </c>
      <c r="AY951">
        <v>4</v>
      </c>
      <c r="AZ951" t="s">
        <v>1274</v>
      </c>
      <c r="BA951" t="s">
        <v>1275</v>
      </c>
      <c r="BB951">
        <v>105450</v>
      </c>
      <c r="BC951" t="s">
        <v>1276</v>
      </c>
      <c r="BD951" t="s">
        <v>73</v>
      </c>
      <c r="BE951" t="s">
        <v>74</v>
      </c>
      <c r="BF951">
        <v>107857</v>
      </c>
      <c r="BG951" t="s">
        <v>75</v>
      </c>
      <c r="BH951" t="s">
        <v>76</v>
      </c>
      <c r="BI951" t="s">
        <v>77</v>
      </c>
      <c r="BJ951" t="s">
        <v>78</v>
      </c>
    </row>
    <row r="952" spans="1:62" x14ac:dyDescent="0.25">
      <c r="A952">
        <v>272362</v>
      </c>
      <c r="B952">
        <v>1217050</v>
      </c>
      <c r="C952" t="s">
        <v>51</v>
      </c>
      <c r="D952">
        <v>431046</v>
      </c>
      <c r="E952" t="s">
        <v>52</v>
      </c>
      <c r="F952" t="s">
        <v>53</v>
      </c>
      <c r="G952">
        <v>47</v>
      </c>
      <c r="H952">
        <v>68</v>
      </c>
      <c r="I952">
        <v>53</v>
      </c>
      <c r="J952">
        <v>7</v>
      </c>
      <c r="K952" t="s">
        <v>54</v>
      </c>
      <c r="L952" t="s">
        <v>55</v>
      </c>
      <c r="M952" t="s">
        <v>54</v>
      </c>
      <c r="N952">
        <v>5000182</v>
      </c>
      <c r="O952">
        <v>1</v>
      </c>
      <c r="P952" t="s">
        <v>56</v>
      </c>
      <c r="Q952">
        <v>1</v>
      </c>
      <c r="R952" t="s">
        <v>57</v>
      </c>
      <c r="S952" t="s">
        <v>1268</v>
      </c>
      <c r="T952" t="s">
        <v>1269</v>
      </c>
      <c r="U952" t="b">
        <v>0</v>
      </c>
      <c r="V952" t="s">
        <v>1270</v>
      </c>
      <c r="W952" t="s">
        <v>61</v>
      </c>
      <c r="X952" t="s">
        <v>54</v>
      </c>
      <c r="Y952" t="s">
        <v>62</v>
      </c>
      <c r="Z952" t="s">
        <v>54</v>
      </c>
      <c r="AA952" t="s">
        <v>54</v>
      </c>
      <c r="AB952" t="s">
        <v>54</v>
      </c>
      <c r="AC952" t="s">
        <v>54</v>
      </c>
      <c r="AD952">
        <v>0</v>
      </c>
      <c r="AE952" t="s">
        <v>101</v>
      </c>
      <c r="AF952">
        <v>1</v>
      </c>
      <c r="AG952">
        <v>162478128</v>
      </c>
      <c r="AH952">
        <f t="shared" si="140"/>
        <v>0</v>
      </c>
      <c r="AI952">
        <f t="shared" si="141"/>
        <v>0</v>
      </c>
      <c r="AJ952">
        <f t="shared" si="142"/>
        <v>0</v>
      </c>
      <c r="AK952">
        <f t="shared" si="143"/>
        <v>0</v>
      </c>
      <c r="AL952">
        <f t="shared" si="144"/>
        <v>0</v>
      </c>
      <c r="AM952">
        <f t="shared" si="145"/>
        <v>0</v>
      </c>
      <c r="AN952">
        <f t="shared" si="146"/>
        <v>0</v>
      </c>
      <c r="AO952">
        <f t="shared" si="147"/>
        <v>0</v>
      </c>
      <c r="AP952">
        <f t="shared" si="148"/>
        <v>0</v>
      </c>
      <c r="AQ952">
        <f t="shared" si="149"/>
        <v>0</v>
      </c>
      <c r="AR952" t="s">
        <v>11839</v>
      </c>
      <c r="AS952">
        <v>231086</v>
      </c>
      <c r="AT952">
        <v>403750</v>
      </c>
      <c r="AU952" t="s">
        <v>54</v>
      </c>
      <c r="AV952">
        <v>0</v>
      </c>
      <c r="AW952">
        <v>0</v>
      </c>
      <c r="AX952">
        <v>0</v>
      </c>
      <c r="AY952">
        <v>2</v>
      </c>
      <c r="AZ952" t="s">
        <v>1277</v>
      </c>
      <c r="BA952" t="s">
        <v>1278</v>
      </c>
      <c r="BB952">
        <v>13818</v>
      </c>
      <c r="BC952" t="s">
        <v>1279</v>
      </c>
      <c r="BD952" t="s">
        <v>67</v>
      </c>
      <c r="BE952" t="s">
        <v>68</v>
      </c>
      <c r="BF952">
        <v>30310</v>
      </c>
      <c r="BG952" t="s">
        <v>75</v>
      </c>
      <c r="BH952" t="s">
        <v>76</v>
      </c>
      <c r="BI952" t="s">
        <v>77</v>
      </c>
      <c r="BJ952" t="s">
        <v>78</v>
      </c>
    </row>
    <row r="953" spans="1:62" x14ac:dyDescent="0.25">
      <c r="A953">
        <v>272362</v>
      </c>
      <c r="B953">
        <v>1217050</v>
      </c>
      <c r="C953" t="s">
        <v>51</v>
      </c>
      <c r="D953">
        <v>431046</v>
      </c>
      <c r="E953" t="s">
        <v>52</v>
      </c>
      <c r="F953" t="s">
        <v>53</v>
      </c>
      <c r="G953">
        <v>47</v>
      </c>
      <c r="H953">
        <v>68</v>
      </c>
      <c r="I953">
        <v>53</v>
      </c>
      <c r="J953">
        <v>7</v>
      </c>
      <c r="K953" t="s">
        <v>54</v>
      </c>
      <c r="L953" t="s">
        <v>55</v>
      </c>
      <c r="M953" t="s">
        <v>54</v>
      </c>
      <c r="N953">
        <v>5000182</v>
      </c>
      <c r="O953">
        <v>1</v>
      </c>
      <c r="P953" t="s">
        <v>56</v>
      </c>
      <c r="Q953">
        <v>1</v>
      </c>
      <c r="R953" t="s">
        <v>57</v>
      </c>
      <c r="S953" t="s">
        <v>1268</v>
      </c>
      <c r="T953" t="s">
        <v>1269</v>
      </c>
      <c r="U953" t="b">
        <v>0</v>
      </c>
      <c r="V953" t="s">
        <v>1270</v>
      </c>
      <c r="W953" t="s">
        <v>61</v>
      </c>
      <c r="X953" t="s">
        <v>54</v>
      </c>
      <c r="Y953" t="s">
        <v>62</v>
      </c>
      <c r="Z953" t="s">
        <v>54</v>
      </c>
      <c r="AA953" t="s">
        <v>54</v>
      </c>
      <c r="AB953" t="s">
        <v>54</v>
      </c>
      <c r="AC953" t="s">
        <v>54</v>
      </c>
      <c r="AD953">
        <v>0</v>
      </c>
      <c r="AE953" t="s">
        <v>635</v>
      </c>
      <c r="AF953">
        <v>1</v>
      </c>
      <c r="AG953">
        <v>162478178</v>
      </c>
      <c r="AH953">
        <f t="shared" si="140"/>
        <v>0</v>
      </c>
      <c r="AI953">
        <f t="shared" si="141"/>
        <v>0</v>
      </c>
      <c r="AJ953">
        <f t="shared" si="142"/>
        <v>0</v>
      </c>
      <c r="AK953">
        <f t="shared" si="143"/>
        <v>0</v>
      </c>
      <c r="AL953">
        <f t="shared" si="144"/>
        <v>0</v>
      </c>
      <c r="AM953">
        <f t="shared" si="145"/>
        <v>0</v>
      </c>
      <c r="AN953">
        <f t="shared" si="146"/>
        <v>0</v>
      </c>
      <c r="AO953">
        <f t="shared" si="147"/>
        <v>0</v>
      </c>
      <c r="AP953">
        <f t="shared" si="148"/>
        <v>0</v>
      </c>
      <c r="AQ953">
        <f t="shared" si="149"/>
        <v>0</v>
      </c>
      <c r="AR953" t="s">
        <v>11840</v>
      </c>
      <c r="AS953">
        <v>231161</v>
      </c>
      <c r="AT953">
        <v>403825</v>
      </c>
      <c r="AU953" t="s">
        <v>54</v>
      </c>
      <c r="AV953">
        <v>0</v>
      </c>
      <c r="AW953">
        <v>0</v>
      </c>
      <c r="AX953">
        <v>0</v>
      </c>
      <c r="AY953">
        <v>2</v>
      </c>
      <c r="AZ953" t="s">
        <v>1280</v>
      </c>
      <c r="BA953" t="s">
        <v>1281</v>
      </c>
      <c r="BB953">
        <v>46710</v>
      </c>
      <c r="BC953" t="s">
        <v>1282</v>
      </c>
      <c r="BD953" t="s">
        <v>73</v>
      </c>
      <c r="BE953" t="s">
        <v>74</v>
      </c>
      <c r="BF953">
        <v>107857</v>
      </c>
      <c r="BG953" t="s">
        <v>75</v>
      </c>
      <c r="BH953" t="s">
        <v>76</v>
      </c>
      <c r="BI953" t="s">
        <v>77</v>
      </c>
      <c r="BJ953" t="s">
        <v>78</v>
      </c>
    </row>
    <row r="954" spans="1:62" x14ac:dyDescent="0.25">
      <c r="A954">
        <v>272362</v>
      </c>
      <c r="B954">
        <v>1217050</v>
      </c>
      <c r="C954" t="s">
        <v>51</v>
      </c>
      <c r="D954">
        <v>431046</v>
      </c>
      <c r="E954" t="s">
        <v>52</v>
      </c>
      <c r="F954" t="s">
        <v>53</v>
      </c>
      <c r="G954">
        <v>47</v>
      </c>
      <c r="H954">
        <v>68</v>
      </c>
      <c r="I954">
        <v>53</v>
      </c>
      <c r="J954">
        <v>7</v>
      </c>
      <c r="K954" t="s">
        <v>54</v>
      </c>
      <c r="L954" t="s">
        <v>55</v>
      </c>
      <c r="M954" t="s">
        <v>54</v>
      </c>
      <c r="N954">
        <v>5000182</v>
      </c>
      <c r="O954">
        <v>1</v>
      </c>
      <c r="P954" t="s">
        <v>56</v>
      </c>
      <c r="Q954">
        <v>1</v>
      </c>
      <c r="R954" t="s">
        <v>57</v>
      </c>
      <c r="S954" t="s">
        <v>1268</v>
      </c>
      <c r="T954" t="s">
        <v>1269</v>
      </c>
      <c r="U954" t="b">
        <v>0</v>
      </c>
      <c r="V954" t="s">
        <v>1270</v>
      </c>
      <c r="W954" t="s">
        <v>61</v>
      </c>
      <c r="X954" t="s">
        <v>54</v>
      </c>
      <c r="Y954" t="s">
        <v>62</v>
      </c>
      <c r="Z954" t="s">
        <v>54</v>
      </c>
      <c r="AA954" t="s">
        <v>54</v>
      </c>
      <c r="AB954" t="s">
        <v>54</v>
      </c>
      <c r="AC954" t="s">
        <v>54</v>
      </c>
      <c r="AD954">
        <v>1</v>
      </c>
      <c r="AE954" t="s">
        <v>108</v>
      </c>
      <c r="AF954">
        <v>1</v>
      </c>
      <c r="AG954">
        <v>162478330</v>
      </c>
      <c r="AH954">
        <f t="shared" si="140"/>
        <v>0</v>
      </c>
      <c r="AI954">
        <f t="shared" si="141"/>
        <v>0</v>
      </c>
      <c r="AJ954">
        <f t="shared" si="142"/>
        <v>0</v>
      </c>
      <c r="AK954">
        <f t="shared" si="143"/>
        <v>0</v>
      </c>
      <c r="AL954">
        <f t="shared" si="144"/>
        <v>0</v>
      </c>
      <c r="AM954">
        <f t="shared" si="145"/>
        <v>0</v>
      </c>
      <c r="AN954">
        <f t="shared" si="146"/>
        <v>0</v>
      </c>
      <c r="AO954">
        <f t="shared" si="147"/>
        <v>0</v>
      </c>
      <c r="AP954">
        <f t="shared" si="148"/>
        <v>0</v>
      </c>
      <c r="AQ954">
        <f t="shared" si="149"/>
        <v>0</v>
      </c>
      <c r="AR954" t="s">
        <v>11843</v>
      </c>
      <c r="AS954">
        <v>231165</v>
      </c>
      <c r="AT954">
        <v>403829</v>
      </c>
      <c r="AU954" t="s">
        <v>54</v>
      </c>
      <c r="AV954">
        <v>0</v>
      </c>
      <c r="AW954">
        <v>0</v>
      </c>
      <c r="AX954">
        <v>0</v>
      </c>
      <c r="AY954">
        <v>1</v>
      </c>
      <c r="AZ954" t="s">
        <v>1283</v>
      </c>
      <c r="BA954" t="s">
        <v>1284</v>
      </c>
      <c r="BB954">
        <v>11780</v>
      </c>
      <c r="BC954" t="s">
        <v>1285</v>
      </c>
      <c r="BD954" t="s">
        <v>112</v>
      </c>
      <c r="BE954" t="s">
        <v>113</v>
      </c>
      <c r="BF954">
        <v>108187</v>
      </c>
      <c r="BG954" t="s">
        <v>75</v>
      </c>
      <c r="BH954" t="s">
        <v>76</v>
      </c>
      <c r="BI954" t="s">
        <v>77</v>
      </c>
      <c r="BJ954" t="s">
        <v>78</v>
      </c>
    </row>
    <row r="955" spans="1:62" x14ac:dyDescent="0.25">
      <c r="A955">
        <v>272362</v>
      </c>
      <c r="B955">
        <v>1217050</v>
      </c>
      <c r="C955" t="s">
        <v>51</v>
      </c>
      <c r="D955">
        <v>431046</v>
      </c>
      <c r="E955" t="s">
        <v>52</v>
      </c>
      <c r="F955" t="s">
        <v>53</v>
      </c>
      <c r="G955">
        <v>47</v>
      </c>
      <c r="H955">
        <v>68</v>
      </c>
      <c r="I955">
        <v>53</v>
      </c>
      <c r="J955">
        <v>7</v>
      </c>
      <c r="K955" t="s">
        <v>54</v>
      </c>
      <c r="L955" t="s">
        <v>55</v>
      </c>
      <c r="M955" t="s">
        <v>54</v>
      </c>
      <c r="N955">
        <v>5000182</v>
      </c>
      <c r="O955">
        <v>1</v>
      </c>
      <c r="P955" t="s">
        <v>56</v>
      </c>
      <c r="Q955">
        <v>1</v>
      </c>
      <c r="R955" t="s">
        <v>57</v>
      </c>
      <c r="S955" t="s">
        <v>1268</v>
      </c>
      <c r="T955" t="s">
        <v>1269</v>
      </c>
      <c r="U955" t="b">
        <v>0</v>
      </c>
      <c r="V955" t="s">
        <v>1270</v>
      </c>
      <c r="W955" t="s">
        <v>61</v>
      </c>
      <c r="X955" t="s">
        <v>54</v>
      </c>
      <c r="Y955" t="s">
        <v>62</v>
      </c>
      <c r="Z955" t="s">
        <v>54</v>
      </c>
      <c r="AA955" t="s">
        <v>54</v>
      </c>
      <c r="AB955" t="s">
        <v>54</v>
      </c>
      <c r="AC955" t="s">
        <v>54</v>
      </c>
      <c r="AD955">
        <v>1</v>
      </c>
      <c r="AE955" t="s">
        <v>114</v>
      </c>
      <c r="AF955">
        <v>1</v>
      </c>
      <c r="AG955">
        <v>162478357</v>
      </c>
      <c r="AH955">
        <f t="shared" si="140"/>
        <v>0</v>
      </c>
      <c r="AI955">
        <f t="shared" si="141"/>
        <v>0</v>
      </c>
      <c r="AJ955">
        <f t="shared" si="142"/>
        <v>0</v>
      </c>
      <c r="AK955">
        <f t="shared" si="143"/>
        <v>0</v>
      </c>
      <c r="AL955">
        <f t="shared" si="144"/>
        <v>0</v>
      </c>
      <c r="AM955">
        <f t="shared" si="145"/>
        <v>0</v>
      </c>
      <c r="AN955">
        <f t="shared" si="146"/>
        <v>0</v>
      </c>
      <c r="AO955">
        <f t="shared" si="147"/>
        <v>0</v>
      </c>
      <c r="AP955">
        <f t="shared" si="148"/>
        <v>0</v>
      </c>
      <c r="AQ955">
        <f t="shared" si="149"/>
        <v>0</v>
      </c>
      <c r="AR955" t="s">
        <v>11844</v>
      </c>
      <c r="AS955">
        <v>231105</v>
      </c>
      <c r="AT955">
        <v>403769</v>
      </c>
      <c r="AU955" t="s">
        <v>54</v>
      </c>
      <c r="AV955">
        <v>0</v>
      </c>
      <c r="AW955">
        <v>0</v>
      </c>
      <c r="AX955">
        <v>0</v>
      </c>
      <c r="AY955">
        <v>1</v>
      </c>
      <c r="AZ955" t="s">
        <v>1286</v>
      </c>
      <c r="BA955" t="s">
        <v>1287</v>
      </c>
      <c r="BB955">
        <v>41514</v>
      </c>
      <c r="BC955" t="s">
        <v>1288</v>
      </c>
      <c r="BD955" t="s">
        <v>118</v>
      </c>
      <c r="BE955" t="s">
        <v>119</v>
      </c>
      <c r="BF955">
        <v>30267</v>
      </c>
      <c r="BG955" t="s">
        <v>75</v>
      </c>
      <c r="BH955" t="s">
        <v>76</v>
      </c>
      <c r="BI955" t="s">
        <v>77</v>
      </c>
      <c r="BJ955" t="s">
        <v>78</v>
      </c>
    </row>
    <row r="956" spans="1:62" x14ac:dyDescent="0.25">
      <c r="A956">
        <v>272367</v>
      </c>
      <c r="B956">
        <v>1217050</v>
      </c>
      <c r="C956" t="s">
        <v>51</v>
      </c>
      <c r="D956">
        <v>431046</v>
      </c>
      <c r="E956" t="s">
        <v>52</v>
      </c>
      <c r="F956" t="s">
        <v>53</v>
      </c>
      <c r="G956">
        <v>47</v>
      </c>
      <c r="H956">
        <v>68</v>
      </c>
      <c r="I956">
        <v>53</v>
      </c>
      <c r="J956">
        <v>11</v>
      </c>
      <c r="K956" t="s">
        <v>54</v>
      </c>
      <c r="L956" t="s">
        <v>55</v>
      </c>
      <c r="M956" t="s">
        <v>54</v>
      </c>
      <c r="N956">
        <v>5000112</v>
      </c>
      <c r="O956">
        <v>1</v>
      </c>
      <c r="P956" t="s">
        <v>56</v>
      </c>
      <c r="Q956">
        <v>1</v>
      </c>
      <c r="R956" t="s">
        <v>57</v>
      </c>
      <c r="S956" t="s">
        <v>1292</v>
      </c>
      <c r="T956" t="s">
        <v>1293</v>
      </c>
      <c r="U956" t="b">
        <v>0</v>
      </c>
      <c r="V956" t="s">
        <v>1294</v>
      </c>
      <c r="W956" t="s">
        <v>61</v>
      </c>
      <c r="X956" t="s">
        <v>54</v>
      </c>
      <c r="Y956" t="s">
        <v>62</v>
      </c>
      <c r="Z956" t="s">
        <v>54</v>
      </c>
      <c r="AA956" t="s">
        <v>54</v>
      </c>
      <c r="AB956" t="s">
        <v>54</v>
      </c>
      <c r="AC956" t="s">
        <v>54</v>
      </c>
      <c r="AD956">
        <v>1</v>
      </c>
      <c r="AE956" t="s">
        <v>69</v>
      </c>
      <c r="AF956">
        <v>1</v>
      </c>
      <c r="AG956">
        <v>162477322</v>
      </c>
      <c r="AH956">
        <f t="shared" si="140"/>
        <v>0</v>
      </c>
      <c r="AI956">
        <f t="shared" si="141"/>
        <v>0</v>
      </c>
      <c r="AJ956">
        <f t="shared" si="142"/>
        <v>0</v>
      </c>
      <c r="AK956">
        <f t="shared" si="143"/>
        <v>0</v>
      </c>
      <c r="AL956">
        <f t="shared" si="144"/>
        <v>0</v>
      </c>
      <c r="AM956">
        <f t="shared" si="145"/>
        <v>0</v>
      </c>
      <c r="AN956">
        <f t="shared" si="146"/>
        <v>0</v>
      </c>
      <c r="AO956">
        <f t="shared" si="147"/>
        <v>0</v>
      </c>
      <c r="AP956">
        <f t="shared" si="148"/>
        <v>0</v>
      </c>
      <c r="AQ956">
        <f t="shared" si="149"/>
        <v>0</v>
      </c>
      <c r="AR956" t="s">
        <v>11838</v>
      </c>
      <c r="AS956">
        <v>231145</v>
      </c>
      <c r="AT956">
        <v>403809</v>
      </c>
      <c r="AU956" t="s">
        <v>54</v>
      </c>
      <c r="AV956">
        <v>0</v>
      </c>
      <c r="AW956">
        <v>0</v>
      </c>
      <c r="AX956">
        <v>0</v>
      </c>
      <c r="AY956">
        <v>1</v>
      </c>
      <c r="AZ956" t="s">
        <v>1298</v>
      </c>
      <c r="BA956" t="s">
        <v>1299</v>
      </c>
      <c r="BB956">
        <v>44501</v>
      </c>
      <c r="BC956" t="s">
        <v>1300</v>
      </c>
      <c r="BD956" t="s">
        <v>73</v>
      </c>
      <c r="BE956" t="s">
        <v>74</v>
      </c>
      <c r="BF956">
        <v>107857</v>
      </c>
      <c r="BG956" t="s">
        <v>75</v>
      </c>
      <c r="BH956" t="s">
        <v>76</v>
      </c>
      <c r="BI956" t="s">
        <v>77</v>
      </c>
      <c r="BJ956" t="s">
        <v>78</v>
      </c>
    </row>
    <row r="957" spans="1:62" x14ac:dyDescent="0.25">
      <c r="A957">
        <v>272367</v>
      </c>
      <c r="B957">
        <v>1217050</v>
      </c>
      <c r="C957" t="s">
        <v>51</v>
      </c>
      <c r="D957">
        <v>431046</v>
      </c>
      <c r="E957" t="s">
        <v>52</v>
      </c>
      <c r="F957" t="s">
        <v>53</v>
      </c>
      <c r="G957">
        <v>47</v>
      </c>
      <c r="H957">
        <v>68</v>
      </c>
      <c r="I957">
        <v>53</v>
      </c>
      <c r="J957">
        <v>11</v>
      </c>
      <c r="K957" t="s">
        <v>54</v>
      </c>
      <c r="L957" t="s">
        <v>55</v>
      </c>
      <c r="M957" t="s">
        <v>54</v>
      </c>
      <c r="N957">
        <v>5000112</v>
      </c>
      <c r="O957">
        <v>1</v>
      </c>
      <c r="P957" t="s">
        <v>56</v>
      </c>
      <c r="Q957">
        <v>1</v>
      </c>
      <c r="R957" t="s">
        <v>57</v>
      </c>
      <c r="S957" t="s">
        <v>1292</v>
      </c>
      <c r="T957" t="s">
        <v>1293</v>
      </c>
      <c r="U957" t="b">
        <v>0</v>
      </c>
      <c r="V957" t="s">
        <v>1294</v>
      </c>
      <c r="W957" t="s">
        <v>61</v>
      </c>
      <c r="X957" t="s">
        <v>54</v>
      </c>
      <c r="Y957" t="s">
        <v>62</v>
      </c>
      <c r="Z957" t="s">
        <v>54</v>
      </c>
      <c r="AA957" t="s">
        <v>54</v>
      </c>
      <c r="AB957" t="s">
        <v>54</v>
      </c>
      <c r="AC957" t="s">
        <v>54</v>
      </c>
      <c r="AD957">
        <v>1</v>
      </c>
      <c r="AE957" t="s">
        <v>79</v>
      </c>
      <c r="AF957">
        <v>1</v>
      </c>
      <c r="AG957">
        <v>162477380</v>
      </c>
      <c r="AH957">
        <f t="shared" si="140"/>
        <v>0</v>
      </c>
      <c r="AI957">
        <f t="shared" si="141"/>
        <v>0</v>
      </c>
      <c r="AJ957">
        <f t="shared" si="142"/>
        <v>0</v>
      </c>
      <c r="AK957">
        <f t="shared" si="143"/>
        <v>0</v>
      </c>
      <c r="AL957">
        <f t="shared" si="144"/>
        <v>0</v>
      </c>
      <c r="AM957">
        <f t="shared" si="145"/>
        <v>0</v>
      </c>
      <c r="AN957">
        <f t="shared" si="146"/>
        <v>0</v>
      </c>
      <c r="AO957">
        <f t="shared" si="147"/>
        <v>0</v>
      </c>
      <c r="AP957">
        <f t="shared" si="148"/>
        <v>0</v>
      </c>
      <c r="AQ957">
        <f t="shared" si="149"/>
        <v>0</v>
      </c>
      <c r="AR957" t="s">
        <v>11839</v>
      </c>
      <c r="AS957">
        <v>231086</v>
      </c>
      <c r="AT957">
        <v>403750</v>
      </c>
      <c r="AU957" t="s">
        <v>54</v>
      </c>
      <c r="AV957">
        <v>0</v>
      </c>
      <c r="AW957">
        <v>0</v>
      </c>
      <c r="AX957">
        <v>0</v>
      </c>
      <c r="AY957">
        <v>1</v>
      </c>
      <c r="AZ957" t="s">
        <v>1301</v>
      </c>
      <c r="BA957" t="s">
        <v>1302</v>
      </c>
      <c r="BB957">
        <v>7780</v>
      </c>
      <c r="BC957" t="s">
        <v>1303</v>
      </c>
      <c r="BD957" t="s">
        <v>67</v>
      </c>
      <c r="BE957" t="s">
        <v>68</v>
      </c>
      <c r="BF957">
        <v>30310</v>
      </c>
      <c r="BG957" t="s">
        <v>75</v>
      </c>
      <c r="BH957" t="s">
        <v>76</v>
      </c>
      <c r="BI957" t="s">
        <v>77</v>
      </c>
      <c r="BJ957" t="s">
        <v>78</v>
      </c>
    </row>
    <row r="958" spans="1:62" x14ac:dyDescent="0.25">
      <c r="A958">
        <v>272367</v>
      </c>
      <c r="B958">
        <v>1217050</v>
      </c>
      <c r="C958" t="s">
        <v>51</v>
      </c>
      <c r="D958">
        <v>431046</v>
      </c>
      <c r="E958" t="s">
        <v>52</v>
      </c>
      <c r="F958" t="s">
        <v>53</v>
      </c>
      <c r="G958">
        <v>47</v>
      </c>
      <c r="H958">
        <v>68</v>
      </c>
      <c r="I958">
        <v>53</v>
      </c>
      <c r="J958">
        <v>11</v>
      </c>
      <c r="K958" t="s">
        <v>54</v>
      </c>
      <c r="L958" t="s">
        <v>55</v>
      </c>
      <c r="M958" t="s">
        <v>54</v>
      </c>
      <c r="N958">
        <v>5000112</v>
      </c>
      <c r="O958">
        <v>1</v>
      </c>
      <c r="P958" t="s">
        <v>56</v>
      </c>
      <c r="Q958">
        <v>1</v>
      </c>
      <c r="R958" t="s">
        <v>57</v>
      </c>
      <c r="S958" t="s">
        <v>1292</v>
      </c>
      <c r="T958" t="s">
        <v>1293</v>
      </c>
      <c r="U958" t="b">
        <v>0</v>
      </c>
      <c r="V958" t="s">
        <v>1294</v>
      </c>
      <c r="W958" t="s">
        <v>61</v>
      </c>
      <c r="X958" t="s">
        <v>54</v>
      </c>
      <c r="Y958" t="s">
        <v>62</v>
      </c>
      <c r="Z958" t="s">
        <v>54</v>
      </c>
      <c r="AA958" t="s">
        <v>54</v>
      </c>
      <c r="AB958" t="s">
        <v>54</v>
      </c>
      <c r="AC958" t="s">
        <v>54</v>
      </c>
      <c r="AD958">
        <v>1</v>
      </c>
      <c r="AE958" t="s">
        <v>83</v>
      </c>
      <c r="AF958">
        <v>1</v>
      </c>
      <c r="AG958">
        <v>162477402</v>
      </c>
      <c r="AH958">
        <f t="shared" si="140"/>
        <v>0</v>
      </c>
      <c r="AI958">
        <f t="shared" si="141"/>
        <v>0</v>
      </c>
      <c r="AJ958">
        <f t="shared" si="142"/>
        <v>0</v>
      </c>
      <c r="AK958">
        <f t="shared" si="143"/>
        <v>0</v>
      </c>
      <c r="AL958">
        <f t="shared" si="144"/>
        <v>0</v>
      </c>
      <c r="AM958">
        <f t="shared" si="145"/>
        <v>0</v>
      </c>
      <c r="AN958">
        <f t="shared" si="146"/>
        <v>0</v>
      </c>
      <c r="AO958">
        <f t="shared" si="147"/>
        <v>0</v>
      </c>
      <c r="AP958">
        <f t="shared" si="148"/>
        <v>0</v>
      </c>
      <c r="AQ958">
        <f t="shared" si="149"/>
        <v>0</v>
      </c>
      <c r="AR958" t="s">
        <v>11840</v>
      </c>
      <c r="AS958">
        <v>231161</v>
      </c>
      <c r="AT958">
        <v>403825</v>
      </c>
      <c r="AU958" t="s">
        <v>54</v>
      </c>
      <c r="AV958">
        <v>0</v>
      </c>
      <c r="AW958">
        <v>0</v>
      </c>
      <c r="AX958">
        <v>0</v>
      </c>
      <c r="AY958">
        <v>1</v>
      </c>
      <c r="AZ958" t="s">
        <v>1304</v>
      </c>
      <c r="BA958" t="s">
        <v>1305</v>
      </c>
      <c r="BB958">
        <v>61825</v>
      </c>
      <c r="BC958" t="s">
        <v>1306</v>
      </c>
      <c r="BD958" t="s">
        <v>73</v>
      </c>
      <c r="BE958" t="s">
        <v>74</v>
      </c>
      <c r="BF958">
        <v>107857</v>
      </c>
      <c r="BG958" t="s">
        <v>75</v>
      </c>
      <c r="BH958" t="s">
        <v>76</v>
      </c>
      <c r="BI958" t="s">
        <v>77</v>
      </c>
      <c r="BJ958" t="s">
        <v>78</v>
      </c>
    </row>
    <row r="959" spans="1:62" x14ac:dyDescent="0.25">
      <c r="A959">
        <v>272367</v>
      </c>
      <c r="B959">
        <v>1217050</v>
      </c>
      <c r="C959" t="s">
        <v>51</v>
      </c>
      <c r="D959">
        <v>431046</v>
      </c>
      <c r="E959" t="s">
        <v>52</v>
      </c>
      <c r="F959" t="s">
        <v>53</v>
      </c>
      <c r="G959">
        <v>47</v>
      </c>
      <c r="H959">
        <v>68</v>
      </c>
      <c r="I959">
        <v>53</v>
      </c>
      <c r="J959">
        <v>11</v>
      </c>
      <c r="K959" t="s">
        <v>54</v>
      </c>
      <c r="L959" t="s">
        <v>55</v>
      </c>
      <c r="M959" t="s">
        <v>54</v>
      </c>
      <c r="N959">
        <v>5000112</v>
      </c>
      <c r="O959">
        <v>1</v>
      </c>
      <c r="P959" t="s">
        <v>56</v>
      </c>
      <c r="Q959">
        <v>1</v>
      </c>
      <c r="R959" t="s">
        <v>57</v>
      </c>
      <c r="S959" t="s">
        <v>1292</v>
      </c>
      <c r="T959" t="s">
        <v>1293</v>
      </c>
      <c r="U959" t="b">
        <v>0</v>
      </c>
      <c r="V959" t="s">
        <v>1294</v>
      </c>
      <c r="W959" t="s">
        <v>61</v>
      </c>
      <c r="X959" t="s">
        <v>54</v>
      </c>
      <c r="Y959" t="s">
        <v>62</v>
      </c>
      <c r="Z959" t="s">
        <v>54</v>
      </c>
      <c r="AA959" t="s">
        <v>54</v>
      </c>
      <c r="AB959" t="s">
        <v>54</v>
      </c>
      <c r="AC959" t="s">
        <v>54</v>
      </c>
      <c r="AD959">
        <v>0</v>
      </c>
      <c r="AE959" t="s">
        <v>222</v>
      </c>
      <c r="AF959">
        <v>1</v>
      </c>
      <c r="AG959">
        <v>162477495</v>
      </c>
      <c r="AH959">
        <f t="shared" si="140"/>
        <v>0</v>
      </c>
      <c r="AI959">
        <f t="shared" si="141"/>
        <v>0</v>
      </c>
      <c r="AJ959">
        <f t="shared" si="142"/>
        <v>0</v>
      </c>
      <c r="AK959">
        <f t="shared" si="143"/>
        <v>0</v>
      </c>
      <c r="AL959">
        <f t="shared" si="144"/>
        <v>0</v>
      </c>
      <c r="AM959">
        <f t="shared" si="145"/>
        <v>0</v>
      </c>
      <c r="AN959">
        <f t="shared" si="146"/>
        <v>0</v>
      </c>
      <c r="AO959">
        <f t="shared" si="147"/>
        <v>0</v>
      </c>
      <c r="AP959">
        <f t="shared" si="148"/>
        <v>0</v>
      </c>
      <c r="AQ959">
        <f t="shared" si="149"/>
        <v>0</v>
      </c>
      <c r="AR959" t="s">
        <v>11843</v>
      </c>
      <c r="AS959">
        <v>231165</v>
      </c>
      <c r="AT959">
        <v>403829</v>
      </c>
      <c r="AU959" t="s">
        <v>54</v>
      </c>
      <c r="AV959">
        <v>0</v>
      </c>
      <c r="AW959">
        <v>1</v>
      </c>
      <c r="AX959">
        <v>0</v>
      </c>
      <c r="AY959">
        <v>2</v>
      </c>
      <c r="AZ959" t="s">
        <v>1307</v>
      </c>
      <c r="BA959" t="s">
        <v>1308</v>
      </c>
      <c r="BB959">
        <v>47335</v>
      </c>
      <c r="BC959" t="s">
        <v>1309</v>
      </c>
      <c r="BD959" t="s">
        <v>112</v>
      </c>
      <c r="BE959" t="s">
        <v>113</v>
      </c>
      <c r="BF959">
        <v>108187</v>
      </c>
      <c r="BG959" t="s">
        <v>75</v>
      </c>
      <c r="BH959" t="s">
        <v>76</v>
      </c>
      <c r="BI959" t="s">
        <v>77</v>
      </c>
      <c r="BJ959" t="s">
        <v>78</v>
      </c>
    </row>
    <row r="960" spans="1:62" x14ac:dyDescent="0.25">
      <c r="A960">
        <v>272367</v>
      </c>
      <c r="B960">
        <v>1217050</v>
      </c>
      <c r="C960" t="s">
        <v>51</v>
      </c>
      <c r="D960">
        <v>431046</v>
      </c>
      <c r="E960" t="s">
        <v>52</v>
      </c>
      <c r="F960" t="s">
        <v>53</v>
      </c>
      <c r="G960">
        <v>47</v>
      </c>
      <c r="H960">
        <v>68</v>
      </c>
      <c r="I960">
        <v>53</v>
      </c>
      <c r="J960">
        <v>11</v>
      </c>
      <c r="K960" t="s">
        <v>54</v>
      </c>
      <c r="L960" t="s">
        <v>55</v>
      </c>
      <c r="M960" t="s">
        <v>54</v>
      </c>
      <c r="N960">
        <v>5000112</v>
      </c>
      <c r="O960">
        <v>1</v>
      </c>
      <c r="P960" t="s">
        <v>56</v>
      </c>
      <c r="Q960">
        <v>1</v>
      </c>
      <c r="R960" t="s">
        <v>57</v>
      </c>
      <c r="S960" t="s">
        <v>1292</v>
      </c>
      <c r="T960" t="s">
        <v>1293</v>
      </c>
      <c r="U960" t="b">
        <v>0</v>
      </c>
      <c r="V960" t="s">
        <v>1294</v>
      </c>
      <c r="W960" t="s">
        <v>61</v>
      </c>
      <c r="X960" t="s">
        <v>54</v>
      </c>
      <c r="Y960" t="s">
        <v>62</v>
      </c>
      <c r="Z960" t="s">
        <v>54</v>
      </c>
      <c r="AA960" t="s">
        <v>54</v>
      </c>
      <c r="AB960" t="s">
        <v>54</v>
      </c>
      <c r="AC960" t="s">
        <v>54</v>
      </c>
      <c r="AD960">
        <v>1</v>
      </c>
      <c r="AE960" t="s">
        <v>114</v>
      </c>
      <c r="AF960">
        <v>1</v>
      </c>
      <c r="AG960">
        <v>162477578</v>
      </c>
      <c r="AH960">
        <f t="shared" si="140"/>
        <v>0</v>
      </c>
      <c r="AI960">
        <f t="shared" si="141"/>
        <v>0</v>
      </c>
      <c r="AJ960">
        <f t="shared" si="142"/>
        <v>0</v>
      </c>
      <c r="AK960">
        <f t="shared" si="143"/>
        <v>0</v>
      </c>
      <c r="AL960">
        <f t="shared" si="144"/>
        <v>0</v>
      </c>
      <c r="AM960">
        <f t="shared" si="145"/>
        <v>0</v>
      </c>
      <c r="AN960">
        <f t="shared" si="146"/>
        <v>0</v>
      </c>
      <c r="AO960">
        <f t="shared" si="147"/>
        <v>0</v>
      </c>
      <c r="AP960">
        <f t="shared" si="148"/>
        <v>0</v>
      </c>
      <c r="AQ960">
        <f t="shared" si="149"/>
        <v>0</v>
      </c>
      <c r="AR960" t="s">
        <v>11844</v>
      </c>
      <c r="AS960">
        <v>231105</v>
      </c>
      <c r="AT960">
        <v>403769</v>
      </c>
      <c r="AU960" t="s">
        <v>54</v>
      </c>
      <c r="AV960">
        <v>0</v>
      </c>
      <c r="AW960">
        <v>0</v>
      </c>
      <c r="AX960">
        <v>0</v>
      </c>
      <c r="AY960">
        <v>1</v>
      </c>
      <c r="AZ960" t="s">
        <v>1310</v>
      </c>
      <c r="BA960" t="s">
        <v>1311</v>
      </c>
      <c r="BB960">
        <v>143456</v>
      </c>
      <c r="BC960" t="s">
        <v>1312</v>
      </c>
      <c r="BD960" t="s">
        <v>118</v>
      </c>
      <c r="BE960" t="s">
        <v>119</v>
      </c>
      <c r="BF960">
        <v>30267</v>
      </c>
      <c r="BG960" t="s">
        <v>75</v>
      </c>
      <c r="BH960" t="s">
        <v>76</v>
      </c>
      <c r="BI960" t="s">
        <v>77</v>
      </c>
      <c r="BJ960" t="s">
        <v>78</v>
      </c>
    </row>
    <row r="961" spans="1:62" x14ac:dyDescent="0.25">
      <c r="A961">
        <v>272367</v>
      </c>
      <c r="B961">
        <v>1217050</v>
      </c>
      <c r="C961" t="s">
        <v>51</v>
      </c>
      <c r="D961">
        <v>431046</v>
      </c>
      <c r="E961" t="s">
        <v>52</v>
      </c>
      <c r="F961" t="s">
        <v>53</v>
      </c>
      <c r="G961">
        <v>47</v>
      </c>
      <c r="H961">
        <v>68</v>
      </c>
      <c r="I961">
        <v>53</v>
      </c>
      <c r="J961">
        <v>11</v>
      </c>
      <c r="K961" t="s">
        <v>54</v>
      </c>
      <c r="L961" t="s">
        <v>55</v>
      </c>
      <c r="M961" t="s">
        <v>54</v>
      </c>
      <c r="N961">
        <v>5000112</v>
      </c>
      <c r="O961">
        <v>1</v>
      </c>
      <c r="P961" t="s">
        <v>56</v>
      </c>
      <c r="Q961">
        <v>1</v>
      </c>
      <c r="R961" t="s">
        <v>57</v>
      </c>
      <c r="S961" t="s">
        <v>1292</v>
      </c>
      <c r="T961" t="s">
        <v>1293</v>
      </c>
      <c r="U961" t="b">
        <v>0</v>
      </c>
      <c r="V961" t="s">
        <v>1294</v>
      </c>
      <c r="W961" t="s">
        <v>61</v>
      </c>
      <c r="X961" t="s">
        <v>54</v>
      </c>
      <c r="Y961" t="s">
        <v>62</v>
      </c>
      <c r="Z961" t="s">
        <v>54</v>
      </c>
      <c r="AA961" t="s">
        <v>54</v>
      </c>
      <c r="AB961" t="s">
        <v>54</v>
      </c>
      <c r="AC961" t="s">
        <v>54</v>
      </c>
      <c r="AD961">
        <v>1</v>
      </c>
      <c r="AE961" t="s">
        <v>173</v>
      </c>
      <c r="AF961">
        <v>1</v>
      </c>
      <c r="AG961">
        <v>162477777</v>
      </c>
      <c r="AH961">
        <f t="shared" si="140"/>
        <v>0</v>
      </c>
      <c r="AI961">
        <f t="shared" si="141"/>
        <v>0</v>
      </c>
      <c r="AJ961">
        <f t="shared" si="142"/>
        <v>0</v>
      </c>
      <c r="AK961">
        <f t="shared" si="143"/>
        <v>0</v>
      </c>
      <c r="AL961">
        <f t="shared" si="144"/>
        <v>0</v>
      </c>
      <c r="AM961">
        <f t="shared" si="145"/>
        <v>0</v>
      </c>
      <c r="AN961">
        <f t="shared" si="146"/>
        <v>0</v>
      </c>
      <c r="AO961">
        <f t="shared" si="147"/>
        <v>0</v>
      </c>
      <c r="AP961">
        <f t="shared" si="148"/>
        <v>0</v>
      </c>
      <c r="AQ961">
        <f t="shared" si="149"/>
        <v>0</v>
      </c>
      <c r="AR961" t="s">
        <v>11848</v>
      </c>
      <c r="AS961">
        <v>231150</v>
      </c>
      <c r="AT961">
        <v>403814</v>
      </c>
      <c r="AU961" t="s">
        <v>54</v>
      </c>
      <c r="AV961">
        <v>0</v>
      </c>
      <c r="AW961">
        <v>0</v>
      </c>
      <c r="AX961">
        <v>0</v>
      </c>
      <c r="AY961">
        <v>1</v>
      </c>
      <c r="AZ961" t="s">
        <v>1313</v>
      </c>
      <c r="BA961" t="s">
        <v>1314</v>
      </c>
      <c r="BB961">
        <v>44532</v>
      </c>
      <c r="BC961" t="s">
        <v>1315</v>
      </c>
      <c r="BD961" t="s">
        <v>177</v>
      </c>
      <c r="BE961" t="s">
        <v>74</v>
      </c>
      <c r="BF961">
        <v>107857</v>
      </c>
      <c r="BG961" t="s">
        <v>75</v>
      </c>
      <c r="BH961" t="s">
        <v>76</v>
      </c>
      <c r="BI961" t="s">
        <v>77</v>
      </c>
      <c r="BJ961" t="s">
        <v>78</v>
      </c>
    </row>
    <row r="962" spans="1:62" x14ac:dyDescent="0.25">
      <c r="A962">
        <v>272367</v>
      </c>
      <c r="B962">
        <v>1217050</v>
      </c>
      <c r="C962" t="s">
        <v>51</v>
      </c>
      <c r="D962">
        <v>431046</v>
      </c>
      <c r="E962" t="s">
        <v>52</v>
      </c>
      <c r="F962" t="s">
        <v>53</v>
      </c>
      <c r="G962">
        <v>47</v>
      </c>
      <c r="H962">
        <v>68</v>
      </c>
      <c r="I962">
        <v>53</v>
      </c>
      <c r="J962">
        <v>11</v>
      </c>
      <c r="K962" t="s">
        <v>54</v>
      </c>
      <c r="L962" t="s">
        <v>55</v>
      </c>
      <c r="M962" t="s">
        <v>54</v>
      </c>
      <c r="N962">
        <v>5000112</v>
      </c>
      <c r="O962">
        <v>1</v>
      </c>
      <c r="P962" t="s">
        <v>56</v>
      </c>
      <c r="Q962">
        <v>1</v>
      </c>
      <c r="R962" t="s">
        <v>57</v>
      </c>
      <c r="S962" t="s">
        <v>1292</v>
      </c>
      <c r="T962" t="s">
        <v>1293</v>
      </c>
      <c r="U962" t="b">
        <v>0</v>
      </c>
      <c r="V962" t="s">
        <v>1294</v>
      </c>
      <c r="W962" t="s">
        <v>61</v>
      </c>
      <c r="X962" t="s">
        <v>54</v>
      </c>
      <c r="Y962" t="s">
        <v>62</v>
      </c>
      <c r="Z962" t="s">
        <v>54</v>
      </c>
      <c r="AA962" t="s">
        <v>54</v>
      </c>
      <c r="AB962" t="s">
        <v>54</v>
      </c>
      <c r="AC962" t="s">
        <v>54</v>
      </c>
      <c r="AD962">
        <v>1</v>
      </c>
      <c r="AE962" t="s">
        <v>178</v>
      </c>
      <c r="AF962">
        <v>1</v>
      </c>
      <c r="AG962">
        <v>162477854</v>
      </c>
      <c r="AH962">
        <f t="shared" ref="AH962:AH1025" si="150">IF(AR962="PRAH2RN", 2,0)</f>
        <v>0</v>
      </c>
      <c r="AI962">
        <f t="shared" ref="AI962:AI1025" si="151">IF(AR962="PRA4BVT",3,0)</f>
        <v>0</v>
      </c>
      <c r="AJ962">
        <f t="shared" ref="AJ962:AJ1025" si="152">IF(AR962="PRA4BVZ",4,0)</f>
        <v>0</v>
      </c>
      <c r="AK962">
        <f t="shared" ref="AK962:AK1025" si="153">IF(AR962="PRA4BV2",5,0)</f>
        <v>0</v>
      </c>
      <c r="AL962">
        <f t="shared" ref="AL962:AL1025" si="154">SUM(AH962:AK962)</f>
        <v>0</v>
      </c>
      <c r="AM962">
        <f t="shared" ref="AM962:AM1025" si="155">SUM(AN962:AQ962)</f>
        <v>0</v>
      </c>
      <c r="AN962">
        <f t="shared" ref="AN962:AN1025" si="156">IF(AR962="PRA4BB8",2,0)</f>
        <v>0</v>
      </c>
      <c r="AO962">
        <f t="shared" ref="AO962:AO1025" si="157">IF(AR962="PRA4BVQ",3,0)</f>
        <v>0</v>
      </c>
      <c r="AP962">
        <f t="shared" ref="AP962:AP1025" si="158">IF(AR962="PRA4BVR",4,0)</f>
        <v>0</v>
      </c>
      <c r="AQ962">
        <f t="shared" ref="AQ962:AQ1025" si="159">IF(AR962="PRA4BVS",5,0)</f>
        <v>0</v>
      </c>
      <c r="AR962" t="s">
        <v>11849</v>
      </c>
      <c r="AS962">
        <v>231125</v>
      </c>
      <c r="AT962">
        <v>403789</v>
      </c>
      <c r="AU962" t="s">
        <v>54</v>
      </c>
      <c r="AV962">
        <v>0</v>
      </c>
      <c r="AW962">
        <v>0</v>
      </c>
      <c r="AX962">
        <v>0</v>
      </c>
      <c r="AY962">
        <v>1</v>
      </c>
      <c r="AZ962" t="s">
        <v>1316</v>
      </c>
      <c r="BA962" t="s">
        <v>1317</v>
      </c>
      <c r="BB962">
        <v>60763</v>
      </c>
      <c r="BC962" t="s">
        <v>1318</v>
      </c>
      <c r="BD962" t="s">
        <v>182</v>
      </c>
      <c r="BE962" t="s">
        <v>183</v>
      </c>
      <c r="BF962">
        <v>30454</v>
      </c>
      <c r="BG962" t="s">
        <v>75</v>
      </c>
      <c r="BH962" t="s">
        <v>76</v>
      </c>
      <c r="BI962" t="s">
        <v>77</v>
      </c>
      <c r="BJ962" t="s">
        <v>78</v>
      </c>
    </row>
    <row r="963" spans="1:62" x14ac:dyDescent="0.25">
      <c r="A963">
        <v>272367</v>
      </c>
      <c r="B963">
        <v>1217050</v>
      </c>
      <c r="C963" t="s">
        <v>51</v>
      </c>
      <c r="D963">
        <v>431046</v>
      </c>
      <c r="E963" t="s">
        <v>52</v>
      </c>
      <c r="F963" t="s">
        <v>53</v>
      </c>
      <c r="G963">
        <v>47</v>
      </c>
      <c r="H963">
        <v>68</v>
      </c>
      <c r="I963">
        <v>53</v>
      </c>
      <c r="J963">
        <v>11</v>
      </c>
      <c r="K963" t="s">
        <v>54</v>
      </c>
      <c r="L963" t="s">
        <v>55</v>
      </c>
      <c r="M963" t="s">
        <v>54</v>
      </c>
      <c r="N963">
        <v>5000112</v>
      </c>
      <c r="O963">
        <v>1</v>
      </c>
      <c r="P963" t="s">
        <v>56</v>
      </c>
      <c r="Q963">
        <v>1</v>
      </c>
      <c r="R963" t="s">
        <v>57</v>
      </c>
      <c r="S963" t="s">
        <v>1292</v>
      </c>
      <c r="T963" t="s">
        <v>1293</v>
      </c>
      <c r="U963" t="b">
        <v>0</v>
      </c>
      <c r="V963" t="s">
        <v>1294</v>
      </c>
      <c r="W963" t="s">
        <v>61</v>
      </c>
      <c r="X963" t="s">
        <v>54</v>
      </c>
      <c r="Y963" t="s">
        <v>62</v>
      </c>
      <c r="Z963" t="s">
        <v>54</v>
      </c>
      <c r="AA963" t="s">
        <v>54</v>
      </c>
      <c r="AB963" t="s">
        <v>54</v>
      </c>
      <c r="AC963" t="s">
        <v>54</v>
      </c>
      <c r="AD963">
        <v>1</v>
      </c>
      <c r="AE963" t="s">
        <v>127</v>
      </c>
      <c r="AF963">
        <v>1</v>
      </c>
      <c r="AG963">
        <v>162477962</v>
      </c>
      <c r="AH963">
        <f t="shared" si="150"/>
        <v>0</v>
      </c>
      <c r="AI963">
        <f t="shared" si="151"/>
        <v>0</v>
      </c>
      <c r="AJ963">
        <f t="shared" si="152"/>
        <v>0</v>
      </c>
      <c r="AK963">
        <f t="shared" si="153"/>
        <v>0</v>
      </c>
      <c r="AL963">
        <f t="shared" si="154"/>
        <v>0</v>
      </c>
      <c r="AM963">
        <f t="shared" si="155"/>
        <v>0</v>
      </c>
      <c r="AN963">
        <f t="shared" si="156"/>
        <v>0</v>
      </c>
      <c r="AO963">
        <f t="shared" si="157"/>
        <v>0</v>
      </c>
      <c r="AP963">
        <f t="shared" si="158"/>
        <v>0</v>
      </c>
      <c r="AQ963">
        <f t="shared" si="159"/>
        <v>0</v>
      </c>
      <c r="AR963" t="s">
        <v>11850</v>
      </c>
      <c r="AS963">
        <v>231065</v>
      </c>
      <c r="AT963">
        <v>403729</v>
      </c>
      <c r="AU963" t="s">
        <v>54</v>
      </c>
      <c r="AV963">
        <v>0</v>
      </c>
      <c r="AW963">
        <v>0</v>
      </c>
      <c r="AX963">
        <v>0</v>
      </c>
      <c r="AY963">
        <v>1</v>
      </c>
      <c r="AZ963" t="s">
        <v>1319</v>
      </c>
      <c r="BA963" t="s">
        <v>1320</v>
      </c>
      <c r="BB963">
        <v>6755</v>
      </c>
      <c r="BC963" t="s">
        <v>1321</v>
      </c>
      <c r="BD963" t="s">
        <v>182</v>
      </c>
      <c r="BE963" t="s">
        <v>187</v>
      </c>
      <c r="BF963">
        <v>30453</v>
      </c>
      <c r="BG963" t="s">
        <v>75</v>
      </c>
      <c r="BH963" t="s">
        <v>76</v>
      </c>
      <c r="BI963" t="s">
        <v>77</v>
      </c>
      <c r="BJ963" t="s">
        <v>78</v>
      </c>
    </row>
    <row r="964" spans="1:62" x14ac:dyDescent="0.25">
      <c r="A964">
        <v>272367</v>
      </c>
      <c r="B964">
        <v>1217050</v>
      </c>
      <c r="C964" t="s">
        <v>51</v>
      </c>
      <c r="D964">
        <v>431046</v>
      </c>
      <c r="E964" t="s">
        <v>52</v>
      </c>
      <c r="F964" t="s">
        <v>53</v>
      </c>
      <c r="G964">
        <v>47</v>
      </c>
      <c r="H964">
        <v>68</v>
      </c>
      <c r="I964">
        <v>53</v>
      </c>
      <c r="J964">
        <v>11</v>
      </c>
      <c r="K964" t="s">
        <v>54</v>
      </c>
      <c r="L964" t="s">
        <v>55</v>
      </c>
      <c r="M964" t="s">
        <v>54</v>
      </c>
      <c r="N964">
        <v>5000112</v>
      </c>
      <c r="O964">
        <v>1</v>
      </c>
      <c r="P964" t="s">
        <v>56</v>
      </c>
      <c r="Q964">
        <v>1</v>
      </c>
      <c r="R964" t="s">
        <v>57</v>
      </c>
      <c r="S964" t="s">
        <v>1292</v>
      </c>
      <c r="T964" t="s">
        <v>1293</v>
      </c>
      <c r="U964" t="b">
        <v>0</v>
      </c>
      <c r="V964" t="s">
        <v>1294</v>
      </c>
      <c r="W964" t="s">
        <v>61</v>
      </c>
      <c r="X964" t="s">
        <v>54</v>
      </c>
      <c r="Y964" t="s">
        <v>62</v>
      </c>
      <c r="Z964" t="s">
        <v>54</v>
      </c>
      <c r="AA964" t="s">
        <v>54</v>
      </c>
      <c r="AB964" t="s">
        <v>54</v>
      </c>
      <c r="AC964" t="s">
        <v>54</v>
      </c>
      <c r="AD964">
        <v>1</v>
      </c>
      <c r="AE964" t="s">
        <v>188</v>
      </c>
      <c r="AF964">
        <v>1</v>
      </c>
      <c r="AG964">
        <v>162477977</v>
      </c>
      <c r="AH964">
        <f t="shared" si="150"/>
        <v>0</v>
      </c>
      <c r="AI964">
        <f t="shared" si="151"/>
        <v>0</v>
      </c>
      <c r="AJ964">
        <f t="shared" si="152"/>
        <v>0</v>
      </c>
      <c r="AK964">
        <f t="shared" si="153"/>
        <v>0</v>
      </c>
      <c r="AL964">
        <f t="shared" si="154"/>
        <v>0</v>
      </c>
      <c r="AM964">
        <f t="shared" si="155"/>
        <v>0</v>
      </c>
      <c r="AN964">
        <f t="shared" si="156"/>
        <v>0</v>
      </c>
      <c r="AO964">
        <f t="shared" si="157"/>
        <v>0</v>
      </c>
      <c r="AP964">
        <f t="shared" si="158"/>
        <v>0</v>
      </c>
      <c r="AQ964">
        <f t="shared" si="159"/>
        <v>0</v>
      </c>
      <c r="AR964" t="s">
        <v>11851</v>
      </c>
      <c r="AS964">
        <v>231108</v>
      </c>
      <c r="AT964">
        <v>403772</v>
      </c>
      <c r="AU964" t="s">
        <v>54</v>
      </c>
      <c r="AV964">
        <v>0</v>
      </c>
      <c r="AW964">
        <v>0</v>
      </c>
      <c r="AX964">
        <v>0</v>
      </c>
      <c r="AY964">
        <v>1</v>
      </c>
      <c r="AZ964" t="s">
        <v>1322</v>
      </c>
      <c r="BA964" t="s">
        <v>1323</v>
      </c>
      <c r="BB964">
        <v>81959</v>
      </c>
      <c r="BC964" t="s">
        <v>1324</v>
      </c>
      <c r="BD964" t="s">
        <v>118</v>
      </c>
      <c r="BE964" t="s">
        <v>119</v>
      </c>
      <c r="BF964">
        <v>30267</v>
      </c>
      <c r="BG964" t="s">
        <v>75</v>
      </c>
      <c r="BH964" t="s">
        <v>76</v>
      </c>
      <c r="BI964" t="s">
        <v>77</v>
      </c>
      <c r="BJ964" t="s">
        <v>78</v>
      </c>
    </row>
    <row r="965" spans="1:62" x14ac:dyDescent="0.25">
      <c r="A965">
        <v>272368</v>
      </c>
      <c r="B965">
        <v>1217050</v>
      </c>
      <c r="C965" t="s">
        <v>51</v>
      </c>
      <c r="D965">
        <v>431046</v>
      </c>
      <c r="E965" t="s">
        <v>52</v>
      </c>
      <c r="F965" t="s">
        <v>53</v>
      </c>
      <c r="G965">
        <v>47</v>
      </c>
      <c r="H965">
        <v>68</v>
      </c>
      <c r="I965">
        <v>53</v>
      </c>
      <c r="J965">
        <v>4</v>
      </c>
      <c r="K965" t="s">
        <v>54</v>
      </c>
      <c r="L965" t="s">
        <v>55</v>
      </c>
      <c r="M965" t="s">
        <v>54</v>
      </c>
      <c r="N965">
        <v>5000189</v>
      </c>
      <c r="O965">
        <v>1</v>
      </c>
      <c r="P965" t="s">
        <v>56</v>
      </c>
      <c r="Q965">
        <v>1</v>
      </c>
      <c r="R965" t="s">
        <v>57</v>
      </c>
      <c r="S965" t="s">
        <v>1328</v>
      </c>
      <c r="T965" t="s">
        <v>1329</v>
      </c>
      <c r="U965" t="b">
        <v>0</v>
      </c>
      <c r="V965" t="s">
        <v>1330</v>
      </c>
      <c r="W965" t="s">
        <v>61</v>
      </c>
      <c r="X965" t="s">
        <v>54</v>
      </c>
      <c r="Y965" t="s">
        <v>62</v>
      </c>
      <c r="Z965" t="s">
        <v>54</v>
      </c>
      <c r="AA965" t="s">
        <v>54</v>
      </c>
      <c r="AB965" t="s">
        <v>54</v>
      </c>
      <c r="AC965" t="s">
        <v>54</v>
      </c>
      <c r="AD965">
        <v>1</v>
      </c>
      <c r="AE965" t="s">
        <v>69</v>
      </c>
      <c r="AF965">
        <v>1</v>
      </c>
      <c r="AG965">
        <v>162477785</v>
      </c>
      <c r="AH965">
        <f t="shared" si="150"/>
        <v>0</v>
      </c>
      <c r="AI965">
        <f t="shared" si="151"/>
        <v>0</v>
      </c>
      <c r="AJ965">
        <f t="shared" si="152"/>
        <v>0</v>
      </c>
      <c r="AK965">
        <f t="shared" si="153"/>
        <v>0</v>
      </c>
      <c r="AL965">
        <f t="shared" si="154"/>
        <v>0</v>
      </c>
      <c r="AM965">
        <f t="shared" si="155"/>
        <v>0</v>
      </c>
      <c r="AN965">
        <f t="shared" si="156"/>
        <v>0</v>
      </c>
      <c r="AO965">
        <f t="shared" si="157"/>
        <v>0</v>
      </c>
      <c r="AP965">
        <f t="shared" si="158"/>
        <v>0</v>
      </c>
      <c r="AQ965">
        <f t="shared" si="159"/>
        <v>0</v>
      </c>
      <c r="AR965" t="s">
        <v>11838</v>
      </c>
      <c r="AS965">
        <v>231145</v>
      </c>
      <c r="AT965">
        <v>403809</v>
      </c>
      <c r="AU965" t="s">
        <v>54</v>
      </c>
      <c r="AV965">
        <v>0</v>
      </c>
      <c r="AW965">
        <v>0</v>
      </c>
      <c r="AX965">
        <v>0</v>
      </c>
      <c r="AY965">
        <v>1</v>
      </c>
      <c r="AZ965" t="s">
        <v>1333</v>
      </c>
      <c r="BA965" t="s">
        <v>1334</v>
      </c>
      <c r="BB965">
        <v>179579</v>
      </c>
      <c r="BC965" t="s">
        <v>1335</v>
      </c>
      <c r="BD965" t="s">
        <v>73</v>
      </c>
      <c r="BE965" t="s">
        <v>74</v>
      </c>
      <c r="BF965">
        <v>107857</v>
      </c>
      <c r="BG965" t="s">
        <v>75</v>
      </c>
      <c r="BH965" t="s">
        <v>76</v>
      </c>
      <c r="BI965" t="s">
        <v>77</v>
      </c>
      <c r="BJ965" t="s">
        <v>78</v>
      </c>
    </row>
    <row r="966" spans="1:62" x14ac:dyDescent="0.25">
      <c r="A966">
        <v>272368</v>
      </c>
      <c r="B966">
        <v>1217050</v>
      </c>
      <c r="C966" t="s">
        <v>51</v>
      </c>
      <c r="D966">
        <v>431046</v>
      </c>
      <c r="E966" t="s">
        <v>52</v>
      </c>
      <c r="F966" t="s">
        <v>53</v>
      </c>
      <c r="G966">
        <v>47</v>
      </c>
      <c r="H966">
        <v>68</v>
      </c>
      <c r="I966">
        <v>53</v>
      </c>
      <c r="J966">
        <v>4</v>
      </c>
      <c r="K966" t="s">
        <v>54</v>
      </c>
      <c r="L966" t="s">
        <v>55</v>
      </c>
      <c r="M966" t="s">
        <v>54</v>
      </c>
      <c r="N966">
        <v>5000189</v>
      </c>
      <c r="O966">
        <v>1</v>
      </c>
      <c r="P966" t="s">
        <v>56</v>
      </c>
      <c r="Q966">
        <v>1</v>
      </c>
      <c r="R966" t="s">
        <v>57</v>
      </c>
      <c r="S966" t="s">
        <v>1328</v>
      </c>
      <c r="T966" t="s">
        <v>1329</v>
      </c>
      <c r="U966" t="b">
        <v>0</v>
      </c>
      <c r="V966" t="s">
        <v>1330</v>
      </c>
      <c r="W966" t="s">
        <v>61</v>
      </c>
      <c r="X966" t="s">
        <v>54</v>
      </c>
      <c r="Y966" t="s">
        <v>62</v>
      </c>
      <c r="Z966" t="s">
        <v>54</v>
      </c>
      <c r="AA966" t="s">
        <v>54</v>
      </c>
      <c r="AB966" t="s">
        <v>54</v>
      </c>
      <c r="AC966" t="s">
        <v>54</v>
      </c>
      <c r="AD966">
        <v>1</v>
      </c>
      <c r="AE966" t="s">
        <v>79</v>
      </c>
      <c r="AF966">
        <v>1</v>
      </c>
      <c r="AG966">
        <v>162478116</v>
      </c>
      <c r="AH966">
        <f t="shared" si="150"/>
        <v>0</v>
      </c>
      <c r="AI966">
        <f t="shared" si="151"/>
        <v>0</v>
      </c>
      <c r="AJ966">
        <f t="shared" si="152"/>
        <v>0</v>
      </c>
      <c r="AK966">
        <f t="shared" si="153"/>
        <v>0</v>
      </c>
      <c r="AL966">
        <f t="shared" si="154"/>
        <v>0</v>
      </c>
      <c r="AM966">
        <f t="shared" si="155"/>
        <v>0</v>
      </c>
      <c r="AN966">
        <f t="shared" si="156"/>
        <v>0</v>
      </c>
      <c r="AO966">
        <f t="shared" si="157"/>
        <v>0</v>
      </c>
      <c r="AP966">
        <f t="shared" si="158"/>
        <v>0</v>
      </c>
      <c r="AQ966">
        <f t="shared" si="159"/>
        <v>0</v>
      </c>
      <c r="AR966" t="s">
        <v>11839</v>
      </c>
      <c r="AS966">
        <v>231086</v>
      </c>
      <c r="AT966">
        <v>403750</v>
      </c>
      <c r="AU966" t="s">
        <v>54</v>
      </c>
      <c r="AV966">
        <v>0</v>
      </c>
      <c r="AW966">
        <v>0</v>
      </c>
      <c r="AX966">
        <v>0</v>
      </c>
      <c r="AY966">
        <v>1</v>
      </c>
      <c r="AZ966" t="s">
        <v>1336</v>
      </c>
      <c r="BA966" t="s">
        <v>1337</v>
      </c>
      <c r="BB966">
        <v>44735</v>
      </c>
      <c r="BC966" t="s">
        <v>1338</v>
      </c>
      <c r="BD966" t="s">
        <v>67</v>
      </c>
      <c r="BE966" t="s">
        <v>68</v>
      </c>
      <c r="BF966">
        <v>30310</v>
      </c>
      <c r="BG966" t="s">
        <v>75</v>
      </c>
      <c r="BH966" t="s">
        <v>76</v>
      </c>
      <c r="BI966" t="s">
        <v>77</v>
      </c>
      <c r="BJ966" t="s">
        <v>78</v>
      </c>
    </row>
    <row r="967" spans="1:62" x14ac:dyDescent="0.25">
      <c r="A967">
        <v>272369</v>
      </c>
      <c r="B967">
        <v>1217050</v>
      </c>
      <c r="C967" t="s">
        <v>51</v>
      </c>
      <c r="D967">
        <v>431046</v>
      </c>
      <c r="E967" t="s">
        <v>52</v>
      </c>
      <c r="F967" t="s">
        <v>53</v>
      </c>
      <c r="G967">
        <v>47</v>
      </c>
      <c r="H967">
        <v>68</v>
      </c>
      <c r="I967">
        <v>53</v>
      </c>
      <c r="J967">
        <v>3</v>
      </c>
      <c r="K967" t="s">
        <v>54</v>
      </c>
      <c r="L967" t="s">
        <v>55</v>
      </c>
      <c r="M967" t="s">
        <v>54</v>
      </c>
      <c r="N967">
        <v>5000134</v>
      </c>
      <c r="O967">
        <v>1</v>
      </c>
      <c r="P967" t="s">
        <v>56</v>
      </c>
      <c r="Q967">
        <v>1</v>
      </c>
      <c r="R967" t="s">
        <v>57</v>
      </c>
      <c r="S967" t="s">
        <v>1342</v>
      </c>
      <c r="T967" t="s">
        <v>1343</v>
      </c>
      <c r="U967" t="b">
        <v>0</v>
      </c>
      <c r="V967" t="s">
        <v>1344</v>
      </c>
      <c r="W967" t="s">
        <v>61</v>
      </c>
      <c r="X967" t="s">
        <v>54</v>
      </c>
      <c r="Y967" t="s">
        <v>62</v>
      </c>
      <c r="Z967" t="s">
        <v>54</v>
      </c>
      <c r="AA967" t="s">
        <v>54</v>
      </c>
      <c r="AB967" t="s">
        <v>54</v>
      </c>
      <c r="AC967" t="s">
        <v>54</v>
      </c>
      <c r="AD967">
        <v>1</v>
      </c>
      <c r="AE967" t="s">
        <v>69</v>
      </c>
      <c r="AF967">
        <v>1</v>
      </c>
      <c r="AG967">
        <v>162477463</v>
      </c>
      <c r="AH967">
        <f t="shared" si="150"/>
        <v>0</v>
      </c>
      <c r="AI967">
        <f t="shared" si="151"/>
        <v>0</v>
      </c>
      <c r="AJ967">
        <f t="shared" si="152"/>
        <v>0</v>
      </c>
      <c r="AK967">
        <f t="shared" si="153"/>
        <v>0</v>
      </c>
      <c r="AL967">
        <f t="shared" si="154"/>
        <v>0</v>
      </c>
      <c r="AM967">
        <f t="shared" si="155"/>
        <v>0</v>
      </c>
      <c r="AN967">
        <f t="shared" si="156"/>
        <v>0</v>
      </c>
      <c r="AO967">
        <f t="shared" si="157"/>
        <v>0</v>
      </c>
      <c r="AP967">
        <f t="shared" si="158"/>
        <v>0</v>
      </c>
      <c r="AQ967">
        <f t="shared" si="159"/>
        <v>0</v>
      </c>
      <c r="AR967" t="s">
        <v>11838</v>
      </c>
      <c r="AS967">
        <v>231145</v>
      </c>
      <c r="AT967">
        <v>403809</v>
      </c>
      <c r="AU967" t="s">
        <v>54</v>
      </c>
      <c r="AV967">
        <v>0</v>
      </c>
      <c r="AW967">
        <v>0</v>
      </c>
      <c r="AX967">
        <v>0</v>
      </c>
      <c r="AY967">
        <v>1</v>
      </c>
      <c r="AZ967" t="s">
        <v>1348</v>
      </c>
      <c r="BA967" t="s">
        <v>1349</v>
      </c>
      <c r="BB967">
        <v>51311</v>
      </c>
      <c r="BC967" t="s">
        <v>1350</v>
      </c>
      <c r="BD967" t="s">
        <v>73</v>
      </c>
      <c r="BE967" t="s">
        <v>74</v>
      </c>
      <c r="BF967">
        <v>107857</v>
      </c>
      <c r="BG967" t="s">
        <v>75</v>
      </c>
      <c r="BH967" t="s">
        <v>76</v>
      </c>
      <c r="BI967" t="s">
        <v>77</v>
      </c>
      <c r="BJ967" t="s">
        <v>78</v>
      </c>
    </row>
    <row r="968" spans="1:62" x14ac:dyDescent="0.25">
      <c r="A968">
        <v>272370</v>
      </c>
      <c r="B968">
        <v>1217050</v>
      </c>
      <c r="C968" t="s">
        <v>51</v>
      </c>
      <c r="D968">
        <v>431046</v>
      </c>
      <c r="E968" t="s">
        <v>52</v>
      </c>
      <c r="F968" t="s">
        <v>53</v>
      </c>
      <c r="G968">
        <v>47</v>
      </c>
      <c r="H968">
        <v>68</v>
      </c>
      <c r="I968">
        <v>53</v>
      </c>
      <c r="J968">
        <v>9</v>
      </c>
      <c r="K968" t="s">
        <v>54</v>
      </c>
      <c r="L968" t="s">
        <v>55</v>
      </c>
      <c r="M968" t="s">
        <v>54</v>
      </c>
      <c r="N968">
        <v>5000139</v>
      </c>
      <c r="O968">
        <v>1</v>
      </c>
      <c r="P968" t="s">
        <v>56</v>
      </c>
      <c r="Q968">
        <v>1</v>
      </c>
      <c r="R968" t="s">
        <v>57</v>
      </c>
      <c r="S968" t="s">
        <v>1354</v>
      </c>
      <c r="T968" t="s">
        <v>1355</v>
      </c>
      <c r="U968" t="b">
        <v>0</v>
      </c>
      <c r="V968" t="s">
        <v>1356</v>
      </c>
      <c r="W968" t="s">
        <v>61</v>
      </c>
      <c r="X968" t="s">
        <v>54</v>
      </c>
      <c r="Y968" t="s">
        <v>62</v>
      </c>
      <c r="Z968" t="s">
        <v>54</v>
      </c>
      <c r="AA968" t="s">
        <v>54</v>
      </c>
      <c r="AB968" t="s">
        <v>54</v>
      </c>
      <c r="AC968" t="s">
        <v>54</v>
      </c>
      <c r="AD968">
        <v>1</v>
      </c>
      <c r="AE968" t="s">
        <v>69</v>
      </c>
      <c r="AF968">
        <v>1</v>
      </c>
      <c r="AG968">
        <v>162477474</v>
      </c>
      <c r="AH968">
        <f t="shared" si="150"/>
        <v>0</v>
      </c>
      <c r="AI968">
        <f t="shared" si="151"/>
        <v>0</v>
      </c>
      <c r="AJ968">
        <f t="shared" si="152"/>
        <v>0</v>
      </c>
      <c r="AK968">
        <f t="shared" si="153"/>
        <v>0</v>
      </c>
      <c r="AL968">
        <f t="shared" si="154"/>
        <v>0</v>
      </c>
      <c r="AM968">
        <f t="shared" si="155"/>
        <v>0</v>
      </c>
      <c r="AN968">
        <f t="shared" si="156"/>
        <v>0</v>
      </c>
      <c r="AO968">
        <f t="shared" si="157"/>
        <v>0</v>
      </c>
      <c r="AP968">
        <f t="shared" si="158"/>
        <v>0</v>
      </c>
      <c r="AQ968">
        <f t="shared" si="159"/>
        <v>0</v>
      </c>
      <c r="AR968" t="s">
        <v>11838</v>
      </c>
      <c r="AS968">
        <v>231145</v>
      </c>
      <c r="AT968">
        <v>403809</v>
      </c>
      <c r="AU968" t="s">
        <v>54</v>
      </c>
      <c r="AV968">
        <v>0</v>
      </c>
      <c r="AW968">
        <v>0</v>
      </c>
      <c r="AX968">
        <v>0</v>
      </c>
      <c r="AY968">
        <v>1</v>
      </c>
      <c r="AZ968" t="s">
        <v>1360</v>
      </c>
      <c r="BA968" t="s">
        <v>1361</v>
      </c>
      <c r="BB968">
        <v>117332</v>
      </c>
      <c r="BC968" t="s">
        <v>1362</v>
      </c>
      <c r="BD968" t="s">
        <v>73</v>
      </c>
      <c r="BE968" t="s">
        <v>74</v>
      </c>
      <c r="BF968">
        <v>107857</v>
      </c>
      <c r="BG968" t="s">
        <v>75</v>
      </c>
      <c r="BH968" t="s">
        <v>76</v>
      </c>
      <c r="BI968" t="s">
        <v>77</v>
      </c>
      <c r="BJ968" t="s">
        <v>78</v>
      </c>
    </row>
    <row r="969" spans="1:62" x14ac:dyDescent="0.25">
      <c r="A969">
        <v>272370</v>
      </c>
      <c r="B969">
        <v>1217050</v>
      </c>
      <c r="C969" t="s">
        <v>51</v>
      </c>
      <c r="D969">
        <v>431046</v>
      </c>
      <c r="E969" t="s">
        <v>52</v>
      </c>
      <c r="F969" t="s">
        <v>53</v>
      </c>
      <c r="G969">
        <v>47</v>
      </c>
      <c r="H969">
        <v>68</v>
      </c>
      <c r="I969">
        <v>53</v>
      </c>
      <c r="J969">
        <v>9</v>
      </c>
      <c r="K969" t="s">
        <v>54</v>
      </c>
      <c r="L969" t="s">
        <v>55</v>
      </c>
      <c r="M969" t="s">
        <v>54</v>
      </c>
      <c r="N969">
        <v>5000139</v>
      </c>
      <c r="O969">
        <v>1</v>
      </c>
      <c r="P969" t="s">
        <v>56</v>
      </c>
      <c r="Q969">
        <v>1</v>
      </c>
      <c r="R969" t="s">
        <v>57</v>
      </c>
      <c r="S969" t="s">
        <v>1354</v>
      </c>
      <c r="T969" t="s">
        <v>1355</v>
      </c>
      <c r="U969" t="b">
        <v>0</v>
      </c>
      <c r="V969" t="s">
        <v>1356</v>
      </c>
      <c r="W969" t="s">
        <v>61</v>
      </c>
      <c r="X969" t="s">
        <v>54</v>
      </c>
      <c r="Y969" t="s">
        <v>62</v>
      </c>
      <c r="Z969" t="s">
        <v>54</v>
      </c>
      <c r="AA969" t="s">
        <v>54</v>
      </c>
      <c r="AB969" t="s">
        <v>54</v>
      </c>
      <c r="AC969" t="s">
        <v>54</v>
      </c>
      <c r="AD969">
        <v>0</v>
      </c>
      <c r="AE969" t="s">
        <v>101</v>
      </c>
      <c r="AF969">
        <v>1</v>
      </c>
      <c r="AG969">
        <v>162477623</v>
      </c>
      <c r="AH969">
        <f t="shared" si="150"/>
        <v>0</v>
      </c>
      <c r="AI969">
        <f t="shared" si="151"/>
        <v>0</v>
      </c>
      <c r="AJ969">
        <f t="shared" si="152"/>
        <v>0</v>
      </c>
      <c r="AK969">
        <f t="shared" si="153"/>
        <v>0</v>
      </c>
      <c r="AL969">
        <f t="shared" si="154"/>
        <v>0</v>
      </c>
      <c r="AM969">
        <f t="shared" si="155"/>
        <v>0</v>
      </c>
      <c r="AN969">
        <f t="shared" si="156"/>
        <v>0</v>
      </c>
      <c r="AO969">
        <f t="shared" si="157"/>
        <v>0</v>
      </c>
      <c r="AP969">
        <f t="shared" si="158"/>
        <v>0</v>
      </c>
      <c r="AQ969">
        <f t="shared" si="159"/>
        <v>0</v>
      </c>
      <c r="AR969" t="s">
        <v>11839</v>
      </c>
      <c r="AS969">
        <v>231086</v>
      </c>
      <c r="AT969">
        <v>403750</v>
      </c>
      <c r="AU969" t="s">
        <v>54</v>
      </c>
      <c r="AV969">
        <v>0</v>
      </c>
      <c r="AW969">
        <v>0</v>
      </c>
      <c r="AX969">
        <v>0</v>
      </c>
      <c r="AY969">
        <v>2</v>
      </c>
      <c r="AZ969" t="s">
        <v>1363</v>
      </c>
      <c r="BA969" t="s">
        <v>1364</v>
      </c>
      <c r="BB969">
        <v>14290</v>
      </c>
      <c r="BC969" t="s">
        <v>1365</v>
      </c>
      <c r="BD969" t="s">
        <v>67</v>
      </c>
      <c r="BE969" t="s">
        <v>68</v>
      </c>
      <c r="BF969">
        <v>30310</v>
      </c>
      <c r="BG969" t="s">
        <v>75</v>
      </c>
      <c r="BH969" t="s">
        <v>76</v>
      </c>
      <c r="BI969" t="s">
        <v>77</v>
      </c>
      <c r="BJ969" t="s">
        <v>78</v>
      </c>
    </row>
    <row r="970" spans="1:62" x14ac:dyDescent="0.25">
      <c r="A970">
        <v>272370</v>
      </c>
      <c r="B970">
        <v>1217050</v>
      </c>
      <c r="C970" t="s">
        <v>51</v>
      </c>
      <c r="D970">
        <v>431046</v>
      </c>
      <c r="E970" t="s">
        <v>52</v>
      </c>
      <c r="F970" t="s">
        <v>53</v>
      </c>
      <c r="G970">
        <v>47</v>
      </c>
      <c r="H970">
        <v>68</v>
      </c>
      <c r="I970">
        <v>53</v>
      </c>
      <c r="J970">
        <v>9</v>
      </c>
      <c r="K970" t="s">
        <v>54</v>
      </c>
      <c r="L970" t="s">
        <v>55</v>
      </c>
      <c r="M970" t="s">
        <v>54</v>
      </c>
      <c r="N970">
        <v>5000139</v>
      </c>
      <c r="O970">
        <v>1</v>
      </c>
      <c r="P970" t="s">
        <v>56</v>
      </c>
      <c r="Q970">
        <v>1</v>
      </c>
      <c r="R970" t="s">
        <v>57</v>
      </c>
      <c r="S970" t="s">
        <v>1354</v>
      </c>
      <c r="T970" t="s">
        <v>1355</v>
      </c>
      <c r="U970" t="b">
        <v>0</v>
      </c>
      <c r="V970" t="s">
        <v>1356</v>
      </c>
      <c r="W970" t="s">
        <v>61</v>
      </c>
      <c r="X970" t="s">
        <v>54</v>
      </c>
      <c r="Y970" t="s">
        <v>62</v>
      </c>
      <c r="Z970" t="s">
        <v>54</v>
      </c>
      <c r="AA970" t="s">
        <v>54</v>
      </c>
      <c r="AB970" t="s">
        <v>54</v>
      </c>
      <c r="AC970" t="s">
        <v>54</v>
      </c>
      <c r="AD970">
        <v>1</v>
      </c>
      <c r="AE970" t="s">
        <v>83</v>
      </c>
      <c r="AF970">
        <v>1</v>
      </c>
      <c r="AG970">
        <v>162477681</v>
      </c>
      <c r="AH970">
        <f t="shared" si="150"/>
        <v>0</v>
      </c>
      <c r="AI970">
        <f t="shared" si="151"/>
        <v>0</v>
      </c>
      <c r="AJ970">
        <f t="shared" si="152"/>
        <v>0</v>
      </c>
      <c r="AK970">
        <f t="shared" si="153"/>
        <v>0</v>
      </c>
      <c r="AL970">
        <f t="shared" si="154"/>
        <v>0</v>
      </c>
      <c r="AM970">
        <f t="shared" si="155"/>
        <v>0</v>
      </c>
      <c r="AN970">
        <f t="shared" si="156"/>
        <v>0</v>
      </c>
      <c r="AO970">
        <f t="shared" si="157"/>
        <v>0</v>
      </c>
      <c r="AP970">
        <f t="shared" si="158"/>
        <v>0</v>
      </c>
      <c r="AQ970">
        <f t="shared" si="159"/>
        <v>0</v>
      </c>
      <c r="AR970" t="s">
        <v>11840</v>
      </c>
      <c r="AS970">
        <v>231161</v>
      </c>
      <c r="AT970">
        <v>403825</v>
      </c>
      <c r="AU970" t="s">
        <v>54</v>
      </c>
      <c r="AV970">
        <v>0</v>
      </c>
      <c r="AW970">
        <v>0</v>
      </c>
      <c r="AX970">
        <v>0</v>
      </c>
      <c r="AY970">
        <v>1</v>
      </c>
      <c r="AZ970" t="s">
        <v>1366</v>
      </c>
      <c r="BA970" t="s">
        <v>1367</v>
      </c>
      <c r="BB970">
        <v>120698</v>
      </c>
      <c r="BC970" t="s">
        <v>1368</v>
      </c>
      <c r="BD970" t="s">
        <v>73</v>
      </c>
      <c r="BE970" t="s">
        <v>74</v>
      </c>
      <c r="BF970">
        <v>107857</v>
      </c>
      <c r="BG970" t="s">
        <v>75</v>
      </c>
      <c r="BH970" t="s">
        <v>76</v>
      </c>
      <c r="BI970" t="s">
        <v>77</v>
      </c>
      <c r="BJ970" t="s">
        <v>78</v>
      </c>
    </row>
    <row r="971" spans="1:62" x14ac:dyDescent="0.25">
      <c r="A971">
        <v>272370</v>
      </c>
      <c r="B971">
        <v>1217050</v>
      </c>
      <c r="C971" t="s">
        <v>51</v>
      </c>
      <c r="D971">
        <v>431046</v>
      </c>
      <c r="E971" t="s">
        <v>52</v>
      </c>
      <c r="F971" t="s">
        <v>53</v>
      </c>
      <c r="G971">
        <v>47</v>
      </c>
      <c r="H971">
        <v>68</v>
      </c>
      <c r="I971">
        <v>53</v>
      </c>
      <c r="J971">
        <v>9</v>
      </c>
      <c r="K971" t="s">
        <v>54</v>
      </c>
      <c r="L971" t="s">
        <v>55</v>
      </c>
      <c r="M971" t="s">
        <v>54</v>
      </c>
      <c r="N971">
        <v>5000139</v>
      </c>
      <c r="O971">
        <v>1</v>
      </c>
      <c r="P971" t="s">
        <v>56</v>
      </c>
      <c r="Q971">
        <v>1</v>
      </c>
      <c r="R971" t="s">
        <v>57</v>
      </c>
      <c r="S971" t="s">
        <v>1354</v>
      </c>
      <c r="T971" t="s">
        <v>1355</v>
      </c>
      <c r="U971" t="b">
        <v>0</v>
      </c>
      <c r="V971" t="s">
        <v>1356</v>
      </c>
      <c r="W971" t="s">
        <v>61</v>
      </c>
      <c r="X971" t="s">
        <v>54</v>
      </c>
      <c r="Y971" t="s">
        <v>62</v>
      </c>
      <c r="Z971" t="s">
        <v>54</v>
      </c>
      <c r="AA971" t="s">
        <v>54</v>
      </c>
      <c r="AB971" t="s">
        <v>54</v>
      </c>
      <c r="AC971" t="s">
        <v>54</v>
      </c>
      <c r="AD971">
        <v>0</v>
      </c>
      <c r="AE971" t="s">
        <v>222</v>
      </c>
      <c r="AF971">
        <v>1</v>
      </c>
      <c r="AG971">
        <v>162477866</v>
      </c>
      <c r="AH971">
        <f t="shared" si="150"/>
        <v>0</v>
      </c>
      <c r="AI971">
        <f t="shared" si="151"/>
        <v>0</v>
      </c>
      <c r="AJ971">
        <f t="shared" si="152"/>
        <v>0</v>
      </c>
      <c r="AK971">
        <f t="shared" si="153"/>
        <v>0</v>
      </c>
      <c r="AL971">
        <f t="shared" si="154"/>
        <v>0</v>
      </c>
      <c r="AM971">
        <f t="shared" si="155"/>
        <v>0</v>
      </c>
      <c r="AN971">
        <f t="shared" si="156"/>
        <v>0</v>
      </c>
      <c r="AO971">
        <f t="shared" si="157"/>
        <v>0</v>
      </c>
      <c r="AP971">
        <f t="shared" si="158"/>
        <v>0</v>
      </c>
      <c r="AQ971">
        <f t="shared" si="159"/>
        <v>0</v>
      </c>
      <c r="AR971" t="s">
        <v>11843</v>
      </c>
      <c r="AS971">
        <v>231165</v>
      </c>
      <c r="AT971">
        <v>403829</v>
      </c>
      <c r="AU971" t="s">
        <v>54</v>
      </c>
      <c r="AV971">
        <v>0</v>
      </c>
      <c r="AW971">
        <v>0</v>
      </c>
      <c r="AX971">
        <v>0</v>
      </c>
      <c r="AY971">
        <v>2</v>
      </c>
      <c r="AZ971" t="s">
        <v>179</v>
      </c>
      <c r="BA971" t="s">
        <v>1369</v>
      </c>
      <c r="BB971">
        <v>23744</v>
      </c>
      <c r="BC971" t="s">
        <v>1370</v>
      </c>
      <c r="BD971" t="s">
        <v>112</v>
      </c>
      <c r="BE971" t="s">
        <v>113</v>
      </c>
      <c r="BF971">
        <v>108187</v>
      </c>
      <c r="BG971" t="s">
        <v>75</v>
      </c>
      <c r="BH971" t="s">
        <v>76</v>
      </c>
      <c r="BI971" t="s">
        <v>77</v>
      </c>
      <c r="BJ971" t="s">
        <v>78</v>
      </c>
    </row>
    <row r="972" spans="1:62" x14ac:dyDescent="0.25">
      <c r="A972">
        <v>272370</v>
      </c>
      <c r="B972">
        <v>1217050</v>
      </c>
      <c r="C972" t="s">
        <v>51</v>
      </c>
      <c r="D972">
        <v>431046</v>
      </c>
      <c r="E972" t="s">
        <v>52</v>
      </c>
      <c r="F972" t="s">
        <v>53</v>
      </c>
      <c r="G972">
        <v>47</v>
      </c>
      <c r="H972">
        <v>68</v>
      </c>
      <c r="I972">
        <v>53</v>
      </c>
      <c r="J972">
        <v>9</v>
      </c>
      <c r="K972" t="s">
        <v>54</v>
      </c>
      <c r="L972" t="s">
        <v>55</v>
      </c>
      <c r="M972" t="s">
        <v>54</v>
      </c>
      <c r="N972">
        <v>5000139</v>
      </c>
      <c r="O972">
        <v>1</v>
      </c>
      <c r="P972" t="s">
        <v>56</v>
      </c>
      <c r="Q972">
        <v>1</v>
      </c>
      <c r="R972" t="s">
        <v>57</v>
      </c>
      <c r="S972" t="s">
        <v>1354</v>
      </c>
      <c r="T972" t="s">
        <v>1355</v>
      </c>
      <c r="U972" t="b">
        <v>0</v>
      </c>
      <c r="V972" t="s">
        <v>1356</v>
      </c>
      <c r="W972" t="s">
        <v>61</v>
      </c>
      <c r="X972" t="s">
        <v>54</v>
      </c>
      <c r="Y972" t="s">
        <v>62</v>
      </c>
      <c r="Z972" t="s">
        <v>54</v>
      </c>
      <c r="AA972" t="s">
        <v>54</v>
      </c>
      <c r="AB972" t="s">
        <v>54</v>
      </c>
      <c r="AC972" t="s">
        <v>54</v>
      </c>
      <c r="AD972">
        <v>1</v>
      </c>
      <c r="AE972" t="s">
        <v>114</v>
      </c>
      <c r="AF972">
        <v>1</v>
      </c>
      <c r="AG972">
        <v>162477974</v>
      </c>
      <c r="AH972">
        <f t="shared" si="150"/>
        <v>0</v>
      </c>
      <c r="AI972">
        <f t="shared" si="151"/>
        <v>0</v>
      </c>
      <c r="AJ972">
        <f t="shared" si="152"/>
        <v>0</v>
      </c>
      <c r="AK972">
        <f t="shared" si="153"/>
        <v>0</v>
      </c>
      <c r="AL972">
        <f t="shared" si="154"/>
        <v>0</v>
      </c>
      <c r="AM972">
        <f t="shared" si="155"/>
        <v>0</v>
      </c>
      <c r="AN972">
        <f t="shared" si="156"/>
        <v>0</v>
      </c>
      <c r="AO972">
        <f t="shared" si="157"/>
        <v>0</v>
      </c>
      <c r="AP972">
        <f t="shared" si="158"/>
        <v>0</v>
      </c>
      <c r="AQ972">
        <f t="shared" si="159"/>
        <v>0</v>
      </c>
      <c r="AR972" t="s">
        <v>11844</v>
      </c>
      <c r="AS972">
        <v>231105</v>
      </c>
      <c r="AT972">
        <v>403769</v>
      </c>
      <c r="AU972" t="s">
        <v>54</v>
      </c>
      <c r="AV972">
        <v>0</v>
      </c>
      <c r="AW972">
        <v>0</v>
      </c>
      <c r="AX972">
        <v>0</v>
      </c>
      <c r="AY972">
        <v>1</v>
      </c>
      <c r="AZ972" t="s">
        <v>1371</v>
      </c>
      <c r="BA972" t="s">
        <v>1372</v>
      </c>
      <c r="BB972">
        <v>70221</v>
      </c>
      <c r="BC972" t="s">
        <v>1373</v>
      </c>
      <c r="BD972" t="s">
        <v>118</v>
      </c>
      <c r="BE972" t="s">
        <v>119</v>
      </c>
      <c r="BF972">
        <v>30267</v>
      </c>
      <c r="BG972" t="s">
        <v>75</v>
      </c>
      <c r="BH972" t="s">
        <v>76</v>
      </c>
      <c r="BI972" t="s">
        <v>77</v>
      </c>
      <c r="BJ972" t="s">
        <v>78</v>
      </c>
    </row>
    <row r="973" spans="1:62" x14ac:dyDescent="0.25">
      <c r="A973">
        <v>272370</v>
      </c>
      <c r="B973">
        <v>1217050</v>
      </c>
      <c r="C973" t="s">
        <v>51</v>
      </c>
      <c r="D973">
        <v>431046</v>
      </c>
      <c r="E973" t="s">
        <v>52</v>
      </c>
      <c r="F973" t="s">
        <v>53</v>
      </c>
      <c r="G973">
        <v>47</v>
      </c>
      <c r="H973">
        <v>68</v>
      </c>
      <c r="I973">
        <v>53</v>
      </c>
      <c r="J973">
        <v>9</v>
      </c>
      <c r="K973" t="s">
        <v>54</v>
      </c>
      <c r="L973" t="s">
        <v>55</v>
      </c>
      <c r="M973" t="s">
        <v>54</v>
      </c>
      <c r="N973">
        <v>5000139</v>
      </c>
      <c r="O973">
        <v>1</v>
      </c>
      <c r="P973" t="s">
        <v>56</v>
      </c>
      <c r="Q973">
        <v>1</v>
      </c>
      <c r="R973" t="s">
        <v>57</v>
      </c>
      <c r="S973" t="s">
        <v>1354</v>
      </c>
      <c r="T973" t="s">
        <v>1355</v>
      </c>
      <c r="U973" t="b">
        <v>0</v>
      </c>
      <c r="V973" t="s">
        <v>1356</v>
      </c>
      <c r="W973" t="s">
        <v>61</v>
      </c>
      <c r="X973" t="s">
        <v>54</v>
      </c>
      <c r="Y973" t="s">
        <v>62</v>
      </c>
      <c r="Z973" t="s">
        <v>54</v>
      </c>
      <c r="AA973" t="s">
        <v>54</v>
      </c>
      <c r="AB973" t="s">
        <v>54</v>
      </c>
      <c r="AC973" t="s">
        <v>54</v>
      </c>
      <c r="AD973">
        <v>1</v>
      </c>
      <c r="AE973" t="s">
        <v>173</v>
      </c>
      <c r="AF973">
        <v>1</v>
      </c>
      <c r="AG973">
        <v>162478108</v>
      </c>
      <c r="AH973">
        <f t="shared" si="150"/>
        <v>0</v>
      </c>
      <c r="AI973">
        <f t="shared" si="151"/>
        <v>0</v>
      </c>
      <c r="AJ973">
        <f t="shared" si="152"/>
        <v>0</v>
      </c>
      <c r="AK973">
        <f t="shared" si="153"/>
        <v>0</v>
      </c>
      <c r="AL973">
        <f t="shared" si="154"/>
        <v>0</v>
      </c>
      <c r="AM973">
        <f t="shared" si="155"/>
        <v>0</v>
      </c>
      <c r="AN973">
        <f t="shared" si="156"/>
        <v>0</v>
      </c>
      <c r="AO973">
        <f t="shared" si="157"/>
        <v>0</v>
      </c>
      <c r="AP973">
        <f t="shared" si="158"/>
        <v>0</v>
      </c>
      <c r="AQ973">
        <f t="shared" si="159"/>
        <v>0</v>
      </c>
      <c r="AR973" t="s">
        <v>11848</v>
      </c>
      <c r="AS973">
        <v>231150</v>
      </c>
      <c r="AT973">
        <v>403814</v>
      </c>
      <c r="AU973" t="s">
        <v>54</v>
      </c>
      <c r="AV973">
        <v>0</v>
      </c>
      <c r="AW973">
        <v>0</v>
      </c>
      <c r="AX973">
        <v>0</v>
      </c>
      <c r="AY973">
        <v>1</v>
      </c>
      <c r="AZ973" t="s">
        <v>1374</v>
      </c>
      <c r="BA973" t="s">
        <v>1375</v>
      </c>
      <c r="BB973">
        <v>203056</v>
      </c>
      <c r="BC973" t="s">
        <v>1376</v>
      </c>
      <c r="BD973" t="s">
        <v>177</v>
      </c>
      <c r="BE973" t="s">
        <v>74</v>
      </c>
      <c r="BF973">
        <v>107857</v>
      </c>
      <c r="BG973" t="s">
        <v>75</v>
      </c>
      <c r="BH973" t="s">
        <v>76</v>
      </c>
      <c r="BI973" t="s">
        <v>77</v>
      </c>
      <c r="BJ973" t="s">
        <v>78</v>
      </c>
    </row>
    <row r="974" spans="1:62" x14ac:dyDescent="0.25">
      <c r="A974">
        <v>272370</v>
      </c>
      <c r="B974">
        <v>1217050</v>
      </c>
      <c r="C974" t="s">
        <v>51</v>
      </c>
      <c r="D974">
        <v>431046</v>
      </c>
      <c r="E974" t="s">
        <v>52</v>
      </c>
      <c r="F974" t="s">
        <v>53</v>
      </c>
      <c r="G974">
        <v>47</v>
      </c>
      <c r="H974">
        <v>68</v>
      </c>
      <c r="I974">
        <v>53</v>
      </c>
      <c r="J974">
        <v>9</v>
      </c>
      <c r="K974" t="s">
        <v>54</v>
      </c>
      <c r="L974" t="s">
        <v>55</v>
      </c>
      <c r="M974" t="s">
        <v>54</v>
      </c>
      <c r="N974">
        <v>5000139</v>
      </c>
      <c r="O974">
        <v>1</v>
      </c>
      <c r="P974" t="s">
        <v>56</v>
      </c>
      <c r="Q974">
        <v>1</v>
      </c>
      <c r="R974" t="s">
        <v>57</v>
      </c>
      <c r="S974" t="s">
        <v>1354</v>
      </c>
      <c r="T974" t="s">
        <v>1355</v>
      </c>
      <c r="U974" t="b">
        <v>0</v>
      </c>
      <c r="V974" t="s">
        <v>1356</v>
      </c>
      <c r="W974" t="s">
        <v>61</v>
      </c>
      <c r="X974" t="s">
        <v>54</v>
      </c>
      <c r="Y974" t="s">
        <v>62</v>
      </c>
      <c r="Z974" t="s">
        <v>54</v>
      </c>
      <c r="AA974" t="s">
        <v>54</v>
      </c>
      <c r="AB974" t="s">
        <v>54</v>
      </c>
      <c r="AC974" t="s">
        <v>54</v>
      </c>
      <c r="AD974">
        <v>1</v>
      </c>
      <c r="AE974" t="s">
        <v>178</v>
      </c>
      <c r="AF974">
        <v>1</v>
      </c>
      <c r="AG974">
        <v>162478534</v>
      </c>
      <c r="AH974">
        <f t="shared" si="150"/>
        <v>0</v>
      </c>
      <c r="AI974">
        <f t="shared" si="151"/>
        <v>0</v>
      </c>
      <c r="AJ974">
        <f t="shared" si="152"/>
        <v>0</v>
      </c>
      <c r="AK974">
        <f t="shared" si="153"/>
        <v>0</v>
      </c>
      <c r="AL974">
        <f t="shared" si="154"/>
        <v>0</v>
      </c>
      <c r="AM974">
        <f t="shared" si="155"/>
        <v>0</v>
      </c>
      <c r="AN974">
        <f t="shared" si="156"/>
        <v>0</v>
      </c>
      <c r="AO974">
        <f t="shared" si="157"/>
        <v>0</v>
      </c>
      <c r="AP974">
        <f t="shared" si="158"/>
        <v>0</v>
      </c>
      <c r="AQ974">
        <f t="shared" si="159"/>
        <v>0</v>
      </c>
      <c r="AR974" t="s">
        <v>11849</v>
      </c>
      <c r="AS974">
        <v>231125</v>
      </c>
      <c r="AT974">
        <v>403789</v>
      </c>
      <c r="AU974" t="s">
        <v>54</v>
      </c>
      <c r="AV974">
        <v>0</v>
      </c>
      <c r="AW974">
        <v>0</v>
      </c>
      <c r="AX974">
        <v>0</v>
      </c>
      <c r="AY974">
        <v>1</v>
      </c>
      <c r="AZ974" t="s">
        <v>1377</v>
      </c>
      <c r="BA974" t="s">
        <v>1378</v>
      </c>
      <c r="BB974">
        <v>27134</v>
      </c>
      <c r="BC974" t="s">
        <v>1379</v>
      </c>
      <c r="BD974" t="s">
        <v>182</v>
      </c>
      <c r="BE974" t="s">
        <v>183</v>
      </c>
      <c r="BF974">
        <v>30454</v>
      </c>
      <c r="BG974" t="s">
        <v>75</v>
      </c>
      <c r="BH974" t="s">
        <v>76</v>
      </c>
      <c r="BI974" t="s">
        <v>77</v>
      </c>
      <c r="BJ974" t="s">
        <v>78</v>
      </c>
    </row>
    <row r="975" spans="1:62" x14ac:dyDescent="0.25">
      <c r="A975">
        <v>272371</v>
      </c>
      <c r="B975">
        <v>1217050</v>
      </c>
      <c r="C975" t="s">
        <v>51</v>
      </c>
      <c r="D975">
        <v>431046</v>
      </c>
      <c r="E975" t="s">
        <v>52</v>
      </c>
      <c r="F975" t="s">
        <v>53</v>
      </c>
      <c r="G975">
        <v>47</v>
      </c>
      <c r="H975">
        <v>68</v>
      </c>
      <c r="I975">
        <v>53</v>
      </c>
      <c r="J975">
        <v>5</v>
      </c>
      <c r="K975" t="s">
        <v>54</v>
      </c>
      <c r="L975" t="s">
        <v>55</v>
      </c>
      <c r="M975" t="s">
        <v>54</v>
      </c>
      <c r="N975">
        <v>5000135</v>
      </c>
      <c r="O975">
        <v>1</v>
      </c>
      <c r="P975" t="s">
        <v>56</v>
      </c>
      <c r="Q975">
        <v>1</v>
      </c>
      <c r="R975" t="s">
        <v>57</v>
      </c>
      <c r="S975" t="s">
        <v>1383</v>
      </c>
      <c r="T975" t="s">
        <v>1384</v>
      </c>
      <c r="U975" t="b">
        <v>0</v>
      </c>
      <c r="V975" t="s">
        <v>1385</v>
      </c>
      <c r="W975" t="s">
        <v>61</v>
      </c>
      <c r="X975" t="s">
        <v>54</v>
      </c>
      <c r="Y975" t="s">
        <v>62</v>
      </c>
      <c r="Z975" t="s">
        <v>54</v>
      </c>
      <c r="AA975" t="s">
        <v>54</v>
      </c>
      <c r="AB975" t="s">
        <v>54</v>
      </c>
      <c r="AC975" t="s">
        <v>54</v>
      </c>
      <c r="AD975">
        <v>1</v>
      </c>
      <c r="AE975" t="s">
        <v>69</v>
      </c>
      <c r="AF975">
        <v>1</v>
      </c>
      <c r="AG975">
        <v>162477436</v>
      </c>
      <c r="AH975">
        <f t="shared" si="150"/>
        <v>0</v>
      </c>
      <c r="AI975">
        <f t="shared" si="151"/>
        <v>0</v>
      </c>
      <c r="AJ975">
        <f t="shared" si="152"/>
        <v>0</v>
      </c>
      <c r="AK975">
        <f t="shared" si="153"/>
        <v>0</v>
      </c>
      <c r="AL975">
        <f t="shared" si="154"/>
        <v>0</v>
      </c>
      <c r="AM975">
        <f t="shared" si="155"/>
        <v>0</v>
      </c>
      <c r="AN975">
        <f t="shared" si="156"/>
        <v>0</v>
      </c>
      <c r="AO975">
        <f t="shared" si="157"/>
        <v>0</v>
      </c>
      <c r="AP975">
        <f t="shared" si="158"/>
        <v>0</v>
      </c>
      <c r="AQ975">
        <f t="shared" si="159"/>
        <v>0</v>
      </c>
      <c r="AR975" t="s">
        <v>11838</v>
      </c>
      <c r="AS975">
        <v>231145</v>
      </c>
      <c r="AT975">
        <v>403809</v>
      </c>
      <c r="AU975" t="s">
        <v>54</v>
      </c>
      <c r="AV975">
        <v>0</v>
      </c>
      <c r="AW975">
        <v>0</v>
      </c>
      <c r="AX975">
        <v>0</v>
      </c>
      <c r="AY975">
        <v>1</v>
      </c>
      <c r="AZ975" t="s">
        <v>1389</v>
      </c>
      <c r="BA975" t="s">
        <v>1390</v>
      </c>
      <c r="BB975">
        <v>20836</v>
      </c>
      <c r="BC975" t="s">
        <v>1391</v>
      </c>
      <c r="BD975" t="s">
        <v>73</v>
      </c>
      <c r="BE975" t="s">
        <v>74</v>
      </c>
      <c r="BF975">
        <v>107857</v>
      </c>
      <c r="BG975" t="s">
        <v>75</v>
      </c>
      <c r="BH975" t="s">
        <v>76</v>
      </c>
      <c r="BI975" t="s">
        <v>77</v>
      </c>
      <c r="BJ975" t="s">
        <v>78</v>
      </c>
    </row>
    <row r="976" spans="1:62" x14ac:dyDescent="0.25">
      <c r="A976">
        <v>272371</v>
      </c>
      <c r="B976">
        <v>1217050</v>
      </c>
      <c r="C976" t="s">
        <v>51</v>
      </c>
      <c r="D976">
        <v>431046</v>
      </c>
      <c r="E976" t="s">
        <v>52</v>
      </c>
      <c r="F976" t="s">
        <v>53</v>
      </c>
      <c r="G976">
        <v>47</v>
      </c>
      <c r="H976">
        <v>68</v>
      </c>
      <c r="I976">
        <v>53</v>
      </c>
      <c r="J976">
        <v>5</v>
      </c>
      <c r="K976" t="s">
        <v>54</v>
      </c>
      <c r="L976" t="s">
        <v>55</v>
      </c>
      <c r="M976" t="s">
        <v>54</v>
      </c>
      <c r="N976">
        <v>5000135</v>
      </c>
      <c r="O976">
        <v>1</v>
      </c>
      <c r="P976" t="s">
        <v>56</v>
      </c>
      <c r="Q976">
        <v>1</v>
      </c>
      <c r="R976" t="s">
        <v>57</v>
      </c>
      <c r="S976" t="s">
        <v>1383</v>
      </c>
      <c r="T976" t="s">
        <v>1384</v>
      </c>
      <c r="U976" t="b">
        <v>0</v>
      </c>
      <c r="V976" t="s">
        <v>1385</v>
      </c>
      <c r="W976" t="s">
        <v>61</v>
      </c>
      <c r="X976" t="s">
        <v>54</v>
      </c>
      <c r="Y976" t="s">
        <v>62</v>
      </c>
      <c r="Z976" t="s">
        <v>54</v>
      </c>
      <c r="AA976" t="s">
        <v>54</v>
      </c>
      <c r="AB976" t="s">
        <v>54</v>
      </c>
      <c r="AC976" t="s">
        <v>54</v>
      </c>
      <c r="AD976">
        <v>1</v>
      </c>
      <c r="AE976" t="s">
        <v>79</v>
      </c>
      <c r="AF976">
        <v>1</v>
      </c>
      <c r="AG976">
        <v>162477460</v>
      </c>
      <c r="AH976">
        <f t="shared" si="150"/>
        <v>0</v>
      </c>
      <c r="AI976">
        <f t="shared" si="151"/>
        <v>0</v>
      </c>
      <c r="AJ976">
        <f t="shared" si="152"/>
        <v>0</v>
      </c>
      <c r="AK976">
        <f t="shared" si="153"/>
        <v>0</v>
      </c>
      <c r="AL976">
        <f t="shared" si="154"/>
        <v>0</v>
      </c>
      <c r="AM976">
        <f t="shared" si="155"/>
        <v>0</v>
      </c>
      <c r="AN976">
        <f t="shared" si="156"/>
        <v>0</v>
      </c>
      <c r="AO976">
        <f t="shared" si="157"/>
        <v>0</v>
      </c>
      <c r="AP976">
        <f t="shared" si="158"/>
        <v>0</v>
      </c>
      <c r="AQ976">
        <f t="shared" si="159"/>
        <v>0</v>
      </c>
      <c r="AR976" t="s">
        <v>11839</v>
      </c>
      <c r="AS976">
        <v>231086</v>
      </c>
      <c r="AT976">
        <v>403750</v>
      </c>
      <c r="AU976" t="s">
        <v>54</v>
      </c>
      <c r="AV976">
        <v>0</v>
      </c>
      <c r="AW976">
        <v>0</v>
      </c>
      <c r="AX976">
        <v>0</v>
      </c>
      <c r="AY976">
        <v>1</v>
      </c>
      <c r="AZ976" t="s">
        <v>1392</v>
      </c>
      <c r="BA976" t="s">
        <v>1393</v>
      </c>
      <c r="BB976">
        <v>8537</v>
      </c>
      <c r="BC976" t="s">
        <v>1394</v>
      </c>
      <c r="BD976" t="s">
        <v>67</v>
      </c>
      <c r="BE976" t="s">
        <v>68</v>
      </c>
      <c r="BF976">
        <v>30310</v>
      </c>
      <c r="BG976" t="s">
        <v>75</v>
      </c>
      <c r="BH976" t="s">
        <v>76</v>
      </c>
      <c r="BI976" t="s">
        <v>77</v>
      </c>
      <c r="BJ976" t="s">
        <v>78</v>
      </c>
    </row>
    <row r="977" spans="1:62" x14ac:dyDescent="0.25">
      <c r="A977">
        <v>272371</v>
      </c>
      <c r="B977">
        <v>1217050</v>
      </c>
      <c r="C977" t="s">
        <v>51</v>
      </c>
      <c r="D977">
        <v>431046</v>
      </c>
      <c r="E977" t="s">
        <v>52</v>
      </c>
      <c r="F977" t="s">
        <v>53</v>
      </c>
      <c r="G977">
        <v>47</v>
      </c>
      <c r="H977">
        <v>68</v>
      </c>
      <c r="I977">
        <v>53</v>
      </c>
      <c r="J977">
        <v>5</v>
      </c>
      <c r="K977" t="s">
        <v>54</v>
      </c>
      <c r="L977" t="s">
        <v>55</v>
      </c>
      <c r="M977" t="s">
        <v>54</v>
      </c>
      <c r="N977">
        <v>5000135</v>
      </c>
      <c r="O977">
        <v>1</v>
      </c>
      <c r="P977" t="s">
        <v>56</v>
      </c>
      <c r="Q977">
        <v>1</v>
      </c>
      <c r="R977" t="s">
        <v>57</v>
      </c>
      <c r="S977" t="s">
        <v>1383</v>
      </c>
      <c r="T977" t="s">
        <v>1384</v>
      </c>
      <c r="U977" t="b">
        <v>0</v>
      </c>
      <c r="V977" t="s">
        <v>1385</v>
      </c>
      <c r="W977" t="s">
        <v>61</v>
      </c>
      <c r="X977" t="s">
        <v>54</v>
      </c>
      <c r="Y977" t="s">
        <v>62</v>
      </c>
      <c r="Z977" t="s">
        <v>54</v>
      </c>
      <c r="AA977" t="s">
        <v>54</v>
      </c>
      <c r="AB977" t="s">
        <v>54</v>
      </c>
      <c r="AC977" t="s">
        <v>54</v>
      </c>
      <c r="AD977">
        <v>1</v>
      </c>
      <c r="AE977" t="s">
        <v>83</v>
      </c>
      <c r="AF977">
        <v>1</v>
      </c>
      <c r="AG977">
        <v>162477471</v>
      </c>
      <c r="AH977">
        <f t="shared" si="150"/>
        <v>0</v>
      </c>
      <c r="AI977">
        <f t="shared" si="151"/>
        <v>0</v>
      </c>
      <c r="AJ977">
        <f t="shared" si="152"/>
        <v>0</v>
      </c>
      <c r="AK977">
        <f t="shared" si="153"/>
        <v>0</v>
      </c>
      <c r="AL977">
        <f t="shared" si="154"/>
        <v>0</v>
      </c>
      <c r="AM977">
        <f t="shared" si="155"/>
        <v>0</v>
      </c>
      <c r="AN977">
        <f t="shared" si="156"/>
        <v>0</v>
      </c>
      <c r="AO977">
        <f t="shared" si="157"/>
        <v>0</v>
      </c>
      <c r="AP977">
        <f t="shared" si="158"/>
        <v>0</v>
      </c>
      <c r="AQ977">
        <f t="shared" si="159"/>
        <v>0</v>
      </c>
      <c r="AR977" t="s">
        <v>11840</v>
      </c>
      <c r="AS977">
        <v>231161</v>
      </c>
      <c r="AT977">
        <v>403825</v>
      </c>
      <c r="AU977" t="s">
        <v>54</v>
      </c>
      <c r="AV977">
        <v>0</v>
      </c>
      <c r="AW977">
        <v>0</v>
      </c>
      <c r="AX977">
        <v>0</v>
      </c>
      <c r="AY977">
        <v>1</v>
      </c>
      <c r="AZ977" t="s">
        <v>1395</v>
      </c>
      <c r="BA977" t="s">
        <v>1396</v>
      </c>
      <c r="BB977">
        <v>12272</v>
      </c>
      <c r="BC977" t="s">
        <v>1397</v>
      </c>
      <c r="BD977" t="s">
        <v>73</v>
      </c>
      <c r="BE977" t="s">
        <v>74</v>
      </c>
      <c r="BF977">
        <v>107857</v>
      </c>
      <c r="BG977" t="s">
        <v>75</v>
      </c>
      <c r="BH977" t="s">
        <v>76</v>
      </c>
      <c r="BI977" t="s">
        <v>77</v>
      </c>
      <c r="BJ977" t="s">
        <v>78</v>
      </c>
    </row>
    <row r="978" spans="1:62" x14ac:dyDescent="0.25">
      <c r="A978">
        <v>272372</v>
      </c>
      <c r="B978">
        <v>1217050</v>
      </c>
      <c r="C978" t="s">
        <v>51</v>
      </c>
      <c r="D978">
        <v>431046</v>
      </c>
      <c r="E978" t="s">
        <v>52</v>
      </c>
      <c r="F978" t="s">
        <v>53</v>
      </c>
      <c r="G978">
        <v>47</v>
      </c>
      <c r="H978">
        <v>68</v>
      </c>
      <c r="I978">
        <v>53</v>
      </c>
      <c r="J978">
        <v>3</v>
      </c>
      <c r="K978" t="s">
        <v>54</v>
      </c>
      <c r="L978" t="s">
        <v>55</v>
      </c>
      <c r="M978" t="s">
        <v>54</v>
      </c>
      <c r="N978">
        <v>5000137</v>
      </c>
      <c r="O978">
        <v>1</v>
      </c>
      <c r="P978" t="s">
        <v>56</v>
      </c>
      <c r="Q978">
        <v>1</v>
      </c>
      <c r="R978" t="s">
        <v>57</v>
      </c>
      <c r="S978" t="s">
        <v>1401</v>
      </c>
      <c r="T978" t="s">
        <v>1402</v>
      </c>
      <c r="U978" t="b">
        <v>0</v>
      </c>
      <c r="V978" t="s">
        <v>1403</v>
      </c>
      <c r="W978" t="s">
        <v>61</v>
      </c>
      <c r="X978" t="s">
        <v>54</v>
      </c>
      <c r="Y978" t="s">
        <v>62</v>
      </c>
      <c r="Z978" t="s">
        <v>54</v>
      </c>
      <c r="AA978" t="s">
        <v>54</v>
      </c>
      <c r="AB978" t="s">
        <v>54</v>
      </c>
      <c r="AC978" t="s">
        <v>54</v>
      </c>
      <c r="AD978">
        <v>1</v>
      </c>
      <c r="AE978" t="s">
        <v>69</v>
      </c>
      <c r="AF978">
        <v>1</v>
      </c>
      <c r="AG978">
        <v>162477445</v>
      </c>
      <c r="AH978">
        <f t="shared" si="150"/>
        <v>0</v>
      </c>
      <c r="AI978">
        <f t="shared" si="151"/>
        <v>0</v>
      </c>
      <c r="AJ978">
        <f t="shared" si="152"/>
        <v>0</v>
      </c>
      <c r="AK978">
        <f t="shared" si="153"/>
        <v>0</v>
      </c>
      <c r="AL978">
        <f t="shared" si="154"/>
        <v>0</v>
      </c>
      <c r="AM978">
        <f t="shared" si="155"/>
        <v>0</v>
      </c>
      <c r="AN978">
        <f t="shared" si="156"/>
        <v>0</v>
      </c>
      <c r="AO978">
        <f t="shared" si="157"/>
        <v>0</v>
      </c>
      <c r="AP978">
        <f t="shared" si="158"/>
        <v>0</v>
      </c>
      <c r="AQ978">
        <f t="shared" si="159"/>
        <v>0</v>
      </c>
      <c r="AR978" t="s">
        <v>11838</v>
      </c>
      <c r="AS978">
        <v>231145</v>
      </c>
      <c r="AT978">
        <v>403809</v>
      </c>
      <c r="AU978" t="s">
        <v>54</v>
      </c>
      <c r="AV978">
        <v>0</v>
      </c>
      <c r="AW978">
        <v>0</v>
      </c>
      <c r="AX978">
        <v>0</v>
      </c>
      <c r="AY978">
        <v>1</v>
      </c>
      <c r="AZ978" t="s">
        <v>1406</v>
      </c>
      <c r="BA978" t="s">
        <v>1407</v>
      </c>
      <c r="BB978">
        <v>54585</v>
      </c>
      <c r="BC978" t="s">
        <v>1408</v>
      </c>
      <c r="BD978" t="s">
        <v>73</v>
      </c>
      <c r="BE978" t="s">
        <v>74</v>
      </c>
      <c r="BF978">
        <v>107857</v>
      </c>
      <c r="BG978" t="s">
        <v>75</v>
      </c>
      <c r="BH978" t="s">
        <v>76</v>
      </c>
      <c r="BI978" t="s">
        <v>77</v>
      </c>
      <c r="BJ978" t="s">
        <v>78</v>
      </c>
    </row>
    <row r="979" spans="1:62" x14ac:dyDescent="0.25">
      <c r="A979">
        <v>272373</v>
      </c>
      <c r="B979">
        <v>1217050</v>
      </c>
      <c r="C979" t="s">
        <v>51</v>
      </c>
      <c r="D979">
        <v>431046</v>
      </c>
      <c r="E979" t="s">
        <v>52</v>
      </c>
      <c r="F979" t="s">
        <v>53</v>
      </c>
      <c r="G979">
        <v>47</v>
      </c>
      <c r="H979">
        <v>68</v>
      </c>
      <c r="I979">
        <v>53</v>
      </c>
      <c r="J979">
        <v>8</v>
      </c>
      <c r="K979" t="s">
        <v>54</v>
      </c>
      <c r="L979" t="s">
        <v>55</v>
      </c>
      <c r="M979" t="s">
        <v>54</v>
      </c>
      <c r="N979">
        <v>5000118</v>
      </c>
      <c r="O979">
        <v>1</v>
      </c>
      <c r="P979" t="s">
        <v>56</v>
      </c>
      <c r="Q979">
        <v>1</v>
      </c>
      <c r="R979" t="s">
        <v>57</v>
      </c>
      <c r="S979" t="s">
        <v>1412</v>
      </c>
      <c r="T979" t="s">
        <v>1413</v>
      </c>
      <c r="U979" t="b">
        <v>0</v>
      </c>
      <c r="V979" t="s">
        <v>1414</v>
      </c>
      <c r="W979" t="s">
        <v>61</v>
      </c>
      <c r="X979" t="s">
        <v>54</v>
      </c>
      <c r="Y979" t="s">
        <v>62</v>
      </c>
      <c r="Z979" t="s">
        <v>54</v>
      </c>
      <c r="AA979" t="s">
        <v>54</v>
      </c>
      <c r="AB979" t="s">
        <v>54</v>
      </c>
      <c r="AC979" t="s">
        <v>54</v>
      </c>
      <c r="AD979">
        <v>1</v>
      </c>
      <c r="AE979" t="s">
        <v>69</v>
      </c>
      <c r="AF979">
        <v>1</v>
      </c>
      <c r="AG979">
        <v>162477396</v>
      </c>
      <c r="AH979">
        <f t="shared" si="150"/>
        <v>0</v>
      </c>
      <c r="AI979">
        <f t="shared" si="151"/>
        <v>0</v>
      </c>
      <c r="AJ979">
        <f t="shared" si="152"/>
        <v>0</v>
      </c>
      <c r="AK979">
        <f t="shared" si="153"/>
        <v>0</v>
      </c>
      <c r="AL979">
        <f t="shared" si="154"/>
        <v>0</v>
      </c>
      <c r="AM979">
        <f t="shared" si="155"/>
        <v>0</v>
      </c>
      <c r="AN979">
        <f t="shared" si="156"/>
        <v>0</v>
      </c>
      <c r="AO979">
        <f t="shared" si="157"/>
        <v>0</v>
      </c>
      <c r="AP979">
        <f t="shared" si="158"/>
        <v>0</v>
      </c>
      <c r="AQ979">
        <f t="shared" si="159"/>
        <v>0</v>
      </c>
      <c r="AR979" t="s">
        <v>11838</v>
      </c>
      <c r="AS979">
        <v>231145</v>
      </c>
      <c r="AT979">
        <v>403809</v>
      </c>
      <c r="AU979" t="s">
        <v>54</v>
      </c>
      <c r="AV979">
        <v>0</v>
      </c>
      <c r="AW979">
        <v>0</v>
      </c>
      <c r="AX979">
        <v>0</v>
      </c>
      <c r="AY979">
        <v>1</v>
      </c>
      <c r="AZ979" t="s">
        <v>1418</v>
      </c>
      <c r="BA979" t="s">
        <v>1419</v>
      </c>
      <c r="BB979">
        <v>126205</v>
      </c>
      <c r="BC979" t="s">
        <v>1420</v>
      </c>
      <c r="BD979" t="s">
        <v>73</v>
      </c>
      <c r="BE979" t="s">
        <v>74</v>
      </c>
      <c r="BF979">
        <v>107857</v>
      </c>
      <c r="BG979" t="s">
        <v>75</v>
      </c>
      <c r="BH979" t="s">
        <v>76</v>
      </c>
      <c r="BI979" t="s">
        <v>77</v>
      </c>
      <c r="BJ979" t="s">
        <v>78</v>
      </c>
    </row>
    <row r="980" spans="1:62" x14ac:dyDescent="0.25">
      <c r="A980">
        <v>272373</v>
      </c>
      <c r="B980">
        <v>1217050</v>
      </c>
      <c r="C980" t="s">
        <v>51</v>
      </c>
      <c r="D980">
        <v>431046</v>
      </c>
      <c r="E980" t="s">
        <v>52</v>
      </c>
      <c r="F980" t="s">
        <v>53</v>
      </c>
      <c r="G980">
        <v>47</v>
      </c>
      <c r="H980">
        <v>68</v>
      </c>
      <c r="I980">
        <v>53</v>
      </c>
      <c r="J980">
        <v>8</v>
      </c>
      <c r="K980" t="s">
        <v>54</v>
      </c>
      <c r="L980" t="s">
        <v>55</v>
      </c>
      <c r="M980" t="s">
        <v>54</v>
      </c>
      <c r="N980">
        <v>5000118</v>
      </c>
      <c r="O980">
        <v>1</v>
      </c>
      <c r="P980" t="s">
        <v>56</v>
      </c>
      <c r="Q980">
        <v>1</v>
      </c>
      <c r="R980" t="s">
        <v>57</v>
      </c>
      <c r="S980" t="s">
        <v>1412</v>
      </c>
      <c r="T980" t="s">
        <v>1413</v>
      </c>
      <c r="U980" t="b">
        <v>0</v>
      </c>
      <c r="V980" t="s">
        <v>1414</v>
      </c>
      <c r="W980" t="s">
        <v>61</v>
      </c>
      <c r="X980" t="s">
        <v>54</v>
      </c>
      <c r="Y980" t="s">
        <v>62</v>
      </c>
      <c r="Z980" t="s">
        <v>54</v>
      </c>
      <c r="AA980" t="s">
        <v>54</v>
      </c>
      <c r="AB980" t="s">
        <v>54</v>
      </c>
      <c r="AC980" t="s">
        <v>54</v>
      </c>
      <c r="AD980">
        <v>0</v>
      </c>
      <c r="AE980" t="s">
        <v>101</v>
      </c>
      <c r="AF980">
        <v>1</v>
      </c>
      <c r="AG980">
        <v>162477563</v>
      </c>
      <c r="AH980">
        <f t="shared" si="150"/>
        <v>0</v>
      </c>
      <c r="AI980">
        <f t="shared" si="151"/>
        <v>0</v>
      </c>
      <c r="AJ980">
        <f t="shared" si="152"/>
        <v>0</v>
      </c>
      <c r="AK980">
        <f t="shared" si="153"/>
        <v>0</v>
      </c>
      <c r="AL980">
        <f t="shared" si="154"/>
        <v>0</v>
      </c>
      <c r="AM980">
        <f t="shared" si="155"/>
        <v>0</v>
      </c>
      <c r="AN980">
        <f t="shared" si="156"/>
        <v>0</v>
      </c>
      <c r="AO980">
        <f t="shared" si="157"/>
        <v>0</v>
      </c>
      <c r="AP980">
        <f t="shared" si="158"/>
        <v>0</v>
      </c>
      <c r="AQ980">
        <f t="shared" si="159"/>
        <v>0</v>
      </c>
      <c r="AR980" t="s">
        <v>11839</v>
      </c>
      <c r="AS980">
        <v>231086</v>
      </c>
      <c r="AT980">
        <v>403750</v>
      </c>
      <c r="AU980" t="s">
        <v>54</v>
      </c>
      <c r="AV980">
        <v>0</v>
      </c>
      <c r="AW980">
        <v>0</v>
      </c>
      <c r="AX980">
        <v>0</v>
      </c>
      <c r="AY980">
        <v>2</v>
      </c>
      <c r="AZ980" t="s">
        <v>1421</v>
      </c>
      <c r="BA980" t="s">
        <v>1422</v>
      </c>
      <c r="BB980">
        <v>26928</v>
      </c>
      <c r="BC980" t="s">
        <v>1423</v>
      </c>
      <c r="BD980" t="s">
        <v>67</v>
      </c>
      <c r="BE980" t="s">
        <v>68</v>
      </c>
      <c r="BF980">
        <v>30310</v>
      </c>
      <c r="BG980" t="s">
        <v>75</v>
      </c>
      <c r="BH980" t="s">
        <v>76</v>
      </c>
      <c r="BI980" t="s">
        <v>77</v>
      </c>
      <c r="BJ980" t="s">
        <v>78</v>
      </c>
    </row>
    <row r="981" spans="1:62" x14ac:dyDescent="0.25">
      <c r="A981">
        <v>272373</v>
      </c>
      <c r="B981">
        <v>1217050</v>
      </c>
      <c r="C981" t="s">
        <v>51</v>
      </c>
      <c r="D981">
        <v>431046</v>
      </c>
      <c r="E981" t="s">
        <v>52</v>
      </c>
      <c r="F981" t="s">
        <v>53</v>
      </c>
      <c r="G981">
        <v>47</v>
      </c>
      <c r="H981">
        <v>68</v>
      </c>
      <c r="I981">
        <v>53</v>
      </c>
      <c r="J981">
        <v>8</v>
      </c>
      <c r="K981" t="s">
        <v>54</v>
      </c>
      <c r="L981" t="s">
        <v>55</v>
      </c>
      <c r="M981" t="s">
        <v>54</v>
      </c>
      <c r="N981">
        <v>5000118</v>
      </c>
      <c r="O981">
        <v>1</v>
      </c>
      <c r="P981" t="s">
        <v>56</v>
      </c>
      <c r="Q981">
        <v>1</v>
      </c>
      <c r="R981" t="s">
        <v>57</v>
      </c>
      <c r="S981" t="s">
        <v>1412</v>
      </c>
      <c r="T981" t="s">
        <v>1413</v>
      </c>
      <c r="U981" t="b">
        <v>0</v>
      </c>
      <c r="V981" t="s">
        <v>1414</v>
      </c>
      <c r="W981" t="s">
        <v>61</v>
      </c>
      <c r="X981" t="s">
        <v>54</v>
      </c>
      <c r="Y981" t="s">
        <v>62</v>
      </c>
      <c r="Z981" t="s">
        <v>54</v>
      </c>
      <c r="AA981" t="s">
        <v>54</v>
      </c>
      <c r="AB981" t="s">
        <v>54</v>
      </c>
      <c r="AC981" t="s">
        <v>54</v>
      </c>
      <c r="AD981">
        <v>1</v>
      </c>
      <c r="AE981" t="s">
        <v>83</v>
      </c>
      <c r="AF981">
        <v>1</v>
      </c>
      <c r="AG981">
        <v>162477606</v>
      </c>
      <c r="AH981">
        <f t="shared" si="150"/>
        <v>0</v>
      </c>
      <c r="AI981">
        <f t="shared" si="151"/>
        <v>0</v>
      </c>
      <c r="AJ981">
        <f t="shared" si="152"/>
        <v>0</v>
      </c>
      <c r="AK981">
        <f t="shared" si="153"/>
        <v>0</v>
      </c>
      <c r="AL981">
        <f t="shared" si="154"/>
        <v>0</v>
      </c>
      <c r="AM981">
        <f t="shared" si="155"/>
        <v>0</v>
      </c>
      <c r="AN981">
        <f t="shared" si="156"/>
        <v>0</v>
      </c>
      <c r="AO981">
        <f t="shared" si="157"/>
        <v>0</v>
      </c>
      <c r="AP981">
        <f t="shared" si="158"/>
        <v>0</v>
      </c>
      <c r="AQ981">
        <f t="shared" si="159"/>
        <v>0</v>
      </c>
      <c r="AR981" t="s">
        <v>11840</v>
      </c>
      <c r="AS981">
        <v>231161</v>
      </c>
      <c r="AT981">
        <v>403825</v>
      </c>
      <c r="AU981" t="s">
        <v>54</v>
      </c>
      <c r="AV981">
        <v>0</v>
      </c>
      <c r="AW981">
        <v>0</v>
      </c>
      <c r="AX981">
        <v>0</v>
      </c>
      <c r="AY981">
        <v>1</v>
      </c>
      <c r="AZ981" t="s">
        <v>1424</v>
      </c>
      <c r="BA981" t="s">
        <v>1425</v>
      </c>
      <c r="BB981">
        <v>192751</v>
      </c>
      <c r="BC981" t="s">
        <v>1426</v>
      </c>
      <c r="BD981" t="s">
        <v>73</v>
      </c>
      <c r="BE981" t="s">
        <v>74</v>
      </c>
      <c r="BF981">
        <v>107857</v>
      </c>
      <c r="BG981" t="s">
        <v>75</v>
      </c>
      <c r="BH981" t="s">
        <v>76</v>
      </c>
      <c r="BI981" t="s">
        <v>77</v>
      </c>
      <c r="BJ981" t="s">
        <v>78</v>
      </c>
    </row>
    <row r="982" spans="1:62" x14ac:dyDescent="0.25">
      <c r="A982">
        <v>272373</v>
      </c>
      <c r="B982">
        <v>1217050</v>
      </c>
      <c r="C982" t="s">
        <v>51</v>
      </c>
      <c r="D982">
        <v>431046</v>
      </c>
      <c r="E982" t="s">
        <v>52</v>
      </c>
      <c r="F982" t="s">
        <v>53</v>
      </c>
      <c r="G982">
        <v>47</v>
      </c>
      <c r="H982">
        <v>68</v>
      </c>
      <c r="I982">
        <v>53</v>
      </c>
      <c r="J982">
        <v>8</v>
      </c>
      <c r="K982" t="s">
        <v>54</v>
      </c>
      <c r="L982" t="s">
        <v>55</v>
      </c>
      <c r="M982" t="s">
        <v>54</v>
      </c>
      <c r="N982">
        <v>5000118</v>
      </c>
      <c r="O982">
        <v>1</v>
      </c>
      <c r="P982" t="s">
        <v>56</v>
      </c>
      <c r="Q982">
        <v>1</v>
      </c>
      <c r="R982" t="s">
        <v>57</v>
      </c>
      <c r="S982" t="s">
        <v>1412</v>
      </c>
      <c r="T982" t="s">
        <v>1413</v>
      </c>
      <c r="U982" t="b">
        <v>0</v>
      </c>
      <c r="V982" t="s">
        <v>1414</v>
      </c>
      <c r="W982" t="s">
        <v>61</v>
      </c>
      <c r="X982" t="s">
        <v>54</v>
      </c>
      <c r="Y982" t="s">
        <v>62</v>
      </c>
      <c r="Z982" t="s">
        <v>54</v>
      </c>
      <c r="AA982" t="s">
        <v>54</v>
      </c>
      <c r="AB982" t="s">
        <v>54</v>
      </c>
      <c r="AC982" t="s">
        <v>54</v>
      </c>
      <c r="AD982">
        <v>1</v>
      </c>
      <c r="AE982" t="s">
        <v>108</v>
      </c>
      <c r="AF982">
        <v>1</v>
      </c>
      <c r="AG982">
        <v>162477897</v>
      </c>
      <c r="AH982">
        <f t="shared" si="150"/>
        <v>0</v>
      </c>
      <c r="AI982">
        <f t="shared" si="151"/>
        <v>0</v>
      </c>
      <c r="AJ982">
        <f t="shared" si="152"/>
        <v>0</v>
      </c>
      <c r="AK982">
        <f t="shared" si="153"/>
        <v>0</v>
      </c>
      <c r="AL982">
        <f t="shared" si="154"/>
        <v>0</v>
      </c>
      <c r="AM982">
        <f t="shared" si="155"/>
        <v>0</v>
      </c>
      <c r="AN982">
        <f t="shared" si="156"/>
        <v>0</v>
      </c>
      <c r="AO982">
        <f t="shared" si="157"/>
        <v>0</v>
      </c>
      <c r="AP982">
        <f t="shared" si="158"/>
        <v>0</v>
      </c>
      <c r="AQ982">
        <f t="shared" si="159"/>
        <v>0</v>
      </c>
      <c r="AR982" t="s">
        <v>11843</v>
      </c>
      <c r="AS982">
        <v>231165</v>
      </c>
      <c r="AT982">
        <v>403829</v>
      </c>
      <c r="AU982" t="s">
        <v>54</v>
      </c>
      <c r="AV982">
        <v>0</v>
      </c>
      <c r="AW982">
        <v>0</v>
      </c>
      <c r="AX982">
        <v>0</v>
      </c>
      <c r="AY982">
        <v>1</v>
      </c>
      <c r="AZ982" t="s">
        <v>1427</v>
      </c>
      <c r="BA982" t="s">
        <v>1428</v>
      </c>
      <c r="BB982">
        <v>30460</v>
      </c>
      <c r="BC982" t="s">
        <v>1429</v>
      </c>
      <c r="BD982" t="s">
        <v>112</v>
      </c>
      <c r="BE982" t="s">
        <v>113</v>
      </c>
      <c r="BF982">
        <v>108187</v>
      </c>
      <c r="BG982" t="s">
        <v>75</v>
      </c>
      <c r="BH982" t="s">
        <v>76</v>
      </c>
      <c r="BI982" t="s">
        <v>77</v>
      </c>
      <c r="BJ982" t="s">
        <v>78</v>
      </c>
    </row>
    <row r="983" spans="1:62" x14ac:dyDescent="0.25">
      <c r="A983">
        <v>272373</v>
      </c>
      <c r="B983">
        <v>1217050</v>
      </c>
      <c r="C983" t="s">
        <v>51</v>
      </c>
      <c r="D983">
        <v>431046</v>
      </c>
      <c r="E983" t="s">
        <v>52</v>
      </c>
      <c r="F983" t="s">
        <v>53</v>
      </c>
      <c r="G983">
        <v>47</v>
      </c>
      <c r="H983">
        <v>68</v>
      </c>
      <c r="I983">
        <v>53</v>
      </c>
      <c r="J983">
        <v>8</v>
      </c>
      <c r="K983" t="s">
        <v>54</v>
      </c>
      <c r="L983" t="s">
        <v>55</v>
      </c>
      <c r="M983" t="s">
        <v>54</v>
      </c>
      <c r="N983">
        <v>5000118</v>
      </c>
      <c r="O983">
        <v>1</v>
      </c>
      <c r="P983" t="s">
        <v>56</v>
      </c>
      <c r="Q983">
        <v>1</v>
      </c>
      <c r="R983" t="s">
        <v>57</v>
      </c>
      <c r="S983" t="s">
        <v>1412</v>
      </c>
      <c r="T983" t="s">
        <v>1413</v>
      </c>
      <c r="U983" t="b">
        <v>0</v>
      </c>
      <c r="V983" t="s">
        <v>1414</v>
      </c>
      <c r="W983" t="s">
        <v>61</v>
      </c>
      <c r="X983" t="s">
        <v>54</v>
      </c>
      <c r="Y983" t="s">
        <v>62</v>
      </c>
      <c r="Z983" t="s">
        <v>54</v>
      </c>
      <c r="AA983" t="s">
        <v>54</v>
      </c>
      <c r="AB983" t="s">
        <v>54</v>
      </c>
      <c r="AC983" t="s">
        <v>54</v>
      </c>
      <c r="AD983">
        <v>1</v>
      </c>
      <c r="AE983" t="s">
        <v>114</v>
      </c>
      <c r="AF983">
        <v>1</v>
      </c>
      <c r="AG983">
        <v>162477948</v>
      </c>
      <c r="AH983">
        <f t="shared" si="150"/>
        <v>0</v>
      </c>
      <c r="AI983">
        <f t="shared" si="151"/>
        <v>0</v>
      </c>
      <c r="AJ983">
        <f t="shared" si="152"/>
        <v>0</v>
      </c>
      <c r="AK983">
        <f t="shared" si="153"/>
        <v>0</v>
      </c>
      <c r="AL983">
        <f t="shared" si="154"/>
        <v>0</v>
      </c>
      <c r="AM983">
        <f t="shared" si="155"/>
        <v>0</v>
      </c>
      <c r="AN983">
        <f t="shared" si="156"/>
        <v>0</v>
      </c>
      <c r="AO983">
        <f t="shared" si="157"/>
        <v>0</v>
      </c>
      <c r="AP983">
        <f t="shared" si="158"/>
        <v>0</v>
      </c>
      <c r="AQ983">
        <f t="shared" si="159"/>
        <v>0</v>
      </c>
      <c r="AR983" t="s">
        <v>11844</v>
      </c>
      <c r="AS983">
        <v>231105</v>
      </c>
      <c r="AT983">
        <v>403769</v>
      </c>
      <c r="AU983" t="s">
        <v>54</v>
      </c>
      <c r="AV983">
        <v>0</v>
      </c>
      <c r="AW983">
        <v>0</v>
      </c>
      <c r="AX983">
        <v>0</v>
      </c>
      <c r="AY983">
        <v>1</v>
      </c>
      <c r="AZ983" t="s">
        <v>1430</v>
      </c>
      <c r="BA983" t="s">
        <v>1431</v>
      </c>
      <c r="BB983">
        <v>79488</v>
      </c>
      <c r="BC983" t="s">
        <v>1432</v>
      </c>
      <c r="BD983" t="s">
        <v>118</v>
      </c>
      <c r="BE983" t="s">
        <v>119</v>
      </c>
      <c r="BF983">
        <v>30267</v>
      </c>
      <c r="BG983" t="s">
        <v>75</v>
      </c>
      <c r="BH983" t="s">
        <v>76</v>
      </c>
      <c r="BI983" t="s">
        <v>77</v>
      </c>
      <c r="BJ983" t="s">
        <v>78</v>
      </c>
    </row>
    <row r="984" spans="1:62" x14ac:dyDescent="0.25">
      <c r="A984">
        <v>272373</v>
      </c>
      <c r="B984">
        <v>1217050</v>
      </c>
      <c r="C984" t="s">
        <v>51</v>
      </c>
      <c r="D984">
        <v>431046</v>
      </c>
      <c r="E984" t="s">
        <v>52</v>
      </c>
      <c r="F984" t="s">
        <v>53</v>
      </c>
      <c r="G984">
        <v>47</v>
      </c>
      <c r="H984">
        <v>68</v>
      </c>
      <c r="I984">
        <v>53</v>
      </c>
      <c r="J984">
        <v>8</v>
      </c>
      <c r="K984" t="s">
        <v>54</v>
      </c>
      <c r="L984" t="s">
        <v>55</v>
      </c>
      <c r="M984" t="s">
        <v>54</v>
      </c>
      <c r="N984">
        <v>5000118</v>
      </c>
      <c r="O984">
        <v>1</v>
      </c>
      <c r="P984" t="s">
        <v>56</v>
      </c>
      <c r="Q984">
        <v>1</v>
      </c>
      <c r="R984" t="s">
        <v>57</v>
      </c>
      <c r="S984" t="s">
        <v>1412</v>
      </c>
      <c r="T984" t="s">
        <v>1413</v>
      </c>
      <c r="U984" t="b">
        <v>0</v>
      </c>
      <c r="V984" t="s">
        <v>1414</v>
      </c>
      <c r="W984" t="s">
        <v>61</v>
      </c>
      <c r="X984" t="s">
        <v>54</v>
      </c>
      <c r="Y984" t="s">
        <v>62</v>
      </c>
      <c r="Z984" t="s">
        <v>54</v>
      </c>
      <c r="AA984" t="s">
        <v>54</v>
      </c>
      <c r="AB984" t="s">
        <v>54</v>
      </c>
      <c r="AC984" t="s">
        <v>54</v>
      </c>
      <c r="AD984">
        <v>1</v>
      </c>
      <c r="AE984" t="s">
        <v>173</v>
      </c>
      <c r="AF984">
        <v>1</v>
      </c>
      <c r="AG984">
        <v>162478112</v>
      </c>
      <c r="AH984">
        <f t="shared" si="150"/>
        <v>0</v>
      </c>
      <c r="AI984">
        <f t="shared" si="151"/>
        <v>0</v>
      </c>
      <c r="AJ984">
        <f t="shared" si="152"/>
        <v>0</v>
      </c>
      <c r="AK984">
        <f t="shared" si="153"/>
        <v>0</v>
      </c>
      <c r="AL984">
        <f t="shared" si="154"/>
        <v>0</v>
      </c>
      <c r="AM984">
        <f t="shared" si="155"/>
        <v>0</v>
      </c>
      <c r="AN984">
        <f t="shared" si="156"/>
        <v>0</v>
      </c>
      <c r="AO984">
        <f t="shared" si="157"/>
        <v>0</v>
      </c>
      <c r="AP984">
        <f t="shared" si="158"/>
        <v>0</v>
      </c>
      <c r="AQ984">
        <f t="shared" si="159"/>
        <v>0</v>
      </c>
      <c r="AR984" t="s">
        <v>11848</v>
      </c>
      <c r="AS984">
        <v>231150</v>
      </c>
      <c r="AT984">
        <v>403814</v>
      </c>
      <c r="AU984" t="s">
        <v>54</v>
      </c>
      <c r="AV984">
        <v>0</v>
      </c>
      <c r="AW984">
        <v>0</v>
      </c>
      <c r="AX984">
        <v>0</v>
      </c>
      <c r="AY984">
        <v>1</v>
      </c>
      <c r="AZ984" t="s">
        <v>1433</v>
      </c>
      <c r="BA984" t="s">
        <v>1434</v>
      </c>
      <c r="BB984">
        <v>105859</v>
      </c>
      <c r="BC984" t="s">
        <v>1435</v>
      </c>
      <c r="BD984" t="s">
        <v>177</v>
      </c>
      <c r="BE984" t="s">
        <v>74</v>
      </c>
      <c r="BF984">
        <v>107857</v>
      </c>
      <c r="BG984" t="s">
        <v>75</v>
      </c>
      <c r="BH984" t="s">
        <v>76</v>
      </c>
      <c r="BI984" t="s">
        <v>77</v>
      </c>
      <c r="BJ984" t="s">
        <v>78</v>
      </c>
    </row>
    <row r="985" spans="1:62" x14ac:dyDescent="0.25">
      <c r="A985">
        <v>272375</v>
      </c>
      <c r="B985">
        <v>1217050</v>
      </c>
      <c r="C985" t="s">
        <v>51</v>
      </c>
      <c r="D985">
        <v>431046</v>
      </c>
      <c r="E985" t="s">
        <v>52</v>
      </c>
      <c r="F985" t="s">
        <v>53</v>
      </c>
      <c r="G985">
        <v>47</v>
      </c>
      <c r="H985">
        <v>68</v>
      </c>
      <c r="I985">
        <v>53</v>
      </c>
      <c r="J985">
        <v>8</v>
      </c>
      <c r="K985" t="s">
        <v>54</v>
      </c>
      <c r="L985" t="s">
        <v>55</v>
      </c>
      <c r="M985" t="s">
        <v>54</v>
      </c>
      <c r="N985">
        <v>5000145</v>
      </c>
      <c r="O985">
        <v>1</v>
      </c>
      <c r="P985" t="s">
        <v>56</v>
      </c>
      <c r="Q985">
        <v>1</v>
      </c>
      <c r="R985" t="s">
        <v>57</v>
      </c>
      <c r="S985" t="s">
        <v>1439</v>
      </c>
      <c r="T985" t="s">
        <v>1440</v>
      </c>
      <c r="U985" t="b">
        <v>0</v>
      </c>
      <c r="V985" t="s">
        <v>1441</v>
      </c>
      <c r="W985" t="s">
        <v>61</v>
      </c>
      <c r="X985" t="s">
        <v>54</v>
      </c>
      <c r="Y985" t="s">
        <v>62</v>
      </c>
      <c r="Z985" t="s">
        <v>54</v>
      </c>
      <c r="AA985" t="s">
        <v>54</v>
      </c>
      <c r="AB985" t="s">
        <v>54</v>
      </c>
      <c r="AC985" t="s">
        <v>54</v>
      </c>
      <c r="AD985">
        <v>0</v>
      </c>
      <c r="AE985" t="s">
        <v>156</v>
      </c>
      <c r="AF985">
        <v>1</v>
      </c>
      <c r="AG985">
        <v>162477569</v>
      </c>
      <c r="AH985">
        <f t="shared" si="150"/>
        <v>0</v>
      </c>
      <c r="AI985">
        <f t="shared" si="151"/>
        <v>0</v>
      </c>
      <c r="AJ985">
        <f t="shared" si="152"/>
        <v>0</v>
      </c>
      <c r="AK985">
        <f t="shared" si="153"/>
        <v>0</v>
      </c>
      <c r="AL985">
        <f t="shared" si="154"/>
        <v>0</v>
      </c>
      <c r="AM985">
        <f t="shared" si="155"/>
        <v>0</v>
      </c>
      <c r="AN985">
        <f t="shared" si="156"/>
        <v>0</v>
      </c>
      <c r="AO985">
        <f t="shared" si="157"/>
        <v>0</v>
      </c>
      <c r="AP985">
        <f t="shared" si="158"/>
        <v>0</v>
      </c>
      <c r="AQ985">
        <f t="shared" si="159"/>
        <v>0</v>
      </c>
      <c r="AR985" t="s">
        <v>11838</v>
      </c>
      <c r="AS985">
        <v>231145</v>
      </c>
      <c r="AT985">
        <v>403809</v>
      </c>
      <c r="AU985" t="s">
        <v>54</v>
      </c>
      <c r="AV985">
        <v>0</v>
      </c>
      <c r="AW985">
        <v>1</v>
      </c>
      <c r="AX985">
        <v>0</v>
      </c>
      <c r="AY985">
        <v>5</v>
      </c>
      <c r="AZ985" t="s">
        <v>1445</v>
      </c>
      <c r="BA985" t="s">
        <v>1446</v>
      </c>
      <c r="BB985">
        <v>101728</v>
      </c>
      <c r="BC985" t="s">
        <v>1447</v>
      </c>
      <c r="BD985" t="s">
        <v>73</v>
      </c>
      <c r="BE985" t="s">
        <v>74</v>
      </c>
      <c r="BF985">
        <v>107857</v>
      </c>
      <c r="BG985" t="s">
        <v>75</v>
      </c>
      <c r="BH985" t="s">
        <v>76</v>
      </c>
      <c r="BI985" t="s">
        <v>77</v>
      </c>
      <c r="BJ985" t="s">
        <v>78</v>
      </c>
    </row>
    <row r="986" spans="1:62" x14ac:dyDescent="0.25">
      <c r="A986">
        <v>272375</v>
      </c>
      <c r="B986">
        <v>1217050</v>
      </c>
      <c r="C986" t="s">
        <v>51</v>
      </c>
      <c r="D986">
        <v>431046</v>
      </c>
      <c r="E986" t="s">
        <v>52</v>
      </c>
      <c r="F986" t="s">
        <v>53</v>
      </c>
      <c r="G986">
        <v>47</v>
      </c>
      <c r="H986">
        <v>68</v>
      </c>
      <c r="I986">
        <v>53</v>
      </c>
      <c r="J986">
        <v>8</v>
      </c>
      <c r="K986" t="s">
        <v>54</v>
      </c>
      <c r="L986" t="s">
        <v>55</v>
      </c>
      <c r="M986" t="s">
        <v>54</v>
      </c>
      <c r="N986">
        <v>5000145</v>
      </c>
      <c r="O986">
        <v>1</v>
      </c>
      <c r="P986" t="s">
        <v>56</v>
      </c>
      <c r="Q986">
        <v>1</v>
      </c>
      <c r="R986" t="s">
        <v>57</v>
      </c>
      <c r="S986" t="s">
        <v>1439</v>
      </c>
      <c r="T986" t="s">
        <v>1440</v>
      </c>
      <c r="U986" t="b">
        <v>0</v>
      </c>
      <c r="V986" t="s">
        <v>1441</v>
      </c>
      <c r="W986" t="s">
        <v>61</v>
      </c>
      <c r="X986" t="s">
        <v>54</v>
      </c>
      <c r="Y986" t="s">
        <v>62</v>
      </c>
      <c r="Z986" t="s">
        <v>54</v>
      </c>
      <c r="AA986" t="s">
        <v>54</v>
      </c>
      <c r="AB986" t="s">
        <v>54</v>
      </c>
      <c r="AC986" t="s">
        <v>54</v>
      </c>
      <c r="AD986">
        <v>1</v>
      </c>
      <c r="AE986" t="s">
        <v>79</v>
      </c>
      <c r="AF986">
        <v>1</v>
      </c>
      <c r="AG986">
        <v>162477877</v>
      </c>
      <c r="AH986">
        <f t="shared" si="150"/>
        <v>0</v>
      </c>
      <c r="AI986">
        <f t="shared" si="151"/>
        <v>0</v>
      </c>
      <c r="AJ986">
        <f t="shared" si="152"/>
        <v>0</v>
      </c>
      <c r="AK986">
        <f t="shared" si="153"/>
        <v>0</v>
      </c>
      <c r="AL986">
        <f t="shared" si="154"/>
        <v>0</v>
      </c>
      <c r="AM986">
        <f t="shared" si="155"/>
        <v>0</v>
      </c>
      <c r="AN986">
        <f t="shared" si="156"/>
        <v>0</v>
      </c>
      <c r="AO986">
        <f t="shared" si="157"/>
        <v>0</v>
      </c>
      <c r="AP986">
        <f t="shared" si="158"/>
        <v>0</v>
      </c>
      <c r="AQ986">
        <f t="shared" si="159"/>
        <v>0</v>
      </c>
      <c r="AR986" t="s">
        <v>11839</v>
      </c>
      <c r="AS986">
        <v>231086</v>
      </c>
      <c r="AT986">
        <v>403750</v>
      </c>
      <c r="AU986" t="s">
        <v>54</v>
      </c>
      <c r="AV986">
        <v>0</v>
      </c>
      <c r="AW986">
        <v>0</v>
      </c>
      <c r="AX986">
        <v>0</v>
      </c>
      <c r="AY986">
        <v>1</v>
      </c>
      <c r="AZ986" t="s">
        <v>1448</v>
      </c>
      <c r="BA986" t="s">
        <v>1449</v>
      </c>
      <c r="BB986">
        <v>16851</v>
      </c>
      <c r="BC986" t="s">
        <v>1450</v>
      </c>
      <c r="BD986" t="s">
        <v>67</v>
      </c>
      <c r="BE986" t="s">
        <v>68</v>
      </c>
      <c r="BF986">
        <v>30310</v>
      </c>
      <c r="BG986" t="s">
        <v>75</v>
      </c>
      <c r="BH986" t="s">
        <v>76</v>
      </c>
      <c r="BI986" t="s">
        <v>77</v>
      </c>
      <c r="BJ986" t="s">
        <v>78</v>
      </c>
    </row>
    <row r="987" spans="1:62" x14ac:dyDescent="0.25">
      <c r="A987">
        <v>272375</v>
      </c>
      <c r="B987">
        <v>1217050</v>
      </c>
      <c r="C987" t="s">
        <v>51</v>
      </c>
      <c r="D987">
        <v>431046</v>
      </c>
      <c r="E987" t="s">
        <v>52</v>
      </c>
      <c r="F987" t="s">
        <v>53</v>
      </c>
      <c r="G987">
        <v>47</v>
      </c>
      <c r="H987">
        <v>68</v>
      </c>
      <c r="I987">
        <v>53</v>
      </c>
      <c r="J987">
        <v>8</v>
      </c>
      <c r="K987" t="s">
        <v>54</v>
      </c>
      <c r="L987" t="s">
        <v>55</v>
      </c>
      <c r="M987" t="s">
        <v>54</v>
      </c>
      <c r="N987">
        <v>5000145</v>
      </c>
      <c r="O987">
        <v>1</v>
      </c>
      <c r="P987" t="s">
        <v>56</v>
      </c>
      <c r="Q987">
        <v>1</v>
      </c>
      <c r="R987" t="s">
        <v>57</v>
      </c>
      <c r="S987" t="s">
        <v>1439</v>
      </c>
      <c r="T987" t="s">
        <v>1440</v>
      </c>
      <c r="U987" t="b">
        <v>0</v>
      </c>
      <c r="V987" t="s">
        <v>1441</v>
      </c>
      <c r="W987" t="s">
        <v>61</v>
      </c>
      <c r="X987" t="s">
        <v>54</v>
      </c>
      <c r="Y987" t="s">
        <v>62</v>
      </c>
      <c r="Z987" t="s">
        <v>54</v>
      </c>
      <c r="AA987" t="s">
        <v>54</v>
      </c>
      <c r="AB987" t="s">
        <v>54</v>
      </c>
      <c r="AC987" t="s">
        <v>54</v>
      </c>
      <c r="AD987">
        <v>1</v>
      </c>
      <c r="AE987" t="s">
        <v>83</v>
      </c>
      <c r="AF987">
        <v>1</v>
      </c>
      <c r="AG987">
        <v>162477895</v>
      </c>
      <c r="AH987">
        <f t="shared" si="150"/>
        <v>0</v>
      </c>
      <c r="AI987">
        <f t="shared" si="151"/>
        <v>0</v>
      </c>
      <c r="AJ987">
        <f t="shared" si="152"/>
        <v>0</v>
      </c>
      <c r="AK987">
        <f t="shared" si="153"/>
        <v>0</v>
      </c>
      <c r="AL987">
        <f t="shared" si="154"/>
        <v>0</v>
      </c>
      <c r="AM987">
        <f t="shared" si="155"/>
        <v>0</v>
      </c>
      <c r="AN987">
        <f t="shared" si="156"/>
        <v>0</v>
      </c>
      <c r="AO987">
        <f t="shared" si="157"/>
        <v>0</v>
      </c>
      <c r="AP987">
        <f t="shared" si="158"/>
        <v>0</v>
      </c>
      <c r="AQ987">
        <f t="shared" si="159"/>
        <v>0</v>
      </c>
      <c r="AR987" t="s">
        <v>11840</v>
      </c>
      <c r="AS987">
        <v>231161</v>
      </c>
      <c r="AT987">
        <v>403825</v>
      </c>
      <c r="AU987" t="s">
        <v>54</v>
      </c>
      <c r="AV987">
        <v>0</v>
      </c>
      <c r="AW987">
        <v>0</v>
      </c>
      <c r="AX987">
        <v>0</v>
      </c>
      <c r="AY987">
        <v>1</v>
      </c>
      <c r="AZ987" t="s">
        <v>1451</v>
      </c>
      <c r="BA987" t="s">
        <v>1452</v>
      </c>
      <c r="BB987">
        <v>72985</v>
      </c>
      <c r="BC987" t="s">
        <v>1453</v>
      </c>
      <c r="BD987" t="s">
        <v>73</v>
      </c>
      <c r="BE987" t="s">
        <v>74</v>
      </c>
      <c r="BF987">
        <v>107857</v>
      </c>
      <c r="BG987" t="s">
        <v>75</v>
      </c>
      <c r="BH987" t="s">
        <v>76</v>
      </c>
      <c r="BI987" t="s">
        <v>77</v>
      </c>
      <c r="BJ987" t="s">
        <v>78</v>
      </c>
    </row>
    <row r="988" spans="1:62" x14ac:dyDescent="0.25">
      <c r="A988">
        <v>272375</v>
      </c>
      <c r="B988">
        <v>1217050</v>
      </c>
      <c r="C988" t="s">
        <v>51</v>
      </c>
      <c r="D988">
        <v>431046</v>
      </c>
      <c r="E988" t="s">
        <v>52</v>
      </c>
      <c r="F988" t="s">
        <v>53</v>
      </c>
      <c r="G988">
        <v>47</v>
      </c>
      <c r="H988">
        <v>68</v>
      </c>
      <c r="I988">
        <v>53</v>
      </c>
      <c r="J988">
        <v>8</v>
      </c>
      <c r="K988" t="s">
        <v>54</v>
      </c>
      <c r="L988" t="s">
        <v>55</v>
      </c>
      <c r="M988" t="s">
        <v>54</v>
      </c>
      <c r="N988">
        <v>5000145</v>
      </c>
      <c r="O988">
        <v>1</v>
      </c>
      <c r="P988" t="s">
        <v>56</v>
      </c>
      <c r="Q988">
        <v>1</v>
      </c>
      <c r="R988" t="s">
        <v>57</v>
      </c>
      <c r="S988" t="s">
        <v>1439</v>
      </c>
      <c r="T988" t="s">
        <v>1440</v>
      </c>
      <c r="U988" t="b">
        <v>0</v>
      </c>
      <c r="V988" t="s">
        <v>1441</v>
      </c>
      <c r="W988" t="s">
        <v>61</v>
      </c>
      <c r="X988" t="s">
        <v>54</v>
      </c>
      <c r="Y988" t="s">
        <v>62</v>
      </c>
      <c r="Z988" t="s">
        <v>54</v>
      </c>
      <c r="AA988" t="s">
        <v>54</v>
      </c>
      <c r="AB988" t="s">
        <v>54</v>
      </c>
      <c r="AC988" t="s">
        <v>54</v>
      </c>
      <c r="AD988">
        <v>1</v>
      </c>
      <c r="AE988" t="s">
        <v>108</v>
      </c>
      <c r="AF988">
        <v>1</v>
      </c>
      <c r="AG988">
        <v>162478022</v>
      </c>
      <c r="AH988">
        <f t="shared" si="150"/>
        <v>0</v>
      </c>
      <c r="AI988">
        <f t="shared" si="151"/>
        <v>0</v>
      </c>
      <c r="AJ988">
        <f t="shared" si="152"/>
        <v>0</v>
      </c>
      <c r="AK988">
        <f t="shared" si="153"/>
        <v>0</v>
      </c>
      <c r="AL988">
        <f t="shared" si="154"/>
        <v>0</v>
      </c>
      <c r="AM988">
        <f t="shared" si="155"/>
        <v>0</v>
      </c>
      <c r="AN988">
        <f t="shared" si="156"/>
        <v>0</v>
      </c>
      <c r="AO988">
        <f t="shared" si="157"/>
        <v>0</v>
      </c>
      <c r="AP988">
        <f t="shared" si="158"/>
        <v>0</v>
      </c>
      <c r="AQ988">
        <f t="shared" si="159"/>
        <v>0</v>
      </c>
      <c r="AR988" t="s">
        <v>11843</v>
      </c>
      <c r="AS988">
        <v>231165</v>
      </c>
      <c r="AT988">
        <v>403829</v>
      </c>
      <c r="AU988" t="s">
        <v>54</v>
      </c>
      <c r="AV988">
        <v>0</v>
      </c>
      <c r="AW988">
        <v>0</v>
      </c>
      <c r="AX988">
        <v>0</v>
      </c>
      <c r="AY988">
        <v>1</v>
      </c>
      <c r="AZ988" t="s">
        <v>1454</v>
      </c>
      <c r="BA988" t="s">
        <v>1455</v>
      </c>
      <c r="BB988">
        <v>36839</v>
      </c>
      <c r="BC988" t="s">
        <v>1456</v>
      </c>
      <c r="BD988" t="s">
        <v>112</v>
      </c>
      <c r="BE988" t="s">
        <v>113</v>
      </c>
      <c r="BF988">
        <v>108187</v>
      </c>
      <c r="BG988" t="s">
        <v>75</v>
      </c>
      <c r="BH988" t="s">
        <v>76</v>
      </c>
      <c r="BI988" t="s">
        <v>77</v>
      </c>
      <c r="BJ988" t="s">
        <v>78</v>
      </c>
    </row>
    <row r="989" spans="1:62" x14ac:dyDescent="0.25">
      <c r="A989">
        <v>272375</v>
      </c>
      <c r="B989">
        <v>1217050</v>
      </c>
      <c r="C989" t="s">
        <v>51</v>
      </c>
      <c r="D989">
        <v>431046</v>
      </c>
      <c r="E989" t="s">
        <v>52</v>
      </c>
      <c r="F989" t="s">
        <v>53</v>
      </c>
      <c r="G989">
        <v>47</v>
      </c>
      <c r="H989">
        <v>68</v>
      </c>
      <c r="I989">
        <v>53</v>
      </c>
      <c r="J989">
        <v>8</v>
      </c>
      <c r="K989" t="s">
        <v>54</v>
      </c>
      <c r="L989" t="s">
        <v>55</v>
      </c>
      <c r="M989" t="s">
        <v>54</v>
      </c>
      <c r="N989">
        <v>5000145</v>
      </c>
      <c r="O989">
        <v>1</v>
      </c>
      <c r="P989" t="s">
        <v>56</v>
      </c>
      <c r="Q989">
        <v>1</v>
      </c>
      <c r="R989" t="s">
        <v>57</v>
      </c>
      <c r="S989" t="s">
        <v>1439</v>
      </c>
      <c r="T989" t="s">
        <v>1440</v>
      </c>
      <c r="U989" t="b">
        <v>0</v>
      </c>
      <c r="V989" t="s">
        <v>1441</v>
      </c>
      <c r="W989" t="s">
        <v>61</v>
      </c>
      <c r="X989" t="s">
        <v>54</v>
      </c>
      <c r="Y989" t="s">
        <v>62</v>
      </c>
      <c r="Z989" t="s">
        <v>54</v>
      </c>
      <c r="AA989" t="s">
        <v>54</v>
      </c>
      <c r="AB989" t="s">
        <v>54</v>
      </c>
      <c r="AC989" t="s">
        <v>54</v>
      </c>
      <c r="AD989">
        <v>1</v>
      </c>
      <c r="AE989" t="s">
        <v>114</v>
      </c>
      <c r="AF989">
        <v>1</v>
      </c>
      <c r="AG989">
        <v>162478091</v>
      </c>
      <c r="AH989">
        <f t="shared" si="150"/>
        <v>0</v>
      </c>
      <c r="AI989">
        <f t="shared" si="151"/>
        <v>0</v>
      </c>
      <c r="AJ989">
        <f t="shared" si="152"/>
        <v>0</v>
      </c>
      <c r="AK989">
        <f t="shared" si="153"/>
        <v>0</v>
      </c>
      <c r="AL989">
        <f t="shared" si="154"/>
        <v>0</v>
      </c>
      <c r="AM989">
        <f t="shared" si="155"/>
        <v>0</v>
      </c>
      <c r="AN989">
        <f t="shared" si="156"/>
        <v>0</v>
      </c>
      <c r="AO989">
        <f t="shared" si="157"/>
        <v>0</v>
      </c>
      <c r="AP989">
        <f t="shared" si="158"/>
        <v>0</v>
      </c>
      <c r="AQ989">
        <f t="shared" si="159"/>
        <v>0</v>
      </c>
      <c r="AR989" t="s">
        <v>11844</v>
      </c>
      <c r="AS989">
        <v>231105</v>
      </c>
      <c r="AT989">
        <v>403769</v>
      </c>
      <c r="AU989" t="s">
        <v>54</v>
      </c>
      <c r="AV989">
        <v>0</v>
      </c>
      <c r="AW989">
        <v>0</v>
      </c>
      <c r="AX989">
        <v>0</v>
      </c>
      <c r="AY989">
        <v>1</v>
      </c>
      <c r="AZ989" t="s">
        <v>1433</v>
      </c>
      <c r="BA989" t="s">
        <v>1457</v>
      </c>
      <c r="BB989">
        <v>51253</v>
      </c>
      <c r="BC989" t="s">
        <v>1458</v>
      </c>
      <c r="BD989" t="s">
        <v>118</v>
      </c>
      <c r="BE989" t="s">
        <v>119</v>
      </c>
      <c r="BF989">
        <v>30267</v>
      </c>
      <c r="BG989" t="s">
        <v>75</v>
      </c>
      <c r="BH989" t="s">
        <v>76</v>
      </c>
      <c r="BI989" t="s">
        <v>77</v>
      </c>
      <c r="BJ989" t="s">
        <v>78</v>
      </c>
    </row>
    <row r="990" spans="1:62" x14ac:dyDescent="0.25">
      <c r="A990">
        <v>272375</v>
      </c>
      <c r="B990">
        <v>1217050</v>
      </c>
      <c r="C990" t="s">
        <v>51</v>
      </c>
      <c r="D990">
        <v>431046</v>
      </c>
      <c r="E990" t="s">
        <v>52</v>
      </c>
      <c r="F990" t="s">
        <v>53</v>
      </c>
      <c r="G990">
        <v>47</v>
      </c>
      <c r="H990">
        <v>68</v>
      </c>
      <c r="I990">
        <v>53</v>
      </c>
      <c r="J990">
        <v>8</v>
      </c>
      <c r="K990" t="s">
        <v>54</v>
      </c>
      <c r="L990" t="s">
        <v>55</v>
      </c>
      <c r="M990" t="s">
        <v>54</v>
      </c>
      <c r="N990">
        <v>5000145</v>
      </c>
      <c r="O990">
        <v>1</v>
      </c>
      <c r="P990" t="s">
        <v>56</v>
      </c>
      <c r="Q990">
        <v>1</v>
      </c>
      <c r="R990" t="s">
        <v>57</v>
      </c>
      <c r="S990" t="s">
        <v>1439</v>
      </c>
      <c r="T990" t="s">
        <v>1440</v>
      </c>
      <c r="U990" t="b">
        <v>0</v>
      </c>
      <c r="V990" t="s">
        <v>1441</v>
      </c>
      <c r="W990" t="s">
        <v>61</v>
      </c>
      <c r="X990" t="s">
        <v>54</v>
      </c>
      <c r="Y990" t="s">
        <v>62</v>
      </c>
      <c r="Z990" t="s">
        <v>54</v>
      </c>
      <c r="AA990" t="s">
        <v>54</v>
      </c>
      <c r="AB990" t="s">
        <v>54</v>
      </c>
      <c r="AC990" t="s">
        <v>54</v>
      </c>
      <c r="AD990">
        <v>1</v>
      </c>
      <c r="AE990" t="s">
        <v>173</v>
      </c>
      <c r="AF990">
        <v>1</v>
      </c>
      <c r="AG990">
        <v>162478191</v>
      </c>
      <c r="AH990">
        <f t="shared" si="150"/>
        <v>0</v>
      </c>
      <c r="AI990">
        <f t="shared" si="151"/>
        <v>0</v>
      </c>
      <c r="AJ990">
        <f t="shared" si="152"/>
        <v>0</v>
      </c>
      <c r="AK990">
        <f t="shared" si="153"/>
        <v>0</v>
      </c>
      <c r="AL990">
        <f t="shared" si="154"/>
        <v>0</v>
      </c>
      <c r="AM990">
        <f t="shared" si="155"/>
        <v>0</v>
      </c>
      <c r="AN990">
        <f t="shared" si="156"/>
        <v>0</v>
      </c>
      <c r="AO990">
        <f t="shared" si="157"/>
        <v>0</v>
      </c>
      <c r="AP990">
        <f t="shared" si="158"/>
        <v>0</v>
      </c>
      <c r="AQ990">
        <f t="shared" si="159"/>
        <v>0</v>
      </c>
      <c r="AR990" t="s">
        <v>11848</v>
      </c>
      <c r="AS990">
        <v>231150</v>
      </c>
      <c r="AT990">
        <v>403814</v>
      </c>
      <c r="AU990" t="s">
        <v>54</v>
      </c>
      <c r="AV990">
        <v>0</v>
      </c>
      <c r="AW990">
        <v>0</v>
      </c>
      <c r="AX990">
        <v>0</v>
      </c>
      <c r="AY990">
        <v>1</v>
      </c>
      <c r="AZ990" t="s">
        <v>1459</v>
      </c>
      <c r="BA990" t="s">
        <v>1460</v>
      </c>
      <c r="BB990">
        <v>77243</v>
      </c>
      <c r="BC990" t="s">
        <v>1461</v>
      </c>
      <c r="BD990" t="s">
        <v>177</v>
      </c>
      <c r="BE990" t="s">
        <v>74</v>
      </c>
      <c r="BF990">
        <v>107857</v>
      </c>
      <c r="BG990" t="s">
        <v>75</v>
      </c>
      <c r="BH990" t="s">
        <v>76</v>
      </c>
      <c r="BI990" t="s">
        <v>77</v>
      </c>
      <c r="BJ990" t="s">
        <v>78</v>
      </c>
    </row>
    <row r="991" spans="1:62" x14ac:dyDescent="0.25">
      <c r="A991">
        <v>272376</v>
      </c>
      <c r="B991">
        <v>1217050</v>
      </c>
      <c r="C991" t="s">
        <v>51</v>
      </c>
      <c r="D991">
        <v>431046</v>
      </c>
      <c r="E991" t="s">
        <v>52</v>
      </c>
      <c r="F991" t="s">
        <v>53</v>
      </c>
      <c r="G991">
        <v>47</v>
      </c>
      <c r="H991">
        <v>68</v>
      </c>
      <c r="I991">
        <v>53</v>
      </c>
      <c r="J991">
        <v>3</v>
      </c>
      <c r="K991" t="s">
        <v>54</v>
      </c>
      <c r="L991" t="s">
        <v>55</v>
      </c>
      <c r="M991" t="s">
        <v>54</v>
      </c>
      <c r="N991">
        <v>5000132</v>
      </c>
      <c r="O991">
        <v>1</v>
      </c>
      <c r="P991" t="s">
        <v>56</v>
      </c>
      <c r="Q991">
        <v>1</v>
      </c>
      <c r="R991" t="s">
        <v>57</v>
      </c>
      <c r="S991" t="s">
        <v>1465</v>
      </c>
      <c r="T991" t="s">
        <v>1466</v>
      </c>
      <c r="U991" t="b">
        <v>0</v>
      </c>
      <c r="V991" t="s">
        <v>1467</v>
      </c>
      <c r="W991" t="s">
        <v>61</v>
      </c>
      <c r="X991" t="s">
        <v>54</v>
      </c>
      <c r="Y991" t="s">
        <v>62</v>
      </c>
      <c r="Z991" t="s">
        <v>54</v>
      </c>
      <c r="AA991" t="s">
        <v>54</v>
      </c>
      <c r="AB991" t="s">
        <v>54</v>
      </c>
      <c r="AC991" t="s">
        <v>54</v>
      </c>
      <c r="AD991">
        <v>1</v>
      </c>
      <c r="AE991" t="s">
        <v>69</v>
      </c>
      <c r="AF991">
        <v>1</v>
      </c>
      <c r="AG991">
        <v>162477425</v>
      </c>
      <c r="AH991">
        <f t="shared" si="150"/>
        <v>0</v>
      </c>
      <c r="AI991">
        <f t="shared" si="151"/>
        <v>0</v>
      </c>
      <c r="AJ991">
        <f t="shared" si="152"/>
        <v>0</v>
      </c>
      <c r="AK991">
        <f t="shared" si="153"/>
        <v>0</v>
      </c>
      <c r="AL991">
        <f t="shared" si="154"/>
        <v>0</v>
      </c>
      <c r="AM991">
        <f t="shared" si="155"/>
        <v>0</v>
      </c>
      <c r="AN991">
        <f t="shared" si="156"/>
        <v>0</v>
      </c>
      <c r="AO991">
        <f t="shared" si="157"/>
        <v>0</v>
      </c>
      <c r="AP991">
        <f t="shared" si="158"/>
        <v>0</v>
      </c>
      <c r="AQ991">
        <f t="shared" si="159"/>
        <v>0</v>
      </c>
      <c r="AR991" t="s">
        <v>11838</v>
      </c>
      <c r="AS991">
        <v>231145</v>
      </c>
      <c r="AT991">
        <v>403809</v>
      </c>
      <c r="AU991" t="s">
        <v>54</v>
      </c>
      <c r="AV991">
        <v>0</v>
      </c>
      <c r="AW991">
        <v>0</v>
      </c>
      <c r="AX991">
        <v>0</v>
      </c>
      <c r="AY991">
        <v>1</v>
      </c>
      <c r="AZ991" t="s">
        <v>157</v>
      </c>
      <c r="BA991" t="s">
        <v>1471</v>
      </c>
      <c r="BB991">
        <v>48724</v>
      </c>
      <c r="BC991" t="s">
        <v>1472</v>
      </c>
      <c r="BD991" t="s">
        <v>73</v>
      </c>
      <c r="BE991" t="s">
        <v>74</v>
      </c>
      <c r="BF991">
        <v>107857</v>
      </c>
      <c r="BG991" t="s">
        <v>75</v>
      </c>
      <c r="BH991" t="s">
        <v>76</v>
      </c>
      <c r="BI991" t="s">
        <v>77</v>
      </c>
      <c r="BJ991" t="s">
        <v>78</v>
      </c>
    </row>
    <row r="992" spans="1:62" x14ac:dyDescent="0.25">
      <c r="A992">
        <v>272377</v>
      </c>
      <c r="B992">
        <v>1217050</v>
      </c>
      <c r="C992" t="s">
        <v>51</v>
      </c>
      <c r="D992">
        <v>431046</v>
      </c>
      <c r="E992" t="s">
        <v>52</v>
      </c>
      <c r="F992" t="s">
        <v>53</v>
      </c>
      <c r="G992">
        <v>47</v>
      </c>
      <c r="H992">
        <v>68</v>
      </c>
      <c r="I992">
        <v>53</v>
      </c>
      <c r="J992">
        <v>13</v>
      </c>
      <c r="K992" t="s">
        <v>54</v>
      </c>
      <c r="L992" t="s">
        <v>55</v>
      </c>
      <c r="M992" t="s">
        <v>54</v>
      </c>
      <c r="N992">
        <v>5000125</v>
      </c>
      <c r="O992">
        <v>1</v>
      </c>
      <c r="P992" t="s">
        <v>56</v>
      </c>
      <c r="Q992">
        <v>1</v>
      </c>
      <c r="R992" t="s">
        <v>57</v>
      </c>
      <c r="S992" t="s">
        <v>1476</v>
      </c>
      <c r="T992" t="s">
        <v>1477</v>
      </c>
      <c r="U992" t="b">
        <v>0</v>
      </c>
      <c r="V992" t="s">
        <v>1478</v>
      </c>
      <c r="W992" t="s">
        <v>61</v>
      </c>
      <c r="X992" t="s">
        <v>54</v>
      </c>
      <c r="Y992" t="s">
        <v>62</v>
      </c>
      <c r="Z992" t="s">
        <v>54</v>
      </c>
      <c r="AA992" t="s">
        <v>54</v>
      </c>
      <c r="AB992" t="s">
        <v>54</v>
      </c>
      <c r="AC992" t="s">
        <v>54</v>
      </c>
      <c r="AD992">
        <v>1</v>
      </c>
      <c r="AE992" t="s">
        <v>69</v>
      </c>
      <c r="AF992">
        <v>1</v>
      </c>
      <c r="AG992">
        <v>162477441</v>
      </c>
      <c r="AH992">
        <f t="shared" si="150"/>
        <v>0</v>
      </c>
      <c r="AI992">
        <f t="shared" si="151"/>
        <v>0</v>
      </c>
      <c r="AJ992">
        <f t="shared" si="152"/>
        <v>0</v>
      </c>
      <c r="AK992">
        <f t="shared" si="153"/>
        <v>0</v>
      </c>
      <c r="AL992">
        <f t="shared" si="154"/>
        <v>0</v>
      </c>
      <c r="AM992">
        <f t="shared" si="155"/>
        <v>0</v>
      </c>
      <c r="AN992">
        <f t="shared" si="156"/>
        <v>0</v>
      </c>
      <c r="AO992">
        <f t="shared" si="157"/>
        <v>0</v>
      </c>
      <c r="AP992">
        <f t="shared" si="158"/>
        <v>0</v>
      </c>
      <c r="AQ992">
        <f t="shared" si="159"/>
        <v>0</v>
      </c>
      <c r="AR992" t="s">
        <v>11838</v>
      </c>
      <c r="AS992">
        <v>231145</v>
      </c>
      <c r="AT992">
        <v>403809</v>
      </c>
      <c r="AU992" t="s">
        <v>54</v>
      </c>
      <c r="AV992">
        <v>0</v>
      </c>
      <c r="AW992">
        <v>0</v>
      </c>
      <c r="AX992">
        <v>0</v>
      </c>
      <c r="AY992">
        <v>1</v>
      </c>
      <c r="AZ992" t="s">
        <v>1482</v>
      </c>
      <c r="BA992" t="s">
        <v>1483</v>
      </c>
      <c r="BB992">
        <v>59589</v>
      </c>
      <c r="BC992" t="s">
        <v>1484</v>
      </c>
      <c r="BD992" t="s">
        <v>73</v>
      </c>
      <c r="BE992" t="s">
        <v>74</v>
      </c>
      <c r="BF992">
        <v>107857</v>
      </c>
      <c r="BG992" t="s">
        <v>75</v>
      </c>
      <c r="BH992" t="s">
        <v>76</v>
      </c>
      <c r="BI992" t="s">
        <v>77</v>
      </c>
      <c r="BJ992" t="s">
        <v>78</v>
      </c>
    </row>
    <row r="993" spans="1:62" x14ac:dyDescent="0.25">
      <c r="A993">
        <v>272377</v>
      </c>
      <c r="B993">
        <v>1217050</v>
      </c>
      <c r="C993" t="s">
        <v>51</v>
      </c>
      <c r="D993">
        <v>431046</v>
      </c>
      <c r="E993" t="s">
        <v>52</v>
      </c>
      <c r="F993" t="s">
        <v>53</v>
      </c>
      <c r="G993">
        <v>47</v>
      </c>
      <c r="H993">
        <v>68</v>
      </c>
      <c r="I993">
        <v>53</v>
      </c>
      <c r="J993">
        <v>13</v>
      </c>
      <c r="K993" t="s">
        <v>54</v>
      </c>
      <c r="L993" t="s">
        <v>55</v>
      </c>
      <c r="M993" t="s">
        <v>54</v>
      </c>
      <c r="N993">
        <v>5000125</v>
      </c>
      <c r="O993">
        <v>1</v>
      </c>
      <c r="P993" t="s">
        <v>56</v>
      </c>
      <c r="Q993">
        <v>1</v>
      </c>
      <c r="R993" t="s">
        <v>57</v>
      </c>
      <c r="S993" t="s">
        <v>1476</v>
      </c>
      <c r="T993" t="s">
        <v>1477</v>
      </c>
      <c r="U993" t="b">
        <v>0</v>
      </c>
      <c r="V993" t="s">
        <v>1478</v>
      </c>
      <c r="W993" t="s">
        <v>61</v>
      </c>
      <c r="X993" t="s">
        <v>54</v>
      </c>
      <c r="Y993" t="s">
        <v>62</v>
      </c>
      <c r="Z993" t="s">
        <v>54</v>
      </c>
      <c r="AA993" t="s">
        <v>54</v>
      </c>
      <c r="AB993" t="s">
        <v>54</v>
      </c>
      <c r="AC993" t="s">
        <v>54</v>
      </c>
      <c r="AD993">
        <v>0</v>
      </c>
      <c r="AE993" t="s">
        <v>1485</v>
      </c>
      <c r="AF993">
        <v>1</v>
      </c>
      <c r="AG993">
        <v>162477514</v>
      </c>
      <c r="AH993">
        <f t="shared" si="150"/>
        <v>0</v>
      </c>
      <c r="AI993">
        <f t="shared" si="151"/>
        <v>0</v>
      </c>
      <c r="AJ993">
        <f t="shared" si="152"/>
        <v>0</v>
      </c>
      <c r="AK993">
        <f t="shared" si="153"/>
        <v>0</v>
      </c>
      <c r="AL993">
        <f t="shared" si="154"/>
        <v>0</v>
      </c>
      <c r="AM993">
        <f t="shared" si="155"/>
        <v>0</v>
      </c>
      <c r="AN993">
        <f t="shared" si="156"/>
        <v>0</v>
      </c>
      <c r="AO993">
        <f t="shared" si="157"/>
        <v>0</v>
      </c>
      <c r="AP993">
        <f t="shared" si="158"/>
        <v>0</v>
      </c>
      <c r="AQ993">
        <f t="shared" si="159"/>
        <v>0</v>
      </c>
      <c r="AR993" t="s">
        <v>11839</v>
      </c>
      <c r="AS993">
        <v>231086</v>
      </c>
      <c r="AT993">
        <v>403750</v>
      </c>
      <c r="AU993" t="s">
        <v>54</v>
      </c>
      <c r="AV993">
        <v>0</v>
      </c>
      <c r="AW993">
        <v>0</v>
      </c>
      <c r="AX993">
        <v>0</v>
      </c>
      <c r="AY993">
        <v>3</v>
      </c>
      <c r="AZ993" t="s">
        <v>1486</v>
      </c>
      <c r="BA993" t="s">
        <v>1487</v>
      </c>
      <c r="BB993">
        <v>37854</v>
      </c>
      <c r="BC993" t="s">
        <v>1488</v>
      </c>
      <c r="BD993" t="s">
        <v>67</v>
      </c>
      <c r="BE993" t="s">
        <v>68</v>
      </c>
      <c r="BF993">
        <v>30310</v>
      </c>
      <c r="BG993" t="s">
        <v>75</v>
      </c>
      <c r="BH993" t="s">
        <v>76</v>
      </c>
      <c r="BI993" t="s">
        <v>77</v>
      </c>
      <c r="BJ993" t="s">
        <v>78</v>
      </c>
    </row>
    <row r="994" spans="1:62" x14ac:dyDescent="0.25">
      <c r="A994">
        <v>272377</v>
      </c>
      <c r="B994">
        <v>1217050</v>
      </c>
      <c r="C994" t="s">
        <v>51</v>
      </c>
      <c r="D994">
        <v>431046</v>
      </c>
      <c r="E994" t="s">
        <v>52</v>
      </c>
      <c r="F994" t="s">
        <v>53</v>
      </c>
      <c r="G994">
        <v>47</v>
      </c>
      <c r="H994">
        <v>68</v>
      </c>
      <c r="I994">
        <v>53</v>
      </c>
      <c r="J994">
        <v>13</v>
      </c>
      <c r="K994" t="s">
        <v>54</v>
      </c>
      <c r="L994" t="s">
        <v>55</v>
      </c>
      <c r="M994" t="s">
        <v>54</v>
      </c>
      <c r="N994">
        <v>5000125</v>
      </c>
      <c r="O994">
        <v>1</v>
      </c>
      <c r="P994" t="s">
        <v>56</v>
      </c>
      <c r="Q994">
        <v>1</v>
      </c>
      <c r="R994" t="s">
        <v>57</v>
      </c>
      <c r="S994" t="s">
        <v>1476</v>
      </c>
      <c r="T994" t="s">
        <v>1477</v>
      </c>
      <c r="U994" t="b">
        <v>0</v>
      </c>
      <c r="V994" t="s">
        <v>1478</v>
      </c>
      <c r="W994" t="s">
        <v>61</v>
      </c>
      <c r="X994" t="s">
        <v>54</v>
      </c>
      <c r="Y994" t="s">
        <v>62</v>
      </c>
      <c r="Z994" t="s">
        <v>54</v>
      </c>
      <c r="AA994" t="s">
        <v>54</v>
      </c>
      <c r="AB994" t="s">
        <v>54</v>
      </c>
      <c r="AC994" t="s">
        <v>54</v>
      </c>
      <c r="AD994">
        <v>0</v>
      </c>
      <c r="AE994" t="s">
        <v>304</v>
      </c>
      <c r="AF994">
        <v>1</v>
      </c>
      <c r="AG994">
        <v>162477577</v>
      </c>
      <c r="AH994">
        <f t="shared" si="150"/>
        <v>0</v>
      </c>
      <c r="AI994">
        <f t="shared" si="151"/>
        <v>0</v>
      </c>
      <c r="AJ994">
        <f t="shared" si="152"/>
        <v>0</v>
      </c>
      <c r="AK994">
        <f t="shared" si="153"/>
        <v>0</v>
      </c>
      <c r="AL994">
        <f t="shared" si="154"/>
        <v>0</v>
      </c>
      <c r="AM994">
        <f t="shared" si="155"/>
        <v>0</v>
      </c>
      <c r="AN994">
        <f t="shared" si="156"/>
        <v>0</v>
      </c>
      <c r="AO994">
        <f t="shared" si="157"/>
        <v>0</v>
      </c>
      <c r="AP994">
        <f t="shared" si="158"/>
        <v>0</v>
      </c>
      <c r="AQ994">
        <f t="shared" si="159"/>
        <v>0</v>
      </c>
      <c r="AR994" t="s">
        <v>11840</v>
      </c>
      <c r="AS994">
        <v>231161</v>
      </c>
      <c r="AT994">
        <v>403825</v>
      </c>
      <c r="AU994" t="s">
        <v>54</v>
      </c>
      <c r="AV994">
        <v>0</v>
      </c>
      <c r="AW994">
        <v>0</v>
      </c>
      <c r="AX994">
        <v>0</v>
      </c>
      <c r="AY994">
        <v>2</v>
      </c>
      <c r="AZ994" t="s">
        <v>1489</v>
      </c>
      <c r="BA994" t="s">
        <v>1490</v>
      </c>
      <c r="BB994">
        <v>81814</v>
      </c>
      <c r="BC994" t="s">
        <v>1491</v>
      </c>
      <c r="BD994" t="s">
        <v>73</v>
      </c>
      <c r="BE994" t="s">
        <v>74</v>
      </c>
      <c r="BF994">
        <v>107857</v>
      </c>
      <c r="BG994" t="s">
        <v>75</v>
      </c>
      <c r="BH994" t="s">
        <v>76</v>
      </c>
      <c r="BI994" t="s">
        <v>77</v>
      </c>
      <c r="BJ994" t="s">
        <v>78</v>
      </c>
    </row>
    <row r="995" spans="1:62" x14ac:dyDescent="0.25">
      <c r="A995">
        <v>272377</v>
      </c>
      <c r="B995">
        <v>1217050</v>
      </c>
      <c r="C995" t="s">
        <v>51</v>
      </c>
      <c r="D995">
        <v>431046</v>
      </c>
      <c r="E995" t="s">
        <v>52</v>
      </c>
      <c r="F995" t="s">
        <v>53</v>
      </c>
      <c r="G995">
        <v>47</v>
      </c>
      <c r="H995">
        <v>68</v>
      </c>
      <c r="I995">
        <v>53</v>
      </c>
      <c r="J995">
        <v>13</v>
      </c>
      <c r="K995" t="s">
        <v>54</v>
      </c>
      <c r="L995" t="s">
        <v>55</v>
      </c>
      <c r="M995" t="s">
        <v>54</v>
      </c>
      <c r="N995">
        <v>5000125</v>
      </c>
      <c r="O995">
        <v>1</v>
      </c>
      <c r="P995" t="s">
        <v>56</v>
      </c>
      <c r="Q995">
        <v>1</v>
      </c>
      <c r="R995" t="s">
        <v>57</v>
      </c>
      <c r="S995" t="s">
        <v>1476</v>
      </c>
      <c r="T995" t="s">
        <v>1477</v>
      </c>
      <c r="U995" t="b">
        <v>0</v>
      </c>
      <c r="V995" t="s">
        <v>1478</v>
      </c>
      <c r="W995" t="s">
        <v>61</v>
      </c>
      <c r="X995" t="s">
        <v>54</v>
      </c>
      <c r="Y995" t="s">
        <v>62</v>
      </c>
      <c r="Z995" t="s">
        <v>54</v>
      </c>
      <c r="AA995" t="s">
        <v>54</v>
      </c>
      <c r="AB995" t="s">
        <v>54</v>
      </c>
      <c r="AC995" t="s">
        <v>54</v>
      </c>
      <c r="AD995">
        <v>1</v>
      </c>
      <c r="AE995" t="s">
        <v>108</v>
      </c>
      <c r="AF995">
        <v>1</v>
      </c>
      <c r="AG995">
        <v>162477753</v>
      </c>
      <c r="AH995">
        <f t="shared" si="150"/>
        <v>0</v>
      </c>
      <c r="AI995">
        <f t="shared" si="151"/>
        <v>0</v>
      </c>
      <c r="AJ995">
        <f t="shared" si="152"/>
        <v>0</v>
      </c>
      <c r="AK995">
        <f t="shared" si="153"/>
        <v>0</v>
      </c>
      <c r="AL995">
        <f t="shared" si="154"/>
        <v>0</v>
      </c>
      <c r="AM995">
        <f t="shared" si="155"/>
        <v>0</v>
      </c>
      <c r="AN995">
        <f t="shared" si="156"/>
        <v>0</v>
      </c>
      <c r="AO995">
        <f t="shared" si="157"/>
        <v>0</v>
      </c>
      <c r="AP995">
        <f t="shared" si="158"/>
        <v>0</v>
      </c>
      <c r="AQ995">
        <f t="shared" si="159"/>
        <v>0</v>
      </c>
      <c r="AR995" t="s">
        <v>11843</v>
      </c>
      <c r="AS995">
        <v>231165</v>
      </c>
      <c r="AT995">
        <v>403829</v>
      </c>
      <c r="AU995" t="s">
        <v>54</v>
      </c>
      <c r="AV995">
        <v>0</v>
      </c>
      <c r="AW995">
        <v>0</v>
      </c>
      <c r="AX995">
        <v>0</v>
      </c>
      <c r="AY995">
        <v>1</v>
      </c>
      <c r="AZ995" t="s">
        <v>1492</v>
      </c>
      <c r="BA995" t="s">
        <v>1493</v>
      </c>
      <c r="BB995">
        <v>28795</v>
      </c>
      <c r="BC995" t="s">
        <v>1494</v>
      </c>
      <c r="BD995" t="s">
        <v>112</v>
      </c>
      <c r="BE995" t="s">
        <v>113</v>
      </c>
      <c r="BF995">
        <v>108187</v>
      </c>
      <c r="BG995" t="s">
        <v>75</v>
      </c>
      <c r="BH995" t="s">
        <v>76</v>
      </c>
      <c r="BI995" t="s">
        <v>77</v>
      </c>
      <c r="BJ995" t="s">
        <v>78</v>
      </c>
    </row>
    <row r="996" spans="1:62" x14ac:dyDescent="0.25">
      <c r="A996">
        <v>272377</v>
      </c>
      <c r="B996">
        <v>1217050</v>
      </c>
      <c r="C996" t="s">
        <v>51</v>
      </c>
      <c r="D996">
        <v>431046</v>
      </c>
      <c r="E996" t="s">
        <v>52</v>
      </c>
      <c r="F996" t="s">
        <v>53</v>
      </c>
      <c r="G996">
        <v>47</v>
      </c>
      <c r="H996">
        <v>68</v>
      </c>
      <c r="I996">
        <v>53</v>
      </c>
      <c r="J996">
        <v>13</v>
      </c>
      <c r="K996" t="s">
        <v>54</v>
      </c>
      <c r="L996" t="s">
        <v>55</v>
      </c>
      <c r="M996" t="s">
        <v>54</v>
      </c>
      <c r="N996">
        <v>5000125</v>
      </c>
      <c r="O996">
        <v>1</v>
      </c>
      <c r="P996" t="s">
        <v>56</v>
      </c>
      <c r="Q996">
        <v>1</v>
      </c>
      <c r="R996" t="s">
        <v>57</v>
      </c>
      <c r="S996" t="s">
        <v>1476</v>
      </c>
      <c r="T996" t="s">
        <v>1477</v>
      </c>
      <c r="U996" t="b">
        <v>0</v>
      </c>
      <c r="V996" t="s">
        <v>1478</v>
      </c>
      <c r="W996" t="s">
        <v>61</v>
      </c>
      <c r="X996" t="s">
        <v>54</v>
      </c>
      <c r="Y996" t="s">
        <v>62</v>
      </c>
      <c r="Z996" t="s">
        <v>54</v>
      </c>
      <c r="AA996" t="s">
        <v>54</v>
      </c>
      <c r="AB996" t="s">
        <v>54</v>
      </c>
      <c r="AC996" t="s">
        <v>54</v>
      </c>
      <c r="AD996">
        <v>1</v>
      </c>
      <c r="AE996" t="s">
        <v>114</v>
      </c>
      <c r="AF996">
        <v>1</v>
      </c>
      <c r="AG996">
        <v>162477792</v>
      </c>
      <c r="AH996">
        <f t="shared" si="150"/>
        <v>0</v>
      </c>
      <c r="AI996">
        <f t="shared" si="151"/>
        <v>0</v>
      </c>
      <c r="AJ996">
        <f t="shared" si="152"/>
        <v>0</v>
      </c>
      <c r="AK996">
        <f t="shared" si="153"/>
        <v>0</v>
      </c>
      <c r="AL996">
        <f t="shared" si="154"/>
        <v>0</v>
      </c>
      <c r="AM996">
        <f t="shared" si="155"/>
        <v>0</v>
      </c>
      <c r="AN996">
        <f t="shared" si="156"/>
        <v>0</v>
      </c>
      <c r="AO996">
        <f t="shared" si="157"/>
        <v>0</v>
      </c>
      <c r="AP996">
        <f t="shared" si="158"/>
        <v>0</v>
      </c>
      <c r="AQ996">
        <f t="shared" si="159"/>
        <v>0</v>
      </c>
      <c r="AR996" t="s">
        <v>11844</v>
      </c>
      <c r="AS996">
        <v>231105</v>
      </c>
      <c r="AT996">
        <v>403769</v>
      </c>
      <c r="AU996" t="s">
        <v>54</v>
      </c>
      <c r="AV996">
        <v>0</v>
      </c>
      <c r="AW996">
        <v>0</v>
      </c>
      <c r="AX996">
        <v>0</v>
      </c>
      <c r="AY996">
        <v>1</v>
      </c>
      <c r="AZ996" t="s">
        <v>1495</v>
      </c>
      <c r="BA996" t="s">
        <v>1496</v>
      </c>
      <c r="BB996">
        <v>41826</v>
      </c>
      <c r="BC996" t="s">
        <v>1497</v>
      </c>
      <c r="BD996" t="s">
        <v>118</v>
      </c>
      <c r="BE996" t="s">
        <v>119</v>
      </c>
      <c r="BF996">
        <v>30267</v>
      </c>
      <c r="BG996" t="s">
        <v>75</v>
      </c>
      <c r="BH996" t="s">
        <v>76</v>
      </c>
      <c r="BI996" t="s">
        <v>77</v>
      </c>
      <c r="BJ996" t="s">
        <v>78</v>
      </c>
    </row>
    <row r="997" spans="1:62" x14ac:dyDescent="0.25">
      <c r="A997">
        <v>272377</v>
      </c>
      <c r="B997">
        <v>1217050</v>
      </c>
      <c r="C997" t="s">
        <v>51</v>
      </c>
      <c r="D997">
        <v>431046</v>
      </c>
      <c r="E997" t="s">
        <v>52</v>
      </c>
      <c r="F997" t="s">
        <v>53</v>
      </c>
      <c r="G997">
        <v>47</v>
      </c>
      <c r="H997">
        <v>68</v>
      </c>
      <c r="I997">
        <v>53</v>
      </c>
      <c r="J997">
        <v>13</v>
      </c>
      <c r="K997" t="s">
        <v>54</v>
      </c>
      <c r="L997" t="s">
        <v>55</v>
      </c>
      <c r="M997" t="s">
        <v>54</v>
      </c>
      <c r="N997">
        <v>5000125</v>
      </c>
      <c r="O997">
        <v>1</v>
      </c>
      <c r="P997" t="s">
        <v>56</v>
      </c>
      <c r="Q997">
        <v>1</v>
      </c>
      <c r="R997" t="s">
        <v>57</v>
      </c>
      <c r="S997" t="s">
        <v>1476</v>
      </c>
      <c r="T997" t="s">
        <v>1477</v>
      </c>
      <c r="U997" t="b">
        <v>0</v>
      </c>
      <c r="V997" t="s">
        <v>1478</v>
      </c>
      <c r="W997" t="s">
        <v>61</v>
      </c>
      <c r="X997" t="s">
        <v>54</v>
      </c>
      <c r="Y997" t="s">
        <v>62</v>
      </c>
      <c r="Z997" t="s">
        <v>54</v>
      </c>
      <c r="AA997" t="s">
        <v>54</v>
      </c>
      <c r="AB997" t="s">
        <v>54</v>
      </c>
      <c r="AC997" t="s">
        <v>54</v>
      </c>
      <c r="AD997">
        <v>0</v>
      </c>
      <c r="AE997" t="s">
        <v>1498</v>
      </c>
      <c r="AF997">
        <v>1</v>
      </c>
      <c r="AG997">
        <v>162477871</v>
      </c>
      <c r="AH997">
        <f t="shared" si="150"/>
        <v>0</v>
      </c>
      <c r="AI997">
        <f t="shared" si="151"/>
        <v>0</v>
      </c>
      <c r="AJ997">
        <f t="shared" si="152"/>
        <v>0</v>
      </c>
      <c r="AK997">
        <f t="shared" si="153"/>
        <v>0</v>
      </c>
      <c r="AL997">
        <f t="shared" si="154"/>
        <v>0</v>
      </c>
      <c r="AM997">
        <f t="shared" si="155"/>
        <v>0</v>
      </c>
      <c r="AN997">
        <f t="shared" si="156"/>
        <v>0</v>
      </c>
      <c r="AO997">
        <f t="shared" si="157"/>
        <v>0</v>
      </c>
      <c r="AP997">
        <f t="shared" si="158"/>
        <v>0</v>
      </c>
      <c r="AQ997">
        <f t="shared" si="159"/>
        <v>0</v>
      </c>
      <c r="AR997" t="s">
        <v>11848</v>
      </c>
      <c r="AS997">
        <v>231150</v>
      </c>
      <c r="AT997">
        <v>403814</v>
      </c>
      <c r="AU997" t="s">
        <v>54</v>
      </c>
      <c r="AV997">
        <v>0</v>
      </c>
      <c r="AW997">
        <v>0</v>
      </c>
      <c r="AX997">
        <v>0</v>
      </c>
      <c r="AY997">
        <v>2</v>
      </c>
      <c r="AZ997" t="s">
        <v>1499</v>
      </c>
      <c r="BA997" t="s">
        <v>1500</v>
      </c>
      <c r="BB997">
        <v>68127</v>
      </c>
      <c r="BC997" t="s">
        <v>1501</v>
      </c>
      <c r="BD997" t="s">
        <v>177</v>
      </c>
      <c r="BE997" t="s">
        <v>74</v>
      </c>
      <c r="BF997">
        <v>107857</v>
      </c>
      <c r="BG997" t="s">
        <v>75</v>
      </c>
      <c r="BH997" t="s">
        <v>76</v>
      </c>
      <c r="BI997" t="s">
        <v>77</v>
      </c>
      <c r="BJ997" t="s">
        <v>78</v>
      </c>
    </row>
    <row r="998" spans="1:62" x14ac:dyDescent="0.25">
      <c r="A998">
        <v>272377</v>
      </c>
      <c r="B998">
        <v>1217050</v>
      </c>
      <c r="C998" t="s">
        <v>51</v>
      </c>
      <c r="D998">
        <v>431046</v>
      </c>
      <c r="E998" t="s">
        <v>52</v>
      </c>
      <c r="F998" t="s">
        <v>53</v>
      </c>
      <c r="G998">
        <v>47</v>
      </c>
      <c r="H998">
        <v>68</v>
      </c>
      <c r="I998">
        <v>53</v>
      </c>
      <c r="J998">
        <v>13</v>
      </c>
      <c r="K998" t="s">
        <v>54</v>
      </c>
      <c r="L998" t="s">
        <v>55</v>
      </c>
      <c r="M998" t="s">
        <v>54</v>
      </c>
      <c r="N998">
        <v>5000125</v>
      </c>
      <c r="O998">
        <v>1</v>
      </c>
      <c r="P998" t="s">
        <v>56</v>
      </c>
      <c r="Q998">
        <v>1</v>
      </c>
      <c r="R998" t="s">
        <v>57</v>
      </c>
      <c r="S998" t="s">
        <v>1476</v>
      </c>
      <c r="T998" t="s">
        <v>1477</v>
      </c>
      <c r="U998" t="b">
        <v>0</v>
      </c>
      <c r="V998" t="s">
        <v>1478</v>
      </c>
      <c r="W998" t="s">
        <v>61</v>
      </c>
      <c r="X998" t="s">
        <v>54</v>
      </c>
      <c r="Y998" t="s">
        <v>62</v>
      </c>
      <c r="Z998" t="s">
        <v>54</v>
      </c>
      <c r="AA998" t="s">
        <v>54</v>
      </c>
      <c r="AB998" t="s">
        <v>54</v>
      </c>
      <c r="AC998" t="s">
        <v>54</v>
      </c>
      <c r="AD998">
        <v>0</v>
      </c>
      <c r="AE998" t="s">
        <v>1502</v>
      </c>
      <c r="AF998">
        <v>1</v>
      </c>
      <c r="AG998">
        <v>162478150</v>
      </c>
      <c r="AH998">
        <f t="shared" si="150"/>
        <v>0</v>
      </c>
      <c r="AI998">
        <f t="shared" si="151"/>
        <v>0</v>
      </c>
      <c r="AJ998">
        <f t="shared" si="152"/>
        <v>0</v>
      </c>
      <c r="AK998">
        <f t="shared" si="153"/>
        <v>0</v>
      </c>
      <c r="AL998">
        <f t="shared" si="154"/>
        <v>0</v>
      </c>
      <c r="AM998">
        <f t="shared" si="155"/>
        <v>0</v>
      </c>
      <c r="AN998">
        <f t="shared" si="156"/>
        <v>0</v>
      </c>
      <c r="AO998">
        <f t="shared" si="157"/>
        <v>0</v>
      </c>
      <c r="AP998">
        <f t="shared" si="158"/>
        <v>0</v>
      </c>
      <c r="AQ998">
        <f t="shared" si="159"/>
        <v>0</v>
      </c>
      <c r="AR998" t="s">
        <v>11849</v>
      </c>
      <c r="AS998">
        <v>231125</v>
      </c>
      <c r="AT998">
        <v>403789</v>
      </c>
      <c r="AU998" t="s">
        <v>54</v>
      </c>
      <c r="AV998">
        <v>0</v>
      </c>
      <c r="AW998">
        <v>1</v>
      </c>
      <c r="AX998">
        <v>0</v>
      </c>
      <c r="AY998">
        <v>2</v>
      </c>
      <c r="AZ998" t="s">
        <v>1503</v>
      </c>
      <c r="BA998" t="s">
        <v>1504</v>
      </c>
      <c r="BB998">
        <v>91583</v>
      </c>
      <c r="BC998" t="s">
        <v>1505</v>
      </c>
      <c r="BD998" t="s">
        <v>182</v>
      </c>
      <c r="BE998" t="s">
        <v>183</v>
      </c>
      <c r="BF998">
        <v>30454</v>
      </c>
      <c r="BG998" t="s">
        <v>75</v>
      </c>
      <c r="BH998" t="s">
        <v>76</v>
      </c>
      <c r="BI998" t="s">
        <v>77</v>
      </c>
      <c r="BJ998" t="s">
        <v>78</v>
      </c>
    </row>
    <row r="999" spans="1:62" x14ac:dyDescent="0.25">
      <c r="A999">
        <v>272377</v>
      </c>
      <c r="B999">
        <v>1217050</v>
      </c>
      <c r="C999" t="s">
        <v>51</v>
      </c>
      <c r="D999">
        <v>431046</v>
      </c>
      <c r="E999" t="s">
        <v>52</v>
      </c>
      <c r="F999" t="s">
        <v>53</v>
      </c>
      <c r="G999">
        <v>47</v>
      </c>
      <c r="H999">
        <v>68</v>
      </c>
      <c r="I999">
        <v>53</v>
      </c>
      <c r="J999">
        <v>13</v>
      </c>
      <c r="K999" t="s">
        <v>54</v>
      </c>
      <c r="L999" t="s">
        <v>55</v>
      </c>
      <c r="M999" t="s">
        <v>54</v>
      </c>
      <c r="N999">
        <v>5000125</v>
      </c>
      <c r="O999">
        <v>1</v>
      </c>
      <c r="P999" t="s">
        <v>56</v>
      </c>
      <c r="Q999">
        <v>1</v>
      </c>
      <c r="R999" t="s">
        <v>57</v>
      </c>
      <c r="S999" t="s">
        <v>1476</v>
      </c>
      <c r="T999" t="s">
        <v>1477</v>
      </c>
      <c r="U999" t="b">
        <v>0</v>
      </c>
      <c r="V999" t="s">
        <v>1478</v>
      </c>
      <c r="W999" t="s">
        <v>61</v>
      </c>
      <c r="X999" t="s">
        <v>54</v>
      </c>
      <c r="Y999" t="s">
        <v>62</v>
      </c>
      <c r="Z999" t="s">
        <v>54</v>
      </c>
      <c r="AA999" t="s">
        <v>54</v>
      </c>
      <c r="AB999" t="s">
        <v>54</v>
      </c>
      <c r="AC999" t="s">
        <v>54</v>
      </c>
      <c r="AD999">
        <v>1</v>
      </c>
      <c r="AE999" t="s">
        <v>127</v>
      </c>
      <c r="AF999">
        <v>1</v>
      </c>
      <c r="AG999">
        <v>162478426</v>
      </c>
      <c r="AH999">
        <f t="shared" si="150"/>
        <v>0</v>
      </c>
      <c r="AI999">
        <f t="shared" si="151"/>
        <v>0</v>
      </c>
      <c r="AJ999">
        <f t="shared" si="152"/>
        <v>0</v>
      </c>
      <c r="AK999">
        <f t="shared" si="153"/>
        <v>0</v>
      </c>
      <c r="AL999">
        <f t="shared" si="154"/>
        <v>0</v>
      </c>
      <c r="AM999">
        <f t="shared" si="155"/>
        <v>0</v>
      </c>
      <c r="AN999">
        <f t="shared" si="156"/>
        <v>0</v>
      </c>
      <c r="AO999">
        <f t="shared" si="157"/>
        <v>0</v>
      </c>
      <c r="AP999">
        <f t="shared" si="158"/>
        <v>0</v>
      </c>
      <c r="AQ999">
        <f t="shared" si="159"/>
        <v>0</v>
      </c>
      <c r="AR999" t="s">
        <v>11850</v>
      </c>
      <c r="AS999">
        <v>231065</v>
      </c>
      <c r="AT999">
        <v>403729</v>
      </c>
      <c r="AU999" t="s">
        <v>54</v>
      </c>
      <c r="AV999">
        <v>0</v>
      </c>
      <c r="AW999">
        <v>0</v>
      </c>
      <c r="AX999">
        <v>0</v>
      </c>
      <c r="AY999">
        <v>1</v>
      </c>
      <c r="AZ999" t="s">
        <v>1506</v>
      </c>
      <c r="BA999" t="s">
        <v>1507</v>
      </c>
      <c r="BB999">
        <v>9772</v>
      </c>
      <c r="BC999" t="s">
        <v>1508</v>
      </c>
      <c r="BD999" t="s">
        <v>182</v>
      </c>
      <c r="BE999" t="s">
        <v>187</v>
      </c>
      <c r="BF999">
        <v>30453</v>
      </c>
      <c r="BG999" t="s">
        <v>75</v>
      </c>
      <c r="BH999" t="s">
        <v>76</v>
      </c>
      <c r="BI999" t="s">
        <v>77</v>
      </c>
      <c r="BJ999" t="s">
        <v>78</v>
      </c>
    </row>
    <row r="1000" spans="1:62" x14ac:dyDescent="0.25">
      <c r="A1000">
        <v>272377</v>
      </c>
      <c r="B1000">
        <v>1217050</v>
      </c>
      <c r="C1000" t="s">
        <v>51</v>
      </c>
      <c r="D1000">
        <v>431046</v>
      </c>
      <c r="E1000" t="s">
        <v>52</v>
      </c>
      <c r="F1000" t="s">
        <v>53</v>
      </c>
      <c r="G1000">
        <v>47</v>
      </c>
      <c r="H1000">
        <v>68</v>
      </c>
      <c r="I1000">
        <v>53</v>
      </c>
      <c r="J1000">
        <v>13</v>
      </c>
      <c r="K1000" t="s">
        <v>54</v>
      </c>
      <c r="L1000" t="s">
        <v>55</v>
      </c>
      <c r="M1000" t="s">
        <v>54</v>
      </c>
      <c r="N1000">
        <v>5000125</v>
      </c>
      <c r="O1000">
        <v>1</v>
      </c>
      <c r="P1000" t="s">
        <v>56</v>
      </c>
      <c r="Q1000">
        <v>1</v>
      </c>
      <c r="R1000" t="s">
        <v>57</v>
      </c>
      <c r="S1000" t="s">
        <v>1476</v>
      </c>
      <c r="T1000" t="s">
        <v>1477</v>
      </c>
      <c r="U1000" t="b">
        <v>0</v>
      </c>
      <c r="V1000" t="s">
        <v>1478</v>
      </c>
      <c r="W1000" t="s">
        <v>61</v>
      </c>
      <c r="X1000" t="s">
        <v>54</v>
      </c>
      <c r="Y1000" t="s">
        <v>62</v>
      </c>
      <c r="Z1000" t="s">
        <v>54</v>
      </c>
      <c r="AA1000" t="s">
        <v>54</v>
      </c>
      <c r="AB1000" t="s">
        <v>54</v>
      </c>
      <c r="AC1000" t="s">
        <v>54</v>
      </c>
      <c r="AD1000">
        <v>1</v>
      </c>
      <c r="AE1000" t="s">
        <v>188</v>
      </c>
      <c r="AF1000">
        <v>1</v>
      </c>
      <c r="AG1000">
        <v>162478455</v>
      </c>
      <c r="AH1000">
        <f t="shared" si="150"/>
        <v>0</v>
      </c>
      <c r="AI1000">
        <f t="shared" si="151"/>
        <v>0</v>
      </c>
      <c r="AJ1000">
        <f t="shared" si="152"/>
        <v>0</v>
      </c>
      <c r="AK1000">
        <f t="shared" si="153"/>
        <v>0</v>
      </c>
      <c r="AL1000">
        <f t="shared" si="154"/>
        <v>0</v>
      </c>
      <c r="AM1000">
        <f t="shared" si="155"/>
        <v>0</v>
      </c>
      <c r="AN1000">
        <f t="shared" si="156"/>
        <v>0</v>
      </c>
      <c r="AO1000">
        <f t="shared" si="157"/>
        <v>0</v>
      </c>
      <c r="AP1000">
        <f t="shared" si="158"/>
        <v>0</v>
      </c>
      <c r="AQ1000">
        <f t="shared" si="159"/>
        <v>0</v>
      </c>
      <c r="AR1000" t="s">
        <v>11851</v>
      </c>
      <c r="AS1000">
        <v>231108</v>
      </c>
      <c r="AT1000">
        <v>403772</v>
      </c>
      <c r="AU1000" t="s">
        <v>54</v>
      </c>
      <c r="AV1000">
        <v>0</v>
      </c>
      <c r="AW1000">
        <v>0</v>
      </c>
      <c r="AX1000">
        <v>0</v>
      </c>
      <c r="AY1000">
        <v>1</v>
      </c>
      <c r="AZ1000" t="s">
        <v>1509</v>
      </c>
      <c r="BA1000" t="s">
        <v>1510</v>
      </c>
      <c r="BB1000">
        <v>71041</v>
      </c>
      <c r="BC1000" t="s">
        <v>1511</v>
      </c>
      <c r="BD1000" t="s">
        <v>118</v>
      </c>
      <c r="BE1000" t="s">
        <v>119</v>
      </c>
      <c r="BF1000">
        <v>30267</v>
      </c>
      <c r="BG1000" t="s">
        <v>75</v>
      </c>
      <c r="BH1000" t="s">
        <v>76</v>
      </c>
      <c r="BI1000" t="s">
        <v>77</v>
      </c>
      <c r="BJ1000" t="s">
        <v>78</v>
      </c>
    </row>
    <row r="1001" spans="1:62" x14ac:dyDescent="0.25">
      <c r="A1001">
        <v>272377</v>
      </c>
      <c r="B1001">
        <v>1217050</v>
      </c>
      <c r="C1001" t="s">
        <v>51</v>
      </c>
      <c r="D1001">
        <v>431046</v>
      </c>
      <c r="E1001" t="s">
        <v>52</v>
      </c>
      <c r="F1001" t="s">
        <v>53</v>
      </c>
      <c r="G1001">
        <v>47</v>
      </c>
      <c r="H1001">
        <v>68</v>
      </c>
      <c r="I1001">
        <v>53</v>
      </c>
      <c r="J1001">
        <v>13</v>
      </c>
      <c r="K1001" t="s">
        <v>54</v>
      </c>
      <c r="L1001" t="s">
        <v>55</v>
      </c>
      <c r="M1001" t="s">
        <v>54</v>
      </c>
      <c r="N1001">
        <v>5000125</v>
      </c>
      <c r="O1001">
        <v>1</v>
      </c>
      <c r="P1001" t="s">
        <v>56</v>
      </c>
      <c r="Q1001">
        <v>1</v>
      </c>
      <c r="R1001" t="s">
        <v>57</v>
      </c>
      <c r="S1001" t="s">
        <v>1476</v>
      </c>
      <c r="T1001" t="s">
        <v>1477</v>
      </c>
      <c r="U1001" t="b">
        <v>0</v>
      </c>
      <c r="V1001" t="s">
        <v>1478</v>
      </c>
      <c r="W1001" t="s">
        <v>61</v>
      </c>
      <c r="X1001" t="s">
        <v>54</v>
      </c>
      <c r="Y1001" t="s">
        <v>62</v>
      </c>
      <c r="Z1001" t="s">
        <v>54</v>
      </c>
      <c r="AA1001" t="s">
        <v>54</v>
      </c>
      <c r="AB1001" t="s">
        <v>54</v>
      </c>
      <c r="AC1001" t="s">
        <v>54</v>
      </c>
      <c r="AD1001">
        <v>1</v>
      </c>
      <c r="AE1001" t="s">
        <v>478</v>
      </c>
      <c r="AF1001">
        <v>1</v>
      </c>
      <c r="AG1001">
        <v>162478615</v>
      </c>
      <c r="AH1001">
        <f t="shared" si="150"/>
        <v>0</v>
      </c>
      <c r="AI1001">
        <f t="shared" si="151"/>
        <v>0</v>
      </c>
      <c r="AJ1001">
        <f t="shared" si="152"/>
        <v>0</v>
      </c>
      <c r="AK1001">
        <f t="shared" si="153"/>
        <v>0</v>
      </c>
      <c r="AL1001">
        <f t="shared" si="154"/>
        <v>0</v>
      </c>
      <c r="AM1001">
        <f t="shared" si="155"/>
        <v>0</v>
      </c>
      <c r="AN1001">
        <f t="shared" si="156"/>
        <v>0</v>
      </c>
      <c r="AO1001">
        <f t="shared" si="157"/>
        <v>0</v>
      </c>
      <c r="AP1001">
        <f t="shared" si="158"/>
        <v>0</v>
      </c>
      <c r="AQ1001">
        <f t="shared" si="159"/>
        <v>0</v>
      </c>
      <c r="AR1001" t="s">
        <v>11854</v>
      </c>
      <c r="AS1001">
        <v>231139</v>
      </c>
      <c r="AT1001">
        <v>403803</v>
      </c>
      <c r="AU1001" t="s">
        <v>54</v>
      </c>
      <c r="AV1001">
        <v>0</v>
      </c>
      <c r="AW1001">
        <v>0</v>
      </c>
      <c r="AX1001">
        <v>0</v>
      </c>
      <c r="AY1001">
        <v>1</v>
      </c>
      <c r="AZ1001" t="s">
        <v>1512</v>
      </c>
      <c r="BA1001" t="s">
        <v>1513</v>
      </c>
      <c r="BB1001">
        <v>18712</v>
      </c>
      <c r="BC1001" t="s">
        <v>1514</v>
      </c>
      <c r="BD1001" t="s">
        <v>482</v>
      </c>
      <c r="BE1001" t="s">
        <v>183</v>
      </c>
      <c r="BF1001">
        <v>30454</v>
      </c>
      <c r="BG1001" t="s">
        <v>75</v>
      </c>
      <c r="BH1001" t="s">
        <v>76</v>
      </c>
      <c r="BI1001" t="s">
        <v>77</v>
      </c>
      <c r="BJ1001" t="s">
        <v>78</v>
      </c>
    </row>
    <row r="1002" spans="1:62" x14ac:dyDescent="0.25">
      <c r="A1002">
        <v>272377</v>
      </c>
      <c r="B1002">
        <v>1217050</v>
      </c>
      <c r="C1002" t="s">
        <v>51</v>
      </c>
      <c r="D1002">
        <v>431046</v>
      </c>
      <c r="E1002" t="s">
        <v>52</v>
      </c>
      <c r="F1002" t="s">
        <v>53</v>
      </c>
      <c r="G1002">
        <v>47</v>
      </c>
      <c r="H1002">
        <v>68</v>
      </c>
      <c r="I1002">
        <v>53</v>
      </c>
      <c r="J1002">
        <v>13</v>
      </c>
      <c r="K1002" t="s">
        <v>54</v>
      </c>
      <c r="L1002" t="s">
        <v>55</v>
      </c>
      <c r="M1002" t="s">
        <v>54</v>
      </c>
      <c r="N1002">
        <v>5000125</v>
      </c>
      <c r="O1002">
        <v>1</v>
      </c>
      <c r="P1002" t="s">
        <v>56</v>
      </c>
      <c r="Q1002">
        <v>1</v>
      </c>
      <c r="R1002" t="s">
        <v>57</v>
      </c>
      <c r="S1002" t="s">
        <v>1476</v>
      </c>
      <c r="T1002" t="s">
        <v>1477</v>
      </c>
      <c r="U1002" t="b">
        <v>0</v>
      </c>
      <c r="V1002" t="s">
        <v>1478</v>
      </c>
      <c r="W1002" t="s">
        <v>61</v>
      </c>
      <c r="X1002" t="s">
        <v>54</v>
      </c>
      <c r="Y1002" t="s">
        <v>62</v>
      </c>
      <c r="Z1002" t="s">
        <v>54</v>
      </c>
      <c r="AA1002" t="s">
        <v>54</v>
      </c>
      <c r="AB1002" t="s">
        <v>54</v>
      </c>
      <c r="AC1002" t="s">
        <v>54</v>
      </c>
      <c r="AD1002">
        <v>1</v>
      </c>
      <c r="AE1002" t="s">
        <v>483</v>
      </c>
      <c r="AF1002">
        <v>1</v>
      </c>
      <c r="AG1002">
        <v>162478649</v>
      </c>
      <c r="AH1002">
        <f t="shared" si="150"/>
        <v>0</v>
      </c>
      <c r="AI1002">
        <f t="shared" si="151"/>
        <v>0</v>
      </c>
      <c r="AJ1002">
        <f t="shared" si="152"/>
        <v>0</v>
      </c>
      <c r="AK1002">
        <f t="shared" si="153"/>
        <v>0</v>
      </c>
      <c r="AL1002">
        <f t="shared" si="154"/>
        <v>0</v>
      </c>
      <c r="AM1002">
        <f t="shared" si="155"/>
        <v>0</v>
      </c>
      <c r="AN1002">
        <f t="shared" si="156"/>
        <v>0</v>
      </c>
      <c r="AO1002">
        <f t="shared" si="157"/>
        <v>0</v>
      </c>
      <c r="AP1002">
        <f t="shared" si="158"/>
        <v>0</v>
      </c>
      <c r="AQ1002">
        <f t="shared" si="159"/>
        <v>0</v>
      </c>
      <c r="AR1002" t="s">
        <v>11855</v>
      </c>
      <c r="AS1002">
        <v>231106</v>
      </c>
      <c r="AT1002">
        <v>403770</v>
      </c>
      <c r="AU1002" t="s">
        <v>54</v>
      </c>
      <c r="AV1002">
        <v>0</v>
      </c>
      <c r="AW1002">
        <v>0</v>
      </c>
      <c r="AX1002">
        <v>0</v>
      </c>
      <c r="AY1002">
        <v>1</v>
      </c>
      <c r="AZ1002" t="s">
        <v>1515</v>
      </c>
      <c r="BA1002" t="s">
        <v>1516</v>
      </c>
      <c r="BB1002">
        <v>37254</v>
      </c>
      <c r="BC1002" t="s">
        <v>1517</v>
      </c>
      <c r="BD1002" t="s">
        <v>118</v>
      </c>
      <c r="BE1002" t="s">
        <v>119</v>
      </c>
      <c r="BF1002">
        <v>30267</v>
      </c>
      <c r="BG1002" t="s">
        <v>75</v>
      </c>
      <c r="BH1002" t="s">
        <v>76</v>
      </c>
      <c r="BI1002" t="s">
        <v>77</v>
      </c>
      <c r="BJ1002" t="s">
        <v>78</v>
      </c>
    </row>
    <row r="1003" spans="1:62" x14ac:dyDescent="0.25">
      <c r="A1003">
        <v>272378</v>
      </c>
      <c r="B1003">
        <v>1217050</v>
      </c>
      <c r="C1003" t="s">
        <v>51</v>
      </c>
      <c r="D1003">
        <v>431046</v>
      </c>
      <c r="E1003" t="s">
        <v>52</v>
      </c>
      <c r="F1003" t="s">
        <v>53</v>
      </c>
      <c r="G1003">
        <v>47</v>
      </c>
      <c r="H1003">
        <v>68</v>
      </c>
      <c r="I1003">
        <v>53</v>
      </c>
      <c r="J1003">
        <v>4</v>
      </c>
      <c r="K1003" t="s">
        <v>54</v>
      </c>
      <c r="L1003" t="s">
        <v>55</v>
      </c>
      <c r="M1003" t="s">
        <v>54</v>
      </c>
      <c r="N1003">
        <v>5000126</v>
      </c>
      <c r="O1003">
        <v>1</v>
      </c>
      <c r="P1003" t="s">
        <v>56</v>
      </c>
      <c r="Q1003">
        <v>1</v>
      </c>
      <c r="R1003" t="s">
        <v>57</v>
      </c>
      <c r="S1003" t="s">
        <v>1521</v>
      </c>
      <c r="T1003" t="s">
        <v>1522</v>
      </c>
      <c r="U1003" t="b">
        <v>0</v>
      </c>
      <c r="V1003" t="s">
        <v>1523</v>
      </c>
      <c r="W1003" t="s">
        <v>61</v>
      </c>
      <c r="X1003" t="s">
        <v>54</v>
      </c>
      <c r="Y1003" t="s">
        <v>62</v>
      </c>
      <c r="Z1003" t="s">
        <v>54</v>
      </c>
      <c r="AA1003" t="s">
        <v>54</v>
      </c>
      <c r="AB1003" t="s">
        <v>54</v>
      </c>
      <c r="AC1003" t="s">
        <v>54</v>
      </c>
      <c r="AD1003">
        <v>1</v>
      </c>
      <c r="AE1003" t="s">
        <v>69</v>
      </c>
      <c r="AF1003">
        <v>1</v>
      </c>
      <c r="AG1003">
        <v>162477419</v>
      </c>
      <c r="AH1003">
        <f t="shared" si="150"/>
        <v>0</v>
      </c>
      <c r="AI1003">
        <f t="shared" si="151"/>
        <v>0</v>
      </c>
      <c r="AJ1003">
        <f t="shared" si="152"/>
        <v>0</v>
      </c>
      <c r="AK1003">
        <f t="shared" si="153"/>
        <v>0</v>
      </c>
      <c r="AL1003">
        <f t="shared" si="154"/>
        <v>0</v>
      </c>
      <c r="AM1003">
        <f t="shared" si="155"/>
        <v>0</v>
      </c>
      <c r="AN1003">
        <f t="shared" si="156"/>
        <v>0</v>
      </c>
      <c r="AO1003">
        <f t="shared" si="157"/>
        <v>0</v>
      </c>
      <c r="AP1003">
        <f t="shared" si="158"/>
        <v>0</v>
      </c>
      <c r="AQ1003">
        <f t="shared" si="159"/>
        <v>0</v>
      </c>
      <c r="AR1003" t="s">
        <v>11838</v>
      </c>
      <c r="AS1003">
        <v>231145</v>
      </c>
      <c r="AT1003">
        <v>403809</v>
      </c>
      <c r="AU1003" t="s">
        <v>54</v>
      </c>
      <c r="AV1003">
        <v>0</v>
      </c>
      <c r="AW1003">
        <v>0</v>
      </c>
      <c r="AX1003">
        <v>0</v>
      </c>
      <c r="AY1003">
        <v>1</v>
      </c>
      <c r="AZ1003" t="s">
        <v>1527</v>
      </c>
      <c r="BA1003" t="s">
        <v>1528</v>
      </c>
      <c r="BB1003">
        <v>151529</v>
      </c>
      <c r="BC1003" t="s">
        <v>1529</v>
      </c>
      <c r="BD1003" t="s">
        <v>73</v>
      </c>
      <c r="BE1003" t="s">
        <v>74</v>
      </c>
      <c r="BF1003">
        <v>107857</v>
      </c>
      <c r="BG1003" t="s">
        <v>75</v>
      </c>
      <c r="BH1003" t="s">
        <v>76</v>
      </c>
      <c r="BI1003" t="s">
        <v>77</v>
      </c>
      <c r="BJ1003" t="s">
        <v>78</v>
      </c>
    </row>
    <row r="1004" spans="1:62" x14ac:dyDescent="0.25">
      <c r="A1004">
        <v>272378</v>
      </c>
      <c r="B1004">
        <v>1217050</v>
      </c>
      <c r="C1004" t="s">
        <v>51</v>
      </c>
      <c r="D1004">
        <v>431046</v>
      </c>
      <c r="E1004" t="s">
        <v>52</v>
      </c>
      <c r="F1004" t="s">
        <v>53</v>
      </c>
      <c r="G1004">
        <v>47</v>
      </c>
      <c r="H1004">
        <v>68</v>
      </c>
      <c r="I1004">
        <v>53</v>
      </c>
      <c r="J1004">
        <v>4</v>
      </c>
      <c r="K1004" t="s">
        <v>54</v>
      </c>
      <c r="L1004" t="s">
        <v>55</v>
      </c>
      <c r="M1004" t="s">
        <v>54</v>
      </c>
      <c r="N1004">
        <v>5000126</v>
      </c>
      <c r="O1004">
        <v>1</v>
      </c>
      <c r="P1004" t="s">
        <v>56</v>
      </c>
      <c r="Q1004">
        <v>1</v>
      </c>
      <c r="R1004" t="s">
        <v>57</v>
      </c>
      <c r="S1004" t="s">
        <v>1521</v>
      </c>
      <c r="T1004" t="s">
        <v>1522</v>
      </c>
      <c r="U1004" t="b">
        <v>0</v>
      </c>
      <c r="V1004" t="s">
        <v>1523</v>
      </c>
      <c r="W1004" t="s">
        <v>61</v>
      </c>
      <c r="X1004" t="s">
        <v>54</v>
      </c>
      <c r="Y1004" t="s">
        <v>62</v>
      </c>
      <c r="Z1004" t="s">
        <v>54</v>
      </c>
      <c r="AA1004" t="s">
        <v>54</v>
      </c>
      <c r="AB1004" t="s">
        <v>54</v>
      </c>
      <c r="AC1004" t="s">
        <v>54</v>
      </c>
      <c r="AD1004">
        <v>1</v>
      </c>
      <c r="AE1004" t="s">
        <v>79</v>
      </c>
      <c r="AF1004">
        <v>1</v>
      </c>
      <c r="AG1004">
        <v>162477617</v>
      </c>
      <c r="AH1004">
        <f t="shared" si="150"/>
        <v>0</v>
      </c>
      <c r="AI1004">
        <f t="shared" si="151"/>
        <v>0</v>
      </c>
      <c r="AJ1004">
        <f t="shared" si="152"/>
        <v>0</v>
      </c>
      <c r="AK1004">
        <f t="shared" si="153"/>
        <v>0</v>
      </c>
      <c r="AL1004">
        <f t="shared" si="154"/>
        <v>0</v>
      </c>
      <c r="AM1004">
        <f t="shared" si="155"/>
        <v>0</v>
      </c>
      <c r="AN1004">
        <f t="shared" si="156"/>
        <v>0</v>
      </c>
      <c r="AO1004">
        <f t="shared" si="157"/>
        <v>0</v>
      </c>
      <c r="AP1004">
        <f t="shared" si="158"/>
        <v>0</v>
      </c>
      <c r="AQ1004">
        <f t="shared" si="159"/>
        <v>0</v>
      </c>
      <c r="AR1004" t="s">
        <v>11839</v>
      </c>
      <c r="AS1004">
        <v>231086</v>
      </c>
      <c r="AT1004">
        <v>403750</v>
      </c>
      <c r="AU1004" t="s">
        <v>54</v>
      </c>
      <c r="AV1004">
        <v>0</v>
      </c>
      <c r="AW1004">
        <v>0</v>
      </c>
      <c r="AX1004">
        <v>0</v>
      </c>
      <c r="AY1004">
        <v>1</v>
      </c>
      <c r="AZ1004" t="s">
        <v>1530</v>
      </c>
      <c r="BA1004" t="s">
        <v>1531</v>
      </c>
      <c r="BB1004">
        <v>11305</v>
      </c>
      <c r="BC1004" t="s">
        <v>1532</v>
      </c>
      <c r="BD1004" t="s">
        <v>67</v>
      </c>
      <c r="BE1004" t="s">
        <v>68</v>
      </c>
      <c r="BF1004">
        <v>30310</v>
      </c>
      <c r="BG1004" t="s">
        <v>75</v>
      </c>
      <c r="BH1004" t="s">
        <v>76</v>
      </c>
      <c r="BI1004" t="s">
        <v>77</v>
      </c>
      <c r="BJ1004" t="s">
        <v>78</v>
      </c>
    </row>
    <row r="1005" spans="1:62" x14ac:dyDescent="0.25">
      <c r="A1005">
        <v>272379</v>
      </c>
      <c r="B1005">
        <v>1217050</v>
      </c>
      <c r="C1005" t="s">
        <v>51</v>
      </c>
      <c r="D1005">
        <v>431046</v>
      </c>
      <c r="E1005" t="s">
        <v>52</v>
      </c>
      <c r="F1005" t="s">
        <v>53</v>
      </c>
      <c r="G1005">
        <v>47</v>
      </c>
      <c r="H1005">
        <v>68</v>
      </c>
      <c r="I1005">
        <v>53</v>
      </c>
      <c r="J1005">
        <v>7</v>
      </c>
      <c r="K1005" t="s">
        <v>54</v>
      </c>
      <c r="L1005" t="s">
        <v>55</v>
      </c>
      <c r="M1005" t="s">
        <v>54</v>
      </c>
      <c r="N1005">
        <v>5000214</v>
      </c>
      <c r="O1005">
        <v>1</v>
      </c>
      <c r="P1005" t="s">
        <v>56</v>
      </c>
      <c r="Q1005">
        <v>1</v>
      </c>
      <c r="R1005" t="s">
        <v>57</v>
      </c>
      <c r="S1005" t="s">
        <v>1536</v>
      </c>
      <c r="T1005" t="s">
        <v>1537</v>
      </c>
      <c r="U1005" t="b">
        <v>0</v>
      </c>
      <c r="V1005" t="s">
        <v>1538</v>
      </c>
      <c r="W1005" t="s">
        <v>61</v>
      </c>
      <c r="X1005" t="s">
        <v>54</v>
      </c>
      <c r="Y1005" t="s">
        <v>62</v>
      </c>
      <c r="Z1005" t="s">
        <v>54</v>
      </c>
      <c r="AA1005" t="s">
        <v>54</v>
      </c>
      <c r="AB1005" t="s">
        <v>54</v>
      </c>
      <c r="AC1005" t="s">
        <v>54</v>
      </c>
      <c r="AD1005">
        <v>0</v>
      </c>
      <c r="AE1005" t="s">
        <v>1543</v>
      </c>
      <c r="AF1005">
        <v>1</v>
      </c>
      <c r="AG1005">
        <v>162478059</v>
      </c>
      <c r="AH1005">
        <f t="shared" si="150"/>
        <v>0</v>
      </c>
      <c r="AI1005">
        <f t="shared" si="151"/>
        <v>0</v>
      </c>
      <c r="AJ1005">
        <f t="shared" si="152"/>
        <v>0</v>
      </c>
      <c r="AK1005">
        <f t="shared" si="153"/>
        <v>0</v>
      </c>
      <c r="AL1005">
        <f t="shared" si="154"/>
        <v>0</v>
      </c>
      <c r="AM1005">
        <f t="shared" si="155"/>
        <v>0</v>
      </c>
      <c r="AN1005">
        <f t="shared" si="156"/>
        <v>0</v>
      </c>
      <c r="AO1005">
        <f t="shared" si="157"/>
        <v>0</v>
      </c>
      <c r="AP1005">
        <f t="shared" si="158"/>
        <v>0</v>
      </c>
      <c r="AQ1005">
        <f t="shared" si="159"/>
        <v>0</v>
      </c>
      <c r="AR1005" t="s">
        <v>11838</v>
      </c>
      <c r="AS1005">
        <v>231145</v>
      </c>
      <c r="AT1005">
        <v>403809</v>
      </c>
      <c r="AU1005" t="s">
        <v>54</v>
      </c>
      <c r="AV1005">
        <v>0</v>
      </c>
      <c r="AW1005">
        <v>1</v>
      </c>
      <c r="AX1005">
        <v>0</v>
      </c>
      <c r="AY1005">
        <v>5</v>
      </c>
      <c r="AZ1005" t="s">
        <v>1544</v>
      </c>
      <c r="BA1005" t="s">
        <v>1545</v>
      </c>
      <c r="BB1005">
        <v>71086</v>
      </c>
      <c r="BC1005" t="s">
        <v>1546</v>
      </c>
      <c r="BD1005" t="s">
        <v>73</v>
      </c>
      <c r="BE1005" t="s">
        <v>74</v>
      </c>
      <c r="BF1005">
        <v>107857</v>
      </c>
      <c r="BG1005" t="s">
        <v>75</v>
      </c>
      <c r="BH1005" t="s">
        <v>76</v>
      </c>
      <c r="BI1005" t="s">
        <v>77</v>
      </c>
      <c r="BJ1005" t="s">
        <v>78</v>
      </c>
    </row>
    <row r="1006" spans="1:62" x14ac:dyDescent="0.25">
      <c r="A1006">
        <v>272379</v>
      </c>
      <c r="B1006">
        <v>1217050</v>
      </c>
      <c r="C1006" t="s">
        <v>51</v>
      </c>
      <c r="D1006">
        <v>431046</v>
      </c>
      <c r="E1006" t="s">
        <v>52</v>
      </c>
      <c r="F1006" t="s">
        <v>53</v>
      </c>
      <c r="G1006">
        <v>47</v>
      </c>
      <c r="H1006">
        <v>68</v>
      </c>
      <c r="I1006">
        <v>53</v>
      </c>
      <c r="J1006">
        <v>7</v>
      </c>
      <c r="K1006" t="s">
        <v>54</v>
      </c>
      <c r="L1006" t="s">
        <v>55</v>
      </c>
      <c r="M1006" t="s">
        <v>54</v>
      </c>
      <c r="N1006">
        <v>5000214</v>
      </c>
      <c r="O1006">
        <v>1</v>
      </c>
      <c r="P1006" t="s">
        <v>56</v>
      </c>
      <c r="Q1006">
        <v>1</v>
      </c>
      <c r="R1006" t="s">
        <v>57</v>
      </c>
      <c r="S1006" t="s">
        <v>1536</v>
      </c>
      <c r="T1006" t="s">
        <v>1537</v>
      </c>
      <c r="U1006" t="b">
        <v>0</v>
      </c>
      <c r="V1006" t="s">
        <v>1538</v>
      </c>
      <c r="W1006" t="s">
        <v>61</v>
      </c>
      <c r="X1006" t="s">
        <v>54</v>
      </c>
      <c r="Y1006" t="s">
        <v>62</v>
      </c>
      <c r="Z1006" t="s">
        <v>54</v>
      </c>
      <c r="AA1006" t="s">
        <v>54</v>
      </c>
      <c r="AB1006" t="s">
        <v>54</v>
      </c>
      <c r="AC1006" t="s">
        <v>54</v>
      </c>
      <c r="AD1006">
        <v>1</v>
      </c>
      <c r="AE1006" t="s">
        <v>79</v>
      </c>
      <c r="AF1006">
        <v>1</v>
      </c>
      <c r="AG1006">
        <v>162478313</v>
      </c>
      <c r="AH1006">
        <f t="shared" si="150"/>
        <v>0</v>
      </c>
      <c r="AI1006">
        <f t="shared" si="151"/>
        <v>0</v>
      </c>
      <c r="AJ1006">
        <f t="shared" si="152"/>
        <v>0</v>
      </c>
      <c r="AK1006">
        <f t="shared" si="153"/>
        <v>0</v>
      </c>
      <c r="AL1006">
        <f t="shared" si="154"/>
        <v>0</v>
      </c>
      <c r="AM1006">
        <f t="shared" si="155"/>
        <v>0</v>
      </c>
      <c r="AN1006">
        <f t="shared" si="156"/>
        <v>0</v>
      </c>
      <c r="AO1006">
        <f t="shared" si="157"/>
        <v>0</v>
      </c>
      <c r="AP1006">
        <f t="shared" si="158"/>
        <v>0</v>
      </c>
      <c r="AQ1006">
        <f t="shared" si="159"/>
        <v>0</v>
      </c>
      <c r="AR1006" t="s">
        <v>11839</v>
      </c>
      <c r="AS1006">
        <v>231086</v>
      </c>
      <c r="AT1006">
        <v>403750</v>
      </c>
      <c r="AU1006" t="s">
        <v>54</v>
      </c>
      <c r="AV1006">
        <v>0</v>
      </c>
      <c r="AW1006">
        <v>0</v>
      </c>
      <c r="AX1006">
        <v>0</v>
      </c>
      <c r="AY1006">
        <v>1</v>
      </c>
      <c r="AZ1006" t="s">
        <v>1547</v>
      </c>
      <c r="BA1006" t="s">
        <v>1548</v>
      </c>
      <c r="BB1006">
        <v>23895</v>
      </c>
      <c r="BC1006" t="s">
        <v>1549</v>
      </c>
      <c r="BD1006" t="s">
        <v>67</v>
      </c>
      <c r="BE1006" t="s">
        <v>68</v>
      </c>
      <c r="BF1006">
        <v>30310</v>
      </c>
      <c r="BG1006" t="s">
        <v>75</v>
      </c>
      <c r="BH1006" t="s">
        <v>76</v>
      </c>
      <c r="BI1006" t="s">
        <v>77</v>
      </c>
      <c r="BJ1006" t="s">
        <v>78</v>
      </c>
    </row>
    <row r="1007" spans="1:62" x14ac:dyDescent="0.25">
      <c r="A1007">
        <v>272379</v>
      </c>
      <c r="B1007">
        <v>1217050</v>
      </c>
      <c r="C1007" t="s">
        <v>51</v>
      </c>
      <c r="D1007">
        <v>431046</v>
      </c>
      <c r="E1007" t="s">
        <v>52</v>
      </c>
      <c r="F1007" t="s">
        <v>53</v>
      </c>
      <c r="G1007">
        <v>47</v>
      </c>
      <c r="H1007">
        <v>68</v>
      </c>
      <c r="I1007">
        <v>53</v>
      </c>
      <c r="J1007">
        <v>7</v>
      </c>
      <c r="K1007" t="s">
        <v>54</v>
      </c>
      <c r="L1007" t="s">
        <v>55</v>
      </c>
      <c r="M1007" t="s">
        <v>54</v>
      </c>
      <c r="N1007">
        <v>5000214</v>
      </c>
      <c r="O1007">
        <v>1</v>
      </c>
      <c r="P1007" t="s">
        <v>56</v>
      </c>
      <c r="Q1007">
        <v>1</v>
      </c>
      <c r="R1007" t="s">
        <v>57</v>
      </c>
      <c r="S1007" t="s">
        <v>1536</v>
      </c>
      <c r="T1007" t="s">
        <v>1537</v>
      </c>
      <c r="U1007" t="b">
        <v>0</v>
      </c>
      <c r="V1007" t="s">
        <v>1538</v>
      </c>
      <c r="W1007" t="s">
        <v>61</v>
      </c>
      <c r="X1007" t="s">
        <v>54</v>
      </c>
      <c r="Y1007" t="s">
        <v>62</v>
      </c>
      <c r="Z1007" t="s">
        <v>54</v>
      </c>
      <c r="AA1007" t="s">
        <v>54</v>
      </c>
      <c r="AB1007" t="s">
        <v>54</v>
      </c>
      <c r="AC1007" t="s">
        <v>54</v>
      </c>
      <c r="AD1007">
        <v>1</v>
      </c>
      <c r="AE1007" t="s">
        <v>83</v>
      </c>
      <c r="AF1007">
        <v>1</v>
      </c>
      <c r="AG1007">
        <v>162478368</v>
      </c>
      <c r="AH1007">
        <f t="shared" si="150"/>
        <v>0</v>
      </c>
      <c r="AI1007">
        <f t="shared" si="151"/>
        <v>0</v>
      </c>
      <c r="AJ1007">
        <f t="shared" si="152"/>
        <v>0</v>
      </c>
      <c r="AK1007">
        <f t="shared" si="153"/>
        <v>0</v>
      </c>
      <c r="AL1007">
        <f t="shared" si="154"/>
        <v>0</v>
      </c>
      <c r="AM1007">
        <f t="shared" si="155"/>
        <v>0</v>
      </c>
      <c r="AN1007">
        <f t="shared" si="156"/>
        <v>0</v>
      </c>
      <c r="AO1007">
        <f t="shared" si="157"/>
        <v>0</v>
      </c>
      <c r="AP1007">
        <f t="shared" si="158"/>
        <v>0</v>
      </c>
      <c r="AQ1007">
        <f t="shared" si="159"/>
        <v>0</v>
      </c>
      <c r="AR1007" t="s">
        <v>11840</v>
      </c>
      <c r="AS1007">
        <v>231161</v>
      </c>
      <c r="AT1007">
        <v>403825</v>
      </c>
      <c r="AU1007" t="s">
        <v>54</v>
      </c>
      <c r="AV1007">
        <v>0</v>
      </c>
      <c r="AW1007">
        <v>0</v>
      </c>
      <c r="AX1007">
        <v>0</v>
      </c>
      <c r="AY1007">
        <v>1</v>
      </c>
      <c r="AZ1007" t="s">
        <v>1550</v>
      </c>
      <c r="BA1007" t="s">
        <v>1551</v>
      </c>
      <c r="BB1007">
        <v>57741</v>
      </c>
      <c r="BC1007" t="s">
        <v>1552</v>
      </c>
      <c r="BD1007" t="s">
        <v>73</v>
      </c>
      <c r="BE1007" t="s">
        <v>74</v>
      </c>
      <c r="BF1007">
        <v>107857</v>
      </c>
      <c r="BG1007" t="s">
        <v>75</v>
      </c>
      <c r="BH1007" t="s">
        <v>76</v>
      </c>
      <c r="BI1007" t="s">
        <v>77</v>
      </c>
      <c r="BJ1007" t="s">
        <v>78</v>
      </c>
    </row>
    <row r="1008" spans="1:62" x14ac:dyDescent="0.25">
      <c r="A1008">
        <v>272379</v>
      </c>
      <c r="B1008">
        <v>1217050</v>
      </c>
      <c r="C1008" t="s">
        <v>51</v>
      </c>
      <c r="D1008">
        <v>431046</v>
      </c>
      <c r="E1008" t="s">
        <v>52</v>
      </c>
      <c r="F1008" t="s">
        <v>53</v>
      </c>
      <c r="G1008">
        <v>47</v>
      </c>
      <c r="H1008">
        <v>68</v>
      </c>
      <c r="I1008">
        <v>53</v>
      </c>
      <c r="J1008">
        <v>7</v>
      </c>
      <c r="K1008" t="s">
        <v>54</v>
      </c>
      <c r="L1008" t="s">
        <v>55</v>
      </c>
      <c r="M1008" t="s">
        <v>54</v>
      </c>
      <c r="N1008">
        <v>5000214</v>
      </c>
      <c r="O1008">
        <v>1</v>
      </c>
      <c r="P1008" t="s">
        <v>56</v>
      </c>
      <c r="Q1008">
        <v>1</v>
      </c>
      <c r="R1008" t="s">
        <v>57</v>
      </c>
      <c r="S1008" t="s">
        <v>1536</v>
      </c>
      <c r="T1008" t="s">
        <v>1537</v>
      </c>
      <c r="U1008" t="b">
        <v>0</v>
      </c>
      <c r="V1008" t="s">
        <v>1538</v>
      </c>
      <c r="W1008" t="s">
        <v>61</v>
      </c>
      <c r="X1008" t="s">
        <v>54</v>
      </c>
      <c r="Y1008" t="s">
        <v>62</v>
      </c>
      <c r="Z1008" t="s">
        <v>54</v>
      </c>
      <c r="AA1008" t="s">
        <v>54</v>
      </c>
      <c r="AB1008" t="s">
        <v>54</v>
      </c>
      <c r="AC1008" t="s">
        <v>54</v>
      </c>
      <c r="AD1008">
        <v>1</v>
      </c>
      <c r="AE1008" t="s">
        <v>108</v>
      </c>
      <c r="AF1008">
        <v>1</v>
      </c>
      <c r="AG1008">
        <v>162478494</v>
      </c>
      <c r="AH1008">
        <f t="shared" si="150"/>
        <v>0</v>
      </c>
      <c r="AI1008">
        <f t="shared" si="151"/>
        <v>0</v>
      </c>
      <c r="AJ1008">
        <f t="shared" si="152"/>
        <v>0</v>
      </c>
      <c r="AK1008">
        <f t="shared" si="153"/>
        <v>0</v>
      </c>
      <c r="AL1008">
        <f t="shared" si="154"/>
        <v>0</v>
      </c>
      <c r="AM1008">
        <f t="shared" si="155"/>
        <v>0</v>
      </c>
      <c r="AN1008">
        <f t="shared" si="156"/>
        <v>0</v>
      </c>
      <c r="AO1008">
        <f t="shared" si="157"/>
        <v>0</v>
      </c>
      <c r="AP1008">
        <f t="shared" si="158"/>
        <v>0</v>
      </c>
      <c r="AQ1008">
        <f t="shared" si="159"/>
        <v>0</v>
      </c>
      <c r="AR1008" t="s">
        <v>11843</v>
      </c>
      <c r="AS1008">
        <v>231165</v>
      </c>
      <c r="AT1008">
        <v>403829</v>
      </c>
      <c r="AU1008" t="s">
        <v>54</v>
      </c>
      <c r="AV1008">
        <v>0</v>
      </c>
      <c r="AW1008">
        <v>0</v>
      </c>
      <c r="AX1008">
        <v>0</v>
      </c>
      <c r="AY1008">
        <v>1</v>
      </c>
      <c r="AZ1008" t="s">
        <v>1553</v>
      </c>
      <c r="BA1008" t="s">
        <v>1554</v>
      </c>
      <c r="BB1008">
        <v>17172</v>
      </c>
      <c r="BC1008" t="s">
        <v>1555</v>
      </c>
      <c r="BD1008" t="s">
        <v>112</v>
      </c>
      <c r="BE1008" t="s">
        <v>113</v>
      </c>
      <c r="BF1008">
        <v>108187</v>
      </c>
      <c r="BG1008" t="s">
        <v>75</v>
      </c>
      <c r="BH1008" t="s">
        <v>76</v>
      </c>
      <c r="BI1008" t="s">
        <v>77</v>
      </c>
      <c r="BJ1008" t="s">
        <v>78</v>
      </c>
    </row>
    <row r="1009" spans="1:62" x14ac:dyDescent="0.25">
      <c r="A1009">
        <v>272379</v>
      </c>
      <c r="B1009">
        <v>1217050</v>
      </c>
      <c r="C1009" t="s">
        <v>51</v>
      </c>
      <c r="D1009">
        <v>431046</v>
      </c>
      <c r="E1009" t="s">
        <v>52</v>
      </c>
      <c r="F1009" t="s">
        <v>53</v>
      </c>
      <c r="G1009">
        <v>47</v>
      </c>
      <c r="H1009">
        <v>68</v>
      </c>
      <c r="I1009">
        <v>53</v>
      </c>
      <c r="J1009">
        <v>7</v>
      </c>
      <c r="K1009" t="s">
        <v>54</v>
      </c>
      <c r="L1009" t="s">
        <v>55</v>
      </c>
      <c r="M1009" t="s">
        <v>54</v>
      </c>
      <c r="N1009">
        <v>5000214</v>
      </c>
      <c r="O1009">
        <v>1</v>
      </c>
      <c r="P1009" t="s">
        <v>56</v>
      </c>
      <c r="Q1009">
        <v>1</v>
      </c>
      <c r="R1009" t="s">
        <v>57</v>
      </c>
      <c r="S1009" t="s">
        <v>1536</v>
      </c>
      <c r="T1009" t="s">
        <v>1537</v>
      </c>
      <c r="U1009" t="b">
        <v>0</v>
      </c>
      <c r="V1009" t="s">
        <v>1538</v>
      </c>
      <c r="W1009" t="s">
        <v>61</v>
      </c>
      <c r="X1009" t="s">
        <v>54</v>
      </c>
      <c r="Y1009" t="s">
        <v>62</v>
      </c>
      <c r="Z1009" t="s">
        <v>54</v>
      </c>
      <c r="AA1009" t="s">
        <v>54</v>
      </c>
      <c r="AB1009" t="s">
        <v>54</v>
      </c>
      <c r="AC1009" t="s">
        <v>54</v>
      </c>
      <c r="AD1009">
        <v>1</v>
      </c>
      <c r="AE1009" t="s">
        <v>114</v>
      </c>
      <c r="AF1009">
        <v>1</v>
      </c>
      <c r="AG1009">
        <v>162478537</v>
      </c>
      <c r="AH1009">
        <f t="shared" si="150"/>
        <v>0</v>
      </c>
      <c r="AI1009">
        <f t="shared" si="151"/>
        <v>0</v>
      </c>
      <c r="AJ1009">
        <f t="shared" si="152"/>
        <v>0</v>
      </c>
      <c r="AK1009">
        <f t="shared" si="153"/>
        <v>0</v>
      </c>
      <c r="AL1009">
        <f t="shared" si="154"/>
        <v>0</v>
      </c>
      <c r="AM1009">
        <f t="shared" si="155"/>
        <v>0</v>
      </c>
      <c r="AN1009">
        <f t="shared" si="156"/>
        <v>0</v>
      </c>
      <c r="AO1009">
        <f t="shared" si="157"/>
        <v>0</v>
      </c>
      <c r="AP1009">
        <f t="shared" si="158"/>
        <v>0</v>
      </c>
      <c r="AQ1009">
        <f t="shared" si="159"/>
        <v>0</v>
      </c>
      <c r="AR1009" t="s">
        <v>11844</v>
      </c>
      <c r="AS1009">
        <v>231105</v>
      </c>
      <c r="AT1009">
        <v>403769</v>
      </c>
      <c r="AU1009" t="s">
        <v>54</v>
      </c>
      <c r="AV1009">
        <v>0</v>
      </c>
      <c r="AW1009">
        <v>0</v>
      </c>
      <c r="AX1009">
        <v>0</v>
      </c>
      <c r="AY1009">
        <v>1</v>
      </c>
      <c r="AZ1009" t="s">
        <v>238</v>
      </c>
      <c r="BA1009" t="s">
        <v>1556</v>
      </c>
      <c r="BB1009">
        <v>35866</v>
      </c>
      <c r="BC1009" t="s">
        <v>1557</v>
      </c>
      <c r="BD1009" t="s">
        <v>118</v>
      </c>
      <c r="BE1009" t="s">
        <v>119</v>
      </c>
      <c r="BF1009">
        <v>30267</v>
      </c>
      <c r="BG1009" t="s">
        <v>75</v>
      </c>
      <c r="BH1009" t="s">
        <v>76</v>
      </c>
      <c r="BI1009" t="s">
        <v>77</v>
      </c>
      <c r="BJ1009" t="s">
        <v>78</v>
      </c>
    </row>
    <row r="1010" spans="1:62" x14ac:dyDescent="0.25">
      <c r="A1010">
        <v>272381</v>
      </c>
      <c r="B1010">
        <v>1217050</v>
      </c>
      <c r="C1010" t="s">
        <v>51</v>
      </c>
      <c r="D1010">
        <v>431046</v>
      </c>
      <c r="E1010" t="s">
        <v>52</v>
      </c>
      <c r="F1010" t="s">
        <v>53</v>
      </c>
      <c r="G1010">
        <v>47</v>
      </c>
      <c r="H1010">
        <v>68</v>
      </c>
      <c r="I1010">
        <v>53</v>
      </c>
      <c r="J1010">
        <v>5</v>
      </c>
      <c r="K1010" t="s">
        <v>54</v>
      </c>
      <c r="L1010" t="s">
        <v>55</v>
      </c>
      <c r="M1010" t="s">
        <v>54</v>
      </c>
      <c r="N1010">
        <v>5000193</v>
      </c>
      <c r="O1010">
        <v>1</v>
      </c>
      <c r="P1010" t="s">
        <v>56</v>
      </c>
      <c r="Q1010">
        <v>1</v>
      </c>
      <c r="R1010" t="s">
        <v>57</v>
      </c>
      <c r="S1010" t="s">
        <v>1561</v>
      </c>
      <c r="T1010" t="s">
        <v>1562</v>
      </c>
      <c r="U1010" t="b">
        <v>0</v>
      </c>
      <c r="V1010" t="s">
        <v>1563</v>
      </c>
      <c r="W1010" t="s">
        <v>61</v>
      </c>
      <c r="X1010" t="s">
        <v>54</v>
      </c>
      <c r="Y1010" t="s">
        <v>62</v>
      </c>
      <c r="Z1010" t="s">
        <v>54</v>
      </c>
      <c r="AA1010" t="s">
        <v>54</v>
      </c>
      <c r="AB1010" t="s">
        <v>54</v>
      </c>
      <c r="AC1010" t="s">
        <v>54</v>
      </c>
      <c r="AD1010">
        <v>1</v>
      </c>
      <c r="AE1010" t="s">
        <v>69</v>
      </c>
      <c r="AF1010">
        <v>1</v>
      </c>
      <c r="AG1010">
        <v>162477821</v>
      </c>
      <c r="AH1010">
        <f t="shared" si="150"/>
        <v>0</v>
      </c>
      <c r="AI1010">
        <f t="shared" si="151"/>
        <v>0</v>
      </c>
      <c r="AJ1010">
        <f t="shared" si="152"/>
        <v>0</v>
      </c>
      <c r="AK1010">
        <f t="shared" si="153"/>
        <v>0</v>
      </c>
      <c r="AL1010">
        <f t="shared" si="154"/>
        <v>0</v>
      </c>
      <c r="AM1010">
        <f t="shared" si="155"/>
        <v>0</v>
      </c>
      <c r="AN1010">
        <f t="shared" si="156"/>
        <v>0</v>
      </c>
      <c r="AO1010">
        <f t="shared" si="157"/>
        <v>0</v>
      </c>
      <c r="AP1010">
        <f t="shared" si="158"/>
        <v>0</v>
      </c>
      <c r="AQ1010">
        <f t="shared" si="159"/>
        <v>0</v>
      </c>
      <c r="AR1010" t="s">
        <v>11838</v>
      </c>
      <c r="AS1010">
        <v>231145</v>
      </c>
      <c r="AT1010">
        <v>403809</v>
      </c>
      <c r="AU1010" t="s">
        <v>54</v>
      </c>
      <c r="AV1010">
        <v>0</v>
      </c>
      <c r="AW1010">
        <v>0</v>
      </c>
      <c r="AX1010">
        <v>0</v>
      </c>
      <c r="AY1010">
        <v>1</v>
      </c>
      <c r="AZ1010" t="s">
        <v>1567</v>
      </c>
      <c r="BA1010" t="s">
        <v>1568</v>
      </c>
      <c r="BB1010">
        <v>68250</v>
      </c>
      <c r="BC1010" t="s">
        <v>1569</v>
      </c>
      <c r="BD1010" t="s">
        <v>73</v>
      </c>
      <c r="BE1010" t="s">
        <v>74</v>
      </c>
      <c r="BF1010">
        <v>107857</v>
      </c>
      <c r="BG1010" t="s">
        <v>75</v>
      </c>
      <c r="BH1010" t="s">
        <v>76</v>
      </c>
      <c r="BI1010" t="s">
        <v>77</v>
      </c>
      <c r="BJ1010" t="s">
        <v>78</v>
      </c>
    </row>
    <row r="1011" spans="1:62" x14ac:dyDescent="0.25">
      <c r="A1011">
        <v>272381</v>
      </c>
      <c r="B1011">
        <v>1217050</v>
      </c>
      <c r="C1011" t="s">
        <v>51</v>
      </c>
      <c r="D1011">
        <v>431046</v>
      </c>
      <c r="E1011" t="s">
        <v>52</v>
      </c>
      <c r="F1011" t="s">
        <v>53</v>
      </c>
      <c r="G1011">
        <v>47</v>
      </c>
      <c r="H1011">
        <v>68</v>
      </c>
      <c r="I1011">
        <v>53</v>
      </c>
      <c r="J1011">
        <v>5</v>
      </c>
      <c r="K1011" t="s">
        <v>54</v>
      </c>
      <c r="L1011" t="s">
        <v>55</v>
      </c>
      <c r="M1011" t="s">
        <v>54</v>
      </c>
      <c r="N1011">
        <v>5000193</v>
      </c>
      <c r="O1011">
        <v>1</v>
      </c>
      <c r="P1011" t="s">
        <v>56</v>
      </c>
      <c r="Q1011">
        <v>1</v>
      </c>
      <c r="R1011" t="s">
        <v>57</v>
      </c>
      <c r="S1011" t="s">
        <v>1561</v>
      </c>
      <c r="T1011" t="s">
        <v>1562</v>
      </c>
      <c r="U1011" t="b">
        <v>0</v>
      </c>
      <c r="V1011" t="s">
        <v>1563</v>
      </c>
      <c r="W1011" t="s">
        <v>61</v>
      </c>
      <c r="X1011" t="s">
        <v>54</v>
      </c>
      <c r="Y1011" t="s">
        <v>62</v>
      </c>
      <c r="Z1011" t="s">
        <v>54</v>
      </c>
      <c r="AA1011" t="s">
        <v>54</v>
      </c>
      <c r="AB1011" t="s">
        <v>54</v>
      </c>
      <c r="AC1011" t="s">
        <v>54</v>
      </c>
      <c r="AD1011">
        <v>1</v>
      </c>
      <c r="AE1011" t="s">
        <v>79</v>
      </c>
      <c r="AF1011">
        <v>1</v>
      </c>
      <c r="AG1011">
        <v>162477952</v>
      </c>
      <c r="AH1011">
        <f t="shared" si="150"/>
        <v>0</v>
      </c>
      <c r="AI1011">
        <f t="shared" si="151"/>
        <v>0</v>
      </c>
      <c r="AJ1011">
        <f t="shared" si="152"/>
        <v>0</v>
      </c>
      <c r="AK1011">
        <f t="shared" si="153"/>
        <v>0</v>
      </c>
      <c r="AL1011">
        <f t="shared" si="154"/>
        <v>0</v>
      </c>
      <c r="AM1011">
        <f t="shared" si="155"/>
        <v>0</v>
      </c>
      <c r="AN1011">
        <f t="shared" si="156"/>
        <v>0</v>
      </c>
      <c r="AO1011">
        <f t="shared" si="157"/>
        <v>0</v>
      </c>
      <c r="AP1011">
        <f t="shared" si="158"/>
        <v>0</v>
      </c>
      <c r="AQ1011">
        <f t="shared" si="159"/>
        <v>0</v>
      </c>
      <c r="AR1011" t="s">
        <v>11839</v>
      </c>
      <c r="AS1011">
        <v>231086</v>
      </c>
      <c r="AT1011">
        <v>403750</v>
      </c>
      <c r="AU1011" t="s">
        <v>54</v>
      </c>
      <c r="AV1011">
        <v>0</v>
      </c>
      <c r="AW1011">
        <v>0</v>
      </c>
      <c r="AX1011">
        <v>0</v>
      </c>
      <c r="AY1011">
        <v>1</v>
      </c>
      <c r="AZ1011" t="s">
        <v>1570</v>
      </c>
      <c r="BA1011" t="s">
        <v>1571</v>
      </c>
      <c r="BB1011">
        <v>26360</v>
      </c>
      <c r="BC1011" t="s">
        <v>1572</v>
      </c>
      <c r="BD1011" t="s">
        <v>67</v>
      </c>
      <c r="BE1011" t="s">
        <v>68</v>
      </c>
      <c r="BF1011">
        <v>30310</v>
      </c>
      <c r="BG1011" t="s">
        <v>75</v>
      </c>
      <c r="BH1011" t="s">
        <v>76</v>
      </c>
      <c r="BI1011" t="s">
        <v>77</v>
      </c>
      <c r="BJ1011" t="s">
        <v>78</v>
      </c>
    </row>
    <row r="1012" spans="1:62" x14ac:dyDescent="0.25">
      <c r="A1012">
        <v>272381</v>
      </c>
      <c r="B1012">
        <v>1217050</v>
      </c>
      <c r="C1012" t="s">
        <v>51</v>
      </c>
      <c r="D1012">
        <v>431046</v>
      </c>
      <c r="E1012" t="s">
        <v>52</v>
      </c>
      <c r="F1012" t="s">
        <v>53</v>
      </c>
      <c r="G1012">
        <v>47</v>
      </c>
      <c r="H1012">
        <v>68</v>
      </c>
      <c r="I1012">
        <v>53</v>
      </c>
      <c r="J1012">
        <v>5</v>
      </c>
      <c r="K1012" t="s">
        <v>54</v>
      </c>
      <c r="L1012" t="s">
        <v>55</v>
      </c>
      <c r="M1012" t="s">
        <v>54</v>
      </c>
      <c r="N1012">
        <v>5000193</v>
      </c>
      <c r="O1012">
        <v>1</v>
      </c>
      <c r="P1012" t="s">
        <v>56</v>
      </c>
      <c r="Q1012">
        <v>1</v>
      </c>
      <c r="R1012" t="s">
        <v>57</v>
      </c>
      <c r="S1012" t="s">
        <v>1561</v>
      </c>
      <c r="T1012" t="s">
        <v>1562</v>
      </c>
      <c r="U1012" t="b">
        <v>0</v>
      </c>
      <c r="V1012" t="s">
        <v>1563</v>
      </c>
      <c r="W1012" t="s">
        <v>61</v>
      </c>
      <c r="X1012" t="s">
        <v>54</v>
      </c>
      <c r="Y1012" t="s">
        <v>62</v>
      </c>
      <c r="Z1012" t="s">
        <v>54</v>
      </c>
      <c r="AA1012" t="s">
        <v>54</v>
      </c>
      <c r="AB1012" t="s">
        <v>54</v>
      </c>
      <c r="AC1012" t="s">
        <v>54</v>
      </c>
      <c r="AD1012">
        <v>1</v>
      </c>
      <c r="AE1012" t="s">
        <v>83</v>
      </c>
      <c r="AF1012">
        <v>1</v>
      </c>
      <c r="AG1012">
        <v>162478000</v>
      </c>
      <c r="AH1012">
        <f t="shared" si="150"/>
        <v>0</v>
      </c>
      <c r="AI1012">
        <f t="shared" si="151"/>
        <v>0</v>
      </c>
      <c r="AJ1012">
        <f t="shared" si="152"/>
        <v>0</v>
      </c>
      <c r="AK1012">
        <f t="shared" si="153"/>
        <v>0</v>
      </c>
      <c r="AL1012">
        <f t="shared" si="154"/>
        <v>0</v>
      </c>
      <c r="AM1012">
        <f t="shared" si="155"/>
        <v>0</v>
      </c>
      <c r="AN1012">
        <f t="shared" si="156"/>
        <v>0</v>
      </c>
      <c r="AO1012">
        <f t="shared" si="157"/>
        <v>0</v>
      </c>
      <c r="AP1012">
        <f t="shared" si="158"/>
        <v>0</v>
      </c>
      <c r="AQ1012">
        <f t="shared" si="159"/>
        <v>0</v>
      </c>
      <c r="AR1012" t="s">
        <v>11840</v>
      </c>
      <c r="AS1012">
        <v>231161</v>
      </c>
      <c r="AT1012">
        <v>403825</v>
      </c>
      <c r="AU1012" t="s">
        <v>54</v>
      </c>
      <c r="AV1012">
        <v>0</v>
      </c>
      <c r="AW1012">
        <v>0</v>
      </c>
      <c r="AX1012">
        <v>0</v>
      </c>
      <c r="AY1012">
        <v>1</v>
      </c>
      <c r="AZ1012" t="s">
        <v>1573</v>
      </c>
      <c r="BA1012" t="s">
        <v>1574</v>
      </c>
      <c r="BB1012">
        <v>101549</v>
      </c>
      <c r="BC1012" t="s">
        <v>1575</v>
      </c>
      <c r="BD1012" t="s">
        <v>73</v>
      </c>
      <c r="BE1012" t="s">
        <v>74</v>
      </c>
      <c r="BF1012">
        <v>107857</v>
      </c>
      <c r="BG1012" t="s">
        <v>75</v>
      </c>
      <c r="BH1012" t="s">
        <v>76</v>
      </c>
      <c r="BI1012" t="s">
        <v>77</v>
      </c>
      <c r="BJ1012" t="s">
        <v>78</v>
      </c>
    </row>
    <row r="1013" spans="1:62" x14ac:dyDescent="0.25">
      <c r="A1013">
        <v>272382</v>
      </c>
      <c r="B1013">
        <v>1217050</v>
      </c>
      <c r="C1013" t="s">
        <v>51</v>
      </c>
      <c r="D1013">
        <v>431046</v>
      </c>
      <c r="E1013" t="s">
        <v>52</v>
      </c>
      <c r="F1013" t="s">
        <v>53</v>
      </c>
      <c r="G1013">
        <v>47</v>
      </c>
      <c r="H1013">
        <v>68</v>
      </c>
      <c r="I1013">
        <v>53</v>
      </c>
      <c r="J1013">
        <v>4</v>
      </c>
      <c r="K1013" t="s">
        <v>54</v>
      </c>
      <c r="L1013" t="s">
        <v>55</v>
      </c>
      <c r="M1013" t="s">
        <v>54</v>
      </c>
      <c r="N1013">
        <v>5000200</v>
      </c>
      <c r="O1013">
        <v>1</v>
      </c>
      <c r="P1013" t="s">
        <v>56</v>
      </c>
      <c r="Q1013">
        <v>1</v>
      </c>
      <c r="R1013" t="s">
        <v>57</v>
      </c>
      <c r="S1013" t="s">
        <v>1578</v>
      </c>
      <c r="T1013" t="s">
        <v>1579</v>
      </c>
      <c r="U1013" t="b">
        <v>0</v>
      </c>
      <c r="V1013" t="s">
        <v>1580</v>
      </c>
      <c r="W1013" t="s">
        <v>61</v>
      </c>
      <c r="X1013" t="s">
        <v>54</v>
      </c>
      <c r="Y1013" t="s">
        <v>62</v>
      </c>
      <c r="Z1013" t="s">
        <v>54</v>
      </c>
      <c r="AA1013" t="s">
        <v>54</v>
      </c>
      <c r="AB1013" t="s">
        <v>54</v>
      </c>
      <c r="AC1013" t="s">
        <v>54</v>
      </c>
      <c r="AD1013">
        <v>1</v>
      </c>
      <c r="AE1013" t="s">
        <v>69</v>
      </c>
      <c r="AF1013">
        <v>1</v>
      </c>
      <c r="AG1013">
        <v>162477899</v>
      </c>
      <c r="AH1013">
        <f t="shared" si="150"/>
        <v>0</v>
      </c>
      <c r="AI1013">
        <f t="shared" si="151"/>
        <v>0</v>
      </c>
      <c r="AJ1013">
        <f t="shared" si="152"/>
        <v>0</v>
      </c>
      <c r="AK1013">
        <f t="shared" si="153"/>
        <v>0</v>
      </c>
      <c r="AL1013">
        <f t="shared" si="154"/>
        <v>0</v>
      </c>
      <c r="AM1013">
        <f t="shared" si="155"/>
        <v>0</v>
      </c>
      <c r="AN1013">
        <f t="shared" si="156"/>
        <v>0</v>
      </c>
      <c r="AO1013">
        <f t="shared" si="157"/>
        <v>0</v>
      </c>
      <c r="AP1013">
        <f t="shared" si="158"/>
        <v>0</v>
      </c>
      <c r="AQ1013">
        <f t="shared" si="159"/>
        <v>0</v>
      </c>
      <c r="AR1013" t="s">
        <v>11838</v>
      </c>
      <c r="AS1013">
        <v>231145</v>
      </c>
      <c r="AT1013">
        <v>403809</v>
      </c>
      <c r="AU1013" t="s">
        <v>54</v>
      </c>
      <c r="AV1013">
        <v>0</v>
      </c>
      <c r="AW1013">
        <v>0</v>
      </c>
      <c r="AX1013">
        <v>0</v>
      </c>
      <c r="AY1013">
        <v>1</v>
      </c>
      <c r="AZ1013" t="s">
        <v>1238</v>
      </c>
      <c r="BA1013" t="s">
        <v>1584</v>
      </c>
      <c r="BB1013">
        <v>54918</v>
      </c>
      <c r="BC1013" t="s">
        <v>1585</v>
      </c>
      <c r="BD1013" t="s">
        <v>73</v>
      </c>
      <c r="BE1013" t="s">
        <v>74</v>
      </c>
      <c r="BF1013">
        <v>107857</v>
      </c>
      <c r="BG1013" t="s">
        <v>75</v>
      </c>
      <c r="BH1013" t="s">
        <v>76</v>
      </c>
      <c r="BI1013" t="s">
        <v>77</v>
      </c>
      <c r="BJ1013" t="s">
        <v>78</v>
      </c>
    </row>
    <row r="1014" spans="1:62" x14ac:dyDescent="0.25">
      <c r="A1014">
        <v>272382</v>
      </c>
      <c r="B1014">
        <v>1217050</v>
      </c>
      <c r="C1014" t="s">
        <v>51</v>
      </c>
      <c r="D1014">
        <v>431046</v>
      </c>
      <c r="E1014" t="s">
        <v>52</v>
      </c>
      <c r="F1014" t="s">
        <v>53</v>
      </c>
      <c r="G1014">
        <v>47</v>
      </c>
      <c r="H1014">
        <v>68</v>
      </c>
      <c r="I1014">
        <v>53</v>
      </c>
      <c r="J1014">
        <v>4</v>
      </c>
      <c r="K1014" t="s">
        <v>54</v>
      </c>
      <c r="L1014" t="s">
        <v>55</v>
      </c>
      <c r="M1014" t="s">
        <v>54</v>
      </c>
      <c r="N1014">
        <v>5000200</v>
      </c>
      <c r="O1014">
        <v>1</v>
      </c>
      <c r="P1014" t="s">
        <v>56</v>
      </c>
      <c r="Q1014">
        <v>1</v>
      </c>
      <c r="R1014" t="s">
        <v>57</v>
      </c>
      <c r="S1014" t="s">
        <v>1578</v>
      </c>
      <c r="T1014" t="s">
        <v>1579</v>
      </c>
      <c r="U1014" t="b">
        <v>0</v>
      </c>
      <c r="V1014" t="s">
        <v>1580</v>
      </c>
      <c r="W1014" t="s">
        <v>61</v>
      </c>
      <c r="X1014" t="s">
        <v>54</v>
      </c>
      <c r="Y1014" t="s">
        <v>62</v>
      </c>
      <c r="Z1014" t="s">
        <v>54</v>
      </c>
      <c r="AA1014" t="s">
        <v>54</v>
      </c>
      <c r="AB1014" t="s">
        <v>54</v>
      </c>
      <c r="AC1014" t="s">
        <v>54</v>
      </c>
      <c r="AD1014">
        <v>1</v>
      </c>
      <c r="AE1014" t="s">
        <v>79</v>
      </c>
      <c r="AF1014">
        <v>1</v>
      </c>
      <c r="AG1014">
        <v>162477992</v>
      </c>
      <c r="AH1014">
        <f t="shared" si="150"/>
        <v>0</v>
      </c>
      <c r="AI1014">
        <f t="shared" si="151"/>
        <v>0</v>
      </c>
      <c r="AJ1014">
        <f t="shared" si="152"/>
        <v>0</v>
      </c>
      <c r="AK1014">
        <f t="shared" si="153"/>
        <v>0</v>
      </c>
      <c r="AL1014">
        <f t="shared" si="154"/>
        <v>0</v>
      </c>
      <c r="AM1014">
        <f t="shared" si="155"/>
        <v>0</v>
      </c>
      <c r="AN1014">
        <f t="shared" si="156"/>
        <v>0</v>
      </c>
      <c r="AO1014">
        <f t="shared" si="157"/>
        <v>0</v>
      </c>
      <c r="AP1014">
        <f t="shared" si="158"/>
        <v>0</v>
      </c>
      <c r="AQ1014">
        <f t="shared" si="159"/>
        <v>0</v>
      </c>
      <c r="AR1014" t="s">
        <v>11839</v>
      </c>
      <c r="AS1014">
        <v>231086</v>
      </c>
      <c r="AT1014">
        <v>403750</v>
      </c>
      <c r="AU1014" t="s">
        <v>54</v>
      </c>
      <c r="AV1014">
        <v>0</v>
      </c>
      <c r="AW1014">
        <v>0</v>
      </c>
      <c r="AX1014">
        <v>0</v>
      </c>
      <c r="AY1014">
        <v>1</v>
      </c>
      <c r="AZ1014" t="s">
        <v>1586</v>
      </c>
      <c r="BA1014" t="s">
        <v>1587</v>
      </c>
      <c r="BB1014">
        <v>17091</v>
      </c>
      <c r="BC1014" t="s">
        <v>1588</v>
      </c>
      <c r="BD1014" t="s">
        <v>67</v>
      </c>
      <c r="BE1014" t="s">
        <v>68</v>
      </c>
      <c r="BF1014">
        <v>30310</v>
      </c>
      <c r="BG1014" t="s">
        <v>75</v>
      </c>
      <c r="BH1014" t="s">
        <v>76</v>
      </c>
      <c r="BI1014" t="s">
        <v>77</v>
      </c>
      <c r="BJ1014" t="s">
        <v>78</v>
      </c>
    </row>
    <row r="1015" spans="1:62" x14ac:dyDescent="0.25">
      <c r="A1015">
        <v>272383</v>
      </c>
      <c r="B1015">
        <v>1217050</v>
      </c>
      <c r="C1015" t="s">
        <v>51</v>
      </c>
      <c r="D1015">
        <v>431046</v>
      </c>
      <c r="E1015" t="s">
        <v>52</v>
      </c>
      <c r="F1015" t="s">
        <v>53</v>
      </c>
      <c r="G1015">
        <v>47</v>
      </c>
      <c r="H1015">
        <v>68</v>
      </c>
      <c r="I1015">
        <v>53</v>
      </c>
      <c r="J1015">
        <v>11</v>
      </c>
      <c r="K1015" t="s">
        <v>54</v>
      </c>
      <c r="L1015" t="s">
        <v>55</v>
      </c>
      <c r="M1015" t="s">
        <v>54</v>
      </c>
      <c r="N1015">
        <v>5000128</v>
      </c>
      <c r="O1015">
        <v>1</v>
      </c>
      <c r="P1015" t="s">
        <v>56</v>
      </c>
      <c r="Q1015">
        <v>1</v>
      </c>
      <c r="R1015" t="s">
        <v>57</v>
      </c>
      <c r="S1015" t="s">
        <v>1592</v>
      </c>
      <c r="T1015" t="s">
        <v>1593</v>
      </c>
      <c r="U1015" t="b">
        <v>0</v>
      </c>
      <c r="V1015" t="s">
        <v>1594</v>
      </c>
      <c r="W1015" t="s">
        <v>61</v>
      </c>
      <c r="X1015" t="s">
        <v>54</v>
      </c>
      <c r="Y1015" t="s">
        <v>62</v>
      </c>
      <c r="Z1015" t="s">
        <v>54</v>
      </c>
      <c r="AA1015" t="s">
        <v>54</v>
      </c>
      <c r="AB1015" t="s">
        <v>54</v>
      </c>
      <c r="AC1015" t="s">
        <v>54</v>
      </c>
      <c r="AD1015">
        <v>0</v>
      </c>
      <c r="AE1015" t="s">
        <v>1597</v>
      </c>
      <c r="AF1015">
        <v>1</v>
      </c>
      <c r="AG1015">
        <v>162477443</v>
      </c>
      <c r="AH1015">
        <f t="shared" si="150"/>
        <v>0</v>
      </c>
      <c r="AI1015">
        <f t="shared" si="151"/>
        <v>0</v>
      </c>
      <c r="AJ1015">
        <f t="shared" si="152"/>
        <v>0</v>
      </c>
      <c r="AK1015">
        <f t="shared" si="153"/>
        <v>0</v>
      </c>
      <c r="AL1015">
        <f t="shared" si="154"/>
        <v>0</v>
      </c>
      <c r="AM1015">
        <f t="shared" si="155"/>
        <v>0</v>
      </c>
      <c r="AN1015">
        <f t="shared" si="156"/>
        <v>0</v>
      </c>
      <c r="AO1015">
        <f t="shared" si="157"/>
        <v>0</v>
      </c>
      <c r="AP1015">
        <f t="shared" si="158"/>
        <v>0</v>
      </c>
      <c r="AQ1015">
        <f t="shared" si="159"/>
        <v>0</v>
      </c>
      <c r="AR1015" t="s">
        <v>11838</v>
      </c>
      <c r="AS1015">
        <v>231145</v>
      </c>
      <c r="AT1015">
        <v>403809</v>
      </c>
      <c r="AU1015" t="s">
        <v>54</v>
      </c>
      <c r="AV1015">
        <v>0</v>
      </c>
      <c r="AW1015">
        <v>0</v>
      </c>
      <c r="AX1015">
        <v>0</v>
      </c>
      <c r="AY1015">
        <v>2</v>
      </c>
      <c r="AZ1015" t="s">
        <v>1598</v>
      </c>
      <c r="BA1015" t="s">
        <v>1599</v>
      </c>
      <c r="BB1015">
        <v>119879</v>
      </c>
      <c r="BC1015" t="s">
        <v>1600</v>
      </c>
      <c r="BD1015" t="s">
        <v>73</v>
      </c>
      <c r="BE1015" t="s">
        <v>74</v>
      </c>
      <c r="BF1015">
        <v>107857</v>
      </c>
      <c r="BG1015" t="s">
        <v>75</v>
      </c>
      <c r="BH1015" t="s">
        <v>76</v>
      </c>
      <c r="BI1015" t="s">
        <v>77</v>
      </c>
      <c r="BJ1015" t="s">
        <v>78</v>
      </c>
    </row>
    <row r="1016" spans="1:62" x14ac:dyDescent="0.25">
      <c r="A1016">
        <v>272383</v>
      </c>
      <c r="B1016">
        <v>1217050</v>
      </c>
      <c r="C1016" t="s">
        <v>51</v>
      </c>
      <c r="D1016">
        <v>431046</v>
      </c>
      <c r="E1016" t="s">
        <v>52</v>
      </c>
      <c r="F1016" t="s">
        <v>53</v>
      </c>
      <c r="G1016">
        <v>47</v>
      </c>
      <c r="H1016">
        <v>68</v>
      </c>
      <c r="I1016">
        <v>53</v>
      </c>
      <c r="J1016">
        <v>11</v>
      </c>
      <c r="K1016" t="s">
        <v>54</v>
      </c>
      <c r="L1016" t="s">
        <v>55</v>
      </c>
      <c r="M1016" t="s">
        <v>54</v>
      </c>
      <c r="N1016">
        <v>5000128</v>
      </c>
      <c r="O1016">
        <v>1</v>
      </c>
      <c r="P1016" t="s">
        <v>56</v>
      </c>
      <c r="Q1016">
        <v>1</v>
      </c>
      <c r="R1016" t="s">
        <v>57</v>
      </c>
      <c r="S1016" t="s">
        <v>1592</v>
      </c>
      <c r="T1016" t="s">
        <v>1593</v>
      </c>
      <c r="U1016" t="b">
        <v>0</v>
      </c>
      <c r="V1016" t="s">
        <v>1594</v>
      </c>
      <c r="W1016" t="s">
        <v>61</v>
      </c>
      <c r="X1016" t="s">
        <v>54</v>
      </c>
      <c r="Y1016" t="s">
        <v>62</v>
      </c>
      <c r="Z1016" t="s">
        <v>54</v>
      </c>
      <c r="AA1016" t="s">
        <v>54</v>
      </c>
      <c r="AB1016" t="s">
        <v>54</v>
      </c>
      <c r="AC1016" t="s">
        <v>54</v>
      </c>
      <c r="AD1016">
        <v>1</v>
      </c>
      <c r="AE1016" t="s">
        <v>79</v>
      </c>
      <c r="AF1016">
        <v>1</v>
      </c>
      <c r="AG1016">
        <v>162477605</v>
      </c>
      <c r="AH1016">
        <f t="shared" si="150"/>
        <v>0</v>
      </c>
      <c r="AI1016">
        <f t="shared" si="151"/>
        <v>0</v>
      </c>
      <c r="AJ1016">
        <f t="shared" si="152"/>
        <v>0</v>
      </c>
      <c r="AK1016">
        <f t="shared" si="153"/>
        <v>0</v>
      </c>
      <c r="AL1016">
        <f t="shared" si="154"/>
        <v>0</v>
      </c>
      <c r="AM1016">
        <f t="shared" si="155"/>
        <v>0</v>
      </c>
      <c r="AN1016">
        <f t="shared" si="156"/>
        <v>0</v>
      </c>
      <c r="AO1016">
        <f t="shared" si="157"/>
        <v>0</v>
      </c>
      <c r="AP1016">
        <f t="shared" si="158"/>
        <v>0</v>
      </c>
      <c r="AQ1016">
        <f t="shared" si="159"/>
        <v>0</v>
      </c>
      <c r="AR1016" t="s">
        <v>11839</v>
      </c>
      <c r="AS1016">
        <v>231086</v>
      </c>
      <c r="AT1016">
        <v>403750</v>
      </c>
      <c r="AU1016" t="s">
        <v>54</v>
      </c>
      <c r="AV1016">
        <v>0</v>
      </c>
      <c r="AW1016">
        <v>0</v>
      </c>
      <c r="AX1016">
        <v>0</v>
      </c>
      <c r="AY1016">
        <v>1</v>
      </c>
      <c r="AZ1016" t="s">
        <v>1601</v>
      </c>
      <c r="BA1016" t="s">
        <v>1602</v>
      </c>
      <c r="BB1016">
        <v>14644</v>
      </c>
      <c r="BC1016" t="s">
        <v>1603</v>
      </c>
      <c r="BD1016" t="s">
        <v>67</v>
      </c>
      <c r="BE1016" t="s">
        <v>68</v>
      </c>
      <c r="BF1016">
        <v>30310</v>
      </c>
      <c r="BG1016" t="s">
        <v>75</v>
      </c>
      <c r="BH1016" t="s">
        <v>76</v>
      </c>
      <c r="BI1016" t="s">
        <v>77</v>
      </c>
      <c r="BJ1016" t="s">
        <v>78</v>
      </c>
    </row>
    <row r="1017" spans="1:62" x14ac:dyDescent="0.25">
      <c r="A1017">
        <v>272383</v>
      </c>
      <c r="B1017">
        <v>1217050</v>
      </c>
      <c r="C1017" t="s">
        <v>51</v>
      </c>
      <c r="D1017">
        <v>431046</v>
      </c>
      <c r="E1017" t="s">
        <v>52</v>
      </c>
      <c r="F1017" t="s">
        <v>53</v>
      </c>
      <c r="G1017">
        <v>47</v>
      </c>
      <c r="H1017">
        <v>68</v>
      </c>
      <c r="I1017">
        <v>53</v>
      </c>
      <c r="J1017">
        <v>11</v>
      </c>
      <c r="K1017" t="s">
        <v>54</v>
      </c>
      <c r="L1017" t="s">
        <v>55</v>
      </c>
      <c r="M1017" t="s">
        <v>54</v>
      </c>
      <c r="N1017">
        <v>5000128</v>
      </c>
      <c r="O1017">
        <v>1</v>
      </c>
      <c r="P1017" t="s">
        <v>56</v>
      </c>
      <c r="Q1017">
        <v>1</v>
      </c>
      <c r="R1017" t="s">
        <v>57</v>
      </c>
      <c r="S1017" t="s">
        <v>1592</v>
      </c>
      <c r="T1017" t="s">
        <v>1593</v>
      </c>
      <c r="U1017" t="b">
        <v>0</v>
      </c>
      <c r="V1017" t="s">
        <v>1594</v>
      </c>
      <c r="W1017" t="s">
        <v>61</v>
      </c>
      <c r="X1017" t="s">
        <v>54</v>
      </c>
      <c r="Y1017" t="s">
        <v>62</v>
      </c>
      <c r="Z1017" t="s">
        <v>54</v>
      </c>
      <c r="AA1017" t="s">
        <v>54</v>
      </c>
      <c r="AB1017" t="s">
        <v>54</v>
      </c>
      <c r="AC1017" t="s">
        <v>54</v>
      </c>
      <c r="AD1017">
        <v>0</v>
      </c>
      <c r="AE1017" t="s">
        <v>724</v>
      </c>
      <c r="AF1017">
        <v>1</v>
      </c>
      <c r="AG1017">
        <v>162477625</v>
      </c>
      <c r="AH1017">
        <f t="shared" si="150"/>
        <v>0</v>
      </c>
      <c r="AI1017">
        <f t="shared" si="151"/>
        <v>0</v>
      </c>
      <c r="AJ1017">
        <f t="shared" si="152"/>
        <v>0</v>
      </c>
      <c r="AK1017">
        <f t="shared" si="153"/>
        <v>0</v>
      </c>
      <c r="AL1017">
        <f t="shared" si="154"/>
        <v>0</v>
      </c>
      <c r="AM1017">
        <f t="shared" si="155"/>
        <v>0</v>
      </c>
      <c r="AN1017">
        <f t="shared" si="156"/>
        <v>0</v>
      </c>
      <c r="AO1017">
        <f t="shared" si="157"/>
        <v>0</v>
      </c>
      <c r="AP1017">
        <f t="shared" si="158"/>
        <v>0</v>
      </c>
      <c r="AQ1017">
        <f t="shared" si="159"/>
        <v>0</v>
      </c>
      <c r="AR1017" t="s">
        <v>11840</v>
      </c>
      <c r="AS1017">
        <v>231161</v>
      </c>
      <c r="AT1017">
        <v>403825</v>
      </c>
      <c r="AU1017" t="s">
        <v>54</v>
      </c>
      <c r="AV1017">
        <v>0</v>
      </c>
      <c r="AW1017">
        <v>0</v>
      </c>
      <c r="AX1017">
        <v>0</v>
      </c>
      <c r="AY1017">
        <v>2</v>
      </c>
      <c r="AZ1017" t="s">
        <v>1604</v>
      </c>
      <c r="BA1017" t="s">
        <v>1605</v>
      </c>
      <c r="BB1017">
        <v>96496</v>
      </c>
      <c r="BC1017" t="s">
        <v>1606</v>
      </c>
      <c r="BD1017" t="s">
        <v>73</v>
      </c>
      <c r="BE1017" t="s">
        <v>74</v>
      </c>
      <c r="BF1017">
        <v>107857</v>
      </c>
      <c r="BG1017" t="s">
        <v>75</v>
      </c>
      <c r="BH1017" t="s">
        <v>76</v>
      </c>
      <c r="BI1017" t="s">
        <v>77</v>
      </c>
      <c r="BJ1017" t="s">
        <v>78</v>
      </c>
    </row>
    <row r="1018" spans="1:62" x14ac:dyDescent="0.25">
      <c r="A1018">
        <v>272383</v>
      </c>
      <c r="B1018">
        <v>1217050</v>
      </c>
      <c r="C1018" t="s">
        <v>51</v>
      </c>
      <c r="D1018">
        <v>431046</v>
      </c>
      <c r="E1018" t="s">
        <v>52</v>
      </c>
      <c r="F1018" t="s">
        <v>53</v>
      </c>
      <c r="G1018">
        <v>47</v>
      </c>
      <c r="H1018">
        <v>68</v>
      </c>
      <c r="I1018">
        <v>53</v>
      </c>
      <c r="J1018">
        <v>11</v>
      </c>
      <c r="K1018" t="s">
        <v>54</v>
      </c>
      <c r="L1018" t="s">
        <v>55</v>
      </c>
      <c r="M1018" t="s">
        <v>54</v>
      </c>
      <c r="N1018">
        <v>5000128</v>
      </c>
      <c r="O1018">
        <v>1</v>
      </c>
      <c r="P1018" t="s">
        <v>56</v>
      </c>
      <c r="Q1018">
        <v>1</v>
      </c>
      <c r="R1018" t="s">
        <v>57</v>
      </c>
      <c r="S1018" t="s">
        <v>1592</v>
      </c>
      <c r="T1018" t="s">
        <v>1593</v>
      </c>
      <c r="U1018" t="b">
        <v>0</v>
      </c>
      <c r="V1018" t="s">
        <v>1594</v>
      </c>
      <c r="W1018" t="s">
        <v>61</v>
      </c>
      <c r="X1018" t="s">
        <v>54</v>
      </c>
      <c r="Y1018" t="s">
        <v>62</v>
      </c>
      <c r="Z1018" t="s">
        <v>54</v>
      </c>
      <c r="AA1018" t="s">
        <v>54</v>
      </c>
      <c r="AB1018" t="s">
        <v>54</v>
      </c>
      <c r="AC1018" t="s">
        <v>54</v>
      </c>
      <c r="AD1018">
        <v>0</v>
      </c>
      <c r="AE1018" t="s">
        <v>222</v>
      </c>
      <c r="AF1018">
        <v>1</v>
      </c>
      <c r="AG1018">
        <v>162477835</v>
      </c>
      <c r="AH1018">
        <f t="shared" si="150"/>
        <v>0</v>
      </c>
      <c r="AI1018">
        <f t="shared" si="151"/>
        <v>0</v>
      </c>
      <c r="AJ1018">
        <f t="shared" si="152"/>
        <v>0</v>
      </c>
      <c r="AK1018">
        <f t="shared" si="153"/>
        <v>0</v>
      </c>
      <c r="AL1018">
        <f t="shared" si="154"/>
        <v>0</v>
      </c>
      <c r="AM1018">
        <f t="shared" si="155"/>
        <v>0</v>
      </c>
      <c r="AN1018">
        <f t="shared" si="156"/>
        <v>0</v>
      </c>
      <c r="AO1018">
        <f t="shared" si="157"/>
        <v>0</v>
      </c>
      <c r="AP1018">
        <f t="shared" si="158"/>
        <v>0</v>
      </c>
      <c r="AQ1018">
        <f t="shared" si="159"/>
        <v>0</v>
      </c>
      <c r="AR1018" t="s">
        <v>11843</v>
      </c>
      <c r="AS1018">
        <v>231165</v>
      </c>
      <c r="AT1018">
        <v>403829</v>
      </c>
      <c r="AU1018" t="s">
        <v>54</v>
      </c>
      <c r="AV1018">
        <v>0</v>
      </c>
      <c r="AW1018">
        <v>0</v>
      </c>
      <c r="AX1018">
        <v>0</v>
      </c>
      <c r="AY1018">
        <v>2</v>
      </c>
      <c r="AZ1018" t="s">
        <v>1607</v>
      </c>
      <c r="BA1018" t="s">
        <v>1608</v>
      </c>
      <c r="BB1018">
        <v>10971</v>
      </c>
      <c r="BC1018" t="s">
        <v>1609</v>
      </c>
      <c r="BD1018" t="s">
        <v>112</v>
      </c>
      <c r="BE1018" t="s">
        <v>113</v>
      </c>
      <c r="BF1018">
        <v>108187</v>
      </c>
      <c r="BG1018" t="s">
        <v>75</v>
      </c>
      <c r="BH1018" t="s">
        <v>76</v>
      </c>
      <c r="BI1018" t="s">
        <v>77</v>
      </c>
      <c r="BJ1018" t="s">
        <v>78</v>
      </c>
    </row>
    <row r="1019" spans="1:62" x14ac:dyDescent="0.25">
      <c r="A1019">
        <v>272383</v>
      </c>
      <c r="B1019">
        <v>1217050</v>
      </c>
      <c r="C1019" t="s">
        <v>51</v>
      </c>
      <c r="D1019">
        <v>431046</v>
      </c>
      <c r="E1019" t="s">
        <v>52</v>
      </c>
      <c r="F1019" t="s">
        <v>53</v>
      </c>
      <c r="G1019">
        <v>47</v>
      </c>
      <c r="H1019">
        <v>68</v>
      </c>
      <c r="I1019">
        <v>53</v>
      </c>
      <c r="J1019">
        <v>11</v>
      </c>
      <c r="K1019" t="s">
        <v>54</v>
      </c>
      <c r="L1019" t="s">
        <v>55</v>
      </c>
      <c r="M1019" t="s">
        <v>54</v>
      </c>
      <c r="N1019">
        <v>5000128</v>
      </c>
      <c r="O1019">
        <v>1</v>
      </c>
      <c r="P1019" t="s">
        <v>56</v>
      </c>
      <c r="Q1019">
        <v>1</v>
      </c>
      <c r="R1019" t="s">
        <v>57</v>
      </c>
      <c r="S1019" t="s">
        <v>1592</v>
      </c>
      <c r="T1019" t="s">
        <v>1593</v>
      </c>
      <c r="U1019" t="b">
        <v>0</v>
      </c>
      <c r="V1019" t="s">
        <v>1594</v>
      </c>
      <c r="W1019" t="s">
        <v>61</v>
      </c>
      <c r="X1019" t="s">
        <v>54</v>
      </c>
      <c r="Y1019" t="s">
        <v>62</v>
      </c>
      <c r="Z1019" t="s">
        <v>54</v>
      </c>
      <c r="AA1019" t="s">
        <v>54</v>
      </c>
      <c r="AB1019" t="s">
        <v>54</v>
      </c>
      <c r="AC1019" t="s">
        <v>54</v>
      </c>
      <c r="AD1019">
        <v>1</v>
      </c>
      <c r="AE1019" t="s">
        <v>114</v>
      </c>
      <c r="AF1019">
        <v>1</v>
      </c>
      <c r="AG1019">
        <v>162477931</v>
      </c>
      <c r="AH1019">
        <f t="shared" si="150"/>
        <v>0</v>
      </c>
      <c r="AI1019">
        <f t="shared" si="151"/>
        <v>0</v>
      </c>
      <c r="AJ1019">
        <f t="shared" si="152"/>
        <v>0</v>
      </c>
      <c r="AK1019">
        <f t="shared" si="153"/>
        <v>0</v>
      </c>
      <c r="AL1019">
        <f t="shared" si="154"/>
        <v>0</v>
      </c>
      <c r="AM1019">
        <f t="shared" si="155"/>
        <v>0</v>
      </c>
      <c r="AN1019">
        <f t="shared" si="156"/>
        <v>0</v>
      </c>
      <c r="AO1019">
        <f t="shared" si="157"/>
        <v>0</v>
      </c>
      <c r="AP1019">
        <f t="shared" si="158"/>
        <v>0</v>
      </c>
      <c r="AQ1019">
        <f t="shared" si="159"/>
        <v>0</v>
      </c>
      <c r="AR1019" t="s">
        <v>11844</v>
      </c>
      <c r="AS1019">
        <v>231105</v>
      </c>
      <c r="AT1019">
        <v>403769</v>
      </c>
      <c r="AU1019" t="s">
        <v>54</v>
      </c>
      <c r="AV1019">
        <v>0</v>
      </c>
      <c r="AW1019">
        <v>0</v>
      </c>
      <c r="AX1019">
        <v>0</v>
      </c>
      <c r="AY1019">
        <v>1</v>
      </c>
      <c r="AZ1019" t="s">
        <v>258</v>
      </c>
      <c r="BA1019" t="s">
        <v>1610</v>
      </c>
      <c r="BB1019">
        <v>27832</v>
      </c>
      <c r="BC1019" t="s">
        <v>1611</v>
      </c>
      <c r="BD1019" t="s">
        <v>118</v>
      </c>
      <c r="BE1019" t="s">
        <v>119</v>
      </c>
      <c r="BF1019">
        <v>30267</v>
      </c>
      <c r="BG1019" t="s">
        <v>75</v>
      </c>
      <c r="BH1019" t="s">
        <v>76</v>
      </c>
      <c r="BI1019" t="s">
        <v>77</v>
      </c>
      <c r="BJ1019" t="s">
        <v>78</v>
      </c>
    </row>
    <row r="1020" spans="1:62" x14ac:dyDescent="0.25">
      <c r="A1020">
        <v>272383</v>
      </c>
      <c r="B1020">
        <v>1217050</v>
      </c>
      <c r="C1020" t="s">
        <v>51</v>
      </c>
      <c r="D1020">
        <v>431046</v>
      </c>
      <c r="E1020" t="s">
        <v>52</v>
      </c>
      <c r="F1020" t="s">
        <v>53</v>
      </c>
      <c r="G1020">
        <v>47</v>
      </c>
      <c r="H1020">
        <v>68</v>
      </c>
      <c r="I1020">
        <v>53</v>
      </c>
      <c r="J1020">
        <v>11</v>
      </c>
      <c r="K1020" t="s">
        <v>54</v>
      </c>
      <c r="L1020" t="s">
        <v>55</v>
      </c>
      <c r="M1020" t="s">
        <v>54</v>
      </c>
      <c r="N1020">
        <v>5000128</v>
      </c>
      <c r="O1020">
        <v>1</v>
      </c>
      <c r="P1020" t="s">
        <v>56</v>
      </c>
      <c r="Q1020">
        <v>1</v>
      </c>
      <c r="R1020" t="s">
        <v>57</v>
      </c>
      <c r="S1020" t="s">
        <v>1592</v>
      </c>
      <c r="T1020" t="s">
        <v>1593</v>
      </c>
      <c r="U1020" t="b">
        <v>0</v>
      </c>
      <c r="V1020" t="s">
        <v>1594</v>
      </c>
      <c r="W1020" t="s">
        <v>61</v>
      </c>
      <c r="X1020" t="s">
        <v>54</v>
      </c>
      <c r="Y1020" t="s">
        <v>62</v>
      </c>
      <c r="Z1020" t="s">
        <v>54</v>
      </c>
      <c r="AA1020" t="s">
        <v>54</v>
      </c>
      <c r="AB1020" t="s">
        <v>54</v>
      </c>
      <c r="AC1020" t="s">
        <v>54</v>
      </c>
      <c r="AD1020">
        <v>1</v>
      </c>
      <c r="AE1020" t="s">
        <v>173</v>
      </c>
      <c r="AF1020">
        <v>1</v>
      </c>
      <c r="AG1020">
        <v>162477980</v>
      </c>
      <c r="AH1020">
        <f t="shared" si="150"/>
        <v>0</v>
      </c>
      <c r="AI1020">
        <f t="shared" si="151"/>
        <v>0</v>
      </c>
      <c r="AJ1020">
        <f t="shared" si="152"/>
        <v>0</v>
      </c>
      <c r="AK1020">
        <f t="shared" si="153"/>
        <v>0</v>
      </c>
      <c r="AL1020">
        <f t="shared" si="154"/>
        <v>0</v>
      </c>
      <c r="AM1020">
        <f t="shared" si="155"/>
        <v>0</v>
      </c>
      <c r="AN1020">
        <f t="shared" si="156"/>
        <v>0</v>
      </c>
      <c r="AO1020">
        <f t="shared" si="157"/>
        <v>0</v>
      </c>
      <c r="AP1020">
        <f t="shared" si="158"/>
        <v>0</v>
      </c>
      <c r="AQ1020">
        <f t="shared" si="159"/>
        <v>0</v>
      </c>
      <c r="AR1020" t="s">
        <v>11848</v>
      </c>
      <c r="AS1020">
        <v>231150</v>
      </c>
      <c r="AT1020">
        <v>403814</v>
      </c>
      <c r="AU1020" t="s">
        <v>54</v>
      </c>
      <c r="AV1020">
        <v>0</v>
      </c>
      <c r="AW1020">
        <v>0</v>
      </c>
      <c r="AX1020">
        <v>0</v>
      </c>
      <c r="AY1020">
        <v>1</v>
      </c>
      <c r="AZ1020" t="s">
        <v>1612</v>
      </c>
      <c r="BA1020" t="s">
        <v>1613</v>
      </c>
      <c r="BB1020">
        <v>64338</v>
      </c>
      <c r="BC1020" t="s">
        <v>1614</v>
      </c>
      <c r="BD1020" t="s">
        <v>177</v>
      </c>
      <c r="BE1020" t="s">
        <v>74</v>
      </c>
      <c r="BF1020">
        <v>107857</v>
      </c>
      <c r="BG1020" t="s">
        <v>75</v>
      </c>
      <c r="BH1020" t="s">
        <v>76</v>
      </c>
      <c r="BI1020" t="s">
        <v>77</v>
      </c>
      <c r="BJ1020" t="s">
        <v>78</v>
      </c>
    </row>
    <row r="1021" spans="1:62" x14ac:dyDescent="0.25">
      <c r="A1021">
        <v>272383</v>
      </c>
      <c r="B1021">
        <v>1217050</v>
      </c>
      <c r="C1021" t="s">
        <v>51</v>
      </c>
      <c r="D1021">
        <v>431046</v>
      </c>
      <c r="E1021" t="s">
        <v>52</v>
      </c>
      <c r="F1021" t="s">
        <v>53</v>
      </c>
      <c r="G1021">
        <v>47</v>
      </c>
      <c r="H1021">
        <v>68</v>
      </c>
      <c r="I1021">
        <v>53</v>
      </c>
      <c r="J1021">
        <v>11</v>
      </c>
      <c r="K1021" t="s">
        <v>54</v>
      </c>
      <c r="L1021" t="s">
        <v>55</v>
      </c>
      <c r="M1021" t="s">
        <v>54</v>
      </c>
      <c r="N1021">
        <v>5000128</v>
      </c>
      <c r="O1021">
        <v>1</v>
      </c>
      <c r="P1021" t="s">
        <v>56</v>
      </c>
      <c r="Q1021">
        <v>1</v>
      </c>
      <c r="R1021" t="s">
        <v>57</v>
      </c>
      <c r="S1021" t="s">
        <v>1592</v>
      </c>
      <c r="T1021" t="s">
        <v>1593</v>
      </c>
      <c r="U1021" t="b">
        <v>0</v>
      </c>
      <c r="V1021" t="s">
        <v>1594</v>
      </c>
      <c r="W1021" t="s">
        <v>61</v>
      </c>
      <c r="X1021" t="s">
        <v>54</v>
      </c>
      <c r="Y1021" t="s">
        <v>62</v>
      </c>
      <c r="Z1021" t="s">
        <v>54</v>
      </c>
      <c r="AA1021" t="s">
        <v>54</v>
      </c>
      <c r="AB1021" t="s">
        <v>54</v>
      </c>
      <c r="AC1021" t="s">
        <v>54</v>
      </c>
      <c r="AD1021">
        <v>1</v>
      </c>
      <c r="AE1021" t="s">
        <v>178</v>
      </c>
      <c r="AF1021">
        <v>1</v>
      </c>
      <c r="AG1021">
        <v>162478105</v>
      </c>
      <c r="AH1021">
        <f t="shared" si="150"/>
        <v>0</v>
      </c>
      <c r="AI1021">
        <f t="shared" si="151"/>
        <v>0</v>
      </c>
      <c r="AJ1021">
        <f t="shared" si="152"/>
        <v>0</v>
      </c>
      <c r="AK1021">
        <f t="shared" si="153"/>
        <v>0</v>
      </c>
      <c r="AL1021">
        <f t="shared" si="154"/>
        <v>0</v>
      </c>
      <c r="AM1021">
        <f t="shared" si="155"/>
        <v>0</v>
      </c>
      <c r="AN1021">
        <f t="shared" si="156"/>
        <v>0</v>
      </c>
      <c r="AO1021">
        <f t="shared" si="157"/>
        <v>0</v>
      </c>
      <c r="AP1021">
        <f t="shared" si="158"/>
        <v>0</v>
      </c>
      <c r="AQ1021">
        <f t="shared" si="159"/>
        <v>0</v>
      </c>
      <c r="AR1021" t="s">
        <v>11849</v>
      </c>
      <c r="AS1021">
        <v>231125</v>
      </c>
      <c r="AT1021">
        <v>403789</v>
      </c>
      <c r="AU1021" t="s">
        <v>54</v>
      </c>
      <c r="AV1021">
        <v>0</v>
      </c>
      <c r="AW1021">
        <v>0</v>
      </c>
      <c r="AX1021">
        <v>0</v>
      </c>
      <c r="AY1021">
        <v>1</v>
      </c>
      <c r="AZ1021" t="s">
        <v>1615</v>
      </c>
      <c r="BA1021" t="s">
        <v>1616</v>
      </c>
      <c r="BB1021">
        <v>13299</v>
      </c>
      <c r="BC1021" t="s">
        <v>1617</v>
      </c>
      <c r="BD1021" t="s">
        <v>182</v>
      </c>
      <c r="BE1021" t="s">
        <v>183</v>
      </c>
      <c r="BF1021">
        <v>30454</v>
      </c>
      <c r="BG1021" t="s">
        <v>75</v>
      </c>
      <c r="BH1021" t="s">
        <v>76</v>
      </c>
      <c r="BI1021" t="s">
        <v>77</v>
      </c>
      <c r="BJ1021" t="s">
        <v>78</v>
      </c>
    </row>
    <row r="1022" spans="1:62" x14ac:dyDescent="0.25">
      <c r="A1022">
        <v>272383</v>
      </c>
      <c r="B1022">
        <v>1217050</v>
      </c>
      <c r="C1022" t="s">
        <v>51</v>
      </c>
      <c r="D1022">
        <v>431046</v>
      </c>
      <c r="E1022" t="s">
        <v>52</v>
      </c>
      <c r="F1022" t="s">
        <v>53</v>
      </c>
      <c r="G1022">
        <v>47</v>
      </c>
      <c r="H1022">
        <v>68</v>
      </c>
      <c r="I1022">
        <v>53</v>
      </c>
      <c r="J1022">
        <v>11</v>
      </c>
      <c r="K1022" t="s">
        <v>54</v>
      </c>
      <c r="L1022" t="s">
        <v>55</v>
      </c>
      <c r="M1022" t="s">
        <v>54</v>
      </c>
      <c r="N1022">
        <v>5000128</v>
      </c>
      <c r="O1022">
        <v>1</v>
      </c>
      <c r="P1022" t="s">
        <v>56</v>
      </c>
      <c r="Q1022">
        <v>1</v>
      </c>
      <c r="R1022" t="s">
        <v>57</v>
      </c>
      <c r="S1022" t="s">
        <v>1592</v>
      </c>
      <c r="T1022" t="s">
        <v>1593</v>
      </c>
      <c r="U1022" t="b">
        <v>0</v>
      </c>
      <c r="V1022" t="s">
        <v>1594</v>
      </c>
      <c r="W1022" t="s">
        <v>61</v>
      </c>
      <c r="X1022" t="s">
        <v>54</v>
      </c>
      <c r="Y1022" t="s">
        <v>62</v>
      </c>
      <c r="Z1022" t="s">
        <v>54</v>
      </c>
      <c r="AA1022" t="s">
        <v>54</v>
      </c>
      <c r="AB1022" t="s">
        <v>54</v>
      </c>
      <c r="AC1022" t="s">
        <v>54</v>
      </c>
      <c r="AD1022">
        <v>1</v>
      </c>
      <c r="AE1022" t="s">
        <v>127</v>
      </c>
      <c r="AF1022">
        <v>1</v>
      </c>
      <c r="AG1022">
        <v>162478132</v>
      </c>
      <c r="AH1022">
        <f t="shared" si="150"/>
        <v>0</v>
      </c>
      <c r="AI1022">
        <f t="shared" si="151"/>
        <v>0</v>
      </c>
      <c r="AJ1022">
        <f t="shared" si="152"/>
        <v>0</v>
      </c>
      <c r="AK1022">
        <f t="shared" si="153"/>
        <v>0</v>
      </c>
      <c r="AL1022">
        <f t="shared" si="154"/>
        <v>0</v>
      </c>
      <c r="AM1022">
        <f t="shared" si="155"/>
        <v>0</v>
      </c>
      <c r="AN1022">
        <f t="shared" si="156"/>
        <v>0</v>
      </c>
      <c r="AO1022">
        <f t="shared" si="157"/>
        <v>0</v>
      </c>
      <c r="AP1022">
        <f t="shared" si="158"/>
        <v>0</v>
      </c>
      <c r="AQ1022">
        <f t="shared" si="159"/>
        <v>0</v>
      </c>
      <c r="AR1022" t="s">
        <v>11850</v>
      </c>
      <c r="AS1022">
        <v>231065</v>
      </c>
      <c r="AT1022">
        <v>403729</v>
      </c>
      <c r="AU1022" t="s">
        <v>54</v>
      </c>
      <c r="AV1022">
        <v>0</v>
      </c>
      <c r="AW1022">
        <v>0</v>
      </c>
      <c r="AX1022">
        <v>0</v>
      </c>
      <c r="AY1022">
        <v>1</v>
      </c>
      <c r="AZ1022" t="s">
        <v>1618</v>
      </c>
      <c r="BA1022" t="s">
        <v>1619</v>
      </c>
      <c r="BB1022">
        <v>16128</v>
      </c>
      <c r="BC1022" t="s">
        <v>1620</v>
      </c>
      <c r="BD1022" t="s">
        <v>182</v>
      </c>
      <c r="BE1022" t="s">
        <v>187</v>
      </c>
      <c r="BF1022">
        <v>30453</v>
      </c>
      <c r="BG1022" t="s">
        <v>75</v>
      </c>
      <c r="BH1022" t="s">
        <v>76</v>
      </c>
      <c r="BI1022" t="s">
        <v>77</v>
      </c>
      <c r="BJ1022" t="s">
        <v>78</v>
      </c>
    </row>
    <row r="1023" spans="1:62" x14ac:dyDescent="0.25">
      <c r="A1023">
        <v>272383</v>
      </c>
      <c r="B1023">
        <v>1217050</v>
      </c>
      <c r="C1023" t="s">
        <v>51</v>
      </c>
      <c r="D1023">
        <v>431046</v>
      </c>
      <c r="E1023" t="s">
        <v>52</v>
      </c>
      <c r="F1023" t="s">
        <v>53</v>
      </c>
      <c r="G1023">
        <v>47</v>
      </c>
      <c r="H1023">
        <v>68</v>
      </c>
      <c r="I1023">
        <v>53</v>
      </c>
      <c r="J1023">
        <v>11</v>
      </c>
      <c r="K1023" t="s">
        <v>54</v>
      </c>
      <c r="L1023" t="s">
        <v>55</v>
      </c>
      <c r="M1023" t="s">
        <v>54</v>
      </c>
      <c r="N1023">
        <v>5000128</v>
      </c>
      <c r="O1023">
        <v>1</v>
      </c>
      <c r="P1023" t="s">
        <v>56</v>
      </c>
      <c r="Q1023">
        <v>1</v>
      </c>
      <c r="R1023" t="s">
        <v>57</v>
      </c>
      <c r="S1023" t="s">
        <v>1592</v>
      </c>
      <c r="T1023" t="s">
        <v>1593</v>
      </c>
      <c r="U1023" t="b">
        <v>0</v>
      </c>
      <c r="V1023" t="s">
        <v>1594</v>
      </c>
      <c r="W1023" t="s">
        <v>61</v>
      </c>
      <c r="X1023" t="s">
        <v>54</v>
      </c>
      <c r="Y1023" t="s">
        <v>62</v>
      </c>
      <c r="Z1023" t="s">
        <v>54</v>
      </c>
      <c r="AA1023" t="s">
        <v>54</v>
      </c>
      <c r="AB1023" t="s">
        <v>54</v>
      </c>
      <c r="AC1023" t="s">
        <v>54</v>
      </c>
      <c r="AD1023">
        <v>1</v>
      </c>
      <c r="AE1023" t="s">
        <v>188</v>
      </c>
      <c r="AF1023">
        <v>1</v>
      </c>
      <c r="AG1023">
        <v>162478161</v>
      </c>
      <c r="AH1023">
        <f t="shared" si="150"/>
        <v>0</v>
      </c>
      <c r="AI1023">
        <f t="shared" si="151"/>
        <v>0</v>
      </c>
      <c r="AJ1023">
        <f t="shared" si="152"/>
        <v>0</v>
      </c>
      <c r="AK1023">
        <f t="shared" si="153"/>
        <v>0</v>
      </c>
      <c r="AL1023">
        <f t="shared" si="154"/>
        <v>0</v>
      </c>
      <c r="AM1023">
        <f t="shared" si="155"/>
        <v>0</v>
      </c>
      <c r="AN1023">
        <f t="shared" si="156"/>
        <v>0</v>
      </c>
      <c r="AO1023">
        <f t="shared" si="157"/>
        <v>0</v>
      </c>
      <c r="AP1023">
        <f t="shared" si="158"/>
        <v>0</v>
      </c>
      <c r="AQ1023">
        <f t="shared" si="159"/>
        <v>0</v>
      </c>
      <c r="AR1023" t="s">
        <v>11851</v>
      </c>
      <c r="AS1023">
        <v>231108</v>
      </c>
      <c r="AT1023">
        <v>403772</v>
      </c>
      <c r="AU1023" t="s">
        <v>54</v>
      </c>
      <c r="AV1023">
        <v>0</v>
      </c>
      <c r="AW1023">
        <v>0</v>
      </c>
      <c r="AX1023">
        <v>0</v>
      </c>
      <c r="AY1023">
        <v>1</v>
      </c>
      <c r="AZ1023" t="s">
        <v>1621</v>
      </c>
      <c r="BA1023" t="s">
        <v>1622</v>
      </c>
      <c r="BB1023">
        <v>42094</v>
      </c>
      <c r="BC1023" t="s">
        <v>1623</v>
      </c>
      <c r="BD1023" t="s">
        <v>118</v>
      </c>
      <c r="BE1023" t="s">
        <v>119</v>
      </c>
      <c r="BF1023">
        <v>30267</v>
      </c>
      <c r="BG1023" t="s">
        <v>75</v>
      </c>
      <c r="BH1023" t="s">
        <v>76</v>
      </c>
      <c r="BI1023" t="s">
        <v>77</v>
      </c>
      <c r="BJ1023" t="s">
        <v>78</v>
      </c>
    </row>
    <row r="1024" spans="1:62" x14ac:dyDescent="0.25">
      <c r="A1024">
        <v>272385</v>
      </c>
      <c r="B1024">
        <v>1217050</v>
      </c>
      <c r="C1024" t="s">
        <v>51</v>
      </c>
      <c r="D1024">
        <v>431046</v>
      </c>
      <c r="E1024" t="s">
        <v>52</v>
      </c>
      <c r="F1024" t="s">
        <v>53</v>
      </c>
      <c r="G1024">
        <v>47</v>
      </c>
      <c r="H1024">
        <v>68</v>
      </c>
      <c r="I1024">
        <v>53</v>
      </c>
      <c r="J1024">
        <v>5</v>
      </c>
      <c r="K1024" t="s">
        <v>54</v>
      </c>
      <c r="L1024" t="s">
        <v>55</v>
      </c>
      <c r="M1024" t="s">
        <v>54</v>
      </c>
      <c r="N1024">
        <v>5000124</v>
      </c>
      <c r="O1024">
        <v>1</v>
      </c>
      <c r="P1024" t="s">
        <v>56</v>
      </c>
      <c r="Q1024">
        <v>1</v>
      </c>
      <c r="R1024" t="s">
        <v>57</v>
      </c>
      <c r="S1024" t="s">
        <v>1627</v>
      </c>
      <c r="T1024" t="s">
        <v>1628</v>
      </c>
      <c r="U1024" t="b">
        <v>0</v>
      </c>
      <c r="V1024" t="s">
        <v>1629</v>
      </c>
      <c r="W1024" t="s">
        <v>61</v>
      </c>
      <c r="X1024" t="s">
        <v>54</v>
      </c>
      <c r="Y1024" t="s">
        <v>62</v>
      </c>
      <c r="Z1024" t="s">
        <v>54</v>
      </c>
      <c r="AA1024" t="s">
        <v>54</v>
      </c>
      <c r="AB1024" t="s">
        <v>54</v>
      </c>
      <c r="AC1024" t="s">
        <v>54</v>
      </c>
      <c r="AD1024">
        <v>1</v>
      </c>
      <c r="AE1024" t="s">
        <v>69</v>
      </c>
      <c r="AF1024">
        <v>1</v>
      </c>
      <c r="AG1024">
        <v>162477404</v>
      </c>
      <c r="AH1024">
        <f t="shared" si="150"/>
        <v>0</v>
      </c>
      <c r="AI1024">
        <f t="shared" si="151"/>
        <v>0</v>
      </c>
      <c r="AJ1024">
        <f t="shared" si="152"/>
        <v>0</v>
      </c>
      <c r="AK1024">
        <f t="shared" si="153"/>
        <v>0</v>
      </c>
      <c r="AL1024">
        <f t="shared" si="154"/>
        <v>0</v>
      </c>
      <c r="AM1024">
        <f t="shared" si="155"/>
        <v>0</v>
      </c>
      <c r="AN1024">
        <f t="shared" si="156"/>
        <v>0</v>
      </c>
      <c r="AO1024">
        <f t="shared" si="157"/>
        <v>0</v>
      </c>
      <c r="AP1024">
        <f t="shared" si="158"/>
        <v>0</v>
      </c>
      <c r="AQ1024">
        <f t="shared" si="159"/>
        <v>0</v>
      </c>
      <c r="AR1024" t="s">
        <v>11838</v>
      </c>
      <c r="AS1024">
        <v>231145</v>
      </c>
      <c r="AT1024">
        <v>403809</v>
      </c>
      <c r="AU1024" t="s">
        <v>54</v>
      </c>
      <c r="AV1024">
        <v>0</v>
      </c>
      <c r="AW1024">
        <v>0</v>
      </c>
      <c r="AX1024">
        <v>0</v>
      </c>
      <c r="AY1024">
        <v>1</v>
      </c>
      <c r="AZ1024" t="s">
        <v>1633</v>
      </c>
      <c r="BA1024" t="s">
        <v>1634</v>
      </c>
      <c r="BB1024">
        <v>72397</v>
      </c>
      <c r="BC1024" t="s">
        <v>1635</v>
      </c>
      <c r="BD1024" t="s">
        <v>73</v>
      </c>
      <c r="BE1024" t="s">
        <v>74</v>
      </c>
      <c r="BF1024">
        <v>107857</v>
      </c>
      <c r="BG1024" t="s">
        <v>75</v>
      </c>
      <c r="BH1024" t="s">
        <v>76</v>
      </c>
      <c r="BI1024" t="s">
        <v>77</v>
      </c>
      <c r="BJ1024" t="s">
        <v>78</v>
      </c>
    </row>
    <row r="1025" spans="1:62" x14ac:dyDescent="0.25">
      <c r="A1025">
        <v>272385</v>
      </c>
      <c r="B1025">
        <v>1217050</v>
      </c>
      <c r="C1025" t="s">
        <v>51</v>
      </c>
      <c r="D1025">
        <v>431046</v>
      </c>
      <c r="E1025" t="s">
        <v>52</v>
      </c>
      <c r="F1025" t="s">
        <v>53</v>
      </c>
      <c r="G1025">
        <v>47</v>
      </c>
      <c r="H1025">
        <v>68</v>
      </c>
      <c r="I1025">
        <v>53</v>
      </c>
      <c r="J1025">
        <v>5</v>
      </c>
      <c r="K1025" t="s">
        <v>54</v>
      </c>
      <c r="L1025" t="s">
        <v>55</v>
      </c>
      <c r="M1025" t="s">
        <v>54</v>
      </c>
      <c r="N1025">
        <v>5000124</v>
      </c>
      <c r="O1025">
        <v>1</v>
      </c>
      <c r="P1025" t="s">
        <v>56</v>
      </c>
      <c r="Q1025">
        <v>1</v>
      </c>
      <c r="R1025" t="s">
        <v>57</v>
      </c>
      <c r="S1025" t="s">
        <v>1627</v>
      </c>
      <c r="T1025" t="s">
        <v>1628</v>
      </c>
      <c r="U1025" t="b">
        <v>0</v>
      </c>
      <c r="V1025" t="s">
        <v>1629</v>
      </c>
      <c r="W1025" t="s">
        <v>61</v>
      </c>
      <c r="X1025" t="s">
        <v>54</v>
      </c>
      <c r="Y1025" t="s">
        <v>62</v>
      </c>
      <c r="Z1025" t="s">
        <v>54</v>
      </c>
      <c r="AA1025" t="s">
        <v>54</v>
      </c>
      <c r="AB1025" t="s">
        <v>54</v>
      </c>
      <c r="AC1025" t="s">
        <v>54</v>
      </c>
      <c r="AD1025">
        <v>1</v>
      </c>
      <c r="AE1025" t="s">
        <v>79</v>
      </c>
      <c r="AF1025">
        <v>1</v>
      </c>
      <c r="AG1025">
        <v>162477509</v>
      </c>
      <c r="AH1025">
        <f t="shared" si="150"/>
        <v>0</v>
      </c>
      <c r="AI1025">
        <f t="shared" si="151"/>
        <v>0</v>
      </c>
      <c r="AJ1025">
        <f t="shared" si="152"/>
        <v>0</v>
      </c>
      <c r="AK1025">
        <f t="shared" si="153"/>
        <v>0</v>
      </c>
      <c r="AL1025">
        <f t="shared" si="154"/>
        <v>0</v>
      </c>
      <c r="AM1025">
        <f t="shared" si="155"/>
        <v>0</v>
      </c>
      <c r="AN1025">
        <f t="shared" si="156"/>
        <v>0</v>
      </c>
      <c r="AO1025">
        <f t="shared" si="157"/>
        <v>0</v>
      </c>
      <c r="AP1025">
        <f t="shared" si="158"/>
        <v>0</v>
      </c>
      <c r="AQ1025">
        <f t="shared" si="159"/>
        <v>0</v>
      </c>
      <c r="AR1025" t="s">
        <v>11839</v>
      </c>
      <c r="AS1025">
        <v>231086</v>
      </c>
      <c r="AT1025">
        <v>403750</v>
      </c>
      <c r="AU1025" t="s">
        <v>54</v>
      </c>
      <c r="AV1025">
        <v>0</v>
      </c>
      <c r="AW1025">
        <v>0</v>
      </c>
      <c r="AX1025">
        <v>0</v>
      </c>
      <c r="AY1025">
        <v>1</v>
      </c>
      <c r="AZ1025" t="s">
        <v>160</v>
      </c>
      <c r="BA1025" t="s">
        <v>1636</v>
      </c>
      <c r="BB1025">
        <v>29338</v>
      </c>
      <c r="BC1025" t="s">
        <v>1637</v>
      </c>
      <c r="BD1025" t="s">
        <v>67</v>
      </c>
      <c r="BE1025" t="s">
        <v>68</v>
      </c>
      <c r="BF1025">
        <v>30310</v>
      </c>
      <c r="BG1025" t="s">
        <v>75</v>
      </c>
      <c r="BH1025" t="s">
        <v>76</v>
      </c>
      <c r="BI1025" t="s">
        <v>77</v>
      </c>
      <c r="BJ1025" t="s">
        <v>78</v>
      </c>
    </row>
    <row r="1026" spans="1:62" x14ac:dyDescent="0.25">
      <c r="A1026">
        <v>272385</v>
      </c>
      <c r="B1026">
        <v>1217050</v>
      </c>
      <c r="C1026" t="s">
        <v>51</v>
      </c>
      <c r="D1026">
        <v>431046</v>
      </c>
      <c r="E1026" t="s">
        <v>52</v>
      </c>
      <c r="F1026" t="s">
        <v>53</v>
      </c>
      <c r="G1026">
        <v>47</v>
      </c>
      <c r="H1026">
        <v>68</v>
      </c>
      <c r="I1026">
        <v>53</v>
      </c>
      <c r="J1026">
        <v>5</v>
      </c>
      <c r="K1026" t="s">
        <v>54</v>
      </c>
      <c r="L1026" t="s">
        <v>55</v>
      </c>
      <c r="M1026" t="s">
        <v>54</v>
      </c>
      <c r="N1026">
        <v>5000124</v>
      </c>
      <c r="O1026">
        <v>1</v>
      </c>
      <c r="P1026" t="s">
        <v>56</v>
      </c>
      <c r="Q1026">
        <v>1</v>
      </c>
      <c r="R1026" t="s">
        <v>57</v>
      </c>
      <c r="S1026" t="s">
        <v>1627</v>
      </c>
      <c r="T1026" t="s">
        <v>1628</v>
      </c>
      <c r="U1026" t="b">
        <v>0</v>
      </c>
      <c r="V1026" t="s">
        <v>1629</v>
      </c>
      <c r="W1026" t="s">
        <v>61</v>
      </c>
      <c r="X1026" t="s">
        <v>54</v>
      </c>
      <c r="Y1026" t="s">
        <v>62</v>
      </c>
      <c r="Z1026" t="s">
        <v>54</v>
      </c>
      <c r="AA1026" t="s">
        <v>54</v>
      </c>
      <c r="AB1026" t="s">
        <v>54</v>
      </c>
      <c r="AC1026" t="s">
        <v>54</v>
      </c>
      <c r="AD1026">
        <v>1</v>
      </c>
      <c r="AE1026" t="s">
        <v>83</v>
      </c>
      <c r="AF1026">
        <v>1</v>
      </c>
      <c r="AG1026">
        <v>162477548</v>
      </c>
      <c r="AH1026">
        <f t="shared" ref="AH1026:AH1089" si="160">IF(AR1026="PRAH2RN", 2,0)</f>
        <v>0</v>
      </c>
      <c r="AI1026">
        <f t="shared" ref="AI1026:AI1089" si="161">IF(AR1026="PRA4BVT",3,0)</f>
        <v>0</v>
      </c>
      <c r="AJ1026">
        <f t="shared" ref="AJ1026:AJ1089" si="162">IF(AR1026="PRA4BVZ",4,0)</f>
        <v>0</v>
      </c>
      <c r="AK1026">
        <f t="shared" ref="AK1026:AK1089" si="163">IF(AR1026="PRA4BV2",5,0)</f>
        <v>0</v>
      </c>
      <c r="AL1026">
        <f t="shared" ref="AL1026:AL1089" si="164">SUM(AH1026:AK1026)</f>
        <v>0</v>
      </c>
      <c r="AM1026">
        <f t="shared" ref="AM1026:AM1089" si="165">SUM(AN1026:AQ1026)</f>
        <v>0</v>
      </c>
      <c r="AN1026">
        <f t="shared" ref="AN1026:AN1089" si="166">IF(AR1026="PRA4BB8",2,0)</f>
        <v>0</v>
      </c>
      <c r="AO1026">
        <f t="shared" ref="AO1026:AO1089" si="167">IF(AR1026="PRA4BVQ",3,0)</f>
        <v>0</v>
      </c>
      <c r="AP1026">
        <f t="shared" ref="AP1026:AP1089" si="168">IF(AR1026="PRA4BVR",4,0)</f>
        <v>0</v>
      </c>
      <c r="AQ1026">
        <f t="shared" ref="AQ1026:AQ1089" si="169">IF(AR1026="PRA4BVS",5,0)</f>
        <v>0</v>
      </c>
      <c r="AR1026" t="s">
        <v>11840</v>
      </c>
      <c r="AS1026">
        <v>231161</v>
      </c>
      <c r="AT1026">
        <v>403825</v>
      </c>
      <c r="AU1026" t="s">
        <v>54</v>
      </c>
      <c r="AV1026">
        <v>0</v>
      </c>
      <c r="AW1026">
        <v>0</v>
      </c>
      <c r="AX1026">
        <v>0</v>
      </c>
      <c r="AY1026">
        <v>1</v>
      </c>
      <c r="AZ1026" t="s">
        <v>1638</v>
      </c>
      <c r="BA1026" t="s">
        <v>1639</v>
      </c>
      <c r="BB1026">
        <v>77184</v>
      </c>
      <c r="BC1026" t="s">
        <v>1640</v>
      </c>
      <c r="BD1026" t="s">
        <v>73</v>
      </c>
      <c r="BE1026" t="s">
        <v>74</v>
      </c>
      <c r="BF1026">
        <v>107857</v>
      </c>
      <c r="BG1026" t="s">
        <v>75</v>
      </c>
      <c r="BH1026" t="s">
        <v>76</v>
      </c>
      <c r="BI1026" t="s">
        <v>77</v>
      </c>
      <c r="BJ1026" t="s">
        <v>78</v>
      </c>
    </row>
    <row r="1027" spans="1:62" x14ac:dyDescent="0.25">
      <c r="A1027">
        <v>272389</v>
      </c>
      <c r="B1027">
        <v>1217050</v>
      </c>
      <c r="C1027" t="s">
        <v>51</v>
      </c>
      <c r="D1027">
        <v>431046</v>
      </c>
      <c r="E1027" t="s">
        <v>52</v>
      </c>
      <c r="F1027" t="s">
        <v>53</v>
      </c>
      <c r="G1027">
        <v>47</v>
      </c>
      <c r="H1027">
        <v>68</v>
      </c>
      <c r="I1027">
        <v>53</v>
      </c>
      <c r="J1027">
        <v>7</v>
      </c>
      <c r="K1027" t="s">
        <v>54</v>
      </c>
      <c r="L1027" t="s">
        <v>55</v>
      </c>
      <c r="M1027" t="s">
        <v>54</v>
      </c>
      <c r="N1027">
        <v>5000141</v>
      </c>
      <c r="O1027">
        <v>1</v>
      </c>
      <c r="P1027" t="s">
        <v>56</v>
      </c>
      <c r="Q1027">
        <v>1</v>
      </c>
      <c r="R1027" t="s">
        <v>57</v>
      </c>
      <c r="S1027" t="s">
        <v>1643</v>
      </c>
      <c r="T1027" t="s">
        <v>1644</v>
      </c>
      <c r="U1027" t="b">
        <v>0</v>
      </c>
      <c r="V1027" t="s">
        <v>1645</v>
      </c>
      <c r="W1027" t="s">
        <v>61</v>
      </c>
      <c r="X1027" t="s">
        <v>54</v>
      </c>
      <c r="Y1027" t="s">
        <v>62</v>
      </c>
      <c r="Z1027" t="s">
        <v>54</v>
      </c>
      <c r="AA1027" t="s">
        <v>54</v>
      </c>
      <c r="AB1027" t="s">
        <v>54</v>
      </c>
      <c r="AC1027" t="s">
        <v>54</v>
      </c>
      <c r="AD1027">
        <v>1</v>
      </c>
      <c r="AE1027" t="s">
        <v>69</v>
      </c>
      <c r="AF1027">
        <v>1</v>
      </c>
      <c r="AG1027">
        <v>162477476</v>
      </c>
      <c r="AH1027">
        <f t="shared" si="160"/>
        <v>0</v>
      </c>
      <c r="AI1027">
        <f t="shared" si="161"/>
        <v>0</v>
      </c>
      <c r="AJ1027">
        <f t="shared" si="162"/>
        <v>0</v>
      </c>
      <c r="AK1027">
        <f t="shared" si="163"/>
        <v>0</v>
      </c>
      <c r="AL1027">
        <f t="shared" si="164"/>
        <v>0</v>
      </c>
      <c r="AM1027">
        <f t="shared" si="165"/>
        <v>0</v>
      </c>
      <c r="AN1027">
        <f t="shared" si="166"/>
        <v>0</v>
      </c>
      <c r="AO1027">
        <f t="shared" si="167"/>
        <v>0</v>
      </c>
      <c r="AP1027">
        <f t="shared" si="168"/>
        <v>0</v>
      </c>
      <c r="AQ1027">
        <f t="shared" si="169"/>
        <v>0</v>
      </c>
      <c r="AR1027" t="s">
        <v>11838</v>
      </c>
      <c r="AS1027">
        <v>231145</v>
      </c>
      <c r="AT1027">
        <v>403809</v>
      </c>
      <c r="AU1027" t="s">
        <v>54</v>
      </c>
      <c r="AV1027">
        <v>0</v>
      </c>
      <c r="AW1027">
        <v>0</v>
      </c>
      <c r="AX1027">
        <v>0</v>
      </c>
      <c r="AY1027">
        <v>1</v>
      </c>
      <c r="AZ1027" t="s">
        <v>1648</v>
      </c>
      <c r="BA1027" t="s">
        <v>1649</v>
      </c>
      <c r="BB1027">
        <v>154674</v>
      </c>
      <c r="BC1027" t="s">
        <v>1650</v>
      </c>
      <c r="BD1027" t="s">
        <v>73</v>
      </c>
      <c r="BE1027" t="s">
        <v>74</v>
      </c>
      <c r="BF1027">
        <v>107857</v>
      </c>
      <c r="BG1027" t="s">
        <v>75</v>
      </c>
      <c r="BH1027" t="s">
        <v>76</v>
      </c>
      <c r="BI1027" t="s">
        <v>77</v>
      </c>
      <c r="BJ1027" t="s">
        <v>78</v>
      </c>
    </row>
    <row r="1028" spans="1:62" x14ac:dyDescent="0.25">
      <c r="A1028">
        <v>272389</v>
      </c>
      <c r="B1028">
        <v>1217050</v>
      </c>
      <c r="C1028" t="s">
        <v>51</v>
      </c>
      <c r="D1028">
        <v>431046</v>
      </c>
      <c r="E1028" t="s">
        <v>52</v>
      </c>
      <c r="F1028" t="s">
        <v>53</v>
      </c>
      <c r="G1028">
        <v>47</v>
      </c>
      <c r="H1028">
        <v>68</v>
      </c>
      <c r="I1028">
        <v>53</v>
      </c>
      <c r="J1028">
        <v>7</v>
      </c>
      <c r="K1028" t="s">
        <v>54</v>
      </c>
      <c r="L1028" t="s">
        <v>55</v>
      </c>
      <c r="M1028" t="s">
        <v>54</v>
      </c>
      <c r="N1028">
        <v>5000141</v>
      </c>
      <c r="O1028">
        <v>1</v>
      </c>
      <c r="P1028" t="s">
        <v>56</v>
      </c>
      <c r="Q1028">
        <v>1</v>
      </c>
      <c r="R1028" t="s">
        <v>57</v>
      </c>
      <c r="S1028" t="s">
        <v>1643</v>
      </c>
      <c r="T1028" t="s">
        <v>1644</v>
      </c>
      <c r="U1028" t="b">
        <v>0</v>
      </c>
      <c r="V1028" t="s">
        <v>1645</v>
      </c>
      <c r="W1028" t="s">
        <v>61</v>
      </c>
      <c r="X1028" t="s">
        <v>54</v>
      </c>
      <c r="Y1028" t="s">
        <v>62</v>
      </c>
      <c r="Z1028" t="s">
        <v>54</v>
      </c>
      <c r="AA1028" t="s">
        <v>54</v>
      </c>
      <c r="AB1028" t="s">
        <v>54</v>
      </c>
      <c r="AC1028" t="s">
        <v>54</v>
      </c>
      <c r="AD1028">
        <v>0</v>
      </c>
      <c r="AE1028" t="s">
        <v>101</v>
      </c>
      <c r="AF1028">
        <v>1</v>
      </c>
      <c r="AG1028">
        <v>162477673</v>
      </c>
      <c r="AH1028">
        <f t="shared" si="160"/>
        <v>0</v>
      </c>
      <c r="AI1028">
        <f t="shared" si="161"/>
        <v>0</v>
      </c>
      <c r="AJ1028">
        <f t="shared" si="162"/>
        <v>0</v>
      </c>
      <c r="AK1028">
        <f t="shared" si="163"/>
        <v>0</v>
      </c>
      <c r="AL1028">
        <f t="shared" si="164"/>
        <v>0</v>
      </c>
      <c r="AM1028">
        <f t="shared" si="165"/>
        <v>0</v>
      </c>
      <c r="AN1028">
        <f t="shared" si="166"/>
        <v>0</v>
      </c>
      <c r="AO1028">
        <f t="shared" si="167"/>
        <v>0</v>
      </c>
      <c r="AP1028">
        <f t="shared" si="168"/>
        <v>0</v>
      </c>
      <c r="AQ1028">
        <f t="shared" si="169"/>
        <v>0</v>
      </c>
      <c r="AR1028" t="s">
        <v>11839</v>
      </c>
      <c r="AS1028">
        <v>231086</v>
      </c>
      <c r="AT1028">
        <v>403750</v>
      </c>
      <c r="AU1028" t="s">
        <v>54</v>
      </c>
      <c r="AV1028">
        <v>0</v>
      </c>
      <c r="AW1028">
        <v>0</v>
      </c>
      <c r="AX1028">
        <v>0</v>
      </c>
      <c r="AY1028">
        <v>2</v>
      </c>
      <c r="AZ1028" t="s">
        <v>115</v>
      </c>
      <c r="BA1028" t="s">
        <v>1651</v>
      </c>
      <c r="BB1028">
        <v>10649</v>
      </c>
      <c r="BC1028" t="s">
        <v>1652</v>
      </c>
      <c r="BD1028" t="s">
        <v>67</v>
      </c>
      <c r="BE1028" t="s">
        <v>68</v>
      </c>
      <c r="BF1028">
        <v>30310</v>
      </c>
      <c r="BG1028" t="s">
        <v>75</v>
      </c>
      <c r="BH1028" t="s">
        <v>76</v>
      </c>
      <c r="BI1028" t="s">
        <v>77</v>
      </c>
      <c r="BJ1028" t="s">
        <v>78</v>
      </c>
    </row>
    <row r="1029" spans="1:62" x14ac:dyDescent="0.25">
      <c r="A1029">
        <v>272389</v>
      </c>
      <c r="B1029">
        <v>1217050</v>
      </c>
      <c r="C1029" t="s">
        <v>51</v>
      </c>
      <c r="D1029">
        <v>431046</v>
      </c>
      <c r="E1029" t="s">
        <v>52</v>
      </c>
      <c r="F1029" t="s">
        <v>53</v>
      </c>
      <c r="G1029">
        <v>47</v>
      </c>
      <c r="H1029">
        <v>68</v>
      </c>
      <c r="I1029">
        <v>53</v>
      </c>
      <c r="J1029">
        <v>7</v>
      </c>
      <c r="K1029" t="s">
        <v>54</v>
      </c>
      <c r="L1029" t="s">
        <v>55</v>
      </c>
      <c r="M1029" t="s">
        <v>54</v>
      </c>
      <c r="N1029">
        <v>5000141</v>
      </c>
      <c r="O1029">
        <v>1</v>
      </c>
      <c r="P1029" t="s">
        <v>56</v>
      </c>
      <c r="Q1029">
        <v>1</v>
      </c>
      <c r="R1029" t="s">
        <v>57</v>
      </c>
      <c r="S1029" t="s">
        <v>1643</v>
      </c>
      <c r="T1029" t="s">
        <v>1644</v>
      </c>
      <c r="U1029" t="b">
        <v>0</v>
      </c>
      <c r="V1029" t="s">
        <v>1645</v>
      </c>
      <c r="W1029" t="s">
        <v>61</v>
      </c>
      <c r="X1029" t="s">
        <v>54</v>
      </c>
      <c r="Y1029" t="s">
        <v>62</v>
      </c>
      <c r="Z1029" t="s">
        <v>54</v>
      </c>
      <c r="AA1029" t="s">
        <v>54</v>
      </c>
      <c r="AB1029" t="s">
        <v>54</v>
      </c>
      <c r="AC1029" t="s">
        <v>54</v>
      </c>
      <c r="AD1029">
        <v>1</v>
      </c>
      <c r="AE1029" t="s">
        <v>83</v>
      </c>
      <c r="AF1029">
        <v>1</v>
      </c>
      <c r="AG1029">
        <v>162477808</v>
      </c>
      <c r="AH1029">
        <f t="shared" si="160"/>
        <v>0</v>
      </c>
      <c r="AI1029">
        <f t="shared" si="161"/>
        <v>0</v>
      </c>
      <c r="AJ1029">
        <f t="shared" si="162"/>
        <v>0</v>
      </c>
      <c r="AK1029">
        <f t="shared" si="163"/>
        <v>0</v>
      </c>
      <c r="AL1029">
        <f t="shared" si="164"/>
        <v>0</v>
      </c>
      <c r="AM1029">
        <f t="shared" si="165"/>
        <v>0</v>
      </c>
      <c r="AN1029">
        <f t="shared" si="166"/>
        <v>0</v>
      </c>
      <c r="AO1029">
        <f t="shared" si="167"/>
        <v>0</v>
      </c>
      <c r="AP1029">
        <f t="shared" si="168"/>
        <v>0</v>
      </c>
      <c r="AQ1029">
        <f t="shared" si="169"/>
        <v>0</v>
      </c>
      <c r="AR1029" t="s">
        <v>11840</v>
      </c>
      <c r="AS1029">
        <v>231161</v>
      </c>
      <c r="AT1029">
        <v>403825</v>
      </c>
      <c r="AU1029" t="s">
        <v>54</v>
      </c>
      <c r="AV1029">
        <v>0</v>
      </c>
      <c r="AW1029">
        <v>0</v>
      </c>
      <c r="AX1029">
        <v>0</v>
      </c>
      <c r="AY1029">
        <v>1</v>
      </c>
      <c r="AZ1029" t="s">
        <v>1653</v>
      </c>
      <c r="BA1029" t="s">
        <v>1654</v>
      </c>
      <c r="BB1029">
        <v>91844</v>
      </c>
      <c r="BC1029" t="s">
        <v>1655</v>
      </c>
      <c r="BD1029" t="s">
        <v>73</v>
      </c>
      <c r="BE1029" t="s">
        <v>74</v>
      </c>
      <c r="BF1029">
        <v>107857</v>
      </c>
      <c r="BG1029" t="s">
        <v>75</v>
      </c>
      <c r="BH1029" t="s">
        <v>76</v>
      </c>
      <c r="BI1029" t="s">
        <v>77</v>
      </c>
      <c r="BJ1029" t="s">
        <v>78</v>
      </c>
    </row>
    <row r="1030" spans="1:62" x14ac:dyDescent="0.25">
      <c r="A1030">
        <v>272389</v>
      </c>
      <c r="B1030">
        <v>1217050</v>
      </c>
      <c r="C1030" t="s">
        <v>51</v>
      </c>
      <c r="D1030">
        <v>431046</v>
      </c>
      <c r="E1030" t="s">
        <v>52</v>
      </c>
      <c r="F1030" t="s">
        <v>53</v>
      </c>
      <c r="G1030">
        <v>47</v>
      </c>
      <c r="H1030">
        <v>68</v>
      </c>
      <c r="I1030">
        <v>53</v>
      </c>
      <c r="J1030">
        <v>7</v>
      </c>
      <c r="K1030" t="s">
        <v>54</v>
      </c>
      <c r="L1030" t="s">
        <v>55</v>
      </c>
      <c r="M1030" t="s">
        <v>54</v>
      </c>
      <c r="N1030">
        <v>5000141</v>
      </c>
      <c r="O1030">
        <v>1</v>
      </c>
      <c r="P1030" t="s">
        <v>56</v>
      </c>
      <c r="Q1030">
        <v>1</v>
      </c>
      <c r="R1030" t="s">
        <v>57</v>
      </c>
      <c r="S1030" t="s">
        <v>1643</v>
      </c>
      <c r="T1030" t="s">
        <v>1644</v>
      </c>
      <c r="U1030" t="b">
        <v>0</v>
      </c>
      <c r="V1030" t="s">
        <v>1645</v>
      </c>
      <c r="W1030" t="s">
        <v>61</v>
      </c>
      <c r="X1030" t="s">
        <v>54</v>
      </c>
      <c r="Y1030" t="s">
        <v>62</v>
      </c>
      <c r="Z1030" t="s">
        <v>54</v>
      </c>
      <c r="AA1030" t="s">
        <v>54</v>
      </c>
      <c r="AB1030" t="s">
        <v>54</v>
      </c>
      <c r="AC1030" t="s">
        <v>54</v>
      </c>
      <c r="AD1030">
        <v>1</v>
      </c>
      <c r="AE1030" t="s">
        <v>108</v>
      </c>
      <c r="AF1030">
        <v>1</v>
      </c>
      <c r="AG1030">
        <v>162477845</v>
      </c>
      <c r="AH1030">
        <f t="shared" si="160"/>
        <v>0</v>
      </c>
      <c r="AI1030">
        <f t="shared" si="161"/>
        <v>0</v>
      </c>
      <c r="AJ1030">
        <f t="shared" si="162"/>
        <v>0</v>
      </c>
      <c r="AK1030">
        <f t="shared" si="163"/>
        <v>0</v>
      </c>
      <c r="AL1030">
        <f t="shared" si="164"/>
        <v>0</v>
      </c>
      <c r="AM1030">
        <f t="shared" si="165"/>
        <v>0</v>
      </c>
      <c r="AN1030">
        <f t="shared" si="166"/>
        <v>0</v>
      </c>
      <c r="AO1030">
        <f t="shared" si="167"/>
        <v>0</v>
      </c>
      <c r="AP1030">
        <f t="shared" si="168"/>
        <v>0</v>
      </c>
      <c r="AQ1030">
        <f t="shared" si="169"/>
        <v>0</v>
      </c>
      <c r="AR1030" t="s">
        <v>11843</v>
      </c>
      <c r="AS1030">
        <v>231165</v>
      </c>
      <c r="AT1030">
        <v>403829</v>
      </c>
      <c r="AU1030" t="s">
        <v>54</v>
      </c>
      <c r="AV1030">
        <v>0</v>
      </c>
      <c r="AW1030">
        <v>0</v>
      </c>
      <c r="AX1030">
        <v>0</v>
      </c>
      <c r="AY1030">
        <v>1</v>
      </c>
      <c r="AZ1030" t="s">
        <v>1235</v>
      </c>
      <c r="BA1030" t="s">
        <v>1656</v>
      </c>
      <c r="BB1030">
        <v>17131</v>
      </c>
      <c r="BC1030" t="s">
        <v>1657</v>
      </c>
      <c r="BD1030" t="s">
        <v>112</v>
      </c>
      <c r="BE1030" t="s">
        <v>113</v>
      </c>
      <c r="BF1030">
        <v>108187</v>
      </c>
      <c r="BG1030" t="s">
        <v>75</v>
      </c>
      <c r="BH1030" t="s">
        <v>76</v>
      </c>
      <c r="BI1030" t="s">
        <v>77</v>
      </c>
      <c r="BJ1030" t="s">
        <v>78</v>
      </c>
    </row>
    <row r="1031" spans="1:62" x14ac:dyDescent="0.25">
      <c r="A1031">
        <v>272389</v>
      </c>
      <c r="B1031">
        <v>1217050</v>
      </c>
      <c r="C1031" t="s">
        <v>51</v>
      </c>
      <c r="D1031">
        <v>431046</v>
      </c>
      <c r="E1031" t="s">
        <v>52</v>
      </c>
      <c r="F1031" t="s">
        <v>53</v>
      </c>
      <c r="G1031">
        <v>47</v>
      </c>
      <c r="H1031">
        <v>68</v>
      </c>
      <c r="I1031">
        <v>53</v>
      </c>
      <c r="J1031">
        <v>7</v>
      </c>
      <c r="K1031" t="s">
        <v>54</v>
      </c>
      <c r="L1031" t="s">
        <v>55</v>
      </c>
      <c r="M1031" t="s">
        <v>54</v>
      </c>
      <c r="N1031">
        <v>5000141</v>
      </c>
      <c r="O1031">
        <v>1</v>
      </c>
      <c r="P1031" t="s">
        <v>56</v>
      </c>
      <c r="Q1031">
        <v>1</v>
      </c>
      <c r="R1031" t="s">
        <v>57</v>
      </c>
      <c r="S1031" t="s">
        <v>1643</v>
      </c>
      <c r="T1031" t="s">
        <v>1644</v>
      </c>
      <c r="U1031" t="b">
        <v>0</v>
      </c>
      <c r="V1031" t="s">
        <v>1645</v>
      </c>
      <c r="W1031" t="s">
        <v>61</v>
      </c>
      <c r="X1031" t="s">
        <v>54</v>
      </c>
      <c r="Y1031" t="s">
        <v>62</v>
      </c>
      <c r="Z1031" t="s">
        <v>54</v>
      </c>
      <c r="AA1031" t="s">
        <v>54</v>
      </c>
      <c r="AB1031" t="s">
        <v>54</v>
      </c>
      <c r="AC1031" t="s">
        <v>54</v>
      </c>
      <c r="AD1031">
        <v>1</v>
      </c>
      <c r="AE1031" t="s">
        <v>114</v>
      </c>
      <c r="AF1031">
        <v>1</v>
      </c>
      <c r="AG1031">
        <v>162477887</v>
      </c>
      <c r="AH1031">
        <f t="shared" si="160"/>
        <v>0</v>
      </c>
      <c r="AI1031">
        <f t="shared" si="161"/>
        <v>0</v>
      </c>
      <c r="AJ1031">
        <f t="shared" si="162"/>
        <v>0</v>
      </c>
      <c r="AK1031">
        <f t="shared" si="163"/>
        <v>0</v>
      </c>
      <c r="AL1031">
        <f t="shared" si="164"/>
        <v>0</v>
      </c>
      <c r="AM1031">
        <f t="shared" si="165"/>
        <v>0</v>
      </c>
      <c r="AN1031">
        <f t="shared" si="166"/>
        <v>0</v>
      </c>
      <c r="AO1031">
        <f t="shared" si="167"/>
        <v>0</v>
      </c>
      <c r="AP1031">
        <f t="shared" si="168"/>
        <v>0</v>
      </c>
      <c r="AQ1031">
        <f t="shared" si="169"/>
        <v>0</v>
      </c>
      <c r="AR1031" t="s">
        <v>11844</v>
      </c>
      <c r="AS1031">
        <v>231105</v>
      </c>
      <c r="AT1031">
        <v>403769</v>
      </c>
      <c r="AU1031" t="s">
        <v>54</v>
      </c>
      <c r="AV1031">
        <v>0</v>
      </c>
      <c r="AW1031">
        <v>0</v>
      </c>
      <c r="AX1031">
        <v>0</v>
      </c>
      <c r="AY1031">
        <v>1</v>
      </c>
      <c r="AZ1031" t="s">
        <v>184</v>
      </c>
      <c r="BA1031" t="s">
        <v>1658</v>
      </c>
      <c r="BB1031">
        <v>46169</v>
      </c>
      <c r="BC1031" t="s">
        <v>1659</v>
      </c>
      <c r="BD1031" t="s">
        <v>118</v>
      </c>
      <c r="BE1031" t="s">
        <v>119</v>
      </c>
      <c r="BF1031">
        <v>30267</v>
      </c>
      <c r="BG1031" t="s">
        <v>75</v>
      </c>
      <c r="BH1031" t="s">
        <v>76</v>
      </c>
      <c r="BI1031" t="s">
        <v>77</v>
      </c>
      <c r="BJ1031" t="s">
        <v>78</v>
      </c>
    </row>
    <row r="1032" spans="1:62" x14ac:dyDescent="0.25">
      <c r="A1032">
        <v>299366</v>
      </c>
      <c r="B1032">
        <v>1210341</v>
      </c>
      <c r="C1032" t="s">
        <v>51</v>
      </c>
      <c r="D1032">
        <v>431046</v>
      </c>
      <c r="E1032" t="s">
        <v>52</v>
      </c>
      <c r="F1032" t="s">
        <v>53</v>
      </c>
      <c r="G1032">
        <v>2</v>
      </c>
      <c r="H1032">
        <v>25</v>
      </c>
      <c r="I1032">
        <v>9</v>
      </c>
      <c r="J1032">
        <v>5</v>
      </c>
      <c r="K1032" t="s">
        <v>54</v>
      </c>
      <c r="L1032" t="s">
        <v>1663</v>
      </c>
      <c r="M1032" t="s">
        <v>54</v>
      </c>
      <c r="N1032">
        <v>4965665</v>
      </c>
      <c r="O1032">
        <v>1</v>
      </c>
      <c r="P1032" t="s">
        <v>56</v>
      </c>
      <c r="Q1032">
        <v>1</v>
      </c>
      <c r="R1032" t="s">
        <v>57</v>
      </c>
      <c r="S1032" t="s">
        <v>1664</v>
      </c>
      <c r="T1032" t="s">
        <v>1665</v>
      </c>
      <c r="U1032" t="b">
        <v>0</v>
      </c>
      <c r="V1032" t="s">
        <v>1666</v>
      </c>
      <c r="W1032" t="s">
        <v>1667</v>
      </c>
      <c r="X1032" t="s">
        <v>54</v>
      </c>
      <c r="Y1032" t="s">
        <v>62</v>
      </c>
      <c r="Z1032" t="s">
        <v>54</v>
      </c>
      <c r="AA1032" t="s">
        <v>54</v>
      </c>
      <c r="AB1032" t="s">
        <v>54</v>
      </c>
      <c r="AC1032" t="s">
        <v>54</v>
      </c>
      <c r="AD1032">
        <v>1</v>
      </c>
      <c r="AE1032" t="s">
        <v>69</v>
      </c>
      <c r="AF1032">
        <v>1</v>
      </c>
      <c r="AG1032">
        <v>162198853</v>
      </c>
      <c r="AH1032">
        <f t="shared" si="160"/>
        <v>0</v>
      </c>
      <c r="AI1032">
        <f t="shared" si="161"/>
        <v>0</v>
      </c>
      <c r="AJ1032">
        <f t="shared" si="162"/>
        <v>0</v>
      </c>
      <c r="AK1032">
        <f t="shared" si="163"/>
        <v>0</v>
      </c>
      <c r="AL1032">
        <f t="shared" si="164"/>
        <v>0</v>
      </c>
      <c r="AM1032">
        <f t="shared" si="165"/>
        <v>0</v>
      </c>
      <c r="AN1032">
        <f t="shared" si="166"/>
        <v>0</v>
      </c>
      <c r="AO1032">
        <f t="shared" si="167"/>
        <v>0</v>
      </c>
      <c r="AP1032">
        <f t="shared" si="168"/>
        <v>0</v>
      </c>
      <c r="AQ1032">
        <f t="shared" si="169"/>
        <v>0</v>
      </c>
      <c r="AR1032" t="s">
        <v>11838</v>
      </c>
      <c r="AS1032">
        <v>231145</v>
      </c>
      <c r="AT1032">
        <v>403809</v>
      </c>
      <c r="AU1032" t="s">
        <v>54</v>
      </c>
      <c r="AV1032">
        <v>0</v>
      </c>
      <c r="AW1032">
        <v>0</v>
      </c>
      <c r="AX1032">
        <v>0</v>
      </c>
      <c r="AY1032">
        <v>1</v>
      </c>
      <c r="AZ1032" t="s">
        <v>1671</v>
      </c>
      <c r="BA1032" t="s">
        <v>1672</v>
      </c>
      <c r="BB1032">
        <v>49528</v>
      </c>
      <c r="BC1032" t="s">
        <v>1673</v>
      </c>
      <c r="BD1032" t="s">
        <v>73</v>
      </c>
      <c r="BE1032" t="s">
        <v>74</v>
      </c>
      <c r="BF1032">
        <v>107857</v>
      </c>
      <c r="BG1032" t="s">
        <v>75</v>
      </c>
      <c r="BH1032" t="s">
        <v>76</v>
      </c>
      <c r="BI1032" t="s">
        <v>77</v>
      </c>
      <c r="BJ1032" t="s">
        <v>78</v>
      </c>
    </row>
    <row r="1033" spans="1:62" x14ac:dyDescent="0.25">
      <c r="A1033">
        <v>299366</v>
      </c>
      <c r="B1033">
        <v>1210341</v>
      </c>
      <c r="C1033" t="s">
        <v>51</v>
      </c>
      <c r="D1033">
        <v>431046</v>
      </c>
      <c r="E1033" t="s">
        <v>52</v>
      </c>
      <c r="F1033" t="s">
        <v>53</v>
      </c>
      <c r="G1033">
        <v>2</v>
      </c>
      <c r="H1033">
        <v>25</v>
      </c>
      <c r="I1033">
        <v>9</v>
      </c>
      <c r="J1033">
        <v>5</v>
      </c>
      <c r="K1033" t="s">
        <v>54</v>
      </c>
      <c r="L1033" t="s">
        <v>1663</v>
      </c>
      <c r="M1033" t="s">
        <v>54</v>
      </c>
      <c r="N1033">
        <v>4965665</v>
      </c>
      <c r="O1033">
        <v>1</v>
      </c>
      <c r="P1033" t="s">
        <v>56</v>
      </c>
      <c r="Q1033">
        <v>1</v>
      </c>
      <c r="R1033" t="s">
        <v>57</v>
      </c>
      <c r="S1033" t="s">
        <v>1664</v>
      </c>
      <c r="T1033" t="s">
        <v>1665</v>
      </c>
      <c r="U1033" t="b">
        <v>0</v>
      </c>
      <c r="V1033" t="s">
        <v>1666</v>
      </c>
      <c r="W1033" t="s">
        <v>1667</v>
      </c>
      <c r="X1033" t="s">
        <v>54</v>
      </c>
      <c r="Y1033" t="s">
        <v>62</v>
      </c>
      <c r="Z1033" t="s">
        <v>54</v>
      </c>
      <c r="AA1033" t="s">
        <v>54</v>
      </c>
      <c r="AB1033" t="s">
        <v>54</v>
      </c>
      <c r="AC1033" t="s">
        <v>54</v>
      </c>
      <c r="AD1033">
        <v>1</v>
      </c>
      <c r="AE1033" t="s">
        <v>79</v>
      </c>
      <c r="AF1033">
        <v>1</v>
      </c>
      <c r="AG1033">
        <v>162198959</v>
      </c>
      <c r="AH1033">
        <f t="shared" si="160"/>
        <v>0</v>
      </c>
      <c r="AI1033">
        <f t="shared" si="161"/>
        <v>0</v>
      </c>
      <c r="AJ1033">
        <f t="shared" si="162"/>
        <v>0</v>
      </c>
      <c r="AK1033">
        <f t="shared" si="163"/>
        <v>0</v>
      </c>
      <c r="AL1033">
        <f t="shared" si="164"/>
        <v>0</v>
      </c>
      <c r="AM1033">
        <f t="shared" si="165"/>
        <v>0</v>
      </c>
      <c r="AN1033">
        <f t="shared" si="166"/>
        <v>0</v>
      </c>
      <c r="AO1033">
        <f t="shared" si="167"/>
        <v>0</v>
      </c>
      <c r="AP1033">
        <f t="shared" si="168"/>
        <v>0</v>
      </c>
      <c r="AQ1033">
        <f t="shared" si="169"/>
        <v>0</v>
      </c>
      <c r="AR1033" t="s">
        <v>11839</v>
      </c>
      <c r="AS1033">
        <v>231086</v>
      </c>
      <c r="AT1033">
        <v>403750</v>
      </c>
      <c r="AU1033" t="s">
        <v>54</v>
      </c>
      <c r="AV1033">
        <v>0</v>
      </c>
      <c r="AW1033">
        <v>0</v>
      </c>
      <c r="AX1033">
        <v>0</v>
      </c>
      <c r="AY1033">
        <v>1</v>
      </c>
      <c r="AZ1033" t="s">
        <v>1674</v>
      </c>
      <c r="BA1033" t="s">
        <v>1675</v>
      </c>
      <c r="BB1033">
        <v>33330</v>
      </c>
      <c r="BC1033" t="s">
        <v>1676</v>
      </c>
      <c r="BD1033" t="s">
        <v>67</v>
      </c>
      <c r="BE1033" t="s">
        <v>68</v>
      </c>
      <c r="BF1033">
        <v>30310</v>
      </c>
      <c r="BG1033" t="s">
        <v>75</v>
      </c>
      <c r="BH1033" t="s">
        <v>76</v>
      </c>
      <c r="BI1033" t="s">
        <v>77</v>
      </c>
      <c r="BJ1033" t="s">
        <v>78</v>
      </c>
    </row>
    <row r="1034" spans="1:62" x14ac:dyDescent="0.25">
      <c r="A1034">
        <v>299366</v>
      </c>
      <c r="B1034">
        <v>1210341</v>
      </c>
      <c r="C1034" t="s">
        <v>51</v>
      </c>
      <c r="D1034">
        <v>431046</v>
      </c>
      <c r="E1034" t="s">
        <v>52</v>
      </c>
      <c r="F1034" t="s">
        <v>53</v>
      </c>
      <c r="G1034">
        <v>2</v>
      </c>
      <c r="H1034">
        <v>25</v>
      </c>
      <c r="I1034">
        <v>9</v>
      </c>
      <c r="J1034">
        <v>5</v>
      </c>
      <c r="K1034" t="s">
        <v>54</v>
      </c>
      <c r="L1034" t="s">
        <v>1663</v>
      </c>
      <c r="M1034" t="s">
        <v>54</v>
      </c>
      <c r="N1034">
        <v>4965665</v>
      </c>
      <c r="O1034">
        <v>1</v>
      </c>
      <c r="P1034" t="s">
        <v>56</v>
      </c>
      <c r="Q1034">
        <v>1</v>
      </c>
      <c r="R1034" t="s">
        <v>57</v>
      </c>
      <c r="S1034" t="s">
        <v>1664</v>
      </c>
      <c r="T1034" t="s">
        <v>1665</v>
      </c>
      <c r="U1034" t="b">
        <v>0</v>
      </c>
      <c r="V1034" t="s">
        <v>1666</v>
      </c>
      <c r="W1034" t="s">
        <v>1667</v>
      </c>
      <c r="X1034" t="s">
        <v>54</v>
      </c>
      <c r="Y1034" t="s">
        <v>62</v>
      </c>
      <c r="Z1034" t="s">
        <v>54</v>
      </c>
      <c r="AA1034" t="s">
        <v>54</v>
      </c>
      <c r="AB1034" t="s">
        <v>54</v>
      </c>
      <c r="AC1034" t="s">
        <v>54</v>
      </c>
      <c r="AD1034">
        <v>1</v>
      </c>
      <c r="AE1034" t="s">
        <v>83</v>
      </c>
      <c r="AF1034">
        <v>1</v>
      </c>
      <c r="AG1034">
        <v>162199038</v>
      </c>
      <c r="AH1034">
        <f t="shared" si="160"/>
        <v>0</v>
      </c>
      <c r="AI1034">
        <f t="shared" si="161"/>
        <v>0</v>
      </c>
      <c r="AJ1034">
        <f t="shared" si="162"/>
        <v>0</v>
      </c>
      <c r="AK1034">
        <f t="shared" si="163"/>
        <v>0</v>
      </c>
      <c r="AL1034">
        <f t="shared" si="164"/>
        <v>0</v>
      </c>
      <c r="AM1034">
        <f t="shared" si="165"/>
        <v>0</v>
      </c>
      <c r="AN1034">
        <f t="shared" si="166"/>
        <v>0</v>
      </c>
      <c r="AO1034">
        <f t="shared" si="167"/>
        <v>0</v>
      </c>
      <c r="AP1034">
        <f t="shared" si="168"/>
        <v>0</v>
      </c>
      <c r="AQ1034">
        <f t="shared" si="169"/>
        <v>0</v>
      </c>
      <c r="AR1034" t="s">
        <v>11840</v>
      </c>
      <c r="AS1034">
        <v>231161</v>
      </c>
      <c r="AT1034">
        <v>403825</v>
      </c>
      <c r="AU1034" t="s">
        <v>54</v>
      </c>
      <c r="AV1034">
        <v>0</v>
      </c>
      <c r="AW1034">
        <v>0</v>
      </c>
      <c r="AX1034">
        <v>0</v>
      </c>
      <c r="AY1034">
        <v>1</v>
      </c>
      <c r="AZ1034" t="s">
        <v>1677</v>
      </c>
      <c r="BA1034" t="s">
        <v>1678</v>
      </c>
      <c r="BB1034">
        <v>31386</v>
      </c>
      <c r="BC1034" t="s">
        <v>1679</v>
      </c>
      <c r="BD1034" t="s">
        <v>73</v>
      </c>
      <c r="BE1034" t="s">
        <v>74</v>
      </c>
      <c r="BF1034">
        <v>107857</v>
      </c>
      <c r="BG1034" t="s">
        <v>75</v>
      </c>
      <c r="BH1034" t="s">
        <v>76</v>
      </c>
      <c r="BI1034" t="s">
        <v>77</v>
      </c>
      <c r="BJ1034" t="s">
        <v>78</v>
      </c>
    </row>
    <row r="1035" spans="1:62" x14ac:dyDescent="0.25">
      <c r="A1035">
        <v>299367</v>
      </c>
      <c r="B1035">
        <v>1210341</v>
      </c>
      <c r="C1035" t="s">
        <v>51</v>
      </c>
      <c r="D1035">
        <v>431046</v>
      </c>
      <c r="E1035" t="s">
        <v>52</v>
      </c>
      <c r="F1035" t="s">
        <v>53</v>
      </c>
      <c r="G1035">
        <v>2</v>
      </c>
      <c r="H1035">
        <v>25</v>
      </c>
      <c r="I1035">
        <v>9</v>
      </c>
      <c r="J1035">
        <v>8</v>
      </c>
      <c r="K1035" t="s">
        <v>54</v>
      </c>
      <c r="L1035" t="s">
        <v>1663</v>
      </c>
      <c r="M1035" t="s">
        <v>54</v>
      </c>
      <c r="N1035">
        <v>4965613</v>
      </c>
      <c r="O1035">
        <v>1</v>
      </c>
      <c r="P1035" t="s">
        <v>56</v>
      </c>
      <c r="Q1035">
        <v>1</v>
      </c>
      <c r="R1035" t="s">
        <v>57</v>
      </c>
      <c r="S1035" t="s">
        <v>1683</v>
      </c>
      <c r="T1035" t="s">
        <v>1684</v>
      </c>
      <c r="U1035" t="b">
        <v>0</v>
      </c>
      <c r="V1035" t="s">
        <v>1685</v>
      </c>
      <c r="W1035" t="s">
        <v>1667</v>
      </c>
      <c r="X1035" t="s">
        <v>54</v>
      </c>
      <c r="Y1035" t="s">
        <v>62</v>
      </c>
      <c r="Z1035" t="s">
        <v>54</v>
      </c>
      <c r="AA1035" t="s">
        <v>54</v>
      </c>
      <c r="AB1035" t="s">
        <v>54</v>
      </c>
      <c r="AC1035" t="s">
        <v>54</v>
      </c>
      <c r="AD1035">
        <v>0</v>
      </c>
      <c r="AE1035" t="s">
        <v>1689</v>
      </c>
      <c r="AF1035">
        <v>1</v>
      </c>
      <c r="AG1035">
        <v>162198456</v>
      </c>
      <c r="AH1035">
        <f t="shared" si="160"/>
        <v>0</v>
      </c>
      <c r="AI1035">
        <f t="shared" si="161"/>
        <v>0</v>
      </c>
      <c r="AJ1035">
        <f t="shared" si="162"/>
        <v>0</v>
      </c>
      <c r="AK1035">
        <f t="shared" si="163"/>
        <v>0</v>
      </c>
      <c r="AL1035">
        <f t="shared" si="164"/>
        <v>0</v>
      </c>
      <c r="AM1035">
        <f t="shared" si="165"/>
        <v>0</v>
      </c>
      <c r="AN1035">
        <f t="shared" si="166"/>
        <v>0</v>
      </c>
      <c r="AO1035">
        <f t="shared" si="167"/>
        <v>0</v>
      </c>
      <c r="AP1035">
        <f t="shared" si="168"/>
        <v>0</v>
      </c>
      <c r="AQ1035">
        <f t="shared" si="169"/>
        <v>0</v>
      </c>
      <c r="AR1035" t="s">
        <v>11838</v>
      </c>
      <c r="AS1035">
        <v>231145</v>
      </c>
      <c r="AT1035">
        <v>403809</v>
      </c>
      <c r="AU1035" t="s">
        <v>54</v>
      </c>
      <c r="AV1035">
        <v>0</v>
      </c>
      <c r="AW1035">
        <v>1</v>
      </c>
      <c r="AX1035">
        <v>0</v>
      </c>
      <c r="AY1035">
        <v>2</v>
      </c>
      <c r="AZ1035" t="s">
        <v>1690</v>
      </c>
      <c r="BA1035" t="s">
        <v>1691</v>
      </c>
      <c r="BB1035">
        <v>121338</v>
      </c>
      <c r="BC1035" t="s">
        <v>1692</v>
      </c>
      <c r="BD1035" t="s">
        <v>73</v>
      </c>
      <c r="BE1035" t="s">
        <v>74</v>
      </c>
      <c r="BF1035">
        <v>107857</v>
      </c>
      <c r="BG1035" t="s">
        <v>75</v>
      </c>
      <c r="BH1035" t="s">
        <v>76</v>
      </c>
      <c r="BI1035" t="s">
        <v>77</v>
      </c>
      <c r="BJ1035" t="s">
        <v>78</v>
      </c>
    </row>
    <row r="1036" spans="1:62" x14ac:dyDescent="0.25">
      <c r="A1036">
        <v>299367</v>
      </c>
      <c r="B1036">
        <v>1210341</v>
      </c>
      <c r="C1036" t="s">
        <v>51</v>
      </c>
      <c r="D1036">
        <v>431046</v>
      </c>
      <c r="E1036" t="s">
        <v>52</v>
      </c>
      <c r="F1036" t="s">
        <v>53</v>
      </c>
      <c r="G1036">
        <v>2</v>
      </c>
      <c r="H1036">
        <v>25</v>
      </c>
      <c r="I1036">
        <v>9</v>
      </c>
      <c r="J1036">
        <v>8</v>
      </c>
      <c r="K1036" t="s">
        <v>54</v>
      </c>
      <c r="L1036" t="s">
        <v>1663</v>
      </c>
      <c r="M1036" t="s">
        <v>54</v>
      </c>
      <c r="N1036">
        <v>4965613</v>
      </c>
      <c r="O1036">
        <v>1</v>
      </c>
      <c r="P1036" t="s">
        <v>56</v>
      </c>
      <c r="Q1036">
        <v>1</v>
      </c>
      <c r="R1036" t="s">
        <v>57</v>
      </c>
      <c r="S1036" t="s">
        <v>1683</v>
      </c>
      <c r="T1036" t="s">
        <v>1684</v>
      </c>
      <c r="U1036" t="b">
        <v>0</v>
      </c>
      <c r="V1036" t="s">
        <v>1685</v>
      </c>
      <c r="W1036" t="s">
        <v>1667</v>
      </c>
      <c r="X1036" t="s">
        <v>54</v>
      </c>
      <c r="Y1036" t="s">
        <v>62</v>
      </c>
      <c r="Z1036" t="s">
        <v>54</v>
      </c>
      <c r="AA1036" t="s">
        <v>54</v>
      </c>
      <c r="AB1036" t="s">
        <v>54</v>
      </c>
      <c r="AC1036" t="s">
        <v>54</v>
      </c>
      <c r="AD1036">
        <v>0</v>
      </c>
      <c r="AE1036" t="s">
        <v>1693</v>
      </c>
      <c r="AF1036">
        <v>1</v>
      </c>
      <c r="AG1036">
        <v>162199095</v>
      </c>
      <c r="AH1036">
        <f t="shared" si="160"/>
        <v>0</v>
      </c>
      <c r="AI1036">
        <f t="shared" si="161"/>
        <v>0</v>
      </c>
      <c r="AJ1036">
        <f t="shared" si="162"/>
        <v>0</v>
      </c>
      <c r="AK1036">
        <f t="shared" si="163"/>
        <v>0</v>
      </c>
      <c r="AL1036">
        <f t="shared" si="164"/>
        <v>0</v>
      </c>
      <c r="AM1036">
        <f t="shared" si="165"/>
        <v>0</v>
      </c>
      <c r="AN1036">
        <f t="shared" si="166"/>
        <v>0</v>
      </c>
      <c r="AO1036">
        <f t="shared" si="167"/>
        <v>0</v>
      </c>
      <c r="AP1036">
        <f t="shared" si="168"/>
        <v>0</v>
      </c>
      <c r="AQ1036">
        <f t="shared" si="169"/>
        <v>0</v>
      </c>
      <c r="AR1036" t="s">
        <v>11839</v>
      </c>
      <c r="AS1036">
        <v>231086</v>
      </c>
      <c r="AT1036">
        <v>403750</v>
      </c>
      <c r="AU1036" t="s">
        <v>54</v>
      </c>
      <c r="AV1036">
        <v>0</v>
      </c>
      <c r="AW1036">
        <v>0</v>
      </c>
      <c r="AX1036">
        <v>0</v>
      </c>
      <c r="AY1036">
        <v>2</v>
      </c>
      <c r="AZ1036" t="s">
        <v>1694</v>
      </c>
      <c r="BA1036" t="s">
        <v>1695</v>
      </c>
      <c r="BB1036">
        <v>55707</v>
      </c>
      <c r="BC1036" t="s">
        <v>1696</v>
      </c>
      <c r="BD1036" t="s">
        <v>67</v>
      </c>
      <c r="BE1036" t="s">
        <v>68</v>
      </c>
      <c r="BF1036">
        <v>30310</v>
      </c>
      <c r="BG1036" t="s">
        <v>75</v>
      </c>
      <c r="BH1036" t="s">
        <v>76</v>
      </c>
      <c r="BI1036" t="s">
        <v>77</v>
      </c>
      <c r="BJ1036" t="s">
        <v>78</v>
      </c>
    </row>
    <row r="1037" spans="1:62" x14ac:dyDescent="0.25">
      <c r="A1037">
        <v>299367</v>
      </c>
      <c r="B1037">
        <v>1210341</v>
      </c>
      <c r="C1037" t="s">
        <v>51</v>
      </c>
      <c r="D1037">
        <v>431046</v>
      </c>
      <c r="E1037" t="s">
        <v>52</v>
      </c>
      <c r="F1037" t="s">
        <v>53</v>
      </c>
      <c r="G1037">
        <v>2</v>
      </c>
      <c r="H1037">
        <v>25</v>
      </c>
      <c r="I1037">
        <v>9</v>
      </c>
      <c r="J1037">
        <v>8</v>
      </c>
      <c r="K1037" t="s">
        <v>54</v>
      </c>
      <c r="L1037" t="s">
        <v>1663</v>
      </c>
      <c r="M1037" t="s">
        <v>54</v>
      </c>
      <c r="N1037">
        <v>4965613</v>
      </c>
      <c r="O1037">
        <v>1</v>
      </c>
      <c r="P1037" t="s">
        <v>56</v>
      </c>
      <c r="Q1037">
        <v>1</v>
      </c>
      <c r="R1037" t="s">
        <v>57</v>
      </c>
      <c r="S1037" t="s">
        <v>1683</v>
      </c>
      <c r="T1037" t="s">
        <v>1684</v>
      </c>
      <c r="U1037" t="b">
        <v>0</v>
      </c>
      <c r="V1037" t="s">
        <v>1685</v>
      </c>
      <c r="W1037" t="s">
        <v>1667</v>
      </c>
      <c r="X1037" t="s">
        <v>54</v>
      </c>
      <c r="Y1037" t="s">
        <v>62</v>
      </c>
      <c r="Z1037" t="s">
        <v>54</v>
      </c>
      <c r="AA1037" t="s">
        <v>54</v>
      </c>
      <c r="AB1037" t="s">
        <v>54</v>
      </c>
      <c r="AC1037" t="s">
        <v>54</v>
      </c>
      <c r="AD1037">
        <v>1</v>
      </c>
      <c r="AE1037" t="s">
        <v>83</v>
      </c>
      <c r="AF1037">
        <v>1</v>
      </c>
      <c r="AG1037">
        <v>162199473</v>
      </c>
      <c r="AH1037">
        <f t="shared" si="160"/>
        <v>0</v>
      </c>
      <c r="AI1037">
        <f t="shared" si="161"/>
        <v>0</v>
      </c>
      <c r="AJ1037">
        <f t="shared" si="162"/>
        <v>0</v>
      </c>
      <c r="AK1037">
        <f t="shared" si="163"/>
        <v>0</v>
      </c>
      <c r="AL1037">
        <f t="shared" si="164"/>
        <v>0</v>
      </c>
      <c r="AM1037">
        <f t="shared" si="165"/>
        <v>0</v>
      </c>
      <c r="AN1037">
        <f t="shared" si="166"/>
        <v>0</v>
      </c>
      <c r="AO1037">
        <f t="shared" si="167"/>
        <v>0</v>
      </c>
      <c r="AP1037">
        <f t="shared" si="168"/>
        <v>0</v>
      </c>
      <c r="AQ1037">
        <f t="shared" si="169"/>
        <v>0</v>
      </c>
      <c r="AR1037" t="s">
        <v>11840</v>
      </c>
      <c r="AS1037">
        <v>231161</v>
      </c>
      <c r="AT1037">
        <v>403825</v>
      </c>
      <c r="AU1037" t="s">
        <v>54</v>
      </c>
      <c r="AV1037">
        <v>0</v>
      </c>
      <c r="AW1037">
        <v>0</v>
      </c>
      <c r="AX1037">
        <v>0</v>
      </c>
      <c r="AY1037">
        <v>1</v>
      </c>
      <c r="AZ1037" t="s">
        <v>1697</v>
      </c>
      <c r="BA1037" t="s">
        <v>1698</v>
      </c>
      <c r="BB1037">
        <v>54812</v>
      </c>
      <c r="BC1037" t="s">
        <v>1699</v>
      </c>
      <c r="BD1037" t="s">
        <v>73</v>
      </c>
      <c r="BE1037" t="s">
        <v>74</v>
      </c>
      <c r="BF1037">
        <v>107857</v>
      </c>
      <c r="BG1037" t="s">
        <v>75</v>
      </c>
      <c r="BH1037" t="s">
        <v>76</v>
      </c>
      <c r="BI1037" t="s">
        <v>77</v>
      </c>
      <c r="BJ1037" t="s">
        <v>78</v>
      </c>
    </row>
    <row r="1038" spans="1:62" x14ac:dyDescent="0.25">
      <c r="A1038">
        <v>299367</v>
      </c>
      <c r="B1038">
        <v>1210341</v>
      </c>
      <c r="C1038" t="s">
        <v>51</v>
      </c>
      <c r="D1038">
        <v>431046</v>
      </c>
      <c r="E1038" t="s">
        <v>52</v>
      </c>
      <c r="F1038" t="s">
        <v>53</v>
      </c>
      <c r="G1038">
        <v>2</v>
      </c>
      <c r="H1038">
        <v>25</v>
      </c>
      <c r="I1038">
        <v>9</v>
      </c>
      <c r="J1038">
        <v>8</v>
      </c>
      <c r="K1038" t="s">
        <v>54</v>
      </c>
      <c r="L1038" t="s">
        <v>1663</v>
      </c>
      <c r="M1038" t="s">
        <v>54</v>
      </c>
      <c r="N1038">
        <v>4965613</v>
      </c>
      <c r="O1038">
        <v>1</v>
      </c>
      <c r="P1038" t="s">
        <v>56</v>
      </c>
      <c r="Q1038">
        <v>1</v>
      </c>
      <c r="R1038" t="s">
        <v>57</v>
      </c>
      <c r="S1038" t="s">
        <v>1683</v>
      </c>
      <c r="T1038" t="s">
        <v>1684</v>
      </c>
      <c r="U1038" t="b">
        <v>0</v>
      </c>
      <c r="V1038" t="s">
        <v>1685</v>
      </c>
      <c r="W1038" t="s">
        <v>1667</v>
      </c>
      <c r="X1038" t="s">
        <v>54</v>
      </c>
      <c r="Y1038" t="s">
        <v>62</v>
      </c>
      <c r="Z1038" t="s">
        <v>54</v>
      </c>
      <c r="AA1038" t="s">
        <v>54</v>
      </c>
      <c r="AB1038" t="s">
        <v>54</v>
      </c>
      <c r="AC1038" t="s">
        <v>54</v>
      </c>
      <c r="AD1038">
        <v>1</v>
      </c>
      <c r="AE1038" t="s">
        <v>108</v>
      </c>
      <c r="AF1038">
        <v>1</v>
      </c>
      <c r="AG1038">
        <v>162199601</v>
      </c>
      <c r="AH1038">
        <f t="shared" si="160"/>
        <v>0</v>
      </c>
      <c r="AI1038">
        <f t="shared" si="161"/>
        <v>0</v>
      </c>
      <c r="AJ1038">
        <f t="shared" si="162"/>
        <v>0</v>
      </c>
      <c r="AK1038">
        <f t="shared" si="163"/>
        <v>0</v>
      </c>
      <c r="AL1038">
        <f t="shared" si="164"/>
        <v>0</v>
      </c>
      <c r="AM1038">
        <f t="shared" si="165"/>
        <v>0</v>
      </c>
      <c r="AN1038">
        <f t="shared" si="166"/>
        <v>0</v>
      </c>
      <c r="AO1038">
        <f t="shared" si="167"/>
        <v>0</v>
      </c>
      <c r="AP1038">
        <f t="shared" si="168"/>
        <v>0</v>
      </c>
      <c r="AQ1038">
        <f t="shared" si="169"/>
        <v>0</v>
      </c>
      <c r="AR1038" t="s">
        <v>11843</v>
      </c>
      <c r="AS1038">
        <v>231165</v>
      </c>
      <c r="AT1038">
        <v>403829</v>
      </c>
      <c r="AU1038" t="s">
        <v>54</v>
      </c>
      <c r="AV1038">
        <v>0</v>
      </c>
      <c r="AW1038">
        <v>0</v>
      </c>
      <c r="AX1038">
        <v>0</v>
      </c>
      <c r="AY1038">
        <v>1</v>
      </c>
      <c r="AZ1038" t="s">
        <v>1700</v>
      </c>
      <c r="BA1038" t="s">
        <v>1701</v>
      </c>
      <c r="BB1038">
        <v>39605</v>
      </c>
      <c r="BC1038" t="s">
        <v>1702</v>
      </c>
      <c r="BD1038" t="s">
        <v>112</v>
      </c>
      <c r="BE1038" t="s">
        <v>113</v>
      </c>
      <c r="BF1038">
        <v>108187</v>
      </c>
      <c r="BG1038" t="s">
        <v>75</v>
      </c>
      <c r="BH1038" t="s">
        <v>76</v>
      </c>
      <c r="BI1038" t="s">
        <v>77</v>
      </c>
      <c r="BJ1038" t="s">
        <v>78</v>
      </c>
    </row>
    <row r="1039" spans="1:62" x14ac:dyDescent="0.25">
      <c r="A1039">
        <v>299367</v>
      </c>
      <c r="B1039">
        <v>1210341</v>
      </c>
      <c r="C1039" t="s">
        <v>51</v>
      </c>
      <c r="D1039">
        <v>431046</v>
      </c>
      <c r="E1039" t="s">
        <v>52</v>
      </c>
      <c r="F1039" t="s">
        <v>53</v>
      </c>
      <c r="G1039">
        <v>2</v>
      </c>
      <c r="H1039">
        <v>25</v>
      </c>
      <c r="I1039">
        <v>9</v>
      </c>
      <c r="J1039">
        <v>8</v>
      </c>
      <c r="K1039" t="s">
        <v>54</v>
      </c>
      <c r="L1039" t="s">
        <v>1663</v>
      </c>
      <c r="M1039" t="s">
        <v>54</v>
      </c>
      <c r="N1039">
        <v>4965613</v>
      </c>
      <c r="O1039">
        <v>1</v>
      </c>
      <c r="P1039" t="s">
        <v>56</v>
      </c>
      <c r="Q1039">
        <v>1</v>
      </c>
      <c r="R1039" t="s">
        <v>57</v>
      </c>
      <c r="S1039" t="s">
        <v>1683</v>
      </c>
      <c r="T1039" t="s">
        <v>1684</v>
      </c>
      <c r="U1039" t="b">
        <v>0</v>
      </c>
      <c r="V1039" t="s">
        <v>1685</v>
      </c>
      <c r="W1039" t="s">
        <v>1667</v>
      </c>
      <c r="X1039" t="s">
        <v>54</v>
      </c>
      <c r="Y1039" t="s">
        <v>62</v>
      </c>
      <c r="Z1039" t="s">
        <v>54</v>
      </c>
      <c r="AA1039" t="s">
        <v>54</v>
      </c>
      <c r="AB1039" t="s">
        <v>54</v>
      </c>
      <c r="AC1039" t="s">
        <v>54</v>
      </c>
      <c r="AD1039">
        <v>1</v>
      </c>
      <c r="AE1039" t="s">
        <v>114</v>
      </c>
      <c r="AF1039">
        <v>1</v>
      </c>
      <c r="AG1039">
        <v>162199686</v>
      </c>
      <c r="AH1039">
        <f t="shared" si="160"/>
        <v>0</v>
      </c>
      <c r="AI1039">
        <f t="shared" si="161"/>
        <v>0</v>
      </c>
      <c r="AJ1039">
        <f t="shared" si="162"/>
        <v>0</v>
      </c>
      <c r="AK1039">
        <f t="shared" si="163"/>
        <v>0</v>
      </c>
      <c r="AL1039">
        <f t="shared" si="164"/>
        <v>0</v>
      </c>
      <c r="AM1039">
        <f t="shared" si="165"/>
        <v>0</v>
      </c>
      <c r="AN1039">
        <f t="shared" si="166"/>
        <v>0</v>
      </c>
      <c r="AO1039">
        <f t="shared" si="167"/>
        <v>0</v>
      </c>
      <c r="AP1039">
        <f t="shared" si="168"/>
        <v>0</v>
      </c>
      <c r="AQ1039">
        <f t="shared" si="169"/>
        <v>0</v>
      </c>
      <c r="AR1039" t="s">
        <v>11844</v>
      </c>
      <c r="AS1039">
        <v>231105</v>
      </c>
      <c r="AT1039">
        <v>403769</v>
      </c>
      <c r="AU1039" t="s">
        <v>54</v>
      </c>
      <c r="AV1039">
        <v>0</v>
      </c>
      <c r="AW1039">
        <v>0</v>
      </c>
      <c r="AX1039">
        <v>0</v>
      </c>
      <c r="AY1039">
        <v>1</v>
      </c>
      <c r="AZ1039" t="s">
        <v>1703</v>
      </c>
      <c r="BA1039" t="s">
        <v>1704</v>
      </c>
      <c r="BB1039">
        <v>50456</v>
      </c>
      <c r="BC1039" t="s">
        <v>1705</v>
      </c>
      <c r="BD1039" t="s">
        <v>118</v>
      </c>
      <c r="BE1039" t="s">
        <v>119</v>
      </c>
      <c r="BF1039">
        <v>30267</v>
      </c>
      <c r="BG1039" t="s">
        <v>75</v>
      </c>
      <c r="BH1039" t="s">
        <v>76</v>
      </c>
      <c r="BI1039" t="s">
        <v>77</v>
      </c>
      <c r="BJ1039" t="s">
        <v>78</v>
      </c>
    </row>
    <row r="1040" spans="1:62" x14ac:dyDescent="0.25">
      <c r="A1040">
        <v>299367</v>
      </c>
      <c r="B1040">
        <v>1210341</v>
      </c>
      <c r="C1040" t="s">
        <v>51</v>
      </c>
      <c r="D1040">
        <v>431046</v>
      </c>
      <c r="E1040" t="s">
        <v>52</v>
      </c>
      <c r="F1040" t="s">
        <v>53</v>
      </c>
      <c r="G1040">
        <v>2</v>
      </c>
      <c r="H1040">
        <v>25</v>
      </c>
      <c r="I1040">
        <v>9</v>
      </c>
      <c r="J1040">
        <v>8</v>
      </c>
      <c r="K1040" t="s">
        <v>54</v>
      </c>
      <c r="L1040" t="s">
        <v>1663</v>
      </c>
      <c r="M1040" t="s">
        <v>54</v>
      </c>
      <c r="N1040">
        <v>4965613</v>
      </c>
      <c r="O1040">
        <v>1</v>
      </c>
      <c r="P1040" t="s">
        <v>56</v>
      </c>
      <c r="Q1040">
        <v>1</v>
      </c>
      <c r="R1040" t="s">
        <v>57</v>
      </c>
      <c r="S1040" t="s">
        <v>1683</v>
      </c>
      <c r="T1040" t="s">
        <v>1684</v>
      </c>
      <c r="U1040" t="b">
        <v>0</v>
      </c>
      <c r="V1040" t="s">
        <v>1685</v>
      </c>
      <c r="W1040" t="s">
        <v>1667</v>
      </c>
      <c r="X1040" t="s">
        <v>54</v>
      </c>
      <c r="Y1040" t="s">
        <v>62</v>
      </c>
      <c r="Z1040" t="s">
        <v>54</v>
      </c>
      <c r="AA1040" t="s">
        <v>54</v>
      </c>
      <c r="AB1040" t="s">
        <v>54</v>
      </c>
      <c r="AC1040" t="s">
        <v>54</v>
      </c>
      <c r="AD1040">
        <v>1</v>
      </c>
      <c r="AE1040" t="s">
        <v>173</v>
      </c>
      <c r="AF1040">
        <v>1</v>
      </c>
      <c r="AG1040">
        <v>162199790</v>
      </c>
      <c r="AH1040">
        <f t="shared" si="160"/>
        <v>0</v>
      </c>
      <c r="AI1040">
        <f t="shared" si="161"/>
        <v>0</v>
      </c>
      <c r="AJ1040">
        <f t="shared" si="162"/>
        <v>0</v>
      </c>
      <c r="AK1040">
        <f t="shared" si="163"/>
        <v>0</v>
      </c>
      <c r="AL1040">
        <f t="shared" si="164"/>
        <v>0</v>
      </c>
      <c r="AM1040">
        <f t="shared" si="165"/>
        <v>0</v>
      </c>
      <c r="AN1040">
        <f t="shared" si="166"/>
        <v>0</v>
      </c>
      <c r="AO1040">
        <f t="shared" si="167"/>
        <v>0</v>
      </c>
      <c r="AP1040">
        <f t="shared" si="168"/>
        <v>0</v>
      </c>
      <c r="AQ1040">
        <f t="shared" si="169"/>
        <v>0</v>
      </c>
      <c r="AR1040" t="s">
        <v>11848</v>
      </c>
      <c r="AS1040">
        <v>231150</v>
      </c>
      <c r="AT1040">
        <v>403814</v>
      </c>
      <c r="AU1040" t="s">
        <v>54</v>
      </c>
      <c r="AV1040">
        <v>0</v>
      </c>
      <c r="AW1040">
        <v>0</v>
      </c>
      <c r="AX1040">
        <v>0</v>
      </c>
      <c r="AY1040">
        <v>1</v>
      </c>
      <c r="AZ1040" t="s">
        <v>1706</v>
      </c>
      <c r="BA1040" t="s">
        <v>1707</v>
      </c>
      <c r="BB1040">
        <v>40857</v>
      </c>
      <c r="BC1040" t="s">
        <v>1708</v>
      </c>
      <c r="BD1040" t="s">
        <v>177</v>
      </c>
      <c r="BE1040" t="s">
        <v>74</v>
      </c>
      <c r="BF1040">
        <v>107857</v>
      </c>
      <c r="BG1040" t="s">
        <v>75</v>
      </c>
      <c r="BH1040" t="s">
        <v>76</v>
      </c>
      <c r="BI1040" t="s">
        <v>77</v>
      </c>
      <c r="BJ1040" t="s">
        <v>78</v>
      </c>
    </row>
    <row r="1041" spans="1:62" x14ac:dyDescent="0.25">
      <c r="A1041">
        <v>299368</v>
      </c>
      <c r="B1041">
        <v>1210341</v>
      </c>
      <c r="C1041" t="s">
        <v>51</v>
      </c>
      <c r="D1041">
        <v>431046</v>
      </c>
      <c r="E1041" t="s">
        <v>52</v>
      </c>
      <c r="F1041" t="s">
        <v>53</v>
      </c>
      <c r="G1041">
        <v>2</v>
      </c>
      <c r="H1041">
        <v>25</v>
      </c>
      <c r="I1041">
        <v>9</v>
      </c>
      <c r="J1041">
        <v>4</v>
      </c>
      <c r="K1041" t="s">
        <v>54</v>
      </c>
      <c r="L1041" t="s">
        <v>1663</v>
      </c>
      <c r="M1041" t="s">
        <v>54</v>
      </c>
      <c r="N1041">
        <v>4965823</v>
      </c>
      <c r="O1041">
        <v>1</v>
      </c>
      <c r="P1041" t="s">
        <v>56</v>
      </c>
      <c r="Q1041">
        <v>1</v>
      </c>
      <c r="R1041" t="s">
        <v>57</v>
      </c>
      <c r="S1041" t="s">
        <v>1712</v>
      </c>
      <c r="T1041" t="s">
        <v>54</v>
      </c>
      <c r="U1041" t="b">
        <v>0</v>
      </c>
      <c r="V1041" t="s">
        <v>54</v>
      </c>
      <c r="W1041" t="s">
        <v>1667</v>
      </c>
      <c r="X1041" t="s">
        <v>54</v>
      </c>
      <c r="Y1041" t="s">
        <v>62</v>
      </c>
      <c r="Z1041" t="s">
        <v>54</v>
      </c>
      <c r="AA1041" t="s">
        <v>54</v>
      </c>
      <c r="AB1041" t="s">
        <v>54</v>
      </c>
      <c r="AC1041" t="s">
        <v>54</v>
      </c>
      <c r="AD1041">
        <v>0</v>
      </c>
      <c r="AE1041" t="s">
        <v>639</v>
      </c>
      <c r="AF1041">
        <v>1</v>
      </c>
      <c r="AG1041">
        <v>162200255</v>
      </c>
      <c r="AH1041">
        <f t="shared" si="160"/>
        <v>0</v>
      </c>
      <c r="AI1041">
        <f t="shared" si="161"/>
        <v>0</v>
      </c>
      <c r="AJ1041">
        <f t="shared" si="162"/>
        <v>0</v>
      </c>
      <c r="AK1041">
        <f t="shared" si="163"/>
        <v>0</v>
      </c>
      <c r="AL1041">
        <f t="shared" si="164"/>
        <v>0</v>
      </c>
      <c r="AM1041">
        <f t="shared" si="165"/>
        <v>0</v>
      </c>
      <c r="AN1041">
        <f t="shared" si="166"/>
        <v>0</v>
      </c>
      <c r="AO1041">
        <f t="shared" si="167"/>
        <v>0</v>
      </c>
      <c r="AP1041">
        <f t="shared" si="168"/>
        <v>0</v>
      </c>
      <c r="AQ1041">
        <f t="shared" si="169"/>
        <v>0</v>
      </c>
      <c r="AR1041" t="s">
        <v>11838</v>
      </c>
      <c r="AS1041">
        <v>231145</v>
      </c>
      <c r="AT1041">
        <v>403809</v>
      </c>
      <c r="AU1041" t="s">
        <v>54</v>
      </c>
      <c r="AV1041">
        <v>0</v>
      </c>
      <c r="AW1041">
        <v>1</v>
      </c>
      <c r="AX1041">
        <v>0</v>
      </c>
      <c r="AY1041">
        <v>4</v>
      </c>
      <c r="AZ1041" t="s">
        <v>1716</v>
      </c>
      <c r="BA1041" t="s">
        <v>1717</v>
      </c>
      <c r="BB1041">
        <v>195601</v>
      </c>
      <c r="BC1041" t="s">
        <v>1718</v>
      </c>
      <c r="BD1041" t="s">
        <v>73</v>
      </c>
      <c r="BE1041" t="s">
        <v>74</v>
      </c>
      <c r="BF1041">
        <v>107857</v>
      </c>
      <c r="BG1041" t="s">
        <v>75</v>
      </c>
      <c r="BH1041" t="s">
        <v>76</v>
      </c>
      <c r="BI1041" t="s">
        <v>77</v>
      </c>
      <c r="BJ1041" t="s">
        <v>78</v>
      </c>
    </row>
    <row r="1042" spans="1:62" x14ac:dyDescent="0.25">
      <c r="A1042">
        <v>299368</v>
      </c>
      <c r="B1042">
        <v>1210341</v>
      </c>
      <c r="C1042" t="s">
        <v>51</v>
      </c>
      <c r="D1042">
        <v>431046</v>
      </c>
      <c r="E1042" t="s">
        <v>52</v>
      </c>
      <c r="F1042" t="s">
        <v>53</v>
      </c>
      <c r="G1042">
        <v>2</v>
      </c>
      <c r="H1042">
        <v>25</v>
      </c>
      <c r="I1042">
        <v>9</v>
      </c>
      <c r="J1042">
        <v>4</v>
      </c>
      <c r="K1042" t="s">
        <v>54</v>
      </c>
      <c r="L1042" t="s">
        <v>1663</v>
      </c>
      <c r="M1042" t="s">
        <v>54</v>
      </c>
      <c r="N1042">
        <v>4965823</v>
      </c>
      <c r="O1042">
        <v>1</v>
      </c>
      <c r="P1042" t="s">
        <v>56</v>
      </c>
      <c r="Q1042">
        <v>1</v>
      </c>
      <c r="R1042" t="s">
        <v>57</v>
      </c>
      <c r="S1042" t="s">
        <v>1712</v>
      </c>
      <c r="T1042" t="s">
        <v>54</v>
      </c>
      <c r="U1042" t="b">
        <v>0</v>
      </c>
      <c r="V1042" t="s">
        <v>54</v>
      </c>
      <c r="W1042" t="s">
        <v>1667</v>
      </c>
      <c r="X1042" t="s">
        <v>54</v>
      </c>
      <c r="Y1042" t="s">
        <v>62</v>
      </c>
      <c r="Z1042" t="s">
        <v>54</v>
      </c>
      <c r="AA1042" t="s">
        <v>54</v>
      </c>
      <c r="AB1042" t="s">
        <v>54</v>
      </c>
      <c r="AC1042" t="s">
        <v>54</v>
      </c>
      <c r="AD1042">
        <v>0</v>
      </c>
      <c r="AE1042" t="s">
        <v>554</v>
      </c>
      <c r="AF1042">
        <v>1</v>
      </c>
      <c r="AG1042">
        <v>162200992</v>
      </c>
      <c r="AH1042">
        <f t="shared" si="160"/>
        <v>0</v>
      </c>
      <c r="AI1042">
        <f t="shared" si="161"/>
        <v>0</v>
      </c>
      <c r="AJ1042">
        <f t="shared" si="162"/>
        <v>0</v>
      </c>
      <c r="AK1042">
        <f t="shared" si="163"/>
        <v>0</v>
      </c>
      <c r="AL1042">
        <f t="shared" si="164"/>
        <v>0</v>
      </c>
      <c r="AM1042">
        <f t="shared" si="165"/>
        <v>0</v>
      </c>
      <c r="AN1042">
        <f t="shared" si="166"/>
        <v>0</v>
      </c>
      <c r="AO1042">
        <f t="shared" si="167"/>
        <v>0</v>
      </c>
      <c r="AP1042">
        <f t="shared" si="168"/>
        <v>0</v>
      </c>
      <c r="AQ1042">
        <f t="shared" si="169"/>
        <v>0</v>
      </c>
      <c r="AR1042" t="s">
        <v>11839</v>
      </c>
      <c r="AS1042">
        <v>231086</v>
      </c>
      <c r="AT1042">
        <v>403750</v>
      </c>
      <c r="AU1042" t="s">
        <v>54</v>
      </c>
      <c r="AV1042">
        <v>0</v>
      </c>
      <c r="AW1042">
        <v>2</v>
      </c>
      <c r="AX1042">
        <v>0</v>
      </c>
      <c r="AY1042">
        <v>5</v>
      </c>
      <c r="AZ1042" t="s">
        <v>1719</v>
      </c>
      <c r="BA1042" t="s">
        <v>1720</v>
      </c>
      <c r="BB1042">
        <v>20313</v>
      </c>
      <c r="BC1042" t="s">
        <v>1721</v>
      </c>
      <c r="BD1042" t="s">
        <v>67</v>
      </c>
      <c r="BE1042" t="s">
        <v>68</v>
      </c>
      <c r="BF1042">
        <v>30310</v>
      </c>
      <c r="BG1042" t="s">
        <v>75</v>
      </c>
      <c r="BH1042" t="s">
        <v>76</v>
      </c>
      <c r="BI1042" t="s">
        <v>77</v>
      </c>
      <c r="BJ1042" t="s">
        <v>78</v>
      </c>
    </row>
    <row r="1043" spans="1:62" x14ac:dyDescent="0.25">
      <c r="A1043">
        <v>299368</v>
      </c>
      <c r="B1043">
        <v>1210341</v>
      </c>
      <c r="C1043" t="s">
        <v>51</v>
      </c>
      <c r="D1043">
        <v>431046</v>
      </c>
      <c r="E1043" t="s">
        <v>52</v>
      </c>
      <c r="F1043" t="s">
        <v>53</v>
      </c>
      <c r="G1043">
        <v>2</v>
      </c>
      <c r="H1043">
        <v>25</v>
      </c>
      <c r="I1043">
        <v>9</v>
      </c>
      <c r="J1043">
        <v>4</v>
      </c>
      <c r="K1043" t="s">
        <v>54</v>
      </c>
      <c r="L1043" t="s">
        <v>1663</v>
      </c>
      <c r="M1043" t="s">
        <v>54</v>
      </c>
      <c r="N1043">
        <v>4965823</v>
      </c>
      <c r="O1043">
        <v>1</v>
      </c>
      <c r="P1043" t="s">
        <v>56</v>
      </c>
      <c r="Q1043">
        <v>1</v>
      </c>
      <c r="R1043" t="s">
        <v>57</v>
      </c>
      <c r="S1043" t="s">
        <v>1712</v>
      </c>
      <c r="T1043" t="s">
        <v>54</v>
      </c>
      <c r="U1043" t="b">
        <v>0</v>
      </c>
      <c r="V1043" t="s">
        <v>54</v>
      </c>
      <c r="W1043" t="s">
        <v>1667</v>
      </c>
      <c r="X1043" t="s">
        <v>54</v>
      </c>
      <c r="Y1043" t="s">
        <v>62</v>
      </c>
      <c r="Z1043" t="s">
        <v>54</v>
      </c>
      <c r="AA1043" t="s">
        <v>54</v>
      </c>
      <c r="AB1043" t="s">
        <v>54</v>
      </c>
      <c r="AC1043" t="s">
        <v>54</v>
      </c>
      <c r="AE1043" t="s">
        <v>54</v>
      </c>
      <c r="AF1043">
        <v>1</v>
      </c>
      <c r="AG1043">
        <v>162201261</v>
      </c>
      <c r="AH1043">
        <f t="shared" si="160"/>
        <v>0</v>
      </c>
      <c r="AI1043">
        <f t="shared" si="161"/>
        <v>0</v>
      </c>
      <c r="AJ1043">
        <f t="shared" si="162"/>
        <v>0</v>
      </c>
      <c r="AK1043">
        <f t="shared" si="163"/>
        <v>0</v>
      </c>
      <c r="AL1043">
        <f t="shared" si="164"/>
        <v>0</v>
      </c>
      <c r="AM1043">
        <f t="shared" si="165"/>
        <v>0</v>
      </c>
      <c r="AN1043">
        <f t="shared" si="166"/>
        <v>0</v>
      </c>
      <c r="AO1043">
        <f t="shared" si="167"/>
        <v>0</v>
      </c>
      <c r="AP1043">
        <f t="shared" si="168"/>
        <v>0</v>
      </c>
      <c r="AQ1043">
        <f t="shared" si="169"/>
        <v>0</v>
      </c>
      <c r="AR1043" t="s">
        <v>11840</v>
      </c>
      <c r="AS1043">
        <v>231161</v>
      </c>
      <c r="AT1043">
        <v>403825</v>
      </c>
      <c r="AU1043" t="s">
        <v>54</v>
      </c>
      <c r="AW1043">
        <v>0</v>
      </c>
      <c r="AX1043">
        <v>0</v>
      </c>
      <c r="AY1043">
        <v>0</v>
      </c>
      <c r="AZ1043" t="s">
        <v>1722</v>
      </c>
      <c r="BA1043" t="s">
        <v>54</v>
      </c>
      <c r="BC1043" t="s">
        <v>1723</v>
      </c>
      <c r="BD1043" t="s">
        <v>73</v>
      </c>
      <c r="BE1043" t="s">
        <v>74</v>
      </c>
      <c r="BF1043">
        <v>107857</v>
      </c>
      <c r="BG1043" t="s">
        <v>75</v>
      </c>
      <c r="BH1043" t="s">
        <v>76</v>
      </c>
      <c r="BI1043" t="s">
        <v>77</v>
      </c>
      <c r="BJ1043" t="s">
        <v>78</v>
      </c>
    </row>
    <row r="1044" spans="1:62" x14ac:dyDescent="0.25">
      <c r="A1044">
        <v>299371</v>
      </c>
      <c r="B1044">
        <v>1210341</v>
      </c>
      <c r="C1044" t="s">
        <v>51</v>
      </c>
      <c r="D1044">
        <v>431046</v>
      </c>
      <c r="E1044" t="s">
        <v>52</v>
      </c>
      <c r="F1044" t="s">
        <v>53</v>
      </c>
      <c r="G1044">
        <v>2</v>
      </c>
      <c r="H1044">
        <v>25</v>
      </c>
      <c r="I1044">
        <v>9</v>
      </c>
      <c r="J1044">
        <v>9</v>
      </c>
      <c r="K1044" t="s">
        <v>54</v>
      </c>
      <c r="L1044" t="s">
        <v>1663</v>
      </c>
      <c r="M1044" t="s">
        <v>54</v>
      </c>
      <c r="N1044">
        <v>4965842</v>
      </c>
      <c r="O1044">
        <v>1</v>
      </c>
      <c r="P1044" t="s">
        <v>56</v>
      </c>
      <c r="Q1044">
        <v>1</v>
      </c>
      <c r="R1044" t="s">
        <v>57</v>
      </c>
      <c r="S1044" t="s">
        <v>1731</v>
      </c>
      <c r="T1044" t="s">
        <v>1732</v>
      </c>
      <c r="U1044" t="b">
        <v>0</v>
      </c>
      <c r="V1044" t="s">
        <v>1733</v>
      </c>
      <c r="W1044" t="s">
        <v>1667</v>
      </c>
      <c r="X1044" t="s">
        <v>54</v>
      </c>
      <c r="Y1044" t="s">
        <v>62</v>
      </c>
      <c r="Z1044" t="s">
        <v>54</v>
      </c>
      <c r="AA1044" t="s">
        <v>54</v>
      </c>
      <c r="AB1044" t="s">
        <v>54</v>
      </c>
      <c r="AC1044" t="s">
        <v>54</v>
      </c>
      <c r="AD1044">
        <v>1</v>
      </c>
      <c r="AE1044" t="s">
        <v>69</v>
      </c>
      <c r="AF1044">
        <v>1</v>
      </c>
      <c r="AG1044">
        <v>162200337</v>
      </c>
      <c r="AH1044">
        <f t="shared" si="160"/>
        <v>0</v>
      </c>
      <c r="AI1044">
        <f t="shared" si="161"/>
        <v>0</v>
      </c>
      <c r="AJ1044">
        <f t="shared" si="162"/>
        <v>0</v>
      </c>
      <c r="AK1044">
        <f t="shared" si="163"/>
        <v>0</v>
      </c>
      <c r="AL1044">
        <f t="shared" si="164"/>
        <v>0</v>
      </c>
      <c r="AM1044">
        <f t="shared" si="165"/>
        <v>0</v>
      </c>
      <c r="AN1044">
        <f t="shared" si="166"/>
        <v>0</v>
      </c>
      <c r="AO1044">
        <f t="shared" si="167"/>
        <v>0</v>
      </c>
      <c r="AP1044">
        <f t="shared" si="168"/>
        <v>0</v>
      </c>
      <c r="AQ1044">
        <f t="shared" si="169"/>
        <v>0</v>
      </c>
      <c r="AR1044" t="s">
        <v>11838</v>
      </c>
      <c r="AS1044">
        <v>231145</v>
      </c>
      <c r="AT1044">
        <v>403809</v>
      </c>
      <c r="AU1044" t="s">
        <v>54</v>
      </c>
      <c r="AV1044">
        <v>0</v>
      </c>
      <c r="AW1044">
        <v>0</v>
      </c>
      <c r="AX1044">
        <v>0</v>
      </c>
      <c r="AY1044">
        <v>1</v>
      </c>
      <c r="AZ1044" t="s">
        <v>1737</v>
      </c>
      <c r="BA1044" t="s">
        <v>1738</v>
      </c>
      <c r="BB1044">
        <v>101029</v>
      </c>
      <c r="BC1044" t="s">
        <v>1739</v>
      </c>
      <c r="BD1044" t="s">
        <v>73</v>
      </c>
      <c r="BE1044" t="s">
        <v>74</v>
      </c>
      <c r="BF1044">
        <v>107857</v>
      </c>
      <c r="BG1044" t="s">
        <v>75</v>
      </c>
      <c r="BH1044" t="s">
        <v>76</v>
      </c>
      <c r="BI1044" t="s">
        <v>77</v>
      </c>
      <c r="BJ1044" t="s">
        <v>78</v>
      </c>
    </row>
    <row r="1045" spans="1:62" x14ac:dyDescent="0.25">
      <c r="A1045">
        <v>299371</v>
      </c>
      <c r="B1045">
        <v>1210341</v>
      </c>
      <c r="C1045" t="s">
        <v>51</v>
      </c>
      <c r="D1045">
        <v>431046</v>
      </c>
      <c r="E1045" t="s">
        <v>52</v>
      </c>
      <c r="F1045" t="s">
        <v>53</v>
      </c>
      <c r="G1045">
        <v>2</v>
      </c>
      <c r="H1045">
        <v>25</v>
      </c>
      <c r="I1045">
        <v>9</v>
      </c>
      <c r="J1045">
        <v>9</v>
      </c>
      <c r="K1045" t="s">
        <v>54</v>
      </c>
      <c r="L1045" t="s">
        <v>1663</v>
      </c>
      <c r="M1045" t="s">
        <v>54</v>
      </c>
      <c r="N1045">
        <v>4965842</v>
      </c>
      <c r="O1045">
        <v>1</v>
      </c>
      <c r="P1045" t="s">
        <v>56</v>
      </c>
      <c r="Q1045">
        <v>1</v>
      </c>
      <c r="R1045" t="s">
        <v>57</v>
      </c>
      <c r="S1045" t="s">
        <v>1731</v>
      </c>
      <c r="T1045" t="s">
        <v>1732</v>
      </c>
      <c r="U1045" t="b">
        <v>0</v>
      </c>
      <c r="V1045" t="s">
        <v>1733</v>
      </c>
      <c r="W1045" t="s">
        <v>1667</v>
      </c>
      <c r="X1045" t="s">
        <v>54</v>
      </c>
      <c r="Y1045" t="s">
        <v>62</v>
      </c>
      <c r="Z1045" t="s">
        <v>54</v>
      </c>
      <c r="AA1045" t="s">
        <v>54</v>
      </c>
      <c r="AB1045" t="s">
        <v>54</v>
      </c>
      <c r="AC1045" t="s">
        <v>54</v>
      </c>
      <c r="AD1045">
        <v>0</v>
      </c>
      <c r="AE1045" t="s">
        <v>101</v>
      </c>
      <c r="AF1045">
        <v>1</v>
      </c>
      <c r="AG1045">
        <v>162200528</v>
      </c>
      <c r="AH1045">
        <f t="shared" si="160"/>
        <v>0</v>
      </c>
      <c r="AI1045">
        <f t="shared" si="161"/>
        <v>0</v>
      </c>
      <c r="AJ1045">
        <f t="shared" si="162"/>
        <v>0</v>
      </c>
      <c r="AK1045">
        <f t="shared" si="163"/>
        <v>0</v>
      </c>
      <c r="AL1045">
        <f t="shared" si="164"/>
        <v>0</v>
      </c>
      <c r="AM1045">
        <f t="shared" si="165"/>
        <v>0</v>
      </c>
      <c r="AN1045">
        <f t="shared" si="166"/>
        <v>0</v>
      </c>
      <c r="AO1045">
        <f t="shared" si="167"/>
        <v>0</v>
      </c>
      <c r="AP1045">
        <f t="shared" si="168"/>
        <v>0</v>
      </c>
      <c r="AQ1045">
        <f t="shared" si="169"/>
        <v>0</v>
      </c>
      <c r="AR1045" t="s">
        <v>11839</v>
      </c>
      <c r="AS1045">
        <v>231086</v>
      </c>
      <c r="AT1045">
        <v>403750</v>
      </c>
      <c r="AU1045" t="s">
        <v>54</v>
      </c>
      <c r="AV1045">
        <v>0</v>
      </c>
      <c r="AW1045">
        <v>0</v>
      </c>
      <c r="AX1045">
        <v>0</v>
      </c>
      <c r="AY1045">
        <v>2</v>
      </c>
      <c r="AZ1045" t="s">
        <v>1740</v>
      </c>
      <c r="BA1045" t="s">
        <v>1741</v>
      </c>
      <c r="BB1045">
        <v>48972</v>
      </c>
      <c r="BC1045" t="s">
        <v>1742</v>
      </c>
      <c r="BD1045" t="s">
        <v>67</v>
      </c>
      <c r="BE1045" t="s">
        <v>68</v>
      </c>
      <c r="BF1045">
        <v>30310</v>
      </c>
      <c r="BG1045" t="s">
        <v>75</v>
      </c>
      <c r="BH1045" t="s">
        <v>76</v>
      </c>
      <c r="BI1045" t="s">
        <v>77</v>
      </c>
      <c r="BJ1045" t="s">
        <v>78</v>
      </c>
    </row>
    <row r="1046" spans="1:62" x14ac:dyDescent="0.25">
      <c r="A1046">
        <v>299371</v>
      </c>
      <c r="B1046">
        <v>1210341</v>
      </c>
      <c r="C1046" t="s">
        <v>51</v>
      </c>
      <c r="D1046">
        <v>431046</v>
      </c>
      <c r="E1046" t="s">
        <v>52</v>
      </c>
      <c r="F1046" t="s">
        <v>53</v>
      </c>
      <c r="G1046">
        <v>2</v>
      </c>
      <c r="H1046">
        <v>25</v>
      </c>
      <c r="I1046">
        <v>9</v>
      </c>
      <c r="J1046">
        <v>9</v>
      </c>
      <c r="K1046" t="s">
        <v>54</v>
      </c>
      <c r="L1046" t="s">
        <v>1663</v>
      </c>
      <c r="M1046" t="s">
        <v>54</v>
      </c>
      <c r="N1046">
        <v>4965842</v>
      </c>
      <c r="O1046">
        <v>1</v>
      </c>
      <c r="P1046" t="s">
        <v>56</v>
      </c>
      <c r="Q1046">
        <v>1</v>
      </c>
      <c r="R1046" t="s">
        <v>57</v>
      </c>
      <c r="S1046" t="s">
        <v>1731</v>
      </c>
      <c r="T1046" t="s">
        <v>1732</v>
      </c>
      <c r="U1046" t="b">
        <v>0</v>
      </c>
      <c r="V1046" t="s">
        <v>1733</v>
      </c>
      <c r="W1046" t="s">
        <v>1667</v>
      </c>
      <c r="X1046" t="s">
        <v>54</v>
      </c>
      <c r="Y1046" t="s">
        <v>62</v>
      </c>
      <c r="Z1046" t="s">
        <v>54</v>
      </c>
      <c r="AA1046" t="s">
        <v>54</v>
      </c>
      <c r="AB1046" t="s">
        <v>54</v>
      </c>
      <c r="AC1046" t="s">
        <v>54</v>
      </c>
      <c r="AD1046">
        <v>0</v>
      </c>
      <c r="AE1046" t="s">
        <v>54</v>
      </c>
      <c r="AF1046">
        <v>1</v>
      </c>
      <c r="AG1046">
        <v>162200648</v>
      </c>
      <c r="AH1046">
        <f t="shared" si="160"/>
        <v>0</v>
      </c>
      <c r="AI1046">
        <f t="shared" si="161"/>
        <v>0</v>
      </c>
      <c r="AJ1046">
        <f t="shared" si="162"/>
        <v>0</v>
      </c>
      <c r="AK1046">
        <f t="shared" si="163"/>
        <v>0</v>
      </c>
      <c r="AL1046">
        <f t="shared" si="164"/>
        <v>0</v>
      </c>
      <c r="AM1046">
        <f t="shared" si="165"/>
        <v>0</v>
      </c>
      <c r="AN1046">
        <f t="shared" si="166"/>
        <v>0</v>
      </c>
      <c r="AO1046">
        <f t="shared" si="167"/>
        <v>0</v>
      </c>
      <c r="AP1046">
        <f t="shared" si="168"/>
        <v>0</v>
      </c>
      <c r="AQ1046">
        <f t="shared" si="169"/>
        <v>0</v>
      </c>
      <c r="AR1046" t="s">
        <v>11840</v>
      </c>
      <c r="AS1046">
        <v>231161</v>
      </c>
      <c r="AT1046">
        <v>403825</v>
      </c>
      <c r="AU1046" t="s">
        <v>54</v>
      </c>
      <c r="AV1046">
        <v>1</v>
      </c>
      <c r="AW1046">
        <v>1</v>
      </c>
      <c r="AX1046">
        <v>0</v>
      </c>
      <c r="AY1046">
        <v>9</v>
      </c>
      <c r="AZ1046" t="s">
        <v>1743</v>
      </c>
      <c r="BA1046" t="s">
        <v>1744</v>
      </c>
      <c r="BB1046">
        <v>5765</v>
      </c>
      <c r="BC1046" t="s">
        <v>1745</v>
      </c>
      <c r="BD1046" t="s">
        <v>73</v>
      </c>
      <c r="BE1046" t="s">
        <v>74</v>
      </c>
      <c r="BF1046">
        <v>107857</v>
      </c>
      <c r="BG1046" t="s">
        <v>75</v>
      </c>
      <c r="BH1046" t="s">
        <v>76</v>
      </c>
      <c r="BI1046" t="s">
        <v>77</v>
      </c>
      <c r="BJ1046" t="s">
        <v>78</v>
      </c>
    </row>
    <row r="1047" spans="1:62" x14ac:dyDescent="0.25">
      <c r="A1047">
        <v>299371</v>
      </c>
      <c r="B1047">
        <v>1210341</v>
      </c>
      <c r="C1047" t="s">
        <v>51</v>
      </c>
      <c r="D1047">
        <v>431046</v>
      </c>
      <c r="E1047" t="s">
        <v>52</v>
      </c>
      <c r="F1047" t="s">
        <v>53</v>
      </c>
      <c r="G1047">
        <v>2</v>
      </c>
      <c r="H1047">
        <v>25</v>
      </c>
      <c r="I1047">
        <v>9</v>
      </c>
      <c r="J1047">
        <v>9</v>
      </c>
      <c r="K1047" t="s">
        <v>54</v>
      </c>
      <c r="L1047" t="s">
        <v>1663</v>
      </c>
      <c r="M1047" t="s">
        <v>54</v>
      </c>
      <c r="N1047">
        <v>4965842</v>
      </c>
      <c r="O1047">
        <v>1</v>
      </c>
      <c r="P1047" t="s">
        <v>56</v>
      </c>
      <c r="Q1047">
        <v>1</v>
      </c>
      <c r="R1047" t="s">
        <v>57</v>
      </c>
      <c r="S1047" t="s">
        <v>1731</v>
      </c>
      <c r="T1047" t="s">
        <v>1732</v>
      </c>
      <c r="U1047" t="b">
        <v>0</v>
      </c>
      <c r="V1047" t="s">
        <v>1733</v>
      </c>
      <c r="W1047" t="s">
        <v>1667</v>
      </c>
      <c r="X1047" t="s">
        <v>54</v>
      </c>
      <c r="Y1047" t="s">
        <v>62</v>
      </c>
      <c r="Z1047" t="s">
        <v>54</v>
      </c>
      <c r="AA1047" t="s">
        <v>54</v>
      </c>
      <c r="AB1047" t="s">
        <v>54</v>
      </c>
      <c r="AC1047" t="s">
        <v>54</v>
      </c>
      <c r="AD1047">
        <v>1</v>
      </c>
      <c r="AE1047" t="s">
        <v>108</v>
      </c>
      <c r="AF1047">
        <v>1</v>
      </c>
      <c r="AG1047">
        <v>162201271</v>
      </c>
      <c r="AH1047">
        <f t="shared" si="160"/>
        <v>0</v>
      </c>
      <c r="AI1047">
        <f t="shared" si="161"/>
        <v>0</v>
      </c>
      <c r="AJ1047">
        <f t="shared" si="162"/>
        <v>0</v>
      </c>
      <c r="AK1047">
        <f t="shared" si="163"/>
        <v>0</v>
      </c>
      <c r="AL1047">
        <f t="shared" si="164"/>
        <v>0</v>
      </c>
      <c r="AM1047">
        <f t="shared" si="165"/>
        <v>0</v>
      </c>
      <c r="AN1047">
        <f t="shared" si="166"/>
        <v>0</v>
      </c>
      <c r="AO1047">
        <f t="shared" si="167"/>
        <v>0</v>
      </c>
      <c r="AP1047">
        <f t="shared" si="168"/>
        <v>0</v>
      </c>
      <c r="AQ1047">
        <f t="shared" si="169"/>
        <v>0</v>
      </c>
      <c r="AR1047" t="s">
        <v>11843</v>
      </c>
      <c r="AS1047">
        <v>231165</v>
      </c>
      <c r="AT1047">
        <v>403829</v>
      </c>
      <c r="AU1047" t="s">
        <v>54</v>
      </c>
      <c r="AV1047">
        <v>0</v>
      </c>
      <c r="AW1047">
        <v>0</v>
      </c>
      <c r="AX1047">
        <v>0</v>
      </c>
      <c r="AY1047">
        <v>1</v>
      </c>
      <c r="AZ1047" t="s">
        <v>1746</v>
      </c>
      <c r="BA1047" t="s">
        <v>1747</v>
      </c>
      <c r="BB1047">
        <v>27241</v>
      </c>
      <c r="BC1047" t="s">
        <v>1748</v>
      </c>
      <c r="BD1047" t="s">
        <v>112</v>
      </c>
      <c r="BE1047" t="s">
        <v>113</v>
      </c>
      <c r="BF1047">
        <v>108187</v>
      </c>
      <c r="BG1047" t="s">
        <v>75</v>
      </c>
      <c r="BH1047" t="s">
        <v>76</v>
      </c>
      <c r="BI1047" t="s">
        <v>77</v>
      </c>
      <c r="BJ1047" t="s">
        <v>78</v>
      </c>
    </row>
    <row r="1048" spans="1:62" x14ac:dyDescent="0.25">
      <c r="A1048">
        <v>299371</v>
      </c>
      <c r="B1048">
        <v>1210341</v>
      </c>
      <c r="C1048" t="s">
        <v>51</v>
      </c>
      <c r="D1048">
        <v>431046</v>
      </c>
      <c r="E1048" t="s">
        <v>52</v>
      </c>
      <c r="F1048" t="s">
        <v>53</v>
      </c>
      <c r="G1048">
        <v>2</v>
      </c>
      <c r="H1048">
        <v>25</v>
      </c>
      <c r="I1048">
        <v>9</v>
      </c>
      <c r="J1048">
        <v>9</v>
      </c>
      <c r="K1048" t="s">
        <v>54</v>
      </c>
      <c r="L1048" t="s">
        <v>1663</v>
      </c>
      <c r="M1048" t="s">
        <v>54</v>
      </c>
      <c r="N1048">
        <v>4965842</v>
      </c>
      <c r="O1048">
        <v>1</v>
      </c>
      <c r="P1048" t="s">
        <v>56</v>
      </c>
      <c r="Q1048">
        <v>1</v>
      </c>
      <c r="R1048" t="s">
        <v>57</v>
      </c>
      <c r="S1048" t="s">
        <v>1731</v>
      </c>
      <c r="T1048" t="s">
        <v>1732</v>
      </c>
      <c r="U1048" t="b">
        <v>0</v>
      </c>
      <c r="V1048" t="s">
        <v>1733</v>
      </c>
      <c r="W1048" t="s">
        <v>1667</v>
      </c>
      <c r="X1048" t="s">
        <v>54</v>
      </c>
      <c r="Y1048" t="s">
        <v>62</v>
      </c>
      <c r="Z1048" t="s">
        <v>54</v>
      </c>
      <c r="AA1048" t="s">
        <v>54</v>
      </c>
      <c r="AB1048" t="s">
        <v>54</v>
      </c>
      <c r="AC1048" t="s">
        <v>54</v>
      </c>
      <c r="AD1048">
        <v>1</v>
      </c>
      <c r="AE1048" t="s">
        <v>114</v>
      </c>
      <c r="AF1048">
        <v>1</v>
      </c>
      <c r="AG1048">
        <v>162201311</v>
      </c>
      <c r="AH1048">
        <f t="shared" si="160"/>
        <v>0</v>
      </c>
      <c r="AI1048">
        <f t="shared" si="161"/>
        <v>0</v>
      </c>
      <c r="AJ1048">
        <f t="shared" si="162"/>
        <v>0</v>
      </c>
      <c r="AK1048">
        <f t="shared" si="163"/>
        <v>0</v>
      </c>
      <c r="AL1048">
        <f t="shared" si="164"/>
        <v>0</v>
      </c>
      <c r="AM1048">
        <f t="shared" si="165"/>
        <v>0</v>
      </c>
      <c r="AN1048">
        <f t="shared" si="166"/>
        <v>0</v>
      </c>
      <c r="AO1048">
        <f t="shared" si="167"/>
        <v>0</v>
      </c>
      <c r="AP1048">
        <f t="shared" si="168"/>
        <v>0</v>
      </c>
      <c r="AQ1048">
        <f t="shared" si="169"/>
        <v>0</v>
      </c>
      <c r="AR1048" t="s">
        <v>11844</v>
      </c>
      <c r="AS1048">
        <v>231105</v>
      </c>
      <c r="AT1048">
        <v>403769</v>
      </c>
      <c r="AU1048" t="s">
        <v>54</v>
      </c>
      <c r="AV1048">
        <v>0</v>
      </c>
      <c r="AW1048">
        <v>0</v>
      </c>
      <c r="AX1048">
        <v>0</v>
      </c>
      <c r="AY1048">
        <v>1</v>
      </c>
      <c r="AZ1048" t="s">
        <v>1749</v>
      </c>
      <c r="BA1048" t="s">
        <v>1750</v>
      </c>
      <c r="BB1048">
        <v>27481</v>
      </c>
      <c r="BC1048" t="s">
        <v>1751</v>
      </c>
      <c r="BD1048" t="s">
        <v>118</v>
      </c>
      <c r="BE1048" t="s">
        <v>119</v>
      </c>
      <c r="BF1048">
        <v>30267</v>
      </c>
      <c r="BG1048" t="s">
        <v>75</v>
      </c>
      <c r="BH1048" t="s">
        <v>76</v>
      </c>
      <c r="BI1048" t="s">
        <v>77</v>
      </c>
      <c r="BJ1048" t="s">
        <v>78</v>
      </c>
    </row>
    <row r="1049" spans="1:62" x14ac:dyDescent="0.25">
      <c r="A1049">
        <v>299371</v>
      </c>
      <c r="B1049">
        <v>1210341</v>
      </c>
      <c r="C1049" t="s">
        <v>51</v>
      </c>
      <c r="D1049">
        <v>431046</v>
      </c>
      <c r="E1049" t="s">
        <v>52</v>
      </c>
      <c r="F1049" t="s">
        <v>53</v>
      </c>
      <c r="G1049">
        <v>2</v>
      </c>
      <c r="H1049">
        <v>25</v>
      </c>
      <c r="I1049">
        <v>9</v>
      </c>
      <c r="J1049">
        <v>9</v>
      </c>
      <c r="K1049" t="s">
        <v>54</v>
      </c>
      <c r="L1049" t="s">
        <v>1663</v>
      </c>
      <c r="M1049" t="s">
        <v>54</v>
      </c>
      <c r="N1049">
        <v>4965842</v>
      </c>
      <c r="O1049">
        <v>1</v>
      </c>
      <c r="P1049" t="s">
        <v>56</v>
      </c>
      <c r="Q1049">
        <v>1</v>
      </c>
      <c r="R1049" t="s">
        <v>57</v>
      </c>
      <c r="S1049" t="s">
        <v>1731</v>
      </c>
      <c r="T1049" t="s">
        <v>1732</v>
      </c>
      <c r="U1049" t="b">
        <v>0</v>
      </c>
      <c r="V1049" t="s">
        <v>1733</v>
      </c>
      <c r="W1049" t="s">
        <v>1667</v>
      </c>
      <c r="X1049" t="s">
        <v>54</v>
      </c>
      <c r="Y1049" t="s">
        <v>62</v>
      </c>
      <c r="Z1049" t="s">
        <v>54</v>
      </c>
      <c r="AA1049" t="s">
        <v>54</v>
      </c>
      <c r="AB1049" t="s">
        <v>54</v>
      </c>
      <c r="AC1049" t="s">
        <v>54</v>
      </c>
      <c r="AD1049">
        <v>1</v>
      </c>
      <c r="AE1049" t="s">
        <v>173</v>
      </c>
      <c r="AF1049">
        <v>1</v>
      </c>
      <c r="AG1049">
        <v>162201337</v>
      </c>
      <c r="AH1049">
        <f t="shared" si="160"/>
        <v>0</v>
      </c>
      <c r="AI1049">
        <f t="shared" si="161"/>
        <v>0</v>
      </c>
      <c r="AJ1049">
        <f t="shared" si="162"/>
        <v>0</v>
      </c>
      <c r="AK1049">
        <f t="shared" si="163"/>
        <v>0</v>
      </c>
      <c r="AL1049">
        <f t="shared" si="164"/>
        <v>0</v>
      </c>
      <c r="AM1049">
        <f t="shared" si="165"/>
        <v>0</v>
      </c>
      <c r="AN1049">
        <f t="shared" si="166"/>
        <v>0</v>
      </c>
      <c r="AO1049">
        <f t="shared" si="167"/>
        <v>0</v>
      </c>
      <c r="AP1049">
        <f t="shared" si="168"/>
        <v>0</v>
      </c>
      <c r="AQ1049">
        <f t="shared" si="169"/>
        <v>0</v>
      </c>
      <c r="AR1049" t="s">
        <v>11848</v>
      </c>
      <c r="AS1049">
        <v>231150</v>
      </c>
      <c r="AT1049">
        <v>403814</v>
      </c>
      <c r="AU1049" t="s">
        <v>54</v>
      </c>
      <c r="AV1049">
        <v>0</v>
      </c>
      <c r="AW1049">
        <v>0</v>
      </c>
      <c r="AX1049">
        <v>0</v>
      </c>
      <c r="AY1049">
        <v>1</v>
      </c>
      <c r="AZ1049" t="s">
        <v>1752</v>
      </c>
      <c r="BA1049" t="s">
        <v>1753</v>
      </c>
      <c r="BB1049">
        <v>22462</v>
      </c>
      <c r="BC1049" t="s">
        <v>1754</v>
      </c>
      <c r="BD1049" t="s">
        <v>177</v>
      </c>
      <c r="BE1049" t="s">
        <v>74</v>
      </c>
      <c r="BF1049">
        <v>107857</v>
      </c>
      <c r="BG1049" t="s">
        <v>75</v>
      </c>
      <c r="BH1049" t="s">
        <v>76</v>
      </c>
      <c r="BI1049" t="s">
        <v>77</v>
      </c>
      <c r="BJ1049" t="s">
        <v>78</v>
      </c>
    </row>
    <row r="1050" spans="1:62" x14ac:dyDescent="0.25">
      <c r="A1050">
        <v>299371</v>
      </c>
      <c r="B1050">
        <v>1210341</v>
      </c>
      <c r="C1050" t="s">
        <v>51</v>
      </c>
      <c r="D1050">
        <v>431046</v>
      </c>
      <c r="E1050" t="s">
        <v>52</v>
      </c>
      <c r="F1050" t="s">
        <v>53</v>
      </c>
      <c r="G1050">
        <v>2</v>
      </c>
      <c r="H1050">
        <v>25</v>
      </c>
      <c r="I1050">
        <v>9</v>
      </c>
      <c r="J1050">
        <v>9</v>
      </c>
      <c r="K1050" t="s">
        <v>54</v>
      </c>
      <c r="L1050" t="s">
        <v>1663</v>
      </c>
      <c r="M1050" t="s">
        <v>54</v>
      </c>
      <c r="N1050">
        <v>4965842</v>
      </c>
      <c r="O1050">
        <v>1</v>
      </c>
      <c r="P1050" t="s">
        <v>56</v>
      </c>
      <c r="Q1050">
        <v>1</v>
      </c>
      <c r="R1050" t="s">
        <v>57</v>
      </c>
      <c r="S1050" t="s">
        <v>1731</v>
      </c>
      <c r="T1050" t="s">
        <v>1732</v>
      </c>
      <c r="U1050" t="b">
        <v>0</v>
      </c>
      <c r="V1050" t="s">
        <v>1733</v>
      </c>
      <c r="W1050" t="s">
        <v>1667</v>
      </c>
      <c r="X1050" t="s">
        <v>54</v>
      </c>
      <c r="Y1050" t="s">
        <v>62</v>
      </c>
      <c r="Z1050" t="s">
        <v>54</v>
      </c>
      <c r="AA1050" t="s">
        <v>54</v>
      </c>
      <c r="AB1050" t="s">
        <v>54</v>
      </c>
      <c r="AC1050" t="s">
        <v>54</v>
      </c>
      <c r="AD1050">
        <v>1</v>
      </c>
      <c r="AE1050" t="s">
        <v>178</v>
      </c>
      <c r="AF1050">
        <v>1</v>
      </c>
      <c r="AG1050">
        <v>162201380</v>
      </c>
      <c r="AH1050">
        <f t="shared" si="160"/>
        <v>0</v>
      </c>
      <c r="AI1050">
        <f t="shared" si="161"/>
        <v>0</v>
      </c>
      <c r="AJ1050">
        <f t="shared" si="162"/>
        <v>0</v>
      </c>
      <c r="AK1050">
        <f t="shared" si="163"/>
        <v>0</v>
      </c>
      <c r="AL1050">
        <f t="shared" si="164"/>
        <v>0</v>
      </c>
      <c r="AM1050">
        <f t="shared" si="165"/>
        <v>0</v>
      </c>
      <c r="AN1050">
        <f t="shared" si="166"/>
        <v>0</v>
      </c>
      <c r="AO1050">
        <f t="shared" si="167"/>
        <v>0</v>
      </c>
      <c r="AP1050">
        <f t="shared" si="168"/>
        <v>0</v>
      </c>
      <c r="AQ1050">
        <f t="shared" si="169"/>
        <v>0</v>
      </c>
      <c r="AR1050" t="s">
        <v>11849</v>
      </c>
      <c r="AS1050">
        <v>231125</v>
      </c>
      <c r="AT1050">
        <v>403789</v>
      </c>
      <c r="AU1050" t="s">
        <v>54</v>
      </c>
      <c r="AV1050">
        <v>0</v>
      </c>
      <c r="AW1050">
        <v>0</v>
      </c>
      <c r="AX1050">
        <v>0</v>
      </c>
      <c r="AY1050">
        <v>1</v>
      </c>
      <c r="AZ1050" t="s">
        <v>1755</v>
      </c>
      <c r="BA1050" t="s">
        <v>1756</v>
      </c>
      <c r="BB1050">
        <v>17830</v>
      </c>
      <c r="BC1050" t="s">
        <v>1757</v>
      </c>
      <c r="BD1050" t="s">
        <v>182</v>
      </c>
      <c r="BE1050" t="s">
        <v>183</v>
      </c>
      <c r="BF1050">
        <v>30454</v>
      </c>
      <c r="BG1050" t="s">
        <v>75</v>
      </c>
      <c r="BH1050" t="s">
        <v>76</v>
      </c>
      <c r="BI1050" t="s">
        <v>77</v>
      </c>
      <c r="BJ1050" t="s">
        <v>78</v>
      </c>
    </row>
    <row r="1051" spans="1:62" x14ac:dyDescent="0.25">
      <c r="A1051">
        <v>299372</v>
      </c>
      <c r="B1051">
        <v>1210341</v>
      </c>
      <c r="C1051" t="s">
        <v>51</v>
      </c>
      <c r="D1051">
        <v>431046</v>
      </c>
      <c r="E1051" t="s">
        <v>52</v>
      </c>
      <c r="F1051" t="s">
        <v>53</v>
      </c>
      <c r="G1051">
        <v>2</v>
      </c>
      <c r="H1051">
        <v>25</v>
      </c>
      <c r="I1051">
        <v>9</v>
      </c>
      <c r="J1051">
        <v>4</v>
      </c>
      <c r="K1051" t="s">
        <v>54</v>
      </c>
      <c r="L1051" t="s">
        <v>1663</v>
      </c>
      <c r="M1051" t="s">
        <v>54</v>
      </c>
      <c r="N1051">
        <v>5061439</v>
      </c>
      <c r="O1051">
        <v>1</v>
      </c>
      <c r="P1051" t="s">
        <v>56</v>
      </c>
      <c r="Q1051">
        <v>1</v>
      </c>
      <c r="R1051" t="s">
        <v>57</v>
      </c>
      <c r="S1051" t="s">
        <v>1761</v>
      </c>
      <c r="T1051" t="s">
        <v>54</v>
      </c>
      <c r="U1051" t="b">
        <v>0</v>
      </c>
      <c r="V1051" t="s">
        <v>54</v>
      </c>
      <c r="W1051" t="s">
        <v>1762</v>
      </c>
      <c r="X1051" t="s">
        <v>54</v>
      </c>
      <c r="Y1051" t="s">
        <v>62</v>
      </c>
      <c r="Z1051" t="s">
        <v>54</v>
      </c>
      <c r="AA1051" t="s">
        <v>54</v>
      </c>
      <c r="AB1051" t="s">
        <v>54</v>
      </c>
      <c r="AC1051" t="s">
        <v>54</v>
      </c>
      <c r="AD1051">
        <v>0</v>
      </c>
      <c r="AE1051" t="s">
        <v>1766</v>
      </c>
      <c r="AF1051">
        <v>1</v>
      </c>
      <c r="AG1051">
        <v>163015997</v>
      </c>
      <c r="AH1051">
        <f t="shared" si="160"/>
        <v>0</v>
      </c>
      <c r="AI1051">
        <f t="shared" si="161"/>
        <v>0</v>
      </c>
      <c r="AJ1051">
        <f t="shared" si="162"/>
        <v>0</v>
      </c>
      <c r="AK1051">
        <f t="shared" si="163"/>
        <v>0</v>
      </c>
      <c r="AL1051">
        <f t="shared" si="164"/>
        <v>0</v>
      </c>
      <c r="AM1051">
        <f t="shared" si="165"/>
        <v>0</v>
      </c>
      <c r="AN1051">
        <f t="shared" si="166"/>
        <v>0</v>
      </c>
      <c r="AO1051">
        <f t="shared" si="167"/>
        <v>0</v>
      </c>
      <c r="AP1051">
        <f t="shared" si="168"/>
        <v>0</v>
      </c>
      <c r="AQ1051">
        <f t="shared" si="169"/>
        <v>0</v>
      </c>
      <c r="AR1051" t="s">
        <v>11838</v>
      </c>
      <c r="AS1051">
        <v>231145</v>
      </c>
      <c r="AT1051">
        <v>403809</v>
      </c>
      <c r="AU1051" t="s">
        <v>54</v>
      </c>
      <c r="AV1051">
        <v>0</v>
      </c>
      <c r="AW1051">
        <v>0</v>
      </c>
      <c r="AX1051">
        <v>0</v>
      </c>
      <c r="AY1051">
        <v>2</v>
      </c>
      <c r="AZ1051" t="s">
        <v>1767</v>
      </c>
      <c r="BA1051" t="s">
        <v>1768</v>
      </c>
      <c r="BB1051">
        <v>63496</v>
      </c>
      <c r="BC1051" t="s">
        <v>1769</v>
      </c>
      <c r="BD1051" t="s">
        <v>73</v>
      </c>
      <c r="BE1051" t="s">
        <v>74</v>
      </c>
      <c r="BF1051">
        <v>107857</v>
      </c>
      <c r="BG1051" t="s">
        <v>75</v>
      </c>
      <c r="BH1051" t="s">
        <v>76</v>
      </c>
      <c r="BI1051" t="s">
        <v>77</v>
      </c>
      <c r="BJ1051" t="s">
        <v>78</v>
      </c>
    </row>
    <row r="1052" spans="1:62" x14ac:dyDescent="0.25">
      <c r="A1052">
        <v>299372</v>
      </c>
      <c r="B1052">
        <v>1210341</v>
      </c>
      <c r="C1052" t="s">
        <v>51</v>
      </c>
      <c r="D1052">
        <v>431046</v>
      </c>
      <c r="E1052" t="s">
        <v>52</v>
      </c>
      <c r="F1052" t="s">
        <v>53</v>
      </c>
      <c r="G1052">
        <v>2</v>
      </c>
      <c r="H1052">
        <v>25</v>
      </c>
      <c r="I1052">
        <v>9</v>
      </c>
      <c r="J1052">
        <v>4</v>
      </c>
      <c r="K1052" t="s">
        <v>54</v>
      </c>
      <c r="L1052" t="s">
        <v>1663</v>
      </c>
      <c r="M1052" t="s">
        <v>54</v>
      </c>
      <c r="N1052">
        <v>5061439</v>
      </c>
      <c r="O1052">
        <v>1</v>
      </c>
      <c r="P1052" t="s">
        <v>56</v>
      </c>
      <c r="Q1052">
        <v>1</v>
      </c>
      <c r="R1052" t="s">
        <v>57</v>
      </c>
      <c r="S1052" t="s">
        <v>1761</v>
      </c>
      <c r="T1052" t="s">
        <v>54</v>
      </c>
      <c r="U1052" t="b">
        <v>0</v>
      </c>
      <c r="V1052" t="s">
        <v>54</v>
      </c>
      <c r="W1052" t="s">
        <v>1762</v>
      </c>
      <c r="X1052" t="s">
        <v>54</v>
      </c>
      <c r="Y1052" t="s">
        <v>62</v>
      </c>
      <c r="Z1052" t="s">
        <v>54</v>
      </c>
      <c r="AA1052" t="s">
        <v>54</v>
      </c>
      <c r="AB1052" t="s">
        <v>54</v>
      </c>
      <c r="AC1052" t="s">
        <v>54</v>
      </c>
      <c r="AD1052">
        <v>0</v>
      </c>
      <c r="AE1052" t="s">
        <v>101</v>
      </c>
      <c r="AF1052">
        <v>1</v>
      </c>
      <c r="AG1052">
        <v>163016100</v>
      </c>
      <c r="AH1052">
        <f t="shared" si="160"/>
        <v>0</v>
      </c>
      <c r="AI1052">
        <f t="shared" si="161"/>
        <v>0</v>
      </c>
      <c r="AJ1052">
        <f t="shared" si="162"/>
        <v>0</v>
      </c>
      <c r="AK1052">
        <f t="shared" si="163"/>
        <v>0</v>
      </c>
      <c r="AL1052">
        <f t="shared" si="164"/>
        <v>0</v>
      </c>
      <c r="AM1052">
        <f t="shared" si="165"/>
        <v>0</v>
      </c>
      <c r="AN1052">
        <f t="shared" si="166"/>
        <v>0</v>
      </c>
      <c r="AO1052">
        <f t="shared" si="167"/>
        <v>0</v>
      </c>
      <c r="AP1052">
        <f t="shared" si="168"/>
        <v>0</v>
      </c>
      <c r="AQ1052">
        <f t="shared" si="169"/>
        <v>0</v>
      </c>
      <c r="AR1052" t="s">
        <v>11839</v>
      </c>
      <c r="AS1052">
        <v>231086</v>
      </c>
      <c r="AT1052">
        <v>403750</v>
      </c>
      <c r="AU1052" t="s">
        <v>54</v>
      </c>
      <c r="AV1052">
        <v>0</v>
      </c>
      <c r="AW1052">
        <v>0</v>
      </c>
      <c r="AX1052">
        <v>0</v>
      </c>
      <c r="AY1052">
        <v>3</v>
      </c>
      <c r="AZ1052" t="s">
        <v>1770</v>
      </c>
      <c r="BA1052" t="s">
        <v>1771</v>
      </c>
      <c r="BB1052">
        <v>18722</v>
      </c>
      <c r="BC1052" t="s">
        <v>1772</v>
      </c>
      <c r="BD1052" t="s">
        <v>67</v>
      </c>
      <c r="BE1052" t="s">
        <v>68</v>
      </c>
      <c r="BF1052">
        <v>30310</v>
      </c>
      <c r="BG1052" t="s">
        <v>75</v>
      </c>
      <c r="BH1052" t="s">
        <v>76</v>
      </c>
      <c r="BI1052" t="s">
        <v>77</v>
      </c>
      <c r="BJ1052" t="s">
        <v>78</v>
      </c>
    </row>
    <row r="1053" spans="1:62" x14ac:dyDescent="0.25">
      <c r="A1053">
        <v>299372</v>
      </c>
      <c r="B1053">
        <v>1210341</v>
      </c>
      <c r="C1053" t="s">
        <v>51</v>
      </c>
      <c r="D1053">
        <v>431046</v>
      </c>
      <c r="E1053" t="s">
        <v>52</v>
      </c>
      <c r="F1053" t="s">
        <v>53</v>
      </c>
      <c r="G1053">
        <v>2</v>
      </c>
      <c r="H1053">
        <v>25</v>
      </c>
      <c r="I1053">
        <v>9</v>
      </c>
      <c r="J1053">
        <v>4</v>
      </c>
      <c r="K1053" t="s">
        <v>54</v>
      </c>
      <c r="L1053" t="s">
        <v>1663</v>
      </c>
      <c r="M1053" t="s">
        <v>54</v>
      </c>
      <c r="N1053">
        <v>5061439</v>
      </c>
      <c r="O1053">
        <v>1</v>
      </c>
      <c r="P1053" t="s">
        <v>56</v>
      </c>
      <c r="Q1053">
        <v>1</v>
      </c>
      <c r="R1053" t="s">
        <v>57</v>
      </c>
      <c r="S1053" t="s">
        <v>1761</v>
      </c>
      <c r="T1053" t="s">
        <v>54</v>
      </c>
      <c r="U1053" t="b">
        <v>0</v>
      </c>
      <c r="V1053" t="s">
        <v>54</v>
      </c>
      <c r="W1053" t="s">
        <v>1762</v>
      </c>
      <c r="X1053" t="s">
        <v>54</v>
      </c>
      <c r="Y1053" t="s">
        <v>62</v>
      </c>
      <c r="Z1053" t="s">
        <v>54</v>
      </c>
      <c r="AA1053" t="s">
        <v>54</v>
      </c>
      <c r="AB1053" t="s">
        <v>54</v>
      </c>
      <c r="AC1053" t="s">
        <v>54</v>
      </c>
      <c r="AD1053">
        <v>0</v>
      </c>
      <c r="AE1053" t="s">
        <v>1773</v>
      </c>
      <c r="AF1053">
        <v>1</v>
      </c>
      <c r="AG1053">
        <v>163016215</v>
      </c>
      <c r="AH1053">
        <f t="shared" si="160"/>
        <v>0</v>
      </c>
      <c r="AI1053">
        <f t="shared" si="161"/>
        <v>0</v>
      </c>
      <c r="AJ1053">
        <f t="shared" si="162"/>
        <v>0</v>
      </c>
      <c r="AK1053">
        <f t="shared" si="163"/>
        <v>0</v>
      </c>
      <c r="AL1053">
        <f t="shared" si="164"/>
        <v>0</v>
      </c>
      <c r="AM1053">
        <f t="shared" si="165"/>
        <v>0</v>
      </c>
      <c r="AN1053">
        <f t="shared" si="166"/>
        <v>0</v>
      </c>
      <c r="AO1053">
        <f t="shared" si="167"/>
        <v>0</v>
      </c>
      <c r="AP1053">
        <f t="shared" si="168"/>
        <v>0</v>
      </c>
      <c r="AQ1053">
        <f t="shared" si="169"/>
        <v>0</v>
      </c>
      <c r="AR1053" t="s">
        <v>11840</v>
      </c>
      <c r="AS1053">
        <v>231161</v>
      </c>
      <c r="AT1053">
        <v>403825</v>
      </c>
      <c r="AU1053" t="s">
        <v>54</v>
      </c>
      <c r="AV1053">
        <v>0</v>
      </c>
      <c r="AW1053">
        <v>0</v>
      </c>
      <c r="AX1053">
        <v>0</v>
      </c>
      <c r="AY1053">
        <v>2</v>
      </c>
      <c r="AZ1053" t="s">
        <v>1774</v>
      </c>
      <c r="BA1053" t="s">
        <v>54</v>
      </c>
      <c r="BB1053">
        <v>141424</v>
      </c>
      <c r="BC1053" t="s">
        <v>1775</v>
      </c>
      <c r="BD1053" t="s">
        <v>73</v>
      </c>
      <c r="BE1053" t="s">
        <v>74</v>
      </c>
      <c r="BF1053">
        <v>107857</v>
      </c>
      <c r="BG1053" t="s">
        <v>75</v>
      </c>
      <c r="BH1053" t="s">
        <v>76</v>
      </c>
      <c r="BI1053" t="s">
        <v>77</v>
      </c>
      <c r="BJ1053" t="s">
        <v>78</v>
      </c>
    </row>
    <row r="1054" spans="1:62" x14ac:dyDescent="0.25">
      <c r="A1054">
        <v>299373</v>
      </c>
      <c r="B1054">
        <v>1210341</v>
      </c>
      <c r="C1054" t="s">
        <v>51</v>
      </c>
      <c r="D1054">
        <v>431046</v>
      </c>
      <c r="E1054" t="s">
        <v>52</v>
      </c>
      <c r="F1054" t="s">
        <v>53</v>
      </c>
      <c r="G1054">
        <v>2</v>
      </c>
      <c r="H1054">
        <v>25</v>
      </c>
      <c r="I1054">
        <v>9</v>
      </c>
      <c r="J1054">
        <v>4</v>
      </c>
      <c r="K1054" t="s">
        <v>54</v>
      </c>
      <c r="L1054" t="s">
        <v>1663</v>
      </c>
      <c r="M1054" t="s">
        <v>54</v>
      </c>
      <c r="N1054">
        <v>4966016</v>
      </c>
      <c r="O1054">
        <v>1</v>
      </c>
      <c r="P1054" t="s">
        <v>56</v>
      </c>
      <c r="Q1054">
        <v>1</v>
      </c>
      <c r="R1054" t="s">
        <v>57</v>
      </c>
      <c r="S1054" t="s">
        <v>1776</v>
      </c>
      <c r="T1054" t="s">
        <v>54</v>
      </c>
      <c r="U1054" t="b">
        <v>0</v>
      </c>
      <c r="V1054" t="s">
        <v>54</v>
      </c>
      <c r="W1054" t="s">
        <v>1667</v>
      </c>
      <c r="X1054" t="s">
        <v>54</v>
      </c>
      <c r="Y1054" t="s">
        <v>62</v>
      </c>
      <c r="Z1054" t="s">
        <v>54</v>
      </c>
      <c r="AA1054" t="s">
        <v>54</v>
      </c>
      <c r="AB1054" t="s">
        <v>54</v>
      </c>
      <c r="AC1054" t="s">
        <v>54</v>
      </c>
      <c r="AD1054">
        <v>0</v>
      </c>
      <c r="AE1054" t="s">
        <v>54</v>
      </c>
      <c r="AF1054">
        <v>1</v>
      </c>
      <c r="AG1054">
        <v>162201618</v>
      </c>
      <c r="AH1054">
        <f t="shared" si="160"/>
        <v>0</v>
      </c>
      <c r="AI1054">
        <f t="shared" si="161"/>
        <v>0</v>
      </c>
      <c r="AJ1054">
        <f t="shared" si="162"/>
        <v>0</v>
      </c>
      <c r="AK1054">
        <f t="shared" si="163"/>
        <v>0</v>
      </c>
      <c r="AL1054">
        <f t="shared" si="164"/>
        <v>0</v>
      </c>
      <c r="AM1054">
        <f t="shared" si="165"/>
        <v>0</v>
      </c>
      <c r="AN1054">
        <f t="shared" si="166"/>
        <v>0</v>
      </c>
      <c r="AO1054">
        <f t="shared" si="167"/>
        <v>0</v>
      </c>
      <c r="AP1054">
        <f t="shared" si="168"/>
        <v>0</v>
      </c>
      <c r="AQ1054">
        <f t="shared" si="169"/>
        <v>0</v>
      </c>
      <c r="AR1054" t="s">
        <v>11838</v>
      </c>
      <c r="AS1054">
        <v>231145</v>
      </c>
      <c r="AT1054">
        <v>403809</v>
      </c>
      <c r="AU1054" t="s">
        <v>54</v>
      </c>
      <c r="AV1054">
        <v>1</v>
      </c>
      <c r="AW1054">
        <v>1</v>
      </c>
      <c r="AX1054">
        <v>0</v>
      </c>
      <c r="AY1054">
        <v>1</v>
      </c>
      <c r="AZ1054" t="s">
        <v>1780</v>
      </c>
      <c r="BA1054" t="s">
        <v>1781</v>
      </c>
      <c r="BB1054">
        <v>16940</v>
      </c>
      <c r="BC1054" t="s">
        <v>1782</v>
      </c>
      <c r="BD1054" t="s">
        <v>73</v>
      </c>
      <c r="BE1054" t="s">
        <v>74</v>
      </c>
      <c r="BF1054">
        <v>107857</v>
      </c>
      <c r="BG1054" t="s">
        <v>75</v>
      </c>
      <c r="BH1054" t="s">
        <v>76</v>
      </c>
      <c r="BI1054" t="s">
        <v>77</v>
      </c>
      <c r="BJ1054" t="s">
        <v>78</v>
      </c>
    </row>
    <row r="1055" spans="1:62" x14ac:dyDescent="0.25">
      <c r="A1055">
        <v>299373</v>
      </c>
      <c r="B1055">
        <v>1210341</v>
      </c>
      <c r="C1055" t="s">
        <v>51</v>
      </c>
      <c r="D1055">
        <v>431046</v>
      </c>
      <c r="E1055" t="s">
        <v>52</v>
      </c>
      <c r="F1055" t="s">
        <v>53</v>
      </c>
      <c r="G1055">
        <v>2</v>
      </c>
      <c r="H1055">
        <v>25</v>
      </c>
      <c r="I1055">
        <v>9</v>
      </c>
      <c r="J1055">
        <v>4</v>
      </c>
      <c r="K1055" t="s">
        <v>54</v>
      </c>
      <c r="L1055" t="s">
        <v>1663</v>
      </c>
      <c r="M1055" t="s">
        <v>54</v>
      </c>
      <c r="N1055">
        <v>4966016</v>
      </c>
      <c r="O1055">
        <v>1</v>
      </c>
      <c r="P1055" t="s">
        <v>56</v>
      </c>
      <c r="Q1055">
        <v>1</v>
      </c>
      <c r="R1055" t="s">
        <v>57</v>
      </c>
      <c r="S1055" t="s">
        <v>1776</v>
      </c>
      <c r="T1055" t="s">
        <v>54</v>
      </c>
      <c r="U1055" t="b">
        <v>0</v>
      </c>
      <c r="V1055" t="s">
        <v>54</v>
      </c>
      <c r="W1055" t="s">
        <v>1667</v>
      </c>
      <c r="X1055" t="s">
        <v>54</v>
      </c>
      <c r="Y1055" t="s">
        <v>62</v>
      </c>
      <c r="Z1055" t="s">
        <v>54</v>
      </c>
      <c r="AA1055" t="s">
        <v>54</v>
      </c>
      <c r="AB1055" t="s">
        <v>54</v>
      </c>
      <c r="AC1055" t="s">
        <v>54</v>
      </c>
      <c r="AD1055">
        <v>1</v>
      </c>
      <c r="AE1055" t="s">
        <v>79</v>
      </c>
      <c r="AF1055">
        <v>1</v>
      </c>
      <c r="AG1055">
        <v>162201939</v>
      </c>
      <c r="AH1055">
        <f t="shared" si="160"/>
        <v>0</v>
      </c>
      <c r="AI1055">
        <f t="shared" si="161"/>
        <v>0</v>
      </c>
      <c r="AJ1055">
        <f t="shared" si="162"/>
        <v>0</v>
      </c>
      <c r="AK1055">
        <f t="shared" si="163"/>
        <v>0</v>
      </c>
      <c r="AL1055">
        <f t="shared" si="164"/>
        <v>0</v>
      </c>
      <c r="AM1055">
        <f t="shared" si="165"/>
        <v>0</v>
      </c>
      <c r="AN1055">
        <f t="shared" si="166"/>
        <v>0</v>
      </c>
      <c r="AO1055">
        <f t="shared" si="167"/>
        <v>0</v>
      </c>
      <c r="AP1055">
        <f t="shared" si="168"/>
        <v>0</v>
      </c>
      <c r="AQ1055">
        <f t="shared" si="169"/>
        <v>0</v>
      </c>
      <c r="AR1055" t="s">
        <v>11839</v>
      </c>
      <c r="AS1055">
        <v>231086</v>
      </c>
      <c r="AT1055">
        <v>403750</v>
      </c>
      <c r="AU1055" t="s">
        <v>54</v>
      </c>
      <c r="AV1055">
        <v>0</v>
      </c>
      <c r="AW1055">
        <v>0</v>
      </c>
      <c r="AX1055">
        <v>0</v>
      </c>
      <c r="AY1055">
        <v>1</v>
      </c>
      <c r="AZ1055" t="s">
        <v>1783</v>
      </c>
      <c r="BA1055" t="s">
        <v>1784</v>
      </c>
      <c r="BB1055">
        <v>39956</v>
      </c>
      <c r="BC1055" t="s">
        <v>1785</v>
      </c>
      <c r="BD1055" t="s">
        <v>67</v>
      </c>
      <c r="BE1055" t="s">
        <v>68</v>
      </c>
      <c r="BF1055">
        <v>30310</v>
      </c>
      <c r="BG1055" t="s">
        <v>75</v>
      </c>
      <c r="BH1055" t="s">
        <v>76</v>
      </c>
      <c r="BI1055" t="s">
        <v>77</v>
      </c>
      <c r="BJ1055" t="s">
        <v>78</v>
      </c>
    </row>
    <row r="1056" spans="1:62" x14ac:dyDescent="0.25">
      <c r="A1056">
        <v>299373</v>
      </c>
      <c r="B1056">
        <v>1210341</v>
      </c>
      <c r="C1056" t="s">
        <v>51</v>
      </c>
      <c r="D1056">
        <v>431046</v>
      </c>
      <c r="E1056" t="s">
        <v>52</v>
      </c>
      <c r="F1056" t="s">
        <v>53</v>
      </c>
      <c r="G1056">
        <v>2</v>
      </c>
      <c r="H1056">
        <v>25</v>
      </c>
      <c r="I1056">
        <v>9</v>
      </c>
      <c r="J1056">
        <v>4</v>
      </c>
      <c r="K1056" t="s">
        <v>54</v>
      </c>
      <c r="L1056" t="s">
        <v>1663</v>
      </c>
      <c r="M1056" t="s">
        <v>54</v>
      </c>
      <c r="N1056">
        <v>4966016</v>
      </c>
      <c r="O1056">
        <v>1</v>
      </c>
      <c r="P1056" t="s">
        <v>56</v>
      </c>
      <c r="Q1056">
        <v>1</v>
      </c>
      <c r="R1056" t="s">
        <v>57</v>
      </c>
      <c r="S1056" t="s">
        <v>1776</v>
      </c>
      <c r="T1056" t="s">
        <v>54</v>
      </c>
      <c r="U1056" t="b">
        <v>0</v>
      </c>
      <c r="V1056" t="s">
        <v>54</v>
      </c>
      <c r="W1056" t="s">
        <v>1667</v>
      </c>
      <c r="X1056" t="s">
        <v>54</v>
      </c>
      <c r="Y1056" t="s">
        <v>62</v>
      </c>
      <c r="Z1056" t="s">
        <v>54</v>
      </c>
      <c r="AA1056" t="s">
        <v>54</v>
      </c>
      <c r="AB1056" t="s">
        <v>54</v>
      </c>
      <c r="AC1056" t="s">
        <v>54</v>
      </c>
      <c r="AE1056" t="s">
        <v>54</v>
      </c>
      <c r="AF1056">
        <v>1</v>
      </c>
      <c r="AG1056">
        <v>162201993</v>
      </c>
      <c r="AH1056">
        <f t="shared" si="160"/>
        <v>0</v>
      </c>
      <c r="AI1056">
        <f t="shared" si="161"/>
        <v>0</v>
      </c>
      <c r="AJ1056">
        <f t="shared" si="162"/>
        <v>0</v>
      </c>
      <c r="AK1056">
        <f t="shared" si="163"/>
        <v>0</v>
      </c>
      <c r="AL1056">
        <f t="shared" si="164"/>
        <v>0</v>
      </c>
      <c r="AM1056">
        <f t="shared" si="165"/>
        <v>0</v>
      </c>
      <c r="AN1056">
        <f t="shared" si="166"/>
        <v>0</v>
      </c>
      <c r="AO1056">
        <f t="shared" si="167"/>
        <v>0</v>
      </c>
      <c r="AP1056">
        <f t="shared" si="168"/>
        <v>0</v>
      </c>
      <c r="AQ1056">
        <f t="shared" si="169"/>
        <v>0</v>
      </c>
      <c r="AR1056" t="s">
        <v>11840</v>
      </c>
      <c r="AS1056">
        <v>231161</v>
      </c>
      <c r="AT1056">
        <v>403825</v>
      </c>
      <c r="AU1056" t="s">
        <v>54</v>
      </c>
      <c r="AW1056">
        <v>0</v>
      </c>
      <c r="AX1056">
        <v>0</v>
      </c>
      <c r="AY1056">
        <v>0</v>
      </c>
      <c r="AZ1056" t="s">
        <v>1786</v>
      </c>
      <c r="BA1056" t="s">
        <v>54</v>
      </c>
      <c r="BC1056" t="s">
        <v>1787</v>
      </c>
      <c r="BD1056" t="s">
        <v>73</v>
      </c>
      <c r="BE1056" t="s">
        <v>74</v>
      </c>
      <c r="BF1056">
        <v>107857</v>
      </c>
      <c r="BG1056" t="s">
        <v>75</v>
      </c>
      <c r="BH1056" t="s">
        <v>76</v>
      </c>
      <c r="BI1056" t="s">
        <v>77</v>
      </c>
      <c r="BJ1056" t="s">
        <v>78</v>
      </c>
    </row>
    <row r="1057" spans="1:62" x14ac:dyDescent="0.25">
      <c r="A1057">
        <v>299375</v>
      </c>
      <c r="B1057">
        <v>1210341</v>
      </c>
      <c r="C1057" t="s">
        <v>51</v>
      </c>
      <c r="D1057">
        <v>431046</v>
      </c>
      <c r="E1057" t="s">
        <v>52</v>
      </c>
      <c r="F1057" t="s">
        <v>53</v>
      </c>
      <c r="G1057">
        <v>2</v>
      </c>
      <c r="H1057">
        <v>25</v>
      </c>
      <c r="I1057">
        <v>9</v>
      </c>
      <c r="J1057">
        <v>2</v>
      </c>
      <c r="K1057" t="s">
        <v>54</v>
      </c>
      <c r="L1057" t="s">
        <v>1663</v>
      </c>
      <c r="M1057" t="s">
        <v>54</v>
      </c>
      <c r="N1057">
        <v>5059927</v>
      </c>
      <c r="O1057">
        <v>1</v>
      </c>
      <c r="P1057" t="s">
        <v>56</v>
      </c>
      <c r="Q1057">
        <v>1</v>
      </c>
      <c r="R1057" t="s">
        <v>57</v>
      </c>
      <c r="S1057" t="s">
        <v>1788</v>
      </c>
      <c r="T1057" t="s">
        <v>54</v>
      </c>
      <c r="U1057" t="b">
        <v>0</v>
      </c>
      <c r="V1057" t="s">
        <v>54</v>
      </c>
      <c r="W1057" t="s">
        <v>1789</v>
      </c>
      <c r="X1057" t="s">
        <v>54</v>
      </c>
      <c r="Y1057" t="s">
        <v>62</v>
      </c>
      <c r="Z1057" t="s">
        <v>54</v>
      </c>
      <c r="AA1057" t="s">
        <v>54</v>
      </c>
      <c r="AB1057" t="s">
        <v>54</v>
      </c>
      <c r="AC1057" t="s">
        <v>54</v>
      </c>
      <c r="AE1057" t="s">
        <v>54</v>
      </c>
      <c r="AF1057">
        <v>1</v>
      </c>
      <c r="AG1057">
        <v>163000691</v>
      </c>
      <c r="AH1057">
        <f t="shared" si="160"/>
        <v>0</v>
      </c>
      <c r="AI1057">
        <f t="shared" si="161"/>
        <v>0</v>
      </c>
      <c r="AJ1057">
        <f t="shared" si="162"/>
        <v>0</v>
      </c>
      <c r="AK1057">
        <f t="shared" si="163"/>
        <v>0</v>
      </c>
      <c r="AL1057">
        <f t="shared" si="164"/>
        <v>0</v>
      </c>
      <c r="AM1057">
        <f t="shared" si="165"/>
        <v>0</v>
      </c>
      <c r="AN1057">
        <f t="shared" si="166"/>
        <v>0</v>
      </c>
      <c r="AO1057">
        <f t="shared" si="167"/>
        <v>0</v>
      </c>
      <c r="AP1057">
        <f t="shared" si="168"/>
        <v>0</v>
      </c>
      <c r="AQ1057">
        <f t="shared" si="169"/>
        <v>0</v>
      </c>
      <c r="AR1057" t="s">
        <v>11838</v>
      </c>
      <c r="AS1057">
        <v>231145</v>
      </c>
      <c r="AT1057">
        <v>403809</v>
      </c>
      <c r="AU1057" t="s">
        <v>54</v>
      </c>
      <c r="AW1057">
        <v>0</v>
      </c>
      <c r="AX1057">
        <v>0</v>
      </c>
      <c r="AY1057">
        <v>0</v>
      </c>
      <c r="AZ1057" t="s">
        <v>1793</v>
      </c>
      <c r="BA1057" t="s">
        <v>54</v>
      </c>
      <c r="BC1057" t="s">
        <v>1794</v>
      </c>
      <c r="BD1057" t="s">
        <v>73</v>
      </c>
      <c r="BE1057" t="s">
        <v>74</v>
      </c>
      <c r="BF1057">
        <v>107857</v>
      </c>
      <c r="BG1057" t="s">
        <v>75</v>
      </c>
      <c r="BH1057" t="s">
        <v>76</v>
      </c>
      <c r="BI1057" t="s">
        <v>77</v>
      </c>
      <c r="BJ1057" t="s">
        <v>78</v>
      </c>
    </row>
    <row r="1058" spans="1:62" x14ac:dyDescent="0.25">
      <c r="A1058">
        <v>299376</v>
      </c>
      <c r="B1058">
        <v>1210341</v>
      </c>
      <c r="C1058" t="s">
        <v>51</v>
      </c>
      <c r="D1058">
        <v>431046</v>
      </c>
      <c r="E1058" t="s">
        <v>52</v>
      </c>
      <c r="F1058" t="s">
        <v>53</v>
      </c>
      <c r="G1058">
        <v>2</v>
      </c>
      <c r="H1058">
        <v>25</v>
      </c>
      <c r="I1058">
        <v>9</v>
      </c>
      <c r="J1058">
        <v>2</v>
      </c>
      <c r="K1058" t="s">
        <v>54</v>
      </c>
      <c r="L1058" t="s">
        <v>1663</v>
      </c>
      <c r="M1058" t="s">
        <v>54</v>
      </c>
      <c r="N1058">
        <v>4966141</v>
      </c>
      <c r="O1058">
        <v>1</v>
      </c>
      <c r="P1058" t="s">
        <v>56</v>
      </c>
      <c r="Q1058">
        <v>1</v>
      </c>
      <c r="R1058" t="s">
        <v>57</v>
      </c>
      <c r="S1058" t="s">
        <v>1795</v>
      </c>
      <c r="T1058" t="s">
        <v>54</v>
      </c>
      <c r="U1058" t="b">
        <v>0</v>
      </c>
      <c r="V1058" t="s">
        <v>54</v>
      </c>
      <c r="W1058" t="s">
        <v>1762</v>
      </c>
      <c r="X1058" t="s">
        <v>54</v>
      </c>
      <c r="Y1058" t="s">
        <v>62</v>
      </c>
      <c r="Z1058" t="s">
        <v>54</v>
      </c>
      <c r="AA1058" t="s">
        <v>54</v>
      </c>
      <c r="AB1058" t="s">
        <v>54</v>
      </c>
      <c r="AC1058" t="s">
        <v>54</v>
      </c>
      <c r="AE1058" t="s">
        <v>54</v>
      </c>
      <c r="AF1058">
        <v>1</v>
      </c>
      <c r="AG1058">
        <v>162202128</v>
      </c>
      <c r="AH1058">
        <f t="shared" si="160"/>
        <v>0</v>
      </c>
      <c r="AI1058">
        <f t="shared" si="161"/>
        <v>0</v>
      </c>
      <c r="AJ1058">
        <f t="shared" si="162"/>
        <v>0</v>
      </c>
      <c r="AK1058">
        <f t="shared" si="163"/>
        <v>0</v>
      </c>
      <c r="AL1058">
        <f t="shared" si="164"/>
        <v>0</v>
      </c>
      <c r="AM1058">
        <f t="shared" si="165"/>
        <v>0</v>
      </c>
      <c r="AN1058">
        <f t="shared" si="166"/>
        <v>0</v>
      </c>
      <c r="AO1058">
        <f t="shared" si="167"/>
        <v>0</v>
      </c>
      <c r="AP1058">
        <f t="shared" si="168"/>
        <v>0</v>
      </c>
      <c r="AQ1058">
        <f t="shared" si="169"/>
        <v>0</v>
      </c>
      <c r="AR1058" t="s">
        <v>11838</v>
      </c>
      <c r="AS1058">
        <v>231145</v>
      </c>
      <c r="AT1058">
        <v>403809</v>
      </c>
      <c r="AU1058" t="s">
        <v>54</v>
      </c>
      <c r="AW1058">
        <v>0</v>
      </c>
      <c r="AX1058">
        <v>0</v>
      </c>
      <c r="AY1058">
        <v>0</v>
      </c>
      <c r="AZ1058" t="s">
        <v>1799</v>
      </c>
      <c r="BA1058" t="s">
        <v>54</v>
      </c>
      <c r="BC1058" t="s">
        <v>1800</v>
      </c>
      <c r="BD1058" t="s">
        <v>73</v>
      </c>
      <c r="BE1058" t="s">
        <v>74</v>
      </c>
      <c r="BF1058">
        <v>107857</v>
      </c>
      <c r="BG1058" t="s">
        <v>75</v>
      </c>
      <c r="BH1058" t="s">
        <v>76</v>
      </c>
      <c r="BI1058" t="s">
        <v>77</v>
      </c>
      <c r="BJ1058" t="s">
        <v>78</v>
      </c>
    </row>
    <row r="1059" spans="1:62" x14ac:dyDescent="0.25">
      <c r="A1059">
        <v>299377</v>
      </c>
      <c r="B1059">
        <v>1210341</v>
      </c>
      <c r="C1059" t="s">
        <v>51</v>
      </c>
      <c r="D1059">
        <v>431046</v>
      </c>
      <c r="E1059" t="s">
        <v>52</v>
      </c>
      <c r="F1059" t="s">
        <v>53</v>
      </c>
      <c r="G1059">
        <v>2</v>
      </c>
      <c r="H1059">
        <v>25</v>
      </c>
      <c r="I1059">
        <v>9</v>
      </c>
      <c r="J1059">
        <v>6</v>
      </c>
      <c r="K1059" t="s">
        <v>54</v>
      </c>
      <c r="L1059" t="s">
        <v>1663</v>
      </c>
      <c r="M1059" t="s">
        <v>54</v>
      </c>
      <c r="N1059">
        <v>4965615</v>
      </c>
      <c r="O1059">
        <v>1</v>
      </c>
      <c r="P1059" t="s">
        <v>56</v>
      </c>
      <c r="Q1059">
        <v>1</v>
      </c>
      <c r="R1059" t="s">
        <v>57</v>
      </c>
      <c r="S1059" t="s">
        <v>1801</v>
      </c>
      <c r="T1059" t="s">
        <v>1802</v>
      </c>
      <c r="U1059" t="b">
        <v>0</v>
      </c>
      <c r="V1059" t="s">
        <v>1803</v>
      </c>
      <c r="W1059" t="s">
        <v>1667</v>
      </c>
      <c r="X1059" t="s">
        <v>54</v>
      </c>
      <c r="Y1059" t="s">
        <v>62</v>
      </c>
      <c r="Z1059" t="s">
        <v>54</v>
      </c>
      <c r="AA1059" t="s">
        <v>54</v>
      </c>
      <c r="AB1059" t="s">
        <v>54</v>
      </c>
      <c r="AC1059" t="s">
        <v>54</v>
      </c>
      <c r="AD1059">
        <v>0</v>
      </c>
      <c r="AE1059" t="s">
        <v>1807</v>
      </c>
      <c r="AF1059">
        <v>1</v>
      </c>
      <c r="AG1059">
        <v>162198449</v>
      </c>
      <c r="AH1059">
        <f t="shared" si="160"/>
        <v>0</v>
      </c>
      <c r="AI1059">
        <f t="shared" si="161"/>
        <v>0</v>
      </c>
      <c r="AJ1059">
        <f t="shared" si="162"/>
        <v>0</v>
      </c>
      <c r="AK1059">
        <f t="shared" si="163"/>
        <v>0</v>
      </c>
      <c r="AL1059">
        <f t="shared" si="164"/>
        <v>0</v>
      </c>
      <c r="AM1059">
        <f t="shared" si="165"/>
        <v>0</v>
      </c>
      <c r="AN1059">
        <f t="shared" si="166"/>
        <v>0</v>
      </c>
      <c r="AO1059">
        <f t="shared" si="167"/>
        <v>0</v>
      </c>
      <c r="AP1059">
        <f t="shared" si="168"/>
        <v>0</v>
      </c>
      <c r="AQ1059">
        <f t="shared" si="169"/>
        <v>0</v>
      </c>
      <c r="AR1059" t="s">
        <v>11838</v>
      </c>
      <c r="AS1059">
        <v>231145</v>
      </c>
      <c r="AT1059">
        <v>403809</v>
      </c>
      <c r="AU1059" t="s">
        <v>54</v>
      </c>
      <c r="AV1059">
        <v>0</v>
      </c>
      <c r="AW1059">
        <v>1</v>
      </c>
      <c r="AX1059">
        <v>0</v>
      </c>
      <c r="AY1059">
        <v>3</v>
      </c>
      <c r="AZ1059" t="s">
        <v>1808</v>
      </c>
      <c r="BA1059" t="s">
        <v>1809</v>
      </c>
      <c r="BB1059">
        <v>47788</v>
      </c>
      <c r="BC1059" t="s">
        <v>1810</v>
      </c>
      <c r="BD1059" t="s">
        <v>73</v>
      </c>
      <c r="BE1059" t="s">
        <v>74</v>
      </c>
      <c r="BF1059">
        <v>107857</v>
      </c>
      <c r="BG1059" t="s">
        <v>75</v>
      </c>
      <c r="BH1059" t="s">
        <v>76</v>
      </c>
      <c r="BI1059" t="s">
        <v>77</v>
      </c>
      <c r="BJ1059" t="s">
        <v>78</v>
      </c>
    </row>
    <row r="1060" spans="1:62" x14ac:dyDescent="0.25">
      <c r="A1060">
        <v>299377</v>
      </c>
      <c r="B1060">
        <v>1210341</v>
      </c>
      <c r="C1060" t="s">
        <v>51</v>
      </c>
      <c r="D1060">
        <v>431046</v>
      </c>
      <c r="E1060" t="s">
        <v>52</v>
      </c>
      <c r="F1060" t="s">
        <v>53</v>
      </c>
      <c r="G1060">
        <v>2</v>
      </c>
      <c r="H1060">
        <v>25</v>
      </c>
      <c r="I1060">
        <v>9</v>
      </c>
      <c r="J1060">
        <v>6</v>
      </c>
      <c r="K1060" t="s">
        <v>54</v>
      </c>
      <c r="L1060" t="s">
        <v>1663</v>
      </c>
      <c r="M1060" t="s">
        <v>54</v>
      </c>
      <c r="N1060">
        <v>4965615</v>
      </c>
      <c r="O1060">
        <v>1</v>
      </c>
      <c r="P1060" t="s">
        <v>56</v>
      </c>
      <c r="Q1060">
        <v>1</v>
      </c>
      <c r="R1060" t="s">
        <v>57</v>
      </c>
      <c r="S1060" t="s">
        <v>1801</v>
      </c>
      <c r="T1060" t="s">
        <v>1802</v>
      </c>
      <c r="U1060" t="b">
        <v>0</v>
      </c>
      <c r="V1060" t="s">
        <v>1803</v>
      </c>
      <c r="W1060" t="s">
        <v>1667</v>
      </c>
      <c r="X1060" t="s">
        <v>54</v>
      </c>
      <c r="Y1060" t="s">
        <v>62</v>
      </c>
      <c r="Z1060" t="s">
        <v>54</v>
      </c>
      <c r="AA1060" t="s">
        <v>54</v>
      </c>
      <c r="AB1060" t="s">
        <v>54</v>
      </c>
      <c r="AC1060" t="s">
        <v>54</v>
      </c>
      <c r="AD1060">
        <v>1</v>
      </c>
      <c r="AE1060" t="s">
        <v>79</v>
      </c>
      <c r="AF1060">
        <v>1</v>
      </c>
      <c r="AG1060">
        <v>162198873</v>
      </c>
      <c r="AH1060">
        <f t="shared" si="160"/>
        <v>0</v>
      </c>
      <c r="AI1060">
        <f t="shared" si="161"/>
        <v>0</v>
      </c>
      <c r="AJ1060">
        <f t="shared" si="162"/>
        <v>0</v>
      </c>
      <c r="AK1060">
        <f t="shared" si="163"/>
        <v>0</v>
      </c>
      <c r="AL1060">
        <f t="shared" si="164"/>
        <v>0</v>
      </c>
      <c r="AM1060">
        <f t="shared" si="165"/>
        <v>0</v>
      </c>
      <c r="AN1060">
        <f t="shared" si="166"/>
        <v>0</v>
      </c>
      <c r="AO1060">
        <f t="shared" si="167"/>
        <v>0</v>
      </c>
      <c r="AP1060">
        <f t="shared" si="168"/>
        <v>0</v>
      </c>
      <c r="AQ1060">
        <f t="shared" si="169"/>
        <v>0</v>
      </c>
      <c r="AR1060" t="s">
        <v>11839</v>
      </c>
      <c r="AS1060">
        <v>231086</v>
      </c>
      <c r="AT1060">
        <v>403750</v>
      </c>
      <c r="AU1060" t="s">
        <v>54</v>
      </c>
      <c r="AV1060">
        <v>0</v>
      </c>
      <c r="AW1060">
        <v>0</v>
      </c>
      <c r="AX1060">
        <v>0</v>
      </c>
      <c r="AY1060">
        <v>1</v>
      </c>
      <c r="AZ1060" t="s">
        <v>1811</v>
      </c>
      <c r="BA1060" t="s">
        <v>1812</v>
      </c>
      <c r="BB1060">
        <v>40992</v>
      </c>
      <c r="BC1060" t="s">
        <v>1813</v>
      </c>
      <c r="BD1060" t="s">
        <v>67</v>
      </c>
      <c r="BE1060" t="s">
        <v>68</v>
      </c>
      <c r="BF1060">
        <v>30310</v>
      </c>
      <c r="BG1060" t="s">
        <v>75</v>
      </c>
      <c r="BH1060" t="s">
        <v>76</v>
      </c>
      <c r="BI1060" t="s">
        <v>77</v>
      </c>
      <c r="BJ1060" t="s">
        <v>78</v>
      </c>
    </row>
    <row r="1061" spans="1:62" x14ac:dyDescent="0.25">
      <c r="A1061">
        <v>299377</v>
      </c>
      <c r="B1061">
        <v>1210341</v>
      </c>
      <c r="C1061" t="s">
        <v>51</v>
      </c>
      <c r="D1061">
        <v>431046</v>
      </c>
      <c r="E1061" t="s">
        <v>52</v>
      </c>
      <c r="F1061" t="s">
        <v>53</v>
      </c>
      <c r="G1061">
        <v>2</v>
      </c>
      <c r="H1061">
        <v>25</v>
      </c>
      <c r="I1061">
        <v>9</v>
      </c>
      <c r="J1061">
        <v>6</v>
      </c>
      <c r="K1061" t="s">
        <v>54</v>
      </c>
      <c r="L1061" t="s">
        <v>1663</v>
      </c>
      <c r="M1061" t="s">
        <v>54</v>
      </c>
      <c r="N1061">
        <v>4965615</v>
      </c>
      <c r="O1061">
        <v>1</v>
      </c>
      <c r="P1061" t="s">
        <v>56</v>
      </c>
      <c r="Q1061">
        <v>1</v>
      </c>
      <c r="R1061" t="s">
        <v>57</v>
      </c>
      <c r="S1061" t="s">
        <v>1801</v>
      </c>
      <c r="T1061" t="s">
        <v>1802</v>
      </c>
      <c r="U1061" t="b">
        <v>0</v>
      </c>
      <c r="V1061" t="s">
        <v>1803</v>
      </c>
      <c r="W1061" t="s">
        <v>1667</v>
      </c>
      <c r="X1061" t="s">
        <v>54</v>
      </c>
      <c r="Y1061" t="s">
        <v>62</v>
      </c>
      <c r="Z1061" t="s">
        <v>54</v>
      </c>
      <c r="AA1061" t="s">
        <v>54</v>
      </c>
      <c r="AB1061" t="s">
        <v>54</v>
      </c>
      <c r="AC1061" t="s">
        <v>54</v>
      </c>
      <c r="AD1061">
        <v>1</v>
      </c>
      <c r="AE1061" t="s">
        <v>83</v>
      </c>
      <c r="AF1061">
        <v>1</v>
      </c>
      <c r="AG1061">
        <v>162198955</v>
      </c>
      <c r="AH1061">
        <f t="shared" si="160"/>
        <v>0</v>
      </c>
      <c r="AI1061">
        <f t="shared" si="161"/>
        <v>0</v>
      </c>
      <c r="AJ1061">
        <f t="shared" si="162"/>
        <v>0</v>
      </c>
      <c r="AK1061">
        <f t="shared" si="163"/>
        <v>0</v>
      </c>
      <c r="AL1061">
        <f t="shared" si="164"/>
        <v>0</v>
      </c>
      <c r="AM1061">
        <f t="shared" si="165"/>
        <v>0</v>
      </c>
      <c r="AN1061">
        <f t="shared" si="166"/>
        <v>0</v>
      </c>
      <c r="AO1061">
        <f t="shared" si="167"/>
        <v>0</v>
      </c>
      <c r="AP1061">
        <f t="shared" si="168"/>
        <v>0</v>
      </c>
      <c r="AQ1061">
        <f t="shared" si="169"/>
        <v>0</v>
      </c>
      <c r="AR1061" t="s">
        <v>11840</v>
      </c>
      <c r="AS1061">
        <v>231161</v>
      </c>
      <c r="AT1061">
        <v>403825</v>
      </c>
      <c r="AU1061" t="s">
        <v>54</v>
      </c>
      <c r="AV1061">
        <v>0</v>
      </c>
      <c r="AW1061">
        <v>0</v>
      </c>
      <c r="AX1061">
        <v>0</v>
      </c>
      <c r="AY1061">
        <v>1</v>
      </c>
      <c r="AZ1061" t="s">
        <v>1674</v>
      </c>
      <c r="BA1061" t="s">
        <v>1814</v>
      </c>
      <c r="BB1061">
        <v>103419</v>
      </c>
      <c r="BC1061" t="s">
        <v>1815</v>
      </c>
      <c r="BD1061" t="s">
        <v>73</v>
      </c>
      <c r="BE1061" t="s">
        <v>74</v>
      </c>
      <c r="BF1061">
        <v>107857</v>
      </c>
      <c r="BG1061" t="s">
        <v>75</v>
      </c>
      <c r="BH1061" t="s">
        <v>76</v>
      </c>
      <c r="BI1061" t="s">
        <v>77</v>
      </c>
      <c r="BJ1061" t="s">
        <v>78</v>
      </c>
    </row>
    <row r="1062" spans="1:62" x14ac:dyDescent="0.25">
      <c r="A1062">
        <v>299377</v>
      </c>
      <c r="B1062">
        <v>1210341</v>
      </c>
      <c r="C1062" t="s">
        <v>51</v>
      </c>
      <c r="D1062">
        <v>431046</v>
      </c>
      <c r="E1062" t="s">
        <v>52</v>
      </c>
      <c r="F1062" t="s">
        <v>53</v>
      </c>
      <c r="G1062">
        <v>2</v>
      </c>
      <c r="H1062">
        <v>25</v>
      </c>
      <c r="I1062">
        <v>9</v>
      </c>
      <c r="J1062">
        <v>6</v>
      </c>
      <c r="K1062" t="s">
        <v>54</v>
      </c>
      <c r="L1062" t="s">
        <v>1663</v>
      </c>
      <c r="M1062" t="s">
        <v>54</v>
      </c>
      <c r="N1062">
        <v>4965615</v>
      </c>
      <c r="O1062">
        <v>1</v>
      </c>
      <c r="P1062" t="s">
        <v>56</v>
      </c>
      <c r="Q1062">
        <v>1</v>
      </c>
      <c r="R1062" t="s">
        <v>57</v>
      </c>
      <c r="S1062" t="s">
        <v>1801</v>
      </c>
      <c r="T1062" t="s">
        <v>1802</v>
      </c>
      <c r="U1062" t="b">
        <v>0</v>
      </c>
      <c r="V1062" t="s">
        <v>1803</v>
      </c>
      <c r="W1062" t="s">
        <v>1667</v>
      </c>
      <c r="X1062" t="s">
        <v>54</v>
      </c>
      <c r="Y1062" t="s">
        <v>62</v>
      </c>
      <c r="Z1062" t="s">
        <v>54</v>
      </c>
      <c r="AA1062" t="s">
        <v>54</v>
      </c>
      <c r="AB1062" t="s">
        <v>54</v>
      </c>
      <c r="AC1062" t="s">
        <v>54</v>
      </c>
      <c r="AD1062">
        <v>1</v>
      </c>
      <c r="AE1062" t="s">
        <v>108</v>
      </c>
      <c r="AF1062">
        <v>1</v>
      </c>
      <c r="AG1062">
        <v>162199190</v>
      </c>
      <c r="AH1062">
        <f t="shared" si="160"/>
        <v>0</v>
      </c>
      <c r="AI1062">
        <f t="shared" si="161"/>
        <v>0</v>
      </c>
      <c r="AJ1062">
        <f t="shared" si="162"/>
        <v>0</v>
      </c>
      <c r="AK1062">
        <f t="shared" si="163"/>
        <v>0</v>
      </c>
      <c r="AL1062">
        <f t="shared" si="164"/>
        <v>0</v>
      </c>
      <c r="AM1062">
        <f t="shared" si="165"/>
        <v>0</v>
      </c>
      <c r="AN1062">
        <f t="shared" si="166"/>
        <v>0</v>
      </c>
      <c r="AO1062">
        <f t="shared" si="167"/>
        <v>0</v>
      </c>
      <c r="AP1062">
        <f t="shared" si="168"/>
        <v>0</v>
      </c>
      <c r="AQ1062">
        <f t="shared" si="169"/>
        <v>0</v>
      </c>
      <c r="AR1062" t="s">
        <v>11843</v>
      </c>
      <c r="AS1062">
        <v>231165</v>
      </c>
      <c r="AT1062">
        <v>403829</v>
      </c>
      <c r="AU1062" t="s">
        <v>54</v>
      </c>
      <c r="AV1062">
        <v>0</v>
      </c>
      <c r="AW1062">
        <v>0</v>
      </c>
      <c r="AX1062">
        <v>0</v>
      </c>
      <c r="AY1062">
        <v>1</v>
      </c>
      <c r="AZ1062" t="s">
        <v>1816</v>
      </c>
      <c r="BA1062" t="s">
        <v>1817</v>
      </c>
      <c r="BB1062">
        <v>34232</v>
      </c>
      <c r="BC1062" t="s">
        <v>1818</v>
      </c>
      <c r="BD1062" t="s">
        <v>112</v>
      </c>
      <c r="BE1062" t="s">
        <v>113</v>
      </c>
      <c r="BF1062">
        <v>108187</v>
      </c>
      <c r="BG1062" t="s">
        <v>75</v>
      </c>
      <c r="BH1062" t="s">
        <v>76</v>
      </c>
      <c r="BI1062" t="s">
        <v>77</v>
      </c>
      <c r="BJ1062" t="s">
        <v>78</v>
      </c>
    </row>
    <row r="1063" spans="1:62" x14ac:dyDescent="0.25">
      <c r="A1063">
        <v>299380</v>
      </c>
      <c r="B1063">
        <v>1210341</v>
      </c>
      <c r="C1063" t="s">
        <v>51</v>
      </c>
      <c r="D1063">
        <v>431046</v>
      </c>
      <c r="E1063" t="s">
        <v>52</v>
      </c>
      <c r="F1063" t="s">
        <v>53</v>
      </c>
      <c r="G1063">
        <v>2</v>
      </c>
      <c r="H1063">
        <v>25</v>
      </c>
      <c r="I1063">
        <v>9</v>
      </c>
      <c r="J1063">
        <v>5</v>
      </c>
      <c r="K1063" t="s">
        <v>54</v>
      </c>
      <c r="L1063" t="s">
        <v>1663</v>
      </c>
      <c r="M1063" t="s">
        <v>54</v>
      </c>
      <c r="N1063">
        <v>4965967</v>
      </c>
      <c r="O1063">
        <v>1</v>
      </c>
      <c r="P1063" t="s">
        <v>56</v>
      </c>
      <c r="Q1063">
        <v>1</v>
      </c>
      <c r="R1063" t="s">
        <v>57</v>
      </c>
      <c r="S1063" t="s">
        <v>1825</v>
      </c>
      <c r="T1063" t="s">
        <v>54</v>
      </c>
      <c r="U1063" t="b">
        <v>0</v>
      </c>
      <c r="V1063" t="s">
        <v>54</v>
      </c>
      <c r="W1063" t="s">
        <v>1826</v>
      </c>
      <c r="X1063" t="s">
        <v>54</v>
      </c>
      <c r="Y1063" t="s">
        <v>62</v>
      </c>
      <c r="Z1063" t="s">
        <v>54</v>
      </c>
      <c r="AA1063" t="s">
        <v>54</v>
      </c>
      <c r="AB1063" t="s">
        <v>54</v>
      </c>
      <c r="AC1063" t="s">
        <v>54</v>
      </c>
      <c r="AD1063">
        <v>0</v>
      </c>
      <c r="AE1063" t="s">
        <v>1830</v>
      </c>
      <c r="AF1063">
        <v>1</v>
      </c>
      <c r="AG1063">
        <v>162201122</v>
      </c>
      <c r="AH1063">
        <f t="shared" si="160"/>
        <v>0</v>
      </c>
      <c r="AI1063">
        <f t="shared" si="161"/>
        <v>0</v>
      </c>
      <c r="AJ1063">
        <f t="shared" si="162"/>
        <v>0</v>
      </c>
      <c r="AK1063">
        <f t="shared" si="163"/>
        <v>0</v>
      </c>
      <c r="AL1063">
        <f t="shared" si="164"/>
        <v>0</v>
      </c>
      <c r="AM1063">
        <f t="shared" si="165"/>
        <v>0</v>
      </c>
      <c r="AN1063">
        <f t="shared" si="166"/>
        <v>0</v>
      </c>
      <c r="AO1063">
        <f t="shared" si="167"/>
        <v>0</v>
      </c>
      <c r="AP1063">
        <f t="shared" si="168"/>
        <v>0</v>
      </c>
      <c r="AQ1063">
        <f t="shared" si="169"/>
        <v>0</v>
      </c>
      <c r="AR1063" t="s">
        <v>11838</v>
      </c>
      <c r="AS1063">
        <v>231145</v>
      </c>
      <c r="AT1063">
        <v>403809</v>
      </c>
      <c r="AU1063" t="s">
        <v>54</v>
      </c>
      <c r="AV1063">
        <v>0</v>
      </c>
      <c r="AW1063">
        <v>2</v>
      </c>
      <c r="AX1063">
        <v>0</v>
      </c>
      <c r="AY1063">
        <v>6</v>
      </c>
      <c r="AZ1063" t="s">
        <v>1831</v>
      </c>
      <c r="BA1063" t="s">
        <v>1832</v>
      </c>
      <c r="BB1063">
        <v>88886</v>
      </c>
      <c r="BC1063" t="s">
        <v>1833</v>
      </c>
      <c r="BD1063" t="s">
        <v>73</v>
      </c>
      <c r="BE1063" t="s">
        <v>74</v>
      </c>
      <c r="BF1063">
        <v>107857</v>
      </c>
      <c r="BG1063" t="s">
        <v>75</v>
      </c>
      <c r="BH1063" t="s">
        <v>76</v>
      </c>
      <c r="BI1063" t="s">
        <v>77</v>
      </c>
      <c r="BJ1063" t="s">
        <v>78</v>
      </c>
    </row>
    <row r="1064" spans="1:62" x14ac:dyDescent="0.25">
      <c r="A1064">
        <v>299380</v>
      </c>
      <c r="B1064">
        <v>1210341</v>
      </c>
      <c r="C1064" t="s">
        <v>51</v>
      </c>
      <c r="D1064">
        <v>431046</v>
      </c>
      <c r="E1064" t="s">
        <v>52</v>
      </c>
      <c r="F1064" t="s">
        <v>53</v>
      </c>
      <c r="G1064">
        <v>2</v>
      </c>
      <c r="H1064">
        <v>25</v>
      </c>
      <c r="I1064">
        <v>9</v>
      </c>
      <c r="J1064">
        <v>5</v>
      </c>
      <c r="K1064" t="s">
        <v>54</v>
      </c>
      <c r="L1064" t="s">
        <v>1663</v>
      </c>
      <c r="M1064" t="s">
        <v>54</v>
      </c>
      <c r="N1064">
        <v>4965967</v>
      </c>
      <c r="O1064">
        <v>1</v>
      </c>
      <c r="P1064" t="s">
        <v>56</v>
      </c>
      <c r="Q1064">
        <v>1</v>
      </c>
      <c r="R1064" t="s">
        <v>57</v>
      </c>
      <c r="S1064" t="s">
        <v>1825</v>
      </c>
      <c r="T1064" t="s">
        <v>54</v>
      </c>
      <c r="U1064" t="b">
        <v>0</v>
      </c>
      <c r="V1064" t="s">
        <v>54</v>
      </c>
      <c r="W1064" t="s">
        <v>1826</v>
      </c>
      <c r="X1064" t="s">
        <v>54</v>
      </c>
      <c r="Y1064" t="s">
        <v>62</v>
      </c>
      <c r="Z1064" t="s">
        <v>54</v>
      </c>
      <c r="AA1064" t="s">
        <v>54</v>
      </c>
      <c r="AB1064" t="s">
        <v>54</v>
      </c>
      <c r="AC1064" t="s">
        <v>54</v>
      </c>
      <c r="AD1064">
        <v>1</v>
      </c>
      <c r="AE1064" t="s">
        <v>79</v>
      </c>
      <c r="AF1064">
        <v>1</v>
      </c>
      <c r="AG1064">
        <v>162201591</v>
      </c>
      <c r="AH1064">
        <f t="shared" si="160"/>
        <v>0</v>
      </c>
      <c r="AI1064">
        <f t="shared" si="161"/>
        <v>0</v>
      </c>
      <c r="AJ1064">
        <f t="shared" si="162"/>
        <v>0</v>
      </c>
      <c r="AK1064">
        <f t="shared" si="163"/>
        <v>0</v>
      </c>
      <c r="AL1064">
        <f t="shared" si="164"/>
        <v>0</v>
      </c>
      <c r="AM1064">
        <f t="shared" si="165"/>
        <v>0</v>
      </c>
      <c r="AN1064">
        <f t="shared" si="166"/>
        <v>0</v>
      </c>
      <c r="AO1064">
        <f t="shared" si="167"/>
        <v>0</v>
      </c>
      <c r="AP1064">
        <f t="shared" si="168"/>
        <v>0</v>
      </c>
      <c r="AQ1064">
        <f t="shared" si="169"/>
        <v>0</v>
      </c>
      <c r="AR1064" t="s">
        <v>11839</v>
      </c>
      <c r="AS1064">
        <v>231086</v>
      </c>
      <c r="AT1064">
        <v>403750</v>
      </c>
      <c r="AU1064" t="s">
        <v>54</v>
      </c>
      <c r="AV1064">
        <v>0</v>
      </c>
      <c r="AW1064">
        <v>0</v>
      </c>
      <c r="AX1064">
        <v>0</v>
      </c>
      <c r="AY1064">
        <v>1</v>
      </c>
      <c r="AZ1064" t="s">
        <v>1834</v>
      </c>
      <c r="BA1064" t="s">
        <v>1835</v>
      </c>
      <c r="BB1064">
        <v>80759</v>
      </c>
      <c r="BC1064" t="s">
        <v>1836</v>
      </c>
      <c r="BD1064" t="s">
        <v>67</v>
      </c>
      <c r="BE1064" t="s">
        <v>68</v>
      </c>
      <c r="BF1064">
        <v>30310</v>
      </c>
      <c r="BG1064" t="s">
        <v>75</v>
      </c>
      <c r="BH1064" t="s">
        <v>76</v>
      </c>
      <c r="BI1064" t="s">
        <v>77</v>
      </c>
      <c r="BJ1064" t="s">
        <v>78</v>
      </c>
    </row>
    <row r="1065" spans="1:62" x14ac:dyDescent="0.25">
      <c r="A1065">
        <v>299380</v>
      </c>
      <c r="B1065">
        <v>1210341</v>
      </c>
      <c r="C1065" t="s">
        <v>51</v>
      </c>
      <c r="D1065">
        <v>431046</v>
      </c>
      <c r="E1065" t="s">
        <v>52</v>
      </c>
      <c r="F1065" t="s">
        <v>53</v>
      </c>
      <c r="G1065">
        <v>2</v>
      </c>
      <c r="H1065">
        <v>25</v>
      </c>
      <c r="I1065">
        <v>9</v>
      </c>
      <c r="J1065">
        <v>5</v>
      </c>
      <c r="K1065" t="s">
        <v>54</v>
      </c>
      <c r="L1065" t="s">
        <v>1663</v>
      </c>
      <c r="M1065" t="s">
        <v>54</v>
      </c>
      <c r="N1065">
        <v>4965967</v>
      </c>
      <c r="O1065">
        <v>1</v>
      </c>
      <c r="P1065" t="s">
        <v>56</v>
      </c>
      <c r="Q1065">
        <v>1</v>
      </c>
      <c r="R1065" t="s">
        <v>57</v>
      </c>
      <c r="S1065" t="s">
        <v>1825</v>
      </c>
      <c r="T1065" t="s">
        <v>54</v>
      </c>
      <c r="U1065" t="b">
        <v>0</v>
      </c>
      <c r="V1065" t="s">
        <v>54</v>
      </c>
      <c r="W1065" t="s">
        <v>1826</v>
      </c>
      <c r="X1065" t="s">
        <v>54</v>
      </c>
      <c r="Y1065" t="s">
        <v>62</v>
      </c>
      <c r="Z1065" t="s">
        <v>54</v>
      </c>
      <c r="AA1065" t="s">
        <v>54</v>
      </c>
      <c r="AB1065" t="s">
        <v>54</v>
      </c>
      <c r="AC1065" t="s">
        <v>54</v>
      </c>
      <c r="AD1065">
        <v>1</v>
      </c>
      <c r="AE1065" t="s">
        <v>83</v>
      </c>
      <c r="AF1065">
        <v>1</v>
      </c>
      <c r="AG1065">
        <v>162201676</v>
      </c>
      <c r="AH1065">
        <f t="shared" si="160"/>
        <v>0</v>
      </c>
      <c r="AI1065">
        <f t="shared" si="161"/>
        <v>0</v>
      </c>
      <c r="AJ1065">
        <f t="shared" si="162"/>
        <v>0</v>
      </c>
      <c r="AK1065">
        <f t="shared" si="163"/>
        <v>0</v>
      </c>
      <c r="AL1065">
        <f t="shared" si="164"/>
        <v>0</v>
      </c>
      <c r="AM1065">
        <f t="shared" si="165"/>
        <v>0</v>
      </c>
      <c r="AN1065">
        <f t="shared" si="166"/>
        <v>0</v>
      </c>
      <c r="AO1065">
        <f t="shared" si="167"/>
        <v>0</v>
      </c>
      <c r="AP1065">
        <f t="shared" si="168"/>
        <v>0</v>
      </c>
      <c r="AQ1065">
        <f t="shared" si="169"/>
        <v>0</v>
      </c>
      <c r="AR1065" t="s">
        <v>11840</v>
      </c>
      <c r="AS1065">
        <v>231161</v>
      </c>
      <c r="AT1065">
        <v>403825</v>
      </c>
      <c r="AU1065" t="s">
        <v>54</v>
      </c>
      <c r="AV1065">
        <v>0</v>
      </c>
      <c r="AW1065">
        <v>0</v>
      </c>
      <c r="AX1065">
        <v>0</v>
      </c>
      <c r="AY1065">
        <v>1</v>
      </c>
      <c r="AZ1065" t="s">
        <v>1837</v>
      </c>
      <c r="BA1065" t="s">
        <v>1838</v>
      </c>
      <c r="BB1065">
        <v>109145</v>
      </c>
      <c r="BC1065" t="s">
        <v>1839</v>
      </c>
      <c r="BD1065" t="s">
        <v>73</v>
      </c>
      <c r="BE1065" t="s">
        <v>74</v>
      </c>
      <c r="BF1065">
        <v>107857</v>
      </c>
      <c r="BG1065" t="s">
        <v>75</v>
      </c>
      <c r="BH1065" t="s">
        <v>76</v>
      </c>
      <c r="BI1065" t="s">
        <v>77</v>
      </c>
      <c r="BJ1065" t="s">
        <v>78</v>
      </c>
    </row>
    <row r="1066" spans="1:62" x14ac:dyDescent="0.25">
      <c r="A1066">
        <v>299380</v>
      </c>
      <c r="B1066">
        <v>1210341</v>
      </c>
      <c r="C1066" t="s">
        <v>51</v>
      </c>
      <c r="D1066">
        <v>431046</v>
      </c>
      <c r="E1066" t="s">
        <v>52</v>
      </c>
      <c r="F1066" t="s">
        <v>53</v>
      </c>
      <c r="G1066">
        <v>2</v>
      </c>
      <c r="H1066">
        <v>25</v>
      </c>
      <c r="I1066">
        <v>9</v>
      </c>
      <c r="J1066">
        <v>5</v>
      </c>
      <c r="K1066" t="s">
        <v>54</v>
      </c>
      <c r="L1066" t="s">
        <v>1663</v>
      </c>
      <c r="M1066" t="s">
        <v>54</v>
      </c>
      <c r="N1066">
        <v>4965967</v>
      </c>
      <c r="O1066">
        <v>1</v>
      </c>
      <c r="P1066" t="s">
        <v>56</v>
      </c>
      <c r="Q1066">
        <v>1</v>
      </c>
      <c r="R1066" t="s">
        <v>57</v>
      </c>
      <c r="S1066" t="s">
        <v>1825</v>
      </c>
      <c r="T1066" t="s">
        <v>54</v>
      </c>
      <c r="U1066" t="b">
        <v>0</v>
      </c>
      <c r="V1066" t="s">
        <v>54</v>
      </c>
      <c r="W1066" t="s">
        <v>1826</v>
      </c>
      <c r="X1066" t="s">
        <v>54</v>
      </c>
      <c r="Y1066" t="s">
        <v>62</v>
      </c>
      <c r="Z1066" t="s">
        <v>54</v>
      </c>
      <c r="AA1066" t="s">
        <v>54</v>
      </c>
      <c r="AB1066" t="s">
        <v>54</v>
      </c>
      <c r="AC1066" t="s">
        <v>54</v>
      </c>
      <c r="AD1066">
        <v>0</v>
      </c>
      <c r="AE1066" t="s">
        <v>261</v>
      </c>
      <c r="AF1066">
        <v>1</v>
      </c>
      <c r="AG1066">
        <v>162201809</v>
      </c>
      <c r="AH1066">
        <f t="shared" si="160"/>
        <v>0</v>
      </c>
      <c r="AI1066">
        <f t="shared" si="161"/>
        <v>0</v>
      </c>
      <c r="AJ1066">
        <f t="shared" si="162"/>
        <v>0</v>
      </c>
      <c r="AK1066">
        <f t="shared" si="163"/>
        <v>0</v>
      </c>
      <c r="AL1066">
        <f t="shared" si="164"/>
        <v>0</v>
      </c>
      <c r="AM1066">
        <f t="shared" si="165"/>
        <v>0</v>
      </c>
      <c r="AN1066">
        <f t="shared" si="166"/>
        <v>0</v>
      </c>
      <c r="AO1066">
        <f t="shared" si="167"/>
        <v>0</v>
      </c>
      <c r="AP1066">
        <f t="shared" si="168"/>
        <v>0</v>
      </c>
      <c r="AQ1066">
        <f t="shared" si="169"/>
        <v>0</v>
      </c>
      <c r="AR1066" t="s">
        <v>11843</v>
      </c>
      <c r="AS1066">
        <v>231165</v>
      </c>
      <c r="AT1066">
        <v>403829</v>
      </c>
      <c r="AU1066" t="s">
        <v>54</v>
      </c>
      <c r="AV1066">
        <v>0</v>
      </c>
      <c r="AW1066">
        <v>0</v>
      </c>
      <c r="AX1066">
        <v>0</v>
      </c>
      <c r="AY1066">
        <v>15</v>
      </c>
      <c r="AZ1066" t="s">
        <v>1840</v>
      </c>
      <c r="BA1066" t="s">
        <v>54</v>
      </c>
      <c r="BB1066">
        <v>12627</v>
      </c>
      <c r="BC1066" t="s">
        <v>1841</v>
      </c>
      <c r="BD1066" t="s">
        <v>112</v>
      </c>
      <c r="BE1066" t="s">
        <v>113</v>
      </c>
      <c r="BF1066">
        <v>108187</v>
      </c>
      <c r="BG1066" t="s">
        <v>75</v>
      </c>
      <c r="BH1066" t="s">
        <v>76</v>
      </c>
      <c r="BI1066" t="s">
        <v>77</v>
      </c>
      <c r="BJ1066" t="s">
        <v>78</v>
      </c>
    </row>
    <row r="1067" spans="1:62" x14ac:dyDescent="0.25">
      <c r="A1067">
        <v>299382</v>
      </c>
      <c r="B1067">
        <v>1210341</v>
      </c>
      <c r="C1067" t="s">
        <v>51</v>
      </c>
      <c r="D1067">
        <v>431046</v>
      </c>
      <c r="E1067" t="s">
        <v>52</v>
      </c>
      <c r="F1067" t="s">
        <v>53</v>
      </c>
      <c r="G1067">
        <v>2</v>
      </c>
      <c r="H1067">
        <v>25</v>
      </c>
      <c r="I1067">
        <v>9</v>
      </c>
      <c r="J1067">
        <v>2</v>
      </c>
      <c r="K1067" t="s">
        <v>54</v>
      </c>
      <c r="L1067" t="s">
        <v>1663</v>
      </c>
      <c r="M1067" t="s">
        <v>54</v>
      </c>
      <c r="N1067">
        <v>4966046</v>
      </c>
      <c r="O1067">
        <v>1</v>
      </c>
      <c r="P1067" t="s">
        <v>56</v>
      </c>
      <c r="Q1067">
        <v>1</v>
      </c>
      <c r="R1067" t="s">
        <v>57</v>
      </c>
      <c r="S1067" t="s">
        <v>1842</v>
      </c>
      <c r="T1067" t="s">
        <v>54</v>
      </c>
      <c r="U1067" t="b">
        <v>0</v>
      </c>
      <c r="V1067" t="s">
        <v>54</v>
      </c>
      <c r="W1067" t="s">
        <v>1667</v>
      </c>
      <c r="X1067" t="s">
        <v>54</v>
      </c>
      <c r="Y1067" t="s">
        <v>62</v>
      </c>
      <c r="Z1067" t="s">
        <v>54</v>
      </c>
      <c r="AA1067" t="s">
        <v>54</v>
      </c>
      <c r="AB1067" t="s">
        <v>54</v>
      </c>
      <c r="AC1067" t="s">
        <v>54</v>
      </c>
      <c r="AD1067">
        <v>0</v>
      </c>
      <c r="AE1067" t="s">
        <v>371</v>
      </c>
      <c r="AF1067">
        <v>1</v>
      </c>
      <c r="AG1067">
        <v>162201793</v>
      </c>
      <c r="AH1067">
        <f t="shared" si="160"/>
        <v>0</v>
      </c>
      <c r="AI1067">
        <f t="shared" si="161"/>
        <v>0</v>
      </c>
      <c r="AJ1067">
        <f t="shared" si="162"/>
        <v>0</v>
      </c>
      <c r="AK1067">
        <f t="shared" si="163"/>
        <v>0</v>
      </c>
      <c r="AL1067">
        <f t="shared" si="164"/>
        <v>0</v>
      </c>
      <c r="AM1067">
        <f t="shared" si="165"/>
        <v>0</v>
      </c>
      <c r="AN1067">
        <f t="shared" si="166"/>
        <v>0</v>
      </c>
      <c r="AO1067">
        <f t="shared" si="167"/>
        <v>0</v>
      </c>
      <c r="AP1067">
        <f t="shared" si="168"/>
        <v>0</v>
      </c>
      <c r="AQ1067">
        <f t="shared" si="169"/>
        <v>0</v>
      </c>
      <c r="AR1067" t="s">
        <v>11838</v>
      </c>
      <c r="AS1067">
        <v>231145</v>
      </c>
      <c r="AT1067">
        <v>403809</v>
      </c>
      <c r="AU1067" t="s">
        <v>54</v>
      </c>
      <c r="AV1067">
        <v>0</v>
      </c>
      <c r="AW1067">
        <v>1</v>
      </c>
      <c r="AX1067">
        <v>0</v>
      </c>
      <c r="AY1067">
        <v>4</v>
      </c>
      <c r="AZ1067" t="s">
        <v>1846</v>
      </c>
      <c r="BA1067" t="s">
        <v>54</v>
      </c>
      <c r="BB1067">
        <v>172251</v>
      </c>
      <c r="BC1067" t="s">
        <v>1847</v>
      </c>
      <c r="BD1067" t="s">
        <v>73</v>
      </c>
      <c r="BE1067" t="s">
        <v>74</v>
      </c>
      <c r="BF1067">
        <v>107857</v>
      </c>
      <c r="BG1067" t="s">
        <v>75</v>
      </c>
      <c r="BH1067" t="s">
        <v>76</v>
      </c>
      <c r="BI1067" t="s">
        <v>77</v>
      </c>
      <c r="BJ1067" t="s">
        <v>78</v>
      </c>
    </row>
    <row r="1068" spans="1:62" x14ac:dyDescent="0.25">
      <c r="A1068">
        <v>299383</v>
      </c>
      <c r="B1068">
        <v>1210341</v>
      </c>
      <c r="C1068" t="s">
        <v>51</v>
      </c>
      <c r="D1068">
        <v>431046</v>
      </c>
      <c r="E1068" t="s">
        <v>52</v>
      </c>
      <c r="F1068" t="s">
        <v>53</v>
      </c>
      <c r="G1068">
        <v>2</v>
      </c>
      <c r="H1068">
        <v>25</v>
      </c>
      <c r="I1068">
        <v>9</v>
      </c>
      <c r="J1068">
        <v>2</v>
      </c>
      <c r="K1068" t="s">
        <v>54</v>
      </c>
      <c r="L1068" t="s">
        <v>1663</v>
      </c>
      <c r="M1068" t="s">
        <v>54</v>
      </c>
      <c r="N1068">
        <v>4966140</v>
      </c>
      <c r="O1068">
        <v>1</v>
      </c>
      <c r="P1068" t="s">
        <v>56</v>
      </c>
      <c r="Q1068">
        <v>1</v>
      </c>
      <c r="R1068" t="s">
        <v>57</v>
      </c>
      <c r="S1068" t="s">
        <v>1848</v>
      </c>
      <c r="T1068" t="s">
        <v>54</v>
      </c>
      <c r="U1068" t="b">
        <v>0</v>
      </c>
      <c r="V1068" t="s">
        <v>54</v>
      </c>
      <c r="W1068" t="s">
        <v>1667</v>
      </c>
      <c r="X1068" t="s">
        <v>54</v>
      </c>
      <c r="Y1068" t="s">
        <v>62</v>
      </c>
      <c r="Z1068" t="s">
        <v>54</v>
      </c>
      <c r="AA1068" t="s">
        <v>54</v>
      </c>
      <c r="AB1068" t="s">
        <v>54</v>
      </c>
      <c r="AC1068" t="s">
        <v>54</v>
      </c>
      <c r="AE1068" t="s">
        <v>54</v>
      </c>
      <c r="AF1068">
        <v>1</v>
      </c>
      <c r="AG1068">
        <v>162202071</v>
      </c>
      <c r="AH1068">
        <f t="shared" si="160"/>
        <v>0</v>
      </c>
      <c r="AI1068">
        <f t="shared" si="161"/>
        <v>0</v>
      </c>
      <c r="AJ1068">
        <f t="shared" si="162"/>
        <v>0</v>
      </c>
      <c r="AK1068">
        <f t="shared" si="163"/>
        <v>0</v>
      </c>
      <c r="AL1068">
        <f t="shared" si="164"/>
        <v>0</v>
      </c>
      <c r="AM1068">
        <f t="shared" si="165"/>
        <v>0</v>
      </c>
      <c r="AN1068">
        <f t="shared" si="166"/>
        <v>0</v>
      </c>
      <c r="AO1068">
        <f t="shared" si="167"/>
        <v>0</v>
      </c>
      <c r="AP1068">
        <f t="shared" si="168"/>
        <v>0</v>
      </c>
      <c r="AQ1068">
        <f t="shared" si="169"/>
        <v>0</v>
      </c>
      <c r="AR1068" t="s">
        <v>11838</v>
      </c>
      <c r="AS1068">
        <v>231145</v>
      </c>
      <c r="AT1068">
        <v>403809</v>
      </c>
      <c r="AU1068" t="s">
        <v>54</v>
      </c>
      <c r="AW1068">
        <v>0</v>
      </c>
      <c r="AX1068">
        <v>0</v>
      </c>
      <c r="AY1068">
        <v>0</v>
      </c>
      <c r="AZ1068" t="s">
        <v>1851</v>
      </c>
      <c r="BA1068" t="s">
        <v>54</v>
      </c>
      <c r="BC1068" t="s">
        <v>1852</v>
      </c>
      <c r="BD1068" t="s">
        <v>73</v>
      </c>
      <c r="BE1068" t="s">
        <v>74</v>
      </c>
      <c r="BF1068">
        <v>107857</v>
      </c>
      <c r="BG1068" t="s">
        <v>75</v>
      </c>
      <c r="BH1068" t="s">
        <v>76</v>
      </c>
      <c r="BI1068" t="s">
        <v>77</v>
      </c>
      <c r="BJ1068" t="s">
        <v>78</v>
      </c>
    </row>
    <row r="1069" spans="1:62" x14ac:dyDescent="0.25">
      <c r="A1069">
        <v>299386</v>
      </c>
      <c r="B1069">
        <v>1210341</v>
      </c>
      <c r="C1069" t="s">
        <v>51</v>
      </c>
      <c r="D1069">
        <v>431046</v>
      </c>
      <c r="E1069" t="s">
        <v>52</v>
      </c>
      <c r="F1069" t="s">
        <v>53</v>
      </c>
      <c r="G1069">
        <v>2</v>
      </c>
      <c r="H1069">
        <v>25</v>
      </c>
      <c r="I1069">
        <v>9</v>
      </c>
      <c r="J1069">
        <v>4</v>
      </c>
      <c r="K1069" t="s">
        <v>54</v>
      </c>
      <c r="L1069" t="s">
        <v>1663</v>
      </c>
      <c r="M1069" t="s">
        <v>54</v>
      </c>
      <c r="N1069">
        <v>4965980</v>
      </c>
      <c r="O1069">
        <v>1</v>
      </c>
      <c r="P1069" t="s">
        <v>56</v>
      </c>
      <c r="Q1069">
        <v>1</v>
      </c>
      <c r="R1069" t="s">
        <v>57</v>
      </c>
      <c r="S1069" t="s">
        <v>1859</v>
      </c>
      <c r="T1069" t="s">
        <v>1860</v>
      </c>
      <c r="U1069" t="b">
        <v>0</v>
      </c>
      <c r="V1069" t="s">
        <v>1861</v>
      </c>
      <c r="W1069" t="s">
        <v>1667</v>
      </c>
      <c r="X1069" t="s">
        <v>54</v>
      </c>
      <c r="Y1069" t="s">
        <v>62</v>
      </c>
      <c r="Z1069" t="s">
        <v>54</v>
      </c>
      <c r="AA1069" t="s">
        <v>54</v>
      </c>
      <c r="AB1069" t="s">
        <v>54</v>
      </c>
      <c r="AC1069" t="s">
        <v>54</v>
      </c>
      <c r="AD1069">
        <v>1</v>
      </c>
      <c r="AE1069" t="s">
        <v>69</v>
      </c>
      <c r="AF1069">
        <v>1</v>
      </c>
      <c r="AG1069">
        <v>162201182</v>
      </c>
      <c r="AH1069">
        <f t="shared" si="160"/>
        <v>0</v>
      </c>
      <c r="AI1069">
        <f t="shared" si="161"/>
        <v>0</v>
      </c>
      <c r="AJ1069">
        <f t="shared" si="162"/>
        <v>0</v>
      </c>
      <c r="AK1069">
        <f t="shared" si="163"/>
        <v>0</v>
      </c>
      <c r="AL1069">
        <f t="shared" si="164"/>
        <v>0</v>
      </c>
      <c r="AM1069">
        <f t="shared" si="165"/>
        <v>0</v>
      </c>
      <c r="AN1069">
        <f t="shared" si="166"/>
        <v>0</v>
      </c>
      <c r="AO1069">
        <f t="shared" si="167"/>
        <v>0</v>
      </c>
      <c r="AP1069">
        <f t="shared" si="168"/>
        <v>0</v>
      </c>
      <c r="AQ1069">
        <f t="shared" si="169"/>
        <v>0</v>
      </c>
      <c r="AR1069" t="s">
        <v>11838</v>
      </c>
      <c r="AS1069">
        <v>231145</v>
      </c>
      <c r="AT1069">
        <v>403809</v>
      </c>
      <c r="AU1069" t="s">
        <v>54</v>
      </c>
      <c r="AV1069">
        <v>0</v>
      </c>
      <c r="AW1069">
        <v>0</v>
      </c>
      <c r="AX1069">
        <v>0</v>
      </c>
      <c r="AY1069">
        <v>1</v>
      </c>
      <c r="AZ1069" t="s">
        <v>1865</v>
      </c>
      <c r="BA1069" t="s">
        <v>1866</v>
      </c>
      <c r="BB1069">
        <v>108463</v>
      </c>
      <c r="BC1069" t="s">
        <v>1867</v>
      </c>
      <c r="BD1069" t="s">
        <v>73</v>
      </c>
      <c r="BE1069" t="s">
        <v>74</v>
      </c>
      <c r="BF1069">
        <v>107857</v>
      </c>
      <c r="BG1069" t="s">
        <v>75</v>
      </c>
      <c r="BH1069" t="s">
        <v>76</v>
      </c>
      <c r="BI1069" t="s">
        <v>77</v>
      </c>
      <c r="BJ1069" t="s">
        <v>78</v>
      </c>
    </row>
    <row r="1070" spans="1:62" x14ac:dyDescent="0.25">
      <c r="A1070">
        <v>299386</v>
      </c>
      <c r="B1070">
        <v>1210341</v>
      </c>
      <c r="C1070" t="s">
        <v>51</v>
      </c>
      <c r="D1070">
        <v>431046</v>
      </c>
      <c r="E1070" t="s">
        <v>52</v>
      </c>
      <c r="F1070" t="s">
        <v>53</v>
      </c>
      <c r="G1070">
        <v>2</v>
      </c>
      <c r="H1070">
        <v>25</v>
      </c>
      <c r="I1070">
        <v>9</v>
      </c>
      <c r="J1070">
        <v>4</v>
      </c>
      <c r="K1070" t="s">
        <v>54</v>
      </c>
      <c r="L1070" t="s">
        <v>1663</v>
      </c>
      <c r="M1070" t="s">
        <v>54</v>
      </c>
      <c r="N1070">
        <v>4965980</v>
      </c>
      <c r="O1070">
        <v>1</v>
      </c>
      <c r="P1070" t="s">
        <v>56</v>
      </c>
      <c r="Q1070">
        <v>1</v>
      </c>
      <c r="R1070" t="s">
        <v>57</v>
      </c>
      <c r="S1070" t="s">
        <v>1859</v>
      </c>
      <c r="T1070" t="s">
        <v>1860</v>
      </c>
      <c r="U1070" t="b">
        <v>0</v>
      </c>
      <c r="V1070" t="s">
        <v>1861</v>
      </c>
      <c r="W1070" t="s">
        <v>1667</v>
      </c>
      <c r="X1070" t="s">
        <v>54</v>
      </c>
      <c r="Y1070" t="s">
        <v>62</v>
      </c>
      <c r="Z1070" t="s">
        <v>54</v>
      </c>
      <c r="AA1070" t="s">
        <v>54</v>
      </c>
      <c r="AB1070" t="s">
        <v>54</v>
      </c>
      <c r="AC1070" t="s">
        <v>54</v>
      </c>
      <c r="AD1070">
        <v>1</v>
      </c>
      <c r="AE1070" t="s">
        <v>79</v>
      </c>
      <c r="AF1070">
        <v>1</v>
      </c>
      <c r="AG1070">
        <v>162201331</v>
      </c>
      <c r="AH1070">
        <f t="shared" si="160"/>
        <v>0</v>
      </c>
      <c r="AI1070">
        <f t="shared" si="161"/>
        <v>0</v>
      </c>
      <c r="AJ1070">
        <f t="shared" si="162"/>
        <v>0</v>
      </c>
      <c r="AK1070">
        <f t="shared" si="163"/>
        <v>0</v>
      </c>
      <c r="AL1070">
        <f t="shared" si="164"/>
        <v>0</v>
      </c>
      <c r="AM1070">
        <f t="shared" si="165"/>
        <v>0</v>
      </c>
      <c r="AN1070">
        <f t="shared" si="166"/>
        <v>0</v>
      </c>
      <c r="AO1070">
        <f t="shared" si="167"/>
        <v>0</v>
      </c>
      <c r="AP1070">
        <f t="shared" si="168"/>
        <v>0</v>
      </c>
      <c r="AQ1070">
        <f t="shared" si="169"/>
        <v>0</v>
      </c>
      <c r="AR1070" t="s">
        <v>11839</v>
      </c>
      <c r="AS1070">
        <v>231086</v>
      </c>
      <c r="AT1070">
        <v>403750</v>
      </c>
      <c r="AU1070" t="s">
        <v>54</v>
      </c>
      <c r="AV1070">
        <v>0</v>
      </c>
      <c r="AW1070">
        <v>0</v>
      </c>
      <c r="AX1070">
        <v>0</v>
      </c>
      <c r="AY1070">
        <v>1</v>
      </c>
      <c r="AZ1070" t="s">
        <v>1868</v>
      </c>
      <c r="BA1070" t="s">
        <v>1869</v>
      </c>
      <c r="BB1070">
        <v>20460</v>
      </c>
      <c r="BC1070" t="s">
        <v>1870</v>
      </c>
      <c r="BD1070" t="s">
        <v>67</v>
      </c>
      <c r="BE1070" t="s">
        <v>68</v>
      </c>
      <c r="BF1070">
        <v>30310</v>
      </c>
      <c r="BG1070" t="s">
        <v>75</v>
      </c>
      <c r="BH1070" t="s">
        <v>76</v>
      </c>
      <c r="BI1070" t="s">
        <v>77</v>
      </c>
      <c r="BJ1070" t="s">
        <v>78</v>
      </c>
    </row>
    <row r="1071" spans="1:62" x14ac:dyDescent="0.25">
      <c r="A1071">
        <v>299388</v>
      </c>
      <c r="B1071">
        <v>1210341</v>
      </c>
      <c r="C1071" t="s">
        <v>51</v>
      </c>
      <c r="D1071">
        <v>431046</v>
      </c>
      <c r="E1071" t="s">
        <v>52</v>
      </c>
      <c r="F1071" t="s">
        <v>53</v>
      </c>
      <c r="G1071">
        <v>2</v>
      </c>
      <c r="H1071">
        <v>25</v>
      </c>
      <c r="I1071">
        <v>9</v>
      </c>
      <c r="J1071">
        <v>4</v>
      </c>
      <c r="K1071" t="s">
        <v>54</v>
      </c>
      <c r="L1071" t="s">
        <v>1663</v>
      </c>
      <c r="M1071" t="s">
        <v>54</v>
      </c>
      <c r="N1071">
        <v>4965606</v>
      </c>
      <c r="O1071">
        <v>1</v>
      </c>
      <c r="P1071" t="s">
        <v>56</v>
      </c>
      <c r="Q1071">
        <v>1</v>
      </c>
      <c r="R1071" t="s">
        <v>57</v>
      </c>
      <c r="S1071" t="s">
        <v>1874</v>
      </c>
      <c r="T1071" t="s">
        <v>54</v>
      </c>
      <c r="U1071" t="b">
        <v>0</v>
      </c>
      <c r="V1071" t="s">
        <v>54</v>
      </c>
      <c r="W1071" t="s">
        <v>1667</v>
      </c>
      <c r="X1071" t="s">
        <v>54</v>
      </c>
      <c r="Y1071" t="s">
        <v>62</v>
      </c>
      <c r="Z1071" t="s">
        <v>54</v>
      </c>
      <c r="AA1071" t="s">
        <v>54</v>
      </c>
      <c r="AB1071" t="s">
        <v>54</v>
      </c>
      <c r="AC1071" t="s">
        <v>54</v>
      </c>
      <c r="AD1071">
        <v>0</v>
      </c>
      <c r="AE1071" t="s">
        <v>1878</v>
      </c>
      <c r="AF1071">
        <v>1</v>
      </c>
      <c r="AG1071">
        <v>162198539</v>
      </c>
      <c r="AH1071">
        <f t="shared" si="160"/>
        <v>0</v>
      </c>
      <c r="AI1071">
        <f t="shared" si="161"/>
        <v>0</v>
      </c>
      <c r="AJ1071">
        <f t="shared" si="162"/>
        <v>0</v>
      </c>
      <c r="AK1071">
        <f t="shared" si="163"/>
        <v>0</v>
      </c>
      <c r="AL1071">
        <f t="shared" si="164"/>
        <v>0</v>
      </c>
      <c r="AM1071">
        <f t="shared" si="165"/>
        <v>0</v>
      </c>
      <c r="AN1071">
        <f t="shared" si="166"/>
        <v>0</v>
      </c>
      <c r="AO1071">
        <f t="shared" si="167"/>
        <v>0</v>
      </c>
      <c r="AP1071">
        <f t="shared" si="168"/>
        <v>0</v>
      </c>
      <c r="AQ1071">
        <f t="shared" si="169"/>
        <v>0</v>
      </c>
      <c r="AR1071" t="s">
        <v>11838</v>
      </c>
      <c r="AS1071">
        <v>231145</v>
      </c>
      <c r="AT1071">
        <v>403809</v>
      </c>
      <c r="AU1071" t="s">
        <v>54</v>
      </c>
      <c r="AV1071">
        <v>0</v>
      </c>
      <c r="AW1071">
        <v>1</v>
      </c>
      <c r="AX1071">
        <v>0</v>
      </c>
      <c r="AY1071">
        <v>8</v>
      </c>
      <c r="AZ1071" t="s">
        <v>1879</v>
      </c>
      <c r="BA1071" t="s">
        <v>1880</v>
      </c>
      <c r="BB1071">
        <v>72906</v>
      </c>
      <c r="BC1071" t="s">
        <v>1881</v>
      </c>
      <c r="BD1071" t="s">
        <v>73</v>
      </c>
      <c r="BE1071" t="s">
        <v>74</v>
      </c>
      <c r="BF1071">
        <v>107857</v>
      </c>
      <c r="BG1071" t="s">
        <v>75</v>
      </c>
      <c r="BH1071" t="s">
        <v>76</v>
      </c>
      <c r="BI1071" t="s">
        <v>77</v>
      </c>
      <c r="BJ1071" t="s">
        <v>78</v>
      </c>
    </row>
    <row r="1072" spans="1:62" x14ac:dyDescent="0.25">
      <c r="A1072">
        <v>299388</v>
      </c>
      <c r="B1072">
        <v>1210341</v>
      </c>
      <c r="C1072" t="s">
        <v>51</v>
      </c>
      <c r="D1072">
        <v>431046</v>
      </c>
      <c r="E1072" t="s">
        <v>52</v>
      </c>
      <c r="F1072" t="s">
        <v>53</v>
      </c>
      <c r="G1072">
        <v>2</v>
      </c>
      <c r="H1072">
        <v>25</v>
      </c>
      <c r="I1072">
        <v>9</v>
      </c>
      <c r="J1072">
        <v>4</v>
      </c>
      <c r="K1072" t="s">
        <v>54</v>
      </c>
      <c r="L1072" t="s">
        <v>1663</v>
      </c>
      <c r="M1072" t="s">
        <v>54</v>
      </c>
      <c r="N1072">
        <v>4965606</v>
      </c>
      <c r="O1072">
        <v>1</v>
      </c>
      <c r="P1072" t="s">
        <v>56</v>
      </c>
      <c r="Q1072">
        <v>1</v>
      </c>
      <c r="R1072" t="s">
        <v>57</v>
      </c>
      <c r="S1072" t="s">
        <v>1874</v>
      </c>
      <c r="T1072" t="s">
        <v>54</v>
      </c>
      <c r="U1072" t="b">
        <v>0</v>
      </c>
      <c r="V1072" t="s">
        <v>54</v>
      </c>
      <c r="W1072" t="s">
        <v>1667</v>
      </c>
      <c r="X1072" t="s">
        <v>54</v>
      </c>
      <c r="Y1072" t="s">
        <v>62</v>
      </c>
      <c r="Z1072" t="s">
        <v>54</v>
      </c>
      <c r="AA1072" t="s">
        <v>54</v>
      </c>
      <c r="AB1072" t="s">
        <v>54</v>
      </c>
      <c r="AC1072" t="s">
        <v>54</v>
      </c>
      <c r="AD1072">
        <v>0</v>
      </c>
      <c r="AE1072" t="s">
        <v>1882</v>
      </c>
      <c r="AF1072">
        <v>1</v>
      </c>
      <c r="AG1072">
        <v>162199973</v>
      </c>
      <c r="AH1072">
        <f t="shared" si="160"/>
        <v>0</v>
      </c>
      <c r="AI1072">
        <f t="shared" si="161"/>
        <v>0</v>
      </c>
      <c r="AJ1072">
        <f t="shared" si="162"/>
        <v>0</v>
      </c>
      <c r="AK1072">
        <f t="shared" si="163"/>
        <v>0</v>
      </c>
      <c r="AL1072">
        <f t="shared" si="164"/>
        <v>0</v>
      </c>
      <c r="AM1072">
        <f t="shared" si="165"/>
        <v>0</v>
      </c>
      <c r="AN1072">
        <f t="shared" si="166"/>
        <v>0</v>
      </c>
      <c r="AO1072">
        <f t="shared" si="167"/>
        <v>0</v>
      </c>
      <c r="AP1072">
        <f t="shared" si="168"/>
        <v>0</v>
      </c>
      <c r="AQ1072">
        <f t="shared" si="169"/>
        <v>0</v>
      </c>
      <c r="AR1072" t="s">
        <v>11839</v>
      </c>
      <c r="AS1072">
        <v>231086</v>
      </c>
      <c r="AT1072">
        <v>403750</v>
      </c>
      <c r="AU1072" t="s">
        <v>54</v>
      </c>
      <c r="AV1072">
        <v>0</v>
      </c>
      <c r="AW1072">
        <v>0</v>
      </c>
      <c r="AX1072">
        <v>0</v>
      </c>
      <c r="AY1072">
        <v>3</v>
      </c>
      <c r="AZ1072" t="s">
        <v>1883</v>
      </c>
      <c r="BA1072" t="s">
        <v>1884</v>
      </c>
      <c r="BB1072">
        <v>25865</v>
      </c>
      <c r="BC1072" t="s">
        <v>1885</v>
      </c>
      <c r="BD1072" t="s">
        <v>67</v>
      </c>
      <c r="BE1072" t="s">
        <v>68</v>
      </c>
      <c r="BF1072">
        <v>30310</v>
      </c>
      <c r="BG1072" t="s">
        <v>75</v>
      </c>
      <c r="BH1072" t="s">
        <v>76</v>
      </c>
      <c r="BI1072" t="s">
        <v>77</v>
      </c>
      <c r="BJ1072" t="s">
        <v>78</v>
      </c>
    </row>
    <row r="1073" spans="1:62" x14ac:dyDescent="0.25">
      <c r="A1073">
        <v>299388</v>
      </c>
      <c r="B1073">
        <v>1210341</v>
      </c>
      <c r="C1073" t="s">
        <v>51</v>
      </c>
      <c r="D1073">
        <v>431046</v>
      </c>
      <c r="E1073" t="s">
        <v>52</v>
      </c>
      <c r="F1073" t="s">
        <v>53</v>
      </c>
      <c r="G1073">
        <v>2</v>
      </c>
      <c r="H1073">
        <v>25</v>
      </c>
      <c r="I1073">
        <v>9</v>
      </c>
      <c r="J1073">
        <v>4</v>
      </c>
      <c r="K1073" t="s">
        <v>54</v>
      </c>
      <c r="L1073" t="s">
        <v>1663</v>
      </c>
      <c r="M1073" t="s">
        <v>54</v>
      </c>
      <c r="N1073">
        <v>4965606</v>
      </c>
      <c r="O1073">
        <v>1</v>
      </c>
      <c r="P1073" t="s">
        <v>56</v>
      </c>
      <c r="Q1073">
        <v>1</v>
      </c>
      <c r="R1073" t="s">
        <v>57</v>
      </c>
      <c r="S1073" t="s">
        <v>1874</v>
      </c>
      <c r="T1073" t="s">
        <v>54</v>
      </c>
      <c r="U1073" t="b">
        <v>0</v>
      </c>
      <c r="V1073" t="s">
        <v>54</v>
      </c>
      <c r="W1073" t="s">
        <v>1667</v>
      </c>
      <c r="X1073" t="s">
        <v>54</v>
      </c>
      <c r="Y1073" t="s">
        <v>62</v>
      </c>
      <c r="Z1073" t="s">
        <v>54</v>
      </c>
      <c r="AA1073" t="s">
        <v>54</v>
      </c>
      <c r="AB1073" t="s">
        <v>54</v>
      </c>
      <c r="AC1073" t="s">
        <v>54</v>
      </c>
      <c r="AD1073">
        <v>0</v>
      </c>
      <c r="AE1073" t="s">
        <v>1886</v>
      </c>
      <c r="AF1073">
        <v>1</v>
      </c>
      <c r="AG1073">
        <v>162200128</v>
      </c>
      <c r="AH1073">
        <f t="shared" si="160"/>
        <v>0</v>
      </c>
      <c r="AI1073">
        <f t="shared" si="161"/>
        <v>0</v>
      </c>
      <c r="AJ1073">
        <f t="shared" si="162"/>
        <v>0</v>
      </c>
      <c r="AK1073">
        <f t="shared" si="163"/>
        <v>0</v>
      </c>
      <c r="AL1073">
        <f t="shared" si="164"/>
        <v>0</v>
      </c>
      <c r="AM1073">
        <f t="shared" si="165"/>
        <v>0</v>
      </c>
      <c r="AN1073">
        <f t="shared" si="166"/>
        <v>0</v>
      </c>
      <c r="AO1073">
        <f t="shared" si="167"/>
        <v>0</v>
      </c>
      <c r="AP1073">
        <f t="shared" si="168"/>
        <v>0</v>
      </c>
      <c r="AQ1073">
        <f t="shared" si="169"/>
        <v>0</v>
      </c>
      <c r="AR1073" t="s">
        <v>11840</v>
      </c>
      <c r="AS1073">
        <v>231161</v>
      </c>
      <c r="AT1073">
        <v>403825</v>
      </c>
      <c r="AU1073" t="s">
        <v>54</v>
      </c>
      <c r="AV1073">
        <v>0</v>
      </c>
      <c r="AW1073">
        <v>1</v>
      </c>
      <c r="AX1073">
        <v>0</v>
      </c>
      <c r="AY1073">
        <v>28</v>
      </c>
      <c r="AZ1073" t="s">
        <v>1887</v>
      </c>
      <c r="BA1073" t="s">
        <v>54</v>
      </c>
      <c r="BB1073">
        <v>78018</v>
      </c>
      <c r="BC1073" t="s">
        <v>1888</v>
      </c>
      <c r="BD1073" t="s">
        <v>73</v>
      </c>
      <c r="BE1073" t="s">
        <v>74</v>
      </c>
      <c r="BF1073">
        <v>107857</v>
      </c>
      <c r="BG1073" t="s">
        <v>75</v>
      </c>
      <c r="BH1073" t="s">
        <v>76</v>
      </c>
      <c r="BI1073" t="s">
        <v>77</v>
      </c>
      <c r="BJ1073" t="s">
        <v>78</v>
      </c>
    </row>
    <row r="1074" spans="1:62" x14ac:dyDescent="0.25">
      <c r="A1074">
        <v>299390</v>
      </c>
      <c r="B1074">
        <v>1210341</v>
      </c>
      <c r="C1074" t="s">
        <v>51</v>
      </c>
      <c r="D1074">
        <v>431046</v>
      </c>
      <c r="E1074" t="s">
        <v>52</v>
      </c>
      <c r="F1074" t="s">
        <v>53</v>
      </c>
      <c r="G1074">
        <v>2</v>
      </c>
      <c r="H1074">
        <v>25</v>
      </c>
      <c r="I1074">
        <v>9</v>
      </c>
      <c r="J1074">
        <v>3</v>
      </c>
      <c r="K1074" t="s">
        <v>54</v>
      </c>
      <c r="L1074" t="s">
        <v>1663</v>
      </c>
      <c r="M1074" t="s">
        <v>54</v>
      </c>
      <c r="N1074">
        <v>4966077</v>
      </c>
      <c r="O1074">
        <v>1</v>
      </c>
      <c r="P1074" t="s">
        <v>56</v>
      </c>
      <c r="Q1074">
        <v>1</v>
      </c>
      <c r="R1074" t="s">
        <v>57</v>
      </c>
      <c r="S1074" t="s">
        <v>1889</v>
      </c>
      <c r="T1074" t="s">
        <v>1890</v>
      </c>
      <c r="U1074" t="b">
        <v>0</v>
      </c>
      <c r="V1074" t="s">
        <v>1891</v>
      </c>
      <c r="W1074" t="s">
        <v>1667</v>
      </c>
      <c r="X1074" t="s">
        <v>54</v>
      </c>
      <c r="Y1074" t="s">
        <v>62</v>
      </c>
      <c r="Z1074" t="s">
        <v>54</v>
      </c>
      <c r="AA1074" t="s">
        <v>54</v>
      </c>
      <c r="AB1074" t="s">
        <v>54</v>
      </c>
      <c r="AC1074" t="s">
        <v>54</v>
      </c>
      <c r="AD1074">
        <v>1</v>
      </c>
      <c r="AE1074" t="s">
        <v>69</v>
      </c>
      <c r="AF1074">
        <v>1</v>
      </c>
      <c r="AG1074">
        <v>162201747</v>
      </c>
      <c r="AH1074">
        <f t="shared" si="160"/>
        <v>0</v>
      </c>
      <c r="AI1074">
        <f t="shared" si="161"/>
        <v>0</v>
      </c>
      <c r="AJ1074">
        <f t="shared" si="162"/>
        <v>0</v>
      </c>
      <c r="AK1074">
        <f t="shared" si="163"/>
        <v>0</v>
      </c>
      <c r="AL1074">
        <f t="shared" si="164"/>
        <v>0</v>
      </c>
      <c r="AM1074">
        <f t="shared" si="165"/>
        <v>0</v>
      </c>
      <c r="AN1074">
        <f t="shared" si="166"/>
        <v>0</v>
      </c>
      <c r="AO1074">
        <f t="shared" si="167"/>
        <v>0</v>
      </c>
      <c r="AP1074">
        <f t="shared" si="168"/>
        <v>0</v>
      </c>
      <c r="AQ1074">
        <f t="shared" si="169"/>
        <v>0</v>
      </c>
      <c r="AR1074" t="s">
        <v>11838</v>
      </c>
      <c r="AS1074">
        <v>231145</v>
      </c>
      <c r="AT1074">
        <v>403809</v>
      </c>
      <c r="AU1074" t="s">
        <v>54</v>
      </c>
      <c r="AV1074">
        <v>0</v>
      </c>
      <c r="AW1074">
        <v>0</v>
      </c>
      <c r="AX1074">
        <v>0</v>
      </c>
      <c r="AY1074">
        <v>1</v>
      </c>
      <c r="AZ1074" t="s">
        <v>1895</v>
      </c>
      <c r="BA1074" t="s">
        <v>1896</v>
      </c>
      <c r="BB1074">
        <v>14682</v>
      </c>
      <c r="BC1074" t="s">
        <v>1897</v>
      </c>
      <c r="BD1074" t="s">
        <v>73</v>
      </c>
      <c r="BE1074" t="s">
        <v>74</v>
      </c>
      <c r="BF1074">
        <v>107857</v>
      </c>
      <c r="BG1074" t="s">
        <v>75</v>
      </c>
      <c r="BH1074" t="s">
        <v>76</v>
      </c>
      <c r="BI1074" t="s">
        <v>77</v>
      </c>
      <c r="BJ1074" t="s">
        <v>78</v>
      </c>
    </row>
    <row r="1075" spans="1:62" x14ac:dyDescent="0.25">
      <c r="A1075">
        <v>299392</v>
      </c>
      <c r="B1075">
        <v>1210341</v>
      </c>
      <c r="C1075" t="s">
        <v>51</v>
      </c>
      <c r="D1075">
        <v>431046</v>
      </c>
      <c r="E1075" t="s">
        <v>52</v>
      </c>
      <c r="F1075" t="s">
        <v>53</v>
      </c>
      <c r="G1075">
        <v>2</v>
      </c>
      <c r="H1075">
        <v>25</v>
      </c>
      <c r="I1075">
        <v>9</v>
      </c>
      <c r="J1075">
        <v>4</v>
      </c>
      <c r="K1075" t="s">
        <v>54</v>
      </c>
      <c r="L1075" t="s">
        <v>1663</v>
      </c>
      <c r="M1075" t="s">
        <v>54</v>
      </c>
      <c r="N1075">
        <v>4965990</v>
      </c>
      <c r="O1075">
        <v>1</v>
      </c>
      <c r="P1075" t="s">
        <v>56</v>
      </c>
      <c r="Q1075">
        <v>1</v>
      </c>
      <c r="R1075" t="s">
        <v>57</v>
      </c>
      <c r="S1075" t="s">
        <v>1904</v>
      </c>
      <c r="T1075" t="s">
        <v>1905</v>
      </c>
      <c r="U1075" t="b">
        <v>0</v>
      </c>
      <c r="V1075" t="s">
        <v>1906</v>
      </c>
      <c r="W1075" t="s">
        <v>1667</v>
      </c>
      <c r="X1075" t="s">
        <v>54</v>
      </c>
      <c r="Y1075" t="s">
        <v>62</v>
      </c>
      <c r="Z1075" t="s">
        <v>54</v>
      </c>
      <c r="AA1075" t="s">
        <v>54</v>
      </c>
      <c r="AB1075" t="s">
        <v>54</v>
      </c>
      <c r="AC1075" t="s">
        <v>54</v>
      </c>
      <c r="AD1075">
        <v>1</v>
      </c>
      <c r="AE1075" t="s">
        <v>69</v>
      </c>
      <c r="AF1075">
        <v>1</v>
      </c>
      <c r="AG1075">
        <v>162201561</v>
      </c>
      <c r="AH1075">
        <f t="shared" si="160"/>
        <v>0</v>
      </c>
      <c r="AI1075">
        <f t="shared" si="161"/>
        <v>0</v>
      </c>
      <c r="AJ1075">
        <f t="shared" si="162"/>
        <v>0</v>
      </c>
      <c r="AK1075">
        <f t="shared" si="163"/>
        <v>0</v>
      </c>
      <c r="AL1075">
        <f t="shared" si="164"/>
        <v>0</v>
      </c>
      <c r="AM1075">
        <f t="shared" si="165"/>
        <v>0</v>
      </c>
      <c r="AN1075">
        <f t="shared" si="166"/>
        <v>0</v>
      </c>
      <c r="AO1075">
        <f t="shared" si="167"/>
        <v>0</v>
      </c>
      <c r="AP1075">
        <f t="shared" si="168"/>
        <v>0</v>
      </c>
      <c r="AQ1075">
        <f t="shared" si="169"/>
        <v>0</v>
      </c>
      <c r="AR1075" t="s">
        <v>11838</v>
      </c>
      <c r="AS1075">
        <v>231145</v>
      </c>
      <c r="AT1075">
        <v>403809</v>
      </c>
      <c r="AU1075" t="s">
        <v>54</v>
      </c>
      <c r="AV1075">
        <v>0</v>
      </c>
      <c r="AW1075">
        <v>0</v>
      </c>
      <c r="AX1075">
        <v>0</v>
      </c>
      <c r="AY1075">
        <v>1</v>
      </c>
      <c r="AZ1075" t="s">
        <v>1910</v>
      </c>
      <c r="BA1075" t="s">
        <v>1911</v>
      </c>
      <c r="BB1075">
        <v>30889</v>
      </c>
      <c r="BC1075" t="s">
        <v>1912</v>
      </c>
      <c r="BD1075" t="s">
        <v>73</v>
      </c>
      <c r="BE1075" t="s">
        <v>74</v>
      </c>
      <c r="BF1075">
        <v>107857</v>
      </c>
      <c r="BG1075" t="s">
        <v>75</v>
      </c>
      <c r="BH1075" t="s">
        <v>76</v>
      </c>
      <c r="BI1075" t="s">
        <v>77</v>
      </c>
      <c r="BJ1075" t="s">
        <v>78</v>
      </c>
    </row>
    <row r="1076" spans="1:62" x14ac:dyDescent="0.25">
      <c r="A1076">
        <v>299392</v>
      </c>
      <c r="B1076">
        <v>1210341</v>
      </c>
      <c r="C1076" t="s">
        <v>51</v>
      </c>
      <c r="D1076">
        <v>431046</v>
      </c>
      <c r="E1076" t="s">
        <v>52</v>
      </c>
      <c r="F1076" t="s">
        <v>53</v>
      </c>
      <c r="G1076">
        <v>2</v>
      </c>
      <c r="H1076">
        <v>25</v>
      </c>
      <c r="I1076">
        <v>9</v>
      </c>
      <c r="J1076">
        <v>4</v>
      </c>
      <c r="K1076" t="s">
        <v>54</v>
      </c>
      <c r="L1076" t="s">
        <v>1663</v>
      </c>
      <c r="M1076" t="s">
        <v>54</v>
      </c>
      <c r="N1076">
        <v>4965990</v>
      </c>
      <c r="O1076">
        <v>1</v>
      </c>
      <c r="P1076" t="s">
        <v>56</v>
      </c>
      <c r="Q1076">
        <v>1</v>
      </c>
      <c r="R1076" t="s">
        <v>57</v>
      </c>
      <c r="S1076" t="s">
        <v>1904</v>
      </c>
      <c r="T1076" t="s">
        <v>1905</v>
      </c>
      <c r="U1076" t="b">
        <v>0</v>
      </c>
      <c r="V1076" t="s">
        <v>1906</v>
      </c>
      <c r="W1076" t="s">
        <v>1667</v>
      </c>
      <c r="X1076" t="s">
        <v>54</v>
      </c>
      <c r="Y1076" t="s">
        <v>62</v>
      </c>
      <c r="Z1076" t="s">
        <v>54</v>
      </c>
      <c r="AA1076" t="s">
        <v>54</v>
      </c>
      <c r="AB1076" t="s">
        <v>54</v>
      </c>
      <c r="AC1076" t="s">
        <v>54</v>
      </c>
      <c r="AD1076">
        <v>1</v>
      </c>
      <c r="AE1076" t="s">
        <v>79</v>
      </c>
      <c r="AF1076">
        <v>1</v>
      </c>
      <c r="AG1076">
        <v>162201605</v>
      </c>
      <c r="AH1076">
        <f t="shared" si="160"/>
        <v>0</v>
      </c>
      <c r="AI1076">
        <f t="shared" si="161"/>
        <v>0</v>
      </c>
      <c r="AJ1076">
        <f t="shared" si="162"/>
        <v>0</v>
      </c>
      <c r="AK1076">
        <f t="shared" si="163"/>
        <v>0</v>
      </c>
      <c r="AL1076">
        <f t="shared" si="164"/>
        <v>0</v>
      </c>
      <c r="AM1076">
        <f t="shared" si="165"/>
        <v>0</v>
      </c>
      <c r="AN1076">
        <f t="shared" si="166"/>
        <v>0</v>
      </c>
      <c r="AO1076">
        <f t="shared" si="167"/>
        <v>0</v>
      </c>
      <c r="AP1076">
        <f t="shared" si="168"/>
        <v>0</v>
      </c>
      <c r="AQ1076">
        <f t="shared" si="169"/>
        <v>0</v>
      </c>
      <c r="AR1076" t="s">
        <v>11839</v>
      </c>
      <c r="AS1076">
        <v>231086</v>
      </c>
      <c r="AT1076">
        <v>403750</v>
      </c>
      <c r="AU1076" t="s">
        <v>54</v>
      </c>
      <c r="AV1076">
        <v>0</v>
      </c>
      <c r="AW1076">
        <v>0</v>
      </c>
      <c r="AX1076">
        <v>0</v>
      </c>
      <c r="AY1076">
        <v>1</v>
      </c>
      <c r="AZ1076" t="s">
        <v>1913</v>
      </c>
      <c r="BA1076" t="s">
        <v>1914</v>
      </c>
      <c r="BB1076">
        <v>13791</v>
      </c>
      <c r="BC1076" t="s">
        <v>1915</v>
      </c>
      <c r="BD1076" t="s">
        <v>67</v>
      </c>
      <c r="BE1076" t="s">
        <v>68</v>
      </c>
      <c r="BF1076">
        <v>30310</v>
      </c>
      <c r="BG1076" t="s">
        <v>75</v>
      </c>
      <c r="BH1076" t="s">
        <v>76</v>
      </c>
      <c r="BI1076" t="s">
        <v>77</v>
      </c>
      <c r="BJ1076" t="s">
        <v>78</v>
      </c>
    </row>
    <row r="1077" spans="1:62" x14ac:dyDescent="0.25">
      <c r="A1077">
        <v>299393</v>
      </c>
      <c r="B1077">
        <v>1210341</v>
      </c>
      <c r="C1077" t="s">
        <v>51</v>
      </c>
      <c r="D1077">
        <v>431046</v>
      </c>
      <c r="E1077" t="s">
        <v>52</v>
      </c>
      <c r="F1077" t="s">
        <v>53</v>
      </c>
      <c r="G1077">
        <v>2</v>
      </c>
      <c r="H1077">
        <v>25</v>
      </c>
      <c r="I1077">
        <v>9</v>
      </c>
      <c r="J1077">
        <v>3</v>
      </c>
      <c r="K1077" t="s">
        <v>54</v>
      </c>
      <c r="L1077" t="s">
        <v>1663</v>
      </c>
      <c r="M1077" t="s">
        <v>54</v>
      </c>
      <c r="N1077">
        <v>4965849</v>
      </c>
      <c r="O1077">
        <v>1</v>
      </c>
      <c r="P1077" t="s">
        <v>56</v>
      </c>
      <c r="Q1077">
        <v>1</v>
      </c>
      <c r="R1077" t="s">
        <v>57</v>
      </c>
      <c r="S1077" t="s">
        <v>1919</v>
      </c>
      <c r="T1077" t="s">
        <v>1920</v>
      </c>
      <c r="U1077" t="b">
        <v>0</v>
      </c>
      <c r="V1077" t="s">
        <v>1921</v>
      </c>
      <c r="W1077" t="s">
        <v>1667</v>
      </c>
      <c r="X1077" t="s">
        <v>54</v>
      </c>
      <c r="Y1077" t="s">
        <v>62</v>
      </c>
      <c r="Z1077" t="s">
        <v>54</v>
      </c>
      <c r="AA1077" t="s">
        <v>54</v>
      </c>
      <c r="AB1077" t="s">
        <v>54</v>
      </c>
      <c r="AC1077" t="s">
        <v>54</v>
      </c>
      <c r="AD1077">
        <v>1</v>
      </c>
      <c r="AE1077" t="s">
        <v>69</v>
      </c>
      <c r="AF1077">
        <v>1</v>
      </c>
      <c r="AG1077">
        <v>162200350</v>
      </c>
      <c r="AH1077">
        <f t="shared" si="160"/>
        <v>0</v>
      </c>
      <c r="AI1077">
        <f t="shared" si="161"/>
        <v>0</v>
      </c>
      <c r="AJ1077">
        <f t="shared" si="162"/>
        <v>0</v>
      </c>
      <c r="AK1077">
        <f t="shared" si="163"/>
        <v>0</v>
      </c>
      <c r="AL1077">
        <f t="shared" si="164"/>
        <v>0</v>
      </c>
      <c r="AM1077">
        <f t="shared" si="165"/>
        <v>0</v>
      </c>
      <c r="AN1077">
        <f t="shared" si="166"/>
        <v>0</v>
      </c>
      <c r="AO1077">
        <f t="shared" si="167"/>
        <v>0</v>
      </c>
      <c r="AP1077">
        <f t="shared" si="168"/>
        <v>0</v>
      </c>
      <c r="AQ1077">
        <f t="shared" si="169"/>
        <v>0</v>
      </c>
      <c r="AR1077" t="s">
        <v>11838</v>
      </c>
      <c r="AS1077">
        <v>231145</v>
      </c>
      <c r="AT1077">
        <v>403809</v>
      </c>
      <c r="AU1077" t="s">
        <v>54</v>
      </c>
      <c r="AV1077">
        <v>0</v>
      </c>
      <c r="AW1077">
        <v>0</v>
      </c>
      <c r="AX1077">
        <v>0</v>
      </c>
      <c r="AY1077">
        <v>1</v>
      </c>
      <c r="AZ1077" t="s">
        <v>1925</v>
      </c>
      <c r="BA1077" t="s">
        <v>1926</v>
      </c>
      <c r="BB1077">
        <v>48153</v>
      </c>
      <c r="BC1077" t="s">
        <v>1927</v>
      </c>
      <c r="BD1077" t="s">
        <v>73</v>
      </c>
      <c r="BE1077" t="s">
        <v>74</v>
      </c>
      <c r="BF1077">
        <v>107857</v>
      </c>
      <c r="BG1077" t="s">
        <v>75</v>
      </c>
      <c r="BH1077" t="s">
        <v>76</v>
      </c>
      <c r="BI1077" t="s">
        <v>77</v>
      </c>
      <c r="BJ1077" t="s">
        <v>78</v>
      </c>
    </row>
    <row r="1078" spans="1:62" x14ac:dyDescent="0.25">
      <c r="A1078">
        <v>299398</v>
      </c>
      <c r="B1078">
        <v>1210341</v>
      </c>
      <c r="C1078" t="s">
        <v>51</v>
      </c>
      <c r="D1078">
        <v>431046</v>
      </c>
      <c r="E1078" t="s">
        <v>52</v>
      </c>
      <c r="F1078" t="s">
        <v>53</v>
      </c>
      <c r="G1078">
        <v>2</v>
      </c>
      <c r="H1078">
        <v>25</v>
      </c>
      <c r="I1078">
        <v>9</v>
      </c>
      <c r="J1078">
        <v>2</v>
      </c>
      <c r="K1078" t="s">
        <v>54</v>
      </c>
      <c r="L1078" t="s">
        <v>1663</v>
      </c>
      <c r="M1078" t="s">
        <v>54</v>
      </c>
      <c r="N1078">
        <v>4966144</v>
      </c>
      <c r="O1078">
        <v>1</v>
      </c>
      <c r="P1078" t="s">
        <v>56</v>
      </c>
      <c r="Q1078">
        <v>1</v>
      </c>
      <c r="R1078" t="s">
        <v>57</v>
      </c>
      <c r="S1078" t="s">
        <v>1931</v>
      </c>
      <c r="T1078" t="s">
        <v>54</v>
      </c>
      <c r="U1078" t="b">
        <v>0</v>
      </c>
      <c r="V1078" t="s">
        <v>54</v>
      </c>
      <c r="W1078" t="s">
        <v>1667</v>
      </c>
      <c r="X1078" t="s">
        <v>54</v>
      </c>
      <c r="Y1078" t="s">
        <v>62</v>
      </c>
      <c r="Z1078" t="s">
        <v>54</v>
      </c>
      <c r="AA1078" t="s">
        <v>54</v>
      </c>
      <c r="AB1078" t="s">
        <v>54</v>
      </c>
      <c r="AC1078" t="s">
        <v>54</v>
      </c>
      <c r="AE1078" t="s">
        <v>54</v>
      </c>
      <c r="AF1078">
        <v>1</v>
      </c>
      <c r="AG1078">
        <v>162202131</v>
      </c>
      <c r="AH1078">
        <f t="shared" si="160"/>
        <v>0</v>
      </c>
      <c r="AI1078">
        <f t="shared" si="161"/>
        <v>0</v>
      </c>
      <c r="AJ1078">
        <f t="shared" si="162"/>
        <v>0</v>
      </c>
      <c r="AK1078">
        <f t="shared" si="163"/>
        <v>0</v>
      </c>
      <c r="AL1078">
        <f t="shared" si="164"/>
        <v>0</v>
      </c>
      <c r="AM1078">
        <f t="shared" si="165"/>
        <v>0</v>
      </c>
      <c r="AN1078">
        <f t="shared" si="166"/>
        <v>0</v>
      </c>
      <c r="AO1078">
        <f t="shared" si="167"/>
        <v>0</v>
      </c>
      <c r="AP1078">
        <f t="shared" si="168"/>
        <v>0</v>
      </c>
      <c r="AQ1078">
        <f t="shared" si="169"/>
        <v>0</v>
      </c>
      <c r="AR1078" t="s">
        <v>11838</v>
      </c>
      <c r="AS1078">
        <v>231145</v>
      </c>
      <c r="AT1078">
        <v>403809</v>
      </c>
      <c r="AU1078" t="s">
        <v>54</v>
      </c>
      <c r="AW1078">
        <v>0</v>
      </c>
      <c r="AX1078">
        <v>0</v>
      </c>
      <c r="AY1078">
        <v>0</v>
      </c>
      <c r="AZ1078" t="s">
        <v>1935</v>
      </c>
      <c r="BA1078" t="s">
        <v>54</v>
      </c>
      <c r="BC1078" t="s">
        <v>1936</v>
      </c>
      <c r="BD1078" t="s">
        <v>73</v>
      </c>
      <c r="BE1078" t="s">
        <v>74</v>
      </c>
      <c r="BF1078">
        <v>107857</v>
      </c>
      <c r="BG1078" t="s">
        <v>75</v>
      </c>
      <c r="BH1078" t="s">
        <v>76</v>
      </c>
      <c r="BI1078" t="s">
        <v>77</v>
      </c>
      <c r="BJ1078" t="s">
        <v>78</v>
      </c>
    </row>
    <row r="1079" spans="1:62" x14ac:dyDescent="0.25">
      <c r="A1079">
        <v>299520</v>
      </c>
      <c r="B1079">
        <v>1210099</v>
      </c>
      <c r="C1079" t="s">
        <v>51</v>
      </c>
      <c r="D1079">
        <v>431046</v>
      </c>
      <c r="E1079" t="s">
        <v>52</v>
      </c>
      <c r="F1079" t="s">
        <v>53</v>
      </c>
      <c r="G1079">
        <v>2</v>
      </c>
      <c r="H1079">
        <v>15</v>
      </c>
      <c r="I1079">
        <v>3</v>
      </c>
      <c r="J1079">
        <v>3</v>
      </c>
      <c r="K1079" t="s">
        <v>54</v>
      </c>
      <c r="L1079" t="s">
        <v>1937</v>
      </c>
      <c r="M1079" t="s">
        <v>54</v>
      </c>
      <c r="N1079">
        <v>4964729</v>
      </c>
      <c r="O1079">
        <v>1</v>
      </c>
      <c r="P1079" t="s">
        <v>56</v>
      </c>
      <c r="Q1079">
        <v>1</v>
      </c>
      <c r="R1079" t="s">
        <v>57</v>
      </c>
      <c r="S1079" t="s">
        <v>1938</v>
      </c>
      <c r="T1079" t="s">
        <v>54</v>
      </c>
      <c r="U1079" t="b">
        <v>0</v>
      </c>
      <c r="V1079" t="s">
        <v>54</v>
      </c>
      <c r="W1079" t="s">
        <v>1667</v>
      </c>
      <c r="X1079" t="s">
        <v>54</v>
      </c>
      <c r="Y1079" t="s">
        <v>62</v>
      </c>
      <c r="Z1079" t="s">
        <v>54</v>
      </c>
      <c r="AA1079" t="s">
        <v>54</v>
      </c>
      <c r="AB1079" t="s">
        <v>54</v>
      </c>
      <c r="AC1079" t="s">
        <v>54</v>
      </c>
      <c r="AD1079">
        <v>0</v>
      </c>
      <c r="AE1079" t="s">
        <v>1807</v>
      </c>
      <c r="AF1079">
        <v>1</v>
      </c>
      <c r="AG1079">
        <v>162192318</v>
      </c>
      <c r="AH1079">
        <f t="shared" si="160"/>
        <v>0</v>
      </c>
      <c r="AI1079">
        <f t="shared" si="161"/>
        <v>0</v>
      </c>
      <c r="AJ1079">
        <f t="shared" si="162"/>
        <v>0</v>
      </c>
      <c r="AK1079">
        <f t="shared" si="163"/>
        <v>0</v>
      </c>
      <c r="AL1079">
        <f t="shared" si="164"/>
        <v>0</v>
      </c>
      <c r="AM1079">
        <f t="shared" si="165"/>
        <v>0</v>
      </c>
      <c r="AN1079">
        <f t="shared" si="166"/>
        <v>0</v>
      </c>
      <c r="AO1079">
        <f t="shared" si="167"/>
        <v>0</v>
      </c>
      <c r="AP1079">
        <f t="shared" si="168"/>
        <v>0</v>
      </c>
      <c r="AQ1079">
        <f t="shared" si="169"/>
        <v>0</v>
      </c>
      <c r="AR1079" t="s">
        <v>11838</v>
      </c>
      <c r="AS1079">
        <v>231145</v>
      </c>
      <c r="AT1079">
        <v>403809</v>
      </c>
      <c r="AU1079" t="s">
        <v>54</v>
      </c>
      <c r="AV1079">
        <v>0</v>
      </c>
      <c r="AW1079">
        <v>0</v>
      </c>
      <c r="AX1079">
        <v>0</v>
      </c>
      <c r="AY1079">
        <v>2</v>
      </c>
      <c r="AZ1079" t="s">
        <v>1942</v>
      </c>
      <c r="BA1079" t="s">
        <v>1943</v>
      </c>
      <c r="BB1079">
        <v>48369</v>
      </c>
      <c r="BC1079" t="s">
        <v>1944</v>
      </c>
      <c r="BD1079" t="s">
        <v>73</v>
      </c>
      <c r="BE1079" t="s">
        <v>74</v>
      </c>
      <c r="BF1079">
        <v>107857</v>
      </c>
      <c r="BG1079" t="s">
        <v>75</v>
      </c>
      <c r="BH1079" t="s">
        <v>76</v>
      </c>
      <c r="BI1079" t="s">
        <v>77</v>
      </c>
      <c r="BJ1079" t="s">
        <v>78</v>
      </c>
    </row>
    <row r="1080" spans="1:62" x14ac:dyDescent="0.25">
      <c r="A1080">
        <v>299520</v>
      </c>
      <c r="B1080">
        <v>1210099</v>
      </c>
      <c r="C1080" t="s">
        <v>51</v>
      </c>
      <c r="D1080">
        <v>431046</v>
      </c>
      <c r="E1080" t="s">
        <v>52</v>
      </c>
      <c r="F1080" t="s">
        <v>53</v>
      </c>
      <c r="G1080">
        <v>2</v>
      </c>
      <c r="H1080">
        <v>15</v>
      </c>
      <c r="I1080">
        <v>3</v>
      </c>
      <c r="J1080">
        <v>3</v>
      </c>
      <c r="K1080" t="s">
        <v>54</v>
      </c>
      <c r="L1080" t="s">
        <v>1937</v>
      </c>
      <c r="M1080" t="s">
        <v>54</v>
      </c>
      <c r="N1080">
        <v>4964729</v>
      </c>
      <c r="O1080">
        <v>1</v>
      </c>
      <c r="P1080" t="s">
        <v>56</v>
      </c>
      <c r="Q1080">
        <v>1</v>
      </c>
      <c r="R1080" t="s">
        <v>57</v>
      </c>
      <c r="S1080" t="s">
        <v>1938</v>
      </c>
      <c r="T1080" t="s">
        <v>54</v>
      </c>
      <c r="U1080" t="b">
        <v>0</v>
      </c>
      <c r="V1080" t="s">
        <v>54</v>
      </c>
      <c r="W1080" t="s">
        <v>1667</v>
      </c>
      <c r="X1080" t="s">
        <v>54</v>
      </c>
      <c r="Y1080" t="s">
        <v>62</v>
      </c>
      <c r="Z1080" t="s">
        <v>54</v>
      </c>
      <c r="AA1080" t="s">
        <v>54</v>
      </c>
      <c r="AB1080" t="s">
        <v>54</v>
      </c>
      <c r="AC1080" t="s">
        <v>54</v>
      </c>
      <c r="AD1080">
        <v>0</v>
      </c>
      <c r="AE1080" t="s">
        <v>101</v>
      </c>
      <c r="AF1080">
        <v>1</v>
      </c>
      <c r="AG1080">
        <v>162192468</v>
      </c>
      <c r="AH1080">
        <f t="shared" si="160"/>
        <v>0</v>
      </c>
      <c r="AI1080">
        <f t="shared" si="161"/>
        <v>0</v>
      </c>
      <c r="AJ1080">
        <f t="shared" si="162"/>
        <v>0</v>
      </c>
      <c r="AK1080">
        <f t="shared" si="163"/>
        <v>0</v>
      </c>
      <c r="AL1080">
        <f t="shared" si="164"/>
        <v>0</v>
      </c>
      <c r="AM1080">
        <f t="shared" si="165"/>
        <v>0</v>
      </c>
      <c r="AN1080">
        <f t="shared" si="166"/>
        <v>0</v>
      </c>
      <c r="AO1080">
        <f t="shared" si="167"/>
        <v>0</v>
      </c>
      <c r="AP1080">
        <f t="shared" si="168"/>
        <v>0</v>
      </c>
      <c r="AQ1080">
        <f t="shared" si="169"/>
        <v>0</v>
      </c>
      <c r="AR1080" t="s">
        <v>11839</v>
      </c>
      <c r="AS1080">
        <v>231086</v>
      </c>
      <c r="AT1080">
        <v>403750</v>
      </c>
      <c r="AU1080" t="s">
        <v>54</v>
      </c>
      <c r="AV1080">
        <v>0</v>
      </c>
      <c r="AW1080">
        <v>0</v>
      </c>
      <c r="AX1080">
        <v>0</v>
      </c>
      <c r="AY1080">
        <v>1</v>
      </c>
      <c r="AZ1080" t="s">
        <v>1945</v>
      </c>
      <c r="BA1080" t="s">
        <v>54</v>
      </c>
      <c r="BB1080">
        <v>32574</v>
      </c>
      <c r="BC1080" t="s">
        <v>1946</v>
      </c>
      <c r="BD1080" t="s">
        <v>67</v>
      </c>
      <c r="BE1080" t="s">
        <v>68</v>
      </c>
      <c r="BF1080">
        <v>30310</v>
      </c>
      <c r="BG1080" t="s">
        <v>75</v>
      </c>
      <c r="BH1080" t="s">
        <v>76</v>
      </c>
      <c r="BI1080" t="s">
        <v>77</v>
      </c>
      <c r="BJ1080" t="s">
        <v>78</v>
      </c>
    </row>
    <row r="1081" spans="1:62" x14ac:dyDescent="0.25">
      <c r="A1081">
        <v>299524</v>
      </c>
      <c r="B1081">
        <v>1210099</v>
      </c>
      <c r="C1081" t="s">
        <v>51</v>
      </c>
      <c r="D1081">
        <v>431046</v>
      </c>
      <c r="E1081" t="s">
        <v>52</v>
      </c>
      <c r="F1081" t="s">
        <v>53</v>
      </c>
      <c r="G1081">
        <v>2</v>
      </c>
      <c r="H1081">
        <v>15</v>
      </c>
      <c r="I1081">
        <v>3</v>
      </c>
      <c r="J1081">
        <v>9</v>
      </c>
      <c r="K1081" t="s">
        <v>54</v>
      </c>
      <c r="L1081" t="s">
        <v>1937</v>
      </c>
      <c r="M1081" t="s">
        <v>54</v>
      </c>
      <c r="N1081">
        <v>4964411</v>
      </c>
      <c r="O1081">
        <v>1</v>
      </c>
      <c r="P1081" t="s">
        <v>56</v>
      </c>
      <c r="Q1081">
        <v>1</v>
      </c>
      <c r="R1081" t="s">
        <v>57</v>
      </c>
      <c r="S1081" t="s">
        <v>1947</v>
      </c>
      <c r="T1081" t="s">
        <v>1948</v>
      </c>
      <c r="U1081" t="b">
        <v>0</v>
      </c>
      <c r="V1081" t="s">
        <v>1949</v>
      </c>
      <c r="W1081" t="s">
        <v>1667</v>
      </c>
      <c r="X1081" t="s">
        <v>54</v>
      </c>
      <c r="Y1081" t="s">
        <v>62</v>
      </c>
      <c r="Z1081" t="s">
        <v>54</v>
      </c>
      <c r="AA1081" t="s">
        <v>54</v>
      </c>
      <c r="AB1081" t="s">
        <v>54</v>
      </c>
      <c r="AC1081" t="s">
        <v>54</v>
      </c>
      <c r="AD1081">
        <v>1</v>
      </c>
      <c r="AE1081" t="s">
        <v>69</v>
      </c>
      <c r="AF1081">
        <v>1</v>
      </c>
      <c r="AG1081">
        <v>162189825</v>
      </c>
      <c r="AH1081">
        <f t="shared" si="160"/>
        <v>0</v>
      </c>
      <c r="AI1081">
        <f t="shared" si="161"/>
        <v>0</v>
      </c>
      <c r="AJ1081">
        <f t="shared" si="162"/>
        <v>0</v>
      </c>
      <c r="AK1081">
        <f t="shared" si="163"/>
        <v>0</v>
      </c>
      <c r="AL1081">
        <f t="shared" si="164"/>
        <v>0</v>
      </c>
      <c r="AM1081">
        <f t="shared" si="165"/>
        <v>0</v>
      </c>
      <c r="AN1081">
        <f t="shared" si="166"/>
        <v>0</v>
      </c>
      <c r="AO1081">
        <f t="shared" si="167"/>
        <v>0</v>
      </c>
      <c r="AP1081">
        <f t="shared" si="168"/>
        <v>0</v>
      </c>
      <c r="AQ1081">
        <f t="shared" si="169"/>
        <v>0</v>
      </c>
      <c r="AR1081" t="s">
        <v>11838</v>
      </c>
      <c r="AS1081">
        <v>231145</v>
      </c>
      <c r="AT1081">
        <v>403809</v>
      </c>
      <c r="AU1081" t="s">
        <v>54</v>
      </c>
      <c r="AV1081">
        <v>0</v>
      </c>
      <c r="AW1081">
        <v>0</v>
      </c>
      <c r="AX1081">
        <v>0</v>
      </c>
      <c r="AY1081">
        <v>1</v>
      </c>
      <c r="AZ1081" t="s">
        <v>1953</v>
      </c>
      <c r="BA1081" t="s">
        <v>1954</v>
      </c>
      <c r="BB1081">
        <v>285161</v>
      </c>
      <c r="BC1081" t="s">
        <v>1955</v>
      </c>
      <c r="BD1081" t="s">
        <v>73</v>
      </c>
      <c r="BE1081" t="s">
        <v>74</v>
      </c>
      <c r="BF1081">
        <v>107857</v>
      </c>
      <c r="BG1081" t="s">
        <v>75</v>
      </c>
      <c r="BH1081" t="s">
        <v>76</v>
      </c>
      <c r="BI1081" t="s">
        <v>77</v>
      </c>
      <c r="BJ1081" t="s">
        <v>78</v>
      </c>
    </row>
    <row r="1082" spans="1:62" x14ac:dyDescent="0.25">
      <c r="A1082">
        <v>299524</v>
      </c>
      <c r="B1082">
        <v>1210099</v>
      </c>
      <c r="C1082" t="s">
        <v>51</v>
      </c>
      <c r="D1082">
        <v>431046</v>
      </c>
      <c r="E1082" t="s">
        <v>52</v>
      </c>
      <c r="F1082" t="s">
        <v>53</v>
      </c>
      <c r="G1082">
        <v>2</v>
      </c>
      <c r="H1082">
        <v>15</v>
      </c>
      <c r="I1082">
        <v>3</v>
      </c>
      <c r="J1082">
        <v>9</v>
      </c>
      <c r="K1082" t="s">
        <v>54</v>
      </c>
      <c r="L1082" t="s">
        <v>1937</v>
      </c>
      <c r="M1082" t="s">
        <v>54</v>
      </c>
      <c r="N1082">
        <v>4964411</v>
      </c>
      <c r="O1082">
        <v>1</v>
      </c>
      <c r="P1082" t="s">
        <v>56</v>
      </c>
      <c r="Q1082">
        <v>1</v>
      </c>
      <c r="R1082" t="s">
        <v>57</v>
      </c>
      <c r="S1082" t="s">
        <v>1947</v>
      </c>
      <c r="T1082" t="s">
        <v>1948</v>
      </c>
      <c r="U1082" t="b">
        <v>0</v>
      </c>
      <c r="V1082" t="s">
        <v>1949</v>
      </c>
      <c r="W1082" t="s">
        <v>1667</v>
      </c>
      <c r="X1082" t="s">
        <v>54</v>
      </c>
      <c r="Y1082" t="s">
        <v>62</v>
      </c>
      <c r="Z1082" t="s">
        <v>54</v>
      </c>
      <c r="AA1082" t="s">
        <v>54</v>
      </c>
      <c r="AB1082" t="s">
        <v>54</v>
      </c>
      <c r="AC1082" t="s">
        <v>54</v>
      </c>
      <c r="AD1082">
        <v>0</v>
      </c>
      <c r="AE1082" t="s">
        <v>101</v>
      </c>
      <c r="AF1082">
        <v>1</v>
      </c>
      <c r="AG1082">
        <v>162190301</v>
      </c>
      <c r="AH1082">
        <f t="shared" si="160"/>
        <v>0</v>
      </c>
      <c r="AI1082">
        <f t="shared" si="161"/>
        <v>0</v>
      </c>
      <c r="AJ1082">
        <f t="shared" si="162"/>
        <v>0</v>
      </c>
      <c r="AK1082">
        <f t="shared" si="163"/>
        <v>0</v>
      </c>
      <c r="AL1082">
        <f t="shared" si="164"/>
        <v>0</v>
      </c>
      <c r="AM1082">
        <f t="shared" si="165"/>
        <v>0</v>
      </c>
      <c r="AN1082">
        <f t="shared" si="166"/>
        <v>0</v>
      </c>
      <c r="AO1082">
        <f t="shared" si="167"/>
        <v>0</v>
      </c>
      <c r="AP1082">
        <f t="shared" si="168"/>
        <v>0</v>
      </c>
      <c r="AQ1082">
        <f t="shared" si="169"/>
        <v>0</v>
      </c>
      <c r="AR1082" t="s">
        <v>11839</v>
      </c>
      <c r="AS1082">
        <v>231086</v>
      </c>
      <c r="AT1082">
        <v>403750</v>
      </c>
      <c r="AU1082" t="s">
        <v>54</v>
      </c>
      <c r="AV1082">
        <v>0</v>
      </c>
      <c r="AW1082">
        <v>0</v>
      </c>
      <c r="AX1082">
        <v>0</v>
      </c>
      <c r="AY1082">
        <v>2</v>
      </c>
      <c r="AZ1082" t="s">
        <v>1956</v>
      </c>
      <c r="BA1082" t="s">
        <v>1957</v>
      </c>
      <c r="BB1082">
        <v>96175</v>
      </c>
      <c r="BC1082" t="s">
        <v>1958</v>
      </c>
      <c r="BD1082" t="s">
        <v>67</v>
      </c>
      <c r="BE1082" t="s">
        <v>68</v>
      </c>
      <c r="BF1082">
        <v>30310</v>
      </c>
      <c r="BG1082" t="s">
        <v>75</v>
      </c>
      <c r="BH1082" t="s">
        <v>76</v>
      </c>
      <c r="BI1082" t="s">
        <v>77</v>
      </c>
      <c r="BJ1082" t="s">
        <v>78</v>
      </c>
    </row>
    <row r="1083" spans="1:62" x14ac:dyDescent="0.25">
      <c r="A1083">
        <v>299524</v>
      </c>
      <c r="B1083">
        <v>1210099</v>
      </c>
      <c r="C1083" t="s">
        <v>51</v>
      </c>
      <c r="D1083">
        <v>431046</v>
      </c>
      <c r="E1083" t="s">
        <v>52</v>
      </c>
      <c r="F1083" t="s">
        <v>53</v>
      </c>
      <c r="G1083">
        <v>2</v>
      </c>
      <c r="H1083">
        <v>15</v>
      </c>
      <c r="I1083">
        <v>3</v>
      </c>
      <c r="J1083">
        <v>9</v>
      </c>
      <c r="K1083" t="s">
        <v>54</v>
      </c>
      <c r="L1083" t="s">
        <v>1937</v>
      </c>
      <c r="M1083" t="s">
        <v>54</v>
      </c>
      <c r="N1083">
        <v>4964411</v>
      </c>
      <c r="O1083">
        <v>1</v>
      </c>
      <c r="P1083" t="s">
        <v>56</v>
      </c>
      <c r="Q1083">
        <v>1</v>
      </c>
      <c r="R1083" t="s">
        <v>57</v>
      </c>
      <c r="S1083" t="s">
        <v>1947</v>
      </c>
      <c r="T1083" t="s">
        <v>1948</v>
      </c>
      <c r="U1083" t="b">
        <v>0</v>
      </c>
      <c r="V1083" t="s">
        <v>1949</v>
      </c>
      <c r="W1083" t="s">
        <v>1667</v>
      </c>
      <c r="X1083" t="s">
        <v>54</v>
      </c>
      <c r="Y1083" t="s">
        <v>62</v>
      </c>
      <c r="Z1083" t="s">
        <v>54</v>
      </c>
      <c r="AA1083" t="s">
        <v>54</v>
      </c>
      <c r="AB1083" t="s">
        <v>54</v>
      </c>
      <c r="AC1083" t="s">
        <v>54</v>
      </c>
      <c r="AD1083">
        <v>1</v>
      </c>
      <c r="AE1083" t="s">
        <v>83</v>
      </c>
      <c r="AF1083">
        <v>1</v>
      </c>
      <c r="AG1083">
        <v>162190455</v>
      </c>
      <c r="AH1083">
        <f t="shared" si="160"/>
        <v>0</v>
      </c>
      <c r="AI1083">
        <f t="shared" si="161"/>
        <v>0</v>
      </c>
      <c r="AJ1083">
        <f t="shared" si="162"/>
        <v>0</v>
      </c>
      <c r="AK1083">
        <f t="shared" si="163"/>
        <v>0</v>
      </c>
      <c r="AL1083">
        <f t="shared" si="164"/>
        <v>0</v>
      </c>
      <c r="AM1083">
        <f t="shared" si="165"/>
        <v>0</v>
      </c>
      <c r="AN1083">
        <f t="shared" si="166"/>
        <v>0</v>
      </c>
      <c r="AO1083">
        <f t="shared" si="167"/>
        <v>0</v>
      </c>
      <c r="AP1083">
        <f t="shared" si="168"/>
        <v>0</v>
      </c>
      <c r="AQ1083">
        <f t="shared" si="169"/>
        <v>0</v>
      </c>
      <c r="AR1083" t="s">
        <v>11840</v>
      </c>
      <c r="AS1083">
        <v>231161</v>
      </c>
      <c r="AT1083">
        <v>403825</v>
      </c>
      <c r="AU1083" t="s">
        <v>54</v>
      </c>
      <c r="AV1083">
        <v>0</v>
      </c>
      <c r="AW1083">
        <v>0</v>
      </c>
      <c r="AX1083">
        <v>0</v>
      </c>
      <c r="AY1083">
        <v>1</v>
      </c>
      <c r="AZ1083" t="s">
        <v>1959</v>
      </c>
      <c r="BA1083" t="s">
        <v>1960</v>
      </c>
      <c r="BB1083">
        <v>84106</v>
      </c>
      <c r="BC1083" t="s">
        <v>1961</v>
      </c>
      <c r="BD1083" t="s">
        <v>73</v>
      </c>
      <c r="BE1083" t="s">
        <v>74</v>
      </c>
      <c r="BF1083">
        <v>107857</v>
      </c>
      <c r="BG1083" t="s">
        <v>75</v>
      </c>
      <c r="BH1083" t="s">
        <v>76</v>
      </c>
      <c r="BI1083" t="s">
        <v>77</v>
      </c>
      <c r="BJ1083" t="s">
        <v>78</v>
      </c>
    </row>
    <row r="1084" spans="1:62" x14ac:dyDescent="0.25">
      <c r="A1084">
        <v>299524</v>
      </c>
      <c r="B1084">
        <v>1210099</v>
      </c>
      <c r="C1084" t="s">
        <v>51</v>
      </c>
      <c r="D1084">
        <v>431046</v>
      </c>
      <c r="E1084" t="s">
        <v>52</v>
      </c>
      <c r="F1084" t="s">
        <v>53</v>
      </c>
      <c r="G1084">
        <v>2</v>
      </c>
      <c r="H1084">
        <v>15</v>
      </c>
      <c r="I1084">
        <v>3</v>
      </c>
      <c r="J1084">
        <v>9</v>
      </c>
      <c r="K1084" t="s">
        <v>54</v>
      </c>
      <c r="L1084" t="s">
        <v>1937</v>
      </c>
      <c r="M1084" t="s">
        <v>54</v>
      </c>
      <c r="N1084">
        <v>4964411</v>
      </c>
      <c r="O1084">
        <v>1</v>
      </c>
      <c r="P1084" t="s">
        <v>56</v>
      </c>
      <c r="Q1084">
        <v>1</v>
      </c>
      <c r="R1084" t="s">
        <v>57</v>
      </c>
      <c r="S1084" t="s">
        <v>1947</v>
      </c>
      <c r="T1084" t="s">
        <v>1948</v>
      </c>
      <c r="U1084" t="b">
        <v>0</v>
      </c>
      <c r="V1084" t="s">
        <v>1949</v>
      </c>
      <c r="W1084" t="s">
        <v>1667</v>
      </c>
      <c r="X1084" t="s">
        <v>54</v>
      </c>
      <c r="Y1084" t="s">
        <v>62</v>
      </c>
      <c r="Z1084" t="s">
        <v>54</v>
      </c>
      <c r="AA1084" t="s">
        <v>54</v>
      </c>
      <c r="AB1084" t="s">
        <v>54</v>
      </c>
      <c r="AC1084" t="s">
        <v>54</v>
      </c>
      <c r="AD1084">
        <v>0</v>
      </c>
      <c r="AE1084" t="s">
        <v>1962</v>
      </c>
      <c r="AF1084">
        <v>1</v>
      </c>
      <c r="AG1084">
        <v>162190609</v>
      </c>
      <c r="AH1084">
        <f t="shared" si="160"/>
        <v>0</v>
      </c>
      <c r="AI1084">
        <f t="shared" si="161"/>
        <v>0</v>
      </c>
      <c r="AJ1084">
        <f t="shared" si="162"/>
        <v>0</v>
      </c>
      <c r="AK1084">
        <f t="shared" si="163"/>
        <v>0</v>
      </c>
      <c r="AL1084">
        <f t="shared" si="164"/>
        <v>0</v>
      </c>
      <c r="AM1084">
        <f t="shared" si="165"/>
        <v>0</v>
      </c>
      <c r="AN1084">
        <f t="shared" si="166"/>
        <v>0</v>
      </c>
      <c r="AO1084">
        <f t="shared" si="167"/>
        <v>0</v>
      </c>
      <c r="AP1084">
        <f t="shared" si="168"/>
        <v>0</v>
      </c>
      <c r="AQ1084">
        <f t="shared" si="169"/>
        <v>0</v>
      </c>
      <c r="AR1084" t="s">
        <v>11843</v>
      </c>
      <c r="AS1084">
        <v>231165</v>
      </c>
      <c r="AT1084">
        <v>403829</v>
      </c>
      <c r="AU1084" t="s">
        <v>54</v>
      </c>
      <c r="AV1084">
        <v>0</v>
      </c>
      <c r="AW1084">
        <v>2</v>
      </c>
      <c r="AX1084">
        <v>0</v>
      </c>
      <c r="AY1084">
        <v>8</v>
      </c>
      <c r="AZ1084" t="s">
        <v>1963</v>
      </c>
      <c r="BA1084" t="s">
        <v>1964</v>
      </c>
      <c r="BB1084">
        <v>31616</v>
      </c>
      <c r="BC1084" t="s">
        <v>1965</v>
      </c>
      <c r="BD1084" t="s">
        <v>112</v>
      </c>
      <c r="BE1084" t="s">
        <v>113</v>
      </c>
      <c r="BF1084">
        <v>108187</v>
      </c>
      <c r="BG1084" t="s">
        <v>75</v>
      </c>
      <c r="BH1084" t="s">
        <v>76</v>
      </c>
      <c r="BI1084" t="s">
        <v>77</v>
      </c>
      <c r="BJ1084" t="s">
        <v>78</v>
      </c>
    </row>
    <row r="1085" spans="1:62" x14ac:dyDescent="0.25">
      <c r="A1085">
        <v>299524</v>
      </c>
      <c r="B1085">
        <v>1210099</v>
      </c>
      <c r="C1085" t="s">
        <v>51</v>
      </c>
      <c r="D1085">
        <v>431046</v>
      </c>
      <c r="E1085" t="s">
        <v>52</v>
      </c>
      <c r="F1085" t="s">
        <v>53</v>
      </c>
      <c r="G1085">
        <v>2</v>
      </c>
      <c r="H1085">
        <v>15</v>
      </c>
      <c r="I1085">
        <v>3</v>
      </c>
      <c r="J1085">
        <v>9</v>
      </c>
      <c r="K1085" t="s">
        <v>54</v>
      </c>
      <c r="L1085" t="s">
        <v>1937</v>
      </c>
      <c r="M1085" t="s">
        <v>54</v>
      </c>
      <c r="N1085">
        <v>4964411</v>
      </c>
      <c r="O1085">
        <v>1</v>
      </c>
      <c r="P1085" t="s">
        <v>56</v>
      </c>
      <c r="Q1085">
        <v>1</v>
      </c>
      <c r="R1085" t="s">
        <v>57</v>
      </c>
      <c r="S1085" t="s">
        <v>1947</v>
      </c>
      <c r="T1085" t="s">
        <v>1948</v>
      </c>
      <c r="U1085" t="b">
        <v>0</v>
      </c>
      <c r="V1085" t="s">
        <v>1949</v>
      </c>
      <c r="W1085" t="s">
        <v>1667</v>
      </c>
      <c r="X1085" t="s">
        <v>54</v>
      </c>
      <c r="Y1085" t="s">
        <v>62</v>
      </c>
      <c r="Z1085" t="s">
        <v>54</v>
      </c>
      <c r="AA1085" t="s">
        <v>54</v>
      </c>
      <c r="AB1085" t="s">
        <v>54</v>
      </c>
      <c r="AC1085" t="s">
        <v>54</v>
      </c>
      <c r="AD1085">
        <v>1</v>
      </c>
      <c r="AE1085" t="s">
        <v>114</v>
      </c>
      <c r="AF1085">
        <v>1</v>
      </c>
      <c r="AG1085">
        <v>162190886</v>
      </c>
      <c r="AH1085">
        <f t="shared" si="160"/>
        <v>0</v>
      </c>
      <c r="AI1085">
        <f t="shared" si="161"/>
        <v>0</v>
      </c>
      <c r="AJ1085">
        <f t="shared" si="162"/>
        <v>0</v>
      </c>
      <c r="AK1085">
        <f t="shared" si="163"/>
        <v>0</v>
      </c>
      <c r="AL1085">
        <f t="shared" si="164"/>
        <v>0</v>
      </c>
      <c r="AM1085">
        <f t="shared" si="165"/>
        <v>0</v>
      </c>
      <c r="AN1085">
        <f t="shared" si="166"/>
        <v>0</v>
      </c>
      <c r="AO1085">
        <f t="shared" si="167"/>
        <v>0</v>
      </c>
      <c r="AP1085">
        <f t="shared" si="168"/>
        <v>0</v>
      </c>
      <c r="AQ1085">
        <f t="shared" si="169"/>
        <v>0</v>
      </c>
      <c r="AR1085" t="s">
        <v>11844</v>
      </c>
      <c r="AS1085">
        <v>231105</v>
      </c>
      <c r="AT1085">
        <v>403769</v>
      </c>
      <c r="AU1085" t="s">
        <v>54</v>
      </c>
      <c r="AV1085">
        <v>0</v>
      </c>
      <c r="AW1085">
        <v>0</v>
      </c>
      <c r="AX1085">
        <v>0</v>
      </c>
      <c r="AY1085">
        <v>1</v>
      </c>
      <c r="AZ1085" t="s">
        <v>1966</v>
      </c>
      <c r="BA1085" t="s">
        <v>1967</v>
      </c>
      <c r="BB1085">
        <v>25592</v>
      </c>
      <c r="BC1085" t="s">
        <v>1968</v>
      </c>
      <c r="BD1085" t="s">
        <v>118</v>
      </c>
      <c r="BE1085" t="s">
        <v>119</v>
      </c>
      <c r="BF1085">
        <v>30267</v>
      </c>
      <c r="BG1085" t="s">
        <v>75</v>
      </c>
      <c r="BH1085" t="s">
        <v>76</v>
      </c>
      <c r="BI1085" t="s">
        <v>77</v>
      </c>
      <c r="BJ1085" t="s">
        <v>78</v>
      </c>
    </row>
    <row r="1086" spans="1:62" x14ac:dyDescent="0.25">
      <c r="A1086">
        <v>299524</v>
      </c>
      <c r="B1086">
        <v>1210099</v>
      </c>
      <c r="C1086" t="s">
        <v>51</v>
      </c>
      <c r="D1086">
        <v>431046</v>
      </c>
      <c r="E1086" t="s">
        <v>52</v>
      </c>
      <c r="F1086" t="s">
        <v>53</v>
      </c>
      <c r="G1086">
        <v>2</v>
      </c>
      <c r="H1086">
        <v>15</v>
      </c>
      <c r="I1086">
        <v>3</v>
      </c>
      <c r="J1086">
        <v>9</v>
      </c>
      <c r="K1086" t="s">
        <v>54</v>
      </c>
      <c r="L1086" t="s">
        <v>1937</v>
      </c>
      <c r="M1086" t="s">
        <v>54</v>
      </c>
      <c r="N1086">
        <v>4964411</v>
      </c>
      <c r="O1086">
        <v>1</v>
      </c>
      <c r="P1086" t="s">
        <v>56</v>
      </c>
      <c r="Q1086">
        <v>1</v>
      </c>
      <c r="R1086" t="s">
        <v>57</v>
      </c>
      <c r="S1086" t="s">
        <v>1947</v>
      </c>
      <c r="T1086" t="s">
        <v>1948</v>
      </c>
      <c r="U1086" t="b">
        <v>0</v>
      </c>
      <c r="V1086" t="s">
        <v>1949</v>
      </c>
      <c r="W1086" t="s">
        <v>1667</v>
      </c>
      <c r="X1086" t="s">
        <v>54</v>
      </c>
      <c r="Y1086" t="s">
        <v>62</v>
      </c>
      <c r="Z1086" t="s">
        <v>54</v>
      </c>
      <c r="AA1086" t="s">
        <v>54</v>
      </c>
      <c r="AB1086" t="s">
        <v>54</v>
      </c>
      <c r="AC1086" t="s">
        <v>54</v>
      </c>
      <c r="AD1086">
        <v>1</v>
      </c>
      <c r="AE1086" t="s">
        <v>173</v>
      </c>
      <c r="AF1086">
        <v>1</v>
      </c>
      <c r="AG1086">
        <v>162190924</v>
      </c>
      <c r="AH1086">
        <f t="shared" si="160"/>
        <v>0</v>
      </c>
      <c r="AI1086">
        <f t="shared" si="161"/>
        <v>0</v>
      </c>
      <c r="AJ1086">
        <f t="shared" si="162"/>
        <v>0</v>
      </c>
      <c r="AK1086">
        <f t="shared" si="163"/>
        <v>0</v>
      </c>
      <c r="AL1086">
        <f t="shared" si="164"/>
        <v>0</v>
      </c>
      <c r="AM1086">
        <f t="shared" si="165"/>
        <v>0</v>
      </c>
      <c r="AN1086">
        <f t="shared" si="166"/>
        <v>0</v>
      </c>
      <c r="AO1086">
        <f t="shared" si="167"/>
        <v>0</v>
      </c>
      <c r="AP1086">
        <f t="shared" si="168"/>
        <v>0</v>
      </c>
      <c r="AQ1086">
        <f t="shared" si="169"/>
        <v>0</v>
      </c>
      <c r="AR1086" t="s">
        <v>11848</v>
      </c>
      <c r="AS1086">
        <v>231150</v>
      </c>
      <c r="AT1086">
        <v>403814</v>
      </c>
      <c r="AU1086" t="s">
        <v>54</v>
      </c>
      <c r="AV1086">
        <v>0</v>
      </c>
      <c r="AW1086">
        <v>0</v>
      </c>
      <c r="AX1086">
        <v>0</v>
      </c>
      <c r="AY1086">
        <v>1</v>
      </c>
      <c r="AZ1086" t="s">
        <v>1969</v>
      </c>
      <c r="BA1086" t="s">
        <v>1970</v>
      </c>
      <c r="BB1086">
        <v>77804</v>
      </c>
      <c r="BC1086" t="s">
        <v>1971</v>
      </c>
      <c r="BD1086" t="s">
        <v>177</v>
      </c>
      <c r="BE1086" t="s">
        <v>74</v>
      </c>
      <c r="BF1086">
        <v>107857</v>
      </c>
      <c r="BG1086" t="s">
        <v>75</v>
      </c>
      <c r="BH1086" t="s">
        <v>76</v>
      </c>
      <c r="BI1086" t="s">
        <v>77</v>
      </c>
      <c r="BJ1086" t="s">
        <v>78</v>
      </c>
    </row>
    <row r="1087" spans="1:62" x14ac:dyDescent="0.25">
      <c r="A1087">
        <v>299524</v>
      </c>
      <c r="B1087">
        <v>1210099</v>
      </c>
      <c r="C1087" t="s">
        <v>51</v>
      </c>
      <c r="D1087">
        <v>431046</v>
      </c>
      <c r="E1087" t="s">
        <v>52</v>
      </c>
      <c r="F1087" t="s">
        <v>53</v>
      </c>
      <c r="G1087">
        <v>2</v>
      </c>
      <c r="H1087">
        <v>15</v>
      </c>
      <c r="I1087">
        <v>3</v>
      </c>
      <c r="J1087">
        <v>9</v>
      </c>
      <c r="K1087" t="s">
        <v>54</v>
      </c>
      <c r="L1087" t="s">
        <v>1937</v>
      </c>
      <c r="M1087" t="s">
        <v>54</v>
      </c>
      <c r="N1087">
        <v>4964411</v>
      </c>
      <c r="O1087">
        <v>1</v>
      </c>
      <c r="P1087" t="s">
        <v>56</v>
      </c>
      <c r="Q1087">
        <v>1</v>
      </c>
      <c r="R1087" t="s">
        <v>57</v>
      </c>
      <c r="S1087" t="s">
        <v>1947</v>
      </c>
      <c r="T1087" t="s">
        <v>1948</v>
      </c>
      <c r="U1087" t="b">
        <v>0</v>
      </c>
      <c r="V1087" t="s">
        <v>1949</v>
      </c>
      <c r="W1087" t="s">
        <v>1667</v>
      </c>
      <c r="X1087" t="s">
        <v>54</v>
      </c>
      <c r="Y1087" t="s">
        <v>62</v>
      </c>
      <c r="Z1087" t="s">
        <v>54</v>
      </c>
      <c r="AA1087" t="s">
        <v>54</v>
      </c>
      <c r="AB1087" t="s">
        <v>54</v>
      </c>
      <c r="AC1087" t="s">
        <v>54</v>
      </c>
      <c r="AD1087">
        <v>1</v>
      </c>
      <c r="AE1087" t="s">
        <v>178</v>
      </c>
      <c r="AF1087">
        <v>1</v>
      </c>
      <c r="AG1087">
        <v>162191030</v>
      </c>
      <c r="AH1087">
        <f t="shared" si="160"/>
        <v>0</v>
      </c>
      <c r="AI1087">
        <f t="shared" si="161"/>
        <v>0</v>
      </c>
      <c r="AJ1087">
        <f t="shared" si="162"/>
        <v>0</v>
      </c>
      <c r="AK1087">
        <f t="shared" si="163"/>
        <v>0</v>
      </c>
      <c r="AL1087">
        <f t="shared" si="164"/>
        <v>0</v>
      </c>
      <c r="AM1087">
        <f t="shared" si="165"/>
        <v>0</v>
      </c>
      <c r="AN1087">
        <f t="shared" si="166"/>
        <v>0</v>
      </c>
      <c r="AO1087">
        <f t="shared" si="167"/>
        <v>0</v>
      </c>
      <c r="AP1087">
        <f t="shared" si="168"/>
        <v>0</v>
      </c>
      <c r="AQ1087">
        <f t="shared" si="169"/>
        <v>0</v>
      </c>
      <c r="AR1087" t="s">
        <v>11849</v>
      </c>
      <c r="AS1087">
        <v>231125</v>
      </c>
      <c r="AT1087">
        <v>403789</v>
      </c>
      <c r="AU1087" t="s">
        <v>54</v>
      </c>
      <c r="AV1087">
        <v>0</v>
      </c>
      <c r="AW1087">
        <v>0</v>
      </c>
      <c r="AX1087">
        <v>0</v>
      </c>
      <c r="AY1087">
        <v>1</v>
      </c>
      <c r="AZ1087" t="s">
        <v>1972</v>
      </c>
      <c r="BA1087" t="s">
        <v>1973</v>
      </c>
      <c r="BB1087">
        <v>33251</v>
      </c>
      <c r="BC1087" t="s">
        <v>1974</v>
      </c>
      <c r="BD1087" t="s">
        <v>182</v>
      </c>
      <c r="BE1087" t="s">
        <v>183</v>
      </c>
      <c r="BF1087">
        <v>30454</v>
      </c>
      <c r="BG1087" t="s">
        <v>75</v>
      </c>
      <c r="BH1087" t="s">
        <v>76</v>
      </c>
      <c r="BI1087" t="s">
        <v>77</v>
      </c>
      <c r="BJ1087" t="s">
        <v>78</v>
      </c>
    </row>
    <row r="1088" spans="1:62" x14ac:dyDescent="0.25">
      <c r="A1088">
        <v>299528</v>
      </c>
      <c r="B1088">
        <v>1210099</v>
      </c>
      <c r="C1088" t="s">
        <v>51</v>
      </c>
      <c r="D1088">
        <v>431046</v>
      </c>
      <c r="E1088" t="s">
        <v>52</v>
      </c>
      <c r="F1088" t="s">
        <v>53</v>
      </c>
      <c r="G1088">
        <v>2</v>
      </c>
      <c r="H1088">
        <v>15</v>
      </c>
      <c r="I1088">
        <v>3</v>
      </c>
      <c r="J1088">
        <v>2</v>
      </c>
      <c r="K1088" t="s">
        <v>54</v>
      </c>
      <c r="L1088" t="s">
        <v>1937</v>
      </c>
      <c r="M1088" t="s">
        <v>54</v>
      </c>
      <c r="N1088">
        <v>4964681</v>
      </c>
      <c r="O1088">
        <v>1</v>
      </c>
      <c r="P1088" t="s">
        <v>56</v>
      </c>
      <c r="Q1088">
        <v>1</v>
      </c>
      <c r="R1088" t="s">
        <v>57</v>
      </c>
      <c r="S1088" t="s">
        <v>1981</v>
      </c>
      <c r="T1088" t="s">
        <v>54</v>
      </c>
      <c r="U1088" t="b">
        <v>0</v>
      </c>
      <c r="V1088" t="s">
        <v>54</v>
      </c>
      <c r="W1088" t="s">
        <v>1667</v>
      </c>
      <c r="X1088" t="s">
        <v>54</v>
      </c>
      <c r="Y1088" t="s">
        <v>62</v>
      </c>
      <c r="Z1088" t="s">
        <v>54</v>
      </c>
      <c r="AA1088" t="s">
        <v>54</v>
      </c>
      <c r="AB1088" t="s">
        <v>54</v>
      </c>
      <c r="AC1088" t="s">
        <v>54</v>
      </c>
      <c r="AD1088">
        <v>0</v>
      </c>
      <c r="AE1088" t="s">
        <v>54</v>
      </c>
      <c r="AF1088">
        <v>1</v>
      </c>
      <c r="AG1088">
        <v>162192204</v>
      </c>
      <c r="AH1088">
        <f t="shared" si="160"/>
        <v>0</v>
      </c>
      <c r="AI1088">
        <f t="shared" si="161"/>
        <v>0</v>
      </c>
      <c r="AJ1088">
        <f t="shared" si="162"/>
        <v>0</v>
      </c>
      <c r="AK1088">
        <f t="shared" si="163"/>
        <v>0</v>
      </c>
      <c r="AL1088">
        <f t="shared" si="164"/>
        <v>0</v>
      </c>
      <c r="AM1088">
        <f t="shared" si="165"/>
        <v>0</v>
      </c>
      <c r="AN1088">
        <f t="shared" si="166"/>
        <v>0</v>
      </c>
      <c r="AO1088">
        <f t="shared" si="167"/>
        <v>0</v>
      </c>
      <c r="AP1088">
        <f t="shared" si="168"/>
        <v>0</v>
      </c>
      <c r="AQ1088">
        <f t="shared" si="169"/>
        <v>0</v>
      </c>
      <c r="AR1088" t="s">
        <v>11838</v>
      </c>
      <c r="AS1088">
        <v>231145</v>
      </c>
      <c r="AT1088">
        <v>403809</v>
      </c>
      <c r="AU1088" t="s">
        <v>54</v>
      </c>
      <c r="AV1088">
        <v>1</v>
      </c>
      <c r="AW1088">
        <v>3</v>
      </c>
      <c r="AX1088">
        <v>0</v>
      </c>
      <c r="AY1088">
        <v>2</v>
      </c>
      <c r="AZ1088" t="s">
        <v>1986</v>
      </c>
      <c r="BA1088" t="s">
        <v>54</v>
      </c>
      <c r="BB1088">
        <v>5164</v>
      </c>
      <c r="BC1088" t="s">
        <v>1987</v>
      </c>
      <c r="BD1088" t="s">
        <v>73</v>
      </c>
      <c r="BE1088" t="s">
        <v>74</v>
      </c>
      <c r="BF1088">
        <v>107857</v>
      </c>
      <c r="BG1088" t="s">
        <v>75</v>
      </c>
      <c r="BH1088" t="s">
        <v>76</v>
      </c>
      <c r="BI1088" t="s">
        <v>77</v>
      </c>
      <c r="BJ1088" t="s">
        <v>78</v>
      </c>
    </row>
    <row r="1089" spans="1:62" x14ac:dyDescent="0.25">
      <c r="A1089">
        <v>299536</v>
      </c>
      <c r="B1089">
        <v>1210099</v>
      </c>
      <c r="C1089" t="s">
        <v>51</v>
      </c>
      <c r="D1089">
        <v>431046</v>
      </c>
      <c r="E1089" t="s">
        <v>52</v>
      </c>
      <c r="F1089" t="s">
        <v>53</v>
      </c>
      <c r="G1089">
        <v>2</v>
      </c>
      <c r="H1089">
        <v>15</v>
      </c>
      <c r="I1089">
        <v>3</v>
      </c>
      <c r="J1089">
        <v>2</v>
      </c>
      <c r="K1089" t="s">
        <v>54</v>
      </c>
      <c r="L1089" t="s">
        <v>1937</v>
      </c>
      <c r="M1089" t="s">
        <v>54</v>
      </c>
      <c r="N1089">
        <v>4964391</v>
      </c>
      <c r="O1089">
        <v>1</v>
      </c>
      <c r="P1089" t="s">
        <v>56</v>
      </c>
      <c r="Q1089">
        <v>1</v>
      </c>
      <c r="R1089" t="s">
        <v>57</v>
      </c>
      <c r="S1089" t="s">
        <v>1991</v>
      </c>
      <c r="T1089" t="s">
        <v>54</v>
      </c>
      <c r="U1089" t="b">
        <v>0</v>
      </c>
      <c r="V1089" t="s">
        <v>54</v>
      </c>
      <c r="W1089" t="s">
        <v>1992</v>
      </c>
      <c r="X1089" t="s">
        <v>54</v>
      </c>
      <c r="Y1089" t="s">
        <v>62</v>
      </c>
      <c r="Z1089" t="s">
        <v>1993</v>
      </c>
      <c r="AA1089" t="s">
        <v>54</v>
      </c>
      <c r="AB1089" t="s">
        <v>1994</v>
      </c>
      <c r="AC1089" t="s">
        <v>1995</v>
      </c>
      <c r="AD1089">
        <v>0</v>
      </c>
      <c r="AE1089" t="s">
        <v>146</v>
      </c>
      <c r="AF1089">
        <v>1</v>
      </c>
      <c r="AG1089">
        <v>167564083</v>
      </c>
      <c r="AH1089">
        <f t="shared" si="160"/>
        <v>0</v>
      </c>
      <c r="AI1089">
        <f t="shared" si="161"/>
        <v>0</v>
      </c>
      <c r="AJ1089">
        <f t="shared" si="162"/>
        <v>0</v>
      </c>
      <c r="AK1089">
        <f t="shared" si="163"/>
        <v>0</v>
      </c>
      <c r="AL1089">
        <f t="shared" si="164"/>
        <v>0</v>
      </c>
      <c r="AM1089">
        <f t="shared" si="165"/>
        <v>0</v>
      </c>
      <c r="AN1089">
        <f t="shared" si="166"/>
        <v>0</v>
      </c>
      <c r="AO1089">
        <f t="shared" si="167"/>
        <v>0</v>
      </c>
      <c r="AP1089">
        <f t="shared" si="168"/>
        <v>0</v>
      </c>
      <c r="AQ1089">
        <f t="shared" si="169"/>
        <v>0</v>
      </c>
      <c r="AR1089" t="s">
        <v>11838</v>
      </c>
      <c r="AS1089">
        <v>231145</v>
      </c>
      <c r="AT1089">
        <v>403809</v>
      </c>
      <c r="AU1089" t="s">
        <v>54</v>
      </c>
      <c r="AV1089">
        <v>0</v>
      </c>
      <c r="AW1089">
        <v>3</v>
      </c>
      <c r="AX1089">
        <v>0</v>
      </c>
      <c r="AY1089">
        <v>7</v>
      </c>
      <c r="AZ1089" t="s">
        <v>1999</v>
      </c>
      <c r="BA1089" t="s">
        <v>54</v>
      </c>
      <c r="BB1089">
        <v>153285</v>
      </c>
      <c r="BC1089" t="s">
        <v>2000</v>
      </c>
      <c r="BD1089" t="s">
        <v>73</v>
      </c>
      <c r="BE1089" t="s">
        <v>74</v>
      </c>
      <c r="BF1089">
        <v>107857</v>
      </c>
      <c r="BG1089" t="s">
        <v>75</v>
      </c>
      <c r="BH1089" t="s">
        <v>76</v>
      </c>
      <c r="BI1089" t="s">
        <v>77</v>
      </c>
      <c r="BJ1089" t="s">
        <v>78</v>
      </c>
    </row>
    <row r="1090" spans="1:62" x14ac:dyDescent="0.25">
      <c r="A1090">
        <v>299538</v>
      </c>
      <c r="B1090">
        <v>1210099</v>
      </c>
      <c r="C1090" t="s">
        <v>51</v>
      </c>
      <c r="D1090">
        <v>431046</v>
      </c>
      <c r="E1090" t="s">
        <v>52</v>
      </c>
      <c r="F1090" t="s">
        <v>53</v>
      </c>
      <c r="G1090">
        <v>2</v>
      </c>
      <c r="H1090">
        <v>15</v>
      </c>
      <c r="I1090">
        <v>3</v>
      </c>
      <c r="J1090">
        <v>2</v>
      </c>
      <c r="K1090" t="s">
        <v>54</v>
      </c>
      <c r="L1090" t="s">
        <v>1937</v>
      </c>
      <c r="M1090" t="s">
        <v>54</v>
      </c>
      <c r="N1090">
        <v>4964337</v>
      </c>
      <c r="O1090">
        <v>1</v>
      </c>
      <c r="P1090" t="s">
        <v>56</v>
      </c>
      <c r="Q1090">
        <v>1</v>
      </c>
      <c r="R1090" t="s">
        <v>57</v>
      </c>
      <c r="S1090" t="s">
        <v>2001</v>
      </c>
      <c r="T1090" t="s">
        <v>54</v>
      </c>
      <c r="U1090" t="b">
        <v>0</v>
      </c>
      <c r="V1090" t="s">
        <v>54</v>
      </c>
      <c r="W1090" t="s">
        <v>1667</v>
      </c>
      <c r="X1090" t="s">
        <v>54</v>
      </c>
      <c r="Y1090" t="s">
        <v>62</v>
      </c>
      <c r="Z1090" t="s">
        <v>54</v>
      </c>
      <c r="AA1090" t="s">
        <v>54</v>
      </c>
      <c r="AB1090" t="s">
        <v>54</v>
      </c>
      <c r="AC1090" t="s">
        <v>54</v>
      </c>
      <c r="AD1090">
        <v>0</v>
      </c>
      <c r="AE1090" t="s">
        <v>639</v>
      </c>
      <c r="AF1090">
        <v>1</v>
      </c>
      <c r="AG1090">
        <v>162189735</v>
      </c>
      <c r="AH1090">
        <f t="shared" ref="AH1090:AH1153" si="170">IF(AR1090="PRAH2RN", 2,0)</f>
        <v>0</v>
      </c>
      <c r="AI1090">
        <f t="shared" ref="AI1090:AI1153" si="171">IF(AR1090="PRA4BVT",3,0)</f>
        <v>0</v>
      </c>
      <c r="AJ1090">
        <f t="shared" ref="AJ1090:AJ1153" si="172">IF(AR1090="PRA4BVZ",4,0)</f>
        <v>0</v>
      </c>
      <c r="AK1090">
        <f t="shared" ref="AK1090:AK1153" si="173">IF(AR1090="PRA4BV2",5,0)</f>
        <v>0</v>
      </c>
      <c r="AL1090">
        <f t="shared" ref="AL1090:AL1153" si="174">SUM(AH1090:AK1090)</f>
        <v>0</v>
      </c>
      <c r="AM1090">
        <f t="shared" ref="AM1090:AM1153" si="175">SUM(AN1090:AQ1090)</f>
        <v>0</v>
      </c>
      <c r="AN1090">
        <f t="shared" ref="AN1090:AN1153" si="176">IF(AR1090="PRA4BB8",2,0)</f>
        <v>0</v>
      </c>
      <c r="AO1090">
        <f t="shared" ref="AO1090:AO1153" si="177">IF(AR1090="PRA4BVQ",3,0)</f>
        <v>0</v>
      </c>
      <c r="AP1090">
        <f t="shared" ref="AP1090:AP1153" si="178">IF(AR1090="PRA4BVR",4,0)</f>
        <v>0</v>
      </c>
      <c r="AQ1090">
        <f t="shared" ref="AQ1090:AQ1153" si="179">IF(AR1090="PRA4BVS",5,0)</f>
        <v>0</v>
      </c>
      <c r="AR1090" t="s">
        <v>11838</v>
      </c>
      <c r="AS1090">
        <v>231145</v>
      </c>
      <c r="AT1090">
        <v>403809</v>
      </c>
      <c r="AU1090" t="s">
        <v>54</v>
      </c>
      <c r="AV1090">
        <v>0</v>
      </c>
      <c r="AW1090">
        <v>0</v>
      </c>
      <c r="AX1090">
        <v>0</v>
      </c>
      <c r="AY1090">
        <v>4</v>
      </c>
      <c r="AZ1090" t="s">
        <v>2006</v>
      </c>
      <c r="BA1090" t="s">
        <v>54</v>
      </c>
      <c r="BB1090">
        <v>171476</v>
      </c>
      <c r="BC1090" t="s">
        <v>2007</v>
      </c>
      <c r="BD1090" t="s">
        <v>73</v>
      </c>
      <c r="BE1090" t="s">
        <v>74</v>
      </c>
      <c r="BF1090">
        <v>107857</v>
      </c>
      <c r="BG1090" t="s">
        <v>75</v>
      </c>
      <c r="BH1090" t="s">
        <v>76</v>
      </c>
      <c r="BI1090" t="s">
        <v>77</v>
      </c>
      <c r="BJ1090" t="s">
        <v>78</v>
      </c>
    </row>
    <row r="1091" spans="1:62" x14ac:dyDescent="0.25">
      <c r="A1091">
        <v>299539</v>
      </c>
      <c r="B1091">
        <v>1210099</v>
      </c>
      <c r="C1091" t="s">
        <v>51</v>
      </c>
      <c r="D1091">
        <v>431046</v>
      </c>
      <c r="E1091" t="s">
        <v>52</v>
      </c>
      <c r="F1091" t="s">
        <v>53</v>
      </c>
      <c r="G1091">
        <v>2</v>
      </c>
      <c r="H1091">
        <v>15</v>
      </c>
      <c r="I1091">
        <v>3</v>
      </c>
      <c r="J1091">
        <v>3</v>
      </c>
      <c r="K1091" t="s">
        <v>54</v>
      </c>
      <c r="L1091" t="s">
        <v>1937</v>
      </c>
      <c r="M1091" t="s">
        <v>54</v>
      </c>
      <c r="N1091">
        <v>4964740</v>
      </c>
      <c r="O1091">
        <v>1</v>
      </c>
      <c r="P1091" t="s">
        <v>56</v>
      </c>
      <c r="Q1091">
        <v>1</v>
      </c>
      <c r="R1091" t="s">
        <v>57</v>
      </c>
      <c r="S1091" t="s">
        <v>2008</v>
      </c>
      <c r="T1091" t="s">
        <v>54</v>
      </c>
      <c r="U1091" t="b">
        <v>0</v>
      </c>
      <c r="V1091" t="s">
        <v>54</v>
      </c>
      <c r="W1091" t="s">
        <v>1667</v>
      </c>
      <c r="X1091" t="s">
        <v>54</v>
      </c>
      <c r="Y1091" t="s">
        <v>62</v>
      </c>
      <c r="Z1091" t="s">
        <v>54</v>
      </c>
      <c r="AA1091" t="s">
        <v>54</v>
      </c>
      <c r="AB1091" t="s">
        <v>54</v>
      </c>
      <c r="AC1091" t="s">
        <v>54</v>
      </c>
      <c r="AD1091">
        <v>1</v>
      </c>
      <c r="AE1091" t="s">
        <v>69</v>
      </c>
      <c r="AF1091">
        <v>1</v>
      </c>
      <c r="AG1091">
        <v>162192364</v>
      </c>
      <c r="AH1091">
        <f t="shared" si="170"/>
        <v>0</v>
      </c>
      <c r="AI1091">
        <f t="shared" si="171"/>
        <v>0</v>
      </c>
      <c r="AJ1091">
        <f t="shared" si="172"/>
        <v>0</v>
      </c>
      <c r="AK1091">
        <f t="shared" si="173"/>
        <v>0</v>
      </c>
      <c r="AL1091">
        <f t="shared" si="174"/>
        <v>0</v>
      </c>
      <c r="AM1091">
        <f t="shared" si="175"/>
        <v>0</v>
      </c>
      <c r="AN1091">
        <f t="shared" si="176"/>
        <v>0</v>
      </c>
      <c r="AO1091">
        <f t="shared" si="177"/>
        <v>0</v>
      </c>
      <c r="AP1091">
        <f t="shared" si="178"/>
        <v>0</v>
      </c>
      <c r="AQ1091">
        <f t="shared" si="179"/>
        <v>0</v>
      </c>
      <c r="AR1091" t="s">
        <v>11838</v>
      </c>
      <c r="AS1091">
        <v>231145</v>
      </c>
      <c r="AT1091">
        <v>403809</v>
      </c>
      <c r="AU1091" t="s">
        <v>54</v>
      </c>
      <c r="AV1091">
        <v>0</v>
      </c>
      <c r="AW1091">
        <v>0</v>
      </c>
      <c r="AX1091">
        <v>0</v>
      </c>
      <c r="AY1091">
        <v>1</v>
      </c>
      <c r="AZ1091" t="s">
        <v>2012</v>
      </c>
      <c r="BA1091" t="s">
        <v>2013</v>
      </c>
      <c r="BB1091">
        <v>127325</v>
      </c>
      <c r="BC1091" t="s">
        <v>2014</v>
      </c>
      <c r="BD1091" t="s">
        <v>73</v>
      </c>
      <c r="BE1091" t="s">
        <v>74</v>
      </c>
      <c r="BF1091">
        <v>107857</v>
      </c>
      <c r="BG1091" t="s">
        <v>75</v>
      </c>
      <c r="BH1091" t="s">
        <v>76</v>
      </c>
      <c r="BI1091" t="s">
        <v>77</v>
      </c>
      <c r="BJ1091" t="s">
        <v>78</v>
      </c>
    </row>
    <row r="1092" spans="1:62" x14ac:dyDescent="0.25">
      <c r="A1092">
        <v>299539</v>
      </c>
      <c r="B1092">
        <v>1210099</v>
      </c>
      <c r="C1092" t="s">
        <v>51</v>
      </c>
      <c r="D1092">
        <v>431046</v>
      </c>
      <c r="E1092" t="s">
        <v>52</v>
      </c>
      <c r="F1092" t="s">
        <v>53</v>
      </c>
      <c r="G1092">
        <v>2</v>
      </c>
      <c r="H1092">
        <v>15</v>
      </c>
      <c r="I1092">
        <v>3</v>
      </c>
      <c r="J1092">
        <v>3</v>
      </c>
      <c r="K1092" t="s">
        <v>54</v>
      </c>
      <c r="L1092" t="s">
        <v>1937</v>
      </c>
      <c r="M1092" t="s">
        <v>54</v>
      </c>
      <c r="N1092">
        <v>4964740</v>
      </c>
      <c r="O1092">
        <v>1</v>
      </c>
      <c r="P1092" t="s">
        <v>56</v>
      </c>
      <c r="Q1092">
        <v>1</v>
      </c>
      <c r="R1092" t="s">
        <v>57</v>
      </c>
      <c r="S1092" t="s">
        <v>2008</v>
      </c>
      <c r="T1092" t="s">
        <v>54</v>
      </c>
      <c r="U1092" t="b">
        <v>0</v>
      </c>
      <c r="V1092" t="s">
        <v>54</v>
      </c>
      <c r="W1092" t="s">
        <v>1667</v>
      </c>
      <c r="X1092" t="s">
        <v>54</v>
      </c>
      <c r="Y1092" t="s">
        <v>62</v>
      </c>
      <c r="Z1092" t="s">
        <v>54</v>
      </c>
      <c r="AA1092" t="s">
        <v>54</v>
      </c>
      <c r="AB1092" t="s">
        <v>54</v>
      </c>
      <c r="AC1092" t="s">
        <v>54</v>
      </c>
      <c r="AD1092">
        <v>0</v>
      </c>
      <c r="AE1092" t="s">
        <v>2015</v>
      </c>
      <c r="AF1092">
        <v>1</v>
      </c>
      <c r="AG1092">
        <v>162192473</v>
      </c>
      <c r="AH1092">
        <f t="shared" si="170"/>
        <v>0</v>
      </c>
      <c r="AI1092">
        <f t="shared" si="171"/>
        <v>0</v>
      </c>
      <c r="AJ1092">
        <f t="shared" si="172"/>
        <v>0</v>
      </c>
      <c r="AK1092">
        <f t="shared" si="173"/>
        <v>0</v>
      </c>
      <c r="AL1092">
        <f t="shared" si="174"/>
        <v>0</v>
      </c>
      <c r="AM1092">
        <f t="shared" si="175"/>
        <v>0</v>
      </c>
      <c r="AN1092">
        <f t="shared" si="176"/>
        <v>0</v>
      </c>
      <c r="AO1092">
        <f t="shared" si="177"/>
        <v>0</v>
      </c>
      <c r="AP1092">
        <f t="shared" si="178"/>
        <v>0</v>
      </c>
      <c r="AQ1092">
        <f t="shared" si="179"/>
        <v>0</v>
      </c>
      <c r="AR1092" t="s">
        <v>11839</v>
      </c>
      <c r="AS1092">
        <v>231086</v>
      </c>
      <c r="AT1092">
        <v>403750</v>
      </c>
      <c r="AU1092" t="s">
        <v>54</v>
      </c>
      <c r="AV1092">
        <v>0</v>
      </c>
      <c r="AW1092">
        <v>0</v>
      </c>
      <c r="AX1092">
        <v>0</v>
      </c>
      <c r="AY1092">
        <v>1</v>
      </c>
      <c r="AZ1092" t="s">
        <v>2016</v>
      </c>
      <c r="BA1092" t="s">
        <v>54</v>
      </c>
      <c r="BB1092">
        <v>95386</v>
      </c>
      <c r="BC1092" t="s">
        <v>2017</v>
      </c>
      <c r="BD1092" t="s">
        <v>67</v>
      </c>
      <c r="BE1092" t="s">
        <v>68</v>
      </c>
      <c r="BF1092">
        <v>30310</v>
      </c>
      <c r="BG1092" t="s">
        <v>75</v>
      </c>
      <c r="BH1092" t="s">
        <v>76</v>
      </c>
      <c r="BI1092" t="s">
        <v>77</v>
      </c>
      <c r="BJ1092" t="s">
        <v>78</v>
      </c>
    </row>
    <row r="1093" spans="1:62" x14ac:dyDescent="0.25">
      <c r="A1093">
        <v>299646</v>
      </c>
      <c r="B1093">
        <v>1211629</v>
      </c>
      <c r="C1093" t="s">
        <v>51</v>
      </c>
      <c r="D1093">
        <v>431046</v>
      </c>
      <c r="E1093" t="s">
        <v>52</v>
      </c>
      <c r="F1093" t="s">
        <v>53</v>
      </c>
      <c r="G1093">
        <v>2</v>
      </c>
      <c r="H1093">
        <v>24</v>
      </c>
      <c r="I1093">
        <v>14</v>
      </c>
      <c r="J1093">
        <v>5</v>
      </c>
      <c r="K1093" t="s">
        <v>54</v>
      </c>
      <c r="L1093" t="s">
        <v>2018</v>
      </c>
      <c r="M1093" t="s">
        <v>54</v>
      </c>
      <c r="N1093">
        <v>4971208</v>
      </c>
      <c r="O1093">
        <v>1</v>
      </c>
      <c r="P1093" t="s">
        <v>56</v>
      </c>
      <c r="Q1093">
        <v>1</v>
      </c>
      <c r="R1093" t="s">
        <v>57</v>
      </c>
      <c r="S1093" t="s">
        <v>2019</v>
      </c>
      <c r="T1093" t="s">
        <v>54</v>
      </c>
      <c r="U1093" t="b">
        <v>0</v>
      </c>
      <c r="V1093" t="s">
        <v>54</v>
      </c>
      <c r="W1093" t="s">
        <v>2020</v>
      </c>
      <c r="X1093" t="s">
        <v>54</v>
      </c>
      <c r="Y1093" t="s">
        <v>62</v>
      </c>
      <c r="Z1093" t="s">
        <v>54</v>
      </c>
      <c r="AA1093" t="s">
        <v>54</v>
      </c>
      <c r="AB1093" t="s">
        <v>54</v>
      </c>
      <c r="AC1093" t="s">
        <v>54</v>
      </c>
      <c r="AD1093">
        <v>0</v>
      </c>
      <c r="AE1093" t="s">
        <v>54</v>
      </c>
      <c r="AF1093">
        <v>1</v>
      </c>
      <c r="AG1093">
        <v>162246005</v>
      </c>
      <c r="AH1093">
        <f t="shared" si="170"/>
        <v>0</v>
      </c>
      <c r="AI1093">
        <f t="shared" si="171"/>
        <v>0</v>
      </c>
      <c r="AJ1093">
        <f t="shared" si="172"/>
        <v>0</v>
      </c>
      <c r="AK1093">
        <f t="shared" si="173"/>
        <v>0</v>
      </c>
      <c r="AL1093">
        <f t="shared" si="174"/>
        <v>0</v>
      </c>
      <c r="AM1093">
        <f t="shared" si="175"/>
        <v>0</v>
      </c>
      <c r="AN1093">
        <f t="shared" si="176"/>
        <v>0</v>
      </c>
      <c r="AO1093">
        <f t="shared" si="177"/>
        <v>0</v>
      </c>
      <c r="AP1093">
        <f t="shared" si="178"/>
        <v>0</v>
      </c>
      <c r="AQ1093">
        <f t="shared" si="179"/>
        <v>0</v>
      </c>
      <c r="AR1093" t="s">
        <v>11838</v>
      </c>
      <c r="AS1093">
        <v>231145</v>
      </c>
      <c r="AT1093">
        <v>403809</v>
      </c>
      <c r="AU1093" t="s">
        <v>54</v>
      </c>
      <c r="AV1093">
        <v>1</v>
      </c>
      <c r="AW1093">
        <v>1</v>
      </c>
      <c r="AX1093">
        <v>0</v>
      </c>
      <c r="AY1093">
        <v>2</v>
      </c>
      <c r="AZ1093" t="s">
        <v>2024</v>
      </c>
      <c r="BA1093" t="s">
        <v>2025</v>
      </c>
      <c r="BB1093">
        <v>164801</v>
      </c>
      <c r="BC1093" t="s">
        <v>2026</v>
      </c>
      <c r="BD1093" t="s">
        <v>73</v>
      </c>
      <c r="BE1093" t="s">
        <v>74</v>
      </c>
      <c r="BF1093">
        <v>107857</v>
      </c>
      <c r="BG1093" t="s">
        <v>75</v>
      </c>
      <c r="BH1093" t="s">
        <v>76</v>
      </c>
      <c r="BI1093" t="s">
        <v>77</v>
      </c>
      <c r="BJ1093" t="s">
        <v>78</v>
      </c>
    </row>
    <row r="1094" spans="1:62" x14ac:dyDescent="0.25">
      <c r="A1094">
        <v>299646</v>
      </c>
      <c r="B1094">
        <v>1211629</v>
      </c>
      <c r="C1094" t="s">
        <v>51</v>
      </c>
      <c r="D1094">
        <v>431046</v>
      </c>
      <c r="E1094" t="s">
        <v>52</v>
      </c>
      <c r="F1094" t="s">
        <v>53</v>
      </c>
      <c r="G1094">
        <v>2</v>
      </c>
      <c r="H1094">
        <v>24</v>
      </c>
      <c r="I1094">
        <v>14</v>
      </c>
      <c r="J1094">
        <v>5</v>
      </c>
      <c r="K1094" t="s">
        <v>54</v>
      </c>
      <c r="L1094" t="s">
        <v>2018</v>
      </c>
      <c r="M1094" t="s">
        <v>54</v>
      </c>
      <c r="N1094">
        <v>4971208</v>
      </c>
      <c r="O1094">
        <v>1</v>
      </c>
      <c r="P1094" t="s">
        <v>56</v>
      </c>
      <c r="Q1094">
        <v>1</v>
      </c>
      <c r="R1094" t="s">
        <v>57</v>
      </c>
      <c r="S1094" t="s">
        <v>2019</v>
      </c>
      <c r="T1094" t="s">
        <v>54</v>
      </c>
      <c r="U1094" t="b">
        <v>0</v>
      </c>
      <c r="V1094" t="s">
        <v>54</v>
      </c>
      <c r="W1094" t="s">
        <v>2020</v>
      </c>
      <c r="X1094" t="s">
        <v>54</v>
      </c>
      <c r="Y1094" t="s">
        <v>62</v>
      </c>
      <c r="Z1094" t="s">
        <v>54</v>
      </c>
      <c r="AA1094" t="s">
        <v>54</v>
      </c>
      <c r="AB1094" t="s">
        <v>54</v>
      </c>
      <c r="AC1094" t="s">
        <v>54</v>
      </c>
      <c r="AD1094">
        <v>1</v>
      </c>
      <c r="AE1094" t="s">
        <v>79</v>
      </c>
      <c r="AF1094">
        <v>1</v>
      </c>
      <c r="AG1094">
        <v>162246480</v>
      </c>
      <c r="AH1094">
        <f t="shared" si="170"/>
        <v>0</v>
      </c>
      <c r="AI1094">
        <f t="shared" si="171"/>
        <v>0</v>
      </c>
      <c r="AJ1094">
        <f t="shared" si="172"/>
        <v>0</v>
      </c>
      <c r="AK1094">
        <f t="shared" si="173"/>
        <v>0</v>
      </c>
      <c r="AL1094">
        <f t="shared" si="174"/>
        <v>0</v>
      </c>
      <c r="AM1094">
        <f t="shared" si="175"/>
        <v>0</v>
      </c>
      <c r="AN1094">
        <f t="shared" si="176"/>
        <v>0</v>
      </c>
      <c r="AO1094">
        <f t="shared" si="177"/>
        <v>0</v>
      </c>
      <c r="AP1094">
        <f t="shared" si="178"/>
        <v>0</v>
      </c>
      <c r="AQ1094">
        <f t="shared" si="179"/>
        <v>0</v>
      </c>
      <c r="AR1094" t="s">
        <v>11839</v>
      </c>
      <c r="AS1094">
        <v>231086</v>
      </c>
      <c r="AT1094">
        <v>403750</v>
      </c>
      <c r="AU1094" t="s">
        <v>54</v>
      </c>
      <c r="AV1094">
        <v>0</v>
      </c>
      <c r="AW1094">
        <v>0</v>
      </c>
      <c r="AX1094">
        <v>0</v>
      </c>
      <c r="AY1094">
        <v>1</v>
      </c>
      <c r="AZ1094" t="s">
        <v>2027</v>
      </c>
      <c r="BA1094" t="s">
        <v>2028</v>
      </c>
      <c r="BB1094">
        <v>24983</v>
      </c>
      <c r="BC1094" t="s">
        <v>2029</v>
      </c>
      <c r="BD1094" t="s">
        <v>67</v>
      </c>
      <c r="BE1094" t="s">
        <v>68</v>
      </c>
      <c r="BF1094">
        <v>30310</v>
      </c>
      <c r="BG1094" t="s">
        <v>75</v>
      </c>
      <c r="BH1094" t="s">
        <v>76</v>
      </c>
      <c r="BI1094" t="s">
        <v>77</v>
      </c>
      <c r="BJ1094" t="s">
        <v>78</v>
      </c>
    </row>
    <row r="1095" spans="1:62" x14ac:dyDescent="0.25">
      <c r="A1095">
        <v>299646</v>
      </c>
      <c r="B1095">
        <v>1211629</v>
      </c>
      <c r="C1095" t="s">
        <v>51</v>
      </c>
      <c r="D1095">
        <v>431046</v>
      </c>
      <c r="E1095" t="s">
        <v>52</v>
      </c>
      <c r="F1095" t="s">
        <v>53</v>
      </c>
      <c r="G1095">
        <v>2</v>
      </c>
      <c r="H1095">
        <v>24</v>
      </c>
      <c r="I1095">
        <v>14</v>
      </c>
      <c r="J1095">
        <v>5</v>
      </c>
      <c r="K1095" t="s">
        <v>54</v>
      </c>
      <c r="L1095" t="s">
        <v>2018</v>
      </c>
      <c r="M1095" t="s">
        <v>54</v>
      </c>
      <c r="N1095">
        <v>4971208</v>
      </c>
      <c r="O1095">
        <v>1</v>
      </c>
      <c r="P1095" t="s">
        <v>56</v>
      </c>
      <c r="Q1095">
        <v>1</v>
      </c>
      <c r="R1095" t="s">
        <v>57</v>
      </c>
      <c r="S1095" t="s">
        <v>2019</v>
      </c>
      <c r="T1095" t="s">
        <v>54</v>
      </c>
      <c r="U1095" t="b">
        <v>0</v>
      </c>
      <c r="V1095" t="s">
        <v>54</v>
      </c>
      <c r="W1095" t="s">
        <v>2020</v>
      </c>
      <c r="X1095" t="s">
        <v>54</v>
      </c>
      <c r="Y1095" t="s">
        <v>62</v>
      </c>
      <c r="Z1095" t="s">
        <v>54</v>
      </c>
      <c r="AA1095" t="s">
        <v>54</v>
      </c>
      <c r="AB1095" t="s">
        <v>54</v>
      </c>
      <c r="AC1095" t="s">
        <v>54</v>
      </c>
      <c r="AD1095">
        <v>0</v>
      </c>
      <c r="AE1095" t="s">
        <v>724</v>
      </c>
      <c r="AF1095">
        <v>1</v>
      </c>
      <c r="AG1095">
        <v>162246524</v>
      </c>
      <c r="AH1095">
        <f t="shared" si="170"/>
        <v>0</v>
      </c>
      <c r="AI1095">
        <f t="shared" si="171"/>
        <v>0</v>
      </c>
      <c r="AJ1095">
        <f t="shared" si="172"/>
        <v>0</v>
      </c>
      <c r="AK1095">
        <f t="shared" si="173"/>
        <v>0</v>
      </c>
      <c r="AL1095">
        <f t="shared" si="174"/>
        <v>0</v>
      </c>
      <c r="AM1095">
        <f t="shared" si="175"/>
        <v>0</v>
      </c>
      <c r="AN1095">
        <f t="shared" si="176"/>
        <v>0</v>
      </c>
      <c r="AO1095">
        <f t="shared" si="177"/>
        <v>0</v>
      </c>
      <c r="AP1095">
        <f t="shared" si="178"/>
        <v>0</v>
      </c>
      <c r="AQ1095">
        <f t="shared" si="179"/>
        <v>0</v>
      </c>
      <c r="AR1095" t="s">
        <v>11840</v>
      </c>
      <c r="AS1095">
        <v>231161</v>
      </c>
      <c r="AT1095">
        <v>403825</v>
      </c>
      <c r="AU1095" t="s">
        <v>54</v>
      </c>
      <c r="AV1095">
        <v>0</v>
      </c>
      <c r="AW1095">
        <v>0</v>
      </c>
      <c r="AX1095">
        <v>0</v>
      </c>
      <c r="AY1095">
        <v>5</v>
      </c>
      <c r="AZ1095" t="s">
        <v>2030</v>
      </c>
      <c r="BA1095" t="s">
        <v>2031</v>
      </c>
      <c r="BB1095">
        <v>20813</v>
      </c>
      <c r="BC1095" t="s">
        <v>2032</v>
      </c>
      <c r="BD1095" t="s">
        <v>73</v>
      </c>
      <c r="BE1095" t="s">
        <v>74</v>
      </c>
      <c r="BF1095">
        <v>107857</v>
      </c>
      <c r="BG1095" t="s">
        <v>75</v>
      </c>
      <c r="BH1095" t="s">
        <v>76</v>
      </c>
      <c r="BI1095" t="s">
        <v>77</v>
      </c>
      <c r="BJ1095" t="s">
        <v>78</v>
      </c>
    </row>
    <row r="1096" spans="1:62" x14ac:dyDescent="0.25">
      <c r="A1096">
        <v>299646</v>
      </c>
      <c r="B1096">
        <v>1211629</v>
      </c>
      <c r="C1096" t="s">
        <v>51</v>
      </c>
      <c r="D1096">
        <v>431046</v>
      </c>
      <c r="E1096" t="s">
        <v>52</v>
      </c>
      <c r="F1096" t="s">
        <v>53</v>
      </c>
      <c r="G1096">
        <v>2</v>
      </c>
      <c r="H1096">
        <v>24</v>
      </c>
      <c r="I1096">
        <v>14</v>
      </c>
      <c r="J1096">
        <v>5</v>
      </c>
      <c r="K1096" t="s">
        <v>54</v>
      </c>
      <c r="L1096" t="s">
        <v>2018</v>
      </c>
      <c r="M1096" t="s">
        <v>54</v>
      </c>
      <c r="N1096">
        <v>4971208</v>
      </c>
      <c r="O1096">
        <v>1</v>
      </c>
      <c r="P1096" t="s">
        <v>56</v>
      </c>
      <c r="Q1096">
        <v>1</v>
      </c>
      <c r="R1096" t="s">
        <v>57</v>
      </c>
      <c r="S1096" t="s">
        <v>2019</v>
      </c>
      <c r="T1096" t="s">
        <v>54</v>
      </c>
      <c r="U1096" t="b">
        <v>0</v>
      </c>
      <c r="V1096" t="s">
        <v>54</v>
      </c>
      <c r="W1096" t="s">
        <v>2020</v>
      </c>
      <c r="X1096" t="s">
        <v>54</v>
      </c>
      <c r="Y1096" t="s">
        <v>62</v>
      </c>
      <c r="Z1096" t="s">
        <v>54</v>
      </c>
      <c r="AA1096" t="s">
        <v>54</v>
      </c>
      <c r="AB1096" t="s">
        <v>54</v>
      </c>
      <c r="AC1096" t="s">
        <v>54</v>
      </c>
      <c r="AD1096">
        <v>0</v>
      </c>
      <c r="AE1096" t="s">
        <v>222</v>
      </c>
      <c r="AF1096">
        <v>1</v>
      </c>
      <c r="AG1096">
        <v>162246651</v>
      </c>
      <c r="AH1096">
        <f t="shared" si="170"/>
        <v>0</v>
      </c>
      <c r="AI1096">
        <f t="shared" si="171"/>
        <v>0</v>
      </c>
      <c r="AJ1096">
        <f t="shared" si="172"/>
        <v>0</v>
      </c>
      <c r="AK1096">
        <f t="shared" si="173"/>
        <v>0</v>
      </c>
      <c r="AL1096">
        <f t="shared" si="174"/>
        <v>0</v>
      </c>
      <c r="AM1096">
        <f t="shared" si="175"/>
        <v>0</v>
      </c>
      <c r="AN1096">
        <f t="shared" si="176"/>
        <v>0</v>
      </c>
      <c r="AO1096">
        <f t="shared" si="177"/>
        <v>0</v>
      </c>
      <c r="AP1096">
        <f t="shared" si="178"/>
        <v>0</v>
      </c>
      <c r="AQ1096">
        <f t="shared" si="179"/>
        <v>0</v>
      </c>
      <c r="AR1096" t="s">
        <v>11843</v>
      </c>
      <c r="AS1096">
        <v>231165</v>
      </c>
      <c r="AT1096">
        <v>403829</v>
      </c>
      <c r="AU1096" t="s">
        <v>54</v>
      </c>
      <c r="AV1096">
        <v>0</v>
      </c>
      <c r="AW1096">
        <v>0</v>
      </c>
      <c r="AX1096">
        <v>0</v>
      </c>
      <c r="AY1096">
        <v>4</v>
      </c>
      <c r="AZ1096" t="s">
        <v>2033</v>
      </c>
      <c r="BA1096" t="s">
        <v>54</v>
      </c>
      <c r="BB1096">
        <v>15660</v>
      </c>
      <c r="BC1096" t="s">
        <v>2034</v>
      </c>
      <c r="BD1096" t="s">
        <v>112</v>
      </c>
      <c r="BE1096" t="s">
        <v>113</v>
      </c>
      <c r="BF1096">
        <v>108187</v>
      </c>
      <c r="BG1096" t="s">
        <v>75</v>
      </c>
      <c r="BH1096" t="s">
        <v>76</v>
      </c>
      <c r="BI1096" t="s">
        <v>77</v>
      </c>
      <c r="BJ1096" t="s">
        <v>78</v>
      </c>
    </row>
    <row r="1097" spans="1:62" x14ac:dyDescent="0.25">
      <c r="A1097">
        <v>299647</v>
      </c>
      <c r="B1097">
        <v>1211629</v>
      </c>
      <c r="C1097" t="s">
        <v>51</v>
      </c>
      <c r="D1097">
        <v>431046</v>
      </c>
      <c r="E1097" t="s">
        <v>52</v>
      </c>
      <c r="F1097" t="s">
        <v>53</v>
      </c>
      <c r="G1097">
        <v>2</v>
      </c>
      <c r="H1097">
        <v>24</v>
      </c>
      <c r="I1097">
        <v>14</v>
      </c>
      <c r="J1097">
        <v>8</v>
      </c>
      <c r="K1097" t="s">
        <v>54</v>
      </c>
      <c r="L1097" t="s">
        <v>2018</v>
      </c>
      <c r="M1097" t="s">
        <v>54</v>
      </c>
      <c r="N1097">
        <v>4971156</v>
      </c>
      <c r="O1097">
        <v>1</v>
      </c>
      <c r="P1097" t="s">
        <v>56</v>
      </c>
      <c r="Q1097">
        <v>1</v>
      </c>
      <c r="R1097" t="s">
        <v>57</v>
      </c>
      <c r="S1097" t="s">
        <v>2035</v>
      </c>
      <c r="T1097" t="s">
        <v>2036</v>
      </c>
      <c r="U1097" t="b">
        <v>0</v>
      </c>
      <c r="V1097" t="s">
        <v>2037</v>
      </c>
      <c r="W1097" t="s">
        <v>2020</v>
      </c>
      <c r="X1097" t="s">
        <v>54</v>
      </c>
      <c r="Y1097" t="s">
        <v>62</v>
      </c>
      <c r="Z1097" t="s">
        <v>54</v>
      </c>
      <c r="AA1097" t="s">
        <v>54</v>
      </c>
      <c r="AB1097" t="s">
        <v>54</v>
      </c>
      <c r="AC1097" t="s">
        <v>54</v>
      </c>
      <c r="AD1097">
        <v>0</v>
      </c>
      <c r="AE1097" t="s">
        <v>156</v>
      </c>
      <c r="AF1097">
        <v>1</v>
      </c>
      <c r="AG1097">
        <v>162245721</v>
      </c>
      <c r="AH1097">
        <f t="shared" si="170"/>
        <v>0</v>
      </c>
      <c r="AI1097">
        <f t="shared" si="171"/>
        <v>0</v>
      </c>
      <c r="AJ1097">
        <f t="shared" si="172"/>
        <v>0</v>
      </c>
      <c r="AK1097">
        <f t="shared" si="173"/>
        <v>0</v>
      </c>
      <c r="AL1097">
        <f t="shared" si="174"/>
        <v>0</v>
      </c>
      <c r="AM1097">
        <f t="shared" si="175"/>
        <v>0</v>
      </c>
      <c r="AN1097">
        <f t="shared" si="176"/>
        <v>0</v>
      </c>
      <c r="AO1097">
        <f t="shared" si="177"/>
        <v>0</v>
      </c>
      <c r="AP1097">
        <f t="shared" si="178"/>
        <v>0</v>
      </c>
      <c r="AQ1097">
        <f t="shared" si="179"/>
        <v>0</v>
      </c>
      <c r="AR1097" t="s">
        <v>11838</v>
      </c>
      <c r="AS1097">
        <v>231145</v>
      </c>
      <c r="AT1097">
        <v>403809</v>
      </c>
      <c r="AU1097" t="s">
        <v>54</v>
      </c>
      <c r="AV1097">
        <v>0</v>
      </c>
      <c r="AW1097">
        <v>1</v>
      </c>
      <c r="AX1097">
        <v>0</v>
      </c>
      <c r="AY1097">
        <v>3</v>
      </c>
      <c r="AZ1097" t="s">
        <v>2041</v>
      </c>
      <c r="BA1097" t="s">
        <v>2042</v>
      </c>
      <c r="BB1097">
        <v>57115</v>
      </c>
      <c r="BC1097" t="s">
        <v>2043</v>
      </c>
      <c r="BD1097" t="s">
        <v>73</v>
      </c>
      <c r="BE1097" t="s">
        <v>74</v>
      </c>
      <c r="BF1097">
        <v>107857</v>
      </c>
      <c r="BG1097" t="s">
        <v>75</v>
      </c>
      <c r="BH1097" t="s">
        <v>76</v>
      </c>
      <c r="BI1097" t="s">
        <v>77</v>
      </c>
      <c r="BJ1097" t="s">
        <v>78</v>
      </c>
    </row>
    <row r="1098" spans="1:62" x14ac:dyDescent="0.25">
      <c r="A1098">
        <v>299647</v>
      </c>
      <c r="B1098">
        <v>1211629</v>
      </c>
      <c r="C1098" t="s">
        <v>51</v>
      </c>
      <c r="D1098">
        <v>431046</v>
      </c>
      <c r="E1098" t="s">
        <v>52</v>
      </c>
      <c r="F1098" t="s">
        <v>53</v>
      </c>
      <c r="G1098">
        <v>2</v>
      </c>
      <c r="H1098">
        <v>24</v>
      </c>
      <c r="I1098">
        <v>14</v>
      </c>
      <c r="J1098">
        <v>8</v>
      </c>
      <c r="K1098" t="s">
        <v>54</v>
      </c>
      <c r="L1098" t="s">
        <v>2018</v>
      </c>
      <c r="M1098" t="s">
        <v>54</v>
      </c>
      <c r="N1098">
        <v>4971156</v>
      </c>
      <c r="O1098">
        <v>1</v>
      </c>
      <c r="P1098" t="s">
        <v>56</v>
      </c>
      <c r="Q1098">
        <v>1</v>
      </c>
      <c r="R1098" t="s">
        <v>57</v>
      </c>
      <c r="S1098" t="s">
        <v>2035</v>
      </c>
      <c r="T1098" t="s">
        <v>2036</v>
      </c>
      <c r="U1098" t="b">
        <v>0</v>
      </c>
      <c r="V1098" t="s">
        <v>2037</v>
      </c>
      <c r="W1098" t="s">
        <v>2020</v>
      </c>
      <c r="X1098" t="s">
        <v>54</v>
      </c>
      <c r="Y1098" t="s">
        <v>62</v>
      </c>
      <c r="Z1098" t="s">
        <v>54</v>
      </c>
      <c r="AA1098" t="s">
        <v>54</v>
      </c>
      <c r="AB1098" t="s">
        <v>54</v>
      </c>
      <c r="AC1098" t="s">
        <v>54</v>
      </c>
      <c r="AD1098">
        <v>0</v>
      </c>
      <c r="AE1098" t="s">
        <v>101</v>
      </c>
      <c r="AF1098">
        <v>1</v>
      </c>
      <c r="AG1098">
        <v>162245886</v>
      </c>
      <c r="AH1098">
        <f t="shared" si="170"/>
        <v>0</v>
      </c>
      <c r="AI1098">
        <f t="shared" si="171"/>
        <v>0</v>
      </c>
      <c r="AJ1098">
        <f t="shared" si="172"/>
        <v>0</v>
      </c>
      <c r="AK1098">
        <f t="shared" si="173"/>
        <v>0</v>
      </c>
      <c r="AL1098">
        <f t="shared" si="174"/>
        <v>0</v>
      </c>
      <c r="AM1098">
        <f t="shared" si="175"/>
        <v>0</v>
      </c>
      <c r="AN1098">
        <f t="shared" si="176"/>
        <v>0</v>
      </c>
      <c r="AO1098">
        <f t="shared" si="177"/>
        <v>0</v>
      </c>
      <c r="AP1098">
        <f t="shared" si="178"/>
        <v>0</v>
      </c>
      <c r="AQ1098">
        <f t="shared" si="179"/>
        <v>0</v>
      </c>
      <c r="AR1098" t="s">
        <v>11839</v>
      </c>
      <c r="AS1098">
        <v>231086</v>
      </c>
      <c r="AT1098">
        <v>403750</v>
      </c>
      <c r="AU1098" t="s">
        <v>54</v>
      </c>
      <c r="AV1098">
        <v>0</v>
      </c>
      <c r="AW1098">
        <v>0</v>
      </c>
      <c r="AX1098">
        <v>0</v>
      </c>
      <c r="AY1098">
        <v>2</v>
      </c>
      <c r="AZ1098" t="s">
        <v>2044</v>
      </c>
      <c r="BA1098" t="s">
        <v>2045</v>
      </c>
      <c r="BB1098">
        <v>11165</v>
      </c>
      <c r="BC1098" t="s">
        <v>2046</v>
      </c>
      <c r="BD1098" t="s">
        <v>67</v>
      </c>
      <c r="BE1098" t="s">
        <v>68</v>
      </c>
      <c r="BF1098">
        <v>30310</v>
      </c>
      <c r="BG1098" t="s">
        <v>75</v>
      </c>
      <c r="BH1098" t="s">
        <v>76</v>
      </c>
      <c r="BI1098" t="s">
        <v>77</v>
      </c>
      <c r="BJ1098" t="s">
        <v>78</v>
      </c>
    </row>
    <row r="1099" spans="1:62" x14ac:dyDescent="0.25">
      <c r="A1099">
        <v>299647</v>
      </c>
      <c r="B1099">
        <v>1211629</v>
      </c>
      <c r="C1099" t="s">
        <v>51</v>
      </c>
      <c r="D1099">
        <v>431046</v>
      </c>
      <c r="E1099" t="s">
        <v>52</v>
      </c>
      <c r="F1099" t="s">
        <v>53</v>
      </c>
      <c r="G1099">
        <v>2</v>
      </c>
      <c r="H1099">
        <v>24</v>
      </c>
      <c r="I1099">
        <v>14</v>
      </c>
      <c r="J1099">
        <v>8</v>
      </c>
      <c r="K1099" t="s">
        <v>54</v>
      </c>
      <c r="L1099" t="s">
        <v>2018</v>
      </c>
      <c r="M1099" t="s">
        <v>54</v>
      </c>
      <c r="N1099">
        <v>4971156</v>
      </c>
      <c r="O1099">
        <v>1</v>
      </c>
      <c r="P1099" t="s">
        <v>56</v>
      </c>
      <c r="Q1099">
        <v>1</v>
      </c>
      <c r="R1099" t="s">
        <v>57</v>
      </c>
      <c r="S1099" t="s">
        <v>2035</v>
      </c>
      <c r="T1099" t="s">
        <v>2036</v>
      </c>
      <c r="U1099" t="b">
        <v>0</v>
      </c>
      <c r="V1099" t="s">
        <v>2037</v>
      </c>
      <c r="W1099" t="s">
        <v>2020</v>
      </c>
      <c r="X1099" t="s">
        <v>54</v>
      </c>
      <c r="Y1099" t="s">
        <v>62</v>
      </c>
      <c r="Z1099" t="s">
        <v>54</v>
      </c>
      <c r="AA1099" t="s">
        <v>54</v>
      </c>
      <c r="AB1099" t="s">
        <v>54</v>
      </c>
      <c r="AC1099" t="s">
        <v>54</v>
      </c>
      <c r="AD1099">
        <v>1</v>
      </c>
      <c r="AE1099" t="s">
        <v>83</v>
      </c>
      <c r="AF1099">
        <v>1</v>
      </c>
      <c r="AG1099">
        <v>162245915</v>
      </c>
      <c r="AH1099">
        <f t="shared" si="170"/>
        <v>0</v>
      </c>
      <c r="AI1099">
        <f t="shared" si="171"/>
        <v>0</v>
      </c>
      <c r="AJ1099">
        <f t="shared" si="172"/>
        <v>0</v>
      </c>
      <c r="AK1099">
        <f t="shared" si="173"/>
        <v>0</v>
      </c>
      <c r="AL1099">
        <f t="shared" si="174"/>
        <v>0</v>
      </c>
      <c r="AM1099">
        <f t="shared" si="175"/>
        <v>0</v>
      </c>
      <c r="AN1099">
        <f t="shared" si="176"/>
        <v>0</v>
      </c>
      <c r="AO1099">
        <f t="shared" si="177"/>
        <v>0</v>
      </c>
      <c r="AP1099">
        <f t="shared" si="178"/>
        <v>0</v>
      </c>
      <c r="AQ1099">
        <f t="shared" si="179"/>
        <v>0</v>
      </c>
      <c r="AR1099" t="s">
        <v>11840</v>
      </c>
      <c r="AS1099">
        <v>231161</v>
      </c>
      <c r="AT1099">
        <v>403825</v>
      </c>
      <c r="AU1099" t="s">
        <v>54</v>
      </c>
      <c r="AV1099">
        <v>0</v>
      </c>
      <c r="AW1099">
        <v>0</v>
      </c>
      <c r="AX1099">
        <v>0</v>
      </c>
      <c r="AY1099">
        <v>1</v>
      </c>
      <c r="AZ1099" t="s">
        <v>2047</v>
      </c>
      <c r="BA1099" t="s">
        <v>2048</v>
      </c>
      <c r="BB1099">
        <v>31546</v>
      </c>
      <c r="BC1099" t="s">
        <v>2049</v>
      </c>
      <c r="BD1099" t="s">
        <v>73</v>
      </c>
      <c r="BE1099" t="s">
        <v>74</v>
      </c>
      <c r="BF1099">
        <v>107857</v>
      </c>
      <c r="BG1099" t="s">
        <v>75</v>
      </c>
      <c r="BH1099" t="s">
        <v>76</v>
      </c>
      <c r="BI1099" t="s">
        <v>77</v>
      </c>
      <c r="BJ1099" t="s">
        <v>78</v>
      </c>
    </row>
    <row r="1100" spans="1:62" x14ac:dyDescent="0.25">
      <c r="A1100">
        <v>299647</v>
      </c>
      <c r="B1100">
        <v>1211629</v>
      </c>
      <c r="C1100" t="s">
        <v>51</v>
      </c>
      <c r="D1100">
        <v>431046</v>
      </c>
      <c r="E1100" t="s">
        <v>52</v>
      </c>
      <c r="F1100" t="s">
        <v>53</v>
      </c>
      <c r="G1100">
        <v>2</v>
      </c>
      <c r="H1100">
        <v>24</v>
      </c>
      <c r="I1100">
        <v>14</v>
      </c>
      <c r="J1100">
        <v>8</v>
      </c>
      <c r="K1100" t="s">
        <v>54</v>
      </c>
      <c r="L1100" t="s">
        <v>2018</v>
      </c>
      <c r="M1100" t="s">
        <v>54</v>
      </c>
      <c r="N1100">
        <v>4971156</v>
      </c>
      <c r="O1100">
        <v>1</v>
      </c>
      <c r="P1100" t="s">
        <v>56</v>
      </c>
      <c r="Q1100">
        <v>1</v>
      </c>
      <c r="R1100" t="s">
        <v>57</v>
      </c>
      <c r="S1100" t="s">
        <v>2035</v>
      </c>
      <c r="T1100" t="s">
        <v>2036</v>
      </c>
      <c r="U1100" t="b">
        <v>0</v>
      </c>
      <c r="V1100" t="s">
        <v>2037</v>
      </c>
      <c r="W1100" t="s">
        <v>2020</v>
      </c>
      <c r="X1100" t="s">
        <v>54</v>
      </c>
      <c r="Y1100" t="s">
        <v>62</v>
      </c>
      <c r="Z1100" t="s">
        <v>54</v>
      </c>
      <c r="AA1100" t="s">
        <v>54</v>
      </c>
      <c r="AB1100" t="s">
        <v>54</v>
      </c>
      <c r="AC1100" t="s">
        <v>54</v>
      </c>
      <c r="AD1100">
        <v>1</v>
      </c>
      <c r="AE1100" t="s">
        <v>108</v>
      </c>
      <c r="AF1100">
        <v>1</v>
      </c>
      <c r="AG1100">
        <v>162245969</v>
      </c>
      <c r="AH1100">
        <f t="shared" si="170"/>
        <v>0</v>
      </c>
      <c r="AI1100">
        <f t="shared" si="171"/>
        <v>0</v>
      </c>
      <c r="AJ1100">
        <f t="shared" si="172"/>
        <v>0</v>
      </c>
      <c r="AK1100">
        <f t="shared" si="173"/>
        <v>0</v>
      </c>
      <c r="AL1100">
        <f t="shared" si="174"/>
        <v>0</v>
      </c>
      <c r="AM1100">
        <f t="shared" si="175"/>
        <v>0</v>
      </c>
      <c r="AN1100">
        <f t="shared" si="176"/>
        <v>0</v>
      </c>
      <c r="AO1100">
        <f t="shared" si="177"/>
        <v>0</v>
      </c>
      <c r="AP1100">
        <f t="shared" si="178"/>
        <v>0</v>
      </c>
      <c r="AQ1100">
        <f t="shared" si="179"/>
        <v>0</v>
      </c>
      <c r="AR1100" t="s">
        <v>11843</v>
      </c>
      <c r="AS1100">
        <v>231165</v>
      </c>
      <c r="AT1100">
        <v>403829</v>
      </c>
      <c r="AU1100" t="s">
        <v>54</v>
      </c>
      <c r="AV1100">
        <v>0</v>
      </c>
      <c r="AW1100">
        <v>0</v>
      </c>
      <c r="AX1100">
        <v>0</v>
      </c>
      <c r="AY1100">
        <v>1</v>
      </c>
      <c r="AZ1100" t="s">
        <v>2050</v>
      </c>
      <c r="BA1100" t="s">
        <v>2051</v>
      </c>
      <c r="BB1100">
        <v>21528</v>
      </c>
      <c r="BC1100" t="s">
        <v>2052</v>
      </c>
      <c r="BD1100" t="s">
        <v>112</v>
      </c>
      <c r="BE1100" t="s">
        <v>113</v>
      </c>
      <c r="BF1100">
        <v>108187</v>
      </c>
      <c r="BG1100" t="s">
        <v>75</v>
      </c>
      <c r="BH1100" t="s">
        <v>76</v>
      </c>
      <c r="BI1100" t="s">
        <v>77</v>
      </c>
      <c r="BJ1100" t="s">
        <v>78</v>
      </c>
    </row>
    <row r="1101" spans="1:62" x14ac:dyDescent="0.25">
      <c r="A1101">
        <v>299647</v>
      </c>
      <c r="B1101">
        <v>1211629</v>
      </c>
      <c r="C1101" t="s">
        <v>51</v>
      </c>
      <c r="D1101">
        <v>431046</v>
      </c>
      <c r="E1101" t="s">
        <v>52</v>
      </c>
      <c r="F1101" t="s">
        <v>53</v>
      </c>
      <c r="G1101">
        <v>2</v>
      </c>
      <c r="H1101">
        <v>24</v>
      </c>
      <c r="I1101">
        <v>14</v>
      </c>
      <c r="J1101">
        <v>8</v>
      </c>
      <c r="K1101" t="s">
        <v>54</v>
      </c>
      <c r="L1101" t="s">
        <v>2018</v>
      </c>
      <c r="M1101" t="s">
        <v>54</v>
      </c>
      <c r="N1101">
        <v>4971156</v>
      </c>
      <c r="O1101">
        <v>1</v>
      </c>
      <c r="P1101" t="s">
        <v>56</v>
      </c>
      <c r="Q1101">
        <v>1</v>
      </c>
      <c r="R1101" t="s">
        <v>57</v>
      </c>
      <c r="S1101" t="s">
        <v>2035</v>
      </c>
      <c r="T1101" t="s">
        <v>2036</v>
      </c>
      <c r="U1101" t="b">
        <v>0</v>
      </c>
      <c r="V1101" t="s">
        <v>2037</v>
      </c>
      <c r="W1101" t="s">
        <v>2020</v>
      </c>
      <c r="X1101" t="s">
        <v>54</v>
      </c>
      <c r="Y1101" t="s">
        <v>62</v>
      </c>
      <c r="Z1101" t="s">
        <v>54</v>
      </c>
      <c r="AA1101" t="s">
        <v>54</v>
      </c>
      <c r="AB1101" t="s">
        <v>54</v>
      </c>
      <c r="AC1101" t="s">
        <v>54</v>
      </c>
      <c r="AD1101">
        <v>1</v>
      </c>
      <c r="AE1101" t="s">
        <v>114</v>
      </c>
      <c r="AF1101">
        <v>1</v>
      </c>
      <c r="AG1101">
        <v>162246001</v>
      </c>
      <c r="AH1101">
        <f t="shared" si="170"/>
        <v>0</v>
      </c>
      <c r="AI1101">
        <f t="shared" si="171"/>
        <v>0</v>
      </c>
      <c r="AJ1101">
        <f t="shared" si="172"/>
        <v>0</v>
      </c>
      <c r="AK1101">
        <f t="shared" si="173"/>
        <v>0</v>
      </c>
      <c r="AL1101">
        <f t="shared" si="174"/>
        <v>0</v>
      </c>
      <c r="AM1101">
        <f t="shared" si="175"/>
        <v>0</v>
      </c>
      <c r="AN1101">
        <f t="shared" si="176"/>
        <v>0</v>
      </c>
      <c r="AO1101">
        <f t="shared" si="177"/>
        <v>0</v>
      </c>
      <c r="AP1101">
        <f t="shared" si="178"/>
        <v>0</v>
      </c>
      <c r="AQ1101">
        <f t="shared" si="179"/>
        <v>0</v>
      </c>
      <c r="AR1101" t="s">
        <v>11844</v>
      </c>
      <c r="AS1101">
        <v>231105</v>
      </c>
      <c r="AT1101">
        <v>403769</v>
      </c>
      <c r="AU1101" t="s">
        <v>54</v>
      </c>
      <c r="AV1101">
        <v>0</v>
      </c>
      <c r="AW1101">
        <v>0</v>
      </c>
      <c r="AX1101">
        <v>0</v>
      </c>
      <c r="AY1101">
        <v>1</v>
      </c>
      <c r="AZ1101" t="s">
        <v>2053</v>
      </c>
      <c r="BA1101" t="s">
        <v>2054</v>
      </c>
      <c r="BB1101">
        <v>17616</v>
      </c>
      <c r="BC1101" t="s">
        <v>2055</v>
      </c>
      <c r="BD1101" t="s">
        <v>118</v>
      </c>
      <c r="BE1101" t="s">
        <v>119</v>
      </c>
      <c r="BF1101">
        <v>30267</v>
      </c>
      <c r="BG1101" t="s">
        <v>75</v>
      </c>
      <c r="BH1101" t="s">
        <v>76</v>
      </c>
      <c r="BI1101" t="s">
        <v>77</v>
      </c>
      <c r="BJ1101" t="s">
        <v>78</v>
      </c>
    </row>
    <row r="1102" spans="1:62" x14ac:dyDescent="0.25">
      <c r="A1102">
        <v>299647</v>
      </c>
      <c r="B1102">
        <v>1211629</v>
      </c>
      <c r="C1102" t="s">
        <v>51</v>
      </c>
      <c r="D1102">
        <v>431046</v>
      </c>
      <c r="E1102" t="s">
        <v>52</v>
      </c>
      <c r="F1102" t="s">
        <v>53</v>
      </c>
      <c r="G1102">
        <v>2</v>
      </c>
      <c r="H1102">
        <v>24</v>
      </c>
      <c r="I1102">
        <v>14</v>
      </c>
      <c r="J1102">
        <v>8</v>
      </c>
      <c r="K1102" t="s">
        <v>54</v>
      </c>
      <c r="L1102" t="s">
        <v>2018</v>
      </c>
      <c r="M1102" t="s">
        <v>54</v>
      </c>
      <c r="N1102">
        <v>4971156</v>
      </c>
      <c r="O1102">
        <v>1</v>
      </c>
      <c r="P1102" t="s">
        <v>56</v>
      </c>
      <c r="Q1102">
        <v>1</v>
      </c>
      <c r="R1102" t="s">
        <v>57</v>
      </c>
      <c r="S1102" t="s">
        <v>2035</v>
      </c>
      <c r="T1102" t="s">
        <v>2036</v>
      </c>
      <c r="U1102" t="b">
        <v>0</v>
      </c>
      <c r="V1102" t="s">
        <v>2037</v>
      </c>
      <c r="W1102" t="s">
        <v>2020</v>
      </c>
      <c r="X1102" t="s">
        <v>54</v>
      </c>
      <c r="Y1102" t="s">
        <v>62</v>
      </c>
      <c r="Z1102" t="s">
        <v>54</v>
      </c>
      <c r="AA1102" t="s">
        <v>54</v>
      </c>
      <c r="AB1102" t="s">
        <v>54</v>
      </c>
      <c r="AC1102" t="s">
        <v>54</v>
      </c>
      <c r="AD1102">
        <v>1</v>
      </c>
      <c r="AE1102" t="s">
        <v>173</v>
      </c>
      <c r="AF1102">
        <v>1</v>
      </c>
      <c r="AG1102">
        <v>162246029</v>
      </c>
      <c r="AH1102">
        <f t="shared" si="170"/>
        <v>0</v>
      </c>
      <c r="AI1102">
        <f t="shared" si="171"/>
        <v>0</v>
      </c>
      <c r="AJ1102">
        <f t="shared" si="172"/>
        <v>0</v>
      </c>
      <c r="AK1102">
        <f t="shared" si="173"/>
        <v>0</v>
      </c>
      <c r="AL1102">
        <f t="shared" si="174"/>
        <v>0</v>
      </c>
      <c r="AM1102">
        <f t="shared" si="175"/>
        <v>0</v>
      </c>
      <c r="AN1102">
        <f t="shared" si="176"/>
        <v>0</v>
      </c>
      <c r="AO1102">
        <f t="shared" si="177"/>
        <v>0</v>
      </c>
      <c r="AP1102">
        <f t="shared" si="178"/>
        <v>0</v>
      </c>
      <c r="AQ1102">
        <f t="shared" si="179"/>
        <v>0</v>
      </c>
      <c r="AR1102" t="s">
        <v>11848</v>
      </c>
      <c r="AS1102">
        <v>231150</v>
      </c>
      <c r="AT1102">
        <v>403814</v>
      </c>
      <c r="AU1102" t="s">
        <v>54</v>
      </c>
      <c r="AV1102">
        <v>0</v>
      </c>
      <c r="AW1102">
        <v>0</v>
      </c>
      <c r="AX1102">
        <v>0</v>
      </c>
      <c r="AY1102">
        <v>1</v>
      </c>
      <c r="AZ1102" t="s">
        <v>2056</v>
      </c>
      <c r="BA1102" t="s">
        <v>2057</v>
      </c>
      <c r="BB1102">
        <v>38822</v>
      </c>
      <c r="BC1102" t="s">
        <v>2058</v>
      </c>
      <c r="BD1102" t="s">
        <v>177</v>
      </c>
      <c r="BE1102" t="s">
        <v>74</v>
      </c>
      <c r="BF1102">
        <v>107857</v>
      </c>
      <c r="BG1102" t="s">
        <v>75</v>
      </c>
      <c r="BH1102" t="s">
        <v>76</v>
      </c>
      <c r="BI1102" t="s">
        <v>77</v>
      </c>
      <c r="BJ1102" t="s">
        <v>78</v>
      </c>
    </row>
    <row r="1103" spans="1:62" x14ac:dyDescent="0.25">
      <c r="A1103">
        <v>299648</v>
      </c>
      <c r="B1103">
        <v>1211629</v>
      </c>
      <c r="C1103" t="s">
        <v>51</v>
      </c>
      <c r="D1103">
        <v>431046</v>
      </c>
      <c r="E1103" t="s">
        <v>52</v>
      </c>
      <c r="F1103" t="s">
        <v>53</v>
      </c>
      <c r="G1103">
        <v>2</v>
      </c>
      <c r="H1103">
        <v>24</v>
      </c>
      <c r="I1103">
        <v>14</v>
      </c>
      <c r="J1103">
        <v>10</v>
      </c>
      <c r="K1103" t="s">
        <v>54</v>
      </c>
      <c r="L1103" t="s">
        <v>2018</v>
      </c>
      <c r="M1103" t="s">
        <v>54</v>
      </c>
      <c r="N1103">
        <v>4971171</v>
      </c>
      <c r="O1103">
        <v>1</v>
      </c>
      <c r="P1103" t="s">
        <v>56</v>
      </c>
      <c r="Q1103">
        <v>1</v>
      </c>
      <c r="R1103" t="s">
        <v>57</v>
      </c>
      <c r="S1103" t="s">
        <v>2062</v>
      </c>
      <c r="T1103" t="s">
        <v>2063</v>
      </c>
      <c r="U1103" t="b">
        <v>0</v>
      </c>
      <c r="V1103" t="s">
        <v>2064</v>
      </c>
      <c r="W1103" t="s">
        <v>2020</v>
      </c>
      <c r="X1103" t="s">
        <v>54</v>
      </c>
      <c r="Y1103" t="s">
        <v>62</v>
      </c>
      <c r="Z1103" t="s">
        <v>54</v>
      </c>
      <c r="AA1103" t="s">
        <v>54</v>
      </c>
      <c r="AB1103" t="s">
        <v>54</v>
      </c>
      <c r="AC1103" t="s">
        <v>54</v>
      </c>
      <c r="AD1103">
        <v>0</v>
      </c>
      <c r="AE1103" t="s">
        <v>1689</v>
      </c>
      <c r="AF1103">
        <v>1</v>
      </c>
      <c r="AG1103">
        <v>162245791</v>
      </c>
      <c r="AH1103">
        <f t="shared" si="170"/>
        <v>0</v>
      </c>
      <c r="AI1103">
        <f t="shared" si="171"/>
        <v>0</v>
      </c>
      <c r="AJ1103">
        <f t="shared" si="172"/>
        <v>0</v>
      </c>
      <c r="AK1103">
        <f t="shared" si="173"/>
        <v>0</v>
      </c>
      <c r="AL1103">
        <f t="shared" si="174"/>
        <v>0</v>
      </c>
      <c r="AM1103">
        <f t="shared" si="175"/>
        <v>0</v>
      </c>
      <c r="AN1103">
        <f t="shared" si="176"/>
        <v>0</v>
      </c>
      <c r="AO1103">
        <f t="shared" si="177"/>
        <v>0</v>
      </c>
      <c r="AP1103">
        <f t="shared" si="178"/>
        <v>0</v>
      </c>
      <c r="AQ1103">
        <f t="shared" si="179"/>
        <v>0</v>
      </c>
      <c r="AR1103" t="s">
        <v>11838</v>
      </c>
      <c r="AS1103">
        <v>231145</v>
      </c>
      <c r="AT1103">
        <v>403809</v>
      </c>
      <c r="AU1103" t="s">
        <v>54</v>
      </c>
      <c r="AV1103">
        <v>0</v>
      </c>
      <c r="AW1103">
        <v>1</v>
      </c>
      <c r="AX1103">
        <v>0</v>
      </c>
      <c r="AY1103">
        <v>2</v>
      </c>
      <c r="AZ1103" t="s">
        <v>2068</v>
      </c>
      <c r="BA1103" t="s">
        <v>2069</v>
      </c>
      <c r="BB1103">
        <v>97382</v>
      </c>
      <c r="BC1103" t="s">
        <v>2070</v>
      </c>
      <c r="BD1103" t="s">
        <v>73</v>
      </c>
      <c r="BE1103" t="s">
        <v>74</v>
      </c>
      <c r="BF1103">
        <v>107857</v>
      </c>
      <c r="BG1103" t="s">
        <v>75</v>
      </c>
      <c r="BH1103" t="s">
        <v>76</v>
      </c>
      <c r="BI1103" t="s">
        <v>77</v>
      </c>
      <c r="BJ1103" t="s">
        <v>78</v>
      </c>
    </row>
    <row r="1104" spans="1:62" x14ac:dyDescent="0.25">
      <c r="A1104">
        <v>299648</v>
      </c>
      <c r="B1104">
        <v>1211629</v>
      </c>
      <c r="C1104" t="s">
        <v>51</v>
      </c>
      <c r="D1104">
        <v>431046</v>
      </c>
      <c r="E1104" t="s">
        <v>52</v>
      </c>
      <c r="F1104" t="s">
        <v>53</v>
      </c>
      <c r="G1104">
        <v>2</v>
      </c>
      <c r="H1104">
        <v>24</v>
      </c>
      <c r="I1104">
        <v>14</v>
      </c>
      <c r="J1104">
        <v>10</v>
      </c>
      <c r="K1104" t="s">
        <v>54</v>
      </c>
      <c r="L1104" t="s">
        <v>2018</v>
      </c>
      <c r="M1104" t="s">
        <v>54</v>
      </c>
      <c r="N1104">
        <v>4971171</v>
      </c>
      <c r="O1104">
        <v>1</v>
      </c>
      <c r="P1104" t="s">
        <v>56</v>
      </c>
      <c r="Q1104">
        <v>1</v>
      </c>
      <c r="R1104" t="s">
        <v>57</v>
      </c>
      <c r="S1104" t="s">
        <v>2062</v>
      </c>
      <c r="T1104" t="s">
        <v>2063</v>
      </c>
      <c r="U1104" t="b">
        <v>0</v>
      </c>
      <c r="V1104" t="s">
        <v>2064</v>
      </c>
      <c r="W1104" t="s">
        <v>2020</v>
      </c>
      <c r="X1104" t="s">
        <v>54</v>
      </c>
      <c r="Y1104" t="s">
        <v>62</v>
      </c>
      <c r="Z1104" t="s">
        <v>54</v>
      </c>
      <c r="AA1104" t="s">
        <v>54</v>
      </c>
      <c r="AB1104" t="s">
        <v>54</v>
      </c>
      <c r="AC1104" t="s">
        <v>54</v>
      </c>
      <c r="AD1104">
        <v>0</v>
      </c>
      <c r="AE1104" t="s">
        <v>101</v>
      </c>
      <c r="AF1104">
        <v>1</v>
      </c>
      <c r="AG1104">
        <v>162246203</v>
      </c>
      <c r="AH1104">
        <f t="shared" si="170"/>
        <v>0</v>
      </c>
      <c r="AI1104">
        <f t="shared" si="171"/>
        <v>0</v>
      </c>
      <c r="AJ1104">
        <f t="shared" si="172"/>
        <v>0</v>
      </c>
      <c r="AK1104">
        <f t="shared" si="173"/>
        <v>0</v>
      </c>
      <c r="AL1104">
        <f t="shared" si="174"/>
        <v>0</v>
      </c>
      <c r="AM1104">
        <f t="shared" si="175"/>
        <v>0</v>
      </c>
      <c r="AN1104">
        <f t="shared" si="176"/>
        <v>0</v>
      </c>
      <c r="AO1104">
        <f t="shared" si="177"/>
        <v>0</v>
      </c>
      <c r="AP1104">
        <f t="shared" si="178"/>
        <v>0</v>
      </c>
      <c r="AQ1104">
        <f t="shared" si="179"/>
        <v>0</v>
      </c>
      <c r="AR1104" t="s">
        <v>11839</v>
      </c>
      <c r="AS1104">
        <v>231086</v>
      </c>
      <c r="AT1104">
        <v>403750</v>
      </c>
      <c r="AU1104" t="s">
        <v>54</v>
      </c>
      <c r="AV1104">
        <v>0</v>
      </c>
      <c r="AW1104">
        <v>0</v>
      </c>
      <c r="AX1104">
        <v>0</v>
      </c>
      <c r="AY1104">
        <v>2</v>
      </c>
      <c r="AZ1104" t="s">
        <v>2071</v>
      </c>
      <c r="BA1104" t="s">
        <v>2072</v>
      </c>
      <c r="BB1104">
        <v>16392</v>
      </c>
      <c r="BC1104" t="s">
        <v>2073</v>
      </c>
      <c r="BD1104" t="s">
        <v>67</v>
      </c>
      <c r="BE1104" t="s">
        <v>68</v>
      </c>
      <c r="BF1104">
        <v>30310</v>
      </c>
      <c r="BG1104" t="s">
        <v>75</v>
      </c>
      <c r="BH1104" t="s">
        <v>76</v>
      </c>
      <c r="BI1104" t="s">
        <v>77</v>
      </c>
      <c r="BJ1104" t="s">
        <v>78</v>
      </c>
    </row>
    <row r="1105" spans="1:62" x14ac:dyDescent="0.25">
      <c r="A1105">
        <v>299648</v>
      </c>
      <c r="B1105">
        <v>1211629</v>
      </c>
      <c r="C1105" t="s">
        <v>51</v>
      </c>
      <c r="D1105">
        <v>431046</v>
      </c>
      <c r="E1105" t="s">
        <v>52</v>
      </c>
      <c r="F1105" t="s">
        <v>53</v>
      </c>
      <c r="G1105">
        <v>2</v>
      </c>
      <c r="H1105">
        <v>24</v>
      </c>
      <c r="I1105">
        <v>14</v>
      </c>
      <c r="J1105">
        <v>10</v>
      </c>
      <c r="K1105" t="s">
        <v>54</v>
      </c>
      <c r="L1105" t="s">
        <v>2018</v>
      </c>
      <c r="M1105" t="s">
        <v>54</v>
      </c>
      <c r="N1105">
        <v>4971171</v>
      </c>
      <c r="O1105">
        <v>1</v>
      </c>
      <c r="P1105" t="s">
        <v>56</v>
      </c>
      <c r="Q1105">
        <v>1</v>
      </c>
      <c r="R1105" t="s">
        <v>57</v>
      </c>
      <c r="S1105" t="s">
        <v>2062</v>
      </c>
      <c r="T1105" t="s">
        <v>2063</v>
      </c>
      <c r="U1105" t="b">
        <v>0</v>
      </c>
      <c r="V1105" t="s">
        <v>2064</v>
      </c>
      <c r="W1105" t="s">
        <v>2020</v>
      </c>
      <c r="X1105" t="s">
        <v>54</v>
      </c>
      <c r="Y1105" t="s">
        <v>62</v>
      </c>
      <c r="Z1105" t="s">
        <v>54</v>
      </c>
      <c r="AA1105" t="s">
        <v>54</v>
      </c>
      <c r="AB1105" t="s">
        <v>54</v>
      </c>
      <c r="AC1105" t="s">
        <v>54</v>
      </c>
      <c r="AD1105">
        <v>0</v>
      </c>
      <c r="AE1105" t="s">
        <v>724</v>
      </c>
      <c r="AF1105">
        <v>1</v>
      </c>
      <c r="AG1105">
        <v>162246286</v>
      </c>
      <c r="AH1105">
        <f t="shared" si="170"/>
        <v>0</v>
      </c>
      <c r="AI1105">
        <f t="shared" si="171"/>
        <v>0</v>
      </c>
      <c r="AJ1105">
        <f t="shared" si="172"/>
        <v>0</v>
      </c>
      <c r="AK1105">
        <f t="shared" si="173"/>
        <v>0</v>
      </c>
      <c r="AL1105">
        <f t="shared" si="174"/>
        <v>0</v>
      </c>
      <c r="AM1105">
        <f t="shared" si="175"/>
        <v>0</v>
      </c>
      <c r="AN1105">
        <f t="shared" si="176"/>
        <v>0</v>
      </c>
      <c r="AO1105">
        <f t="shared" si="177"/>
        <v>0</v>
      </c>
      <c r="AP1105">
        <f t="shared" si="178"/>
        <v>0</v>
      </c>
      <c r="AQ1105">
        <f t="shared" si="179"/>
        <v>0</v>
      </c>
      <c r="AR1105" t="s">
        <v>11840</v>
      </c>
      <c r="AS1105">
        <v>231161</v>
      </c>
      <c r="AT1105">
        <v>403825</v>
      </c>
      <c r="AU1105" t="s">
        <v>54</v>
      </c>
      <c r="AV1105">
        <v>0</v>
      </c>
      <c r="AW1105">
        <v>1</v>
      </c>
      <c r="AX1105">
        <v>0</v>
      </c>
      <c r="AY1105">
        <v>2</v>
      </c>
      <c r="AZ1105" t="s">
        <v>2074</v>
      </c>
      <c r="BA1105" t="s">
        <v>2075</v>
      </c>
      <c r="BB1105">
        <v>78633</v>
      </c>
      <c r="BC1105" t="s">
        <v>2076</v>
      </c>
      <c r="BD1105" t="s">
        <v>73</v>
      </c>
      <c r="BE1105" t="s">
        <v>74</v>
      </c>
      <c r="BF1105">
        <v>107857</v>
      </c>
      <c r="BG1105" t="s">
        <v>75</v>
      </c>
      <c r="BH1105" t="s">
        <v>76</v>
      </c>
      <c r="BI1105" t="s">
        <v>77</v>
      </c>
      <c r="BJ1105" t="s">
        <v>78</v>
      </c>
    </row>
    <row r="1106" spans="1:62" x14ac:dyDescent="0.25">
      <c r="A1106">
        <v>299648</v>
      </c>
      <c r="B1106">
        <v>1211629</v>
      </c>
      <c r="C1106" t="s">
        <v>51</v>
      </c>
      <c r="D1106">
        <v>431046</v>
      </c>
      <c r="E1106" t="s">
        <v>52</v>
      </c>
      <c r="F1106" t="s">
        <v>53</v>
      </c>
      <c r="G1106">
        <v>2</v>
      </c>
      <c r="H1106">
        <v>24</v>
      </c>
      <c r="I1106">
        <v>14</v>
      </c>
      <c r="J1106">
        <v>10</v>
      </c>
      <c r="K1106" t="s">
        <v>54</v>
      </c>
      <c r="L1106" t="s">
        <v>2018</v>
      </c>
      <c r="M1106" t="s">
        <v>54</v>
      </c>
      <c r="N1106">
        <v>4971171</v>
      </c>
      <c r="O1106">
        <v>1</v>
      </c>
      <c r="P1106" t="s">
        <v>56</v>
      </c>
      <c r="Q1106">
        <v>1</v>
      </c>
      <c r="R1106" t="s">
        <v>57</v>
      </c>
      <c r="S1106" t="s">
        <v>2062</v>
      </c>
      <c r="T1106" t="s">
        <v>2063</v>
      </c>
      <c r="U1106" t="b">
        <v>0</v>
      </c>
      <c r="V1106" t="s">
        <v>2064</v>
      </c>
      <c r="W1106" t="s">
        <v>2020</v>
      </c>
      <c r="X1106" t="s">
        <v>54</v>
      </c>
      <c r="Y1106" t="s">
        <v>62</v>
      </c>
      <c r="Z1106" t="s">
        <v>54</v>
      </c>
      <c r="AA1106" t="s">
        <v>54</v>
      </c>
      <c r="AB1106" t="s">
        <v>54</v>
      </c>
      <c r="AC1106" t="s">
        <v>54</v>
      </c>
      <c r="AD1106">
        <v>0</v>
      </c>
      <c r="AE1106" t="s">
        <v>222</v>
      </c>
      <c r="AF1106">
        <v>1</v>
      </c>
      <c r="AG1106">
        <v>162246538</v>
      </c>
      <c r="AH1106">
        <f t="shared" si="170"/>
        <v>0</v>
      </c>
      <c r="AI1106">
        <f t="shared" si="171"/>
        <v>0</v>
      </c>
      <c r="AJ1106">
        <f t="shared" si="172"/>
        <v>0</v>
      </c>
      <c r="AK1106">
        <f t="shared" si="173"/>
        <v>0</v>
      </c>
      <c r="AL1106">
        <f t="shared" si="174"/>
        <v>0</v>
      </c>
      <c r="AM1106">
        <f t="shared" si="175"/>
        <v>0</v>
      </c>
      <c r="AN1106">
        <f t="shared" si="176"/>
        <v>0</v>
      </c>
      <c r="AO1106">
        <f t="shared" si="177"/>
        <v>0</v>
      </c>
      <c r="AP1106">
        <f t="shared" si="178"/>
        <v>0</v>
      </c>
      <c r="AQ1106">
        <f t="shared" si="179"/>
        <v>0</v>
      </c>
      <c r="AR1106" t="s">
        <v>11843</v>
      </c>
      <c r="AS1106">
        <v>231165</v>
      </c>
      <c r="AT1106">
        <v>403829</v>
      </c>
      <c r="AU1106" t="s">
        <v>54</v>
      </c>
      <c r="AV1106">
        <v>0</v>
      </c>
      <c r="AW1106">
        <v>1</v>
      </c>
      <c r="AX1106">
        <v>0</v>
      </c>
      <c r="AY1106">
        <v>2</v>
      </c>
      <c r="AZ1106" t="s">
        <v>2077</v>
      </c>
      <c r="BA1106" t="s">
        <v>2078</v>
      </c>
      <c r="BB1106">
        <v>38006</v>
      </c>
      <c r="BC1106" t="s">
        <v>2079</v>
      </c>
      <c r="BD1106" t="s">
        <v>112</v>
      </c>
      <c r="BE1106" t="s">
        <v>113</v>
      </c>
      <c r="BF1106">
        <v>108187</v>
      </c>
      <c r="BG1106" t="s">
        <v>75</v>
      </c>
      <c r="BH1106" t="s">
        <v>76</v>
      </c>
      <c r="BI1106" t="s">
        <v>77</v>
      </c>
      <c r="BJ1106" t="s">
        <v>78</v>
      </c>
    </row>
    <row r="1107" spans="1:62" x14ac:dyDescent="0.25">
      <c r="A1107">
        <v>299648</v>
      </c>
      <c r="B1107">
        <v>1211629</v>
      </c>
      <c r="C1107" t="s">
        <v>51</v>
      </c>
      <c r="D1107">
        <v>431046</v>
      </c>
      <c r="E1107" t="s">
        <v>52</v>
      </c>
      <c r="F1107" t="s">
        <v>53</v>
      </c>
      <c r="G1107">
        <v>2</v>
      </c>
      <c r="H1107">
        <v>24</v>
      </c>
      <c r="I1107">
        <v>14</v>
      </c>
      <c r="J1107">
        <v>10</v>
      </c>
      <c r="K1107" t="s">
        <v>54</v>
      </c>
      <c r="L1107" t="s">
        <v>2018</v>
      </c>
      <c r="M1107" t="s">
        <v>54</v>
      </c>
      <c r="N1107">
        <v>4971171</v>
      </c>
      <c r="O1107">
        <v>1</v>
      </c>
      <c r="P1107" t="s">
        <v>56</v>
      </c>
      <c r="Q1107">
        <v>1</v>
      </c>
      <c r="R1107" t="s">
        <v>57</v>
      </c>
      <c r="S1107" t="s">
        <v>2062</v>
      </c>
      <c r="T1107" t="s">
        <v>2063</v>
      </c>
      <c r="U1107" t="b">
        <v>0</v>
      </c>
      <c r="V1107" t="s">
        <v>2064</v>
      </c>
      <c r="W1107" t="s">
        <v>2020</v>
      </c>
      <c r="X1107" t="s">
        <v>54</v>
      </c>
      <c r="Y1107" t="s">
        <v>62</v>
      </c>
      <c r="Z1107" t="s">
        <v>54</v>
      </c>
      <c r="AA1107" t="s">
        <v>54</v>
      </c>
      <c r="AB1107" t="s">
        <v>54</v>
      </c>
      <c r="AC1107" t="s">
        <v>54</v>
      </c>
      <c r="AD1107">
        <v>1</v>
      </c>
      <c r="AE1107" t="s">
        <v>114</v>
      </c>
      <c r="AF1107">
        <v>1</v>
      </c>
      <c r="AG1107">
        <v>162246698</v>
      </c>
      <c r="AH1107">
        <f t="shared" si="170"/>
        <v>0</v>
      </c>
      <c r="AI1107">
        <f t="shared" si="171"/>
        <v>0</v>
      </c>
      <c r="AJ1107">
        <f t="shared" si="172"/>
        <v>0</v>
      </c>
      <c r="AK1107">
        <f t="shared" si="173"/>
        <v>0</v>
      </c>
      <c r="AL1107">
        <f t="shared" si="174"/>
        <v>0</v>
      </c>
      <c r="AM1107">
        <f t="shared" si="175"/>
        <v>0</v>
      </c>
      <c r="AN1107">
        <f t="shared" si="176"/>
        <v>0</v>
      </c>
      <c r="AO1107">
        <f t="shared" si="177"/>
        <v>0</v>
      </c>
      <c r="AP1107">
        <f t="shared" si="178"/>
        <v>0</v>
      </c>
      <c r="AQ1107">
        <f t="shared" si="179"/>
        <v>0</v>
      </c>
      <c r="AR1107" t="s">
        <v>11844</v>
      </c>
      <c r="AS1107">
        <v>231105</v>
      </c>
      <c r="AT1107">
        <v>403769</v>
      </c>
      <c r="AU1107" t="s">
        <v>54</v>
      </c>
      <c r="AV1107">
        <v>0</v>
      </c>
      <c r="AW1107">
        <v>0</v>
      </c>
      <c r="AX1107">
        <v>0</v>
      </c>
      <c r="AY1107">
        <v>1</v>
      </c>
      <c r="AZ1107" t="s">
        <v>2080</v>
      </c>
      <c r="BA1107" t="s">
        <v>2081</v>
      </c>
      <c r="BB1107">
        <v>50233</v>
      </c>
      <c r="BC1107" t="s">
        <v>2082</v>
      </c>
      <c r="BD1107" t="s">
        <v>118</v>
      </c>
      <c r="BE1107" t="s">
        <v>119</v>
      </c>
      <c r="BF1107">
        <v>30267</v>
      </c>
      <c r="BG1107" t="s">
        <v>75</v>
      </c>
      <c r="BH1107" t="s">
        <v>76</v>
      </c>
      <c r="BI1107" t="s">
        <v>77</v>
      </c>
      <c r="BJ1107" t="s">
        <v>78</v>
      </c>
    </row>
    <row r="1108" spans="1:62" x14ac:dyDescent="0.25">
      <c r="A1108">
        <v>299648</v>
      </c>
      <c r="B1108">
        <v>1211629</v>
      </c>
      <c r="C1108" t="s">
        <v>51</v>
      </c>
      <c r="D1108">
        <v>431046</v>
      </c>
      <c r="E1108" t="s">
        <v>52</v>
      </c>
      <c r="F1108" t="s">
        <v>53</v>
      </c>
      <c r="G1108">
        <v>2</v>
      </c>
      <c r="H1108">
        <v>24</v>
      </c>
      <c r="I1108">
        <v>14</v>
      </c>
      <c r="J1108">
        <v>10</v>
      </c>
      <c r="K1108" t="s">
        <v>54</v>
      </c>
      <c r="L1108" t="s">
        <v>2018</v>
      </c>
      <c r="M1108" t="s">
        <v>54</v>
      </c>
      <c r="N1108">
        <v>4971171</v>
      </c>
      <c r="O1108">
        <v>1</v>
      </c>
      <c r="P1108" t="s">
        <v>56</v>
      </c>
      <c r="Q1108">
        <v>1</v>
      </c>
      <c r="R1108" t="s">
        <v>57</v>
      </c>
      <c r="S1108" t="s">
        <v>2062</v>
      </c>
      <c r="T1108" t="s">
        <v>2063</v>
      </c>
      <c r="U1108" t="b">
        <v>0</v>
      </c>
      <c r="V1108" t="s">
        <v>2064</v>
      </c>
      <c r="W1108" t="s">
        <v>2020</v>
      </c>
      <c r="X1108" t="s">
        <v>54</v>
      </c>
      <c r="Y1108" t="s">
        <v>62</v>
      </c>
      <c r="Z1108" t="s">
        <v>54</v>
      </c>
      <c r="AA1108" t="s">
        <v>54</v>
      </c>
      <c r="AB1108" t="s">
        <v>54</v>
      </c>
      <c r="AC1108" t="s">
        <v>54</v>
      </c>
      <c r="AD1108">
        <v>1</v>
      </c>
      <c r="AE1108" t="s">
        <v>173</v>
      </c>
      <c r="AF1108">
        <v>1</v>
      </c>
      <c r="AG1108">
        <v>162246760</v>
      </c>
      <c r="AH1108">
        <f t="shared" si="170"/>
        <v>0</v>
      </c>
      <c r="AI1108">
        <f t="shared" si="171"/>
        <v>0</v>
      </c>
      <c r="AJ1108">
        <f t="shared" si="172"/>
        <v>0</v>
      </c>
      <c r="AK1108">
        <f t="shared" si="173"/>
        <v>0</v>
      </c>
      <c r="AL1108">
        <f t="shared" si="174"/>
        <v>0</v>
      </c>
      <c r="AM1108">
        <f t="shared" si="175"/>
        <v>0</v>
      </c>
      <c r="AN1108">
        <f t="shared" si="176"/>
        <v>0</v>
      </c>
      <c r="AO1108">
        <f t="shared" si="177"/>
        <v>0</v>
      </c>
      <c r="AP1108">
        <f t="shared" si="178"/>
        <v>0</v>
      </c>
      <c r="AQ1108">
        <f t="shared" si="179"/>
        <v>0</v>
      </c>
      <c r="AR1108" t="s">
        <v>11848</v>
      </c>
      <c r="AS1108">
        <v>231150</v>
      </c>
      <c r="AT1108">
        <v>403814</v>
      </c>
      <c r="AU1108" t="s">
        <v>54</v>
      </c>
      <c r="AV1108">
        <v>0</v>
      </c>
      <c r="AW1108">
        <v>0</v>
      </c>
      <c r="AX1108">
        <v>0</v>
      </c>
      <c r="AY1108">
        <v>1</v>
      </c>
      <c r="AZ1108" t="s">
        <v>2083</v>
      </c>
      <c r="BA1108" t="s">
        <v>2084</v>
      </c>
      <c r="BB1108">
        <v>44813940</v>
      </c>
      <c r="BC1108" t="s">
        <v>2085</v>
      </c>
      <c r="BD1108" t="s">
        <v>177</v>
      </c>
      <c r="BE1108" t="s">
        <v>74</v>
      </c>
      <c r="BF1108">
        <v>107857</v>
      </c>
      <c r="BG1108" t="s">
        <v>75</v>
      </c>
      <c r="BH1108" t="s">
        <v>76</v>
      </c>
      <c r="BI1108" t="s">
        <v>77</v>
      </c>
      <c r="BJ1108" t="s">
        <v>78</v>
      </c>
    </row>
    <row r="1109" spans="1:62" x14ac:dyDescent="0.25">
      <c r="A1109">
        <v>299649</v>
      </c>
      <c r="B1109">
        <v>1211629</v>
      </c>
      <c r="C1109" t="s">
        <v>51</v>
      </c>
      <c r="D1109">
        <v>431046</v>
      </c>
      <c r="E1109" t="s">
        <v>52</v>
      </c>
      <c r="F1109" t="s">
        <v>53</v>
      </c>
      <c r="G1109">
        <v>2</v>
      </c>
      <c r="H1109">
        <v>24</v>
      </c>
      <c r="I1109">
        <v>14</v>
      </c>
      <c r="J1109">
        <v>7</v>
      </c>
      <c r="K1109" t="s">
        <v>54</v>
      </c>
      <c r="L1109" t="s">
        <v>2018</v>
      </c>
      <c r="M1109" t="s">
        <v>54</v>
      </c>
      <c r="N1109">
        <v>4971163</v>
      </c>
      <c r="O1109">
        <v>1</v>
      </c>
      <c r="P1109" t="s">
        <v>56</v>
      </c>
      <c r="Q1109">
        <v>1</v>
      </c>
      <c r="R1109" t="s">
        <v>57</v>
      </c>
      <c r="S1109" t="s">
        <v>2089</v>
      </c>
      <c r="T1109" t="s">
        <v>54</v>
      </c>
      <c r="U1109" t="b">
        <v>0</v>
      </c>
      <c r="V1109" t="s">
        <v>54</v>
      </c>
      <c r="W1109" t="s">
        <v>2020</v>
      </c>
      <c r="X1109" t="s">
        <v>54</v>
      </c>
      <c r="Y1109" t="s">
        <v>62</v>
      </c>
      <c r="Z1109" t="s">
        <v>54</v>
      </c>
      <c r="AA1109" t="s">
        <v>54</v>
      </c>
      <c r="AB1109" t="s">
        <v>54</v>
      </c>
      <c r="AC1109" t="s">
        <v>54</v>
      </c>
      <c r="AD1109">
        <v>0</v>
      </c>
      <c r="AE1109" t="s">
        <v>120</v>
      </c>
      <c r="AF1109">
        <v>1</v>
      </c>
      <c r="AG1109">
        <v>162245758</v>
      </c>
      <c r="AH1109">
        <f t="shared" si="170"/>
        <v>0</v>
      </c>
      <c r="AI1109">
        <f t="shared" si="171"/>
        <v>0</v>
      </c>
      <c r="AJ1109">
        <f t="shared" si="172"/>
        <v>0</v>
      </c>
      <c r="AK1109">
        <f t="shared" si="173"/>
        <v>0</v>
      </c>
      <c r="AL1109">
        <f t="shared" si="174"/>
        <v>0</v>
      </c>
      <c r="AM1109">
        <f t="shared" si="175"/>
        <v>0</v>
      </c>
      <c r="AN1109">
        <f t="shared" si="176"/>
        <v>0</v>
      </c>
      <c r="AO1109">
        <f t="shared" si="177"/>
        <v>0</v>
      </c>
      <c r="AP1109">
        <f t="shared" si="178"/>
        <v>0</v>
      </c>
      <c r="AQ1109">
        <f t="shared" si="179"/>
        <v>0</v>
      </c>
      <c r="AR1109" t="s">
        <v>11838</v>
      </c>
      <c r="AS1109">
        <v>231145</v>
      </c>
      <c r="AT1109">
        <v>403809</v>
      </c>
      <c r="AU1109" t="s">
        <v>54</v>
      </c>
      <c r="AV1109">
        <v>0</v>
      </c>
      <c r="AW1109">
        <v>2</v>
      </c>
      <c r="AX1109">
        <v>0</v>
      </c>
      <c r="AY1109">
        <v>5</v>
      </c>
      <c r="AZ1109" t="s">
        <v>2094</v>
      </c>
      <c r="BA1109" t="s">
        <v>2095</v>
      </c>
      <c r="BB1109">
        <v>68306</v>
      </c>
      <c r="BC1109" t="s">
        <v>2096</v>
      </c>
      <c r="BD1109" t="s">
        <v>73</v>
      </c>
      <c r="BE1109" t="s">
        <v>74</v>
      </c>
      <c r="BF1109">
        <v>107857</v>
      </c>
      <c r="BG1109" t="s">
        <v>75</v>
      </c>
      <c r="BH1109" t="s">
        <v>76</v>
      </c>
      <c r="BI1109" t="s">
        <v>77</v>
      </c>
      <c r="BJ1109" t="s">
        <v>78</v>
      </c>
    </row>
    <row r="1110" spans="1:62" x14ac:dyDescent="0.25">
      <c r="A1110">
        <v>299649</v>
      </c>
      <c r="B1110">
        <v>1211629</v>
      </c>
      <c r="C1110" t="s">
        <v>51</v>
      </c>
      <c r="D1110">
        <v>431046</v>
      </c>
      <c r="E1110" t="s">
        <v>52</v>
      </c>
      <c r="F1110" t="s">
        <v>53</v>
      </c>
      <c r="G1110">
        <v>2</v>
      </c>
      <c r="H1110">
        <v>24</v>
      </c>
      <c r="I1110">
        <v>14</v>
      </c>
      <c r="J1110">
        <v>7</v>
      </c>
      <c r="K1110" t="s">
        <v>54</v>
      </c>
      <c r="L1110" t="s">
        <v>2018</v>
      </c>
      <c r="M1110" t="s">
        <v>54</v>
      </c>
      <c r="N1110">
        <v>4971163</v>
      </c>
      <c r="O1110">
        <v>1</v>
      </c>
      <c r="P1110" t="s">
        <v>56</v>
      </c>
      <c r="Q1110">
        <v>1</v>
      </c>
      <c r="R1110" t="s">
        <v>57</v>
      </c>
      <c r="S1110" t="s">
        <v>2089</v>
      </c>
      <c r="T1110" t="s">
        <v>54</v>
      </c>
      <c r="U1110" t="b">
        <v>0</v>
      </c>
      <c r="V1110" t="s">
        <v>54</v>
      </c>
      <c r="W1110" t="s">
        <v>2020</v>
      </c>
      <c r="X1110" t="s">
        <v>54</v>
      </c>
      <c r="Y1110" t="s">
        <v>62</v>
      </c>
      <c r="Z1110" t="s">
        <v>54</v>
      </c>
      <c r="AA1110" t="s">
        <v>54</v>
      </c>
      <c r="AB1110" t="s">
        <v>54</v>
      </c>
      <c r="AC1110" t="s">
        <v>54</v>
      </c>
      <c r="AD1110">
        <v>1</v>
      </c>
      <c r="AE1110" t="s">
        <v>79</v>
      </c>
      <c r="AF1110">
        <v>1</v>
      </c>
      <c r="AG1110">
        <v>162246091</v>
      </c>
      <c r="AH1110">
        <f t="shared" si="170"/>
        <v>0</v>
      </c>
      <c r="AI1110">
        <f t="shared" si="171"/>
        <v>0</v>
      </c>
      <c r="AJ1110">
        <f t="shared" si="172"/>
        <v>0</v>
      </c>
      <c r="AK1110">
        <f t="shared" si="173"/>
        <v>0</v>
      </c>
      <c r="AL1110">
        <f t="shared" si="174"/>
        <v>0</v>
      </c>
      <c r="AM1110">
        <f t="shared" si="175"/>
        <v>0</v>
      </c>
      <c r="AN1110">
        <f t="shared" si="176"/>
        <v>0</v>
      </c>
      <c r="AO1110">
        <f t="shared" si="177"/>
        <v>0</v>
      </c>
      <c r="AP1110">
        <f t="shared" si="178"/>
        <v>0</v>
      </c>
      <c r="AQ1110">
        <f t="shared" si="179"/>
        <v>0</v>
      </c>
      <c r="AR1110" t="s">
        <v>11839</v>
      </c>
      <c r="AS1110">
        <v>231086</v>
      </c>
      <c r="AT1110">
        <v>403750</v>
      </c>
      <c r="AU1110" t="s">
        <v>54</v>
      </c>
      <c r="AV1110">
        <v>0</v>
      </c>
      <c r="AW1110">
        <v>0</v>
      </c>
      <c r="AX1110">
        <v>0</v>
      </c>
      <c r="AY1110">
        <v>1</v>
      </c>
      <c r="AZ1110" t="s">
        <v>2059</v>
      </c>
      <c r="BA1110" t="s">
        <v>2097</v>
      </c>
      <c r="BB1110">
        <v>13576</v>
      </c>
      <c r="BC1110" t="s">
        <v>2098</v>
      </c>
      <c r="BD1110" t="s">
        <v>67</v>
      </c>
      <c r="BE1110" t="s">
        <v>68</v>
      </c>
      <c r="BF1110">
        <v>30310</v>
      </c>
      <c r="BG1110" t="s">
        <v>75</v>
      </c>
      <c r="BH1110" t="s">
        <v>76</v>
      </c>
      <c r="BI1110" t="s">
        <v>77</v>
      </c>
      <c r="BJ1110" t="s">
        <v>78</v>
      </c>
    </row>
    <row r="1111" spans="1:62" x14ac:dyDescent="0.25">
      <c r="A1111">
        <v>299649</v>
      </c>
      <c r="B1111">
        <v>1211629</v>
      </c>
      <c r="C1111" t="s">
        <v>51</v>
      </c>
      <c r="D1111">
        <v>431046</v>
      </c>
      <c r="E1111" t="s">
        <v>52</v>
      </c>
      <c r="F1111" t="s">
        <v>53</v>
      </c>
      <c r="G1111">
        <v>2</v>
      </c>
      <c r="H1111">
        <v>24</v>
      </c>
      <c r="I1111">
        <v>14</v>
      </c>
      <c r="J1111">
        <v>7</v>
      </c>
      <c r="K1111" t="s">
        <v>54</v>
      </c>
      <c r="L1111" t="s">
        <v>2018</v>
      </c>
      <c r="M1111" t="s">
        <v>54</v>
      </c>
      <c r="N1111">
        <v>4971163</v>
      </c>
      <c r="O1111">
        <v>1</v>
      </c>
      <c r="P1111" t="s">
        <v>56</v>
      </c>
      <c r="Q1111">
        <v>1</v>
      </c>
      <c r="R1111" t="s">
        <v>57</v>
      </c>
      <c r="S1111" t="s">
        <v>2089</v>
      </c>
      <c r="T1111" t="s">
        <v>54</v>
      </c>
      <c r="U1111" t="b">
        <v>0</v>
      </c>
      <c r="V1111" t="s">
        <v>54</v>
      </c>
      <c r="W1111" t="s">
        <v>2020</v>
      </c>
      <c r="X1111" t="s">
        <v>54</v>
      </c>
      <c r="Y1111" t="s">
        <v>62</v>
      </c>
      <c r="Z1111" t="s">
        <v>54</v>
      </c>
      <c r="AA1111" t="s">
        <v>54</v>
      </c>
      <c r="AB1111" t="s">
        <v>54</v>
      </c>
      <c r="AC1111" t="s">
        <v>54</v>
      </c>
      <c r="AD1111">
        <v>0</v>
      </c>
      <c r="AE1111" t="s">
        <v>635</v>
      </c>
      <c r="AF1111">
        <v>1</v>
      </c>
      <c r="AG1111">
        <v>162246118</v>
      </c>
      <c r="AH1111">
        <f t="shared" si="170"/>
        <v>0</v>
      </c>
      <c r="AI1111">
        <f t="shared" si="171"/>
        <v>0</v>
      </c>
      <c r="AJ1111">
        <f t="shared" si="172"/>
        <v>0</v>
      </c>
      <c r="AK1111">
        <f t="shared" si="173"/>
        <v>0</v>
      </c>
      <c r="AL1111">
        <f t="shared" si="174"/>
        <v>0</v>
      </c>
      <c r="AM1111">
        <f t="shared" si="175"/>
        <v>0</v>
      </c>
      <c r="AN1111">
        <f t="shared" si="176"/>
        <v>0</v>
      </c>
      <c r="AO1111">
        <f t="shared" si="177"/>
        <v>0</v>
      </c>
      <c r="AP1111">
        <f t="shared" si="178"/>
        <v>0</v>
      </c>
      <c r="AQ1111">
        <f t="shared" si="179"/>
        <v>0</v>
      </c>
      <c r="AR1111" t="s">
        <v>11840</v>
      </c>
      <c r="AS1111">
        <v>231161</v>
      </c>
      <c r="AT1111">
        <v>403825</v>
      </c>
      <c r="AU1111" t="s">
        <v>54</v>
      </c>
      <c r="AV1111">
        <v>0</v>
      </c>
      <c r="AW1111">
        <v>1</v>
      </c>
      <c r="AX1111">
        <v>0</v>
      </c>
      <c r="AY1111">
        <v>2</v>
      </c>
      <c r="AZ1111" t="s">
        <v>2099</v>
      </c>
      <c r="BA1111" t="s">
        <v>2100</v>
      </c>
      <c r="BB1111">
        <v>98196</v>
      </c>
      <c r="BC1111" t="s">
        <v>2101</v>
      </c>
      <c r="BD1111" t="s">
        <v>73</v>
      </c>
      <c r="BE1111" t="s">
        <v>74</v>
      </c>
      <c r="BF1111">
        <v>107857</v>
      </c>
      <c r="BG1111" t="s">
        <v>75</v>
      </c>
      <c r="BH1111" t="s">
        <v>76</v>
      </c>
      <c r="BI1111" t="s">
        <v>77</v>
      </c>
      <c r="BJ1111" t="s">
        <v>78</v>
      </c>
    </row>
    <row r="1112" spans="1:62" x14ac:dyDescent="0.25">
      <c r="A1112">
        <v>299649</v>
      </c>
      <c r="B1112">
        <v>1211629</v>
      </c>
      <c r="C1112" t="s">
        <v>51</v>
      </c>
      <c r="D1112">
        <v>431046</v>
      </c>
      <c r="E1112" t="s">
        <v>52</v>
      </c>
      <c r="F1112" t="s">
        <v>53</v>
      </c>
      <c r="G1112">
        <v>2</v>
      </c>
      <c r="H1112">
        <v>24</v>
      </c>
      <c r="I1112">
        <v>14</v>
      </c>
      <c r="J1112">
        <v>7</v>
      </c>
      <c r="K1112" t="s">
        <v>54</v>
      </c>
      <c r="L1112" t="s">
        <v>2018</v>
      </c>
      <c r="M1112" t="s">
        <v>54</v>
      </c>
      <c r="N1112">
        <v>4971163</v>
      </c>
      <c r="O1112">
        <v>1</v>
      </c>
      <c r="P1112" t="s">
        <v>56</v>
      </c>
      <c r="Q1112">
        <v>1</v>
      </c>
      <c r="R1112" t="s">
        <v>57</v>
      </c>
      <c r="S1112" t="s">
        <v>2089</v>
      </c>
      <c r="T1112" t="s">
        <v>54</v>
      </c>
      <c r="U1112" t="b">
        <v>0</v>
      </c>
      <c r="V1112" t="s">
        <v>54</v>
      </c>
      <c r="W1112" t="s">
        <v>2020</v>
      </c>
      <c r="X1112" t="s">
        <v>54</v>
      </c>
      <c r="Y1112" t="s">
        <v>62</v>
      </c>
      <c r="Z1112" t="s">
        <v>54</v>
      </c>
      <c r="AA1112" t="s">
        <v>54</v>
      </c>
      <c r="AB1112" t="s">
        <v>54</v>
      </c>
      <c r="AC1112" t="s">
        <v>54</v>
      </c>
      <c r="AD1112">
        <v>1</v>
      </c>
      <c r="AE1112" t="s">
        <v>108</v>
      </c>
      <c r="AF1112">
        <v>1</v>
      </c>
      <c r="AG1112">
        <v>162246407</v>
      </c>
      <c r="AH1112">
        <f t="shared" si="170"/>
        <v>0</v>
      </c>
      <c r="AI1112">
        <f t="shared" si="171"/>
        <v>0</v>
      </c>
      <c r="AJ1112">
        <f t="shared" si="172"/>
        <v>0</v>
      </c>
      <c r="AK1112">
        <f t="shared" si="173"/>
        <v>0</v>
      </c>
      <c r="AL1112">
        <f t="shared" si="174"/>
        <v>0</v>
      </c>
      <c r="AM1112">
        <f t="shared" si="175"/>
        <v>0</v>
      </c>
      <c r="AN1112">
        <f t="shared" si="176"/>
        <v>0</v>
      </c>
      <c r="AO1112">
        <f t="shared" si="177"/>
        <v>0</v>
      </c>
      <c r="AP1112">
        <f t="shared" si="178"/>
        <v>0</v>
      </c>
      <c r="AQ1112">
        <f t="shared" si="179"/>
        <v>0</v>
      </c>
      <c r="AR1112" t="s">
        <v>11843</v>
      </c>
      <c r="AS1112">
        <v>231165</v>
      </c>
      <c r="AT1112">
        <v>403829</v>
      </c>
      <c r="AU1112" t="s">
        <v>54</v>
      </c>
      <c r="AV1112">
        <v>0</v>
      </c>
      <c r="AW1112">
        <v>0</v>
      </c>
      <c r="AX1112">
        <v>0</v>
      </c>
      <c r="AY1112">
        <v>1</v>
      </c>
      <c r="AZ1112" t="s">
        <v>2102</v>
      </c>
      <c r="BA1112" t="s">
        <v>2103</v>
      </c>
      <c r="BB1112">
        <v>17253</v>
      </c>
      <c r="BC1112" t="s">
        <v>2104</v>
      </c>
      <c r="BD1112" t="s">
        <v>112</v>
      </c>
      <c r="BE1112" t="s">
        <v>113</v>
      </c>
      <c r="BF1112">
        <v>108187</v>
      </c>
      <c r="BG1112" t="s">
        <v>75</v>
      </c>
      <c r="BH1112" t="s">
        <v>76</v>
      </c>
      <c r="BI1112" t="s">
        <v>77</v>
      </c>
      <c r="BJ1112" t="s">
        <v>78</v>
      </c>
    </row>
    <row r="1113" spans="1:62" x14ac:dyDescent="0.25">
      <c r="A1113">
        <v>299649</v>
      </c>
      <c r="B1113">
        <v>1211629</v>
      </c>
      <c r="C1113" t="s">
        <v>51</v>
      </c>
      <c r="D1113">
        <v>431046</v>
      </c>
      <c r="E1113" t="s">
        <v>52</v>
      </c>
      <c r="F1113" t="s">
        <v>53</v>
      </c>
      <c r="G1113">
        <v>2</v>
      </c>
      <c r="H1113">
        <v>24</v>
      </c>
      <c r="I1113">
        <v>14</v>
      </c>
      <c r="J1113">
        <v>7</v>
      </c>
      <c r="K1113" t="s">
        <v>54</v>
      </c>
      <c r="L1113" t="s">
        <v>2018</v>
      </c>
      <c r="M1113" t="s">
        <v>54</v>
      </c>
      <c r="N1113">
        <v>4971163</v>
      </c>
      <c r="O1113">
        <v>1</v>
      </c>
      <c r="P1113" t="s">
        <v>56</v>
      </c>
      <c r="Q1113">
        <v>1</v>
      </c>
      <c r="R1113" t="s">
        <v>57</v>
      </c>
      <c r="S1113" t="s">
        <v>2089</v>
      </c>
      <c r="T1113" t="s">
        <v>54</v>
      </c>
      <c r="U1113" t="b">
        <v>0</v>
      </c>
      <c r="V1113" t="s">
        <v>54</v>
      </c>
      <c r="W1113" t="s">
        <v>2020</v>
      </c>
      <c r="X1113" t="s">
        <v>54</v>
      </c>
      <c r="Y1113" t="s">
        <v>62</v>
      </c>
      <c r="Z1113" t="s">
        <v>54</v>
      </c>
      <c r="AA1113" t="s">
        <v>54</v>
      </c>
      <c r="AB1113" t="s">
        <v>54</v>
      </c>
      <c r="AC1113" t="s">
        <v>54</v>
      </c>
      <c r="AD1113">
        <v>0</v>
      </c>
      <c r="AE1113" t="s">
        <v>952</v>
      </c>
      <c r="AF1113">
        <v>1</v>
      </c>
      <c r="AG1113">
        <v>162246431</v>
      </c>
      <c r="AH1113">
        <f t="shared" si="170"/>
        <v>0</v>
      </c>
      <c r="AI1113">
        <f t="shared" si="171"/>
        <v>0</v>
      </c>
      <c r="AJ1113">
        <f t="shared" si="172"/>
        <v>0</v>
      </c>
      <c r="AK1113">
        <f t="shared" si="173"/>
        <v>0</v>
      </c>
      <c r="AL1113">
        <f t="shared" si="174"/>
        <v>0</v>
      </c>
      <c r="AM1113">
        <f t="shared" si="175"/>
        <v>0</v>
      </c>
      <c r="AN1113">
        <f t="shared" si="176"/>
        <v>0</v>
      </c>
      <c r="AO1113">
        <f t="shared" si="177"/>
        <v>0</v>
      </c>
      <c r="AP1113">
        <f t="shared" si="178"/>
        <v>0</v>
      </c>
      <c r="AQ1113">
        <f t="shared" si="179"/>
        <v>0</v>
      </c>
      <c r="AR1113" t="s">
        <v>11844</v>
      </c>
      <c r="AS1113">
        <v>231105</v>
      </c>
      <c r="AT1113">
        <v>403769</v>
      </c>
      <c r="AU1113" t="s">
        <v>54</v>
      </c>
      <c r="AV1113">
        <v>0</v>
      </c>
      <c r="AW1113">
        <v>1</v>
      </c>
      <c r="AX1113">
        <v>0</v>
      </c>
      <c r="AY1113">
        <v>5</v>
      </c>
      <c r="AZ1113" t="s">
        <v>2105</v>
      </c>
      <c r="BA1113" t="s">
        <v>2106</v>
      </c>
      <c r="BB1113">
        <v>50450</v>
      </c>
      <c r="BC1113" t="s">
        <v>2107</v>
      </c>
      <c r="BD1113" t="s">
        <v>118</v>
      </c>
      <c r="BE1113" t="s">
        <v>119</v>
      </c>
      <c r="BF1113">
        <v>30267</v>
      </c>
      <c r="BG1113" t="s">
        <v>75</v>
      </c>
      <c r="BH1113" t="s">
        <v>76</v>
      </c>
      <c r="BI1113" t="s">
        <v>77</v>
      </c>
      <c r="BJ1113" t="s">
        <v>78</v>
      </c>
    </row>
    <row r="1114" spans="1:62" x14ac:dyDescent="0.25">
      <c r="A1114">
        <v>299649</v>
      </c>
      <c r="B1114">
        <v>1211629</v>
      </c>
      <c r="C1114" t="s">
        <v>51</v>
      </c>
      <c r="D1114">
        <v>431046</v>
      </c>
      <c r="E1114" t="s">
        <v>52</v>
      </c>
      <c r="F1114" t="s">
        <v>53</v>
      </c>
      <c r="G1114">
        <v>2</v>
      </c>
      <c r="H1114">
        <v>24</v>
      </c>
      <c r="I1114">
        <v>14</v>
      </c>
      <c r="J1114">
        <v>7</v>
      </c>
      <c r="K1114" t="s">
        <v>54</v>
      </c>
      <c r="L1114" t="s">
        <v>2018</v>
      </c>
      <c r="M1114" t="s">
        <v>54</v>
      </c>
      <c r="N1114">
        <v>4971163</v>
      </c>
      <c r="O1114">
        <v>1</v>
      </c>
      <c r="P1114" t="s">
        <v>56</v>
      </c>
      <c r="Q1114">
        <v>1</v>
      </c>
      <c r="R1114" t="s">
        <v>57</v>
      </c>
      <c r="S1114" t="s">
        <v>2089</v>
      </c>
      <c r="T1114" t="s">
        <v>54</v>
      </c>
      <c r="U1114" t="b">
        <v>0</v>
      </c>
      <c r="V1114" t="s">
        <v>54</v>
      </c>
      <c r="W1114" t="s">
        <v>2020</v>
      </c>
      <c r="X1114" t="s">
        <v>54</v>
      </c>
      <c r="Y1114" t="s">
        <v>62</v>
      </c>
      <c r="Z1114" t="s">
        <v>54</v>
      </c>
      <c r="AA1114" t="s">
        <v>54</v>
      </c>
      <c r="AB1114" t="s">
        <v>54</v>
      </c>
      <c r="AC1114" t="s">
        <v>54</v>
      </c>
      <c r="AE1114" t="s">
        <v>54</v>
      </c>
      <c r="AF1114">
        <v>1</v>
      </c>
      <c r="AG1114">
        <v>162246794</v>
      </c>
      <c r="AH1114">
        <f t="shared" si="170"/>
        <v>0</v>
      </c>
      <c r="AI1114">
        <f t="shared" si="171"/>
        <v>0</v>
      </c>
      <c r="AJ1114">
        <f t="shared" si="172"/>
        <v>0</v>
      </c>
      <c r="AK1114">
        <f t="shared" si="173"/>
        <v>0</v>
      </c>
      <c r="AL1114">
        <f t="shared" si="174"/>
        <v>0</v>
      </c>
      <c r="AM1114">
        <f t="shared" si="175"/>
        <v>0</v>
      </c>
      <c r="AN1114">
        <f t="shared" si="176"/>
        <v>0</v>
      </c>
      <c r="AO1114">
        <f t="shared" si="177"/>
        <v>0</v>
      </c>
      <c r="AP1114">
        <f t="shared" si="178"/>
        <v>0</v>
      </c>
      <c r="AQ1114">
        <f t="shared" si="179"/>
        <v>0</v>
      </c>
      <c r="AR1114" t="s">
        <v>11848</v>
      </c>
      <c r="AS1114">
        <v>231150</v>
      </c>
      <c r="AT1114">
        <v>403814</v>
      </c>
      <c r="AU1114" t="s">
        <v>54</v>
      </c>
      <c r="AW1114">
        <v>0</v>
      </c>
      <c r="AX1114">
        <v>0</v>
      </c>
      <c r="AY1114">
        <v>0</v>
      </c>
      <c r="AZ1114" t="s">
        <v>2108</v>
      </c>
      <c r="BA1114" t="s">
        <v>54</v>
      </c>
      <c r="BC1114" t="s">
        <v>2109</v>
      </c>
      <c r="BD1114" t="s">
        <v>177</v>
      </c>
      <c r="BE1114" t="s">
        <v>74</v>
      </c>
      <c r="BF1114">
        <v>107857</v>
      </c>
      <c r="BG1114" t="s">
        <v>75</v>
      </c>
      <c r="BH1114" t="s">
        <v>76</v>
      </c>
      <c r="BI1114" t="s">
        <v>77</v>
      </c>
      <c r="BJ1114" t="s">
        <v>78</v>
      </c>
    </row>
    <row r="1115" spans="1:62" x14ac:dyDescent="0.25">
      <c r="A1115">
        <v>299650</v>
      </c>
      <c r="B1115">
        <v>1211629</v>
      </c>
      <c r="C1115" t="s">
        <v>51</v>
      </c>
      <c r="D1115">
        <v>431046</v>
      </c>
      <c r="E1115" t="s">
        <v>52</v>
      </c>
      <c r="F1115" t="s">
        <v>53</v>
      </c>
      <c r="G1115">
        <v>2</v>
      </c>
      <c r="H1115">
        <v>24</v>
      </c>
      <c r="I1115">
        <v>14</v>
      </c>
      <c r="J1115">
        <v>9</v>
      </c>
      <c r="K1115" t="s">
        <v>54</v>
      </c>
      <c r="L1115" t="s">
        <v>2018</v>
      </c>
      <c r="M1115" t="s">
        <v>54</v>
      </c>
      <c r="N1115">
        <v>4971195</v>
      </c>
      <c r="O1115">
        <v>1</v>
      </c>
      <c r="P1115" t="s">
        <v>56</v>
      </c>
      <c r="Q1115">
        <v>1</v>
      </c>
      <c r="R1115" t="s">
        <v>57</v>
      </c>
      <c r="S1115" t="s">
        <v>2110</v>
      </c>
      <c r="T1115" t="s">
        <v>54</v>
      </c>
      <c r="U1115" t="b">
        <v>0</v>
      </c>
      <c r="V1115" t="s">
        <v>54</v>
      </c>
      <c r="W1115" t="s">
        <v>2020</v>
      </c>
      <c r="X1115" t="s">
        <v>54</v>
      </c>
      <c r="Y1115" t="s">
        <v>62</v>
      </c>
      <c r="Z1115" t="s">
        <v>54</v>
      </c>
      <c r="AA1115" t="s">
        <v>54</v>
      </c>
      <c r="AB1115" t="s">
        <v>54</v>
      </c>
      <c r="AC1115" t="s">
        <v>54</v>
      </c>
      <c r="AD1115">
        <v>0</v>
      </c>
      <c r="AE1115" t="s">
        <v>2114</v>
      </c>
      <c r="AF1115">
        <v>1</v>
      </c>
      <c r="AG1115">
        <v>162245970</v>
      </c>
      <c r="AH1115">
        <f t="shared" si="170"/>
        <v>0</v>
      </c>
      <c r="AI1115">
        <f t="shared" si="171"/>
        <v>0</v>
      </c>
      <c r="AJ1115">
        <f t="shared" si="172"/>
        <v>0</v>
      </c>
      <c r="AK1115">
        <f t="shared" si="173"/>
        <v>0</v>
      </c>
      <c r="AL1115">
        <f t="shared" si="174"/>
        <v>0</v>
      </c>
      <c r="AM1115">
        <f t="shared" si="175"/>
        <v>0</v>
      </c>
      <c r="AN1115">
        <f t="shared" si="176"/>
        <v>0</v>
      </c>
      <c r="AO1115">
        <f t="shared" si="177"/>
        <v>0</v>
      </c>
      <c r="AP1115">
        <f t="shared" si="178"/>
        <v>0</v>
      </c>
      <c r="AQ1115">
        <f t="shared" si="179"/>
        <v>0</v>
      </c>
      <c r="AR1115" t="s">
        <v>11838</v>
      </c>
      <c r="AS1115">
        <v>231145</v>
      </c>
      <c r="AT1115">
        <v>403809</v>
      </c>
      <c r="AU1115" t="s">
        <v>54</v>
      </c>
      <c r="AV1115">
        <v>0</v>
      </c>
      <c r="AW1115">
        <v>0</v>
      </c>
      <c r="AX1115">
        <v>0</v>
      </c>
      <c r="AY1115">
        <v>2</v>
      </c>
      <c r="AZ1115" t="s">
        <v>2050</v>
      </c>
      <c r="BA1115" t="s">
        <v>2115</v>
      </c>
      <c r="BB1115">
        <v>132667</v>
      </c>
      <c r="BC1115" t="s">
        <v>2116</v>
      </c>
      <c r="BD1115" t="s">
        <v>73</v>
      </c>
      <c r="BE1115" t="s">
        <v>74</v>
      </c>
      <c r="BF1115">
        <v>107857</v>
      </c>
      <c r="BG1115" t="s">
        <v>75</v>
      </c>
      <c r="BH1115" t="s">
        <v>76</v>
      </c>
      <c r="BI1115" t="s">
        <v>77</v>
      </c>
      <c r="BJ1115" t="s">
        <v>78</v>
      </c>
    </row>
    <row r="1116" spans="1:62" x14ac:dyDescent="0.25">
      <c r="A1116">
        <v>299650</v>
      </c>
      <c r="B1116">
        <v>1211629</v>
      </c>
      <c r="C1116" t="s">
        <v>51</v>
      </c>
      <c r="D1116">
        <v>431046</v>
      </c>
      <c r="E1116" t="s">
        <v>52</v>
      </c>
      <c r="F1116" t="s">
        <v>53</v>
      </c>
      <c r="G1116">
        <v>2</v>
      </c>
      <c r="H1116">
        <v>24</v>
      </c>
      <c r="I1116">
        <v>14</v>
      </c>
      <c r="J1116">
        <v>9</v>
      </c>
      <c r="K1116" t="s">
        <v>54</v>
      </c>
      <c r="L1116" t="s">
        <v>2018</v>
      </c>
      <c r="M1116" t="s">
        <v>54</v>
      </c>
      <c r="N1116">
        <v>4971195</v>
      </c>
      <c r="O1116">
        <v>1</v>
      </c>
      <c r="P1116" t="s">
        <v>56</v>
      </c>
      <c r="Q1116">
        <v>1</v>
      </c>
      <c r="R1116" t="s">
        <v>57</v>
      </c>
      <c r="S1116" t="s">
        <v>2110</v>
      </c>
      <c r="T1116" t="s">
        <v>54</v>
      </c>
      <c r="U1116" t="b">
        <v>0</v>
      </c>
      <c r="V1116" t="s">
        <v>54</v>
      </c>
      <c r="W1116" t="s">
        <v>2020</v>
      </c>
      <c r="X1116" t="s">
        <v>54</v>
      </c>
      <c r="Y1116" t="s">
        <v>62</v>
      </c>
      <c r="Z1116" t="s">
        <v>54</v>
      </c>
      <c r="AA1116" t="s">
        <v>54</v>
      </c>
      <c r="AB1116" t="s">
        <v>54</v>
      </c>
      <c r="AC1116" t="s">
        <v>54</v>
      </c>
      <c r="AD1116">
        <v>0</v>
      </c>
      <c r="AE1116" t="s">
        <v>101</v>
      </c>
      <c r="AF1116">
        <v>1</v>
      </c>
      <c r="AG1116">
        <v>162246216</v>
      </c>
      <c r="AH1116">
        <f t="shared" si="170"/>
        <v>0</v>
      </c>
      <c r="AI1116">
        <f t="shared" si="171"/>
        <v>0</v>
      </c>
      <c r="AJ1116">
        <f t="shared" si="172"/>
        <v>0</v>
      </c>
      <c r="AK1116">
        <f t="shared" si="173"/>
        <v>0</v>
      </c>
      <c r="AL1116">
        <f t="shared" si="174"/>
        <v>0</v>
      </c>
      <c r="AM1116">
        <f t="shared" si="175"/>
        <v>0</v>
      </c>
      <c r="AN1116">
        <f t="shared" si="176"/>
        <v>0</v>
      </c>
      <c r="AO1116">
        <f t="shared" si="177"/>
        <v>0</v>
      </c>
      <c r="AP1116">
        <f t="shared" si="178"/>
        <v>0</v>
      </c>
      <c r="AQ1116">
        <f t="shared" si="179"/>
        <v>0</v>
      </c>
      <c r="AR1116" t="s">
        <v>11839</v>
      </c>
      <c r="AS1116">
        <v>231086</v>
      </c>
      <c r="AT1116">
        <v>403750</v>
      </c>
      <c r="AU1116" t="s">
        <v>54</v>
      </c>
      <c r="AV1116">
        <v>0</v>
      </c>
      <c r="AW1116">
        <v>0</v>
      </c>
      <c r="AX1116">
        <v>0</v>
      </c>
      <c r="AY1116">
        <v>2</v>
      </c>
      <c r="AZ1116" t="s">
        <v>2117</v>
      </c>
      <c r="BA1116" t="s">
        <v>2118</v>
      </c>
      <c r="BB1116">
        <v>28859</v>
      </c>
      <c r="BC1116" t="s">
        <v>2119</v>
      </c>
      <c r="BD1116" t="s">
        <v>67</v>
      </c>
      <c r="BE1116" t="s">
        <v>68</v>
      </c>
      <c r="BF1116">
        <v>30310</v>
      </c>
      <c r="BG1116" t="s">
        <v>75</v>
      </c>
      <c r="BH1116" t="s">
        <v>76</v>
      </c>
      <c r="BI1116" t="s">
        <v>77</v>
      </c>
      <c r="BJ1116" t="s">
        <v>78</v>
      </c>
    </row>
    <row r="1117" spans="1:62" x14ac:dyDescent="0.25">
      <c r="A1117">
        <v>299650</v>
      </c>
      <c r="B1117">
        <v>1211629</v>
      </c>
      <c r="C1117" t="s">
        <v>51</v>
      </c>
      <c r="D1117">
        <v>431046</v>
      </c>
      <c r="E1117" t="s">
        <v>52</v>
      </c>
      <c r="F1117" t="s">
        <v>53</v>
      </c>
      <c r="G1117">
        <v>2</v>
      </c>
      <c r="H1117">
        <v>24</v>
      </c>
      <c r="I1117">
        <v>14</v>
      </c>
      <c r="J1117">
        <v>9</v>
      </c>
      <c r="K1117" t="s">
        <v>54</v>
      </c>
      <c r="L1117" t="s">
        <v>2018</v>
      </c>
      <c r="M1117" t="s">
        <v>54</v>
      </c>
      <c r="N1117">
        <v>4971195</v>
      </c>
      <c r="O1117">
        <v>1</v>
      </c>
      <c r="P1117" t="s">
        <v>56</v>
      </c>
      <c r="Q1117">
        <v>1</v>
      </c>
      <c r="R1117" t="s">
        <v>57</v>
      </c>
      <c r="S1117" t="s">
        <v>2110</v>
      </c>
      <c r="T1117" t="s">
        <v>54</v>
      </c>
      <c r="U1117" t="b">
        <v>0</v>
      </c>
      <c r="V1117" t="s">
        <v>54</v>
      </c>
      <c r="W1117" t="s">
        <v>2020</v>
      </c>
      <c r="X1117" t="s">
        <v>54</v>
      </c>
      <c r="Y1117" t="s">
        <v>62</v>
      </c>
      <c r="Z1117" t="s">
        <v>54</v>
      </c>
      <c r="AA1117" t="s">
        <v>54</v>
      </c>
      <c r="AB1117" t="s">
        <v>54</v>
      </c>
      <c r="AC1117" t="s">
        <v>54</v>
      </c>
      <c r="AD1117">
        <v>0</v>
      </c>
      <c r="AE1117" t="s">
        <v>2120</v>
      </c>
      <c r="AF1117">
        <v>1</v>
      </c>
      <c r="AG1117">
        <v>162246298</v>
      </c>
      <c r="AH1117">
        <f t="shared" si="170"/>
        <v>0</v>
      </c>
      <c r="AI1117">
        <f t="shared" si="171"/>
        <v>0</v>
      </c>
      <c r="AJ1117">
        <f t="shared" si="172"/>
        <v>0</v>
      </c>
      <c r="AK1117">
        <f t="shared" si="173"/>
        <v>0</v>
      </c>
      <c r="AL1117">
        <f t="shared" si="174"/>
        <v>0</v>
      </c>
      <c r="AM1117">
        <f t="shared" si="175"/>
        <v>0</v>
      </c>
      <c r="AN1117">
        <f t="shared" si="176"/>
        <v>0</v>
      </c>
      <c r="AO1117">
        <f t="shared" si="177"/>
        <v>0</v>
      </c>
      <c r="AP1117">
        <f t="shared" si="178"/>
        <v>0</v>
      </c>
      <c r="AQ1117">
        <f t="shared" si="179"/>
        <v>0</v>
      </c>
      <c r="AR1117" t="s">
        <v>11840</v>
      </c>
      <c r="AS1117">
        <v>231161</v>
      </c>
      <c r="AT1117">
        <v>403825</v>
      </c>
      <c r="AU1117" t="s">
        <v>54</v>
      </c>
      <c r="AV1117">
        <v>0</v>
      </c>
      <c r="AW1117">
        <v>0</v>
      </c>
      <c r="AX1117">
        <v>0</v>
      </c>
      <c r="AY1117">
        <v>3</v>
      </c>
      <c r="AZ1117" t="s">
        <v>2121</v>
      </c>
      <c r="BA1117" t="s">
        <v>2122</v>
      </c>
      <c r="BB1117">
        <v>85791</v>
      </c>
      <c r="BC1117" t="s">
        <v>2123</v>
      </c>
      <c r="BD1117" t="s">
        <v>73</v>
      </c>
      <c r="BE1117" t="s">
        <v>74</v>
      </c>
      <c r="BF1117">
        <v>107857</v>
      </c>
      <c r="BG1117" t="s">
        <v>75</v>
      </c>
      <c r="BH1117" t="s">
        <v>76</v>
      </c>
      <c r="BI1117" t="s">
        <v>77</v>
      </c>
      <c r="BJ1117" t="s">
        <v>78</v>
      </c>
    </row>
    <row r="1118" spans="1:62" x14ac:dyDescent="0.25">
      <c r="A1118">
        <v>299650</v>
      </c>
      <c r="B1118">
        <v>1211629</v>
      </c>
      <c r="C1118" t="s">
        <v>51</v>
      </c>
      <c r="D1118">
        <v>431046</v>
      </c>
      <c r="E1118" t="s">
        <v>52</v>
      </c>
      <c r="F1118" t="s">
        <v>53</v>
      </c>
      <c r="G1118">
        <v>2</v>
      </c>
      <c r="H1118">
        <v>24</v>
      </c>
      <c r="I1118">
        <v>14</v>
      </c>
      <c r="J1118">
        <v>9</v>
      </c>
      <c r="K1118" t="s">
        <v>54</v>
      </c>
      <c r="L1118" t="s">
        <v>2018</v>
      </c>
      <c r="M1118" t="s">
        <v>54</v>
      </c>
      <c r="N1118">
        <v>4971195</v>
      </c>
      <c r="O1118">
        <v>1</v>
      </c>
      <c r="P1118" t="s">
        <v>56</v>
      </c>
      <c r="Q1118">
        <v>1</v>
      </c>
      <c r="R1118" t="s">
        <v>57</v>
      </c>
      <c r="S1118" t="s">
        <v>2110</v>
      </c>
      <c r="T1118" t="s">
        <v>54</v>
      </c>
      <c r="U1118" t="b">
        <v>0</v>
      </c>
      <c r="V1118" t="s">
        <v>54</v>
      </c>
      <c r="W1118" t="s">
        <v>2020</v>
      </c>
      <c r="X1118" t="s">
        <v>54</v>
      </c>
      <c r="Y1118" t="s">
        <v>62</v>
      </c>
      <c r="Z1118" t="s">
        <v>54</v>
      </c>
      <c r="AA1118" t="s">
        <v>54</v>
      </c>
      <c r="AB1118" t="s">
        <v>54</v>
      </c>
      <c r="AC1118" t="s">
        <v>54</v>
      </c>
      <c r="AD1118">
        <v>1</v>
      </c>
      <c r="AE1118" t="s">
        <v>108</v>
      </c>
      <c r="AF1118">
        <v>1</v>
      </c>
      <c r="AG1118">
        <v>162246556</v>
      </c>
      <c r="AH1118">
        <f t="shared" si="170"/>
        <v>0</v>
      </c>
      <c r="AI1118">
        <f t="shared" si="171"/>
        <v>0</v>
      </c>
      <c r="AJ1118">
        <f t="shared" si="172"/>
        <v>0</v>
      </c>
      <c r="AK1118">
        <f t="shared" si="173"/>
        <v>0</v>
      </c>
      <c r="AL1118">
        <f t="shared" si="174"/>
        <v>0</v>
      </c>
      <c r="AM1118">
        <f t="shared" si="175"/>
        <v>0</v>
      </c>
      <c r="AN1118">
        <f t="shared" si="176"/>
        <v>0</v>
      </c>
      <c r="AO1118">
        <f t="shared" si="177"/>
        <v>0</v>
      </c>
      <c r="AP1118">
        <f t="shared" si="178"/>
        <v>0</v>
      </c>
      <c r="AQ1118">
        <f t="shared" si="179"/>
        <v>0</v>
      </c>
      <c r="AR1118" t="s">
        <v>11843</v>
      </c>
      <c r="AS1118">
        <v>231165</v>
      </c>
      <c r="AT1118">
        <v>403829</v>
      </c>
      <c r="AU1118" t="s">
        <v>54</v>
      </c>
      <c r="AV1118">
        <v>0</v>
      </c>
      <c r="AW1118">
        <v>0</v>
      </c>
      <c r="AX1118">
        <v>0</v>
      </c>
      <c r="AY1118">
        <v>1</v>
      </c>
      <c r="AZ1118" t="s">
        <v>2124</v>
      </c>
      <c r="BA1118" t="s">
        <v>2125</v>
      </c>
      <c r="BB1118">
        <v>42391</v>
      </c>
      <c r="BC1118" t="s">
        <v>2126</v>
      </c>
      <c r="BD1118" t="s">
        <v>112</v>
      </c>
      <c r="BE1118" t="s">
        <v>113</v>
      </c>
      <c r="BF1118">
        <v>108187</v>
      </c>
      <c r="BG1118" t="s">
        <v>75</v>
      </c>
      <c r="BH1118" t="s">
        <v>76</v>
      </c>
      <c r="BI1118" t="s">
        <v>77</v>
      </c>
      <c r="BJ1118" t="s">
        <v>78</v>
      </c>
    </row>
    <row r="1119" spans="1:62" x14ac:dyDescent="0.25">
      <c r="A1119">
        <v>299650</v>
      </c>
      <c r="B1119">
        <v>1211629</v>
      </c>
      <c r="C1119" t="s">
        <v>51</v>
      </c>
      <c r="D1119">
        <v>431046</v>
      </c>
      <c r="E1119" t="s">
        <v>52</v>
      </c>
      <c r="F1119" t="s">
        <v>53</v>
      </c>
      <c r="G1119">
        <v>2</v>
      </c>
      <c r="H1119">
        <v>24</v>
      </c>
      <c r="I1119">
        <v>14</v>
      </c>
      <c r="J1119">
        <v>9</v>
      </c>
      <c r="K1119" t="s">
        <v>54</v>
      </c>
      <c r="L1119" t="s">
        <v>2018</v>
      </c>
      <c r="M1119" t="s">
        <v>54</v>
      </c>
      <c r="N1119">
        <v>4971195</v>
      </c>
      <c r="O1119">
        <v>1</v>
      </c>
      <c r="P1119" t="s">
        <v>56</v>
      </c>
      <c r="Q1119">
        <v>1</v>
      </c>
      <c r="R1119" t="s">
        <v>57</v>
      </c>
      <c r="S1119" t="s">
        <v>2110</v>
      </c>
      <c r="T1119" t="s">
        <v>54</v>
      </c>
      <c r="U1119" t="b">
        <v>0</v>
      </c>
      <c r="V1119" t="s">
        <v>54</v>
      </c>
      <c r="W1119" t="s">
        <v>2020</v>
      </c>
      <c r="X1119" t="s">
        <v>54</v>
      </c>
      <c r="Y1119" t="s">
        <v>62</v>
      </c>
      <c r="Z1119" t="s">
        <v>54</v>
      </c>
      <c r="AA1119" t="s">
        <v>54</v>
      </c>
      <c r="AB1119" t="s">
        <v>54</v>
      </c>
      <c r="AC1119" t="s">
        <v>54</v>
      </c>
      <c r="AD1119">
        <v>1</v>
      </c>
      <c r="AE1119" t="s">
        <v>114</v>
      </c>
      <c r="AF1119">
        <v>1</v>
      </c>
      <c r="AG1119">
        <v>162246612</v>
      </c>
      <c r="AH1119">
        <f t="shared" si="170"/>
        <v>0</v>
      </c>
      <c r="AI1119">
        <f t="shared" si="171"/>
        <v>0</v>
      </c>
      <c r="AJ1119">
        <f t="shared" si="172"/>
        <v>0</v>
      </c>
      <c r="AK1119">
        <f t="shared" si="173"/>
        <v>0</v>
      </c>
      <c r="AL1119">
        <f t="shared" si="174"/>
        <v>0</v>
      </c>
      <c r="AM1119">
        <f t="shared" si="175"/>
        <v>0</v>
      </c>
      <c r="AN1119">
        <f t="shared" si="176"/>
        <v>0</v>
      </c>
      <c r="AO1119">
        <f t="shared" si="177"/>
        <v>0</v>
      </c>
      <c r="AP1119">
        <f t="shared" si="178"/>
        <v>0</v>
      </c>
      <c r="AQ1119">
        <f t="shared" si="179"/>
        <v>0</v>
      </c>
      <c r="AR1119" t="s">
        <v>11844</v>
      </c>
      <c r="AS1119">
        <v>231105</v>
      </c>
      <c r="AT1119">
        <v>403769</v>
      </c>
      <c r="AU1119" t="s">
        <v>54</v>
      </c>
      <c r="AV1119">
        <v>0</v>
      </c>
      <c r="AW1119">
        <v>0</v>
      </c>
      <c r="AX1119">
        <v>0</v>
      </c>
      <c r="AY1119">
        <v>1</v>
      </c>
      <c r="AZ1119" t="s">
        <v>2127</v>
      </c>
      <c r="BA1119" t="s">
        <v>2128</v>
      </c>
      <c r="BB1119">
        <v>116496</v>
      </c>
      <c r="BC1119" t="s">
        <v>2129</v>
      </c>
      <c r="BD1119" t="s">
        <v>118</v>
      </c>
      <c r="BE1119" t="s">
        <v>119</v>
      </c>
      <c r="BF1119">
        <v>30267</v>
      </c>
      <c r="BG1119" t="s">
        <v>75</v>
      </c>
      <c r="BH1119" t="s">
        <v>76</v>
      </c>
      <c r="BI1119" t="s">
        <v>77</v>
      </c>
      <c r="BJ1119" t="s">
        <v>78</v>
      </c>
    </row>
    <row r="1120" spans="1:62" x14ac:dyDescent="0.25">
      <c r="A1120">
        <v>299650</v>
      </c>
      <c r="B1120">
        <v>1211629</v>
      </c>
      <c r="C1120" t="s">
        <v>51</v>
      </c>
      <c r="D1120">
        <v>431046</v>
      </c>
      <c r="E1120" t="s">
        <v>52</v>
      </c>
      <c r="F1120" t="s">
        <v>53</v>
      </c>
      <c r="G1120">
        <v>2</v>
      </c>
      <c r="H1120">
        <v>24</v>
      </c>
      <c r="I1120">
        <v>14</v>
      </c>
      <c r="J1120">
        <v>9</v>
      </c>
      <c r="K1120" t="s">
        <v>54</v>
      </c>
      <c r="L1120" t="s">
        <v>2018</v>
      </c>
      <c r="M1120" t="s">
        <v>54</v>
      </c>
      <c r="N1120">
        <v>4971195</v>
      </c>
      <c r="O1120">
        <v>1</v>
      </c>
      <c r="P1120" t="s">
        <v>56</v>
      </c>
      <c r="Q1120">
        <v>1</v>
      </c>
      <c r="R1120" t="s">
        <v>57</v>
      </c>
      <c r="S1120" t="s">
        <v>2110</v>
      </c>
      <c r="T1120" t="s">
        <v>54</v>
      </c>
      <c r="U1120" t="b">
        <v>0</v>
      </c>
      <c r="V1120" t="s">
        <v>54</v>
      </c>
      <c r="W1120" t="s">
        <v>2020</v>
      </c>
      <c r="X1120" t="s">
        <v>54</v>
      </c>
      <c r="Y1120" t="s">
        <v>62</v>
      </c>
      <c r="Z1120" t="s">
        <v>54</v>
      </c>
      <c r="AA1120" t="s">
        <v>54</v>
      </c>
      <c r="AB1120" t="s">
        <v>54</v>
      </c>
      <c r="AC1120" t="s">
        <v>54</v>
      </c>
      <c r="AD1120">
        <v>1</v>
      </c>
      <c r="AE1120" t="s">
        <v>173</v>
      </c>
      <c r="AF1120">
        <v>1</v>
      </c>
      <c r="AG1120">
        <v>162246762</v>
      </c>
      <c r="AH1120">
        <f t="shared" si="170"/>
        <v>0</v>
      </c>
      <c r="AI1120">
        <f t="shared" si="171"/>
        <v>0</v>
      </c>
      <c r="AJ1120">
        <f t="shared" si="172"/>
        <v>0</v>
      </c>
      <c r="AK1120">
        <f t="shared" si="173"/>
        <v>0</v>
      </c>
      <c r="AL1120">
        <f t="shared" si="174"/>
        <v>0</v>
      </c>
      <c r="AM1120">
        <f t="shared" si="175"/>
        <v>0</v>
      </c>
      <c r="AN1120">
        <f t="shared" si="176"/>
        <v>0</v>
      </c>
      <c r="AO1120">
        <f t="shared" si="177"/>
        <v>0</v>
      </c>
      <c r="AP1120">
        <f t="shared" si="178"/>
        <v>0</v>
      </c>
      <c r="AQ1120">
        <f t="shared" si="179"/>
        <v>0</v>
      </c>
      <c r="AR1120" t="s">
        <v>11848</v>
      </c>
      <c r="AS1120">
        <v>231150</v>
      </c>
      <c r="AT1120">
        <v>403814</v>
      </c>
      <c r="AU1120" t="s">
        <v>54</v>
      </c>
      <c r="AV1120">
        <v>0</v>
      </c>
      <c r="AW1120">
        <v>0</v>
      </c>
      <c r="AX1120">
        <v>0</v>
      </c>
      <c r="AY1120">
        <v>1</v>
      </c>
      <c r="AZ1120" t="s">
        <v>2083</v>
      </c>
      <c r="BA1120" t="s">
        <v>2130</v>
      </c>
      <c r="BB1120">
        <v>62341</v>
      </c>
      <c r="BC1120" t="s">
        <v>2131</v>
      </c>
      <c r="BD1120" t="s">
        <v>177</v>
      </c>
      <c r="BE1120" t="s">
        <v>74</v>
      </c>
      <c r="BF1120">
        <v>107857</v>
      </c>
      <c r="BG1120" t="s">
        <v>75</v>
      </c>
      <c r="BH1120" t="s">
        <v>76</v>
      </c>
      <c r="BI1120" t="s">
        <v>77</v>
      </c>
      <c r="BJ1120" t="s">
        <v>78</v>
      </c>
    </row>
    <row r="1121" spans="1:62" x14ac:dyDescent="0.25">
      <c r="A1121">
        <v>299651</v>
      </c>
      <c r="B1121">
        <v>1211629</v>
      </c>
      <c r="C1121" t="s">
        <v>51</v>
      </c>
      <c r="D1121">
        <v>431046</v>
      </c>
      <c r="E1121" t="s">
        <v>52</v>
      </c>
      <c r="F1121" t="s">
        <v>53</v>
      </c>
      <c r="G1121">
        <v>2</v>
      </c>
      <c r="H1121">
        <v>24</v>
      </c>
      <c r="I1121">
        <v>14</v>
      </c>
      <c r="J1121">
        <v>6</v>
      </c>
      <c r="K1121" t="s">
        <v>54</v>
      </c>
      <c r="L1121" t="s">
        <v>2018</v>
      </c>
      <c r="M1121" t="s">
        <v>54</v>
      </c>
      <c r="N1121">
        <v>4971223</v>
      </c>
      <c r="O1121">
        <v>1</v>
      </c>
      <c r="P1121" t="s">
        <v>56</v>
      </c>
      <c r="Q1121">
        <v>1</v>
      </c>
      <c r="R1121" t="s">
        <v>57</v>
      </c>
      <c r="S1121" t="s">
        <v>2134</v>
      </c>
      <c r="T1121" t="s">
        <v>54</v>
      </c>
      <c r="U1121" t="b">
        <v>0</v>
      </c>
      <c r="V1121" t="s">
        <v>54</v>
      </c>
      <c r="W1121" t="s">
        <v>2020</v>
      </c>
      <c r="X1121" t="s">
        <v>54</v>
      </c>
      <c r="Y1121" t="s">
        <v>62</v>
      </c>
      <c r="Z1121" t="s">
        <v>54</v>
      </c>
      <c r="AA1121" t="s">
        <v>54</v>
      </c>
      <c r="AB1121" t="s">
        <v>54</v>
      </c>
      <c r="AC1121" t="s">
        <v>54</v>
      </c>
      <c r="AD1121">
        <v>0</v>
      </c>
      <c r="AE1121" t="s">
        <v>156</v>
      </c>
      <c r="AF1121">
        <v>1</v>
      </c>
      <c r="AG1121">
        <v>162246063</v>
      </c>
      <c r="AH1121">
        <f t="shared" si="170"/>
        <v>0</v>
      </c>
      <c r="AI1121">
        <f t="shared" si="171"/>
        <v>0</v>
      </c>
      <c r="AJ1121">
        <f t="shared" si="172"/>
        <v>0</v>
      </c>
      <c r="AK1121">
        <f t="shared" si="173"/>
        <v>0</v>
      </c>
      <c r="AL1121">
        <f t="shared" si="174"/>
        <v>0</v>
      </c>
      <c r="AM1121">
        <f t="shared" si="175"/>
        <v>0</v>
      </c>
      <c r="AN1121">
        <f t="shared" si="176"/>
        <v>0</v>
      </c>
      <c r="AO1121">
        <f t="shared" si="177"/>
        <v>0</v>
      </c>
      <c r="AP1121">
        <f t="shared" si="178"/>
        <v>0</v>
      </c>
      <c r="AQ1121">
        <f t="shared" si="179"/>
        <v>0</v>
      </c>
      <c r="AR1121" t="s">
        <v>11838</v>
      </c>
      <c r="AS1121">
        <v>231145</v>
      </c>
      <c r="AT1121">
        <v>403809</v>
      </c>
      <c r="AU1121" t="s">
        <v>54</v>
      </c>
      <c r="AV1121">
        <v>0</v>
      </c>
      <c r="AW1121">
        <v>1</v>
      </c>
      <c r="AX1121">
        <v>0</v>
      </c>
      <c r="AY1121">
        <v>3</v>
      </c>
      <c r="AZ1121" t="s">
        <v>2138</v>
      </c>
      <c r="BA1121" t="s">
        <v>2139</v>
      </c>
      <c r="BB1121">
        <v>87450</v>
      </c>
      <c r="BC1121" t="s">
        <v>2140</v>
      </c>
      <c r="BD1121" t="s">
        <v>73</v>
      </c>
      <c r="BE1121" t="s">
        <v>74</v>
      </c>
      <c r="BF1121">
        <v>107857</v>
      </c>
      <c r="BG1121" t="s">
        <v>75</v>
      </c>
      <c r="BH1121" t="s">
        <v>76</v>
      </c>
      <c r="BI1121" t="s">
        <v>77</v>
      </c>
      <c r="BJ1121" t="s">
        <v>78</v>
      </c>
    </row>
    <row r="1122" spans="1:62" x14ac:dyDescent="0.25">
      <c r="A1122">
        <v>299651</v>
      </c>
      <c r="B1122">
        <v>1211629</v>
      </c>
      <c r="C1122" t="s">
        <v>51</v>
      </c>
      <c r="D1122">
        <v>431046</v>
      </c>
      <c r="E1122" t="s">
        <v>52</v>
      </c>
      <c r="F1122" t="s">
        <v>53</v>
      </c>
      <c r="G1122">
        <v>2</v>
      </c>
      <c r="H1122">
        <v>24</v>
      </c>
      <c r="I1122">
        <v>14</v>
      </c>
      <c r="J1122">
        <v>6</v>
      </c>
      <c r="K1122" t="s">
        <v>54</v>
      </c>
      <c r="L1122" t="s">
        <v>2018</v>
      </c>
      <c r="M1122" t="s">
        <v>54</v>
      </c>
      <c r="N1122">
        <v>4971223</v>
      </c>
      <c r="O1122">
        <v>1</v>
      </c>
      <c r="P1122" t="s">
        <v>56</v>
      </c>
      <c r="Q1122">
        <v>1</v>
      </c>
      <c r="R1122" t="s">
        <v>57</v>
      </c>
      <c r="S1122" t="s">
        <v>2134</v>
      </c>
      <c r="T1122" t="s">
        <v>54</v>
      </c>
      <c r="U1122" t="b">
        <v>0</v>
      </c>
      <c r="V1122" t="s">
        <v>54</v>
      </c>
      <c r="W1122" t="s">
        <v>2020</v>
      </c>
      <c r="X1122" t="s">
        <v>54</v>
      </c>
      <c r="Y1122" t="s">
        <v>62</v>
      </c>
      <c r="Z1122" t="s">
        <v>54</v>
      </c>
      <c r="AA1122" t="s">
        <v>54</v>
      </c>
      <c r="AB1122" t="s">
        <v>54</v>
      </c>
      <c r="AC1122" t="s">
        <v>54</v>
      </c>
      <c r="AD1122">
        <v>0</v>
      </c>
      <c r="AE1122" t="s">
        <v>101</v>
      </c>
      <c r="AF1122">
        <v>1</v>
      </c>
      <c r="AG1122">
        <v>162246402</v>
      </c>
      <c r="AH1122">
        <f t="shared" si="170"/>
        <v>0</v>
      </c>
      <c r="AI1122">
        <f t="shared" si="171"/>
        <v>0</v>
      </c>
      <c r="AJ1122">
        <f t="shared" si="172"/>
        <v>0</v>
      </c>
      <c r="AK1122">
        <f t="shared" si="173"/>
        <v>0</v>
      </c>
      <c r="AL1122">
        <f t="shared" si="174"/>
        <v>0</v>
      </c>
      <c r="AM1122">
        <f t="shared" si="175"/>
        <v>0</v>
      </c>
      <c r="AN1122">
        <f t="shared" si="176"/>
        <v>0</v>
      </c>
      <c r="AO1122">
        <f t="shared" si="177"/>
        <v>0</v>
      </c>
      <c r="AP1122">
        <f t="shared" si="178"/>
        <v>0</v>
      </c>
      <c r="AQ1122">
        <f t="shared" si="179"/>
        <v>0</v>
      </c>
      <c r="AR1122" t="s">
        <v>11839</v>
      </c>
      <c r="AS1122">
        <v>231086</v>
      </c>
      <c r="AT1122">
        <v>403750</v>
      </c>
      <c r="AU1122" t="s">
        <v>54</v>
      </c>
      <c r="AV1122">
        <v>0</v>
      </c>
      <c r="AW1122">
        <v>0</v>
      </c>
      <c r="AX1122">
        <v>0</v>
      </c>
      <c r="AY1122">
        <v>2</v>
      </c>
      <c r="AZ1122" t="s">
        <v>2141</v>
      </c>
      <c r="BA1122" t="s">
        <v>54</v>
      </c>
      <c r="BB1122">
        <v>51302</v>
      </c>
      <c r="BC1122" t="s">
        <v>2142</v>
      </c>
      <c r="BD1122" t="s">
        <v>67</v>
      </c>
      <c r="BE1122" t="s">
        <v>68</v>
      </c>
      <c r="BF1122">
        <v>30310</v>
      </c>
      <c r="BG1122" t="s">
        <v>75</v>
      </c>
      <c r="BH1122" t="s">
        <v>76</v>
      </c>
      <c r="BI1122" t="s">
        <v>77</v>
      </c>
      <c r="BJ1122" t="s">
        <v>78</v>
      </c>
    </row>
    <row r="1123" spans="1:62" x14ac:dyDescent="0.25">
      <c r="A1123">
        <v>299652</v>
      </c>
      <c r="B1123">
        <v>1211629</v>
      </c>
      <c r="C1123" t="s">
        <v>51</v>
      </c>
      <c r="D1123">
        <v>431046</v>
      </c>
      <c r="E1123" t="s">
        <v>52</v>
      </c>
      <c r="F1123" t="s">
        <v>53</v>
      </c>
      <c r="G1123">
        <v>2</v>
      </c>
      <c r="H1123">
        <v>24</v>
      </c>
      <c r="I1123">
        <v>14</v>
      </c>
      <c r="J1123">
        <v>26</v>
      </c>
      <c r="K1123" t="s">
        <v>54</v>
      </c>
      <c r="L1123" t="s">
        <v>2018</v>
      </c>
      <c r="M1123" t="s">
        <v>54</v>
      </c>
      <c r="N1123">
        <v>4971190</v>
      </c>
      <c r="O1123">
        <v>1</v>
      </c>
      <c r="P1123" t="s">
        <v>56</v>
      </c>
      <c r="Q1123">
        <v>1</v>
      </c>
      <c r="R1123" t="s">
        <v>57</v>
      </c>
      <c r="S1123" t="s">
        <v>2143</v>
      </c>
      <c r="T1123" t="s">
        <v>2144</v>
      </c>
      <c r="U1123" t="b">
        <v>0</v>
      </c>
      <c r="V1123" t="s">
        <v>2145</v>
      </c>
      <c r="W1123" t="s">
        <v>1762</v>
      </c>
      <c r="X1123" t="s">
        <v>54</v>
      </c>
      <c r="Y1123" t="s">
        <v>62</v>
      </c>
      <c r="Z1123" t="s">
        <v>54</v>
      </c>
      <c r="AA1123" t="s">
        <v>54</v>
      </c>
      <c r="AB1123" t="s">
        <v>54</v>
      </c>
      <c r="AC1123" t="s">
        <v>54</v>
      </c>
      <c r="AD1123">
        <v>0</v>
      </c>
      <c r="AE1123" t="s">
        <v>1208</v>
      </c>
      <c r="AF1123">
        <v>1</v>
      </c>
      <c r="AG1123">
        <v>162245978</v>
      </c>
      <c r="AH1123">
        <f t="shared" si="170"/>
        <v>0</v>
      </c>
      <c r="AI1123">
        <f t="shared" si="171"/>
        <v>0</v>
      </c>
      <c r="AJ1123">
        <f t="shared" si="172"/>
        <v>0</v>
      </c>
      <c r="AK1123">
        <f t="shared" si="173"/>
        <v>0</v>
      </c>
      <c r="AL1123">
        <f t="shared" si="174"/>
        <v>0</v>
      </c>
      <c r="AM1123">
        <f t="shared" si="175"/>
        <v>0</v>
      </c>
      <c r="AN1123">
        <f t="shared" si="176"/>
        <v>0</v>
      </c>
      <c r="AO1123">
        <f t="shared" si="177"/>
        <v>0</v>
      </c>
      <c r="AP1123">
        <f t="shared" si="178"/>
        <v>0</v>
      </c>
      <c r="AQ1123">
        <f t="shared" si="179"/>
        <v>0</v>
      </c>
      <c r="AR1123" t="s">
        <v>11838</v>
      </c>
      <c r="AS1123">
        <v>231145</v>
      </c>
      <c r="AT1123">
        <v>403809</v>
      </c>
      <c r="AU1123" t="s">
        <v>54</v>
      </c>
      <c r="AV1123">
        <v>0</v>
      </c>
      <c r="AW1123">
        <v>0</v>
      </c>
      <c r="AX1123">
        <v>0</v>
      </c>
      <c r="AY1123">
        <v>3</v>
      </c>
      <c r="AZ1123" t="s">
        <v>2149</v>
      </c>
      <c r="BA1123" t="s">
        <v>2150</v>
      </c>
      <c r="BB1123">
        <v>34987</v>
      </c>
      <c r="BC1123" t="s">
        <v>2151</v>
      </c>
      <c r="BD1123" t="s">
        <v>73</v>
      </c>
      <c r="BE1123" t="s">
        <v>74</v>
      </c>
      <c r="BF1123">
        <v>107857</v>
      </c>
      <c r="BG1123" t="s">
        <v>75</v>
      </c>
      <c r="BH1123" t="s">
        <v>76</v>
      </c>
      <c r="BI1123" t="s">
        <v>77</v>
      </c>
      <c r="BJ1123" t="s">
        <v>78</v>
      </c>
    </row>
    <row r="1124" spans="1:62" x14ac:dyDescent="0.25">
      <c r="A1124">
        <v>299652</v>
      </c>
      <c r="B1124">
        <v>1211629</v>
      </c>
      <c r="C1124" t="s">
        <v>51</v>
      </c>
      <c r="D1124">
        <v>431046</v>
      </c>
      <c r="E1124" t="s">
        <v>52</v>
      </c>
      <c r="F1124" t="s">
        <v>53</v>
      </c>
      <c r="G1124">
        <v>2</v>
      </c>
      <c r="H1124">
        <v>24</v>
      </c>
      <c r="I1124">
        <v>14</v>
      </c>
      <c r="J1124">
        <v>26</v>
      </c>
      <c r="K1124" t="s">
        <v>54</v>
      </c>
      <c r="L1124" t="s">
        <v>2018</v>
      </c>
      <c r="M1124" t="s">
        <v>54</v>
      </c>
      <c r="N1124">
        <v>4971190</v>
      </c>
      <c r="O1124">
        <v>1</v>
      </c>
      <c r="P1124" t="s">
        <v>56</v>
      </c>
      <c r="Q1124">
        <v>1</v>
      </c>
      <c r="R1124" t="s">
        <v>57</v>
      </c>
      <c r="S1124" t="s">
        <v>2143</v>
      </c>
      <c r="T1124" t="s">
        <v>2144</v>
      </c>
      <c r="U1124" t="b">
        <v>0</v>
      </c>
      <c r="V1124" t="s">
        <v>2145</v>
      </c>
      <c r="W1124" t="s">
        <v>1762</v>
      </c>
      <c r="X1124" t="s">
        <v>54</v>
      </c>
      <c r="Y1124" t="s">
        <v>62</v>
      </c>
      <c r="Z1124" t="s">
        <v>54</v>
      </c>
      <c r="AA1124" t="s">
        <v>54</v>
      </c>
      <c r="AB1124" t="s">
        <v>54</v>
      </c>
      <c r="AC1124" t="s">
        <v>54</v>
      </c>
      <c r="AD1124">
        <v>0</v>
      </c>
      <c r="AE1124" t="s">
        <v>101</v>
      </c>
      <c r="AF1124">
        <v>1</v>
      </c>
      <c r="AG1124">
        <v>162246108</v>
      </c>
      <c r="AH1124">
        <f t="shared" si="170"/>
        <v>0</v>
      </c>
      <c r="AI1124">
        <f t="shared" si="171"/>
        <v>0</v>
      </c>
      <c r="AJ1124">
        <f t="shared" si="172"/>
        <v>0</v>
      </c>
      <c r="AK1124">
        <f t="shared" si="173"/>
        <v>0</v>
      </c>
      <c r="AL1124">
        <f t="shared" si="174"/>
        <v>0</v>
      </c>
      <c r="AM1124">
        <f t="shared" si="175"/>
        <v>0</v>
      </c>
      <c r="AN1124">
        <f t="shared" si="176"/>
        <v>0</v>
      </c>
      <c r="AO1124">
        <f t="shared" si="177"/>
        <v>0</v>
      </c>
      <c r="AP1124">
        <f t="shared" si="178"/>
        <v>0</v>
      </c>
      <c r="AQ1124">
        <f t="shared" si="179"/>
        <v>0</v>
      </c>
      <c r="AR1124" t="s">
        <v>11839</v>
      </c>
      <c r="AS1124">
        <v>231086</v>
      </c>
      <c r="AT1124">
        <v>403750</v>
      </c>
      <c r="AU1124" t="s">
        <v>54</v>
      </c>
      <c r="AV1124">
        <v>0</v>
      </c>
      <c r="AW1124">
        <v>0</v>
      </c>
      <c r="AX1124">
        <v>0</v>
      </c>
      <c r="AY1124">
        <v>2</v>
      </c>
      <c r="AZ1124" t="s">
        <v>2152</v>
      </c>
      <c r="BA1124" t="s">
        <v>2153</v>
      </c>
      <c r="BB1124">
        <v>11431</v>
      </c>
      <c r="BC1124" t="s">
        <v>2154</v>
      </c>
      <c r="BD1124" t="s">
        <v>67</v>
      </c>
      <c r="BE1124" t="s">
        <v>68</v>
      </c>
      <c r="BF1124">
        <v>30310</v>
      </c>
      <c r="BG1124" t="s">
        <v>75</v>
      </c>
      <c r="BH1124" t="s">
        <v>76</v>
      </c>
      <c r="BI1124" t="s">
        <v>77</v>
      </c>
      <c r="BJ1124" t="s">
        <v>78</v>
      </c>
    </row>
    <row r="1125" spans="1:62" x14ac:dyDescent="0.25">
      <c r="A1125">
        <v>299652</v>
      </c>
      <c r="B1125">
        <v>1211629</v>
      </c>
      <c r="C1125" t="s">
        <v>51</v>
      </c>
      <c r="D1125">
        <v>431046</v>
      </c>
      <c r="E1125" t="s">
        <v>52</v>
      </c>
      <c r="F1125" t="s">
        <v>53</v>
      </c>
      <c r="G1125">
        <v>2</v>
      </c>
      <c r="H1125">
        <v>24</v>
      </c>
      <c r="I1125">
        <v>14</v>
      </c>
      <c r="J1125">
        <v>26</v>
      </c>
      <c r="K1125" t="s">
        <v>54</v>
      </c>
      <c r="L1125" t="s">
        <v>2018</v>
      </c>
      <c r="M1125" t="s">
        <v>54</v>
      </c>
      <c r="N1125">
        <v>4971190</v>
      </c>
      <c r="O1125">
        <v>1</v>
      </c>
      <c r="P1125" t="s">
        <v>56</v>
      </c>
      <c r="Q1125">
        <v>1</v>
      </c>
      <c r="R1125" t="s">
        <v>57</v>
      </c>
      <c r="S1125" t="s">
        <v>2143</v>
      </c>
      <c r="T1125" t="s">
        <v>2144</v>
      </c>
      <c r="U1125" t="b">
        <v>0</v>
      </c>
      <c r="V1125" t="s">
        <v>2145</v>
      </c>
      <c r="W1125" t="s">
        <v>1762</v>
      </c>
      <c r="X1125" t="s">
        <v>54</v>
      </c>
      <c r="Y1125" t="s">
        <v>62</v>
      </c>
      <c r="Z1125" t="s">
        <v>54</v>
      </c>
      <c r="AA1125" t="s">
        <v>54</v>
      </c>
      <c r="AB1125" t="s">
        <v>54</v>
      </c>
      <c r="AC1125" t="s">
        <v>54</v>
      </c>
      <c r="AD1125">
        <v>0</v>
      </c>
      <c r="AE1125" t="s">
        <v>1010</v>
      </c>
      <c r="AF1125">
        <v>1</v>
      </c>
      <c r="AG1125">
        <v>162246172</v>
      </c>
      <c r="AH1125">
        <f t="shared" si="170"/>
        <v>0</v>
      </c>
      <c r="AI1125">
        <f t="shared" si="171"/>
        <v>0</v>
      </c>
      <c r="AJ1125">
        <f t="shared" si="172"/>
        <v>0</v>
      </c>
      <c r="AK1125">
        <f t="shared" si="173"/>
        <v>0</v>
      </c>
      <c r="AL1125">
        <f t="shared" si="174"/>
        <v>0</v>
      </c>
      <c r="AM1125">
        <f t="shared" si="175"/>
        <v>0</v>
      </c>
      <c r="AN1125">
        <f t="shared" si="176"/>
        <v>0</v>
      </c>
      <c r="AO1125">
        <f t="shared" si="177"/>
        <v>0</v>
      </c>
      <c r="AP1125">
        <f t="shared" si="178"/>
        <v>0</v>
      </c>
      <c r="AQ1125">
        <f t="shared" si="179"/>
        <v>0</v>
      </c>
      <c r="AR1125" t="s">
        <v>11840</v>
      </c>
      <c r="AS1125">
        <v>231161</v>
      </c>
      <c r="AT1125">
        <v>403825</v>
      </c>
      <c r="AU1125" t="s">
        <v>54</v>
      </c>
      <c r="AV1125">
        <v>0</v>
      </c>
      <c r="AW1125">
        <v>1</v>
      </c>
      <c r="AX1125">
        <v>0</v>
      </c>
      <c r="AY1125">
        <v>6</v>
      </c>
      <c r="AZ1125" t="s">
        <v>2155</v>
      </c>
      <c r="BA1125" t="s">
        <v>2156</v>
      </c>
      <c r="BB1125">
        <v>73090</v>
      </c>
      <c r="BC1125" t="s">
        <v>2157</v>
      </c>
      <c r="BD1125" t="s">
        <v>73</v>
      </c>
      <c r="BE1125" t="s">
        <v>74</v>
      </c>
      <c r="BF1125">
        <v>107857</v>
      </c>
      <c r="BG1125" t="s">
        <v>75</v>
      </c>
      <c r="BH1125" t="s">
        <v>76</v>
      </c>
      <c r="BI1125" t="s">
        <v>77</v>
      </c>
      <c r="BJ1125" t="s">
        <v>78</v>
      </c>
    </row>
    <row r="1126" spans="1:62" x14ac:dyDescent="0.25">
      <c r="A1126">
        <v>299652</v>
      </c>
      <c r="B1126">
        <v>1211629</v>
      </c>
      <c r="C1126" t="s">
        <v>51</v>
      </c>
      <c r="D1126">
        <v>431046</v>
      </c>
      <c r="E1126" t="s">
        <v>52</v>
      </c>
      <c r="F1126" t="s">
        <v>53</v>
      </c>
      <c r="G1126">
        <v>2</v>
      </c>
      <c r="H1126">
        <v>24</v>
      </c>
      <c r="I1126">
        <v>14</v>
      </c>
      <c r="J1126">
        <v>26</v>
      </c>
      <c r="K1126" t="s">
        <v>54</v>
      </c>
      <c r="L1126" t="s">
        <v>2018</v>
      </c>
      <c r="M1126" t="s">
        <v>54</v>
      </c>
      <c r="N1126">
        <v>4971190</v>
      </c>
      <c r="O1126">
        <v>1</v>
      </c>
      <c r="P1126" t="s">
        <v>56</v>
      </c>
      <c r="Q1126">
        <v>1</v>
      </c>
      <c r="R1126" t="s">
        <v>57</v>
      </c>
      <c r="S1126" t="s">
        <v>2143</v>
      </c>
      <c r="T1126" t="s">
        <v>2144</v>
      </c>
      <c r="U1126" t="b">
        <v>0</v>
      </c>
      <c r="V1126" t="s">
        <v>2145</v>
      </c>
      <c r="W1126" t="s">
        <v>1762</v>
      </c>
      <c r="X1126" t="s">
        <v>54</v>
      </c>
      <c r="Y1126" t="s">
        <v>62</v>
      </c>
      <c r="Z1126" t="s">
        <v>54</v>
      </c>
      <c r="AA1126" t="s">
        <v>54</v>
      </c>
      <c r="AB1126" t="s">
        <v>54</v>
      </c>
      <c r="AC1126" t="s">
        <v>54</v>
      </c>
      <c r="AD1126">
        <v>1</v>
      </c>
      <c r="AE1126" t="s">
        <v>108</v>
      </c>
      <c r="AF1126">
        <v>1</v>
      </c>
      <c r="AG1126">
        <v>162246497</v>
      </c>
      <c r="AH1126">
        <f t="shared" si="170"/>
        <v>0</v>
      </c>
      <c r="AI1126">
        <f t="shared" si="171"/>
        <v>0</v>
      </c>
      <c r="AJ1126">
        <f t="shared" si="172"/>
        <v>0</v>
      </c>
      <c r="AK1126">
        <f t="shared" si="173"/>
        <v>0</v>
      </c>
      <c r="AL1126">
        <f t="shared" si="174"/>
        <v>0</v>
      </c>
      <c r="AM1126">
        <f t="shared" si="175"/>
        <v>0</v>
      </c>
      <c r="AN1126">
        <f t="shared" si="176"/>
        <v>0</v>
      </c>
      <c r="AO1126">
        <f t="shared" si="177"/>
        <v>0</v>
      </c>
      <c r="AP1126">
        <f t="shared" si="178"/>
        <v>0</v>
      </c>
      <c r="AQ1126">
        <f t="shared" si="179"/>
        <v>0</v>
      </c>
      <c r="AR1126" t="s">
        <v>11843</v>
      </c>
      <c r="AS1126">
        <v>231165</v>
      </c>
      <c r="AT1126">
        <v>403829</v>
      </c>
      <c r="AU1126" t="s">
        <v>54</v>
      </c>
      <c r="AV1126">
        <v>0</v>
      </c>
      <c r="AW1126">
        <v>0</v>
      </c>
      <c r="AX1126">
        <v>0</v>
      </c>
      <c r="AY1126">
        <v>1</v>
      </c>
      <c r="AZ1126" t="s">
        <v>2158</v>
      </c>
      <c r="BA1126" t="s">
        <v>2159</v>
      </c>
      <c r="BB1126">
        <v>86843</v>
      </c>
      <c r="BC1126" t="s">
        <v>2160</v>
      </c>
      <c r="BD1126" t="s">
        <v>112</v>
      </c>
      <c r="BE1126" t="s">
        <v>113</v>
      </c>
      <c r="BF1126">
        <v>108187</v>
      </c>
      <c r="BG1126" t="s">
        <v>75</v>
      </c>
      <c r="BH1126" t="s">
        <v>76</v>
      </c>
      <c r="BI1126" t="s">
        <v>77</v>
      </c>
      <c r="BJ1126" t="s">
        <v>78</v>
      </c>
    </row>
    <row r="1127" spans="1:62" x14ac:dyDescent="0.25">
      <c r="A1127">
        <v>299652</v>
      </c>
      <c r="B1127">
        <v>1211629</v>
      </c>
      <c r="C1127" t="s">
        <v>51</v>
      </c>
      <c r="D1127">
        <v>431046</v>
      </c>
      <c r="E1127" t="s">
        <v>52</v>
      </c>
      <c r="F1127" t="s">
        <v>53</v>
      </c>
      <c r="G1127">
        <v>2</v>
      </c>
      <c r="H1127">
        <v>24</v>
      </c>
      <c r="I1127">
        <v>14</v>
      </c>
      <c r="J1127">
        <v>26</v>
      </c>
      <c r="K1127" t="s">
        <v>54</v>
      </c>
      <c r="L1127" t="s">
        <v>2018</v>
      </c>
      <c r="M1127" t="s">
        <v>54</v>
      </c>
      <c r="N1127">
        <v>4971190</v>
      </c>
      <c r="O1127">
        <v>1</v>
      </c>
      <c r="P1127" t="s">
        <v>56</v>
      </c>
      <c r="Q1127">
        <v>1</v>
      </c>
      <c r="R1127" t="s">
        <v>57</v>
      </c>
      <c r="S1127" t="s">
        <v>2143</v>
      </c>
      <c r="T1127" t="s">
        <v>2144</v>
      </c>
      <c r="U1127" t="b">
        <v>0</v>
      </c>
      <c r="V1127" t="s">
        <v>2145</v>
      </c>
      <c r="W1127" t="s">
        <v>1762</v>
      </c>
      <c r="X1127" t="s">
        <v>54</v>
      </c>
      <c r="Y1127" t="s">
        <v>62</v>
      </c>
      <c r="Z1127" t="s">
        <v>54</v>
      </c>
      <c r="AA1127" t="s">
        <v>54</v>
      </c>
      <c r="AB1127" t="s">
        <v>54</v>
      </c>
      <c r="AC1127" t="s">
        <v>54</v>
      </c>
      <c r="AD1127">
        <v>0</v>
      </c>
      <c r="AE1127" t="s">
        <v>1185</v>
      </c>
      <c r="AF1127">
        <v>1</v>
      </c>
      <c r="AG1127">
        <v>162246616</v>
      </c>
      <c r="AH1127">
        <f t="shared" si="170"/>
        <v>0</v>
      </c>
      <c r="AI1127">
        <f t="shared" si="171"/>
        <v>0</v>
      </c>
      <c r="AJ1127">
        <f t="shared" si="172"/>
        <v>0</v>
      </c>
      <c r="AK1127">
        <f t="shared" si="173"/>
        <v>0</v>
      </c>
      <c r="AL1127">
        <f t="shared" si="174"/>
        <v>0</v>
      </c>
      <c r="AM1127">
        <f t="shared" si="175"/>
        <v>0</v>
      </c>
      <c r="AN1127">
        <f t="shared" si="176"/>
        <v>0</v>
      </c>
      <c r="AO1127">
        <f t="shared" si="177"/>
        <v>0</v>
      </c>
      <c r="AP1127">
        <f t="shared" si="178"/>
        <v>0</v>
      </c>
      <c r="AQ1127">
        <f t="shared" si="179"/>
        <v>0</v>
      </c>
      <c r="AR1127" t="s">
        <v>11844</v>
      </c>
      <c r="AS1127">
        <v>231105</v>
      </c>
      <c r="AT1127">
        <v>403769</v>
      </c>
      <c r="AU1127" t="s">
        <v>54</v>
      </c>
      <c r="AV1127">
        <v>0</v>
      </c>
      <c r="AW1127">
        <v>0</v>
      </c>
      <c r="AX1127">
        <v>0</v>
      </c>
      <c r="AY1127">
        <v>3</v>
      </c>
      <c r="AZ1127" t="s">
        <v>2161</v>
      </c>
      <c r="BA1127" t="s">
        <v>2162</v>
      </c>
      <c r="BB1127">
        <v>126169</v>
      </c>
      <c r="BC1127" t="s">
        <v>2163</v>
      </c>
      <c r="BD1127" t="s">
        <v>118</v>
      </c>
      <c r="BE1127" t="s">
        <v>119</v>
      </c>
      <c r="BF1127">
        <v>30267</v>
      </c>
      <c r="BG1127" t="s">
        <v>75</v>
      </c>
      <c r="BH1127" t="s">
        <v>76</v>
      </c>
      <c r="BI1127" t="s">
        <v>77</v>
      </c>
      <c r="BJ1127" t="s">
        <v>78</v>
      </c>
    </row>
    <row r="1128" spans="1:62" x14ac:dyDescent="0.25">
      <c r="A1128">
        <v>299652</v>
      </c>
      <c r="B1128">
        <v>1211629</v>
      </c>
      <c r="C1128" t="s">
        <v>51</v>
      </c>
      <c r="D1128">
        <v>431046</v>
      </c>
      <c r="E1128" t="s">
        <v>52</v>
      </c>
      <c r="F1128" t="s">
        <v>53</v>
      </c>
      <c r="G1128">
        <v>2</v>
      </c>
      <c r="H1128">
        <v>24</v>
      </c>
      <c r="I1128">
        <v>14</v>
      </c>
      <c r="J1128">
        <v>26</v>
      </c>
      <c r="K1128" t="s">
        <v>54</v>
      </c>
      <c r="L1128" t="s">
        <v>2018</v>
      </c>
      <c r="M1128" t="s">
        <v>54</v>
      </c>
      <c r="N1128">
        <v>4971190</v>
      </c>
      <c r="O1128">
        <v>1</v>
      </c>
      <c r="P1128" t="s">
        <v>56</v>
      </c>
      <c r="Q1128">
        <v>1</v>
      </c>
      <c r="R1128" t="s">
        <v>57</v>
      </c>
      <c r="S1128" t="s">
        <v>2143</v>
      </c>
      <c r="T1128" t="s">
        <v>2144</v>
      </c>
      <c r="U1128" t="b">
        <v>0</v>
      </c>
      <c r="V1128" t="s">
        <v>2145</v>
      </c>
      <c r="W1128" t="s">
        <v>1762</v>
      </c>
      <c r="X1128" t="s">
        <v>54</v>
      </c>
      <c r="Y1128" t="s">
        <v>62</v>
      </c>
      <c r="Z1128" t="s">
        <v>54</v>
      </c>
      <c r="AA1128" t="s">
        <v>54</v>
      </c>
      <c r="AB1128" t="s">
        <v>54</v>
      </c>
      <c r="AC1128" t="s">
        <v>54</v>
      </c>
      <c r="AD1128">
        <v>1</v>
      </c>
      <c r="AE1128" t="s">
        <v>173</v>
      </c>
      <c r="AF1128">
        <v>1</v>
      </c>
      <c r="AG1128">
        <v>163016276</v>
      </c>
      <c r="AH1128">
        <f t="shared" si="170"/>
        <v>0</v>
      </c>
      <c r="AI1128">
        <f t="shared" si="171"/>
        <v>0</v>
      </c>
      <c r="AJ1128">
        <f t="shared" si="172"/>
        <v>0</v>
      </c>
      <c r="AK1128">
        <f t="shared" si="173"/>
        <v>0</v>
      </c>
      <c r="AL1128">
        <f t="shared" si="174"/>
        <v>0</v>
      </c>
      <c r="AM1128">
        <f t="shared" si="175"/>
        <v>0</v>
      </c>
      <c r="AN1128">
        <f t="shared" si="176"/>
        <v>0</v>
      </c>
      <c r="AO1128">
        <f t="shared" si="177"/>
        <v>0</v>
      </c>
      <c r="AP1128">
        <f t="shared" si="178"/>
        <v>0</v>
      </c>
      <c r="AQ1128">
        <f t="shared" si="179"/>
        <v>0</v>
      </c>
      <c r="AR1128" t="s">
        <v>11848</v>
      </c>
      <c r="AS1128">
        <v>231150</v>
      </c>
      <c r="AT1128">
        <v>403814</v>
      </c>
      <c r="AU1128" t="s">
        <v>54</v>
      </c>
      <c r="AV1128">
        <v>0</v>
      </c>
      <c r="AW1128">
        <v>0</v>
      </c>
      <c r="AX1128">
        <v>0</v>
      </c>
      <c r="AY1128">
        <v>1</v>
      </c>
      <c r="AZ1128" t="s">
        <v>2164</v>
      </c>
      <c r="BA1128" t="s">
        <v>2165</v>
      </c>
      <c r="BB1128">
        <v>20077</v>
      </c>
      <c r="BC1128" t="s">
        <v>2166</v>
      </c>
      <c r="BD1128" t="s">
        <v>177</v>
      </c>
      <c r="BE1128" t="s">
        <v>74</v>
      </c>
      <c r="BF1128">
        <v>107857</v>
      </c>
      <c r="BG1128" t="s">
        <v>75</v>
      </c>
      <c r="BH1128" t="s">
        <v>76</v>
      </c>
      <c r="BI1128" t="s">
        <v>77</v>
      </c>
      <c r="BJ1128" t="s">
        <v>78</v>
      </c>
    </row>
    <row r="1129" spans="1:62" x14ac:dyDescent="0.25">
      <c r="A1129">
        <v>299652</v>
      </c>
      <c r="B1129">
        <v>1211629</v>
      </c>
      <c r="C1129" t="s">
        <v>51</v>
      </c>
      <c r="D1129">
        <v>431046</v>
      </c>
      <c r="E1129" t="s">
        <v>52</v>
      </c>
      <c r="F1129" t="s">
        <v>53</v>
      </c>
      <c r="G1129">
        <v>2</v>
      </c>
      <c r="H1129">
        <v>24</v>
      </c>
      <c r="I1129">
        <v>14</v>
      </c>
      <c r="J1129">
        <v>26</v>
      </c>
      <c r="K1129" t="s">
        <v>54</v>
      </c>
      <c r="L1129" t="s">
        <v>2018</v>
      </c>
      <c r="M1129" t="s">
        <v>54</v>
      </c>
      <c r="N1129">
        <v>4971190</v>
      </c>
      <c r="O1129">
        <v>1</v>
      </c>
      <c r="P1129" t="s">
        <v>56</v>
      </c>
      <c r="Q1129">
        <v>1</v>
      </c>
      <c r="R1129" t="s">
        <v>57</v>
      </c>
      <c r="S1129" t="s">
        <v>2143</v>
      </c>
      <c r="T1129" t="s">
        <v>2144</v>
      </c>
      <c r="U1129" t="b">
        <v>0</v>
      </c>
      <c r="V1129" t="s">
        <v>2145</v>
      </c>
      <c r="W1129" t="s">
        <v>1762</v>
      </c>
      <c r="X1129" t="s">
        <v>54</v>
      </c>
      <c r="Y1129" t="s">
        <v>62</v>
      </c>
      <c r="Z1129" t="s">
        <v>54</v>
      </c>
      <c r="AA1129" t="s">
        <v>54</v>
      </c>
      <c r="AB1129" t="s">
        <v>54</v>
      </c>
      <c r="AC1129" t="s">
        <v>54</v>
      </c>
      <c r="AD1129">
        <v>1</v>
      </c>
      <c r="AE1129" t="s">
        <v>178</v>
      </c>
      <c r="AF1129">
        <v>1</v>
      </c>
      <c r="AG1129">
        <v>163016313</v>
      </c>
      <c r="AH1129">
        <f t="shared" si="170"/>
        <v>0</v>
      </c>
      <c r="AI1129">
        <f t="shared" si="171"/>
        <v>0</v>
      </c>
      <c r="AJ1129">
        <f t="shared" si="172"/>
        <v>0</v>
      </c>
      <c r="AK1129">
        <f t="shared" si="173"/>
        <v>0</v>
      </c>
      <c r="AL1129">
        <f t="shared" si="174"/>
        <v>0</v>
      </c>
      <c r="AM1129">
        <f t="shared" si="175"/>
        <v>0</v>
      </c>
      <c r="AN1129">
        <f t="shared" si="176"/>
        <v>0</v>
      </c>
      <c r="AO1129">
        <f t="shared" si="177"/>
        <v>0</v>
      </c>
      <c r="AP1129">
        <f t="shared" si="178"/>
        <v>0</v>
      </c>
      <c r="AQ1129">
        <f t="shared" si="179"/>
        <v>0</v>
      </c>
      <c r="AR1129" t="s">
        <v>11849</v>
      </c>
      <c r="AS1129">
        <v>231125</v>
      </c>
      <c r="AT1129">
        <v>403789</v>
      </c>
      <c r="AU1129" t="s">
        <v>54</v>
      </c>
      <c r="AV1129">
        <v>0</v>
      </c>
      <c r="AW1129">
        <v>0</v>
      </c>
      <c r="AX1129">
        <v>0</v>
      </c>
      <c r="AY1129">
        <v>1</v>
      </c>
      <c r="AZ1129" t="s">
        <v>2167</v>
      </c>
      <c r="BA1129" t="s">
        <v>2168</v>
      </c>
      <c r="BB1129">
        <v>5021</v>
      </c>
      <c r="BC1129" t="s">
        <v>2169</v>
      </c>
      <c r="BD1129" t="s">
        <v>182</v>
      </c>
      <c r="BE1129" t="s">
        <v>183</v>
      </c>
      <c r="BF1129">
        <v>30454</v>
      </c>
      <c r="BG1129" t="s">
        <v>75</v>
      </c>
      <c r="BH1129" t="s">
        <v>76</v>
      </c>
      <c r="BI1129" t="s">
        <v>77</v>
      </c>
      <c r="BJ1129" t="s">
        <v>78</v>
      </c>
    </row>
    <row r="1130" spans="1:62" x14ac:dyDescent="0.25">
      <c r="A1130">
        <v>299652</v>
      </c>
      <c r="B1130">
        <v>1211629</v>
      </c>
      <c r="C1130" t="s">
        <v>51</v>
      </c>
      <c r="D1130">
        <v>431046</v>
      </c>
      <c r="E1130" t="s">
        <v>52</v>
      </c>
      <c r="F1130" t="s">
        <v>53</v>
      </c>
      <c r="G1130">
        <v>2</v>
      </c>
      <c r="H1130">
        <v>24</v>
      </c>
      <c r="I1130">
        <v>14</v>
      </c>
      <c r="J1130">
        <v>26</v>
      </c>
      <c r="K1130" t="s">
        <v>54</v>
      </c>
      <c r="L1130" t="s">
        <v>2018</v>
      </c>
      <c r="M1130" t="s">
        <v>54</v>
      </c>
      <c r="N1130">
        <v>4971190</v>
      </c>
      <c r="O1130">
        <v>1</v>
      </c>
      <c r="P1130" t="s">
        <v>56</v>
      </c>
      <c r="Q1130">
        <v>1</v>
      </c>
      <c r="R1130" t="s">
        <v>57</v>
      </c>
      <c r="S1130" t="s">
        <v>2143</v>
      </c>
      <c r="T1130" t="s">
        <v>2144</v>
      </c>
      <c r="U1130" t="b">
        <v>0</v>
      </c>
      <c r="V1130" t="s">
        <v>2145</v>
      </c>
      <c r="W1130" t="s">
        <v>1762</v>
      </c>
      <c r="X1130" t="s">
        <v>54</v>
      </c>
      <c r="Y1130" t="s">
        <v>62</v>
      </c>
      <c r="Z1130" t="s">
        <v>54</v>
      </c>
      <c r="AA1130" t="s">
        <v>54</v>
      </c>
      <c r="AB1130" t="s">
        <v>54</v>
      </c>
      <c r="AC1130" t="s">
        <v>54</v>
      </c>
      <c r="AD1130">
        <v>1</v>
      </c>
      <c r="AE1130" t="s">
        <v>127</v>
      </c>
      <c r="AF1130">
        <v>1</v>
      </c>
      <c r="AG1130">
        <v>163016321</v>
      </c>
      <c r="AH1130">
        <f t="shared" si="170"/>
        <v>0</v>
      </c>
      <c r="AI1130">
        <f t="shared" si="171"/>
        <v>0</v>
      </c>
      <c r="AJ1130">
        <f t="shared" si="172"/>
        <v>0</v>
      </c>
      <c r="AK1130">
        <f t="shared" si="173"/>
        <v>0</v>
      </c>
      <c r="AL1130">
        <f t="shared" si="174"/>
        <v>0</v>
      </c>
      <c r="AM1130">
        <f t="shared" si="175"/>
        <v>0</v>
      </c>
      <c r="AN1130">
        <f t="shared" si="176"/>
        <v>0</v>
      </c>
      <c r="AO1130">
        <f t="shared" si="177"/>
        <v>0</v>
      </c>
      <c r="AP1130">
        <f t="shared" si="178"/>
        <v>0</v>
      </c>
      <c r="AQ1130">
        <f t="shared" si="179"/>
        <v>0</v>
      </c>
      <c r="AR1130" t="s">
        <v>11850</v>
      </c>
      <c r="AS1130">
        <v>231065</v>
      </c>
      <c r="AT1130">
        <v>403729</v>
      </c>
      <c r="AU1130" t="s">
        <v>54</v>
      </c>
      <c r="AV1130">
        <v>0</v>
      </c>
      <c r="AW1130">
        <v>0</v>
      </c>
      <c r="AX1130">
        <v>0</v>
      </c>
      <c r="AY1130">
        <v>1</v>
      </c>
      <c r="AZ1130" t="s">
        <v>2170</v>
      </c>
      <c r="BA1130" t="s">
        <v>2171</v>
      </c>
      <c r="BB1130">
        <v>8277</v>
      </c>
      <c r="BC1130" t="s">
        <v>2172</v>
      </c>
      <c r="BD1130" t="s">
        <v>182</v>
      </c>
      <c r="BE1130" t="s">
        <v>187</v>
      </c>
      <c r="BF1130">
        <v>30453</v>
      </c>
      <c r="BG1130" t="s">
        <v>75</v>
      </c>
      <c r="BH1130" t="s">
        <v>76</v>
      </c>
      <c r="BI1130" t="s">
        <v>77</v>
      </c>
      <c r="BJ1130" t="s">
        <v>78</v>
      </c>
    </row>
    <row r="1131" spans="1:62" x14ac:dyDescent="0.25">
      <c r="A1131">
        <v>299652</v>
      </c>
      <c r="B1131">
        <v>1211629</v>
      </c>
      <c r="C1131" t="s">
        <v>51</v>
      </c>
      <c r="D1131">
        <v>431046</v>
      </c>
      <c r="E1131" t="s">
        <v>52</v>
      </c>
      <c r="F1131" t="s">
        <v>53</v>
      </c>
      <c r="G1131">
        <v>2</v>
      </c>
      <c r="H1131">
        <v>24</v>
      </c>
      <c r="I1131">
        <v>14</v>
      </c>
      <c r="J1131">
        <v>26</v>
      </c>
      <c r="K1131" t="s">
        <v>54</v>
      </c>
      <c r="L1131" t="s">
        <v>2018</v>
      </c>
      <c r="M1131" t="s">
        <v>54</v>
      </c>
      <c r="N1131">
        <v>4971190</v>
      </c>
      <c r="O1131">
        <v>1</v>
      </c>
      <c r="P1131" t="s">
        <v>56</v>
      </c>
      <c r="Q1131">
        <v>1</v>
      </c>
      <c r="R1131" t="s">
        <v>57</v>
      </c>
      <c r="S1131" t="s">
        <v>2143</v>
      </c>
      <c r="T1131" t="s">
        <v>2144</v>
      </c>
      <c r="U1131" t="b">
        <v>0</v>
      </c>
      <c r="V1131" t="s">
        <v>2145</v>
      </c>
      <c r="W1131" t="s">
        <v>1762</v>
      </c>
      <c r="X1131" t="s">
        <v>54</v>
      </c>
      <c r="Y1131" t="s">
        <v>62</v>
      </c>
      <c r="Z1131" t="s">
        <v>54</v>
      </c>
      <c r="AA1131" t="s">
        <v>54</v>
      </c>
      <c r="AB1131" t="s">
        <v>54</v>
      </c>
      <c r="AC1131" t="s">
        <v>54</v>
      </c>
      <c r="AD1131">
        <v>0</v>
      </c>
      <c r="AE1131" t="s">
        <v>2173</v>
      </c>
      <c r="AF1131">
        <v>1</v>
      </c>
      <c r="AG1131">
        <v>163016332</v>
      </c>
      <c r="AH1131">
        <f t="shared" si="170"/>
        <v>0</v>
      </c>
      <c r="AI1131">
        <f t="shared" si="171"/>
        <v>0</v>
      </c>
      <c r="AJ1131">
        <f t="shared" si="172"/>
        <v>0</v>
      </c>
      <c r="AK1131">
        <f t="shared" si="173"/>
        <v>0</v>
      </c>
      <c r="AL1131">
        <f t="shared" si="174"/>
        <v>0</v>
      </c>
      <c r="AM1131">
        <f t="shared" si="175"/>
        <v>0</v>
      </c>
      <c r="AN1131">
        <f t="shared" si="176"/>
        <v>0</v>
      </c>
      <c r="AO1131">
        <f t="shared" si="177"/>
        <v>0</v>
      </c>
      <c r="AP1131">
        <f t="shared" si="178"/>
        <v>0</v>
      </c>
      <c r="AQ1131">
        <f t="shared" si="179"/>
        <v>0</v>
      </c>
      <c r="AR1131" t="s">
        <v>11851</v>
      </c>
      <c r="AS1131">
        <v>231108</v>
      </c>
      <c r="AT1131">
        <v>403772</v>
      </c>
      <c r="AU1131" t="s">
        <v>54</v>
      </c>
      <c r="AV1131">
        <v>0</v>
      </c>
      <c r="AW1131">
        <v>0</v>
      </c>
      <c r="AX1131">
        <v>0</v>
      </c>
      <c r="AY1131">
        <v>2</v>
      </c>
      <c r="AZ1131" t="s">
        <v>2174</v>
      </c>
      <c r="BA1131" t="s">
        <v>2175</v>
      </c>
      <c r="BB1131">
        <v>37123</v>
      </c>
      <c r="BC1131" t="s">
        <v>2176</v>
      </c>
      <c r="BD1131" t="s">
        <v>118</v>
      </c>
      <c r="BE1131" t="s">
        <v>119</v>
      </c>
      <c r="BF1131">
        <v>30267</v>
      </c>
      <c r="BG1131" t="s">
        <v>75</v>
      </c>
      <c r="BH1131" t="s">
        <v>76</v>
      </c>
      <c r="BI1131" t="s">
        <v>77</v>
      </c>
      <c r="BJ1131" t="s">
        <v>78</v>
      </c>
    </row>
    <row r="1132" spans="1:62" x14ac:dyDescent="0.25">
      <c r="A1132">
        <v>299652</v>
      </c>
      <c r="B1132">
        <v>1211629</v>
      </c>
      <c r="C1132" t="s">
        <v>51</v>
      </c>
      <c r="D1132">
        <v>431046</v>
      </c>
      <c r="E1132" t="s">
        <v>52</v>
      </c>
      <c r="F1132" t="s">
        <v>53</v>
      </c>
      <c r="G1132">
        <v>2</v>
      </c>
      <c r="H1132">
        <v>24</v>
      </c>
      <c r="I1132">
        <v>14</v>
      </c>
      <c r="J1132">
        <v>26</v>
      </c>
      <c r="K1132" t="s">
        <v>54</v>
      </c>
      <c r="L1132" t="s">
        <v>2018</v>
      </c>
      <c r="M1132" t="s">
        <v>54</v>
      </c>
      <c r="N1132">
        <v>4971190</v>
      </c>
      <c r="O1132">
        <v>1</v>
      </c>
      <c r="P1132" t="s">
        <v>56</v>
      </c>
      <c r="Q1132">
        <v>1</v>
      </c>
      <c r="R1132" t="s">
        <v>57</v>
      </c>
      <c r="S1132" t="s">
        <v>2143</v>
      </c>
      <c r="T1132" t="s">
        <v>2144</v>
      </c>
      <c r="U1132" t="b">
        <v>0</v>
      </c>
      <c r="V1132" t="s">
        <v>2145</v>
      </c>
      <c r="W1132" t="s">
        <v>1762</v>
      </c>
      <c r="X1132" t="s">
        <v>54</v>
      </c>
      <c r="Y1132" t="s">
        <v>62</v>
      </c>
      <c r="Z1132" t="s">
        <v>54</v>
      </c>
      <c r="AA1132" t="s">
        <v>54</v>
      </c>
      <c r="AB1132" t="s">
        <v>54</v>
      </c>
      <c r="AC1132" t="s">
        <v>54</v>
      </c>
      <c r="AD1132">
        <v>1</v>
      </c>
      <c r="AE1132" t="s">
        <v>478</v>
      </c>
      <c r="AF1132">
        <v>1</v>
      </c>
      <c r="AG1132">
        <v>163016681</v>
      </c>
      <c r="AH1132">
        <f t="shared" si="170"/>
        <v>0</v>
      </c>
      <c r="AI1132">
        <f t="shared" si="171"/>
        <v>0</v>
      </c>
      <c r="AJ1132">
        <f t="shared" si="172"/>
        <v>0</v>
      </c>
      <c r="AK1132">
        <f t="shared" si="173"/>
        <v>0</v>
      </c>
      <c r="AL1132">
        <f t="shared" si="174"/>
        <v>0</v>
      </c>
      <c r="AM1132">
        <f t="shared" si="175"/>
        <v>0</v>
      </c>
      <c r="AN1132">
        <f t="shared" si="176"/>
        <v>0</v>
      </c>
      <c r="AO1132">
        <f t="shared" si="177"/>
        <v>0</v>
      </c>
      <c r="AP1132">
        <f t="shared" si="178"/>
        <v>0</v>
      </c>
      <c r="AQ1132">
        <f t="shared" si="179"/>
        <v>0</v>
      </c>
      <c r="AR1132" t="s">
        <v>11854</v>
      </c>
      <c r="AS1132">
        <v>231139</v>
      </c>
      <c r="AT1132">
        <v>403803</v>
      </c>
      <c r="AU1132" t="s">
        <v>54</v>
      </c>
      <c r="AV1132">
        <v>0</v>
      </c>
      <c r="AW1132">
        <v>0</v>
      </c>
      <c r="AX1132">
        <v>0</v>
      </c>
      <c r="AY1132">
        <v>1</v>
      </c>
      <c r="AZ1132" t="s">
        <v>2177</v>
      </c>
      <c r="BA1132" t="s">
        <v>2178</v>
      </c>
      <c r="BB1132">
        <v>35175</v>
      </c>
      <c r="BC1132" t="s">
        <v>2179</v>
      </c>
      <c r="BD1132" t="s">
        <v>482</v>
      </c>
      <c r="BE1132" t="s">
        <v>183</v>
      </c>
      <c r="BF1132">
        <v>30454</v>
      </c>
      <c r="BG1132" t="s">
        <v>75</v>
      </c>
      <c r="BH1132" t="s">
        <v>76</v>
      </c>
      <c r="BI1132" t="s">
        <v>77</v>
      </c>
      <c r="BJ1132" t="s">
        <v>78</v>
      </c>
    </row>
    <row r="1133" spans="1:62" x14ac:dyDescent="0.25">
      <c r="A1133">
        <v>299652</v>
      </c>
      <c r="B1133">
        <v>1211629</v>
      </c>
      <c r="C1133" t="s">
        <v>51</v>
      </c>
      <c r="D1133">
        <v>431046</v>
      </c>
      <c r="E1133" t="s">
        <v>52</v>
      </c>
      <c r="F1133" t="s">
        <v>53</v>
      </c>
      <c r="G1133">
        <v>2</v>
      </c>
      <c r="H1133">
        <v>24</v>
      </c>
      <c r="I1133">
        <v>14</v>
      </c>
      <c r="J1133">
        <v>26</v>
      </c>
      <c r="K1133" t="s">
        <v>54</v>
      </c>
      <c r="L1133" t="s">
        <v>2018</v>
      </c>
      <c r="M1133" t="s">
        <v>54</v>
      </c>
      <c r="N1133">
        <v>4971190</v>
      </c>
      <c r="O1133">
        <v>1</v>
      </c>
      <c r="P1133" t="s">
        <v>56</v>
      </c>
      <c r="Q1133">
        <v>1</v>
      </c>
      <c r="R1133" t="s">
        <v>57</v>
      </c>
      <c r="S1133" t="s">
        <v>2143</v>
      </c>
      <c r="T1133" t="s">
        <v>2144</v>
      </c>
      <c r="U1133" t="b">
        <v>0</v>
      </c>
      <c r="V1133" t="s">
        <v>2145</v>
      </c>
      <c r="W1133" t="s">
        <v>1762</v>
      </c>
      <c r="X1133" t="s">
        <v>54</v>
      </c>
      <c r="Y1133" t="s">
        <v>62</v>
      </c>
      <c r="Z1133" t="s">
        <v>54</v>
      </c>
      <c r="AA1133" t="s">
        <v>54</v>
      </c>
      <c r="AB1133" t="s">
        <v>54</v>
      </c>
      <c r="AC1133" t="s">
        <v>54</v>
      </c>
      <c r="AD1133">
        <v>1</v>
      </c>
      <c r="AE1133" t="s">
        <v>483</v>
      </c>
      <c r="AF1133">
        <v>1</v>
      </c>
      <c r="AG1133">
        <v>163016735</v>
      </c>
      <c r="AH1133">
        <f t="shared" si="170"/>
        <v>0</v>
      </c>
      <c r="AI1133">
        <f t="shared" si="171"/>
        <v>0</v>
      </c>
      <c r="AJ1133">
        <f t="shared" si="172"/>
        <v>0</v>
      </c>
      <c r="AK1133">
        <f t="shared" si="173"/>
        <v>0</v>
      </c>
      <c r="AL1133">
        <f t="shared" si="174"/>
        <v>0</v>
      </c>
      <c r="AM1133">
        <f t="shared" si="175"/>
        <v>0</v>
      </c>
      <c r="AN1133">
        <f t="shared" si="176"/>
        <v>0</v>
      </c>
      <c r="AO1133">
        <f t="shared" si="177"/>
        <v>0</v>
      </c>
      <c r="AP1133">
        <f t="shared" si="178"/>
        <v>0</v>
      </c>
      <c r="AQ1133">
        <f t="shared" si="179"/>
        <v>0</v>
      </c>
      <c r="AR1133" t="s">
        <v>11855</v>
      </c>
      <c r="AS1133">
        <v>231106</v>
      </c>
      <c r="AT1133">
        <v>403770</v>
      </c>
      <c r="AU1133" t="s">
        <v>54</v>
      </c>
      <c r="AV1133">
        <v>0</v>
      </c>
      <c r="AW1133">
        <v>0</v>
      </c>
      <c r="AX1133">
        <v>0</v>
      </c>
      <c r="AY1133">
        <v>1</v>
      </c>
      <c r="AZ1133" t="s">
        <v>2180</v>
      </c>
      <c r="BA1133" t="s">
        <v>2181</v>
      </c>
      <c r="BB1133">
        <v>23185</v>
      </c>
      <c r="BC1133" t="s">
        <v>2182</v>
      </c>
      <c r="BD1133" t="s">
        <v>118</v>
      </c>
      <c r="BE1133" t="s">
        <v>119</v>
      </c>
      <c r="BF1133">
        <v>30267</v>
      </c>
      <c r="BG1133" t="s">
        <v>75</v>
      </c>
      <c r="BH1133" t="s">
        <v>76</v>
      </c>
      <c r="BI1133" t="s">
        <v>77</v>
      </c>
      <c r="BJ1133" t="s">
        <v>78</v>
      </c>
    </row>
    <row r="1134" spans="1:62" x14ac:dyDescent="0.25">
      <c r="A1134">
        <v>299652</v>
      </c>
      <c r="B1134">
        <v>1211629</v>
      </c>
      <c r="C1134" t="s">
        <v>51</v>
      </c>
      <c r="D1134">
        <v>431046</v>
      </c>
      <c r="E1134" t="s">
        <v>52</v>
      </c>
      <c r="F1134" t="s">
        <v>53</v>
      </c>
      <c r="G1134">
        <v>2</v>
      </c>
      <c r="H1134">
        <v>24</v>
      </c>
      <c r="I1134">
        <v>14</v>
      </c>
      <c r="J1134">
        <v>26</v>
      </c>
      <c r="K1134" t="s">
        <v>54</v>
      </c>
      <c r="L1134" t="s">
        <v>2018</v>
      </c>
      <c r="M1134" t="s">
        <v>54</v>
      </c>
      <c r="N1134">
        <v>4971190</v>
      </c>
      <c r="O1134">
        <v>1</v>
      </c>
      <c r="P1134" t="s">
        <v>56</v>
      </c>
      <c r="Q1134">
        <v>1</v>
      </c>
      <c r="R1134" t="s">
        <v>57</v>
      </c>
      <c r="S1134" t="s">
        <v>2143</v>
      </c>
      <c r="T1134" t="s">
        <v>2144</v>
      </c>
      <c r="U1134" t="b">
        <v>0</v>
      </c>
      <c r="V1134" t="s">
        <v>2145</v>
      </c>
      <c r="W1134" t="s">
        <v>1762</v>
      </c>
      <c r="X1134" t="s">
        <v>54</v>
      </c>
      <c r="Y1134" t="s">
        <v>62</v>
      </c>
      <c r="Z1134" t="s">
        <v>54</v>
      </c>
      <c r="AA1134" t="s">
        <v>54</v>
      </c>
      <c r="AB1134" t="s">
        <v>54</v>
      </c>
      <c r="AC1134" t="s">
        <v>54</v>
      </c>
      <c r="AD1134">
        <v>1</v>
      </c>
      <c r="AE1134" t="s">
        <v>79</v>
      </c>
      <c r="AF1134">
        <v>1</v>
      </c>
      <c r="AG1134">
        <v>163016762</v>
      </c>
      <c r="AH1134">
        <f t="shared" si="170"/>
        <v>0</v>
      </c>
      <c r="AI1134">
        <f t="shared" si="171"/>
        <v>0</v>
      </c>
      <c r="AJ1134">
        <f t="shared" si="172"/>
        <v>0</v>
      </c>
      <c r="AK1134">
        <f t="shared" si="173"/>
        <v>0</v>
      </c>
      <c r="AL1134">
        <f t="shared" si="174"/>
        <v>0</v>
      </c>
      <c r="AM1134">
        <f t="shared" si="175"/>
        <v>0</v>
      </c>
      <c r="AN1134">
        <f t="shared" si="176"/>
        <v>0</v>
      </c>
      <c r="AO1134">
        <f t="shared" si="177"/>
        <v>0</v>
      </c>
      <c r="AP1134">
        <f t="shared" si="178"/>
        <v>0</v>
      </c>
      <c r="AQ1134">
        <f t="shared" si="179"/>
        <v>0</v>
      </c>
      <c r="AR1134" t="s">
        <v>11856</v>
      </c>
      <c r="AS1134">
        <v>231104</v>
      </c>
      <c r="AT1134">
        <v>403768</v>
      </c>
      <c r="AU1134" t="s">
        <v>54</v>
      </c>
      <c r="AV1134">
        <v>0</v>
      </c>
      <c r="AW1134">
        <v>0</v>
      </c>
      <c r="AX1134">
        <v>0</v>
      </c>
      <c r="AY1134">
        <v>1</v>
      </c>
      <c r="AZ1134" t="s">
        <v>2183</v>
      </c>
      <c r="BA1134" t="s">
        <v>2184</v>
      </c>
      <c r="BB1134">
        <v>12009</v>
      </c>
      <c r="BC1134" t="s">
        <v>2185</v>
      </c>
      <c r="BD1134" t="s">
        <v>67</v>
      </c>
      <c r="BE1134" t="s">
        <v>68</v>
      </c>
      <c r="BF1134">
        <v>30310</v>
      </c>
      <c r="BG1134" t="s">
        <v>75</v>
      </c>
      <c r="BH1134" t="s">
        <v>76</v>
      </c>
      <c r="BI1134" t="s">
        <v>77</v>
      </c>
      <c r="BJ1134" t="s">
        <v>78</v>
      </c>
    </row>
    <row r="1135" spans="1:62" x14ac:dyDescent="0.25">
      <c r="A1135">
        <v>299652</v>
      </c>
      <c r="B1135">
        <v>1211629</v>
      </c>
      <c r="C1135" t="s">
        <v>51</v>
      </c>
      <c r="D1135">
        <v>431046</v>
      </c>
      <c r="E1135" t="s">
        <v>52</v>
      </c>
      <c r="F1135" t="s">
        <v>53</v>
      </c>
      <c r="G1135">
        <v>2</v>
      </c>
      <c r="H1135">
        <v>24</v>
      </c>
      <c r="I1135">
        <v>14</v>
      </c>
      <c r="J1135">
        <v>26</v>
      </c>
      <c r="K1135" t="s">
        <v>54</v>
      </c>
      <c r="L1135" t="s">
        <v>2018</v>
      </c>
      <c r="M1135" t="s">
        <v>54</v>
      </c>
      <c r="N1135">
        <v>4971190</v>
      </c>
      <c r="O1135">
        <v>1</v>
      </c>
      <c r="P1135" t="s">
        <v>56</v>
      </c>
      <c r="Q1135">
        <v>1</v>
      </c>
      <c r="R1135" t="s">
        <v>57</v>
      </c>
      <c r="S1135" t="s">
        <v>2143</v>
      </c>
      <c r="T1135" t="s">
        <v>2144</v>
      </c>
      <c r="U1135" t="b">
        <v>0</v>
      </c>
      <c r="V1135" t="s">
        <v>2145</v>
      </c>
      <c r="W1135" t="s">
        <v>1762</v>
      </c>
      <c r="X1135" t="s">
        <v>54</v>
      </c>
      <c r="Y1135" t="s">
        <v>62</v>
      </c>
      <c r="Z1135" t="s">
        <v>54</v>
      </c>
      <c r="AA1135" t="s">
        <v>54</v>
      </c>
      <c r="AB1135" t="s">
        <v>54</v>
      </c>
      <c r="AC1135" t="s">
        <v>54</v>
      </c>
      <c r="AD1135">
        <v>1</v>
      </c>
      <c r="AE1135" t="s">
        <v>625</v>
      </c>
      <c r="AF1135">
        <v>1</v>
      </c>
      <c r="AG1135">
        <v>163016786</v>
      </c>
      <c r="AH1135">
        <f t="shared" si="170"/>
        <v>0</v>
      </c>
      <c r="AI1135">
        <f t="shared" si="171"/>
        <v>0</v>
      </c>
      <c r="AJ1135">
        <f t="shared" si="172"/>
        <v>0</v>
      </c>
      <c r="AK1135">
        <f t="shared" si="173"/>
        <v>0</v>
      </c>
      <c r="AL1135">
        <f t="shared" si="174"/>
        <v>0</v>
      </c>
      <c r="AM1135">
        <f t="shared" si="175"/>
        <v>0</v>
      </c>
      <c r="AN1135">
        <f t="shared" si="176"/>
        <v>0</v>
      </c>
      <c r="AO1135">
        <f t="shared" si="177"/>
        <v>0</v>
      </c>
      <c r="AP1135">
        <f t="shared" si="178"/>
        <v>0</v>
      </c>
      <c r="AQ1135">
        <f t="shared" si="179"/>
        <v>0</v>
      </c>
      <c r="AR1135" t="s">
        <v>11857</v>
      </c>
      <c r="AS1135">
        <v>231088</v>
      </c>
      <c r="AT1135">
        <v>403752</v>
      </c>
      <c r="AU1135" t="s">
        <v>54</v>
      </c>
      <c r="AV1135">
        <v>0</v>
      </c>
      <c r="AW1135">
        <v>0</v>
      </c>
      <c r="AX1135">
        <v>0</v>
      </c>
      <c r="AY1135">
        <v>1</v>
      </c>
      <c r="AZ1135" t="s">
        <v>2186</v>
      </c>
      <c r="BA1135" t="s">
        <v>2187</v>
      </c>
      <c r="BB1135">
        <v>4410</v>
      </c>
      <c r="BC1135" t="s">
        <v>2188</v>
      </c>
      <c r="BD1135" t="s">
        <v>67</v>
      </c>
      <c r="BE1135" t="s">
        <v>68</v>
      </c>
      <c r="BF1135">
        <v>30310</v>
      </c>
      <c r="BG1135" t="s">
        <v>535</v>
      </c>
      <c r="BH1135" t="s">
        <v>536</v>
      </c>
      <c r="BI1135" t="s">
        <v>537</v>
      </c>
      <c r="BJ1135" t="s">
        <v>538</v>
      </c>
    </row>
    <row r="1136" spans="1:62" x14ac:dyDescent="0.25">
      <c r="A1136">
        <v>299652</v>
      </c>
      <c r="B1136">
        <v>1211629</v>
      </c>
      <c r="C1136" t="s">
        <v>51</v>
      </c>
      <c r="D1136">
        <v>431046</v>
      </c>
      <c r="E1136" t="s">
        <v>52</v>
      </c>
      <c r="F1136" t="s">
        <v>53</v>
      </c>
      <c r="G1136">
        <v>2</v>
      </c>
      <c r="H1136">
        <v>24</v>
      </c>
      <c r="I1136">
        <v>14</v>
      </c>
      <c r="J1136">
        <v>26</v>
      </c>
      <c r="K1136" t="s">
        <v>54</v>
      </c>
      <c r="L1136" t="s">
        <v>2018</v>
      </c>
      <c r="M1136" t="s">
        <v>54</v>
      </c>
      <c r="N1136">
        <v>4971190</v>
      </c>
      <c r="O1136">
        <v>1</v>
      </c>
      <c r="P1136" t="s">
        <v>56</v>
      </c>
      <c r="Q1136">
        <v>1</v>
      </c>
      <c r="R1136" t="s">
        <v>57</v>
      </c>
      <c r="S1136" t="s">
        <v>2143</v>
      </c>
      <c r="T1136" t="s">
        <v>2144</v>
      </c>
      <c r="U1136" t="b">
        <v>0</v>
      </c>
      <c r="V1136" t="s">
        <v>2145</v>
      </c>
      <c r="W1136" t="s">
        <v>1762</v>
      </c>
      <c r="X1136" t="s">
        <v>54</v>
      </c>
      <c r="Y1136" t="s">
        <v>62</v>
      </c>
      <c r="Z1136" t="s">
        <v>54</v>
      </c>
      <c r="AA1136" t="s">
        <v>54</v>
      </c>
      <c r="AB1136" t="s">
        <v>54</v>
      </c>
      <c r="AC1136" t="s">
        <v>54</v>
      </c>
      <c r="AD1136">
        <v>1</v>
      </c>
      <c r="AE1136" t="s">
        <v>539</v>
      </c>
      <c r="AF1136">
        <v>1</v>
      </c>
      <c r="AG1136">
        <v>163016795</v>
      </c>
      <c r="AH1136">
        <f t="shared" si="170"/>
        <v>0</v>
      </c>
      <c r="AI1136">
        <f t="shared" si="171"/>
        <v>0</v>
      </c>
      <c r="AJ1136">
        <f t="shared" si="172"/>
        <v>0</v>
      </c>
      <c r="AK1136">
        <f t="shared" si="173"/>
        <v>0</v>
      </c>
      <c r="AL1136">
        <f t="shared" si="174"/>
        <v>0</v>
      </c>
      <c r="AM1136">
        <f t="shared" si="175"/>
        <v>0</v>
      </c>
      <c r="AN1136">
        <f t="shared" si="176"/>
        <v>0</v>
      </c>
      <c r="AO1136">
        <f t="shared" si="177"/>
        <v>0</v>
      </c>
      <c r="AP1136">
        <f t="shared" si="178"/>
        <v>0</v>
      </c>
      <c r="AQ1136">
        <f t="shared" si="179"/>
        <v>0</v>
      </c>
      <c r="AR1136" t="s">
        <v>11858</v>
      </c>
      <c r="AS1136">
        <v>231136</v>
      </c>
      <c r="AT1136">
        <v>403800</v>
      </c>
      <c r="AU1136" t="s">
        <v>54</v>
      </c>
      <c r="AV1136">
        <v>0</v>
      </c>
      <c r="AW1136">
        <v>0</v>
      </c>
      <c r="AX1136">
        <v>0</v>
      </c>
      <c r="AY1136">
        <v>1</v>
      </c>
      <c r="AZ1136" t="s">
        <v>2189</v>
      </c>
      <c r="BA1136" t="s">
        <v>2190</v>
      </c>
      <c r="BB1136">
        <v>9497</v>
      </c>
      <c r="BC1136" t="s">
        <v>2191</v>
      </c>
      <c r="BD1136" t="s">
        <v>182</v>
      </c>
      <c r="BE1136" t="s">
        <v>183</v>
      </c>
      <c r="BF1136">
        <v>30454</v>
      </c>
      <c r="BG1136" t="s">
        <v>75</v>
      </c>
      <c r="BH1136" t="s">
        <v>76</v>
      </c>
      <c r="BI1136" t="s">
        <v>77</v>
      </c>
      <c r="BJ1136" t="s">
        <v>78</v>
      </c>
    </row>
    <row r="1137" spans="1:62" x14ac:dyDescent="0.25">
      <c r="A1137">
        <v>299653</v>
      </c>
      <c r="B1137">
        <v>1211629</v>
      </c>
      <c r="C1137" t="s">
        <v>51</v>
      </c>
      <c r="D1137">
        <v>431046</v>
      </c>
      <c r="E1137" t="s">
        <v>52</v>
      </c>
      <c r="F1137" t="s">
        <v>53</v>
      </c>
      <c r="G1137">
        <v>2</v>
      </c>
      <c r="H1137">
        <v>24</v>
      </c>
      <c r="I1137">
        <v>14</v>
      </c>
      <c r="J1137">
        <v>24</v>
      </c>
      <c r="K1137" t="s">
        <v>54</v>
      </c>
      <c r="L1137" t="s">
        <v>2018</v>
      </c>
      <c r="M1137" t="s">
        <v>54</v>
      </c>
      <c r="N1137">
        <v>4971202</v>
      </c>
      <c r="O1137">
        <v>1</v>
      </c>
      <c r="P1137" t="s">
        <v>56</v>
      </c>
      <c r="Q1137">
        <v>1</v>
      </c>
      <c r="R1137" t="s">
        <v>57</v>
      </c>
      <c r="S1137" t="s">
        <v>2195</v>
      </c>
      <c r="T1137" t="s">
        <v>2196</v>
      </c>
      <c r="U1137" t="b">
        <v>0</v>
      </c>
      <c r="V1137" t="s">
        <v>2197</v>
      </c>
      <c r="W1137" t="s">
        <v>2020</v>
      </c>
      <c r="X1137" t="s">
        <v>54</v>
      </c>
      <c r="Y1137" t="s">
        <v>62</v>
      </c>
      <c r="Z1137" t="s">
        <v>54</v>
      </c>
      <c r="AA1137" t="s">
        <v>54</v>
      </c>
      <c r="AB1137" t="s">
        <v>54</v>
      </c>
      <c r="AC1137" t="s">
        <v>54</v>
      </c>
      <c r="AD1137">
        <v>0</v>
      </c>
      <c r="AE1137" t="s">
        <v>54</v>
      </c>
      <c r="AF1137">
        <v>1</v>
      </c>
      <c r="AG1137">
        <v>162245985</v>
      </c>
      <c r="AH1137">
        <f t="shared" si="170"/>
        <v>0</v>
      </c>
      <c r="AI1137">
        <f t="shared" si="171"/>
        <v>0</v>
      </c>
      <c r="AJ1137">
        <f t="shared" si="172"/>
        <v>0</v>
      </c>
      <c r="AK1137">
        <f t="shared" si="173"/>
        <v>0</v>
      </c>
      <c r="AL1137">
        <f t="shared" si="174"/>
        <v>0</v>
      </c>
      <c r="AM1137">
        <f t="shared" si="175"/>
        <v>0</v>
      </c>
      <c r="AN1137">
        <f t="shared" si="176"/>
        <v>0</v>
      </c>
      <c r="AO1137">
        <f t="shared" si="177"/>
        <v>0</v>
      </c>
      <c r="AP1137">
        <f t="shared" si="178"/>
        <v>0</v>
      </c>
      <c r="AQ1137">
        <f t="shared" si="179"/>
        <v>0</v>
      </c>
      <c r="AR1137" t="s">
        <v>11838</v>
      </c>
      <c r="AS1137">
        <v>231145</v>
      </c>
      <c r="AT1137">
        <v>403809</v>
      </c>
      <c r="AU1137" t="s">
        <v>54</v>
      </c>
      <c r="AV1137">
        <v>1</v>
      </c>
      <c r="AW1137">
        <v>1</v>
      </c>
      <c r="AX1137">
        <v>0</v>
      </c>
      <c r="AY1137">
        <v>1</v>
      </c>
      <c r="AZ1137" t="s">
        <v>2201</v>
      </c>
      <c r="BA1137" t="s">
        <v>2202</v>
      </c>
      <c r="BB1137">
        <v>41604</v>
      </c>
      <c r="BC1137" t="s">
        <v>2203</v>
      </c>
      <c r="BD1137" t="s">
        <v>73</v>
      </c>
      <c r="BE1137" t="s">
        <v>74</v>
      </c>
      <c r="BF1137">
        <v>107857</v>
      </c>
      <c r="BG1137" t="s">
        <v>75</v>
      </c>
      <c r="BH1137" t="s">
        <v>76</v>
      </c>
      <c r="BI1137" t="s">
        <v>77</v>
      </c>
      <c r="BJ1137" t="s">
        <v>78</v>
      </c>
    </row>
    <row r="1138" spans="1:62" x14ac:dyDescent="0.25">
      <c r="A1138">
        <v>299653</v>
      </c>
      <c r="B1138">
        <v>1211629</v>
      </c>
      <c r="C1138" t="s">
        <v>51</v>
      </c>
      <c r="D1138">
        <v>431046</v>
      </c>
      <c r="E1138" t="s">
        <v>52</v>
      </c>
      <c r="F1138" t="s">
        <v>53</v>
      </c>
      <c r="G1138">
        <v>2</v>
      </c>
      <c r="H1138">
        <v>24</v>
      </c>
      <c r="I1138">
        <v>14</v>
      </c>
      <c r="J1138">
        <v>24</v>
      </c>
      <c r="K1138" t="s">
        <v>54</v>
      </c>
      <c r="L1138" t="s">
        <v>2018</v>
      </c>
      <c r="M1138" t="s">
        <v>54</v>
      </c>
      <c r="N1138">
        <v>4971202</v>
      </c>
      <c r="O1138">
        <v>1</v>
      </c>
      <c r="P1138" t="s">
        <v>56</v>
      </c>
      <c r="Q1138">
        <v>1</v>
      </c>
      <c r="R1138" t="s">
        <v>57</v>
      </c>
      <c r="S1138" t="s">
        <v>2195</v>
      </c>
      <c r="T1138" t="s">
        <v>2196</v>
      </c>
      <c r="U1138" t="b">
        <v>0</v>
      </c>
      <c r="V1138" t="s">
        <v>2197</v>
      </c>
      <c r="W1138" t="s">
        <v>2020</v>
      </c>
      <c r="X1138" t="s">
        <v>54</v>
      </c>
      <c r="Y1138" t="s">
        <v>62</v>
      </c>
      <c r="Z1138" t="s">
        <v>54</v>
      </c>
      <c r="AA1138" t="s">
        <v>54</v>
      </c>
      <c r="AB1138" t="s">
        <v>54</v>
      </c>
      <c r="AC1138" t="s">
        <v>54</v>
      </c>
      <c r="AD1138">
        <v>1</v>
      </c>
      <c r="AE1138" t="s">
        <v>79</v>
      </c>
      <c r="AF1138">
        <v>1</v>
      </c>
      <c r="AG1138">
        <v>162246096</v>
      </c>
      <c r="AH1138">
        <f t="shared" si="170"/>
        <v>0</v>
      </c>
      <c r="AI1138">
        <f t="shared" si="171"/>
        <v>0</v>
      </c>
      <c r="AJ1138">
        <f t="shared" si="172"/>
        <v>0</v>
      </c>
      <c r="AK1138">
        <f t="shared" si="173"/>
        <v>0</v>
      </c>
      <c r="AL1138">
        <f t="shared" si="174"/>
        <v>0</v>
      </c>
      <c r="AM1138">
        <f t="shared" si="175"/>
        <v>0</v>
      </c>
      <c r="AN1138">
        <f t="shared" si="176"/>
        <v>0</v>
      </c>
      <c r="AO1138">
        <f t="shared" si="177"/>
        <v>0</v>
      </c>
      <c r="AP1138">
        <f t="shared" si="178"/>
        <v>0</v>
      </c>
      <c r="AQ1138">
        <f t="shared" si="179"/>
        <v>0</v>
      </c>
      <c r="AR1138" t="s">
        <v>11839</v>
      </c>
      <c r="AS1138">
        <v>231086</v>
      </c>
      <c r="AT1138">
        <v>403750</v>
      </c>
      <c r="AU1138" t="s">
        <v>54</v>
      </c>
      <c r="AV1138">
        <v>0</v>
      </c>
      <c r="AW1138">
        <v>0</v>
      </c>
      <c r="AX1138">
        <v>0</v>
      </c>
      <c r="AY1138">
        <v>1</v>
      </c>
      <c r="AZ1138" t="s">
        <v>2204</v>
      </c>
      <c r="BA1138" t="s">
        <v>2205</v>
      </c>
      <c r="BB1138">
        <v>24949</v>
      </c>
      <c r="BC1138" t="s">
        <v>2206</v>
      </c>
      <c r="BD1138" t="s">
        <v>67</v>
      </c>
      <c r="BE1138" t="s">
        <v>68</v>
      </c>
      <c r="BF1138">
        <v>30310</v>
      </c>
      <c r="BG1138" t="s">
        <v>75</v>
      </c>
      <c r="BH1138" t="s">
        <v>76</v>
      </c>
      <c r="BI1138" t="s">
        <v>77</v>
      </c>
      <c r="BJ1138" t="s">
        <v>78</v>
      </c>
    </row>
    <row r="1139" spans="1:62" x14ac:dyDescent="0.25">
      <c r="A1139">
        <v>299653</v>
      </c>
      <c r="B1139">
        <v>1211629</v>
      </c>
      <c r="C1139" t="s">
        <v>51</v>
      </c>
      <c r="D1139">
        <v>431046</v>
      </c>
      <c r="E1139" t="s">
        <v>52</v>
      </c>
      <c r="F1139" t="s">
        <v>53</v>
      </c>
      <c r="G1139">
        <v>2</v>
      </c>
      <c r="H1139">
        <v>24</v>
      </c>
      <c r="I1139">
        <v>14</v>
      </c>
      <c r="J1139">
        <v>24</v>
      </c>
      <c r="K1139" t="s">
        <v>54</v>
      </c>
      <c r="L1139" t="s">
        <v>2018</v>
      </c>
      <c r="M1139" t="s">
        <v>54</v>
      </c>
      <c r="N1139">
        <v>4971202</v>
      </c>
      <c r="O1139">
        <v>1</v>
      </c>
      <c r="P1139" t="s">
        <v>56</v>
      </c>
      <c r="Q1139">
        <v>1</v>
      </c>
      <c r="R1139" t="s">
        <v>57</v>
      </c>
      <c r="S1139" t="s">
        <v>2195</v>
      </c>
      <c r="T1139" t="s">
        <v>2196</v>
      </c>
      <c r="U1139" t="b">
        <v>0</v>
      </c>
      <c r="V1139" t="s">
        <v>2197</v>
      </c>
      <c r="W1139" t="s">
        <v>2020</v>
      </c>
      <c r="X1139" t="s">
        <v>54</v>
      </c>
      <c r="Y1139" t="s">
        <v>62</v>
      </c>
      <c r="Z1139" t="s">
        <v>54</v>
      </c>
      <c r="AA1139" t="s">
        <v>54</v>
      </c>
      <c r="AB1139" t="s">
        <v>54</v>
      </c>
      <c r="AC1139" t="s">
        <v>54</v>
      </c>
      <c r="AD1139">
        <v>1</v>
      </c>
      <c r="AE1139" t="s">
        <v>83</v>
      </c>
      <c r="AF1139">
        <v>1</v>
      </c>
      <c r="AG1139">
        <v>162246146</v>
      </c>
      <c r="AH1139">
        <f t="shared" si="170"/>
        <v>0</v>
      </c>
      <c r="AI1139">
        <f t="shared" si="171"/>
        <v>0</v>
      </c>
      <c r="AJ1139">
        <f t="shared" si="172"/>
        <v>0</v>
      </c>
      <c r="AK1139">
        <f t="shared" si="173"/>
        <v>0</v>
      </c>
      <c r="AL1139">
        <f t="shared" si="174"/>
        <v>0</v>
      </c>
      <c r="AM1139">
        <f t="shared" si="175"/>
        <v>0</v>
      </c>
      <c r="AN1139">
        <f t="shared" si="176"/>
        <v>0</v>
      </c>
      <c r="AO1139">
        <f t="shared" si="177"/>
        <v>0</v>
      </c>
      <c r="AP1139">
        <f t="shared" si="178"/>
        <v>0</v>
      </c>
      <c r="AQ1139">
        <f t="shared" si="179"/>
        <v>0</v>
      </c>
      <c r="AR1139" t="s">
        <v>11840</v>
      </c>
      <c r="AS1139">
        <v>231161</v>
      </c>
      <c r="AT1139">
        <v>403825</v>
      </c>
      <c r="AU1139" t="s">
        <v>54</v>
      </c>
      <c r="AV1139">
        <v>0</v>
      </c>
      <c r="AW1139">
        <v>0</v>
      </c>
      <c r="AX1139">
        <v>0</v>
      </c>
      <c r="AY1139">
        <v>1</v>
      </c>
      <c r="AZ1139" t="s">
        <v>2207</v>
      </c>
      <c r="BA1139" t="s">
        <v>2208</v>
      </c>
      <c r="BB1139">
        <v>146184</v>
      </c>
      <c r="BC1139" t="s">
        <v>2209</v>
      </c>
      <c r="BD1139" t="s">
        <v>73</v>
      </c>
      <c r="BE1139" t="s">
        <v>74</v>
      </c>
      <c r="BF1139">
        <v>107857</v>
      </c>
      <c r="BG1139" t="s">
        <v>75</v>
      </c>
      <c r="BH1139" t="s">
        <v>76</v>
      </c>
      <c r="BI1139" t="s">
        <v>77</v>
      </c>
      <c r="BJ1139" t="s">
        <v>78</v>
      </c>
    </row>
    <row r="1140" spans="1:62" x14ac:dyDescent="0.25">
      <c r="A1140">
        <v>299654</v>
      </c>
      <c r="B1140">
        <v>1211629</v>
      </c>
      <c r="C1140" t="s">
        <v>51</v>
      </c>
      <c r="D1140">
        <v>431046</v>
      </c>
      <c r="E1140" t="s">
        <v>52</v>
      </c>
      <c r="F1140" t="s">
        <v>53</v>
      </c>
      <c r="G1140">
        <v>2</v>
      </c>
      <c r="H1140">
        <v>24</v>
      </c>
      <c r="I1140">
        <v>14</v>
      </c>
      <c r="J1140">
        <v>9</v>
      </c>
      <c r="K1140" t="s">
        <v>54</v>
      </c>
      <c r="L1140" t="s">
        <v>2018</v>
      </c>
      <c r="M1140" t="s">
        <v>54</v>
      </c>
      <c r="N1140">
        <v>4971167</v>
      </c>
      <c r="O1140">
        <v>1</v>
      </c>
      <c r="P1140" t="s">
        <v>56</v>
      </c>
      <c r="Q1140">
        <v>1</v>
      </c>
      <c r="R1140" t="s">
        <v>57</v>
      </c>
      <c r="S1140" t="s">
        <v>2213</v>
      </c>
      <c r="T1140" t="s">
        <v>2214</v>
      </c>
      <c r="U1140" t="b">
        <v>0</v>
      </c>
      <c r="V1140" t="s">
        <v>2215</v>
      </c>
      <c r="W1140" t="s">
        <v>2020</v>
      </c>
      <c r="X1140" t="s">
        <v>54</v>
      </c>
      <c r="Y1140" t="s">
        <v>62</v>
      </c>
      <c r="Z1140" t="s">
        <v>54</v>
      </c>
      <c r="AA1140" t="s">
        <v>54</v>
      </c>
      <c r="AB1140" t="s">
        <v>54</v>
      </c>
      <c r="AC1140" t="s">
        <v>54</v>
      </c>
      <c r="AD1140">
        <v>0</v>
      </c>
      <c r="AE1140" t="s">
        <v>156</v>
      </c>
      <c r="AF1140">
        <v>1</v>
      </c>
      <c r="AG1140">
        <v>162245808</v>
      </c>
      <c r="AH1140">
        <f t="shared" si="170"/>
        <v>0</v>
      </c>
      <c r="AI1140">
        <f t="shared" si="171"/>
        <v>0</v>
      </c>
      <c r="AJ1140">
        <f t="shared" si="172"/>
        <v>0</v>
      </c>
      <c r="AK1140">
        <f t="shared" si="173"/>
        <v>0</v>
      </c>
      <c r="AL1140">
        <f t="shared" si="174"/>
        <v>0</v>
      </c>
      <c r="AM1140">
        <f t="shared" si="175"/>
        <v>0</v>
      </c>
      <c r="AN1140">
        <f t="shared" si="176"/>
        <v>0</v>
      </c>
      <c r="AO1140">
        <f t="shared" si="177"/>
        <v>0</v>
      </c>
      <c r="AP1140">
        <f t="shared" si="178"/>
        <v>0</v>
      </c>
      <c r="AQ1140">
        <f t="shared" si="179"/>
        <v>0</v>
      </c>
      <c r="AR1140" t="s">
        <v>11838</v>
      </c>
      <c r="AS1140">
        <v>231145</v>
      </c>
      <c r="AT1140">
        <v>403809</v>
      </c>
      <c r="AU1140" t="s">
        <v>54</v>
      </c>
      <c r="AV1140">
        <v>0</v>
      </c>
      <c r="AW1140">
        <v>0</v>
      </c>
      <c r="AX1140">
        <v>0</v>
      </c>
      <c r="AY1140">
        <v>2</v>
      </c>
      <c r="AZ1140" t="s">
        <v>2219</v>
      </c>
      <c r="BA1140" t="s">
        <v>2220</v>
      </c>
      <c r="BB1140">
        <v>130375</v>
      </c>
      <c r="BC1140" t="s">
        <v>2221</v>
      </c>
      <c r="BD1140" t="s">
        <v>73</v>
      </c>
      <c r="BE1140" t="s">
        <v>74</v>
      </c>
      <c r="BF1140">
        <v>107857</v>
      </c>
      <c r="BG1140" t="s">
        <v>75</v>
      </c>
      <c r="BH1140" t="s">
        <v>76</v>
      </c>
      <c r="BI1140" t="s">
        <v>77</v>
      </c>
      <c r="BJ1140" t="s">
        <v>78</v>
      </c>
    </row>
    <row r="1141" spans="1:62" x14ac:dyDescent="0.25">
      <c r="A1141">
        <v>299654</v>
      </c>
      <c r="B1141">
        <v>1211629</v>
      </c>
      <c r="C1141" t="s">
        <v>51</v>
      </c>
      <c r="D1141">
        <v>431046</v>
      </c>
      <c r="E1141" t="s">
        <v>52</v>
      </c>
      <c r="F1141" t="s">
        <v>53</v>
      </c>
      <c r="G1141">
        <v>2</v>
      </c>
      <c r="H1141">
        <v>24</v>
      </c>
      <c r="I1141">
        <v>14</v>
      </c>
      <c r="J1141">
        <v>9</v>
      </c>
      <c r="K1141" t="s">
        <v>54</v>
      </c>
      <c r="L1141" t="s">
        <v>2018</v>
      </c>
      <c r="M1141" t="s">
        <v>54</v>
      </c>
      <c r="N1141">
        <v>4971167</v>
      </c>
      <c r="O1141">
        <v>1</v>
      </c>
      <c r="P1141" t="s">
        <v>56</v>
      </c>
      <c r="Q1141">
        <v>1</v>
      </c>
      <c r="R1141" t="s">
        <v>57</v>
      </c>
      <c r="S1141" t="s">
        <v>2213</v>
      </c>
      <c r="T1141" t="s">
        <v>2214</v>
      </c>
      <c r="U1141" t="b">
        <v>0</v>
      </c>
      <c r="V1141" t="s">
        <v>2215</v>
      </c>
      <c r="W1141" t="s">
        <v>2020</v>
      </c>
      <c r="X1141" t="s">
        <v>54</v>
      </c>
      <c r="Y1141" t="s">
        <v>62</v>
      </c>
      <c r="Z1141" t="s">
        <v>54</v>
      </c>
      <c r="AA1141" t="s">
        <v>54</v>
      </c>
      <c r="AB1141" t="s">
        <v>54</v>
      </c>
      <c r="AC1141" t="s">
        <v>54</v>
      </c>
      <c r="AD1141">
        <v>0</v>
      </c>
      <c r="AE1141" t="s">
        <v>101</v>
      </c>
      <c r="AF1141">
        <v>1</v>
      </c>
      <c r="AG1141">
        <v>162246229</v>
      </c>
      <c r="AH1141">
        <f t="shared" si="170"/>
        <v>0</v>
      </c>
      <c r="AI1141">
        <f t="shared" si="171"/>
        <v>0</v>
      </c>
      <c r="AJ1141">
        <f t="shared" si="172"/>
        <v>0</v>
      </c>
      <c r="AK1141">
        <f t="shared" si="173"/>
        <v>0</v>
      </c>
      <c r="AL1141">
        <f t="shared" si="174"/>
        <v>0</v>
      </c>
      <c r="AM1141">
        <f t="shared" si="175"/>
        <v>0</v>
      </c>
      <c r="AN1141">
        <f t="shared" si="176"/>
        <v>0</v>
      </c>
      <c r="AO1141">
        <f t="shared" si="177"/>
        <v>0</v>
      </c>
      <c r="AP1141">
        <f t="shared" si="178"/>
        <v>0</v>
      </c>
      <c r="AQ1141">
        <f t="shared" si="179"/>
        <v>0</v>
      </c>
      <c r="AR1141" t="s">
        <v>11839</v>
      </c>
      <c r="AS1141">
        <v>231086</v>
      </c>
      <c r="AT1141">
        <v>403750</v>
      </c>
      <c r="AU1141" t="s">
        <v>54</v>
      </c>
      <c r="AV1141">
        <v>0</v>
      </c>
      <c r="AW1141">
        <v>0</v>
      </c>
      <c r="AX1141">
        <v>0</v>
      </c>
      <c r="AY1141">
        <v>3</v>
      </c>
      <c r="AZ1141" t="s">
        <v>2222</v>
      </c>
      <c r="BA1141" t="s">
        <v>2223</v>
      </c>
      <c r="BB1141">
        <v>12995</v>
      </c>
      <c r="BC1141" t="s">
        <v>2224</v>
      </c>
      <c r="BD1141" t="s">
        <v>67</v>
      </c>
      <c r="BE1141" t="s">
        <v>68</v>
      </c>
      <c r="BF1141">
        <v>30310</v>
      </c>
      <c r="BG1141" t="s">
        <v>75</v>
      </c>
      <c r="BH1141" t="s">
        <v>76</v>
      </c>
      <c r="BI1141" t="s">
        <v>77</v>
      </c>
      <c r="BJ1141" t="s">
        <v>78</v>
      </c>
    </row>
    <row r="1142" spans="1:62" x14ac:dyDescent="0.25">
      <c r="A1142">
        <v>299654</v>
      </c>
      <c r="B1142">
        <v>1211629</v>
      </c>
      <c r="C1142" t="s">
        <v>51</v>
      </c>
      <c r="D1142">
        <v>431046</v>
      </c>
      <c r="E1142" t="s">
        <v>52</v>
      </c>
      <c r="F1142" t="s">
        <v>53</v>
      </c>
      <c r="G1142">
        <v>2</v>
      </c>
      <c r="H1142">
        <v>24</v>
      </c>
      <c r="I1142">
        <v>14</v>
      </c>
      <c r="J1142">
        <v>9</v>
      </c>
      <c r="K1142" t="s">
        <v>54</v>
      </c>
      <c r="L1142" t="s">
        <v>2018</v>
      </c>
      <c r="M1142" t="s">
        <v>54</v>
      </c>
      <c r="N1142">
        <v>4971167</v>
      </c>
      <c r="O1142">
        <v>1</v>
      </c>
      <c r="P1142" t="s">
        <v>56</v>
      </c>
      <c r="Q1142">
        <v>1</v>
      </c>
      <c r="R1142" t="s">
        <v>57</v>
      </c>
      <c r="S1142" t="s">
        <v>2213</v>
      </c>
      <c r="T1142" t="s">
        <v>2214</v>
      </c>
      <c r="U1142" t="b">
        <v>0</v>
      </c>
      <c r="V1142" t="s">
        <v>2215</v>
      </c>
      <c r="W1142" t="s">
        <v>2020</v>
      </c>
      <c r="X1142" t="s">
        <v>54</v>
      </c>
      <c r="Y1142" t="s">
        <v>62</v>
      </c>
      <c r="Z1142" t="s">
        <v>54</v>
      </c>
      <c r="AA1142" t="s">
        <v>54</v>
      </c>
      <c r="AB1142" t="s">
        <v>54</v>
      </c>
      <c r="AC1142" t="s">
        <v>54</v>
      </c>
      <c r="AD1142">
        <v>1</v>
      </c>
      <c r="AE1142" t="s">
        <v>83</v>
      </c>
      <c r="AF1142">
        <v>1</v>
      </c>
      <c r="AG1142">
        <v>162246420</v>
      </c>
      <c r="AH1142">
        <f t="shared" si="170"/>
        <v>0</v>
      </c>
      <c r="AI1142">
        <f t="shared" si="171"/>
        <v>0</v>
      </c>
      <c r="AJ1142">
        <f t="shared" si="172"/>
        <v>0</v>
      </c>
      <c r="AK1142">
        <f t="shared" si="173"/>
        <v>0</v>
      </c>
      <c r="AL1142">
        <f t="shared" si="174"/>
        <v>0</v>
      </c>
      <c r="AM1142">
        <f t="shared" si="175"/>
        <v>0</v>
      </c>
      <c r="AN1142">
        <f t="shared" si="176"/>
        <v>0</v>
      </c>
      <c r="AO1142">
        <f t="shared" si="177"/>
        <v>0</v>
      </c>
      <c r="AP1142">
        <f t="shared" si="178"/>
        <v>0</v>
      </c>
      <c r="AQ1142">
        <f t="shared" si="179"/>
        <v>0</v>
      </c>
      <c r="AR1142" t="s">
        <v>11840</v>
      </c>
      <c r="AS1142">
        <v>231161</v>
      </c>
      <c r="AT1142">
        <v>403825</v>
      </c>
      <c r="AU1142" t="s">
        <v>54</v>
      </c>
      <c r="AV1142">
        <v>0</v>
      </c>
      <c r="AW1142">
        <v>0</v>
      </c>
      <c r="AX1142">
        <v>0</v>
      </c>
      <c r="AY1142">
        <v>1</v>
      </c>
      <c r="AZ1142" t="s">
        <v>2225</v>
      </c>
      <c r="BA1142" t="s">
        <v>2226</v>
      </c>
      <c r="BB1142">
        <v>73999</v>
      </c>
      <c r="BC1142" t="s">
        <v>2227</v>
      </c>
      <c r="BD1142" t="s">
        <v>73</v>
      </c>
      <c r="BE1142" t="s">
        <v>74</v>
      </c>
      <c r="BF1142">
        <v>107857</v>
      </c>
      <c r="BG1142" t="s">
        <v>75</v>
      </c>
      <c r="BH1142" t="s">
        <v>76</v>
      </c>
      <c r="BI1142" t="s">
        <v>77</v>
      </c>
      <c r="BJ1142" t="s">
        <v>78</v>
      </c>
    </row>
    <row r="1143" spans="1:62" x14ac:dyDescent="0.25">
      <c r="A1143">
        <v>299654</v>
      </c>
      <c r="B1143">
        <v>1211629</v>
      </c>
      <c r="C1143" t="s">
        <v>51</v>
      </c>
      <c r="D1143">
        <v>431046</v>
      </c>
      <c r="E1143" t="s">
        <v>52</v>
      </c>
      <c r="F1143" t="s">
        <v>53</v>
      </c>
      <c r="G1143">
        <v>2</v>
      </c>
      <c r="H1143">
        <v>24</v>
      </c>
      <c r="I1143">
        <v>14</v>
      </c>
      <c r="J1143">
        <v>9</v>
      </c>
      <c r="K1143" t="s">
        <v>54</v>
      </c>
      <c r="L1143" t="s">
        <v>2018</v>
      </c>
      <c r="M1143" t="s">
        <v>54</v>
      </c>
      <c r="N1143">
        <v>4971167</v>
      </c>
      <c r="O1143">
        <v>1</v>
      </c>
      <c r="P1143" t="s">
        <v>56</v>
      </c>
      <c r="Q1143">
        <v>1</v>
      </c>
      <c r="R1143" t="s">
        <v>57</v>
      </c>
      <c r="S1143" t="s">
        <v>2213</v>
      </c>
      <c r="T1143" t="s">
        <v>2214</v>
      </c>
      <c r="U1143" t="b">
        <v>0</v>
      </c>
      <c r="V1143" t="s">
        <v>2215</v>
      </c>
      <c r="W1143" t="s">
        <v>2020</v>
      </c>
      <c r="X1143" t="s">
        <v>54</v>
      </c>
      <c r="Y1143" t="s">
        <v>62</v>
      </c>
      <c r="Z1143" t="s">
        <v>54</v>
      </c>
      <c r="AA1143" t="s">
        <v>54</v>
      </c>
      <c r="AB1143" t="s">
        <v>54</v>
      </c>
      <c r="AC1143" t="s">
        <v>54</v>
      </c>
      <c r="AD1143">
        <v>1</v>
      </c>
      <c r="AE1143" t="s">
        <v>108</v>
      </c>
      <c r="AF1143">
        <v>1</v>
      </c>
      <c r="AG1143">
        <v>162246533</v>
      </c>
      <c r="AH1143">
        <f t="shared" si="170"/>
        <v>0</v>
      </c>
      <c r="AI1143">
        <f t="shared" si="171"/>
        <v>0</v>
      </c>
      <c r="AJ1143">
        <f t="shared" si="172"/>
        <v>0</v>
      </c>
      <c r="AK1143">
        <f t="shared" si="173"/>
        <v>0</v>
      </c>
      <c r="AL1143">
        <f t="shared" si="174"/>
        <v>0</v>
      </c>
      <c r="AM1143">
        <f t="shared" si="175"/>
        <v>0</v>
      </c>
      <c r="AN1143">
        <f t="shared" si="176"/>
        <v>0</v>
      </c>
      <c r="AO1143">
        <f t="shared" si="177"/>
        <v>0</v>
      </c>
      <c r="AP1143">
        <f t="shared" si="178"/>
        <v>0</v>
      </c>
      <c r="AQ1143">
        <f t="shared" si="179"/>
        <v>0</v>
      </c>
      <c r="AR1143" t="s">
        <v>11843</v>
      </c>
      <c r="AS1143">
        <v>231165</v>
      </c>
      <c r="AT1143">
        <v>403829</v>
      </c>
      <c r="AU1143" t="s">
        <v>54</v>
      </c>
      <c r="AV1143">
        <v>0</v>
      </c>
      <c r="AW1143">
        <v>0</v>
      </c>
      <c r="AX1143">
        <v>0</v>
      </c>
      <c r="AY1143">
        <v>1</v>
      </c>
      <c r="AZ1143" t="s">
        <v>2228</v>
      </c>
      <c r="BA1143" t="s">
        <v>2229</v>
      </c>
      <c r="BB1143">
        <v>33869</v>
      </c>
      <c r="BC1143" t="s">
        <v>2230</v>
      </c>
      <c r="BD1143" t="s">
        <v>112</v>
      </c>
      <c r="BE1143" t="s">
        <v>113</v>
      </c>
      <c r="BF1143">
        <v>108187</v>
      </c>
      <c r="BG1143" t="s">
        <v>75</v>
      </c>
      <c r="BH1143" t="s">
        <v>76</v>
      </c>
      <c r="BI1143" t="s">
        <v>77</v>
      </c>
      <c r="BJ1143" t="s">
        <v>78</v>
      </c>
    </row>
    <row r="1144" spans="1:62" x14ac:dyDescent="0.25">
      <c r="A1144">
        <v>299654</v>
      </c>
      <c r="B1144">
        <v>1211629</v>
      </c>
      <c r="C1144" t="s">
        <v>51</v>
      </c>
      <c r="D1144">
        <v>431046</v>
      </c>
      <c r="E1144" t="s">
        <v>52</v>
      </c>
      <c r="F1144" t="s">
        <v>53</v>
      </c>
      <c r="G1144">
        <v>2</v>
      </c>
      <c r="H1144">
        <v>24</v>
      </c>
      <c r="I1144">
        <v>14</v>
      </c>
      <c r="J1144">
        <v>9</v>
      </c>
      <c r="K1144" t="s">
        <v>54</v>
      </c>
      <c r="L1144" t="s">
        <v>2018</v>
      </c>
      <c r="M1144" t="s">
        <v>54</v>
      </c>
      <c r="N1144">
        <v>4971167</v>
      </c>
      <c r="O1144">
        <v>1</v>
      </c>
      <c r="P1144" t="s">
        <v>56</v>
      </c>
      <c r="Q1144">
        <v>1</v>
      </c>
      <c r="R1144" t="s">
        <v>57</v>
      </c>
      <c r="S1144" t="s">
        <v>2213</v>
      </c>
      <c r="T1144" t="s">
        <v>2214</v>
      </c>
      <c r="U1144" t="b">
        <v>0</v>
      </c>
      <c r="V1144" t="s">
        <v>2215</v>
      </c>
      <c r="W1144" t="s">
        <v>2020</v>
      </c>
      <c r="X1144" t="s">
        <v>54</v>
      </c>
      <c r="Y1144" t="s">
        <v>62</v>
      </c>
      <c r="Z1144" t="s">
        <v>54</v>
      </c>
      <c r="AA1144" t="s">
        <v>54</v>
      </c>
      <c r="AB1144" t="s">
        <v>54</v>
      </c>
      <c r="AC1144" t="s">
        <v>54</v>
      </c>
      <c r="AD1144">
        <v>1</v>
      </c>
      <c r="AE1144" t="s">
        <v>114</v>
      </c>
      <c r="AF1144">
        <v>1</v>
      </c>
      <c r="AG1144">
        <v>162246574</v>
      </c>
      <c r="AH1144">
        <f t="shared" si="170"/>
        <v>0</v>
      </c>
      <c r="AI1144">
        <f t="shared" si="171"/>
        <v>0</v>
      </c>
      <c r="AJ1144">
        <f t="shared" si="172"/>
        <v>0</v>
      </c>
      <c r="AK1144">
        <f t="shared" si="173"/>
        <v>0</v>
      </c>
      <c r="AL1144">
        <f t="shared" si="174"/>
        <v>0</v>
      </c>
      <c r="AM1144">
        <f t="shared" si="175"/>
        <v>0</v>
      </c>
      <c r="AN1144">
        <f t="shared" si="176"/>
        <v>0</v>
      </c>
      <c r="AO1144">
        <f t="shared" si="177"/>
        <v>0</v>
      </c>
      <c r="AP1144">
        <f t="shared" si="178"/>
        <v>0</v>
      </c>
      <c r="AQ1144">
        <f t="shared" si="179"/>
        <v>0</v>
      </c>
      <c r="AR1144" t="s">
        <v>11844</v>
      </c>
      <c r="AS1144">
        <v>231105</v>
      </c>
      <c r="AT1144">
        <v>403769</v>
      </c>
      <c r="AU1144" t="s">
        <v>54</v>
      </c>
      <c r="AV1144">
        <v>0</v>
      </c>
      <c r="AW1144">
        <v>0</v>
      </c>
      <c r="AX1144">
        <v>0</v>
      </c>
      <c r="AY1144">
        <v>1</v>
      </c>
      <c r="AZ1144" t="s">
        <v>2231</v>
      </c>
      <c r="BA1144" t="s">
        <v>2232</v>
      </c>
      <c r="BB1144">
        <v>50996</v>
      </c>
      <c r="BC1144" t="s">
        <v>2233</v>
      </c>
      <c r="BD1144" t="s">
        <v>118</v>
      </c>
      <c r="BE1144" t="s">
        <v>119</v>
      </c>
      <c r="BF1144">
        <v>30267</v>
      </c>
      <c r="BG1144" t="s">
        <v>75</v>
      </c>
      <c r="BH1144" t="s">
        <v>76</v>
      </c>
      <c r="BI1144" t="s">
        <v>77</v>
      </c>
      <c r="BJ1144" t="s">
        <v>78</v>
      </c>
    </row>
    <row r="1145" spans="1:62" x14ac:dyDescent="0.25">
      <c r="A1145">
        <v>299655</v>
      </c>
      <c r="B1145">
        <v>1211629</v>
      </c>
      <c r="C1145" t="s">
        <v>51</v>
      </c>
      <c r="D1145">
        <v>431046</v>
      </c>
      <c r="E1145" t="s">
        <v>52</v>
      </c>
      <c r="F1145" t="s">
        <v>53</v>
      </c>
      <c r="G1145">
        <v>2</v>
      </c>
      <c r="H1145">
        <v>24</v>
      </c>
      <c r="I1145">
        <v>14</v>
      </c>
      <c r="J1145">
        <v>14</v>
      </c>
      <c r="K1145" t="s">
        <v>54</v>
      </c>
      <c r="L1145" t="s">
        <v>2018</v>
      </c>
      <c r="M1145" t="s">
        <v>54</v>
      </c>
      <c r="N1145">
        <v>4971189</v>
      </c>
      <c r="O1145">
        <v>1</v>
      </c>
      <c r="P1145" t="s">
        <v>56</v>
      </c>
      <c r="Q1145">
        <v>1</v>
      </c>
      <c r="R1145" t="s">
        <v>57</v>
      </c>
      <c r="S1145" t="s">
        <v>2237</v>
      </c>
      <c r="T1145" t="s">
        <v>2238</v>
      </c>
      <c r="U1145" t="b">
        <v>0</v>
      </c>
      <c r="V1145" t="s">
        <v>2239</v>
      </c>
      <c r="W1145" t="s">
        <v>2020</v>
      </c>
      <c r="X1145" t="s">
        <v>54</v>
      </c>
      <c r="Y1145" t="s">
        <v>62</v>
      </c>
      <c r="Z1145" t="s">
        <v>54</v>
      </c>
      <c r="AA1145" t="s">
        <v>54</v>
      </c>
      <c r="AB1145" t="s">
        <v>54</v>
      </c>
      <c r="AC1145" t="s">
        <v>54</v>
      </c>
      <c r="AD1145">
        <v>1</v>
      </c>
      <c r="AE1145" t="s">
        <v>69</v>
      </c>
      <c r="AF1145">
        <v>1</v>
      </c>
      <c r="AG1145">
        <v>162245874</v>
      </c>
      <c r="AH1145">
        <f t="shared" si="170"/>
        <v>0</v>
      </c>
      <c r="AI1145">
        <f t="shared" si="171"/>
        <v>0</v>
      </c>
      <c r="AJ1145">
        <f t="shared" si="172"/>
        <v>0</v>
      </c>
      <c r="AK1145">
        <f t="shared" si="173"/>
        <v>0</v>
      </c>
      <c r="AL1145">
        <f t="shared" si="174"/>
        <v>0</v>
      </c>
      <c r="AM1145">
        <f t="shared" si="175"/>
        <v>0</v>
      </c>
      <c r="AN1145">
        <f t="shared" si="176"/>
        <v>0</v>
      </c>
      <c r="AO1145">
        <f t="shared" si="177"/>
        <v>0</v>
      </c>
      <c r="AP1145">
        <f t="shared" si="178"/>
        <v>0</v>
      </c>
      <c r="AQ1145">
        <f t="shared" si="179"/>
        <v>0</v>
      </c>
      <c r="AR1145" t="s">
        <v>11838</v>
      </c>
      <c r="AS1145">
        <v>231145</v>
      </c>
      <c r="AT1145">
        <v>403809</v>
      </c>
      <c r="AU1145" t="s">
        <v>54</v>
      </c>
      <c r="AV1145">
        <v>0</v>
      </c>
      <c r="AW1145">
        <v>0</v>
      </c>
      <c r="AX1145">
        <v>0</v>
      </c>
      <c r="AY1145">
        <v>1</v>
      </c>
      <c r="AZ1145" t="s">
        <v>2243</v>
      </c>
      <c r="BA1145" t="s">
        <v>2244</v>
      </c>
      <c r="BB1145">
        <v>54069</v>
      </c>
      <c r="BC1145" t="s">
        <v>2245</v>
      </c>
      <c r="BD1145" t="s">
        <v>73</v>
      </c>
      <c r="BE1145" t="s">
        <v>74</v>
      </c>
      <c r="BF1145">
        <v>107857</v>
      </c>
      <c r="BG1145" t="s">
        <v>75</v>
      </c>
      <c r="BH1145" t="s">
        <v>76</v>
      </c>
      <c r="BI1145" t="s">
        <v>77</v>
      </c>
      <c r="BJ1145" t="s">
        <v>78</v>
      </c>
    </row>
    <row r="1146" spans="1:62" x14ac:dyDescent="0.25">
      <c r="A1146">
        <v>299655</v>
      </c>
      <c r="B1146">
        <v>1211629</v>
      </c>
      <c r="C1146" t="s">
        <v>51</v>
      </c>
      <c r="D1146">
        <v>431046</v>
      </c>
      <c r="E1146" t="s">
        <v>52</v>
      </c>
      <c r="F1146" t="s">
        <v>53</v>
      </c>
      <c r="G1146">
        <v>2</v>
      </c>
      <c r="H1146">
        <v>24</v>
      </c>
      <c r="I1146">
        <v>14</v>
      </c>
      <c r="J1146">
        <v>14</v>
      </c>
      <c r="K1146" t="s">
        <v>54</v>
      </c>
      <c r="L1146" t="s">
        <v>2018</v>
      </c>
      <c r="M1146" t="s">
        <v>54</v>
      </c>
      <c r="N1146">
        <v>4971189</v>
      </c>
      <c r="O1146">
        <v>1</v>
      </c>
      <c r="P1146" t="s">
        <v>56</v>
      </c>
      <c r="Q1146">
        <v>1</v>
      </c>
      <c r="R1146" t="s">
        <v>57</v>
      </c>
      <c r="S1146" t="s">
        <v>2237</v>
      </c>
      <c r="T1146" t="s">
        <v>2238</v>
      </c>
      <c r="U1146" t="b">
        <v>0</v>
      </c>
      <c r="V1146" t="s">
        <v>2239</v>
      </c>
      <c r="W1146" t="s">
        <v>2020</v>
      </c>
      <c r="X1146" t="s">
        <v>54</v>
      </c>
      <c r="Y1146" t="s">
        <v>62</v>
      </c>
      <c r="Z1146" t="s">
        <v>54</v>
      </c>
      <c r="AA1146" t="s">
        <v>54</v>
      </c>
      <c r="AB1146" t="s">
        <v>54</v>
      </c>
      <c r="AC1146" t="s">
        <v>54</v>
      </c>
      <c r="AD1146">
        <v>0</v>
      </c>
      <c r="AE1146" t="s">
        <v>101</v>
      </c>
      <c r="AF1146">
        <v>1</v>
      </c>
      <c r="AG1146">
        <v>162245973</v>
      </c>
      <c r="AH1146">
        <f t="shared" si="170"/>
        <v>0</v>
      </c>
      <c r="AI1146">
        <f t="shared" si="171"/>
        <v>0</v>
      </c>
      <c r="AJ1146">
        <f t="shared" si="172"/>
        <v>0</v>
      </c>
      <c r="AK1146">
        <f t="shared" si="173"/>
        <v>0</v>
      </c>
      <c r="AL1146">
        <f t="shared" si="174"/>
        <v>0</v>
      </c>
      <c r="AM1146">
        <f t="shared" si="175"/>
        <v>0</v>
      </c>
      <c r="AN1146">
        <f t="shared" si="176"/>
        <v>0</v>
      </c>
      <c r="AO1146">
        <f t="shared" si="177"/>
        <v>0</v>
      </c>
      <c r="AP1146">
        <f t="shared" si="178"/>
        <v>0</v>
      </c>
      <c r="AQ1146">
        <f t="shared" si="179"/>
        <v>0</v>
      </c>
      <c r="AR1146" t="s">
        <v>11839</v>
      </c>
      <c r="AS1146">
        <v>231086</v>
      </c>
      <c r="AT1146">
        <v>403750</v>
      </c>
      <c r="AU1146" t="s">
        <v>54</v>
      </c>
      <c r="AV1146">
        <v>0</v>
      </c>
      <c r="AW1146">
        <v>0</v>
      </c>
      <c r="AX1146">
        <v>0</v>
      </c>
      <c r="AY1146">
        <v>2</v>
      </c>
      <c r="AZ1146" t="s">
        <v>2246</v>
      </c>
      <c r="BA1146" t="s">
        <v>2247</v>
      </c>
      <c r="BB1146">
        <v>86185</v>
      </c>
      <c r="BC1146" t="s">
        <v>2248</v>
      </c>
      <c r="BD1146" t="s">
        <v>67</v>
      </c>
      <c r="BE1146" t="s">
        <v>68</v>
      </c>
      <c r="BF1146">
        <v>30310</v>
      </c>
      <c r="BG1146" t="s">
        <v>75</v>
      </c>
      <c r="BH1146" t="s">
        <v>76</v>
      </c>
      <c r="BI1146" t="s">
        <v>77</v>
      </c>
      <c r="BJ1146" t="s">
        <v>78</v>
      </c>
    </row>
    <row r="1147" spans="1:62" x14ac:dyDescent="0.25">
      <c r="A1147">
        <v>299655</v>
      </c>
      <c r="B1147">
        <v>1211629</v>
      </c>
      <c r="C1147" t="s">
        <v>51</v>
      </c>
      <c r="D1147">
        <v>431046</v>
      </c>
      <c r="E1147" t="s">
        <v>52</v>
      </c>
      <c r="F1147" t="s">
        <v>53</v>
      </c>
      <c r="G1147">
        <v>2</v>
      </c>
      <c r="H1147">
        <v>24</v>
      </c>
      <c r="I1147">
        <v>14</v>
      </c>
      <c r="J1147">
        <v>14</v>
      </c>
      <c r="K1147" t="s">
        <v>54</v>
      </c>
      <c r="L1147" t="s">
        <v>2018</v>
      </c>
      <c r="M1147" t="s">
        <v>54</v>
      </c>
      <c r="N1147">
        <v>4971189</v>
      </c>
      <c r="O1147">
        <v>1</v>
      </c>
      <c r="P1147" t="s">
        <v>56</v>
      </c>
      <c r="Q1147">
        <v>1</v>
      </c>
      <c r="R1147" t="s">
        <v>57</v>
      </c>
      <c r="S1147" t="s">
        <v>2237</v>
      </c>
      <c r="T1147" t="s">
        <v>2238</v>
      </c>
      <c r="U1147" t="b">
        <v>0</v>
      </c>
      <c r="V1147" t="s">
        <v>2239</v>
      </c>
      <c r="W1147" t="s">
        <v>2020</v>
      </c>
      <c r="X1147" t="s">
        <v>54</v>
      </c>
      <c r="Y1147" t="s">
        <v>62</v>
      </c>
      <c r="Z1147" t="s">
        <v>54</v>
      </c>
      <c r="AA1147" t="s">
        <v>54</v>
      </c>
      <c r="AB1147" t="s">
        <v>54</v>
      </c>
      <c r="AC1147" t="s">
        <v>54</v>
      </c>
      <c r="AD1147">
        <v>1</v>
      </c>
      <c r="AE1147" t="s">
        <v>83</v>
      </c>
      <c r="AF1147">
        <v>1</v>
      </c>
      <c r="AG1147">
        <v>162246121</v>
      </c>
      <c r="AH1147">
        <f t="shared" si="170"/>
        <v>0</v>
      </c>
      <c r="AI1147">
        <f t="shared" si="171"/>
        <v>0</v>
      </c>
      <c r="AJ1147">
        <f t="shared" si="172"/>
        <v>0</v>
      </c>
      <c r="AK1147">
        <f t="shared" si="173"/>
        <v>0</v>
      </c>
      <c r="AL1147">
        <f t="shared" si="174"/>
        <v>0</v>
      </c>
      <c r="AM1147">
        <f t="shared" si="175"/>
        <v>0</v>
      </c>
      <c r="AN1147">
        <f t="shared" si="176"/>
        <v>0</v>
      </c>
      <c r="AO1147">
        <f t="shared" si="177"/>
        <v>0</v>
      </c>
      <c r="AP1147">
        <f t="shared" si="178"/>
        <v>0</v>
      </c>
      <c r="AQ1147">
        <f t="shared" si="179"/>
        <v>0</v>
      </c>
      <c r="AR1147" t="s">
        <v>11840</v>
      </c>
      <c r="AS1147">
        <v>231161</v>
      </c>
      <c r="AT1147">
        <v>403825</v>
      </c>
      <c r="AU1147" t="s">
        <v>54</v>
      </c>
      <c r="AV1147">
        <v>0</v>
      </c>
      <c r="AW1147">
        <v>0</v>
      </c>
      <c r="AX1147">
        <v>0</v>
      </c>
      <c r="AY1147">
        <v>1</v>
      </c>
      <c r="AZ1147" t="s">
        <v>2249</v>
      </c>
      <c r="BA1147" t="s">
        <v>2250</v>
      </c>
      <c r="BB1147">
        <v>31070</v>
      </c>
      <c r="BC1147" t="s">
        <v>2251</v>
      </c>
      <c r="BD1147" t="s">
        <v>73</v>
      </c>
      <c r="BE1147" t="s">
        <v>74</v>
      </c>
      <c r="BF1147">
        <v>107857</v>
      </c>
      <c r="BG1147" t="s">
        <v>75</v>
      </c>
      <c r="BH1147" t="s">
        <v>76</v>
      </c>
      <c r="BI1147" t="s">
        <v>77</v>
      </c>
      <c r="BJ1147" t="s">
        <v>78</v>
      </c>
    </row>
    <row r="1148" spans="1:62" x14ac:dyDescent="0.25">
      <c r="A1148">
        <v>299655</v>
      </c>
      <c r="B1148">
        <v>1211629</v>
      </c>
      <c r="C1148" t="s">
        <v>51</v>
      </c>
      <c r="D1148">
        <v>431046</v>
      </c>
      <c r="E1148" t="s">
        <v>52</v>
      </c>
      <c r="F1148" t="s">
        <v>53</v>
      </c>
      <c r="G1148">
        <v>2</v>
      </c>
      <c r="H1148">
        <v>24</v>
      </c>
      <c r="I1148">
        <v>14</v>
      </c>
      <c r="J1148">
        <v>14</v>
      </c>
      <c r="K1148" t="s">
        <v>54</v>
      </c>
      <c r="L1148" t="s">
        <v>2018</v>
      </c>
      <c r="M1148" t="s">
        <v>54</v>
      </c>
      <c r="N1148">
        <v>4971189</v>
      </c>
      <c r="O1148">
        <v>1</v>
      </c>
      <c r="P1148" t="s">
        <v>56</v>
      </c>
      <c r="Q1148">
        <v>1</v>
      </c>
      <c r="R1148" t="s">
        <v>57</v>
      </c>
      <c r="S1148" t="s">
        <v>2237</v>
      </c>
      <c r="T1148" t="s">
        <v>2238</v>
      </c>
      <c r="U1148" t="b">
        <v>0</v>
      </c>
      <c r="V1148" t="s">
        <v>2239</v>
      </c>
      <c r="W1148" t="s">
        <v>2020</v>
      </c>
      <c r="X1148" t="s">
        <v>54</v>
      </c>
      <c r="Y1148" t="s">
        <v>62</v>
      </c>
      <c r="Z1148" t="s">
        <v>54</v>
      </c>
      <c r="AA1148" t="s">
        <v>54</v>
      </c>
      <c r="AB1148" t="s">
        <v>54</v>
      </c>
      <c r="AC1148" t="s">
        <v>54</v>
      </c>
      <c r="AD1148">
        <v>1</v>
      </c>
      <c r="AE1148" t="s">
        <v>108</v>
      </c>
      <c r="AF1148">
        <v>1</v>
      </c>
      <c r="AG1148">
        <v>162246180</v>
      </c>
      <c r="AH1148">
        <f t="shared" si="170"/>
        <v>0</v>
      </c>
      <c r="AI1148">
        <f t="shared" si="171"/>
        <v>0</v>
      </c>
      <c r="AJ1148">
        <f t="shared" si="172"/>
        <v>0</v>
      </c>
      <c r="AK1148">
        <f t="shared" si="173"/>
        <v>0</v>
      </c>
      <c r="AL1148">
        <f t="shared" si="174"/>
        <v>0</v>
      </c>
      <c r="AM1148">
        <f t="shared" si="175"/>
        <v>0</v>
      </c>
      <c r="AN1148">
        <f t="shared" si="176"/>
        <v>0</v>
      </c>
      <c r="AO1148">
        <f t="shared" si="177"/>
        <v>0</v>
      </c>
      <c r="AP1148">
        <f t="shared" si="178"/>
        <v>0</v>
      </c>
      <c r="AQ1148">
        <f t="shared" si="179"/>
        <v>0</v>
      </c>
      <c r="AR1148" t="s">
        <v>11843</v>
      </c>
      <c r="AS1148">
        <v>231165</v>
      </c>
      <c r="AT1148">
        <v>403829</v>
      </c>
      <c r="AU1148" t="s">
        <v>54</v>
      </c>
      <c r="AV1148">
        <v>0</v>
      </c>
      <c r="AW1148">
        <v>0</v>
      </c>
      <c r="AX1148">
        <v>0</v>
      </c>
      <c r="AY1148">
        <v>1</v>
      </c>
      <c r="AZ1148" t="s">
        <v>2252</v>
      </c>
      <c r="BA1148" t="s">
        <v>2253</v>
      </c>
      <c r="BB1148">
        <v>23508</v>
      </c>
      <c r="BC1148" t="s">
        <v>2254</v>
      </c>
      <c r="BD1148" t="s">
        <v>112</v>
      </c>
      <c r="BE1148" t="s">
        <v>113</v>
      </c>
      <c r="BF1148">
        <v>108187</v>
      </c>
      <c r="BG1148" t="s">
        <v>75</v>
      </c>
      <c r="BH1148" t="s">
        <v>76</v>
      </c>
      <c r="BI1148" t="s">
        <v>77</v>
      </c>
      <c r="BJ1148" t="s">
        <v>78</v>
      </c>
    </row>
    <row r="1149" spans="1:62" x14ac:dyDescent="0.25">
      <c r="A1149">
        <v>299655</v>
      </c>
      <c r="B1149">
        <v>1211629</v>
      </c>
      <c r="C1149" t="s">
        <v>51</v>
      </c>
      <c r="D1149">
        <v>431046</v>
      </c>
      <c r="E1149" t="s">
        <v>52</v>
      </c>
      <c r="F1149" t="s">
        <v>53</v>
      </c>
      <c r="G1149">
        <v>2</v>
      </c>
      <c r="H1149">
        <v>24</v>
      </c>
      <c r="I1149">
        <v>14</v>
      </c>
      <c r="J1149">
        <v>14</v>
      </c>
      <c r="K1149" t="s">
        <v>54</v>
      </c>
      <c r="L1149" t="s">
        <v>2018</v>
      </c>
      <c r="M1149" t="s">
        <v>54</v>
      </c>
      <c r="N1149">
        <v>4971189</v>
      </c>
      <c r="O1149">
        <v>1</v>
      </c>
      <c r="P1149" t="s">
        <v>56</v>
      </c>
      <c r="Q1149">
        <v>1</v>
      </c>
      <c r="R1149" t="s">
        <v>57</v>
      </c>
      <c r="S1149" t="s">
        <v>2237</v>
      </c>
      <c r="T1149" t="s">
        <v>2238</v>
      </c>
      <c r="U1149" t="b">
        <v>0</v>
      </c>
      <c r="V1149" t="s">
        <v>2239</v>
      </c>
      <c r="W1149" t="s">
        <v>2020</v>
      </c>
      <c r="X1149" t="s">
        <v>54</v>
      </c>
      <c r="Y1149" t="s">
        <v>62</v>
      </c>
      <c r="Z1149" t="s">
        <v>54</v>
      </c>
      <c r="AA1149" t="s">
        <v>54</v>
      </c>
      <c r="AB1149" t="s">
        <v>54</v>
      </c>
      <c r="AC1149" t="s">
        <v>54</v>
      </c>
      <c r="AD1149">
        <v>1</v>
      </c>
      <c r="AE1149" t="s">
        <v>114</v>
      </c>
      <c r="AF1149">
        <v>1</v>
      </c>
      <c r="AG1149">
        <v>162246219</v>
      </c>
      <c r="AH1149">
        <f t="shared" si="170"/>
        <v>0</v>
      </c>
      <c r="AI1149">
        <f t="shared" si="171"/>
        <v>0</v>
      </c>
      <c r="AJ1149">
        <f t="shared" si="172"/>
        <v>0</v>
      </c>
      <c r="AK1149">
        <f t="shared" si="173"/>
        <v>0</v>
      </c>
      <c r="AL1149">
        <f t="shared" si="174"/>
        <v>0</v>
      </c>
      <c r="AM1149">
        <f t="shared" si="175"/>
        <v>0</v>
      </c>
      <c r="AN1149">
        <f t="shared" si="176"/>
        <v>0</v>
      </c>
      <c r="AO1149">
        <f t="shared" si="177"/>
        <v>0</v>
      </c>
      <c r="AP1149">
        <f t="shared" si="178"/>
        <v>0</v>
      </c>
      <c r="AQ1149">
        <f t="shared" si="179"/>
        <v>0</v>
      </c>
      <c r="AR1149" t="s">
        <v>11844</v>
      </c>
      <c r="AS1149">
        <v>231105</v>
      </c>
      <c r="AT1149">
        <v>403769</v>
      </c>
      <c r="AU1149" t="s">
        <v>54</v>
      </c>
      <c r="AV1149">
        <v>0</v>
      </c>
      <c r="AW1149">
        <v>0</v>
      </c>
      <c r="AX1149">
        <v>0</v>
      </c>
      <c r="AY1149">
        <v>1</v>
      </c>
      <c r="AZ1149" t="s">
        <v>2255</v>
      </c>
      <c r="BA1149" t="s">
        <v>2256</v>
      </c>
      <c r="BB1149">
        <v>32306</v>
      </c>
      <c r="BC1149" t="s">
        <v>2257</v>
      </c>
      <c r="BD1149" t="s">
        <v>118</v>
      </c>
      <c r="BE1149" t="s">
        <v>119</v>
      </c>
      <c r="BF1149">
        <v>30267</v>
      </c>
      <c r="BG1149" t="s">
        <v>75</v>
      </c>
      <c r="BH1149" t="s">
        <v>76</v>
      </c>
      <c r="BI1149" t="s">
        <v>77</v>
      </c>
      <c r="BJ1149" t="s">
        <v>78</v>
      </c>
    </row>
    <row r="1150" spans="1:62" x14ac:dyDescent="0.25">
      <c r="A1150">
        <v>299655</v>
      </c>
      <c r="B1150">
        <v>1211629</v>
      </c>
      <c r="C1150" t="s">
        <v>51</v>
      </c>
      <c r="D1150">
        <v>431046</v>
      </c>
      <c r="E1150" t="s">
        <v>52</v>
      </c>
      <c r="F1150" t="s">
        <v>53</v>
      </c>
      <c r="G1150">
        <v>2</v>
      </c>
      <c r="H1150">
        <v>24</v>
      </c>
      <c r="I1150">
        <v>14</v>
      </c>
      <c r="J1150">
        <v>14</v>
      </c>
      <c r="K1150" t="s">
        <v>54</v>
      </c>
      <c r="L1150" t="s">
        <v>2018</v>
      </c>
      <c r="M1150" t="s">
        <v>54</v>
      </c>
      <c r="N1150">
        <v>4971189</v>
      </c>
      <c r="O1150">
        <v>1</v>
      </c>
      <c r="P1150" t="s">
        <v>56</v>
      </c>
      <c r="Q1150">
        <v>1</v>
      </c>
      <c r="R1150" t="s">
        <v>57</v>
      </c>
      <c r="S1150" t="s">
        <v>2237</v>
      </c>
      <c r="T1150" t="s">
        <v>2238</v>
      </c>
      <c r="U1150" t="b">
        <v>0</v>
      </c>
      <c r="V1150" t="s">
        <v>2239</v>
      </c>
      <c r="W1150" t="s">
        <v>2020</v>
      </c>
      <c r="X1150" t="s">
        <v>54</v>
      </c>
      <c r="Y1150" t="s">
        <v>62</v>
      </c>
      <c r="Z1150" t="s">
        <v>54</v>
      </c>
      <c r="AA1150" t="s">
        <v>54</v>
      </c>
      <c r="AB1150" t="s">
        <v>54</v>
      </c>
      <c r="AC1150" t="s">
        <v>54</v>
      </c>
      <c r="AD1150">
        <v>1</v>
      </c>
      <c r="AE1150" t="s">
        <v>173</v>
      </c>
      <c r="AF1150">
        <v>1</v>
      </c>
      <c r="AG1150">
        <v>162246288</v>
      </c>
      <c r="AH1150">
        <f t="shared" si="170"/>
        <v>0</v>
      </c>
      <c r="AI1150">
        <f t="shared" si="171"/>
        <v>0</v>
      </c>
      <c r="AJ1150">
        <f t="shared" si="172"/>
        <v>0</v>
      </c>
      <c r="AK1150">
        <f t="shared" si="173"/>
        <v>0</v>
      </c>
      <c r="AL1150">
        <f t="shared" si="174"/>
        <v>0</v>
      </c>
      <c r="AM1150">
        <f t="shared" si="175"/>
        <v>0</v>
      </c>
      <c r="AN1150">
        <f t="shared" si="176"/>
        <v>0</v>
      </c>
      <c r="AO1150">
        <f t="shared" si="177"/>
        <v>0</v>
      </c>
      <c r="AP1150">
        <f t="shared" si="178"/>
        <v>0</v>
      </c>
      <c r="AQ1150">
        <f t="shared" si="179"/>
        <v>0</v>
      </c>
      <c r="AR1150" t="s">
        <v>11848</v>
      </c>
      <c r="AS1150">
        <v>231150</v>
      </c>
      <c r="AT1150">
        <v>403814</v>
      </c>
      <c r="AU1150" t="s">
        <v>54</v>
      </c>
      <c r="AV1150">
        <v>0</v>
      </c>
      <c r="AW1150">
        <v>0</v>
      </c>
      <c r="AX1150">
        <v>0</v>
      </c>
      <c r="AY1150">
        <v>1</v>
      </c>
      <c r="AZ1150" t="s">
        <v>2074</v>
      </c>
      <c r="BA1150" t="s">
        <v>2258</v>
      </c>
      <c r="BB1150">
        <v>84574</v>
      </c>
      <c r="BC1150" t="s">
        <v>2259</v>
      </c>
      <c r="BD1150" t="s">
        <v>177</v>
      </c>
      <c r="BE1150" t="s">
        <v>74</v>
      </c>
      <c r="BF1150">
        <v>107857</v>
      </c>
      <c r="BG1150" t="s">
        <v>75</v>
      </c>
      <c r="BH1150" t="s">
        <v>76</v>
      </c>
      <c r="BI1150" t="s">
        <v>77</v>
      </c>
      <c r="BJ1150" t="s">
        <v>78</v>
      </c>
    </row>
    <row r="1151" spans="1:62" x14ac:dyDescent="0.25">
      <c r="A1151">
        <v>299656</v>
      </c>
      <c r="B1151">
        <v>1211629</v>
      </c>
      <c r="C1151" t="s">
        <v>51</v>
      </c>
      <c r="D1151">
        <v>431046</v>
      </c>
      <c r="E1151" t="s">
        <v>52</v>
      </c>
      <c r="F1151" t="s">
        <v>53</v>
      </c>
      <c r="G1151">
        <v>2</v>
      </c>
      <c r="H1151">
        <v>24</v>
      </c>
      <c r="I1151">
        <v>14</v>
      </c>
      <c r="J1151">
        <v>13</v>
      </c>
      <c r="K1151" t="s">
        <v>54</v>
      </c>
      <c r="L1151" t="s">
        <v>2018</v>
      </c>
      <c r="M1151" t="s">
        <v>54</v>
      </c>
      <c r="N1151">
        <v>4971199</v>
      </c>
      <c r="O1151">
        <v>1</v>
      </c>
      <c r="P1151" t="s">
        <v>56</v>
      </c>
      <c r="Q1151">
        <v>1</v>
      </c>
      <c r="R1151" t="s">
        <v>57</v>
      </c>
      <c r="S1151" t="s">
        <v>2263</v>
      </c>
      <c r="T1151" t="s">
        <v>2264</v>
      </c>
      <c r="U1151" t="b">
        <v>0</v>
      </c>
      <c r="V1151" t="s">
        <v>2265</v>
      </c>
      <c r="W1151" t="s">
        <v>2020</v>
      </c>
      <c r="X1151" t="s">
        <v>54</v>
      </c>
      <c r="Y1151" t="s">
        <v>62</v>
      </c>
      <c r="Z1151" t="s">
        <v>54</v>
      </c>
      <c r="AA1151" t="s">
        <v>54</v>
      </c>
      <c r="AB1151" t="s">
        <v>54</v>
      </c>
      <c r="AC1151" t="s">
        <v>54</v>
      </c>
      <c r="AD1151">
        <v>1</v>
      </c>
      <c r="AE1151" t="s">
        <v>69</v>
      </c>
      <c r="AF1151">
        <v>1</v>
      </c>
      <c r="AG1151">
        <v>162245964</v>
      </c>
      <c r="AH1151">
        <f t="shared" si="170"/>
        <v>0</v>
      </c>
      <c r="AI1151">
        <f t="shared" si="171"/>
        <v>0</v>
      </c>
      <c r="AJ1151">
        <f t="shared" si="172"/>
        <v>0</v>
      </c>
      <c r="AK1151">
        <f t="shared" si="173"/>
        <v>0</v>
      </c>
      <c r="AL1151">
        <f t="shared" si="174"/>
        <v>0</v>
      </c>
      <c r="AM1151">
        <f t="shared" si="175"/>
        <v>0</v>
      </c>
      <c r="AN1151">
        <f t="shared" si="176"/>
        <v>0</v>
      </c>
      <c r="AO1151">
        <f t="shared" si="177"/>
        <v>0</v>
      </c>
      <c r="AP1151">
        <f t="shared" si="178"/>
        <v>0</v>
      </c>
      <c r="AQ1151">
        <f t="shared" si="179"/>
        <v>0</v>
      </c>
      <c r="AR1151" t="s">
        <v>11838</v>
      </c>
      <c r="AS1151">
        <v>231145</v>
      </c>
      <c r="AT1151">
        <v>403809</v>
      </c>
      <c r="AU1151" t="s">
        <v>54</v>
      </c>
      <c r="AV1151">
        <v>0</v>
      </c>
      <c r="AW1151">
        <v>0</v>
      </c>
      <c r="AX1151">
        <v>0</v>
      </c>
      <c r="AY1151">
        <v>1</v>
      </c>
      <c r="AZ1151" t="s">
        <v>2269</v>
      </c>
      <c r="BA1151" t="s">
        <v>2270</v>
      </c>
      <c r="BB1151">
        <v>76037</v>
      </c>
      <c r="BC1151" t="s">
        <v>2271</v>
      </c>
      <c r="BD1151" t="s">
        <v>73</v>
      </c>
      <c r="BE1151" t="s">
        <v>74</v>
      </c>
      <c r="BF1151">
        <v>107857</v>
      </c>
      <c r="BG1151" t="s">
        <v>75</v>
      </c>
      <c r="BH1151" t="s">
        <v>76</v>
      </c>
      <c r="BI1151" t="s">
        <v>77</v>
      </c>
      <c r="BJ1151" t="s">
        <v>78</v>
      </c>
    </row>
    <row r="1152" spans="1:62" x14ac:dyDescent="0.25">
      <c r="A1152">
        <v>299656</v>
      </c>
      <c r="B1152">
        <v>1211629</v>
      </c>
      <c r="C1152" t="s">
        <v>51</v>
      </c>
      <c r="D1152">
        <v>431046</v>
      </c>
      <c r="E1152" t="s">
        <v>52</v>
      </c>
      <c r="F1152" t="s">
        <v>53</v>
      </c>
      <c r="G1152">
        <v>2</v>
      </c>
      <c r="H1152">
        <v>24</v>
      </c>
      <c r="I1152">
        <v>14</v>
      </c>
      <c r="J1152">
        <v>13</v>
      </c>
      <c r="K1152" t="s">
        <v>54</v>
      </c>
      <c r="L1152" t="s">
        <v>2018</v>
      </c>
      <c r="M1152" t="s">
        <v>54</v>
      </c>
      <c r="N1152">
        <v>4971199</v>
      </c>
      <c r="O1152">
        <v>1</v>
      </c>
      <c r="P1152" t="s">
        <v>56</v>
      </c>
      <c r="Q1152">
        <v>1</v>
      </c>
      <c r="R1152" t="s">
        <v>57</v>
      </c>
      <c r="S1152" t="s">
        <v>2263</v>
      </c>
      <c r="T1152" t="s">
        <v>2264</v>
      </c>
      <c r="U1152" t="b">
        <v>0</v>
      </c>
      <c r="V1152" t="s">
        <v>2265</v>
      </c>
      <c r="W1152" t="s">
        <v>2020</v>
      </c>
      <c r="X1152" t="s">
        <v>54</v>
      </c>
      <c r="Y1152" t="s">
        <v>62</v>
      </c>
      <c r="Z1152" t="s">
        <v>54</v>
      </c>
      <c r="AA1152" t="s">
        <v>54</v>
      </c>
      <c r="AB1152" t="s">
        <v>54</v>
      </c>
      <c r="AC1152" t="s">
        <v>54</v>
      </c>
      <c r="AD1152">
        <v>1</v>
      </c>
      <c r="AE1152" t="s">
        <v>79</v>
      </c>
      <c r="AF1152">
        <v>1</v>
      </c>
      <c r="AG1152">
        <v>162246086</v>
      </c>
      <c r="AH1152">
        <f t="shared" si="170"/>
        <v>0</v>
      </c>
      <c r="AI1152">
        <f t="shared" si="171"/>
        <v>0</v>
      </c>
      <c r="AJ1152">
        <f t="shared" si="172"/>
        <v>0</v>
      </c>
      <c r="AK1152">
        <f t="shared" si="173"/>
        <v>0</v>
      </c>
      <c r="AL1152">
        <f t="shared" si="174"/>
        <v>0</v>
      </c>
      <c r="AM1152">
        <f t="shared" si="175"/>
        <v>0</v>
      </c>
      <c r="AN1152">
        <f t="shared" si="176"/>
        <v>0</v>
      </c>
      <c r="AO1152">
        <f t="shared" si="177"/>
        <v>0</v>
      </c>
      <c r="AP1152">
        <f t="shared" si="178"/>
        <v>0</v>
      </c>
      <c r="AQ1152">
        <f t="shared" si="179"/>
        <v>0</v>
      </c>
      <c r="AR1152" t="s">
        <v>11839</v>
      </c>
      <c r="AS1152">
        <v>231086</v>
      </c>
      <c r="AT1152">
        <v>403750</v>
      </c>
      <c r="AU1152" t="s">
        <v>54</v>
      </c>
      <c r="AV1152">
        <v>0</v>
      </c>
      <c r="AW1152">
        <v>0</v>
      </c>
      <c r="AX1152">
        <v>0</v>
      </c>
      <c r="AY1152">
        <v>1</v>
      </c>
      <c r="AZ1152" t="s">
        <v>2272</v>
      </c>
      <c r="BA1152" t="s">
        <v>2273</v>
      </c>
      <c r="BB1152">
        <v>29393</v>
      </c>
      <c r="BC1152" t="s">
        <v>2274</v>
      </c>
      <c r="BD1152" t="s">
        <v>67</v>
      </c>
      <c r="BE1152" t="s">
        <v>68</v>
      </c>
      <c r="BF1152">
        <v>30310</v>
      </c>
      <c r="BG1152" t="s">
        <v>75</v>
      </c>
      <c r="BH1152" t="s">
        <v>76</v>
      </c>
      <c r="BI1152" t="s">
        <v>77</v>
      </c>
      <c r="BJ1152" t="s">
        <v>78</v>
      </c>
    </row>
    <row r="1153" spans="1:62" x14ac:dyDescent="0.25">
      <c r="A1153">
        <v>299656</v>
      </c>
      <c r="B1153">
        <v>1211629</v>
      </c>
      <c r="C1153" t="s">
        <v>51</v>
      </c>
      <c r="D1153">
        <v>431046</v>
      </c>
      <c r="E1153" t="s">
        <v>52</v>
      </c>
      <c r="F1153" t="s">
        <v>53</v>
      </c>
      <c r="G1153">
        <v>2</v>
      </c>
      <c r="H1153">
        <v>24</v>
      </c>
      <c r="I1153">
        <v>14</v>
      </c>
      <c r="J1153">
        <v>13</v>
      </c>
      <c r="K1153" t="s">
        <v>54</v>
      </c>
      <c r="L1153" t="s">
        <v>2018</v>
      </c>
      <c r="M1153" t="s">
        <v>54</v>
      </c>
      <c r="N1153">
        <v>4971199</v>
      </c>
      <c r="O1153">
        <v>1</v>
      </c>
      <c r="P1153" t="s">
        <v>56</v>
      </c>
      <c r="Q1153">
        <v>1</v>
      </c>
      <c r="R1153" t="s">
        <v>57</v>
      </c>
      <c r="S1153" t="s">
        <v>2263</v>
      </c>
      <c r="T1153" t="s">
        <v>2264</v>
      </c>
      <c r="U1153" t="b">
        <v>0</v>
      </c>
      <c r="V1153" t="s">
        <v>2265</v>
      </c>
      <c r="W1153" t="s">
        <v>2020</v>
      </c>
      <c r="X1153" t="s">
        <v>54</v>
      </c>
      <c r="Y1153" t="s">
        <v>62</v>
      </c>
      <c r="Z1153" t="s">
        <v>54</v>
      </c>
      <c r="AA1153" t="s">
        <v>54</v>
      </c>
      <c r="AB1153" t="s">
        <v>54</v>
      </c>
      <c r="AC1153" t="s">
        <v>54</v>
      </c>
      <c r="AD1153">
        <v>1</v>
      </c>
      <c r="AE1153" t="s">
        <v>83</v>
      </c>
      <c r="AF1153">
        <v>1</v>
      </c>
      <c r="AG1153">
        <v>162246152</v>
      </c>
      <c r="AH1153">
        <f t="shared" si="170"/>
        <v>0</v>
      </c>
      <c r="AI1153">
        <f t="shared" si="171"/>
        <v>0</v>
      </c>
      <c r="AJ1153">
        <f t="shared" si="172"/>
        <v>0</v>
      </c>
      <c r="AK1153">
        <f t="shared" si="173"/>
        <v>0</v>
      </c>
      <c r="AL1153">
        <f t="shared" si="174"/>
        <v>0</v>
      </c>
      <c r="AM1153">
        <f t="shared" si="175"/>
        <v>0</v>
      </c>
      <c r="AN1153">
        <f t="shared" si="176"/>
        <v>0</v>
      </c>
      <c r="AO1153">
        <f t="shared" si="177"/>
        <v>0</v>
      </c>
      <c r="AP1153">
        <f t="shared" si="178"/>
        <v>0</v>
      </c>
      <c r="AQ1153">
        <f t="shared" si="179"/>
        <v>0</v>
      </c>
      <c r="AR1153" t="s">
        <v>11840</v>
      </c>
      <c r="AS1153">
        <v>231161</v>
      </c>
      <c r="AT1153">
        <v>403825</v>
      </c>
      <c r="AU1153" t="s">
        <v>54</v>
      </c>
      <c r="AV1153">
        <v>0</v>
      </c>
      <c r="AW1153">
        <v>0</v>
      </c>
      <c r="AX1153">
        <v>0</v>
      </c>
      <c r="AY1153">
        <v>1</v>
      </c>
      <c r="AZ1153" t="s">
        <v>2275</v>
      </c>
      <c r="BA1153" t="s">
        <v>2276</v>
      </c>
      <c r="BB1153">
        <v>139826</v>
      </c>
      <c r="BC1153" t="s">
        <v>2277</v>
      </c>
      <c r="BD1153" t="s">
        <v>73</v>
      </c>
      <c r="BE1153" t="s">
        <v>74</v>
      </c>
      <c r="BF1153">
        <v>107857</v>
      </c>
      <c r="BG1153" t="s">
        <v>75</v>
      </c>
      <c r="BH1153" t="s">
        <v>76</v>
      </c>
      <c r="BI1153" t="s">
        <v>77</v>
      </c>
      <c r="BJ1153" t="s">
        <v>78</v>
      </c>
    </row>
    <row r="1154" spans="1:62" x14ac:dyDescent="0.25">
      <c r="A1154">
        <v>299656</v>
      </c>
      <c r="B1154">
        <v>1211629</v>
      </c>
      <c r="C1154" t="s">
        <v>51</v>
      </c>
      <c r="D1154">
        <v>431046</v>
      </c>
      <c r="E1154" t="s">
        <v>52</v>
      </c>
      <c r="F1154" t="s">
        <v>53</v>
      </c>
      <c r="G1154">
        <v>2</v>
      </c>
      <c r="H1154">
        <v>24</v>
      </c>
      <c r="I1154">
        <v>14</v>
      </c>
      <c r="J1154">
        <v>13</v>
      </c>
      <c r="K1154" t="s">
        <v>54</v>
      </c>
      <c r="L1154" t="s">
        <v>2018</v>
      </c>
      <c r="M1154" t="s">
        <v>54</v>
      </c>
      <c r="N1154">
        <v>4971199</v>
      </c>
      <c r="O1154">
        <v>1</v>
      </c>
      <c r="P1154" t="s">
        <v>56</v>
      </c>
      <c r="Q1154">
        <v>1</v>
      </c>
      <c r="R1154" t="s">
        <v>57</v>
      </c>
      <c r="S1154" t="s">
        <v>2263</v>
      </c>
      <c r="T1154" t="s">
        <v>2264</v>
      </c>
      <c r="U1154" t="b">
        <v>0</v>
      </c>
      <c r="V1154" t="s">
        <v>2265</v>
      </c>
      <c r="W1154" t="s">
        <v>2020</v>
      </c>
      <c r="X1154" t="s">
        <v>54</v>
      </c>
      <c r="Y1154" t="s">
        <v>62</v>
      </c>
      <c r="Z1154" t="s">
        <v>54</v>
      </c>
      <c r="AA1154" t="s">
        <v>54</v>
      </c>
      <c r="AB1154" t="s">
        <v>54</v>
      </c>
      <c r="AC1154" t="s">
        <v>54</v>
      </c>
      <c r="AD1154">
        <v>1</v>
      </c>
      <c r="AE1154" t="s">
        <v>108</v>
      </c>
      <c r="AF1154">
        <v>1</v>
      </c>
      <c r="AG1154">
        <v>162246385</v>
      </c>
      <c r="AH1154">
        <f t="shared" ref="AH1154:AH1217" si="180">IF(AR1154="PRAH2RN", 2,0)</f>
        <v>0</v>
      </c>
      <c r="AI1154">
        <f t="shared" ref="AI1154:AI1217" si="181">IF(AR1154="PRA4BVT",3,0)</f>
        <v>0</v>
      </c>
      <c r="AJ1154">
        <f t="shared" ref="AJ1154:AJ1217" si="182">IF(AR1154="PRA4BVZ",4,0)</f>
        <v>0</v>
      </c>
      <c r="AK1154">
        <f t="shared" ref="AK1154:AK1217" si="183">IF(AR1154="PRA4BV2",5,0)</f>
        <v>0</v>
      </c>
      <c r="AL1154">
        <f t="shared" ref="AL1154:AL1217" si="184">SUM(AH1154:AK1154)</f>
        <v>0</v>
      </c>
      <c r="AM1154">
        <f t="shared" ref="AM1154:AM1217" si="185">SUM(AN1154:AQ1154)</f>
        <v>0</v>
      </c>
      <c r="AN1154">
        <f t="shared" ref="AN1154:AN1217" si="186">IF(AR1154="PRA4BB8",2,0)</f>
        <v>0</v>
      </c>
      <c r="AO1154">
        <f t="shared" ref="AO1154:AO1217" si="187">IF(AR1154="PRA4BVQ",3,0)</f>
        <v>0</v>
      </c>
      <c r="AP1154">
        <f t="shared" ref="AP1154:AP1217" si="188">IF(AR1154="PRA4BVR",4,0)</f>
        <v>0</v>
      </c>
      <c r="AQ1154">
        <f t="shared" ref="AQ1154:AQ1217" si="189">IF(AR1154="PRA4BVS",5,0)</f>
        <v>0</v>
      </c>
      <c r="AR1154" t="s">
        <v>11843</v>
      </c>
      <c r="AS1154">
        <v>231165</v>
      </c>
      <c r="AT1154">
        <v>403829</v>
      </c>
      <c r="AU1154" t="s">
        <v>54</v>
      </c>
      <c r="AV1154">
        <v>0</v>
      </c>
      <c r="AW1154">
        <v>0</v>
      </c>
      <c r="AX1154">
        <v>0</v>
      </c>
      <c r="AY1154">
        <v>1</v>
      </c>
      <c r="AZ1154" t="s">
        <v>2278</v>
      </c>
      <c r="BA1154" t="s">
        <v>2279</v>
      </c>
      <c r="BB1154">
        <v>112027</v>
      </c>
      <c r="BC1154" t="s">
        <v>2280</v>
      </c>
      <c r="BD1154" t="s">
        <v>112</v>
      </c>
      <c r="BE1154" t="s">
        <v>113</v>
      </c>
      <c r="BF1154">
        <v>108187</v>
      </c>
      <c r="BG1154" t="s">
        <v>75</v>
      </c>
      <c r="BH1154" t="s">
        <v>76</v>
      </c>
      <c r="BI1154" t="s">
        <v>77</v>
      </c>
      <c r="BJ1154" t="s">
        <v>78</v>
      </c>
    </row>
    <row r="1155" spans="1:62" x14ac:dyDescent="0.25">
      <c r="A1155">
        <v>299657</v>
      </c>
      <c r="B1155">
        <v>1211629</v>
      </c>
      <c r="C1155" t="s">
        <v>51</v>
      </c>
      <c r="D1155">
        <v>431046</v>
      </c>
      <c r="E1155" t="s">
        <v>52</v>
      </c>
      <c r="F1155" t="s">
        <v>53</v>
      </c>
      <c r="G1155">
        <v>2</v>
      </c>
      <c r="H1155">
        <v>24</v>
      </c>
      <c r="I1155">
        <v>14</v>
      </c>
      <c r="J1155">
        <v>7</v>
      </c>
      <c r="K1155" t="s">
        <v>54</v>
      </c>
      <c r="L1155" t="s">
        <v>2018</v>
      </c>
      <c r="M1155" t="s">
        <v>54</v>
      </c>
      <c r="N1155">
        <v>4971249</v>
      </c>
      <c r="O1155">
        <v>1</v>
      </c>
      <c r="P1155" t="s">
        <v>56</v>
      </c>
      <c r="Q1155">
        <v>1</v>
      </c>
      <c r="R1155" t="s">
        <v>57</v>
      </c>
      <c r="S1155" t="s">
        <v>2284</v>
      </c>
      <c r="T1155" t="s">
        <v>2285</v>
      </c>
      <c r="U1155" t="b">
        <v>0</v>
      </c>
      <c r="V1155" t="s">
        <v>2286</v>
      </c>
      <c r="W1155" t="s">
        <v>2020</v>
      </c>
      <c r="X1155" t="s">
        <v>54</v>
      </c>
      <c r="Y1155" t="s">
        <v>62</v>
      </c>
      <c r="Z1155" t="s">
        <v>54</v>
      </c>
      <c r="AA1155" t="s">
        <v>54</v>
      </c>
      <c r="AB1155" t="s">
        <v>54</v>
      </c>
      <c r="AC1155" t="s">
        <v>54</v>
      </c>
      <c r="AD1155">
        <v>0</v>
      </c>
      <c r="AE1155" t="s">
        <v>2290</v>
      </c>
      <c r="AF1155">
        <v>1</v>
      </c>
      <c r="AG1155">
        <v>162246353</v>
      </c>
      <c r="AH1155">
        <f t="shared" si="180"/>
        <v>0</v>
      </c>
      <c r="AI1155">
        <f t="shared" si="181"/>
        <v>0</v>
      </c>
      <c r="AJ1155">
        <f t="shared" si="182"/>
        <v>0</v>
      </c>
      <c r="AK1155">
        <f t="shared" si="183"/>
        <v>0</v>
      </c>
      <c r="AL1155">
        <f t="shared" si="184"/>
        <v>0</v>
      </c>
      <c r="AM1155">
        <f t="shared" si="185"/>
        <v>0</v>
      </c>
      <c r="AN1155">
        <f t="shared" si="186"/>
        <v>0</v>
      </c>
      <c r="AO1155">
        <f t="shared" si="187"/>
        <v>0</v>
      </c>
      <c r="AP1155">
        <f t="shared" si="188"/>
        <v>0</v>
      </c>
      <c r="AQ1155">
        <f t="shared" si="189"/>
        <v>0</v>
      </c>
      <c r="AR1155" t="s">
        <v>11838</v>
      </c>
      <c r="AS1155">
        <v>231145</v>
      </c>
      <c r="AT1155">
        <v>403809</v>
      </c>
      <c r="AU1155" t="s">
        <v>54</v>
      </c>
      <c r="AV1155">
        <v>0</v>
      </c>
      <c r="AW1155">
        <v>0</v>
      </c>
      <c r="AX1155">
        <v>0</v>
      </c>
      <c r="AY1155">
        <v>3</v>
      </c>
      <c r="AZ1155" t="s">
        <v>2291</v>
      </c>
      <c r="BA1155" t="s">
        <v>2292</v>
      </c>
      <c r="BB1155">
        <v>97604</v>
      </c>
      <c r="BC1155" t="s">
        <v>2293</v>
      </c>
      <c r="BD1155" t="s">
        <v>73</v>
      </c>
      <c r="BE1155" t="s">
        <v>74</v>
      </c>
      <c r="BF1155">
        <v>107857</v>
      </c>
      <c r="BG1155" t="s">
        <v>75</v>
      </c>
      <c r="BH1155" t="s">
        <v>76</v>
      </c>
      <c r="BI1155" t="s">
        <v>77</v>
      </c>
      <c r="BJ1155" t="s">
        <v>78</v>
      </c>
    </row>
    <row r="1156" spans="1:62" x14ac:dyDescent="0.25">
      <c r="A1156">
        <v>299657</v>
      </c>
      <c r="B1156">
        <v>1211629</v>
      </c>
      <c r="C1156" t="s">
        <v>51</v>
      </c>
      <c r="D1156">
        <v>431046</v>
      </c>
      <c r="E1156" t="s">
        <v>52</v>
      </c>
      <c r="F1156" t="s">
        <v>53</v>
      </c>
      <c r="G1156">
        <v>2</v>
      </c>
      <c r="H1156">
        <v>24</v>
      </c>
      <c r="I1156">
        <v>14</v>
      </c>
      <c r="J1156">
        <v>7</v>
      </c>
      <c r="K1156" t="s">
        <v>54</v>
      </c>
      <c r="L1156" t="s">
        <v>2018</v>
      </c>
      <c r="M1156" t="s">
        <v>54</v>
      </c>
      <c r="N1156">
        <v>4971249</v>
      </c>
      <c r="O1156">
        <v>1</v>
      </c>
      <c r="P1156" t="s">
        <v>56</v>
      </c>
      <c r="Q1156">
        <v>1</v>
      </c>
      <c r="R1156" t="s">
        <v>57</v>
      </c>
      <c r="S1156" t="s">
        <v>2284</v>
      </c>
      <c r="T1156" t="s">
        <v>2285</v>
      </c>
      <c r="U1156" t="b">
        <v>0</v>
      </c>
      <c r="V1156" t="s">
        <v>2286</v>
      </c>
      <c r="W1156" t="s">
        <v>2020</v>
      </c>
      <c r="X1156" t="s">
        <v>54</v>
      </c>
      <c r="Y1156" t="s">
        <v>62</v>
      </c>
      <c r="Z1156" t="s">
        <v>54</v>
      </c>
      <c r="AA1156" t="s">
        <v>54</v>
      </c>
      <c r="AB1156" t="s">
        <v>54</v>
      </c>
      <c r="AC1156" t="s">
        <v>54</v>
      </c>
      <c r="AD1156">
        <v>1</v>
      </c>
      <c r="AE1156" t="s">
        <v>79</v>
      </c>
      <c r="AF1156">
        <v>1</v>
      </c>
      <c r="AG1156">
        <v>162246565</v>
      </c>
      <c r="AH1156">
        <f t="shared" si="180"/>
        <v>0</v>
      </c>
      <c r="AI1156">
        <f t="shared" si="181"/>
        <v>0</v>
      </c>
      <c r="AJ1156">
        <f t="shared" si="182"/>
        <v>0</v>
      </c>
      <c r="AK1156">
        <f t="shared" si="183"/>
        <v>0</v>
      </c>
      <c r="AL1156">
        <f t="shared" si="184"/>
        <v>0</v>
      </c>
      <c r="AM1156">
        <f t="shared" si="185"/>
        <v>0</v>
      </c>
      <c r="AN1156">
        <f t="shared" si="186"/>
        <v>0</v>
      </c>
      <c r="AO1156">
        <f t="shared" si="187"/>
        <v>0</v>
      </c>
      <c r="AP1156">
        <f t="shared" si="188"/>
        <v>0</v>
      </c>
      <c r="AQ1156">
        <f t="shared" si="189"/>
        <v>0</v>
      </c>
      <c r="AR1156" t="s">
        <v>11839</v>
      </c>
      <c r="AS1156">
        <v>231086</v>
      </c>
      <c r="AT1156">
        <v>403750</v>
      </c>
      <c r="AU1156" t="s">
        <v>54</v>
      </c>
      <c r="AV1156">
        <v>0</v>
      </c>
      <c r="AW1156">
        <v>0</v>
      </c>
      <c r="AX1156">
        <v>0</v>
      </c>
      <c r="AY1156">
        <v>1</v>
      </c>
      <c r="AZ1156" t="s">
        <v>2294</v>
      </c>
      <c r="BA1156" t="s">
        <v>2295</v>
      </c>
      <c r="BB1156">
        <v>33201</v>
      </c>
      <c r="BC1156" t="s">
        <v>2296</v>
      </c>
      <c r="BD1156" t="s">
        <v>67</v>
      </c>
      <c r="BE1156" t="s">
        <v>68</v>
      </c>
      <c r="BF1156">
        <v>30310</v>
      </c>
      <c r="BG1156" t="s">
        <v>75</v>
      </c>
      <c r="BH1156" t="s">
        <v>76</v>
      </c>
      <c r="BI1156" t="s">
        <v>77</v>
      </c>
      <c r="BJ1156" t="s">
        <v>78</v>
      </c>
    </row>
    <row r="1157" spans="1:62" x14ac:dyDescent="0.25">
      <c r="A1157">
        <v>299657</v>
      </c>
      <c r="B1157">
        <v>1211629</v>
      </c>
      <c r="C1157" t="s">
        <v>51</v>
      </c>
      <c r="D1157">
        <v>431046</v>
      </c>
      <c r="E1157" t="s">
        <v>52</v>
      </c>
      <c r="F1157" t="s">
        <v>53</v>
      </c>
      <c r="G1157">
        <v>2</v>
      </c>
      <c r="H1157">
        <v>24</v>
      </c>
      <c r="I1157">
        <v>14</v>
      </c>
      <c r="J1157">
        <v>7</v>
      </c>
      <c r="K1157" t="s">
        <v>54</v>
      </c>
      <c r="L1157" t="s">
        <v>2018</v>
      </c>
      <c r="M1157" t="s">
        <v>54</v>
      </c>
      <c r="N1157">
        <v>4971249</v>
      </c>
      <c r="O1157">
        <v>1</v>
      </c>
      <c r="P1157" t="s">
        <v>56</v>
      </c>
      <c r="Q1157">
        <v>1</v>
      </c>
      <c r="R1157" t="s">
        <v>57</v>
      </c>
      <c r="S1157" t="s">
        <v>2284</v>
      </c>
      <c r="T1157" t="s">
        <v>2285</v>
      </c>
      <c r="U1157" t="b">
        <v>0</v>
      </c>
      <c r="V1157" t="s">
        <v>2286</v>
      </c>
      <c r="W1157" t="s">
        <v>2020</v>
      </c>
      <c r="X1157" t="s">
        <v>54</v>
      </c>
      <c r="Y1157" t="s">
        <v>62</v>
      </c>
      <c r="Z1157" t="s">
        <v>54</v>
      </c>
      <c r="AA1157" t="s">
        <v>54</v>
      </c>
      <c r="AB1157" t="s">
        <v>54</v>
      </c>
      <c r="AC1157" t="s">
        <v>54</v>
      </c>
      <c r="AD1157">
        <v>1</v>
      </c>
      <c r="AE1157" t="s">
        <v>83</v>
      </c>
      <c r="AF1157">
        <v>1</v>
      </c>
      <c r="AG1157">
        <v>162246606</v>
      </c>
      <c r="AH1157">
        <f t="shared" si="180"/>
        <v>0</v>
      </c>
      <c r="AI1157">
        <f t="shared" si="181"/>
        <v>0</v>
      </c>
      <c r="AJ1157">
        <f t="shared" si="182"/>
        <v>0</v>
      </c>
      <c r="AK1157">
        <f t="shared" si="183"/>
        <v>0</v>
      </c>
      <c r="AL1157">
        <f t="shared" si="184"/>
        <v>0</v>
      </c>
      <c r="AM1157">
        <f t="shared" si="185"/>
        <v>0</v>
      </c>
      <c r="AN1157">
        <f t="shared" si="186"/>
        <v>0</v>
      </c>
      <c r="AO1157">
        <f t="shared" si="187"/>
        <v>0</v>
      </c>
      <c r="AP1157">
        <f t="shared" si="188"/>
        <v>0</v>
      </c>
      <c r="AQ1157">
        <f t="shared" si="189"/>
        <v>0</v>
      </c>
      <c r="AR1157" t="s">
        <v>11840</v>
      </c>
      <c r="AS1157">
        <v>231161</v>
      </c>
      <c r="AT1157">
        <v>403825</v>
      </c>
      <c r="AU1157" t="s">
        <v>54</v>
      </c>
      <c r="AV1157">
        <v>0</v>
      </c>
      <c r="AW1157">
        <v>0</v>
      </c>
      <c r="AX1157">
        <v>0</v>
      </c>
      <c r="AY1157">
        <v>1</v>
      </c>
      <c r="AZ1157" t="s">
        <v>2297</v>
      </c>
      <c r="BA1157" t="s">
        <v>2298</v>
      </c>
      <c r="BB1157">
        <v>51093</v>
      </c>
      <c r="BC1157" t="s">
        <v>2299</v>
      </c>
      <c r="BD1157" t="s">
        <v>73</v>
      </c>
      <c r="BE1157" t="s">
        <v>74</v>
      </c>
      <c r="BF1157">
        <v>107857</v>
      </c>
      <c r="BG1157" t="s">
        <v>75</v>
      </c>
      <c r="BH1157" t="s">
        <v>76</v>
      </c>
      <c r="BI1157" t="s">
        <v>77</v>
      </c>
      <c r="BJ1157" t="s">
        <v>78</v>
      </c>
    </row>
    <row r="1158" spans="1:62" x14ac:dyDescent="0.25">
      <c r="A1158">
        <v>299657</v>
      </c>
      <c r="B1158">
        <v>1211629</v>
      </c>
      <c r="C1158" t="s">
        <v>51</v>
      </c>
      <c r="D1158">
        <v>431046</v>
      </c>
      <c r="E1158" t="s">
        <v>52</v>
      </c>
      <c r="F1158" t="s">
        <v>53</v>
      </c>
      <c r="G1158">
        <v>2</v>
      </c>
      <c r="H1158">
        <v>24</v>
      </c>
      <c r="I1158">
        <v>14</v>
      </c>
      <c r="J1158">
        <v>7</v>
      </c>
      <c r="K1158" t="s">
        <v>54</v>
      </c>
      <c r="L1158" t="s">
        <v>2018</v>
      </c>
      <c r="M1158" t="s">
        <v>54</v>
      </c>
      <c r="N1158">
        <v>4971249</v>
      </c>
      <c r="O1158">
        <v>1</v>
      </c>
      <c r="P1158" t="s">
        <v>56</v>
      </c>
      <c r="Q1158">
        <v>1</v>
      </c>
      <c r="R1158" t="s">
        <v>57</v>
      </c>
      <c r="S1158" t="s">
        <v>2284</v>
      </c>
      <c r="T1158" t="s">
        <v>2285</v>
      </c>
      <c r="U1158" t="b">
        <v>0</v>
      </c>
      <c r="V1158" t="s">
        <v>2286</v>
      </c>
      <c r="W1158" t="s">
        <v>2020</v>
      </c>
      <c r="X1158" t="s">
        <v>54</v>
      </c>
      <c r="Y1158" t="s">
        <v>62</v>
      </c>
      <c r="Z1158" t="s">
        <v>54</v>
      </c>
      <c r="AA1158" t="s">
        <v>54</v>
      </c>
      <c r="AB1158" t="s">
        <v>54</v>
      </c>
      <c r="AC1158" t="s">
        <v>54</v>
      </c>
      <c r="AD1158">
        <v>1</v>
      </c>
      <c r="AE1158" t="s">
        <v>108</v>
      </c>
      <c r="AF1158">
        <v>1</v>
      </c>
      <c r="AG1158">
        <v>162246669</v>
      </c>
      <c r="AH1158">
        <f t="shared" si="180"/>
        <v>0</v>
      </c>
      <c r="AI1158">
        <f t="shared" si="181"/>
        <v>0</v>
      </c>
      <c r="AJ1158">
        <f t="shared" si="182"/>
        <v>0</v>
      </c>
      <c r="AK1158">
        <f t="shared" si="183"/>
        <v>0</v>
      </c>
      <c r="AL1158">
        <f t="shared" si="184"/>
        <v>0</v>
      </c>
      <c r="AM1158">
        <f t="shared" si="185"/>
        <v>0</v>
      </c>
      <c r="AN1158">
        <f t="shared" si="186"/>
        <v>0</v>
      </c>
      <c r="AO1158">
        <f t="shared" si="187"/>
        <v>0</v>
      </c>
      <c r="AP1158">
        <f t="shared" si="188"/>
        <v>0</v>
      </c>
      <c r="AQ1158">
        <f t="shared" si="189"/>
        <v>0</v>
      </c>
      <c r="AR1158" t="s">
        <v>11843</v>
      </c>
      <c r="AS1158">
        <v>231165</v>
      </c>
      <c r="AT1158">
        <v>403829</v>
      </c>
      <c r="AU1158" t="s">
        <v>54</v>
      </c>
      <c r="AV1158">
        <v>0</v>
      </c>
      <c r="AW1158">
        <v>0</v>
      </c>
      <c r="AX1158">
        <v>0</v>
      </c>
      <c r="AY1158">
        <v>1</v>
      </c>
      <c r="AZ1158" t="s">
        <v>2300</v>
      </c>
      <c r="BA1158" t="s">
        <v>2301</v>
      </c>
      <c r="BB1158">
        <v>10948</v>
      </c>
      <c r="BC1158" t="s">
        <v>2302</v>
      </c>
      <c r="BD1158" t="s">
        <v>112</v>
      </c>
      <c r="BE1158" t="s">
        <v>113</v>
      </c>
      <c r="BF1158">
        <v>108187</v>
      </c>
      <c r="BG1158" t="s">
        <v>75</v>
      </c>
      <c r="BH1158" t="s">
        <v>76</v>
      </c>
      <c r="BI1158" t="s">
        <v>77</v>
      </c>
      <c r="BJ1158" t="s">
        <v>78</v>
      </c>
    </row>
    <row r="1159" spans="1:62" x14ac:dyDescent="0.25">
      <c r="A1159">
        <v>299657</v>
      </c>
      <c r="B1159">
        <v>1211629</v>
      </c>
      <c r="C1159" t="s">
        <v>51</v>
      </c>
      <c r="D1159">
        <v>431046</v>
      </c>
      <c r="E1159" t="s">
        <v>52</v>
      </c>
      <c r="F1159" t="s">
        <v>53</v>
      </c>
      <c r="G1159">
        <v>2</v>
      </c>
      <c r="H1159">
        <v>24</v>
      </c>
      <c r="I1159">
        <v>14</v>
      </c>
      <c r="J1159">
        <v>7</v>
      </c>
      <c r="K1159" t="s">
        <v>54</v>
      </c>
      <c r="L1159" t="s">
        <v>2018</v>
      </c>
      <c r="M1159" t="s">
        <v>54</v>
      </c>
      <c r="N1159">
        <v>4971249</v>
      </c>
      <c r="O1159">
        <v>1</v>
      </c>
      <c r="P1159" t="s">
        <v>56</v>
      </c>
      <c r="Q1159">
        <v>1</v>
      </c>
      <c r="R1159" t="s">
        <v>57</v>
      </c>
      <c r="S1159" t="s">
        <v>2284</v>
      </c>
      <c r="T1159" t="s">
        <v>2285</v>
      </c>
      <c r="U1159" t="b">
        <v>0</v>
      </c>
      <c r="V1159" t="s">
        <v>2286</v>
      </c>
      <c r="W1159" t="s">
        <v>2020</v>
      </c>
      <c r="X1159" t="s">
        <v>54</v>
      </c>
      <c r="Y1159" t="s">
        <v>62</v>
      </c>
      <c r="Z1159" t="s">
        <v>54</v>
      </c>
      <c r="AA1159" t="s">
        <v>54</v>
      </c>
      <c r="AB1159" t="s">
        <v>54</v>
      </c>
      <c r="AC1159" t="s">
        <v>54</v>
      </c>
      <c r="AD1159">
        <v>1</v>
      </c>
      <c r="AE1159" t="s">
        <v>114</v>
      </c>
      <c r="AF1159">
        <v>1</v>
      </c>
      <c r="AG1159">
        <v>162246697</v>
      </c>
      <c r="AH1159">
        <f t="shared" si="180"/>
        <v>0</v>
      </c>
      <c r="AI1159">
        <f t="shared" si="181"/>
        <v>0</v>
      </c>
      <c r="AJ1159">
        <f t="shared" si="182"/>
        <v>0</v>
      </c>
      <c r="AK1159">
        <f t="shared" si="183"/>
        <v>0</v>
      </c>
      <c r="AL1159">
        <f t="shared" si="184"/>
        <v>0</v>
      </c>
      <c r="AM1159">
        <f t="shared" si="185"/>
        <v>0</v>
      </c>
      <c r="AN1159">
        <f t="shared" si="186"/>
        <v>0</v>
      </c>
      <c r="AO1159">
        <f t="shared" si="187"/>
        <v>0</v>
      </c>
      <c r="AP1159">
        <f t="shared" si="188"/>
        <v>0</v>
      </c>
      <c r="AQ1159">
        <f t="shared" si="189"/>
        <v>0</v>
      </c>
      <c r="AR1159" t="s">
        <v>11844</v>
      </c>
      <c r="AS1159">
        <v>231105</v>
      </c>
      <c r="AT1159">
        <v>403769</v>
      </c>
      <c r="AU1159" t="s">
        <v>54</v>
      </c>
      <c r="AV1159">
        <v>0</v>
      </c>
      <c r="AW1159">
        <v>0</v>
      </c>
      <c r="AX1159">
        <v>0</v>
      </c>
      <c r="AY1159">
        <v>1</v>
      </c>
      <c r="AZ1159" t="s">
        <v>2303</v>
      </c>
      <c r="BA1159" t="s">
        <v>2304</v>
      </c>
      <c r="BB1159">
        <v>15604</v>
      </c>
      <c r="BC1159" t="s">
        <v>2305</v>
      </c>
      <c r="BD1159" t="s">
        <v>118</v>
      </c>
      <c r="BE1159" t="s">
        <v>119</v>
      </c>
      <c r="BF1159">
        <v>30267</v>
      </c>
      <c r="BG1159" t="s">
        <v>75</v>
      </c>
      <c r="BH1159" t="s">
        <v>76</v>
      </c>
      <c r="BI1159" t="s">
        <v>77</v>
      </c>
      <c r="BJ1159" t="s">
        <v>78</v>
      </c>
    </row>
    <row r="1160" spans="1:62" x14ac:dyDescent="0.25">
      <c r="A1160">
        <v>299658</v>
      </c>
      <c r="B1160">
        <v>1211629</v>
      </c>
      <c r="C1160" t="s">
        <v>51</v>
      </c>
      <c r="D1160">
        <v>431046</v>
      </c>
      <c r="E1160" t="s">
        <v>52</v>
      </c>
      <c r="F1160" t="s">
        <v>53</v>
      </c>
      <c r="G1160">
        <v>2</v>
      </c>
      <c r="H1160">
        <v>24</v>
      </c>
      <c r="I1160">
        <v>14</v>
      </c>
      <c r="J1160">
        <v>6</v>
      </c>
      <c r="K1160" t="s">
        <v>54</v>
      </c>
      <c r="L1160" t="s">
        <v>2018</v>
      </c>
      <c r="M1160" t="s">
        <v>54</v>
      </c>
      <c r="N1160">
        <v>4971154</v>
      </c>
      <c r="O1160">
        <v>1</v>
      </c>
      <c r="P1160" t="s">
        <v>56</v>
      </c>
      <c r="Q1160">
        <v>1</v>
      </c>
      <c r="R1160" t="s">
        <v>57</v>
      </c>
      <c r="S1160" t="s">
        <v>2309</v>
      </c>
      <c r="T1160" t="s">
        <v>54</v>
      </c>
      <c r="U1160" t="b">
        <v>0</v>
      </c>
      <c r="V1160" t="s">
        <v>54</v>
      </c>
      <c r="W1160" t="s">
        <v>2020</v>
      </c>
      <c r="X1160" t="s">
        <v>54</v>
      </c>
      <c r="Y1160" t="s">
        <v>62</v>
      </c>
      <c r="Z1160" t="s">
        <v>54</v>
      </c>
      <c r="AA1160" t="s">
        <v>54</v>
      </c>
      <c r="AB1160" t="s">
        <v>54</v>
      </c>
      <c r="AC1160" t="s">
        <v>54</v>
      </c>
      <c r="AD1160">
        <v>0</v>
      </c>
      <c r="AE1160" t="s">
        <v>156</v>
      </c>
      <c r="AF1160">
        <v>1</v>
      </c>
      <c r="AG1160">
        <v>162245732</v>
      </c>
      <c r="AH1160">
        <f t="shared" si="180"/>
        <v>0</v>
      </c>
      <c r="AI1160">
        <f t="shared" si="181"/>
        <v>0</v>
      </c>
      <c r="AJ1160">
        <f t="shared" si="182"/>
        <v>0</v>
      </c>
      <c r="AK1160">
        <f t="shared" si="183"/>
        <v>0</v>
      </c>
      <c r="AL1160">
        <f t="shared" si="184"/>
        <v>0</v>
      </c>
      <c r="AM1160">
        <f t="shared" si="185"/>
        <v>0</v>
      </c>
      <c r="AN1160">
        <f t="shared" si="186"/>
        <v>0</v>
      </c>
      <c r="AO1160">
        <f t="shared" si="187"/>
        <v>0</v>
      </c>
      <c r="AP1160">
        <f t="shared" si="188"/>
        <v>0</v>
      </c>
      <c r="AQ1160">
        <f t="shared" si="189"/>
        <v>0</v>
      </c>
      <c r="AR1160" t="s">
        <v>11838</v>
      </c>
      <c r="AS1160">
        <v>231145</v>
      </c>
      <c r="AT1160">
        <v>403809</v>
      </c>
      <c r="AU1160" t="s">
        <v>54</v>
      </c>
      <c r="AV1160">
        <v>0</v>
      </c>
      <c r="AW1160">
        <v>0</v>
      </c>
      <c r="AX1160">
        <v>0</v>
      </c>
      <c r="AY1160">
        <v>2</v>
      </c>
      <c r="AZ1160" t="s">
        <v>2091</v>
      </c>
      <c r="BA1160" t="s">
        <v>2313</v>
      </c>
      <c r="BB1160">
        <v>137626</v>
      </c>
      <c r="BC1160" t="s">
        <v>2314</v>
      </c>
      <c r="BD1160" t="s">
        <v>73</v>
      </c>
      <c r="BE1160" t="s">
        <v>74</v>
      </c>
      <c r="BF1160">
        <v>107857</v>
      </c>
      <c r="BG1160" t="s">
        <v>75</v>
      </c>
      <c r="BH1160" t="s">
        <v>76</v>
      </c>
      <c r="BI1160" t="s">
        <v>77</v>
      </c>
      <c r="BJ1160" t="s">
        <v>78</v>
      </c>
    </row>
    <row r="1161" spans="1:62" x14ac:dyDescent="0.25">
      <c r="A1161">
        <v>299658</v>
      </c>
      <c r="B1161">
        <v>1211629</v>
      </c>
      <c r="C1161" t="s">
        <v>51</v>
      </c>
      <c r="D1161">
        <v>431046</v>
      </c>
      <c r="E1161" t="s">
        <v>52</v>
      </c>
      <c r="F1161" t="s">
        <v>53</v>
      </c>
      <c r="G1161">
        <v>2</v>
      </c>
      <c r="H1161">
        <v>24</v>
      </c>
      <c r="I1161">
        <v>14</v>
      </c>
      <c r="J1161">
        <v>6</v>
      </c>
      <c r="K1161" t="s">
        <v>54</v>
      </c>
      <c r="L1161" t="s">
        <v>2018</v>
      </c>
      <c r="M1161" t="s">
        <v>54</v>
      </c>
      <c r="N1161">
        <v>4971154</v>
      </c>
      <c r="O1161">
        <v>1</v>
      </c>
      <c r="P1161" t="s">
        <v>56</v>
      </c>
      <c r="Q1161">
        <v>1</v>
      </c>
      <c r="R1161" t="s">
        <v>57</v>
      </c>
      <c r="S1161" t="s">
        <v>2309</v>
      </c>
      <c r="T1161" t="s">
        <v>54</v>
      </c>
      <c r="U1161" t="b">
        <v>0</v>
      </c>
      <c r="V1161" t="s">
        <v>54</v>
      </c>
      <c r="W1161" t="s">
        <v>2020</v>
      </c>
      <c r="X1161" t="s">
        <v>54</v>
      </c>
      <c r="Y1161" t="s">
        <v>62</v>
      </c>
      <c r="Z1161" t="s">
        <v>54</v>
      </c>
      <c r="AA1161" t="s">
        <v>54</v>
      </c>
      <c r="AB1161" t="s">
        <v>54</v>
      </c>
      <c r="AC1161" t="s">
        <v>54</v>
      </c>
      <c r="AD1161">
        <v>1</v>
      </c>
      <c r="AE1161" t="s">
        <v>79</v>
      </c>
      <c r="AF1161">
        <v>1</v>
      </c>
      <c r="AG1161">
        <v>162246061</v>
      </c>
      <c r="AH1161">
        <f t="shared" si="180"/>
        <v>0</v>
      </c>
      <c r="AI1161">
        <f t="shared" si="181"/>
        <v>0</v>
      </c>
      <c r="AJ1161">
        <f t="shared" si="182"/>
        <v>0</v>
      </c>
      <c r="AK1161">
        <f t="shared" si="183"/>
        <v>0</v>
      </c>
      <c r="AL1161">
        <f t="shared" si="184"/>
        <v>0</v>
      </c>
      <c r="AM1161">
        <f t="shared" si="185"/>
        <v>0</v>
      </c>
      <c r="AN1161">
        <f t="shared" si="186"/>
        <v>0</v>
      </c>
      <c r="AO1161">
        <f t="shared" si="187"/>
        <v>0</v>
      </c>
      <c r="AP1161">
        <f t="shared" si="188"/>
        <v>0</v>
      </c>
      <c r="AQ1161">
        <f t="shared" si="189"/>
        <v>0</v>
      </c>
      <c r="AR1161" t="s">
        <v>11839</v>
      </c>
      <c r="AS1161">
        <v>231086</v>
      </c>
      <c r="AT1161">
        <v>403750</v>
      </c>
      <c r="AU1161" t="s">
        <v>54</v>
      </c>
      <c r="AV1161">
        <v>0</v>
      </c>
      <c r="AW1161">
        <v>0</v>
      </c>
      <c r="AX1161">
        <v>0</v>
      </c>
      <c r="AY1161">
        <v>1</v>
      </c>
      <c r="AZ1161" t="s">
        <v>2315</v>
      </c>
      <c r="BA1161" t="s">
        <v>2316</v>
      </c>
      <c r="BB1161">
        <v>25078</v>
      </c>
      <c r="BC1161" t="s">
        <v>2317</v>
      </c>
      <c r="BD1161" t="s">
        <v>67</v>
      </c>
      <c r="BE1161" t="s">
        <v>68</v>
      </c>
      <c r="BF1161">
        <v>30310</v>
      </c>
      <c r="BG1161" t="s">
        <v>75</v>
      </c>
      <c r="BH1161" t="s">
        <v>76</v>
      </c>
      <c r="BI1161" t="s">
        <v>77</v>
      </c>
      <c r="BJ1161" t="s">
        <v>78</v>
      </c>
    </row>
    <row r="1162" spans="1:62" x14ac:dyDescent="0.25">
      <c r="A1162">
        <v>299658</v>
      </c>
      <c r="B1162">
        <v>1211629</v>
      </c>
      <c r="C1162" t="s">
        <v>51</v>
      </c>
      <c r="D1162">
        <v>431046</v>
      </c>
      <c r="E1162" t="s">
        <v>52</v>
      </c>
      <c r="F1162" t="s">
        <v>53</v>
      </c>
      <c r="G1162">
        <v>2</v>
      </c>
      <c r="H1162">
        <v>24</v>
      </c>
      <c r="I1162">
        <v>14</v>
      </c>
      <c r="J1162">
        <v>6</v>
      </c>
      <c r="K1162" t="s">
        <v>54</v>
      </c>
      <c r="L1162" t="s">
        <v>2018</v>
      </c>
      <c r="M1162" t="s">
        <v>54</v>
      </c>
      <c r="N1162">
        <v>4971154</v>
      </c>
      <c r="O1162">
        <v>1</v>
      </c>
      <c r="P1162" t="s">
        <v>56</v>
      </c>
      <c r="Q1162">
        <v>1</v>
      </c>
      <c r="R1162" t="s">
        <v>57</v>
      </c>
      <c r="S1162" t="s">
        <v>2309</v>
      </c>
      <c r="T1162" t="s">
        <v>54</v>
      </c>
      <c r="U1162" t="b">
        <v>0</v>
      </c>
      <c r="V1162" t="s">
        <v>54</v>
      </c>
      <c r="W1162" t="s">
        <v>2020</v>
      </c>
      <c r="X1162" t="s">
        <v>54</v>
      </c>
      <c r="Y1162" t="s">
        <v>62</v>
      </c>
      <c r="Z1162" t="s">
        <v>54</v>
      </c>
      <c r="AA1162" t="s">
        <v>54</v>
      </c>
      <c r="AB1162" t="s">
        <v>54</v>
      </c>
      <c r="AC1162" t="s">
        <v>54</v>
      </c>
      <c r="AD1162">
        <v>1</v>
      </c>
      <c r="AE1162" t="s">
        <v>83</v>
      </c>
      <c r="AF1162">
        <v>1</v>
      </c>
      <c r="AG1162">
        <v>162246107</v>
      </c>
      <c r="AH1162">
        <f t="shared" si="180"/>
        <v>0</v>
      </c>
      <c r="AI1162">
        <f t="shared" si="181"/>
        <v>0</v>
      </c>
      <c r="AJ1162">
        <f t="shared" si="182"/>
        <v>0</v>
      </c>
      <c r="AK1162">
        <f t="shared" si="183"/>
        <v>0</v>
      </c>
      <c r="AL1162">
        <f t="shared" si="184"/>
        <v>0</v>
      </c>
      <c r="AM1162">
        <f t="shared" si="185"/>
        <v>0</v>
      </c>
      <c r="AN1162">
        <f t="shared" si="186"/>
        <v>0</v>
      </c>
      <c r="AO1162">
        <f t="shared" si="187"/>
        <v>0</v>
      </c>
      <c r="AP1162">
        <f t="shared" si="188"/>
        <v>0</v>
      </c>
      <c r="AQ1162">
        <f t="shared" si="189"/>
        <v>0</v>
      </c>
      <c r="AR1162" t="s">
        <v>11840</v>
      </c>
      <c r="AS1162">
        <v>231161</v>
      </c>
      <c r="AT1162">
        <v>403825</v>
      </c>
      <c r="AU1162" t="s">
        <v>54</v>
      </c>
      <c r="AV1162">
        <v>0</v>
      </c>
      <c r="AW1162">
        <v>0</v>
      </c>
      <c r="AX1162">
        <v>0</v>
      </c>
      <c r="AY1162">
        <v>1</v>
      </c>
      <c r="AZ1162" t="s">
        <v>2152</v>
      </c>
      <c r="BA1162" t="s">
        <v>2318</v>
      </c>
      <c r="BB1162">
        <v>65546</v>
      </c>
      <c r="BC1162" t="s">
        <v>2319</v>
      </c>
      <c r="BD1162" t="s">
        <v>73</v>
      </c>
      <c r="BE1162" t="s">
        <v>74</v>
      </c>
      <c r="BF1162">
        <v>107857</v>
      </c>
      <c r="BG1162" t="s">
        <v>75</v>
      </c>
      <c r="BH1162" t="s">
        <v>76</v>
      </c>
      <c r="BI1162" t="s">
        <v>77</v>
      </c>
      <c r="BJ1162" t="s">
        <v>78</v>
      </c>
    </row>
    <row r="1163" spans="1:62" x14ac:dyDescent="0.25">
      <c r="A1163">
        <v>299658</v>
      </c>
      <c r="B1163">
        <v>1211629</v>
      </c>
      <c r="C1163" t="s">
        <v>51</v>
      </c>
      <c r="D1163">
        <v>431046</v>
      </c>
      <c r="E1163" t="s">
        <v>52</v>
      </c>
      <c r="F1163" t="s">
        <v>53</v>
      </c>
      <c r="G1163">
        <v>2</v>
      </c>
      <c r="H1163">
        <v>24</v>
      </c>
      <c r="I1163">
        <v>14</v>
      </c>
      <c r="J1163">
        <v>6</v>
      </c>
      <c r="K1163" t="s">
        <v>54</v>
      </c>
      <c r="L1163" t="s">
        <v>2018</v>
      </c>
      <c r="M1163" t="s">
        <v>54</v>
      </c>
      <c r="N1163">
        <v>4971154</v>
      </c>
      <c r="O1163">
        <v>1</v>
      </c>
      <c r="P1163" t="s">
        <v>56</v>
      </c>
      <c r="Q1163">
        <v>1</v>
      </c>
      <c r="R1163" t="s">
        <v>57</v>
      </c>
      <c r="S1163" t="s">
        <v>2309</v>
      </c>
      <c r="T1163" t="s">
        <v>54</v>
      </c>
      <c r="U1163" t="b">
        <v>0</v>
      </c>
      <c r="V1163" t="s">
        <v>54</v>
      </c>
      <c r="W1163" t="s">
        <v>2020</v>
      </c>
      <c r="X1163" t="s">
        <v>54</v>
      </c>
      <c r="Y1163" t="s">
        <v>62</v>
      </c>
      <c r="Z1163" t="s">
        <v>54</v>
      </c>
      <c r="AA1163" t="s">
        <v>54</v>
      </c>
      <c r="AB1163" t="s">
        <v>54</v>
      </c>
      <c r="AC1163" t="s">
        <v>54</v>
      </c>
      <c r="AD1163">
        <v>1</v>
      </c>
      <c r="AE1163" t="s">
        <v>108</v>
      </c>
      <c r="AF1163">
        <v>1</v>
      </c>
      <c r="AG1163">
        <v>162246223</v>
      </c>
      <c r="AH1163">
        <f t="shared" si="180"/>
        <v>0</v>
      </c>
      <c r="AI1163">
        <f t="shared" si="181"/>
        <v>0</v>
      </c>
      <c r="AJ1163">
        <f t="shared" si="182"/>
        <v>0</v>
      </c>
      <c r="AK1163">
        <f t="shared" si="183"/>
        <v>0</v>
      </c>
      <c r="AL1163">
        <f t="shared" si="184"/>
        <v>0</v>
      </c>
      <c r="AM1163">
        <f t="shared" si="185"/>
        <v>0</v>
      </c>
      <c r="AN1163">
        <f t="shared" si="186"/>
        <v>0</v>
      </c>
      <c r="AO1163">
        <f t="shared" si="187"/>
        <v>0</v>
      </c>
      <c r="AP1163">
        <f t="shared" si="188"/>
        <v>0</v>
      </c>
      <c r="AQ1163">
        <f t="shared" si="189"/>
        <v>0</v>
      </c>
      <c r="AR1163" t="s">
        <v>11843</v>
      </c>
      <c r="AS1163">
        <v>231165</v>
      </c>
      <c r="AT1163">
        <v>403829</v>
      </c>
      <c r="AU1163" t="s">
        <v>54</v>
      </c>
      <c r="AV1163">
        <v>0</v>
      </c>
      <c r="AW1163">
        <v>0</v>
      </c>
      <c r="AX1163">
        <v>0</v>
      </c>
      <c r="AY1163">
        <v>1</v>
      </c>
      <c r="AZ1163" t="s">
        <v>2320</v>
      </c>
      <c r="BA1163" t="s">
        <v>2321</v>
      </c>
      <c r="BB1163">
        <v>25313</v>
      </c>
      <c r="BC1163" t="s">
        <v>2322</v>
      </c>
      <c r="BD1163" t="s">
        <v>112</v>
      </c>
      <c r="BE1163" t="s">
        <v>113</v>
      </c>
      <c r="BF1163">
        <v>108187</v>
      </c>
      <c r="BG1163" t="s">
        <v>75</v>
      </c>
      <c r="BH1163" t="s">
        <v>76</v>
      </c>
      <c r="BI1163" t="s">
        <v>77</v>
      </c>
      <c r="BJ1163" t="s">
        <v>78</v>
      </c>
    </row>
    <row r="1164" spans="1:62" x14ac:dyDescent="0.25">
      <c r="A1164">
        <v>299659</v>
      </c>
      <c r="B1164">
        <v>1211629</v>
      </c>
      <c r="C1164" t="s">
        <v>51</v>
      </c>
      <c r="D1164">
        <v>431046</v>
      </c>
      <c r="E1164" t="s">
        <v>52</v>
      </c>
      <c r="F1164" t="s">
        <v>53</v>
      </c>
      <c r="G1164">
        <v>2</v>
      </c>
      <c r="H1164">
        <v>24</v>
      </c>
      <c r="I1164">
        <v>14</v>
      </c>
      <c r="J1164">
        <v>11</v>
      </c>
      <c r="K1164" t="s">
        <v>54</v>
      </c>
      <c r="L1164" t="s">
        <v>2018</v>
      </c>
      <c r="M1164" t="s">
        <v>54</v>
      </c>
      <c r="N1164">
        <v>4971158</v>
      </c>
      <c r="O1164">
        <v>1</v>
      </c>
      <c r="P1164" t="s">
        <v>56</v>
      </c>
      <c r="Q1164">
        <v>1</v>
      </c>
      <c r="R1164" t="s">
        <v>57</v>
      </c>
      <c r="S1164" t="s">
        <v>2326</v>
      </c>
      <c r="T1164" t="s">
        <v>2327</v>
      </c>
      <c r="U1164" t="b">
        <v>0</v>
      </c>
      <c r="V1164" t="s">
        <v>2328</v>
      </c>
      <c r="W1164" t="s">
        <v>2020</v>
      </c>
      <c r="X1164" t="s">
        <v>54</v>
      </c>
      <c r="Y1164" t="s">
        <v>62</v>
      </c>
      <c r="Z1164" t="s">
        <v>54</v>
      </c>
      <c r="AA1164" t="s">
        <v>54</v>
      </c>
      <c r="AB1164" t="s">
        <v>54</v>
      </c>
      <c r="AC1164" t="s">
        <v>54</v>
      </c>
      <c r="AD1164">
        <v>0</v>
      </c>
      <c r="AE1164" t="s">
        <v>54</v>
      </c>
      <c r="AF1164">
        <v>1</v>
      </c>
      <c r="AG1164">
        <v>162245766</v>
      </c>
      <c r="AH1164">
        <f t="shared" si="180"/>
        <v>0</v>
      </c>
      <c r="AI1164">
        <f t="shared" si="181"/>
        <v>0</v>
      </c>
      <c r="AJ1164">
        <f t="shared" si="182"/>
        <v>0</v>
      </c>
      <c r="AK1164">
        <f t="shared" si="183"/>
        <v>0</v>
      </c>
      <c r="AL1164">
        <f t="shared" si="184"/>
        <v>0</v>
      </c>
      <c r="AM1164">
        <f t="shared" si="185"/>
        <v>0</v>
      </c>
      <c r="AN1164">
        <f t="shared" si="186"/>
        <v>0</v>
      </c>
      <c r="AO1164">
        <f t="shared" si="187"/>
        <v>0</v>
      </c>
      <c r="AP1164">
        <f t="shared" si="188"/>
        <v>0</v>
      </c>
      <c r="AQ1164">
        <f t="shared" si="189"/>
        <v>0</v>
      </c>
      <c r="AR1164" t="s">
        <v>11838</v>
      </c>
      <c r="AS1164">
        <v>231145</v>
      </c>
      <c r="AT1164">
        <v>403809</v>
      </c>
      <c r="AU1164" t="s">
        <v>54</v>
      </c>
      <c r="AV1164">
        <v>1</v>
      </c>
      <c r="AW1164">
        <v>1</v>
      </c>
      <c r="AX1164">
        <v>0</v>
      </c>
      <c r="AY1164">
        <v>1</v>
      </c>
      <c r="AZ1164" t="s">
        <v>2332</v>
      </c>
      <c r="BA1164" t="s">
        <v>2333</v>
      </c>
      <c r="BB1164">
        <v>223186</v>
      </c>
      <c r="BC1164" t="s">
        <v>2334</v>
      </c>
      <c r="BD1164" t="s">
        <v>73</v>
      </c>
      <c r="BE1164" t="s">
        <v>74</v>
      </c>
      <c r="BF1164">
        <v>107857</v>
      </c>
      <c r="BG1164" t="s">
        <v>75</v>
      </c>
      <c r="BH1164" t="s">
        <v>76</v>
      </c>
      <c r="BI1164" t="s">
        <v>77</v>
      </c>
      <c r="BJ1164" t="s">
        <v>78</v>
      </c>
    </row>
    <row r="1165" spans="1:62" x14ac:dyDescent="0.25">
      <c r="A1165">
        <v>299659</v>
      </c>
      <c r="B1165">
        <v>1211629</v>
      </c>
      <c r="C1165" t="s">
        <v>51</v>
      </c>
      <c r="D1165">
        <v>431046</v>
      </c>
      <c r="E1165" t="s">
        <v>52</v>
      </c>
      <c r="F1165" t="s">
        <v>53</v>
      </c>
      <c r="G1165">
        <v>2</v>
      </c>
      <c r="H1165">
        <v>24</v>
      </c>
      <c r="I1165">
        <v>14</v>
      </c>
      <c r="J1165">
        <v>11</v>
      </c>
      <c r="K1165" t="s">
        <v>54</v>
      </c>
      <c r="L1165" t="s">
        <v>2018</v>
      </c>
      <c r="M1165" t="s">
        <v>54</v>
      </c>
      <c r="N1165">
        <v>4971158</v>
      </c>
      <c r="O1165">
        <v>1</v>
      </c>
      <c r="P1165" t="s">
        <v>56</v>
      </c>
      <c r="Q1165">
        <v>1</v>
      </c>
      <c r="R1165" t="s">
        <v>57</v>
      </c>
      <c r="S1165" t="s">
        <v>2326</v>
      </c>
      <c r="T1165" t="s">
        <v>2327</v>
      </c>
      <c r="U1165" t="b">
        <v>0</v>
      </c>
      <c r="V1165" t="s">
        <v>2328</v>
      </c>
      <c r="W1165" t="s">
        <v>2020</v>
      </c>
      <c r="X1165" t="s">
        <v>54</v>
      </c>
      <c r="Y1165" t="s">
        <v>62</v>
      </c>
      <c r="Z1165" t="s">
        <v>54</v>
      </c>
      <c r="AA1165" t="s">
        <v>54</v>
      </c>
      <c r="AB1165" t="s">
        <v>54</v>
      </c>
      <c r="AC1165" t="s">
        <v>54</v>
      </c>
      <c r="AD1165">
        <v>1</v>
      </c>
      <c r="AE1165" t="s">
        <v>79</v>
      </c>
      <c r="AF1165">
        <v>1</v>
      </c>
      <c r="AG1165">
        <v>162246232</v>
      </c>
      <c r="AH1165">
        <f t="shared" si="180"/>
        <v>0</v>
      </c>
      <c r="AI1165">
        <f t="shared" si="181"/>
        <v>0</v>
      </c>
      <c r="AJ1165">
        <f t="shared" si="182"/>
        <v>0</v>
      </c>
      <c r="AK1165">
        <f t="shared" si="183"/>
        <v>0</v>
      </c>
      <c r="AL1165">
        <f t="shared" si="184"/>
        <v>0</v>
      </c>
      <c r="AM1165">
        <f t="shared" si="185"/>
        <v>0</v>
      </c>
      <c r="AN1165">
        <f t="shared" si="186"/>
        <v>0</v>
      </c>
      <c r="AO1165">
        <f t="shared" si="187"/>
        <v>0</v>
      </c>
      <c r="AP1165">
        <f t="shared" si="188"/>
        <v>0</v>
      </c>
      <c r="AQ1165">
        <f t="shared" si="189"/>
        <v>0</v>
      </c>
      <c r="AR1165" t="s">
        <v>11839</v>
      </c>
      <c r="AS1165">
        <v>231086</v>
      </c>
      <c r="AT1165">
        <v>403750</v>
      </c>
      <c r="AU1165" t="s">
        <v>54</v>
      </c>
      <c r="AV1165">
        <v>0</v>
      </c>
      <c r="AW1165">
        <v>0</v>
      </c>
      <c r="AX1165">
        <v>0</v>
      </c>
      <c r="AY1165">
        <v>1</v>
      </c>
      <c r="AZ1165" t="s">
        <v>2335</v>
      </c>
      <c r="BA1165" t="s">
        <v>2336</v>
      </c>
      <c r="BB1165">
        <v>44944</v>
      </c>
      <c r="BC1165" t="s">
        <v>2337</v>
      </c>
      <c r="BD1165" t="s">
        <v>67</v>
      </c>
      <c r="BE1165" t="s">
        <v>68</v>
      </c>
      <c r="BF1165">
        <v>30310</v>
      </c>
      <c r="BG1165" t="s">
        <v>75</v>
      </c>
      <c r="BH1165" t="s">
        <v>76</v>
      </c>
      <c r="BI1165" t="s">
        <v>77</v>
      </c>
      <c r="BJ1165" t="s">
        <v>78</v>
      </c>
    </row>
    <row r="1166" spans="1:62" x14ac:dyDescent="0.25">
      <c r="A1166">
        <v>299659</v>
      </c>
      <c r="B1166">
        <v>1211629</v>
      </c>
      <c r="C1166" t="s">
        <v>51</v>
      </c>
      <c r="D1166">
        <v>431046</v>
      </c>
      <c r="E1166" t="s">
        <v>52</v>
      </c>
      <c r="F1166" t="s">
        <v>53</v>
      </c>
      <c r="G1166">
        <v>2</v>
      </c>
      <c r="H1166">
        <v>24</v>
      </c>
      <c r="I1166">
        <v>14</v>
      </c>
      <c r="J1166">
        <v>11</v>
      </c>
      <c r="K1166" t="s">
        <v>54</v>
      </c>
      <c r="L1166" t="s">
        <v>2018</v>
      </c>
      <c r="M1166" t="s">
        <v>54</v>
      </c>
      <c r="N1166">
        <v>4971158</v>
      </c>
      <c r="O1166">
        <v>1</v>
      </c>
      <c r="P1166" t="s">
        <v>56</v>
      </c>
      <c r="Q1166">
        <v>1</v>
      </c>
      <c r="R1166" t="s">
        <v>57</v>
      </c>
      <c r="S1166" t="s">
        <v>2326</v>
      </c>
      <c r="T1166" t="s">
        <v>2327</v>
      </c>
      <c r="U1166" t="b">
        <v>0</v>
      </c>
      <c r="V1166" t="s">
        <v>2328</v>
      </c>
      <c r="W1166" t="s">
        <v>2020</v>
      </c>
      <c r="X1166" t="s">
        <v>54</v>
      </c>
      <c r="Y1166" t="s">
        <v>62</v>
      </c>
      <c r="Z1166" t="s">
        <v>54</v>
      </c>
      <c r="AA1166" t="s">
        <v>54</v>
      </c>
      <c r="AB1166" t="s">
        <v>54</v>
      </c>
      <c r="AC1166" t="s">
        <v>54</v>
      </c>
      <c r="AD1166">
        <v>0</v>
      </c>
      <c r="AE1166" t="s">
        <v>2338</v>
      </c>
      <c r="AF1166">
        <v>1</v>
      </c>
      <c r="AG1166">
        <v>162246316</v>
      </c>
      <c r="AH1166">
        <f t="shared" si="180"/>
        <v>0</v>
      </c>
      <c r="AI1166">
        <f t="shared" si="181"/>
        <v>0</v>
      </c>
      <c r="AJ1166">
        <f t="shared" si="182"/>
        <v>0</v>
      </c>
      <c r="AK1166">
        <f t="shared" si="183"/>
        <v>0</v>
      </c>
      <c r="AL1166">
        <f t="shared" si="184"/>
        <v>0</v>
      </c>
      <c r="AM1166">
        <f t="shared" si="185"/>
        <v>0</v>
      </c>
      <c r="AN1166">
        <f t="shared" si="186"/>
        <v>0</v>
      </c>
      <c r="AO1166">
        <f t="shared" si="187"/>
        <v>0</v>
      </c>
      <c r="AP1166">
        <f t="shared" si="188"/>
        <v>0</v>
      </c>
      <c r="AQ1166">
        <f t="shared" si="189"/>
        <v>0</v>
      </c>
      <c r="AR1166" t="s">
        <v>11840</v>
      </c>
      <c r="AS1166">
        <v>231161</v>
      </c>
      <c r="AT1166">
        <v>403825</v>
      </c>
      <c r="AU1166" t="s">
        <v>54</v>
      </c>
      <c r="AV1166">
        <v>0</v>
      </c>
      <c r="AW1166">
        <v>0</v>
      </c>
      <c r="AX1166">
        <v>0</v>
      </c>
      <c r="AY1166">
        <v>2</v>
      </c>
      <c r="AZ1166" t="s">
        <v>2339</v>
      </c>
      <c r="BA1166" t="s">
        <v>2340</v>
      </c>
      <c r="BB1166">
        <v>44618</v>
      </c>
      <c r="BC1166" t="s">
        <v>2341</v>
      </c>
      <c r="BD1166" t="s">
        <v>73</v>
      </c>
      <c r="BE1166" t="s">
        <v>74</v>
      </c>
      <c r="BF1166">
        <v>107857</v>
      </c>
      <c r="BG1166" t="s">
        <v>75</v>
      </c>
      <c r="BH1166" t="s">
        <v>76</v>
      </c>
      <c r="BI1166" t="s">
        <v>77</v>
      </c>
      <c r="BJ1166" t="s">
        <v>78</v>
      </c>
    </row>
    <row r="1167" spans="1:62" x14ac:dyDescent="0.25">
      <c r="A1167">
        <v>299659</v>
      </c>
      <c r="B1167">
        <v>1211629</v>
      </c>
      <c r="C1167" t="s">
        <v>51</v>
      </c>
      <c r="D1167">
        <v>431046</v>
      </c>
      <c r="E1167" t="s">
        <v>52</v>
      </c>
      <c r="F1167" t="s">
        <v>53</v>
      </c>
      <c r="G1167">
        <v>2</v>
      </c>
      <c r="H1167">
        <v>24</v>
      </c>
      <c r="I1167">
        <v>14</v>
      </c>
      <c r="J1167">
        <v>11</v>
      </c>
      <c r="K1167" t="s">
        <v>54</v>
      </c>
      <c r="L1167" t="s">
        <v>2018</v>
      </c>
      <c r="M1167" t="s">
        <v>54</v>
      </c>
      <c r="N1167">
        <v>4971158</v>
      </c>
      <c r="O1167">
        <v>1</v>
      </c>
      <c r="P1167" t="s">
        <v>56</v>
      </c>
      <c r="Q1167">
        <v>1</v>
      </c>
      <c r="R1167" t="s">
        <v>57</v>
      </c>
      <c r="S1167" t="s">
        <v>2326</v>
      </c>
      <c r="T1167" t="s">
        <v>2327</v>
      </c>
      <c r="U1167" t="b">
        <v>0</v>
      </c>
      <c r="V1167" t="s">
        <v>2328</v>
      </c>
      <c r="W1167" t="s">
        <v>2020</v>
      </c>
      <c r="X1167" t="s">
        <v>54</v>
      </c>
      <c r="Y1167" t="s">
        <v>62</v>
      </c>
      <c r="Z1167" t="s">
        <v>54</v>
      </c>
      <c r="AA1167" t="s">
        <v>54</v>
      </c>
      <c r="AB1167" t="s">
        <v>54</v>
      </c>
      <c r="AC1167" t="s">
        <v>54</v>
      </c>
      <c r="AD1167">
        <v>0</v>
      </c>
      <c r="AE1167" t="s">
        <v>222</v>
      </c>
      <c r="AF1167">
        <v>1</v>
      </c>
      <c r="AG1167">
        <v>162246493</v>
      </c>
      <c r="AH1167">
        <f t="shared" si="180"/>
        <v>0</v>
      </c>
      <c r="AI1167">
        <f t="shared" si="181"/>
        <v>0</v>
      </c>
      <c r="AJ1167">
        <f t="shared" si="182"/>
        <v>0</v>
      </c>
      <c r="AK1167">
        <f t="shared" si="183"/>
        <v>0</v>
      </c>
      <c r="AL1167">
        <f t="shared" si="184"/>
        <v>0</v>
      </c>
      <c r="AM1167">
        <f t="shared" si="185"/>
        <v>0</v>
      </c>
      <c r="AN1167">
        <f t="shared" si="186"/>
        <v>0</v>
      </c>
      <c r="AO1167">
        <f t="shared" si="187"/>
        <v>0</v>
      </c>
      <c r="AP1167">
        <f t="shared" si="188"/>
        <v>0</v>
      </c>
      <c r="AQ1167">
        <f t="shared" si="189"/>
        <v>0</v>
      </c>
      <c r="AR1167" t="s">
        <v>11843</v>
      </c>
      <c r="AS1167">
        <v>231165</v>
      </c>
      <c r="AT1167">
        <v>403829</v>
      </c>
      <c r="AU1167" t="s">
        <v>54</v>
      </c>
      <c r="AV1167">
        <v>0</v>
      </c>
      <c r="AW1167">
        <v>0</v>
      </c>
      <c r="AX1167">
        <v>0</v>
      </c>
      <c r="AY1167">
        <v>5</v>
      </c>
      <c r="AZ1167" t="s">
        <v>2342</v>
      </c>
      <c r="BA1167" t="s">
        <v>2343</v>
      </c>
      <c r="BB1167">
        <v>48419</v>
      </c>
      <c r="BC1167" t="s">
        <v>2344</v>
      </c>
      <c r="BD1167" t="s">
        <v>112</v>
      </c>
      <c r="BE1167" t="s">
        <v>113</v>
      </c>
      <c r="BF1167">
        <v>108187</v>
      </c>
      <c r="BG1167" t="s">
        <v>75</v>
      </c>
      <c r="BH1167" t="s">
        <v>76</v>
      </c>
      <c r="BI1167" t="s">
        <v>77</v>
      </c>
      <c r="BJ1167" t="s">
        <v>78</v>
      </c>
    </row>
    <row r="1168" spans="1:62" x14ac:dyDescent="0.25">
      <c r="A1168">
        <v>299659</v>
      </c>
      <c r="B1168">
        <v>1211629</v>
      </c>
      <c r="C1168" t="s">
        <v>51</v>
      </c>
      <c r="D1168">
        <v>431046</v>
      </c>
      <c r="E1168" t="s">
        <v>52</v>
      </c>
      <c r="F1168" t="s">
        <v>53</v>
      </c>
      <c r="G1168">
        <v>2</v>
      </c>
      <c r="H1168">
        <v>24</v>
      </c>
      <c r="I1168">
        <v>14</v>
      </c>
      <c r="J1168">
        <v>11</v>
      </c>
      <c r="K1168" t="s">
        <v>54</v>
      </c>
      <c r="L1168" t="s">
        <v>2018</v>
      </c>
      <c r="M1168" t="s">
        <v>54</v>
      </c>
      <c r="N1168">
        <v>4971158</v>
      </c>
      <c r="O1168">
        <v>1</v>
      </c>
      <c r="P1168" t="s">
        <v>56</v>
      </c>
      <c r="Q1168">
        <v>1</v>
      </c>
      <c r="R1168" t="s">
        <v>57</v>
      </c>
      <c r="S1168" t="s">
        <v>2326</v>
      </c>
      <c r="T1168" t="s">
        <v>2327</v>
      </c>
      <c r="U1168" t="b">
        <v>0</v>
      </c>
      <c r="V1168" t="s">
        <v>2328</v>
      </c>
      <c r="W1168" t="s">
        <v>2020</v>
      </c>
      <c r="X1168" t="s">
        <v>54</v>
      </c>
      <c r="Y1168" t="s">
        <v>62</v>
      </c>
      <c r="Z1168" t="s">
        <v>54</v>
      </c>
      <c r="AA1168" t="s">
        <v>54</v>
      </c>
      <c r="AB1168" t="s">
        <v>54</v>
      </c>
      <c r="AC1168" t="s">
        <v>54</v>
      </c>
      <c r="AD1168">
        <v>1</v>
      </c>
      <c r="AE1168" t="s">
        <v>114</v>
      </c>
      <c r="AF1168">
        <v>1</v>
      </c>
      <c r="AG1168">
        <v>162246737</v>
      </c>
      <c r="AH1168">
        <f t="shared" si="180"/>
        <v>0</v>
      </c>
      <c r="AI1168">
        <f t="shared" si="181"/>
        <v>0</v>
      </c>
      <c r="AJ1168">
        <f t="shared" si="182"/>
        <v>0</v>
      </c>
      <c r="AK1168">
        <f t="shared" si="183"/>
        <v>0</v>
      </c>
      <c r="AL1168">
        <f t="shared" si="184"/>
        <v>0</v>
      </c>
      <c r="AM1168">
        <f t="shared" si="185"/>
        <v>0</v>
      </c>
      <c r="AN1168">
        <f t="shared" si="186"/>
        <v>0</v>
      </c>
      <c r="AO1168">
        <f t="shared" si="187"/>
        <v>0</v>
      </c>
      <c r="AP1168">
        <f t="shared" si="188"/>
        <v>0</v>
      </c>
      <c r="AQ1168">
        <f t="shared" si="189"/>
        <v>0</v>
      </c>
      <c r="AR1168" t="s">
        <v>11844</v>
      </c>
      <c r="AS1168">
        <v>231105</v>
      </c>
      <c r="AT1168">
        <v>403769</v>
      </c>
      <c r="AU1168" t="s">
        <v>54</v>
      </c>
      <c r="AV1168">
        <v>0</v>
      </c>
      <c r="AW1168">
        <v>0</v>
      </c>
      <c r="AX1168">
        <v>0</v>
      </c>
      <c r="AY1168">
        <v>1</v>
      </c>
      <c r="AZ1168" t="s">
        <v>2345</v>
      </c>
      <c r="BA1168" t="s">
        <v>2346</v>
      </c>
      <c r="BB1168">
        <v>36801781</v>
      </c>
      <c r="BC1168" t="s">
        <v>2347</v>
      </c>
      <c r="BD1168" t="s">
        <v>118</v>
      </c>
      <c r="BE1168" t="s">
        <v>119</v>
      </c>
      <c r="BF1168">
        <v>30267</v>
      </c>
      <c r="BG1168" t="s">
        <v>75</v>
      </c>
      <c r="BH1168" t="s">
        <v>76</v>
      </c>
      <c r="BI1168" t="s">
        <v>77</v>
      </c>
      <c r="BJ1168" t="s">
        <v>78</v>
      </c>
    </row>
    <row r="1169" spans="1:62" x14ac:dyDescent="0.25">
      <c r="A1169">
        <v>299659</v>
      </c>
      <c r="B1169">
        <v>1211629</v>
      </c>
      <c r="C1169" t="s">
        <v>51</v>
      </c>
      <c r="D1169">
        <v>431046</v>
      </c>
      <c r="E1169" t="s">
        <v>52</v>
      </c>
      <c r="F1169" t="s">
        <v>53</v>
      </c>
      <c r="G1169">
        <v>2</v>
      </c>
      <c r="H1169">
        <v>24</v>
      </c>
      <c r="I1169">
        <v>14</v>
      </c>
      <c r="J1169">
        <v>11</v>
      </c>
      <c r="K1169" t="s">
        <v>54</v>
      </c>
      <c r="L1169" t="s">
        <v>2018</v>
      </c>
      <c r="M1169" t="s">
        <v>54</v>
      </c>
      <c r="N1169">
        <v>4971158</v>
      </c>
      <c r="O1169">
        <v>1</v>
      </c>
      <c r="P1169" t="s">
        <v>56</v>
      </c>
      <c r="Q1169">
        <v>1</v>
      </c>
      <c r="R1169" t="s">
        <v>57</v>
      </c>
      <c r="S1169" t="s">
        <v>2326</v>
      </c>
      <c r="T1169" t="s">
        <v>2327</v>
      </c>
      <c r="U1169" t="b">
        <v>0</v>
      </c>
      <c r="V1169" t="s">
        <v>2328</v>
      </c>
      <c r="W1169" t="s">
        <v>2020</v>
      </c>
      <c r="X1169" t="s">
        <v>54</v>
      </c>
      <c r="Y1169" t="s">
        <v>62</v>
      </c>
      <c r="Z1169" t="s">
        <v>54</v>
      </c>
      <c r="AA1169" t="s">
        <v>54</v>
      </c>
      <c r="AB1169" t="s">
        <v>54</v>
      </c>
      <c r="AC1169" t="s">
        <v>54</v>
      </c>
      <c r="AD1169">
        <v>1</v>
      </c>
      <c r="AE1169" t="s">
        <v>173</v>
      </c>
      <c r="AF1169">
        <v>1</v>
      </c>
      <c r="AG1169">
        <v>162294042</v>
      </c>
      <c r="AH1169">
        <f t="shared" si="180"/>
        <v>0</v>
      </c>
      <c r="AI1169">
        <f t="shared" si="181"/>
        <v>0</v>
      </c>
      <c r="AJ1169">
        <f t="shared" si="182"/>
        <v>0</v>
      </c>
      <c r="AK1169">
        <f t="shared" si="183"/>
        <v>0</v>
      </c>
      <c r="AL1169">
        <f t="shared" si="184"/>
        <v>0</v>
      </c>
      <c r="AM1169">
        <f t="shared" si="185"/>
        <v>0</v>
      </c>
      <c r="AN1169">
        <f t="shared" si="186"/>
        <v>0</v>
      </c>
      <c r="AO1169">
        <f t="shared" si="187"/>
        <v>0</v>
      </c>
      <c r="AP1169">
        <f t="shared" si="188"/>
        <v>0</v>
      </c>
      <c r="AQ1169">
        <f t="shared" si="189"/>
        <v>0</v>
      </c>
      <c r="AR1169" t="s">
        <v>11848</v>
      </c>
      <c r="AS1169">
        <v>231150</v>
      </c>
      <c r="AT1169">
        <v>403814</v>
      </c>
      <c r="AU1169" t="s">
        <v>54</v>
      </c>
      <c r="AV1169">
        <v>0</v>
      </c>
      <c r="AW1169">
        <v>0</v>
      </c>
      <c r="AX1169">
        <v>0</v>
      </c>
      <c r="AY1169">
        <v>1</v>
      </c>
      <c r="AZ1169" t="s">
        <v>2348</v>
      </c>
      <c r="BA1169" t="s">
        <v>2349</v>
      </c>
      <c r="BB1169">
        <v>74161</v>
      </c>
      <c r="BC1169" t="s">
        <v>2350</v>
      </c>
      <c r="BD1169" t="s">
        <v>177</v>
      </c>
      <c r="BE1169" t="s">
        <v>74</v>
      </c>
      <c r="BF1169">
        <v>107857</v>
      </c>
      <c r="BG1169" t="s">
        <v>75</v>
      </c>
      <c r="BH1169" t="s">
        <v>76</v>
      </c>
      <c r="BI1169" t="s">
        <v>77</v>
      </c>
      <c r="BJ1169" t="s">
        <v>78</v>
      </c>
    </row>
    <row r="1170" spans="1:62" x14ac:dyDescent="0.25">
      <c r="A1170">
        <v>299659</v>
      </c>
      <c r="B1170">
        <v>1211629</v>
      </c>
      <c r="C1170" t="s">
        <v>51</v>
      </c>
      <c r="D1170">
        <v>431046</v>
      </c>
      <c r="E1170" t="s">
        <v>52</v>
      </c>
      <c r="F1170" t="s">
        <v>53</v>
      </c>
      <c r="G1170">
        <v>2</v>
      </c>
      <c r="H1170">
        <v>24</v>
      </c>
      <c r="I1170">
        <v>14</v>
      </c>
      <c r="J1170">
        <v>11</v>
      </c>
      <c r="K1170" t="s">
        <v>54</v>
      </c>
      <c r="L1170" t="s">
        <v>2018</v>
      </c>
      <c r="M1170" t="s">
        <v>54</v>
      </c>
      <c r="N1170">
        <v>4971158</v>
      </c>
      <c r="O1170">
        <v>1</v>
      </c>
      <c r="P1170" t="s">
        <v>56</v>
      </c>
      <c r="Q1170">
        <v>1</v>
      </c>
      <c r="R1170" t="s">
        <v>57</v>
      </c>
      <c r="S1170" t="s">
        <v>2326</v>
      </c>
      <c r="T1170" t="s">
        <v>2327</v>
      </c>
      <c r="U1170" t="b">
        <v>0</v>
      </c>
      <c r="V1170" t="s">
        <v>2328</v>
      </c>
      <c r="W1170" t="s">
        <v>2020</v>
      </c>
      <c r="X1170" t="s">
        <v>54</v>
      </c>
      <c r="Y1170" t="s">
        <v>62</v>
      </c>
      <c r="Z1170" t="s">
        <v>54</v>
      </c>
      <c r="AA1170" t="s">
        <v>54</v>
      </c>
      <c r="AB1170" t="s">
        <v>54</v>
      </c>
      <c r="AC1170" t="s">
        <v>54</v>
      </c>
      <c r="AD1170">
        <v>1</v>
      </c>
      <c r="AE1170" t="s">
        <v>178</v>
      </c>
      <c r="AF1170">
        <v>1</v>
      </c>
      <c r="AG1170">
        <v>162294118</v>
      </c>
      <c r="AH1170">
        <f t="shared" si="180"/>
        <v>0</v>
      </c>
      <c r="AI1170">
        <f t="shared" si="181"/>
        <v>0</v>
      </c>
      <c r="AJ1170">
        <f t="shared" si="182"/>
        <v>0</v>
      </c>
      <c r="AK1170">
        <f t="shared" si="183"/>
        <v>0</v>
      </c>
      <c r="AL1170">
        <f t="shared" si="184"/>
        <v>0</v>
      </c>
      <c r="AM1170">
        <f t="shared" si="185"/>
        <v>0</v>
      </c>
      <c r="AN1170">
        <f t="shared" si="186"/>
        <v>0</v>
      </c>
      <c r="AO1170">
        <f t="shared" si="187"/>
        <v>0</v>
      </c>
      <c r="AP1170">
        <f t="shared" si="188"/>
        <v>0</v>
      </c>
      <c r="AQ1170">
        <f t="shared" si="189"/>
        <v>0</v>
      </c>
      <c r="AR1170" t="s">
        <v>11849</v>
      </c>
      <c r="AS1170">
        <v>231125</v>
      </c>
      <c r="AT1170">
        <v>403789</v>
      </c>
      <c r="AU1170" t="s">
        <v>54</v>
      </c>
      <c r="AV1170">
        <v>0</v>
      </c>
      <c r="AW1170">
        <v>0</v>
      </c>
      <c r="AX1170">
        <v>0</v>
      </c>
      <c r="AY1170">
        <v>1</v>
      </c>
      <c r="AZ1170" t="s">
        <v>2351</v>
      </c>
      <c r="BA1170" t="s">
        <v>2352</v>
      </c>
      <c r="BB1170">
        <v>22382</v>
      </c>
      <c r="BC1170" t="s">
        <v>2353</v>
      </c>
      <c r="BD1170" t="s">
        <v>182</v>
      </c>
      <c r="BE1170" t="s">
        <v>183</v>
      </c>
      <c r="BF1170">
        <v>30454</v>
      </c>
      <c r="BG1170" t="s">
        <v>75</v>
      </c>
      <c r="BH1170" t="s">
        <v>76</v>
      </c>
      <c r="BI1170" t="s">
        <v>77</v>
      </c>
      <c r="BJ1170" t="s">
        <v>78</v>
      </c>
    </row>
    <row r="1171" spans="1:62" x14ac:dyDescent="0.25">
      <c r="A1171">
        <v>299661</v>
      </c>
      <c r="B1171">
        <v>1211629</v>
      </c>
      <c r="C1171" t="s">
        <v>51</v>
      </c>
      <c r="D1171">
        <v>431046</v>
      </c>
      <c r="E1171" t="s">
        <v>52</v>
      </c>
      <c r="F1171" t="s">
        <v>53</v>
      </c>
      <c r="G1171">
        <v>2</v>
      </c>
      <c r="H1171">
        <v>24</v>
      </c>
      <c r="I1171">
        <v>14</v>
      </c>
      <c r="J1171">
        <v>11</v>
      </c>
      <c r="K1171" t="s">
        <v>54</v>
      </c>
      <c r="L1171" t="s">
        <v>2018</v>
      </c>
      <c r="M1171" t="s">
        <v>54</v>
      </c>
      <c r="N1171">
        <v>4971170</v>
      </c>
      <c r="O1171">
        <v>1</v>
      </c>
      <c r="P1171" t="s">
        <v>56</v>
      </c>
      <c r="Q1171">
        <v>1</v>
      </c>
      <c r="R1171" t="s">
        <v>57</v>
      </c>
      <c r="S1171" t="s">
        <v>2357</v>
      </c>
      <c r="T1171" t="s">
        <v>2358</v>
      </c>
      <c r="U1171" t="b">
        <v>0</v>
      </c>
      <c r="V1171" t="s">
        <v>2359</v>
      </c>
      <c r="W1171" t="s">
        <v>2020</v>
      </c>
      <c r="X1171" t="s">
        <v>54</v>
      </c>
      <c r="Y1171" t="s">
        <v>62</v>
      </c>
      <c r="Z1171" t="s">
        <v>54</v>
      </c>
      <c r="AA1171" t="s">
        <v>54</v>
      </c>
      <c r="AB1171" t="s">
        <v>54</v>
      </c>
      <c r="AC1171" t="s">
        <v>54</v>
      </c>
      <c r="AD1171">
        <v>1</v>
      </c>
      <c r="AE1171" t="s">
        <v>69</v>
      </c>
      <c r="AF1171">
        <v>1</v>
      </c>
      <c r="AG1171">
        <v>162245844</v>
      </c>
      <c r="AH1171">
        <f t="shared" si="180"/>
        <v>0</v>
      </c>
      <c r="AI1171">
        <f t="shared" si="181"/>
        <v>0</v>
      </c>
      <c r="AJ1171">
        <f t="shared" si="182"/>
        <v>0</v>
      </c>
      <c r="AK1171">
        <f t="shared" si="183"/>
        <v>0</v>
      </c>
      <c r="AL1171">
        <f t="shared" si="184"/>
        <v>0</v>
      </c>
      <c r="AM1171">
        <f t="shared" si="185"/>
        <v>0</v>
      </c>
      <c r="AN1171">
        <f t="shared" si="186"/>
        <v>0</v>
      </c>
      <c r="AO1171">
        <f t="shared" si="187"/>
        <v>0</v>
      </c>
      <c r="AP1171">
        <f t="shared" si="188"/>
        <v>0</v>
      </c>
      <c r="AQ1171">
        <f t="shared" si="189"/>
        <v>0</v>
      </c>
      <c r="AR1171" t="s">
        <v>11838</v>
      </c>
      <c r="AS1171">
        <v>231145</v>
      </c>
      <c r="AT1171">
        <v>403809</v>
      </c>
      <c r="AU1171" t="s">
        <v>54</v>
      </c>
      <c r="AV1171">
        <v>0</v>
      </c>
      <c r="AW1171">
        <v>0</v>
      </c>
      <c r="AX1171">
        <v>0</v>
      </c>
      <c r="AY1171">
        <v>1</v>
      </c>
      <c r="AZ1171" t="s">
        <v>2363</v>
      </c>
      <c r="BA1171" t="s">
        <v>2364</v>
      </c>
      <c r="BB1171">
        <v>174736</v>
      </c>
      <c r="BC1171" t="s">
        <v>2365</v>
      </c>
      <c r="BD1171" t="s">
        <v>73</v>
      </c>
      <c r="BE1171" t="s">
        <v>74</v>
      </c>
      <c r="BF1171">
        <v>107857</v>
      </c>
      <c r="BG1171" t="s">
        <v>75</v>
      </c>
      <c r="BH1171" t="s">
        <v>76</v>
      </c>
      <c r="BI1171" t="s">
        <v>77</v>
      </c>
      <c r="BJ1171" t="s">
        <v>78</v>
      </c>
    </row>
    <row r="1172" spans="1:62" x14ac:dyDescent="0.25">
      <c r="A1172">
        <v>299661</v>
      </c>
      <c r="B1172">
        <v>1211629</v>
      </c>
      <c r="C1172" t="s">
        <v>51</v>
      </c>
      <c r="D1172">
        <v>431046</v>
      </c>
      <c r="E1172" t="s">
        <v>52</v>
      </c>
      <c r="F1172" t="s">
        <v>53</v>
      </c>
      <c r="G1172">
        <v>2</v>
      </c>
      <c r="H1172">
        <v>24</v>
      </c>
      <c r="I1172">
        <v>14</v>
      </c>
      <c r="J1172">
        <v>11</v>
      </c>
      <c r="K1172" t="s">
        <v>54</v>
      </c>
      <c r="L1172" t="s">
        <v>2018</v>
      </c>
      <c r="M1172" t="s">
        <v>54</v>
      </c>
      <c r="N1172">
        <v>4971170</v>
      </c>
      <c r="O1172">
        <v>1</v>
      </c>
      <c r="P1172" t="s">
        <v>56</v>
      </c>
      <c r="Q1172">
        <v>1</v>
      </c>
      <c r="R1172" t="s">
        <v>57</v>
      </c>
      <c r="S1172" t="s">
        <v>2357</v>
      </c>
      <c r="T1172" t="s">
        <v>2358</v>
      </c>
      <c r="U1172" t="b">
        <v>0</v>
      </c>
      <c r="V1172" t="s">
        <v>2359</v>
      </c>
      <c r="W1172" t="s">
        <v>2020</v>
      </c>
      <c r="X1172" t="s">
        <v>54</v>
      </c>
      <c r="Y1172" t="s">
        <v>62</v>
      </c>
      <c r="Z1172" t="s">
        <v>54</v>
      </c>
      <c r="AA1172" t="s">
        <v>54</v>
      </c>
      <c r="AB1172" t="s">
        <v>54</v>
      </c>
      <c r="AC1172" t="s">
        <v>54</v>
      </c>
      <c r="AD1172">
        <v>1</v>
      </c>
      <c r="AE1172" t="s">
        <v>79</v>
      </c>
      <c r="AF1172">
        <v>1</v>
      </c>
      <c r="AG1172">
        <v>162246147</v>
      </c>
      <c r="AH1172">
        <f t="shared" si="180"/>
        <v>0</v>
      </c>
      <c r="AI1172">
        <f t="shared" si="181"/>
        <v>0</v>
      </c>
      <c r="AJ1172">
        <f t="shared" si="182"/>
        <v>0</v>
      </c>
      <c r="AK1172">
        <f t="shared" si="183"/>
        <v>0</v>
      </c>
      <c r="AL1172">
        <f t="shared" si="184"/>
        <v>0</v>
      </c>
      <c r="AM1172">
        <f t="shared" si="185"/>
        <v>0</v>
      </c>
      <c r="AN1172">
        <f t="shared" si="186"/>
        <v>0</v>
      </c>
      <c r="AO1172">
        <f t="shared" si="187"/>
        <v>0</v>
      </c>
      <c r="AP1172">
        <f t="shared" si="188"/>
        <v>0</v>
      </c>
      <c r="AQ1172">
        <f t="shared" si="189"/>
        <v>0</v>
      </c>
      <c r="AR1172" t="s">
        <v>11839</v>
      </c>
      <c r="AS1172">
        <v>231086</v>
      </c>
      <c r="AT1172">
        <v>403750</v>
      </c>
      <c r="AU1172" t="s">
        <v>54</v>
      </c>
      <c r="AV1172">
        <v>0</v>
      </c>
      <c r="AW1172">
        <v>0</v>
      </c>
      <c r="AX1172">
        <v>0</v>
      </c>
      <c r="AY1172">
        <v>1</v>
      </c>
      <c r="AZ1172" t="s">
        <v>2207</v>
      </c>
      <c r="BA1172" t="s">
        <v>2366</v>
      </c>
      <c r="BB1172">
        <v>30885</v>
      </c>
      <c r="BC1172" t="s">
        <v>2367</v>
      </c>
      <c r="BD1172" t="s">
        <v>67</v>
      </c>
      <c r="BE1172" t="s">
        <v>68</v>
      </c>
      <c r="BF1172">
        <v>30310</v>
      </c>
      <c r="BG1172" t="s">
        <v>75</v>
      </c>
      <c r="BH1172" t="s">
        <v>76</v>
      </c>
      <c r="BI1172" t="s">
        <v>77</v>
      </c>
      <c r="BJ1172" t="s">
        <v>78</v>
      </c>
    </row>
    <row r="1173" spans="1:62" x14ac:dyDescent="0.25">
      <c r="A1173">
        <v>299661</v>
      </c>
      <c r="B1173">
        <v>1211629</v>
      </c>
      <c r="C1173" t="s">
        <v>51</v>
      </c>
      <c r="D1173">
        <v>431046</v>
      </c>
      <c r="E1173" t="s">
        <v>52</v>
      </c>
      <c r="F1173" t="s">
        <v>53</v>
      </c>
      <c r="G1173">
        <v>2</v>
      </c>
      <c r="H1173">
        <v>24</v>
      </c>
      <c r="I1173">
        <v>14</v>
      </c>
      <c r="J1173">
        <v>11</v>
      </c>
      <c r="K1173" t="s">
        <v>54</v>
      </c>
      <c r="L1173" t="s">
        <v>2018</v>
      </c>
      <c r="M1173" t="s">
        <v>54</v>
      </c>
      <c r="N1173">
        <v>4971170</v>
      </c>
      <c r="O1173">
        <v>1</v>
      </c>
      <c r="P1173" t="s">
        <v>56</v>
      </c>
      <c r="Q1173">
        <v>1</v>
      </c>
      <c r="R1173" t="s">
        <v>57</v>
      </c>
      <c r="S1173" t="s">
        <v>2357</v>
      </c>
      <c r="T1173" t="s">
        <v>2358</v>
      </c>
      <c r="U1173" t="b">
        <v>0</v>
      </c>
      <c r="V1173" t="s">
        <v>2359</v>
      </c>
      <c r="W1173" t="s">
        <v>2020</v>
      </c>
      <c r="X1173" t="s">
        <v>54</v>
      </c>
      <c r="Y1173" t="s">
        <v>62</v>
      </c>
      <c r="Z1173" t="s">
        <v>54</v>
      </c>
      <c r="AA1173" t="s">
        <v>54</v>
      </c>
      <c r="AB1173" t="s">
        <v>54</v>
      </c>
      <c r="AC1173" t="s">
        <v>54</v>
      </c>
      <c r="AD1173">
        <v>0</v>
      </c>
      <c r="AE1173" t="s">
        <v>1010</v>
      </c>
      <c r="AF1173">
        <v>1</v>
      </c>
      <c r="AG1173">
        <v>162246201</v>
      </c>
      <c r="AH1173">
        <f t="shared" si="180"/>
        <v>0</v>
      </c>
      <c r="AI1173">
        <f t="shared" si="181"/>
        <v>0</v>
      </c>
      <c r="AJ1173">
        <f t="shared" si="182"/>
        <v>0</v>
      </c>
      <c r="AK1173">
        <f t="shared" si="183"/>
        <v>0</v>
      </c>
      <c r="AL1173">
        <f t="shared" si="184"/>
        <v>0</v>
      </c>
      <c r="AM1173">
        <f t="shared" si="185"/>
        <v>0</v>
      </c>
      <c r="AN1173">
        <f t="shared" si="186"/>
        <v>0</v>
      </c>
      <c r="AO1173">
        <f t="shared" si="187"/>
        <v>0</v>
      </c>
      <c r="AP1173">
        <f t="shared" si="188"/>
        <v>0</v>
      </c>
      <c r="AQ1173">
        <f t="shared" si="189"/>
        <v>0</v>
      </c>
      <c r="AR1173" t="s">
        <v>11840</v>
      </c>
      <c r="AS1173">
        <v>231161</v>
      </c>
      <c r="AT1173">
        <v>403825</v>
      </c>
      <c r="AU1173" t="s">
        <v>54</v>
      </c>
      <c r="AV1173">
        <v>0</v>
      </c>
      <c r="AW1173">
        <v>0</v>
      </c>
      <c r="AX1173">
        <v>0</v>
      </c>
      <c r="AY1173">
        <v>3</v>
      </c>
      <c r="AZ1173" t="s">
        <v>2368</v>
      </c>
      <c r="BA1173" t="s">
        <v>2369</v>
      </c>
      <c r="BB1173">
        <v>62059</v>
      </c>
      <c r="BC1173" t="s">
        <v>2370</v>
      </c>
      <c r="BD1173" t="s">
        <v>73</v>
      </c>
      <c r="BE1173" t="s">
        <v>74</v>
      </c>
      <c r="BF1173">
        <v>107857</v>
      </c>
      <c r="BG1173" t="s">
        <v>75</v>
      </c>
      <c r="BH1173" t="s">
        <v>76</v>
      </c>
      <c r="BI1173" t="s">
        <v>77</v>
      </c>
      <c r="BJ1173" t="s">
        <v>78</v>
      </c>
    </row>
    <row r="1174" spans="1:62" x14ac:dyDescent="0.25">
      <c r="A1174">
        <v>299661</v>
      </c>
      <c r="B1174">
        <v>1211629</v>
      </c>
      <c r="C1174" t="s">
        <v>51</v>
      </c>
      <c r="D1174">
        <v>431046</v>
      </c>
      <c r="E1174" t="s">
        <v>52</v>
      </c>
      <c r="F1174" t="s">
        <v>53</v>
      </c>
      <c r="G1174">
        <v>2</v>
      </c>
      <c r="H1174">
        <v>24</v>
      </c>
      <c r="I1174">
        <v>14</v>
      </c>
      <c r="J1174">
        <v>11</v>
      </c>
      <c r="K1174" t="s">
        <v>54</v>
      </c>
      <c r="L1174" t="s">
        <v>2018</v>
      </c>
      <c r="M1174" t="s">
        <v>54</v>
      </c>
      <c r="N1174">
        <v>4971170</v>
      </c>
      <c r="O1174">
        <v>1</v>
      </c>
      <c r="P1174" t="s">
        <v>56</v>
      </c>
      <c r="Q1174">
        <v>1</v>
      </c>
      <c r="R1174" t="s">
        <v>57</v>
      </c>
      <c r="S1174" t="s">
        <v>2357</v>
      </c>
      <c r="T1174" t="s">
        <v>2358</v>
      </c>
      <c r="U1174" t="b">
        <v>0</v>
      </c>
      <c r="V1174" t="s">
        <v>2359</v>
      </c>
      <c r="W1174" t="s">
        <v>2020</v>
      </c>
      <c r="X1174" t="s">
        <v>54</v>
      </c>
      <c r="Y1174" t="s">
        <v>62</v>
      </c>
      <c r="Z1174" t="s">
        <v>54</v>
      </c>
      <c r="AA1174" t="s">
        <v>54</v>
      </c>
      <c r="AB1174" t="s">
        <v>54</v>
      </c>
      <c r="AC1174" t="s">
        <v>54</v>
      </c>
      <c r="AD1174">
        <v>1</v>
      </c>
      <c r="AE1174" t="s">
        <v>108</v>
      </c>
      <c r="AF1174">
        <v>1</v>
      </c>
      <c r="AG1174">
        <v>162246416</v>
      </c>
      <c r="AH1174">
        <f t="shared" si="180"/>
        <v>0</v>
      </c>
      <c r="AI1174">
        <f t="shared" si="181"/>
        <v>0</v>
      </c>
      <c r="AJ1174">
        <f t="shared" si="182"/>
        <v>0</v>
      </c>
      <c r="AK1174">
        <f t="shared" si="183"/>
        <v>0</v>
      </c>
      <c r="AL1174">
        <f t="shared" si="184"/>
        <v>0</v>
      </c>
      <c r="AM1174">
        <f t="shared" si="185"/>
        <v>0</v>
      </c>
      <c r="AN1174">
        <f t="shared" si="186"/>
        <v>0</v>
      </c>
      <c r="AO1174">
        <f t="shared" si="187"/>
        <v>0</v>
      </c>
      <c r="AP1174">
        <f t="shared" si="188"/>
        <v>0</v>
      </c>
      <c r="AQ1174">
        <f t="shared" si="189"/>
        <v>0</v>
      </c>
      <c r="AR1174" t="s">
        <v>11843</v>
      </c>
      <c r="AS1174">
        <v>231165</v>
      </c>
      <c r="AT1174">
        <v>403829</v>
      </c>
      <c r="AU1174" t="s">
        <v>54</v>
      </c>
      <c r="AV1174">
        <v>0</v>
      </c>
      <c r="AW1174">
        <v>0</v>
      </c>
      <c r="AX1174">
        <v>0</v>
      </c>
      <c r="AY1174">
        <v>1</v>
      </c>
      <c r="AZ1174" t="s">
        <v>2371</v>
      </c>
      <c r="BA1174" t="s">
        <v>2372</v>
      </c>
      <c r="BB1174">
        <v>5951</v>
      </c>
      <c r="BC1174" t="s">
        <v>2373</v>
      </c>
      <c r="BD1174" t="s">
        <v>112</v>
      </c>
      <c r="BE1174" t="s">
        <v>113</v>
      </c>
      <c r="BF1174">
        <v>108187</v>
      </c>
      <c r="BG1174" t="s">
        <v>75</v>
      </c>
      <c r="BH1174" t="s">
        <v>76</v>
      </c>
      <c r="BI1174" t="s">
        <v>77</v>
      </c>
      <c r="BJ1174" t="s">
        <v>78</v>
      </c>
    </row>
    <row r="1175" spans="1:62" x14ac:dyDescent="0.25">
      <c r="A1175">
        <v>299661</v>
      </c>
      <c r="B1175">
        <v>1211629</v>
      </c>
      <c r="C1175" t="s">
        <v>51</v>
      </c>
      <c r="D1175">
        <v>431046</v>
      </c>
      <c r="E1175" t="s">
        <v>52</v>
      </c>
      <c r="F1175" t="s">
        <v>53</v>
      </c>
      <c r="G1175">
        <v>2</v>
      </c>
      <c r="H1175">
        <v>24</v>
      </c>
      <c r="I1175">
        <v>14</v>
      </c>
      <c r="J1175">
        <v>11</v>
      </c>
      <c r="K1175" t="s">
        <v>54</v>
      </c>
      <c r="L1175" t="s">
        <v>2018</v>
      </c>
      <c r="M1175" t="s">
        <v>54</v>
      </c>
      <c r="N1175">
        <v>4971170</v>
      </c>
      <c r="O1175">
        <v>1</v>
      </c>
      <c r="P1175" t="s">
        <v>56</v>
      </c>
      <c r="Q1175">
        <v>1</v>
      </c>
      <c r="R1175" t="s">
        <v>57</v>
      </c>
      <c r="S1175" t="s">
        <v>2357</v>
      </c>
      <c r="T1175" t="s">
        <v>2358</v>
      </c>
      <c r="U1175" t="b">
        <v>0</v>
      </c>
      <c r="V1175" t="s">
        <v>2359</v>
      </c>
      <c r="W1175" t="s">
        <v>2020</v>
      </c>
      <c r="X1175" t="s">
        <v>54</v>
      </c>
      <c r="Y1175" t="s">
        <v>62</v>
      </c>
      <c r="Z1175" t="s">
        <v>54</v>
      </c>
      <c r="AA1175" t="s">
        <v>54</v>
      </c>
      <c r="AB1175" t="s">
        <v>54</v>
      </c>
      <c r="AC1175" t="s">
        <v>54</v>
      </c>
      <c r="AD1175">
        <v>1</v>
      </c>
      <c r="AE1175" t="s">
        <v>114</v>
      </c>
      <c r="AF1175">
        <v>1</v>
      </c>
      <c r="AG1175">
        <v>162246426</v>
      </c>
      <c r="AH1175">
        <f t="shared" si="180"/>
        <v>0</v>
      </c>
      <c r="AI1175">
        <f t="shared" si="181"/>
        <v>0</v>
      </c>
      <c r="AJ1175">
        <f t="shared" si="182"/>
        <v>0</v>
      </c>
      <c r="AK1175">
        <f t="shared" si="183"/>
        <v>0</v>
      </c>
      <c r="AL1175">
        <f t="shared" si="184"/>
        <v>0</v>
      </c>
      <c r="AM1175">
        <f t="shared" si="185"/>
        <v>0</v>
      </c>
      <c r="AN1175">
        <f t="shared" si="186"/>
        <v>0</v>
      </c>
      <c r="AO1175">
        <f t="shared" si="187"/>
        <v>0</v>
      </c>
      <c r="AP1175">
        <f t="shared" si="188"/>
        <v>0</v>
      </c>
      <c r="AQ1175">
        <f t="shared" si="189"/>
        <v>0</v>
      </c>
      <c r="AR1175" t="s">
        <v>11844</v>
      </c>
      <c r="AS1175">
        <v>231105</v>
      </c>
      <c r="AT1175">
        <v>403769</v>
      </c>
      <c r="AU1175" t="s">
        <v>54</v>
      </c>
      <c r="AV1175">
        <v>0</v>
      </c>
      <c r="AW1175">
        <v>0</v>
      </c>
      <c r="AX1175">
        <v>0</v>
      </c>
      <c r="AY1175">
        <v>1</v>
      </c>
      <c r="AZ1175" t="s">
        <v>2374</v>
      </c>
      <c r="BA1175" t="s">
        <v>2375</v>
      </c>
      <c r="BB1175">
        <v>15712</v>
      </c>
      <c r="BC1175" t="s">
        <v>2376</v>
      </c>
      <c r="BD1175" t="s">
        <v>118</v>
      </c>
      <c r="BE1175" t="s">
        <v>119</v>
      </c>
      <c r="BF1175">
        <v>30267</v>
      </c>
      <c r="BG1175" t="s">
        <v>75</v>
      </c>
      <c r="BH1175" t="s">
        <v>76</v>
      </c>
      <c r="BI1175" t="s">
        <v>77</v>
      </c>
      <c r="BJ1175" t="s">
        <v>78</v>
      </c>
    </row>
    <row r="1176" spans="1:62" x14ac:dyDescent="0.25">
      <c r="A1176">
        <v>299661</v>
      </c>
      <c r="B1176">
        <v>1211629</v>
      </c>
      <c r="C1176" t="s">
        <v>51</v>
      </c>
      <c r="D1176">
        <v>431046</v>
      </c>
      <c r="E1176" t="s">
        <v>52</v>
      </c>
      <c r="F1176" t="s">
        <v>53</v>
      </c>
      <c r="G1176">
        <v>2</v>
      </c>
      <c r="H1176">
        <v>24</v>
      </c>
      <c r="I1176">
        <v>14</v>
      </c>
      <c r="J1176">
        <v>11</v>
      </c>
      <c r="K1176" t="s">
        <v>54</v>
      </c>
      <c r="L1176" t="s">
        <v>2018</v>
      </c>
      <c r="M1176" t="s">
        <v>54</v>
      </c>
      <c r="N1176">
        <v>4971170</v>
      </c>
      <c r="O1176">
        <v>1</v>
      </c>
      <c r="P1176" t="s">
        <v>56</v>
      </c>
      <c r="Q1176">
        <v>1</v>
      </c>
      <c r="R1176" t="s">
        <v>57</v>
      </c>
      <c r="S1176" t="s">
        <v>2357</v>
      </c>
      <c r="T1176" t="s">
        <v>2358</v>
      </c>
      <c r="U1176" t="b">
        <v>0</v>
      </c>
      <c r="V1176" t="s">
        <v>2359</v>
      </c>
      <c r="W1176" t="s">
        <v>2020</v>
      </c>
      <c r="X1176" t="s">
        <v>54</v>
      </c>
      <c r="Y1176" t="s">
        <v>62</v>
      </c>
      <c r="Z1176" t="s">
        <v>54</v>
      </c>
      <c r="AA1176" t="s">
        <v>54</v>
      </c>
      <c r="AB1176" t="s">
        <v>54</v>
      </c>
      <c r="AC1176" t="s">
        <v>54</v>
      </c>
      <c r="AD1176">
        <v>1</v>
      </c>
      <c r="AE1176" t="s">
        <v>173</v>
      </c>
      <c r="AF1176">
        <v>1</v>
      </c>
      <c r="AG1176">
        <v>162246445</v>
      </c>
      <c r="AH1176">
        <f t="shared" si="180"/>
        <v>0</v>
      </c>
      <c r="AI1176">
        <f t="shared" si="181"/>
        <v>0</v>
      </c>
      <c r="AJ1176">
        <f t="shared" si="182"/>
        <v>0</v>
      </c>
      <c r="AK1176">
        <f t="shared" si="183"/>
        <v>0</v>
      </c>
      <c r="AL1176">
        <f t="shared" si="184"/>
        <v>0</v>
      </c>
      <c r="AM1176">
        <f t="shared" si="185"/>
        <v>0</v>
      </c>
      <c r="AN1176">
        <f t="shared" si="186"/>
        <v>0</v>
      </c>
      <c r="AO1176">
        <f t="shared" si="187"/>
        <v>0</v>
      </c>
      <c r="AP1176">
        <f t="shared" si="188"/>
        <v>0</v>
      </c>
      <c r="AQ1176">
        <f t="shared" si="189"/>
        <v>0</v>
      </c>
      <c r="AR1176" t="s">
        <v>11848</v>
      </c>
      <c r="AS1176">
        <v>231150</v>
      </c>
      <c r="AT1176">
        <v>403814</v>
      </c>
      <c r="AU1176" t="s">
        <v>54</v>
      </c>
      <c r="AV1176">
        <v>0</v>
      </c>
      <c r="AW1176">
        <v>0</v>
      </c>
      <c r="AX1176">
        <v>0</v>
      </c>
      <c r="AY1176">
        <v>1</v>
      </c>
      <c r="AZ1176" t="s">
        <v>2377</v>
      </c>
      <c r="BA1176" t="s">
        <v>2378</v>
      </c>
      <c r="BB1176">
        <v>21309</v>
      </c>
      <c r="BC1176" t="s">
        <v>2379</v>
      </c>
      <c r="BD1176" t="s">
        <v>177</v>
      </c>
      <c r="BE1176" t="s">
        <v>74</v>
      </c>
      <c r="BF1176">
        <v>107857</v>
      </c>
      <c r="BG1176" t="s">
        <v>75</v>
      </c>
      <c r="BH1176" t="s">
        <v>76</v>
      </c>
      <c r="BI1176" t="s">
        <v>77</v>
      </c>
      <c r="BJ1176" t="s">
        <v>78</v>
      </c>
    </row>
    <row r="1177" spans="1:62" x14ac:dyDescent="0.25">
      <c r="A1177">
        <v>299662</v>
      </c>
      <c r="B1177">
        <v>1211629</v>
      </c>
      <c r="C1177" t="s">
        <v>51</v>
      </c>
      <c r="D1177">
        <v>431046</v>
      </c>
      <c r="E1177" t="s">
        <v>52</v>
      </c>
      <c r="F1177" t="s">
        <v>53</v>
      </c>
      <c r="G1177">
        <v>2</v>
      </c>
      <c r="H1177">
        <v>24</v>
      </c>
      <c r="I1177">
        <v>14</v>
      </c>
      <c r="J1177">
        <v>5</v>
      </c>
      <c r="K1177" t="s">
        <v>54</v>
      </c>
      <c r="L1177" t="s">
        <v>2018</v>
      </c>
      <c r="M1177" t="s">
        <v>54</v>
      </c>
      <c r="N1177">
        <v>4971220</v>
      </c>
      <c r="O1177">
        <v>1</v>
      </c>
      <c r="P1177" t="s">
        <v>56</v>
      </c>
      <c r="Q1177">
        <v>1</v>
      </c>
      <c r="R1177" t="s">
        <v>57</v>
      </c>
      <c r="S1177" t="s">
        <v>2383</v>
      </c>
      <c r="T1177" t="s">
        <v>54</v>
      </c>
      <c r="U1177" t="b">
        <v>0</v>
      </c>
      <c r="V1177" t="s">
        <v>54</v>
      </c>
      <c r="W1177" t="s">
        <v>2020</v>
      </c>
      <c r="X1177" t="s">
        <v>54</v>
      </c>
      <c r="Y1177" t="s">
        <v>62</v>
      </c>
      <c r="Z1177" t="s">
        <v>54</v>
      </c>
      <c r="AA1177" t="s">
        <v>54</v>
      </c>
      <c r="AB1177" t="s">
        <v>54</v>
      </c>
      <c r="AC1177" t="s">
        <v>54</v>
      </c>
      <c r="AD1177">
        <v>0</v>
      </c>
      <c r="AE1177" t="s">
        <v>2387</v>
      </c>
      <c r="AF1177">
        <v>1</v>
      </c>
      <c r="AG1177">
        <v>162246048</v>
      </c>
      <c r="AH1177">
        <f t="shared" si="180"/>
        <v>0</v>
      </c>
      <c r="AI1177">
        <f t="shared" si="181"/>
        <v>0</v>
      </c>
      <c r="AJ1177">
        <f t="shared" si="182"/>
        <v>0</v>
      </c>
      <c r="AK1177">
        <f t="shared" si="183"/>
        <v>0</v>
      </c>
      <c r="AL1177">
        <f t="shared" si="184"/>
        <v>0</v>
      </c>
      <c r="AM1177">
        <f t="shared" si="185"/>
        <v>0</v>
      </c>
      <c r="AN1177">
        <f t="shared" si="186"/>
        <v>0</v>
      </c>
      <c r="AO1177">
        <f t="shared" si="187"/>
        <v>0</v>
      </c>
      <c r="AP1177">
        <f t="shared" si="188"/>
        <v>0</v>
      </c>
      <c r="AQ1177">
        <f t="shared" si="189"/>
        <v>0</v>
      </c>
      <c r="AR1177" t="s">
        <v>11838</v>
      </c>
      <c r="AS1177">
        <v>231145</v>
      </c>
      <c r="AT1177">
        <v>403809</v>
      </c>
      <c r="AU1177" t="s">
        <v>54</v>
      </c>
      <c r="AV1177">
        <v>0</v>
      </c>
      <c r="AW1177">
        <v>1</v>
      </c>
      <c r="AX1177">
        <v>0</v>
      </c>
      <c r="AY1177">
        <v>3</v>
      </c>
      <c r="AZ1177" t="s">
        <v>2388</v>
      </c>
      <c r="BA1177" t="s">
        <v>2389</v>
      </c>
      <c r="BB1177">
        <v>149670</v>
      </c>
      <c r="BC1177" t="s">
        <v>2390</v>
      </c>
      <c r="BD1177" t="s">
        <v>73</v>
      </c>
      <c r="BE1177" t="s">
        <v>74</v>
      </c>
      <c r="BF1177">
        <v>107857</v>
      </c>
      <c r="BG1177" t="s">
        <v>75</v>
      </c>
      <c r="BH1177" t="s">
        <v>76</v>
      </c>
      <c r="BI1177" t="s">
        <v>77</v>
      </c>
      <c r="BJ1177" t="s">
        <v>78</v>
      </c>
    </row>
    <row r="1178" spans="1:62" x14ac:dyDescent="0.25">
      <c r="A1178">
        <v>299662</v>
      </c>
      <c r="B1178">
        <v>1211629</v>
      </c>
      <c r="C1178" t="s">
        <v>51</v>
      </c>
      <c r="D1178">
        <v>431046</v>
      </c>
      <c r="E1178" t="s">
        <v>52</v>
      </c>
      <c r="F1178" t="s">
        <v>53</v>
      </c>
      <c r="G1178">
        <v>2</v>
      </c>
      <c r="H1178">
        <v>24</v>
      </c>
      <c r="I1178">
        <v>14</v>
      </c>
      <c r="J1178">
        <v>5</v>
      </c>
      <c r="K1178" t="s">
        <v>54</v>
      </c>
      <c r="L1178" t="s">
        <v>2018</v>
      </c>
      <c r="M1178" t="s">
        <v>54</v>
      </c>
      <c r="N1178">
        <v>4971220</v>
      </c>
      <c r="O1178">
        <v>1</v>
      </c>
      <c r="P1178" t="s">
        <v>56</v>
      </c>
      <c r="Q1178">
        <v>1</v>
      </c>
      <c r="R1178" t="s">
        <v>57</v>
      </c>
      <c r="S1178" t="s">
        <v>2383</v>
      </c>
      <c r="T1178" t="s">
        <v>54</v>
      </c>
      <c r="U1178" t="b">
        <v>0</v>
      </c>
      <c r="V1178" t="s">
        <v>54</v>
      </c>
      <c r="W1178" t="s">
        <v>2020</v>
      </c>
      <c r="X1178" t="s">
        <v>54</v>
      </c>
      <c r="Y1178" t="s">
        <v>62</v>
      </c>
      <c r="Z1178" t="s">
        <v>54</v>
      </c>
      <c r="AA1178" t="s">
        <v>54</v>
      </c>
      <c r="AB1178" t="s">
        <v>54</v>
      </c>
      <c r="AC1178" t="s">
        <v>54</v>
      </c>
      <c r="AD1178">
        <v>0</v>
      </c>
      <c r="AE1178" t="s">
        <v>101</v>
      </c>
      <c r="AF1178">
        <v>1</v>
      </c>
      <c r="AG1178">
        <v>162246505</v>
      </c>
      <c r="AH1178">
        <f t="shared" si="180"/>
        <v>0</v>
      </c>
      <c r="AI1178">
        <f t="shared" si="181"/>
        <v>0</v>
      </c>
      <c r="AJ1178">
        <f t="shared" si="182"/>
        <v>0</v>
      </c>
      <c r="AK1178">
        <f t="shared" si="183"/>
        <v>0</v>
      </c>
      <c r="AL1178">
        <f t="shared" si="184"/>
        <v>0</v>
      </c>
      <c r="AM1178">
        <f t="shared" si="185"/>
        <v>0</v>
      </c>
      <c r="AN1178">
        <f t="shared" si="186"/>
        <v>0</v>
      </c>
      <c r="AO1178">
        <f t="shared" si="187"/>
        <v>0</v>
      </c>
      <c r="AP1178">
        <f t="shared" si="188"/>
        <v>0</v>
      </c>
      <c r="AQ1178">
        <f t="shared" si="189"/>
        <v>0</v>
      </c>
      <c r="AR1178" t="s">
        <v>11839</v>
      </c>
      <c r="AS1178">
        <v>231086</v>
      </c>
      <c r="AT1178">
        <v>403750</v>
      </c>
      <c r="AU1178" t="s">
        <v>54</v>
      </c>
      <c r="AV1178">
        <v>0</v>
      </c>
      <c r="AW1178">
        <v>0</v>
      </c>
      <c r="AX1178">
        <v>0</v>
      </c>
      <c r="AY1178">
        <v>2</v>
      </c>
      <c r="AZ1178" t="s">
        <v>2391</v>
      </c>
      <c r="BA1178" t="s">
        <v>2392</v>
      </c>
      <c r="BB1178">
        <v>32520</v>
      </c>
      <c r="BC1178" t="s">
        <v>2393</v>
      </c>
      <c r="BD1178" t="s">
        <v>67</v>
      </c>
      <c r="BE1178" t="s">
        <v>68</v>
      </c>
      <c r="BF1178">
        <v>30310</v>
      </c>
      <c r="BG1178" t="s">
        <v>75</v>
      </c>
      <c r="BH1178" t="s">
        <v>76</v>
      </c>
      <c r="BI1178" t="s">
        <v>77</v>
      </c>
      <c r="BJ1178" t="s">
        <v>78</v>
      </c>
    </row>
    <row r="1179" spans="1:62" x14ac:dyDescent="0.25">
      <c r="A1179">
        <v>299662</v>
      </c>
      <c r="B1179">
        <v>1211629</v>
      </c>
      <c r="C1179" t="s">
        <v>51</v>
      </c>
      <c r="D1179">
        <v>431046</v>
      </c>
      <c r="E1179" t="s">
        <v>52</v>
      </c>
      <c r="F1179" t="s">
        <v>53</v>
      </c>
      <c r="G1179">
        <v>2</v>
      </c>
      <c r="H1179">
        <v>24</v>
      </c>
      <c r="I1179">
        <v>14</v>
      </c>
      <c r="J1179">
        <v>5</v>
      </c>
      <c r="K1179" t="s">
        <v>54</v>
      </c>
      <c r="L1179" t="s">
        <v>2018</v>
      </c>
      <c r="M1179" t="s">
        <v>54</v>
      </c>
      <c r="N1179">
        <v>4971220</v>
      </c>
      <c r="O1179">
        <v>1</v>
      </c>
      <c r="P1179" t="s">
        <v>56</v>
      </c>
      <c r="Q1179">
        <v>1</v>
      </c>
      <c r="R1179" t="s">
        <v>57</v>
      </c>
      <c r="S1179" t="s">
        <v>2383</v>
      </c>
      <c r="T1179" t="s">
        <v>54</v>
      </c>
      <c r="U1179" t="b">
        <v>0</v>
      </c>
      <c r="V1179" t="s">
        <v>54</v>
      </c>
      <c r="W1179" t="s">
        <v>2020</v>
      </c>
      <c r="X1179" t="s">
        <v>54</v>
      </c>
      <c r="Y1179" t="s">
        <v>62</v>
      </c>
      <c r="Z1179" t="s">
        <v>54</v>
      </c>
      <c r="AA1179" t="s">
        <v>54</v>
      </c>
      <c r="AB1179" t="s">
        <v>54</v>
      </c>
      <c r="AC1179" t="s">
        <v>54</v>
      </c>
      <c r="AD1179">
        <v>1</v>
      </c>
      <c r="AE1179" t="s">
        <v>83</v>
      </c>
      <c r="AF1179">
        <v>1</v>
      </c>
      <c r="AG1179">
        <v>162246596</v>
      </c>
      <c r="AH1179">
        <f t="shared" si="180"/>
        <v>0</v>
      </c>
      <c r="AI1179">
        <f t="shared" si="181"/>
        <v>0</v>
      </c>
      <c r="AJ1179">
        <f t="shared" si="182"/>
        <v>0</v>
      </c>
      <c r="AK1179">
        <f t="shared" si="183"/>
        <v>0</v>
      </c>
      <c r="AL1179">
        <f t="shared" si="184"/>
        <v>0</v>
      </c>
      <c r="AM1179">
        <f t="shared" si="185"/>
        <v>0</v>
      </c>
      <c r="AN1179">
        <f t="shared" si="186"/>
        <v>0</v>
      </c>
      <c r="AO1179">
        <f t="shared" si="187"/>
        <v>0</v>
      </c>
      <c r="AP1179">
        <f t="shared" si="188"/>
        <v>0</v>
      </c>
      <c r="AQ1179">
        <f t="shared" si="189"/>
        <v>0</v>
      </c>
      <c r="AR1179" t="s">
        <v>11840</v>
      </c>
      <c r="AS1179">
        <v>231161</v>
      </c>
      <c r="AT1179">
        <v>403825</v>
      </c>
      <c r="AU1179" t="s">
        <v>54</v>
      </c>
      <c r="AV1179">
        <v>0</v>
      </c>
      <c r="AW1179">
        <v>0</v>
      </c>
      <c r="AX1179">
        <v>0</v>
      </c>
      <c r="AY1179">
        <v>1</v>
      </c>
      <c r="AZ1179" t="s">
        <v>2394</v>
      </c>
      <c r="BA1179" t="s">
        <v>2395</v>
      </c>
      <c r="BB1179">
        <v>150000</v>
      </c>
      <c r="BC1179" t="s">
        <v>2396</v>
      </c>
      <c r="BD1179" t="s">
        <v>73</v>
      </c>
      <c r="BE1179" t="s">
        <v>74</v>
      </c>
      <c r="BF1179">
        <v>107857</v>
      </c>
      <c r="BG1179" t="s">
        <v>75</v>
      </c>
      <c r="BH1179" t="s">
        <v>76</v>
      </c>
      <c r="BI1179" t="s">
        <v>77</v>
      </c>
      <c r="BJ1179" t="s">
        <v>78</v>
      </c>
    </row>
    <row r="1180" spans="1:62" x14ac:dyDescent="0.25">
      <c r="A1180">
        <v>299662</v>
      </c>
      <c r="B1180">
        <v>1211629</v>
      </c>
      <c r="C1180" t="s">
        <v>51</v>
      </c>
      <c r="D1180">
        <v>431046</v>
      </c>
      <c r="E1180" t="s">
        <v>52</v>
      </c>
      <c r="F1180" t="s">
        <v>53</v>
      </c>
      <c r="G1180">
        <v>2</v>
      </c>
      <c r="H1180">
        <v>24</v>
      </c>
      <c r="I1180">
        <v>14</v>
      </c>
      <c r="J1180">
        <v>5</v>
      </c>
      <c r="K1180" t="s">
        <v>54</v>
      </c>
      <c r="L1180" t="s">
        <v>2018</v>
      </c>
      <c r="M1180" t="s">
        <v>54</v>
      </c>
      <c r="N1180">
        <v>4971220</v>
      </c>
      <c r="O1180">
        <v>1</v>
      </c>
      <c r="P1180" t="s">
        <v>56</v>
      </c>
      <c r="Q1180">
        <v>1</v>
      </c>
      <c r="R1180" t="s">
        <v>57</v>
      </c>
      <c r="S1180" t="s">
        <v>2383</v>
      </c>
      <c r="T1180" t="s">
        <v>54</v>
      </c>
      <c r="U1180" t="b">
        <v>0</v>
      </c>
      <c r="V1180" t="s">
        <v>54</v>
      </c>
      <c r="W1180" t="s">
        <v>2020</v>
      </c>
      <c r="X1180" t="s">
        <v>54</v>
      </c>
      <c r="Y1180" t="s">
        <v>62</v>
      </c>
      <c r="Z1180" t="s">
        <v>54</v>
      </c>
      <c r="AA1180" t="s">
        <v>54</v>
      </c>
      <c r="AB1180" t="s">
        <v>54</v>
      </c>
      <c r="AC1180" t="s">
        <v>54</v>
      </c>
      <c r="AE1180" t="s">
        <v>54</v>
      </c>
      <c r="AF1180">
        <v>1</v>
      </c>
      <c r="AG1180">
        <v>162246788</v>
      </c>
      <c r="AH1180">
        <f t="shared" si="180"/>
        <v>0</v>
      </c>
      <c r="AI1180">
        <f t="shared" si="181"/>
        <v>0</v>
      </c>
      <c r="AJ1180">
        <f t="shared" si="182"/>
        <v>0</v>
      </c>
      <c r="AK1180">
        <f t="shared" si="183"/>
        <v>0</v>
      </c>
      <c r="AL1180">
        <f t="shared" si="184"/>
        <v>0</v>
      </c>
      <c r="AM1180">
        <f t="shared" si="185"/>
        <v>0</v>
      </c>
      <c r="AN1180">
        <f t="shared" si="186"/>
        <v>0</v>
      </c>
      <c r="AO1180">
        <f t="shared" si="187"/>
        <v>0</v>
      </c>
      <c r="AP1180">
        <f t="shared" si="188"/>
        <v>0</v>
      </c>
      <c r="AQ1180">
        <f t="shared" si="189"/>
        <v>0</v>
      </c>
      <c r="AR1180" t="s">
        <v>11843</v>
      </c>
      <c r="AS1180">
        <v>231165</v>
      </c>
      <c r="AT1180">
        <v>403829</v>
      </c>
      <c r="AU1180" t="s">
        <v>54</v>
      </c>
      <c r="AW1180">
        <v>0</v>
      </c>
      <c r="AX1180">
        <v>0</v>
      </c>
      <c r="AY1180">
        <v>0</v>
      </c>
      <c r="AZ1180" t="s">
        <v>2397</v>
      </c>
      <c r="BA1180" t="s">
        <v>54</v>
      </c>
      <c r="BC1180" t="s">
        <v>2398</v>
      </c>
      <c r="BD1180" t="s">
        <v>112</v>
      </c>
      <c r="BE1180" t="s">
        <v>113</v>
      </c>
      <c r="BF1180">
        <v>108187</v>
      </c>
      <c r="BG1180" t="s">
        <v>75</v>
      </c>
      <c r="BH1180" t="s">
        <v>76</v>
      </c>
      <c r="BI1180" t="s">
        <v>77</v>
      </c>
      <c r="BJ1180" t="s">
        <v>78</v>
      </c>
    </row>
    <row r="1181" spans="1:62" x14ac:dyDescent="0.25">
      <c r="A1181">
        <v>299663</v>
      </c>
      <c r="B1181">
        <v>1211629</v>
      </c>
      <c r="C1181" t="s">
        <v>51</v>
      </c>
      <c r="D1181">
        <v>431046</v>
      </c>
      <c r="E1181" t="s">
        <v>52</v>
      </c>
      <c r="F1181" t="s">
        <v>53</v>
      </c>
      <c r="G1181">
        <v>2</v>
      </c>
      <c r="H1181">
        <v>24</v>
      </c>
      <c r="I1181">
        <v>14</v>
      </c>
      <c r="J1181">
        <v>11</v>
      </c>
      <c r="K1181" t="s">
        <v>54</v>
      </c>
      <c r="L1181" t="s">
        <v>2018</v>
      </c>
      <c r="M1181" t="s">
        <v>54</v>
      </c>
      <c r="N1181">
        <v>4971177</v>
      </c>
      <c r="O1181">
        <v>1</v>
      </c>
      <c r="P1181" t="s">
        <v>56</v>
      </c>
      <c r="Q1181">
        <v>1</v>
      </c>
      <c r="R1181" t="s">
        <v>57</v>
      </c>
      <c r="S1181" t="s">
        <v>2399</v>
      </c>
      <c r="T1181" t="s">
        <v>2400</v>
      </c>
      <c r="U1181" t="b">
        <v>0</v>
      </c>
      <c r="V1181" t="s">
        <v>2401</v>
      </c>
      <c r="W1181" t="s">
        <v>2020</v>
      </c>
      <c r="X1181" t="s">
        <v>54</v>
      </c>
      <c r="Y1181" t="s">
        <v>62</v>
      </c>
      <c r="Z1181" t="s">
        <v>54</v>
      </c>
      <c r="AA1181" t="s">
        <v>54</v>
      </c>
      <c r="AB1181" t="s">
        <v>54</v>
      </c>
      <c r="AC1181" t="s">
        <v>54</v>
      </c>
      <c r="AD1181">
        <v>1</v>
      </c>
      <c r="AE1181" t="s">
        <v>69</v>
      </c>
      <c r="AF1181">
        <v>1</v>
      </c>
      <c r="AG1181">
        <v>162246110</v>
      </c>
      <c r="AH1181">
        <f t="shared" si="180"/>
        <v>0</v>
      </c>
      <c r="AI1181">
        <f t="shared" si="181"/>
        <v>0</v>
      </c>
      <c r="AJ1181">
        <f t="shared" si="182"/>
        <v>0</v>
      </c>
      <c r="AK1181">
        <f t="shared" si="183"/>
        <v>0</v>
      </c>
      <c r="AL1181">
        <f t="shared" si="184"/>
        <v>0</v>
      </c>
      <c r="AM1181">
        <f t="shared" si="185"/>
        <v>0</v>
      </c>
      <c r="AN1181">
        <f t="shared" si="186"/>
        <v>0</v>
      </c>
      <c r="AO1181">
        <f t="shared" si="187"/>
        <v>0</v>
      </c>
      <c r="AP1181">
        <f t="shared" si="188"/>
        <v>0</v>
      </c>
      <c r="AQ1181">
        <f t="shared" si="189"/>
        <v>0</v>
      </c>
      <c r="AR1181" t="s">
        <v>11838</v>
      </c>
      <c r="AS1181">
        <v>231145</v>
      </c>
      <c r="AT1181">
        <v>403809</v>
      </c>
      <c r="AU1181" t="s">
        <v>54</v>
      </c>
      <c r="AV1181">
        <v>0</v>
      </c>
      <c r="AW1181">
        <v>0</v>
      </c>
      <c r="AX1181">
        <v>0</v>
      </c>
      <c r="AY1181">
        <v>1</v>
      </c>
      <c r="AZ1181" t="s">
        <v>2406</v>
      </c>
      <c r="BA1181" t="s">
        <v>2407</v>
      </c>
      <c r="BB1181">
        <v>106728</v>
      </c>
      <c r="BC1181" t="s">
        <v>2408</v>
      </c>
      <c r="BD1181" t="s">
        <v>73</v>
      </c>
      <c r="BE1181" t="s">
        <v>74</v>
      </c>
      <c r="BF1181">
        <v>107857</v>
      </c>
      <c r="BG1181" t="s">
        <v>75</v>
      </c>
      <c r="BH1181" t="s">
        <v>76</v>
      </c>
      <c r="BI1181" t="s">
        <v>77</v>
      </c>
      <c r="BJ1181" t="s">
        <v>78</v>
      </c>
    </row>
    <row r="1182" spans="1:62" x14ac:dyDescent="0.25">
      <c r="A1182">
        <v>299663</v>
      </c>
      <c r="B1182">
        <v>1211629</v>
      </c>
      <c r="C1182" t="s">
        <v>51</v>
      </c>
      <c r="D1182">
        <v>431046</v>
      </c>
      <c r="E1182" t="s">
        <v>52</v>
      </c>
      <c r="F1182" t="s">
        <v>53</v>
      </c>
      <c r="G1182">
        <v>2</v>
      </c>
      <c r="H1182">
        <v>24</v>
      </c>
      <c r="I1182">
        <v>14</v>
      </c>
      <c r="J1182">
        <v>11</v>
      </c>
      <c r="K1182" t="s">
        <v>54</v>
      </c>
      <c r="L1182" t="s">
        <v>2018</v>
      </c>
      <c r="M1182" t="s">
        <v>54</v>
      </c>
      <c r="N1182">
        <v>4971177</v>
      </c>
      <c r="O1182">
        <v>1</v>
      </c>
      <c r="P1182" t="s">
        <v>56</v>
      </c>
      <c r="Q1182">
        <v>1</v>
      </c>
      <c r="R1182" t="s">
        <v>57</v>
      </c>
      <c r="S1182" t="s">
        <v>2399</v>
      </c>
      <c r="T1182" t="s">
        <v>2400</v>
      </c>
      <c r="U1182" t="b">
        <v>0</v>
      </c>
      <c r="V1182" t="s">
        <v>2401</v>
      </c>
      <c r="W1182" t="s">
        <v>2020</v>
      </c>
      <c r="X1182" t="s">
        <v>54</v>
      </c>
      <c r="Y1182" t="s">
        <v>62</v>
      </c>
      <c r="Z1182" t="s">
        <v>54</v>
      </c>
      <c r="AA1182" t="s">
        <v>54</v>
      </c>
      <c r="AB1182" t="s">
        <v>54</v>
      </c>
      <c r="AC1182" t="s">
        <v>54</v>
      </c>
      <c r="AD1182">
        <v>1</v>
      </c>
      <c r="AE1182" t="s">
        <v>79</v>
      </c>
      <c r="AF1182">
        <v>1</v>
      </c>
      <c r="AG1182">
        <v>162246308</v>
      </c>
      <c r="AH1182">
        <f t="shared" si="180"/>
        <v>0</v>
      </c>
      <c r="AI1182">
        <f t="shared" si="181"/>
        <v>0</v>
      </c>
      <c r="AJ1182">
        <f t="shared" si="182"/>
        <v>0</v>
      </c>
      <c r="AK1182">
        <f t="shared" si="183"/>
        <v>0</v>
      </c>
      <c r="AL1182">
        <f t="shared" si="184"/>
        <v>0</v>
      </c>
      <c r="AM1182">
        <f t="shared" si="185"/>
        <v>0</v>
      </c>
      <c r="AN1182">
        <f t="shared" si="186"/>
        <v>0</v>
      </c>
      <c r="AO1182">
        <f t="shared" si="187"/>
        <v>0</v>
      </c>
      <c r="AP1182">
        <f t="shared" si="188"/>
        <v>0</v>
      </c>
      <c r="AQ1182">
        <f t="shared" si="189"/>
        <v>0</v>
      </c>
      <c r="AR1182" t="s">
        <v>11839</v>
      </c>
      <c r="AS1182">
        <v>231086</v>
      </c>
      <c r="AT1182">
        <v>403750</v>
      </c>
      <c r="AU1182" t="s">
        <v>54</v>
      </c>
      <c r="AV1182">
        <v>0</v>
      </c>
      <c r="AW1182">
        <v>0</v>
      </c>
      <c r="AX1182">
        <v>0</v>
      </c>
      <c r="AY1182">
        <v>1</v>
      </c>
      <c r="AZ1182" t="s">
        <v>2409</v>
      </c>
      <c r="BA1182" t="s">
        <v>2410</v>
      </c>
      <c r="BB1182">
        <v>42724</v>
      </c>
      <c r="BC1182" t="s">
        <v>2411</v>
      </c>
      <c r="BD1182" t="s">
        <v>67</v>
      </c>
      <c r="BE1182" t="s">
        <v>68</v>
      </c>
      <c r="BF1182">
        <v>30310</v>
      </c>
      <c r="BG1182" t="s">
        <v>75</v>
      </c>
      <c r="BH1182" t="s">
        <v>76</v>
      </c>
      <c r="BI1182" t="s">
        <v>77</v>
      </c>
      <c r="BJ1182" t="s">
        <v>78</v>
      </c>
    </row>
    <row r="1183" spans="1:62" x14ac:dyDescent="0.25">
      <c r="A1183">
        <v>299665</v>
      </c>
      <c r="B1183">
        <v>1211629</v>
      </c>
      <c r="C1183" t="s">
        <v>51</v>
      </c>
      <c r="D1183">
        <v>431046</v>
      </c>
      <c r="E1183" t="s">
        <v>52</v>
      </c>
      <c r="F1183" t="s">
        <v>53</v>
      </c>
      <c r="G1183">
        <v>2</v>
      </c>
      <c r="H1183">
        <v>24</v>
      </c>
      <c r="I1183">
        <v>14</v>
      </c>
      <c r="J1183">
        <v>16</v>
      </c>
      <c r="K1183" t="s">
        <v>54</v>
      </c>
      <c r="L1183" t="s">
        <v>2018</v>
      </c>
      <c r="M1183" t="s">
        <v>54</v>
      </c>
      <c r="N1183">
        <v>4971173</v>
      </c>
      <c r="O1183">
        <v>1</v>
      </c>
      <c r="P1183" t="s">
        <v>56</v>
      </c>
      <c r="Q1183">
        <v>1</v>
      </c>
      <c r="R1183" t="s">
        <v>57</v>
      </c>
      <c r="S1183" t="s">
        <v>2415</v>
      </c>
      <c r="T1183" t="s">
        <v>2416</v>
      </c>
      <c r="U1183" t="b">
        <v>0</v>
      </c>
      <c r="V1183" t="s">
        <v>2417</v>
      </c>
      <c r="W1183" t="s">
        <v>2418</v>
      </c>
      <c r="X1183" t="s">
        <v>54</v>
      </c>
      <c r="Y1183" t="s">
        <v>62</v>
      </c>
      <c r="Z1183" t="s">
        <v>54</v>
      </c>
      <c r="AA1183" t="s">
        <v>54</v>
      </c>
      <c r="AB1183" t="s">
        <v>54</v>
      </c>
      <c r="AC1183" t="s">
        <v>54</v>
      </c>
      <c r="AD1183">
        <v>1</v>
      </c>
      <c r="AE1183" t="s">
        <v>69</v>
      </c>
      <c r="AF1183">
        <v>1</v>
      </c>
      <c r="AG1183">
        <v>162245956</v>
      </c>
      <c r="AH1183">
        <f t="shared" si="180"/>
        <v>0</v>
      </c>
      <c r="AI1183">
        <f t="shared" si="181"/>
        <v>0</v>
      </c>
      <c r="AJ1183">
        <f t="shared" si="182"/>
        <v>0</v>
      </c>
      <c r="AK1183">
        <f t="shared" si="183"/>
        <v>0</v>
      </c>
      <c r="AL1183">
        <f t="shared" si="184"/>
        <v>0</v>
      </c>
      <c r="AM1183">
        <f t="shared" si="185"/>
        <v>0</v>
      </c>
      <c r="AN1183">
        <f t="shared" si="186"/>
        <v>0</v>
      </c>
      <c r="AO1183">
        <f t="shared" si="187"/>
        <v>0</v>
      </c>
      <c r="AP1183">
        <f t="shared" si="188"/>
        <v>0</v>
      </c>
      <c r="AQ1183">
        <f t="shared" si="189"/>
        <v>0</v>
      </c>
      <c r="AR1183" t="s">
        <v>11838</v>
      </c>
      <c r="AS1183">
        <v>231145</v>
      </c>
      <c r="AT1183">
        <v>403809</v>
      </c>
      <c r="AU1183" t="s">
        <v>54</v>
      </c>
      <c r="AV1183">
        <v>0</v>
      </c>
      <c r="AW1183">
        <v>0</v>
      </c>
      <c r="AX1183">
        <v>0</v>
      </c>
      <c r="AY1183">
        <v>1</v>
      </c>
      <c r="AZ1183" t="s">
        <v>2422</v>
      </c>
      <c r="BA1183" t="s">
        <v>2423</v>
      </c>
      <c r="BB1183">
        <v>128248</v>
      </c>
      <c r="BC1183" t="s">
        <v>2424</v>
      </c>
      <c r="BD1183" t="s">
        <v>73</v>
      </c>
      <c r="BE1183" t="s">
        <v>74</v>
      </c>
      <c r="BF1183">
        <v>107857</v>
      </c>
      <c r="BG1183" t="s">
        <v>75</v>
      </c>
      <c r="BH1183" t="s">
        <v>76</v>
      </c>
      <c r="BI1183" t="s">
        <v>77</v>
      </c>
      <c r="BJ1183" t="s">
        <v>78</v>
      </c>
    </row>
    <row r="1184" spans="1:62" x14ac:dyDescent="0.25">
      <c r="A1184">
        <v>299665</v>
      </c>
      <c r="B1184">
        <v>1211629</v>
      </c>
      <c r="C1184" t="s">
        <v>51</v>
      </c>
      <c r="D1184">
        <v>431046</v>
      </c>
      <c r="E1184" t="s">
        <v>52</v>
      </c>
      <c r="F1184" t="s">
        <v>53</v>
      </c>
      <c r="G1184">
        <v>2</v>
      </c>
      <c r="H1184">
        <v>24</v>
      </c>
      <c r="I1184">
        <v>14</v>
      </c>
      <c r="J1184">
        <v>16</v>
      </c>
      <c r="K1184" t="s">
        <v>54</v>
      </c>
      <c r="L1184" t="s">
        <v>2018</v>
      </c>
      <c r="M1184" t="s">
        <v>54</v>
      </c>
      <c r="N1184">
        <v>4971173</v>
      </c>
      <c r="O1184">
        <v>1</v>
      </c>
      <c r="P1184" t="s">
        <v>56</v>
      </c>
      <c r="Q1184">
        <v>1</v>
      </c>
      <c r="R1184" t="s">
        <v>57</v>
      </c>
      <c r="S1184" t="s">
        <v>2415</v>
      </c>
      <c r="T1184" t="s">
        <v>2416</v>
      </c>
      <c r="U1184" t="b">
        <v>0</v>
      </c>
      <c r="V1184" t="s">
        <v>2417</v>
      </c>
      <c r="W1184" t="s">
        <v>2418</v>
      </c>
      <c r="X1184" t="s">
        <v>54</v>
      </c>
      <c r="Y1184" t="s">
        <v>62</v>
      </c>
      <c r="Z1184" t="s">
        <v>54</v>
      </c>
      <c r="AA1184" t="s">
        <v>54</v>
      </c>
      <c r="AB1184" t="s">
        <v>54</v>
      </c>
      <c r="AC1184" t="s">
        <v>54</v>
      </c>
      <c r="AD1184">
        <v>0</v>
      </c>
      <c r="AE1184" t="s">
        <v>101</v>
      </c>
      <c r="AF1184">
        <v>1</v>
      </c>
      <c r="AG1184">
        <v>162246336</v>
      </c>
      <c r="AH1184">
        <f t="shared" si="180"/>
        <v>0</v>
      </c>
      <c r="AI1184">
        <f t="shared" si="181"/>
        <v>0</v>
      </c>
      <c r="AJ1184">
        <f t="shared" si="182"/>
        <v>0</v>
      </c>
      <c r="AK1184">
        <f t="shared" si="183"/>
        <v>0</v>
      </c>
      <c r="AL1184">
        <f t="shared" si="184"/>
        <v>0</v>
      </c>
      <c r="AM1184">
        <f t="shared" si="185"/>
        <v>0</v>
      </c>
      <c r="AN1184">
        <f t="shared" si="186"/>
        <v>0</v>
      </c>
      <c r="AO1184">
        <f t="shared" si="187"/>
        <v>0</v>
      </c>
      <c r="AP1184">
        <f t="shared" si="188"/>
        <v>0</v>
      </c>
      <c r="AQ1184">
        <f t="shared" si="189"/>
        <v>0</v>
      </c>
      <c r="AR1184" t="s">
        <v>11839</v>
      </c>
      <c r="AS1184">
        <v>231086</v>
      </c>
      <c r="AT1184">
        <v>403750</v>
      </c>
      <c r="AU1184" t="s">
        <v>54</v>
      </c>
      <c r="AV1184">
        <v>0</v>
      </c>
      <c r="AW1184">
        <v>1</v>
      </c>
      <c r="AX1184">
        <v>0</v>
      </c>
      <c r="AY1184">
        <v>2</v>
      </c>
      <c r="AZ1184" t="s">
        <v>2425</v>
      </c>
      <c r="BA1184" t="s">
        <v>2426</v>
      </c>
      <c r="BB1184">
        <v>15777</v>
      </c>
      <c r="BC1184" t="s">
        <v>2427</v>
      </c>
      <c r="BD1184" t="s">
        <v>67</v>
      </c>
      <c r="BE1184" t="s">
        <v>68</v>
      </c>
      <c r="BF1184">
        <v>30310</v>
      </c>
      <c r="BG1184" t="s">
        <v>75</v>
      </c>
      <c r="BH1184" t="s">
        <v>76</v>
      </c>
      <c r="BI1184" t="s">
        <v>77</v>
      </c>
      <c r="BJ1184" t="s">
        <v>78</v>
      </c>
    </row>
    <row r="1185" spans="1:62" x14ac:dyDescent="0.25">
      <c r="A1185">
        <v>299665</v>
      </c>
      <c r="B1185">
        <v>1211629</v>
      </c>
      <c r="C1185" t="s">
        <v>51</v>
      </c>
      <c r="D1185">
        <v>431046</v>
      </c>
      <c r="E1185" t="s">
        <v>52</v>
      </c>
      <c r="F1185" t="s">
        <v>53</v>
      </c>
      <c r="G1185">
        <v>2</v>
      </c>
      <c r="H1185">
        <v>24</v>
      </c>
      <c r="I1185">
        <v>14</v>
      </c>
      <c r="J1185">
        <v>16</v>
      </c>
      <c r="K1185" t="s">
        <v>54</v>
      </c>
      <c r="L1185" t="s">
        <v>2018</v>
      </c>
      <c r="M1185" t="s">
        <v>54</v>
      </c>
      <c r="N1185">
        <v>4971173</v>
      </c>
      <c r="O1185">
        <v>1</v>
      </c>
      <c r="P1185" t="s">
        <v>56</v>
      </c>
      <c r="Q1185">
        <v>1</v>
      </c>
      <c r="R1185" t="s">
        <v>57</v>
      </c>
      <c r="S1185" t="s">
        <v>2415</v>
      </c>
      <c r="T1185" t="s">
        <v>2416</v>
      </c>
      <c r="U1185" t="b">
        <v>0</v>
      </c>
      <c r="V1185" t="s">
        <v>2417</v>
      </c>
      <c r="W1185" t="s">
        <v>2418</v>
      </c>
      <c r="X1185" t="s">
        <v>54</v>
      </c>
      <c r="Y1185" t="s">
        <v>62</v>
      </c>
      <c r="Z1185" t="s">
        <v>54</v>
      </c>
      <c r="AA1185" t="s">
        <v>54</v>
      </c>
      <c r="AB1185" t="s">
        <v>54</v>
      </c>
      <c r="AC1185" t="s">
        <v>54</v>
      </c>
      <c r="AD1185">
        <v>1</v>
      </c>
      <c r="AE1185" t="s">
        <v>83</v>
      </c>
      <c r="AF1185">
        <v>1</v>
      </c>
      <c r="AG1185">
        <v>162246345</v>
      </c>
      <c r="AH1185">
        <f t="shared" si="180"/>
        <v>0</v>
      </c>
      <c r="AI1185">
        <f t="shared" si="181"/>
        <v>0</v>
      </c>
      <c r="AJ1185">
        <f t="shared" si="182"/>
        <v>0</v>
      </c>
      <c r="AK1185">
        <f t="shared" si="183"/>
        <v>0</v>
      </c>
      <c r="AL1185">
        <f t="shared" si="184"/>
        <v>0</v>
      </c>
      <c r="AM1185">
        <f t="shared" si="185"/>
        <v>0</v>
      </c>
      <c r="AN1185">
        <f t="shared" si="186"/>
        <v>0</v>
      </c>
      <c r="AO1185">
        <f t="shared" si="187"/>
        <v>0</v>
      </c>
      <c r="AP1185">
        <f t="shared" si="188"/>
        <v>0</v>
      </c>
      <c r="AQ1185">
        <f t="shared" si="189"/>
        <v>0</v>
      </c>
      <c r="AR1185" t="s">
        <v>11840</v>
      </c>
      <c r="AS1185">
        <v>231161</v>
      </c>
      <c r="AT1185">
        <v>403825</v>
      </c>
      <c r="AU1185" t="s">
        <v>54</v>
      </c>
      <c r="AV1185">
        <v>0</v>
      </c>
      <c r="AW1185">
        <v>0</v>
      </c>
      <c r="AX1185">
        <v>0</v>
      </c>
      <c r="AY1185">
        <v>1</v>
      </c>
      <c r="AZ1185" t="s">
        <v>2428</v>
      </c>
      <c r="BA1185" t="s">
        <v>2429</v>
      </c>
      <c r="BB1185">
        <v>112100</v>
      </c>
      <c r="BC1185" t="s">
        <v>2430</v>
      </c>
      <c r="BD1185" t="s">
        <v>73</v>
      </c>
      <c r="BE1185" t="s">
        <v>74</v>
      </c>
      <c r="BF1185">
        <v>107857</v>
      </c>
      <c r="BG1185" t="s">
        <v>75</v>
      </c>
      <c r="BH1185" t="s">
        <v>76</v>
      </c>
      <c r="BI1185" t="s">
        <v>77</v>
      </c>
      <c r="BJ1185" t="s">
        <v>78</v>
      </c>
    </row>
    <row r="1186" spans="1:62" x14ac:dyDescent="0.25">
      <c r="A1186">
        <v>299665</v>
      </c>
      <c r="B1186">
        <v>1211629</v>
      </c>
      <c r="C1186" t="s">
        <v>51</v>
      </c>
      <c r="D1186">
        <v>431046</v>
      </c>
      <c r="E1186" t="s">
        <v>52</v>
      </c>
      <c r="F1186" t="s">
        <v>53</v>
      </c>
      <c r="G1186">
        <v>2</v>
      </c>
      <c r="H1186">
        <v>24</v>
      </c>
      <c r="I1186">
        <v>14</v>
      </c>
      <c r="J1186">
        <v>16</v>
      </c>
      <c r="K1186" t="s">
        <v>54</v>
      </c>
      <c r="L1186" t="s">
        <v>2018</v>
      </c>
      <c r="M1186" t="s">
        <v>54</v>
      </c>
      <c r="N1186">
        <v>4971173</v>
      </c>
      <c r="O1186">
        <v>1</v>
      </c>
      <c r="P1186" t="s">
        <v>56</v>
      </c>
      <c r="Q1186">
        <v>1</v>
      </c>
      <c r="R1186" t="s">
        <v>57</v>
      </c>
      <c r="S1186" t="s">
        <v>2415</v>
      </c>
      <c r="T1186" t="s">
        <v>2416</v>
      </c>
      <c r="U1186" t="b">
        <v>0</v>
      </c>
      <c r="V1186" t="s">
        <v>2417</v>
      </c>
      <c r="W1186" t="s">
        <v>2418</v>
      </c>
      <c r="X1186" t="s">
        <v>54</v>
      </c>
      <c r="Y1186" t="s">
        <v>62</v>
      </c>
      <c r="Z1186" t="s">
        <v>54</v>
      </c>
      <c r="AA1186" t="s">
        <v>54</v>
      </c>
      <c r="AB1186" t="s">
        <v>54</v>
      </c>
      <c r="AC1186" t="s">
        <v>54</v>
      </c>
      <c r="AD1186">
        <v>1</v>
      </c>
      <c r="AE1186" t="s">
        <v>108</v>
      </c>
      <c r="AF1186">
        <v>1</v>
      </c>
      <c r="AG1186">
        <v>162246519</v>
      </c>
      <c r="AH1186">
        <f t="shared" si="180"/>
        <v>0</v>
      </c>
      <c r="AI1186">
        <f t="shared" si="181"/>
        <v>0</v>
      </c>
      <c r="AJ1186">
        <f t="shared" si="182"/>
        <v>0</v>
      </c>
      <c r="AK1186">
        <f t="shared" si="183"/>
        <v>0</v>
      </c>
      <c r="AL1186">
        <f t="shared" si="184"/>
        <v>0</v>
      </c>
      <c r="AM1186">
        <f t="shared" si="185"/>
        <v>0</v>
      </c>
      <c r="AN1186">
        <f t="shared" si="186"/>
        <v>0</v>
      </c>
      <c r="AO1186">
        <f t="shared" si="187"/>
        <v>0</v>
      </c>
      <c r="AP1186">
        <f t="shared" si="188"/>
        <v>0</v>
      </c>
      <c r="AQ1186">
        <f t="shared" si="189"/>
        <v>0</v>
      </c>
      <c r="AR1186" t="s">
        <v>11843</v>
      </c>
      <c r="AS1186">
        <v>231165</v>
      </c>
      <c r="AT1186">
        <v>403829</v>
      </c>
      <c r="AU1186" t="s">
        <v>54</v>
      </c>
      <c r="AV1186">
        <v>0</v>
      </c>
      <c r="AW1186">
        <v>0</v>
      </c>
      <c r="AX1186">
        <v>0</v>
      </c>
      <c r="AY1186">
        <v>1</v>
      </c>
      <c r="AZ1186" t="s">
        <v>2431</v>
      </c>
      <c r="BA1186" t="s">
        <v>2432</v>
      </c>
      <c r="BB1186">
        <v>68781</v>
      </c>
      <c r="BC1186" t="s">
        <v>2433</v>
      </c>
      <c r="BD1186" t="s">
        <v>112</v>
      </c>
      <c r="BE1186" t="s">
        <v>113</v>
      </c>
      <c r="BF1186">
        <v>108187</v>
      </c>
      <c r="BG1186" t="s">
        <v>75</v>
      </c>
      <c r="BH1186" t="s">
        <v>76</v>
      </c>
      <c r="BI1186" t="s">
        <v>77</v>
      </c>
      <c r="BJ1186" t="s">
        <v>78</v>
      </c>
    </row>
    <row r="1187" spans="1:62" x14ac:dyDescent="0.25">
      <c r="A1187">
        <v>299665</v>
      </c>
      <c r="B1187">
        <v>1211629</v>
      </c>
      <c r="C1187" t="s">
        <v>51</v>
      </c>
      <c r="D1187">
        <v>431046</v>
      </c>
      <c r="E1187" t="s">
        <v>52</v>
      </c>
      <c r="F1187" t="s">
        <v>53</v>
      </c>
      <c r="G1187">
        <v>2</v>
      </c>
      <c r="H1187">
        <v>24</v>
      </c>
      <c r="I1187">
        <v>14</v>
      </c>
      <c r="J1187">
        <v>16</v>
      </c>
      <c r="K1187" t="s">
        <v>54</v>
      </c>
      <c r="L1187" t="s">
        <v>2018</v>
      </c>
      <c r="M1187" t="s">
        <v>54</v>
      </c>
      <c r="N1187">
        <v>4971173</v>
      </c>
      <c r="O1187">
        <v>1</v>
      </c>
      <c r="P1187" t="s">
        <v>56</v>
      </c>
      <c r="Q1187">
        <v>1</v>
      </c>
      <c r="R1187" t="s">
        <v>57</v>
      </c>
      <c r="S1187" t="s">
        <v>2415</v>
      </c>
      <c r="T1187" t="s">
        <v>2416</v>
      </c>
      <c r="U1187" t="b">
        <v>0</v>
      </c>
      <c r="V1187" t="s">
        <v>2417</v>
      </c>
      <c r="W1187" t="s">
        <v>2418</v>
      </c>
      <c r="X1187" t="s">
        <v>54</v>
      </c>
      <c r="Y1187" t="s">
        <v>62</v>
      </c>
      <c r="Z1187" t="s">
        <v>54</v>
      </c>
      <c r="AA1187" t="s">
        <v>54</v>
      </c>
      <c r="AB1187" t="s">
        <v>54</v>
      </c>
      <c r="AC1187" t="s">
        <v>54</v>
      </c>
      <c r="AD1187">
        <v>1</v>
      </c>
      <c r="AE1187" t="s">
        <v>114</v>
      </c>
      <c r="AF1187">
        <v>1</v>
      </c>
      <c r="AG1187">
        <v>162246611</v>
      </c>
      <c r="AH1187">
        <f t="shared" si="180"/>
        <v>0</v>
      </c>
      <c r="AI1187">
        <f t="shared" si="181"/>
        <v>0</v>
      </c>
      <c r="AJ1187">
        <f t="shared" si="182"/>
        <v>0</v>
      </c>
      <c r="AK1187">
        <f t="shared" si="183"/>
        <v>0</v>
      </c>
      <c r="AL1187">
        <f t="shared" si="184"/>
        <v>0</v>
      </c>
      <c r="AM1187">
        <f t="shared" si="185"/>
        <v>0</v>
      </c>
      <c r="AN1187">
        <f t="shared" si="186"/>
        <v>0</v>
      </c>
      <c r="AO1187">
        <f t="shared" si="187"/>
        <v>0</v>
      </c>
      <c r="AP1187">
        <f t="shared" si="188"/>
        <v>0</v>
      </c>
      <c r="AQ1187">
        <f t="shared" si="189"/>
        <v>0</v>
      </c>
      <c r="AR1187" t="s">
        <v>11844</v>
      </c>
      <c r="AS1187">
        <v>231105</v>
      </c>
      <c r="AT1187">
        <v>403769</v>
      </c>
      <c r="AU1187" t="s">
        <v>54</v>
      </c>
      <c r="AV1187">
        <v>0</v>
      </c>
      <c r="AW1187">
        <v>0</v>
      </c>
      <c r="AX1187">
        <v>0</v>
      </c>
      <c r="AY1187">
        <v>1</v>
      </c>
      <c r="AZ1187" t="s">
        <v>2434</v>
      </c>
      <c r="BA1187" t="s">
        <v>2435</v>
      </c>
      <c r="BB1187">
        <v>72950</v>
      </c>
      <c r="BC1187" t="s">
        <v>2436</v>
      </c>
      <c r="BD1187" t="s">
        <v>118</v>
      </c>
      <c r="BE1187" t="s">
        <v>119</v>
      </c>
      <c r="BF1187">
        <v>30267</v>
      </c>
      <c r="BG1187" t="s">
        <v>75</v>
      </c>
      <c r="BH1187" t="s">
        <v>76</v>
      </c>
      <c r="BI1187" t="s">
        <v>77</v>
      </c>
      <c r="BJ1187" t="s">
        <v>78</v>
      </c>
    </row>
    <row r="1188" spans="1:62" x14ac:dyDescent="0.25">
      <c r="A1188">
        <v>299665</v>
      </c>
      <c r="B1188">
        <v>1211629</v>
      </c>
      <c r="C1188" t="s">
        <v>51</v>
      </c>
      <c r="D1188">
        <v>431046</v>
      </c>
      <c r="E1188" t="s">
        <v>52</v>
      </c>
      <c r="F1188" t="s">
        <v>53</v>
      </c>
      <c r="G1188">
        <v>2</v>
      </c>
      <c r="H1188">
        <v>24</v>
      </c>
      <c r="I1188">
        <v>14</v>
      </c>
      <c r="J1188">
        <v>16</v>
      </c>
      <c r="K1188" t="s">
        <v>54</v>
      </c>
      <c r="L1188" t="s">
        <v>2018</v>
      </c>
      <c r="M1188" t="s">
        <v>54</v>
      </c>
      <c r="N1188">
        <v>4971173</v>
      </c>
      <c r="O1188">
        <v>1</v>
      </c>
      <c r="P1188" t="s">
        <v>56</v>
      </c>
      <c r="Q1188">
        <v>1</v>
      </c>
      <c r="R1188" t="s">
        <v>57</v>
      </c>
      <c r="S1188" t="s">
        <v>2415</v>
      </c>
      <c r="T1188" t="s">
        <v>2416</v>
      </c>
      <c r="U1188" t="b">
        <v>0</v>
      </c>
      <c r="V1188" t="s">
        <v>2417</v>
      </c>
      <c r="W1188" t="s">
        <v>2418</v>
      </c>
      <c r="X1188" t="s">
        <v>54</v>
      </c>
      <c r="Y1188" t="s">
        <v>62</v>
      </c>
      <c r="Z1188" t="s">
        <v>54</v>
      </c>
      <c r="AA1188" t="s">
        <v>54</v>
      </c>
      <c r="AB1188" t="s">
        <v>54</v>
      </c>
      <c r="AC1188" t="s">
        <v>54</v>
      </c>
      <c r="AD1188">
        <v>0</v>
      </c>
      <c r="AE1188" t="s">
        <v>2437</v>
      </c>
      <c r="AF1188">
        <v>1</v>
      </c>
      <c r="AG1188">
        <v>162246706</v>
      </c>
      <c r="AH1188">
        <f t="shared" si="180"/>
        <v>0</v>
      </c>
      <c r="AI1188">
        <f t="shared" si="181"/>
        <v>0</v>
      </c>
      <c r="AJ1188">
        <f t="shared" si="182"/>
        <v>0</v>
      </c>
      <c r="AK1188">
        <f t="shared" si="183"/>
        <v>0</v>
      </c>
      <c r="AL1188">
        <f t="shared" si="184"/>
        <v>0</v>
      </c>
      <c r="AM1188">
        <f t="shared" si="185"/>
        <v>0</v>
      </c>
      <c r="AN1188">
        <f t="shared" si="186"/>
        <v>0</v>
      </c>
      <c r="AO1188">
        <f t="shared" si="187"/>
        <v>0</v>
      </c>
      <c r="AP1188">
        <f t="shared" si="188"/>
        <v>0</v>
      </c>
      <c r="AQ1188">
        <f t="shared" si="189"/>
        <v>0</v>
      </c>
      <c r="AR1188" t="s">
        <v>11848</v>
      </c>
      <c r="AS1188">
        <v>231150</v>
      </c>
      <c r="AT1188">
        <v>403814</v>
      </c>
      <c r="AU1188" t="s">
        <v>54</v>
      </c>
      <c r="AV1188">
        <v>0</v>
      </c>
      <c r="AW1188">
        <v>2</v>
      </c>
      <c r="AX1188">
        <v>0</v>
      </c>
      <c r="AY1188">
        <v>3</v>
      </c>
      <c r="AZ1188" t="s">
        <v>2438</v>
      </c>
      <c r="BA1188" t="s">
        <v>2439</v>
      </c>
      <c r="BB1188">
        <v>378976725</v>
      </c>
      <c r="BC1188" t="s">
        <v>2440</v>
      </c>
      <c r="BD1188" t="s">
        <v>177</v>
      </c>
      <c r="BE1188" t="s">
        <v>74</v>
      </c>
      <c r="BF1188">
        <v>107857</v>
      </c>
      <c r="BG1188" t="s">
        <v>75</v>
      </c>
      <c r="BH1188" t="s">
        <v>76</v>
      </c>
      <c r="BI1188" t="s">
        <v>77</v>
      </c>
      <c r="BJ1188" t="s">
        <v>78</v>
      </c>
    </row>
    <row r="1189" spans="1:62" x14ac:dyDescent="0.25">
      <c r="A1189">
        <v>299665</v>
      </c>
      <c r="B1189">
        <v>1211629</v>
      </c>
      <c r="C1189" t="s">
        <v>51</v>
      </c>
      <c r="D1189">
        <v>431046</v>
      </c>
      <c r="E1189" t="s">
        <v>52</v>
      </c>
      <c r="F1189" t="s">
        <v>53</v>
      </c>
      <c r="G1189">
        <v>2</v>
      </c>
      <c r="H1189">
        <v>24</v>
      </c>
      <c r="I1189">
        <v>14</v>
      </c>
      <c r="J1189">
        <v>16</v>
      </c>
      <c r="K1189" t="s">
        <v>54</v>
      </c>
      <c r="L1189" t="s">
        <v>2018</v>
      </c>
      <c r="M1189" t="s">
        <v>54</v>
      </c>
      <c r="N1189">
        <v>4971173</v>
      </c>
      <c r="O1189">
        <v>1</v>
      </c>
      <c r="P1189" t="s">
        <v>56</v>
      </c>
      <c r="Q1189">
        <v>1</v>
      </c>
      <c r="R1189" t="s">
        <v>57</v>
      </c>
      <c r="S1189" t="s">
        <v>2415</v>
      </c>
      <c r="T1189" t="s">
        <v>2416</v>
      </c>
      <c r="U1189" t="b">
        <v>0</v>
      </c>
      <c r="V1189" t="s">
        <v>2417</v>
      </c>
      <c r="W1189" t="s">
        <v>2418</v>
      </c>
      <c r="X1189" t="s">
        <v>54</v>
      </c>
      <c r="Y1189" t="s">
        <v>62</v>
      </c>
      <c r="Z1189" t="s">
        <v>54</v>
      </c>
      <c r="AA1189" t="s">
        <v>54</v>
      </c>
      <c r="AB1189" t="s">
        <v>54</v>
      </c>
      <c r="AC1189" t="s">
        <v>54</v>
      </c>
      <c r="AD1189">
        <v>1</v>
      </c>
      <c r="AE1189" t="s">
        <v>178</v>
      </c>
      <c r="AF1189">
        <v>1</v>
      </c>
      <c r="AG1189">
        <v>162439020</v>
      </c>
      <c r="AH1189">
        <f t="shared" si="180"/>
        <v>0</v>
      </c>
      <c r="AI1189">
        <f t="shared" si="181"/>
        <v>0</v>
      </c>
      <c r="AJ1189">
        <f t="shared" si="182"/>
        <v>0</v>
      </c>
      <c r="AK1189">
        <f t="shared" si="183"/>
        <v>0</v>
      </c>
      <c r="AL1189">
        <f t="shared" si="184"/>
        <v>0</v>
      </c>
      <c r="AM1189">
        <f t="shared" si="185"/>
        <v>0</v>
      </c>
      <c r="AN1189">
        <f t="shared" si="186"/>
        <v>0</v>
      </c>
      <c r="AO1189">
        <f t="shared" si="187"/>
        <v>0</v>
      </c>
      <c r="AP1189">
        <f t="shared" si="188"/>
        <v>0</v>
      </c>
      <c r="AQ1189">
        <f t="shared" si="189"/>
        <v>0</v>
      </c>
      <c r="AR1189" t="s">
        <v>11849</v>
      </c>
      <c r="AS1189">
        <v>231125</v>
      </c>
      <c r="AT1189">
        <v>403789</v>
      </c>
      <c r="AU1189" t="s">
        <v>54</v>
      </c>
      <c r="AV1189">
        <v>0</v>
      </c>
      <c r="AW1189">
        <v>0</v>
      </c>
      <c r="AX1189">
        <v>0</v>
      </c>
      <c r="AY1189">
        <v>1</v>
      </c>
      <c r="AZ1189" t="s">
        <v>2441</v>
      </c>
      <c r="BA1189" t="s">
        <v>2442</v>
      </c>
      <c r="BB1189">
        <v>18603</v>
      </c>
      <c r="BC1189" t="s">
        <v>2443</v>
      </c>
      <c r="BD1189" t="s">
        <v>182</v>
      </c>
      <c r="BE1189" t="s">
        <v>183</v>
      </c>
      <c r="BF1189">
        <v>30454</v>
      </c>
      <c r="BG1189" t="s">
        <v>75</v>
      </c>
      <c r="BH1189" t="s">
        <v>76</v>
      </c>
      <c r="BI1189" t="s">
        <v>77</v>
      </c>
      <c r="BJ1189" t="s">
        <v>78</v>
      </c>
    </row>
    <row r="1190" spans="1:62" x14ac:dyDescent="0.25">
      <c r="A1190">
        <v>299665</v>
      </c>
      <c r="B1190">
        <v>1211629</v>
      </c>
      <c r="C1190" t="s">
        <v>51</v>
      </c>
      <c r="D1190">
        <v>431046</v>
      </c>
      <c r="E1190" t="s">
        <v>52</v>
      </c>
      <c r="F1190" t="s">
        <v>53</v>
      </c>
      <c r="G1190">
        <v>2</v>
      </c>
      <c r="H1190">
        <v>24</v>
      </c>
      <c r="I1190">
        <v>14</v>
      </c>
      <c r="J1190">
        <v>16</v>
      </c>
      <c r="K1190" t="s">
        <v>54</v>
      </c>
      <c r="L1190" t="s">
        <v>2018</v>
      </c>
      <c r="M1190" t="s">
        <v>54</v>
      </c>
      <c r="N1190">
        <v>4971173</v>
      </c>
      <c r="O1190">
        <v>1</v>
      </c>
      <c r="P1190" t="s">
        <v>56</v>
      </c>
      <c r="Q1190">
        <v>1</v>
      </c>
      <c r="R1190" t="s">
        <v>57</v>
      </c>
      <c r="S1190" t="s">
        <v>2415</v>
      </c>
      <c r="T1190" t="s">
        <v>2416</v>
      </c>
      <c r="U1190" t="b">
        <v>0</v>
      </c>
      <c r="V1190" t="s">
        <v>2417</v>
      </c>
      <c r="W1190" t="s">
        <v>2418</v>
      </c>
      <c r="X1190" t="s">
        <v>54</v>
      </c>
      <c r="Y1190" t="s">
        <v>62</v>
      </c>
      <c r="Z1190" t="s">
        <v>54</v>
      </c>
      <c r="AA1190" t="s">
        <v>54</v>
      </c>
      <c r="AB1190" t="s">
        <v>54</v>
      </c>
      <c r="AC1190" t="s">
        <v>54</v>
      </c>
      <c r="AD1190">
        <v>1</v>
      </c>
      <c r="AE1190" t="s">
        <v>127</v>
      </c>
      <c r="AF1190">
        <v>1</v>
      </c>
      <c r="AG1190">
        <v>162439026</v>
      </c>
      <c r="AH1190">
        <f t="shared" si="180"/>
        <v>0</v>
      </c>
      <c r="AI1190">
        <f t="shared" si="181"/>
        <v>0</v>
      </c>
      <c r="AJ1190">
        <f t="shared" si="182"/>
        <v>0</v>
      </c>
      <c r="AK1190">
        <f t="shared" si="183"/>
        <v>0</v>
      </c>
      <c r="AL1190">
        <f t="shared" si="184"/>
        <v>0</v>
      </c>
      <c r="AM1190">
        <f t="shared" si="185"/>
        <v>0</v>
      </c>
      <c r="AN1190">
        <f t="shared" si="186"/>
        <v>0</v>
      </c>
      <c r="AO1190">
        <f t="shared" si="187"/>
        <v>0</v>
      </c>
      <c r="AP1190">
        <f t="shared" si="188"/>
        <v>0</v>
      </c>
      <c r="AQ1190">
        <f t="shared" si="189"/>
        <v>0</v>
      </c>
      <c r="AR1190" t="s">
        <v>11850</v>
      </c>
      <c r="AS1190">
        <v>231065</v>
      </c>
      <c r="AT1190">
        <v>403729</v>
      </c>
      <c r="AU1190" t="s">
        <v>54</v>
      </c>
      <c r="AV1190">
        <v>0</v>
      </c>
      <c r="AW1190">
        <v>0</v>
      </c>
      <c r="AX1190">
        <v>0</v>
      </c>
      <c r="AY1190">
        <v>1</v>
      </c>
      <c r="AZ1190" t="s">
        <v>2444</v>
      </c>
      <c r="BA1190" t="s">
        <v>2445</v>
      </c>
      <c r="BB1190">
        <v>22396</v>
      </c>
      <c r="BC1190" t="s">
        <v>2446</v>
      </c>
      <c r="BD1190" t="s">
        <v>182</v>
      </c>
      <c r="BE1190" t="s">
        <v>187</v>
      </c>
      <c r="BF1190">
        <v>30453</v>
      </c>
      <c r="BG1190" t="s">
        <v>75</v>
      </c>
      <c r="BH1190" t="s">
        <v>76</v>
      </c>
      <c r="BI1190" t="s">
        <v>77</v>
      </c>
      <c r="BJ1190" t="s">
        <v>78</v>
      </c>
    </row>
    <row r="1191" spans="1:62" x14ac:dyDescent="0.25">
      <c r="A1191">
        <v>299665</v>
      </c>
      <c r="B1191">
        <v>1211629</v>
      </c>
      <c r="C1191" t="s">
        <v>51</v>
      </c>
      <c r="D1191">
        <v>431046</v>
      </c>
      <c r="E1191" t="s">
        <v>52</v>
      </c>
      <c r="F1191" t="s">
        <v>53</v>
      </c>
      <c r="G1191">
        <v>2</v>
      </c>
      <c r="H1191">
        <v>24</v>
      </c>
      <c r="I1191">
        <v>14</v>
      </c>
      <c r="J1191">
        <v>16</v>
      </c>
      <c r="K1191" t="s">
        <v>54</v>
      </c>
      <c r="L1191" t="s">
        <v>2018</v>
      </c>
      <c r="M1191" t="s">
        <v>54</v>
      </c>
      <c r="N1191">
        <v>4971173</v>
      </c>
      <c r="O1191">
        <v>1</v>
      </c>
      <c r="P1191" t="s">
        <v>56</v>
      </c>
      <c r="Q1191">
        <v>1</v>
      </c>
      <c r="R1191" t="s">
        <v>57</v>
      </c>
      <c r="S1191" t="s">
        <v>2415</v>
      </c>
      <c r="T1191" t="s">
        <v>2416</v>
      </c>
      <c r="U1191" t="b">
        <v>0</v>
      </c>
      <c r="V1191" t="s">
        <v>2417</v>
      </c>
      <c r="W1191" t="s">
        <v>2418</v>
      </c>
      <c r="X1191" t="s">
        <v>54</v>
      </c>
      <c r="Y1191" t="s">
        <v>62</v>
      </c>
      <c r="Z1191" t="s">
        <v>54</v>
      </c>
      <c r="AA1191" t="s">
        <v>54</v>
      </c>
      <c r="AB1191" t="s">
        <v>54</v>
      </c>
      <c r="AC1191" t="s">
        <v>54</v>
      </c>
      <c r="AD1191">
        <v>1</v>
      </c>
      <c r="AE1191" t="s">
        <v>188</v>
      </c>
      <c r="AF1191">
        <v>1</v>
      </c>
      <c r="AG1191">
        <v>162439030</v>
      </c>
      <c r="AH1191">
        <f t="shared" si="180"/>
        <v>0</v>
      </c>
      <c r="AI1191">
        <f t="shared" si="181"/>
        <v>0</v>
      </c>
      <c r="AJ1191">
        <f t="shared" si="182"/>
        <v>0</v>
      </c>
      <c r="AK1191">
        <f t="shared" si="183"/>
        <v>0</v>
      </c>
      <c r="AL1191">
        <f t="shared" si="184"/>
        <v>0</v>
      </c>
      <c r="AM1191">
        <f t="shared" si="185"/>
        <v>0</v>
      </c>
      <c r="AN1191">
        <f t="shared" si="186"/>
        <v>0</v>
      </c>
      <c r="AO1191">
        <f t="shared" si="187"/>
        <v>0</v>
      </c>
      <c r="AP1191">
        <f t="shared" si="188"/>
        <v>0</v>
      </c>
      <c r="AQ1191">
        <f t="shared" si="189"/>
        <v>0</v>
      </c>
      <c r="AR1191" t="s">
        <v>11851</v>
      </c>
      <c r="AS1191">
        <v>231108</v>
      </c>
      <c r="AT1191">
        <v>403772</v>
      </c>
      <c r="AU1191" t="s">
        <v>54</v>
      </c>
      <c r="AV1191">
        <v>0</v>
      </c>
      <c r="AW1191">
        <v>0</v>
      </c>
      <c r="AX1191">
        <v>0</v>
      </c>
      <c r="AY1191">
        <v>1</v>
      </c>
      <c r="AZ1191" t="s">
        <v>2447</v>
      </c>
      <c r="BA1191" t="s">
        <v>2448</v>
      </c>
      <c r="BB1191">
        <v>53022</v>
      </c>
      <c r="BC1191" t="s">
        <v>2449</v>
      </c>
      <c r="BD1191" t="s">
        <v>118</v>
      </c>
      <c r="BE1191" t="s">
        <v>119</v>
      </c>
      <c r="BF1191">
        <v>30267</v>
      </c>
      <c r="BG1191" t="s">
        <v>75</v>
      </c>
      <c r="BH1191" t="s">
        <v>76</v>
      </c>
      <c r="BI1191" t="s">
        <v>77</v>
      </c>
      <c r="BJ1191" t="s">
        <v>78</v>
      </c>
    </row>
    <row r="1192" spans="1:62" x14ac:dyDescent="0.25">
      <c r="A1192">
        <v>299665</v>
      </c>
      <c r="B1192">
        <v>1211629</v>
      </c>
      <c r="C1192" t="s">
        <v>51</v>
      </c>
      <c r="D1192">
        <v>431046</v>
      </c>
      <c r="E1192" t="s">
        <v>52</v>
      </c>
      <c r="F1192" t="s">
        <v>53</v>
      </c>
      <c r="G1192">
        <v>2</v>
      </c>
      <c r="H1192">
        <v>24</v>
      </c>
      <c r="I1192">
        <v>14</v>
      </c>
      <c r="J1192">
        <v>16</v>
      </c>
      <c r="K1192" t="s">
        <v>54</v>
      </c>
      <c r="L1192" t="s">
        <v>2018</v>
      </c>
      <c r="M1192" t="s">
        <v>54</v>
      </c>
      <c r="N1192">
        <v>4971173</v>
      </c>
      <c r="O1192">
        <v>1</v>
      </c>
      <c r="P1192" t="s">
        <v>56</v>
      </c>
      <c r="Q1192">
        <v>1</v>
      </c>
      <c r="R1192" t="s">
        <v>57</v>
      </c>
      <c r="S1192" t="s">
        <v>2415</v>
      </c>
      <c r="T1192" t="s">
        <v>2416</v>
      </c>
      <c r="U1192" t="b">
        <v>0</v>
      </c>
      <c r="V1192" t="s">
        <v>2417</v>
      </c>
      <c r="W1192" t="s">
        <v>2418</v>
      </c>
      <c r="X1192" t="s">
        <v>54</v>
      </c>
      <c r="Y1192" t="s">
        <v>62</v>
      </c>
      <c r="Z1192" t="s">
        <v>54</v>
      </c>
      <c r="AA1192" t="s">
        <v>54</v>
      </c>
      <c r="AB1192" t="s">
        <v>54</v>
      </c>
      <c r="AC1192" t="s">
        <v>54</v>
      </c>
      <c r="AD1192">
        <v>1</v>
      </c>
      <c r="AE1192" t="s">
        <v>478</v>
      </c>
      <c r="AF1192">
        <v>1</v>
      </c>
      <c r="AG1192">
        <v>162439052</v>
      </c>
      <c r="AH1192">
        <f t="shared" si="180"/>
        <v>0</v>
      </c>
      <c r="AI1192">
        <f t="shared" si="181"/>
        <v>0</v>
      </c>
      <c r="AJ1192">
        <f t="shared" si="182"/>
        <v>0</v>
      </c>
      <c r="AK1192">
        <f t="shared" si="183"/>
        <v>0</v>
      </c>
      <c r="AL1192">
        <f t="shared" si="184"/>
        <v>0</v>
      </c>
      <c r="AM1192">
        <f t="shared" si="185"/>
        <v>0</v>
      </c>
      <c r="AN1192">
        <f t="shared" si="186"/>
        <v>0</v>
      </c>
      <c r="AO1192">
        <f t="shared" si="187"/>
        <v>0</v>
      </c>
      <c r="AP1192">
        <f t="shared" si="188"/>
        <v>0</v>
      </c>
      <c r="AQ1192">
        <f t="shared" si="189"/>
        <v>0</v>
      </c>
      <c r="AR1192" t="s">
        <v>11854</v>
      </c>
      <c r="AS1192">
        <v>231139</v>
      </c>
      <c r="AT1192">
        <v>403803</v>
      </c>
      <c r="AU1192" t="s">
        <v>54</v>
      </c>
      <c r="AV1192">
        <v>0</v>
      </c>
      <c r="AW1192">
        <v>0</v>
      </c>
      <c r="AX1192">
        <v>0</v>
      </c>
      <c r="AY1192">
        <v>1</v>
      </c>
      <c r="AZ1192" t="s">
        <v>2450</v>
      </c>
      <c r="BA1192" t="s">
        <v>2451</v>
      </c>
      <c r="BB1192">
        <v>23268</v>
      </c>
      <c r="BC1192" t="s">
        <v>2452</v>
      </c>
      <c r="BD1192" t="s">
        <v>482</v>
      </c>
      <c r="BE1192" t="s">
        <v>183</v>
      </c>
      <c r="BF1192">
        <v>30454</v>
      </c>
      <c r="BG1192" t="s">
        <v>75</v>
      </c>
      <c r="BH1192" t="s">
        <v>76</v>
      </c>
      <c r="BI1192" t="s">
        <v>77</v>
      </c>
      <c r="BJ1192" t="s">
        <v>78</v>
      </c>
    </row>
    <row r="1193" spans="1:62" x14ac:dyDescent="0.25">
      <c r="A1193">
        <v>299666</v>
      </c>
      <c r="B1193">
        <v>1211629</v>
      </c>
      <c r="C1193" t="s">
        <v>51</v>
      </c>
      <c r="D1193">
        <v>431046</v>
      </c>
      <c r="E1193" t="s">
        <v>52</v>
      </c>
      <c r="F1193" t="s">
        <v>53</v>
      </c>
      <c r="G1193">
        <v>2</v>
      </c>
      <c r="H1193">
        <v>24</v>
      </c>
      <c r="I1193">
        <v>14</v>
      </c>
      <c r="J1193">
        <v>17</v>
      </c>
      <c r="K1193" t="s">
        <v>54</v>
      </c>
      <c r="L1193" t="s">
        <v>2018</v>
      </c>
      <c r="M1193" t="s">
        <v>54</v>
      </c>
      <c r="N1193">
        <v>4971166</v>
      </c>
      <c r="O1193">
        <v>1</v>
      </c>
      <c r="P1193" t="s">
        <v>56</v>
      </c>
      <c r="Q1193">
        <v>1</v>
      </c>
      <c r="R1193" t="s">
        <v>57</v>
      </c>
      <c r="S1193" t="s">
        <v>2456</v>
      </c>
      <c r="T1193" t="s">
        <v>2457</v>
      </c>
      <c r="U1193" t="b">
        <v>0</v>
      </c>
      <c r="V1193" t="s">
        <v>2458</v>
      </c>
      <c r="W1193" t="s">
        <v>2020</v>
      </c>
      <c r="X1193" t="s">
        <v>54</v>
      </c>
      <c r="Y1193" t="s">
        <v>62</v>
      </c>
      <c r="Z1193" t="s">
        <v>54</v>
      </c>
      <c r="AA1193" t="s">
        <v>54</v>
      </c>
      <c r="AB1193" t="s">
        <v>54</v>
      </c>
      <c r="AC1193" t="s">
        <v>54</v>
      </c>
      <c r="AD1193">
        <v>1</v>
      </c>
      <c r="AE1193" t="s">
        <v>69</v>
      </c>
      <c r="AF1193">
        <v>1</v>
      </c>
      <c r="AG1193">
        <v>162245909</v>
      </c>
      <c r="AH1193">
        <f t="shared" si="180"/>
        <v>0</v>
      </c>
      <c r="AI1193">
        <f t="shared" si="181"/>
        <v>0</v>
      </c>
      <c r="AJ1193">
        <f t="shared" si="182"/>
        <v>0</v>
      </c>
      <c r="AK1193">
        <f t="shared" si="183"/>
        <v>0</v>
      </c>
      <c r="AL1193">
        <f t="shared" si="184"/>
        <v>0</v>
      </c>
      <c r="AM1193">
        <f t="shared" si="185"/>
        <v>0</v>
      </c>
      <c r="AN1193">
        <f t="shared" si="186"/>
        <v>0</v>
      </c>
      <c r="AO1193">
        <f t="shared" si="187"/>
        <v>0</v>
      </c>
      <c r="AP1193">
        <f t="shared" si="188"/>
        <v>0</v>
      </c>
      <c r="AQ1193">
        <f t="shared" si="189"/>
        <v>0</v>
      </c>
      <c r="AR1193" t="s">
        <v>11838</v>
      </c>
      <c r="AS1193">
        <v>231145</v>
      </c>
      <c r="AT1193">
        <v>403809</v>
      </c>
      <c r="AU1193" t="s">
        <v>54</v>
      </c>
      <c r="AV1193">
        <v>0</v>
      </c>
      <c r="AW1193">
        <v>0</v>
      </c>
      <c r="AX1193">
        <v>0</v>
      </c>
      <c r="AY1193">
        <v>1</v>
      </c>
      <c r="AZ1193" t="s">
        <v>2462</v>
      </c>
      <c r="BA1193" t="s">
        <v>2463</v>
      </c>
      <c r="BB1193">
        <v>136308</v>
      </c>
      <c r="BC1193" t="s">
        <v>2464</v>
      </c>
      <c r="BD1193" t="s">
        <v>73</v>
      </c>
      <c r="BE1193" t="s">
        <v>74</v>
      </c>
      <c r="BF1193">
        <v>107857</v>
      </c>
      <c r="BG1193" t="s">
        <v>75</v>
      </c>
      <c r="BH1193" t="s">
        <v>76</v>
      </c>
      <c r="BI1193" t="s">
        <v>77</v>
      </c>
      <c r="BJ1193" t="s">
        <v>78</v>
      </c>
    </row>
    <row r="1194" spans="1:62" x14ac:dyDescent="0.25">
      <c r="A1194">
        <v>299666</v>
      </c>
      <c r="B1194">
        <v>1211629</v>
      </c>
      <c r="C1194" t="s">
        <v>51</v>
      </c>
      <c r="D1194">
        <v>431046</v>
      </c>
      <c r="E1194" t="s">
        <v>52</v>
      </c>
      <c r="F1194" t="s">
        <v>53</v>
      </c>
      <c r="G1194">
        <v>2</v>
      </c>
      <c r="H1194">
        <v>24</v>
      </c>
      <c r="I1194">
        <v>14</v>
      </c>
      <c r="J1194">
        <v>17</v>
      </c>
      <c r="K1194" t="s">
        <v>54</v>
      </c>
      <c r="L1194" t="s">
        <v>2018</v>
      </c>
      <c r="M1194" t="s">
        <v>54</v>
      </c>
      <c r="N1194">
        <v>4971166</v>
      </c>
      <c r="O1194">
        <v>1</v>
      </c>
      <c r="P1194" t="s">
        <v>56</v>
      </c>
      <c r="Q1194">
        <v>1</v>
      </c>
      <c r="R1194" t="s">
        <v>57</v>
      </c>
      <c r="S1194" t="s">
        <v>2456</v>
      </c>
      <c r="T1194" t="s">
        <v>2457</v>
      </c>
      <c r="U1194" t="b">
        <v>0</v>
      </c>
      <c r="V1194" t="s">
        <v>2458</v>
      </c>
      <c r="W1194" t="s">
        <v>2020</v>
      </c>
      <c r="X1194" t="s">
        <v>54</v>
      </c>
      <c r="Y1194" t="s">
        <v>62</v>
      </c>
      <c r="Z1194" t="s">
        <v>54</v>
      </c>
      <c r="AA1194" t="s">
        <v>54</v>
      </c>
      <c r="AB1194" t="s">
        <v>54</v>
      </c>
      <c r="AC1194" t="s">
        <v>54</v>
      </c>
      <c r="AD1194">
        <v>0</v>
      </c>
      <c r="AE1194" t="s">
        <v>101</v>
      </c>
      <c r="AF1194">
        <v>1</v>
      </c>
      <c r="AG1194">
        <v>162246141</v>
      </c>
      <c r="AH1194">
        <f t="shared" si="180"/>
        <v>0</v>
      </c>
      <c r="AI1194">
        <f t="shared" si="181"/>
        <v>0</v>
      </c>
      <c r="AJ1194">
        <f t="shared" si="182"/>
        <v>0</v>
      </c>
      <c r="AK1194">
        <f t="shared" si="183"/>
        <v>0</v>
      </c>
      <c r="AL1194">
        <f t="shared" si="184"/>
        <v>0</v>
      </c>
      <c r="AM1194">
        <f t="shared" si="185"/>
        <v>0</v>
      </c>
      <c r="AN1194">
        <f t="shared" si="186"/>
        <v>0</v>
      </c>
      <c r="AO1194">
        <f t="shared" si="187"/>
        <v>0</v>
      </c>
      <c r="AP1194">
        <f t="shared" si="188"/>
        <v>0</v>
      </c>
      <c r="AQ1194">
        <f t="shared" si="189"/>
        <v>0</v>
      </c>
      <c r="AR1194" t="s">
        <v>11839</v>
      </c>
      <c r="AS1194">
        <v>231086</v>
      </c>
      <c r="AT1194">
        <v>403750</v>
      </c>
      <c r="AU1194" t="s">
        <v>54</v>
      </c>
      <c r="AV1194">
        <v>0</v>
      </c>
      <c r="AW1194">
        <v>0</v>
      </c>
      <c r="AX1194">
        <v>0</v>
      </c>
      <c r="AY1194">
        <v>2</v>
      </c>
      <c r="AZ1194" t="s">
        <v>2465</v>
      </c>
      <c r="BA1194" t="s">
        <v>2466</v>
      </c>
      <c r="BB1194">
        <v>15525</v>
      </c>
      <c r="BC1194" t="s">
        <v>2467</v>
      </c>
      <c r="BD1194" t="s">
        <v>67</v>
      </c>
      <c r="BE1194" t="s">
        <v>68</v>
      </c>
      <c r="BF1194">
        <v>30310</v>
      </c>
      <c r="BG1194" t="s">
        <v>75</v>
      </c>
      <c r="BH1194" t="s">
        <v>76</v>
      </c>
      <c r="BI1194" t="s">
        <v>77</v>
      </c>
      <c r="BJ1194" t="s">
        <v>78</v>
      </c>
    </row>
    <row r="1195" spans="1:62" x14ac:dyDescent="0.25">
      <c r="A1195">
        <v>299666</v>
      </c>
      <c r="B1195">
        <v>1211629</v>
      </c>
      <c r="C1195" t="s">
        <v>51</v>
      </c>
      <c r="D1195">
        <v>431046</v>
      </c>
      <c r="E1195" t="s">
        <v>52</v>
      </c>
      <c r="F1195" t="s">
        <v>53</v>
      </c>
      <c r="G1195">
        <v>2</v>
      </c>
      <c r="H1195">
        <v>24</v>
      </c>
      <c r="I1195">
        <v>14</v>
      </c>
      <c r="J1195">
        <v>17</v>
      </c>
      <c r="K1195" t="s">
        <v>54</v>
      </c>
      <c r="L1195" t="s">
        <v>2018</v>
      </c>
      <c r="M1195" t="s">
        <v>54</v>
      </c>
      <c r="N1195">
        <v>4971166</v>
      </c>
      <c r="O1195">
        <v>1</v>
      </c>
      <c r="P1195" t="s">
        <v>56</v>
      </c>
      <c r="Q1195">
        <v>1</v>
      </c>
      <c r="R1195" t="s">
        <v>57</v>
      </c>
      <c r="S1195" t="s">
        <v>2456</v>
      </c>
      <c r="T1195" t="s">
        <v>2457</v>
      </c>
      <c r="U1195" t="b">
        <v>0</v>
      </c>
      <c r="V1195" t="s">
        <v>2458</v>
      </c>
      <c r="W1195" t="s">
        <v>2020</v>
      </c>
      <c r="X1195" t="s">
        <v>54</v>
      </c>
      <c r="Y1195" t="s">
        <v>62</v>
      </c>
      <c r="Z1195" t="s">
        <v>54</v>
      </c>
      <c r="AA1195" t="s">
        <v>54</v>
      </c>
      <c r="AB1195" t="s">
        <v>54</v>
      </c>
      <c r="AC1195" t="s">
        <v>54</v>
      </c>
      <c r="AD1195">
        <v>0</v>
      </c>
      <c r="AE1195" t="s">
        <v>2468</v>
      </c>
      <c r="AF1195">
        <v>1</v>
      </c>
      <c r="AG1195">
        <v>162246209</v>
      </c>
      <c r="AH1195">
        <f t="shared" si="180"/>
        <v>0</v>
      </c>
      <c r="AI1195">
        <f t="shared" si="181"/>
        <v>0</v>
      </c>
      <c r="AJ1195">
        <f t="shared" si="182"/>
        <v>0</v>
      </c>
      <c r="AK1195">
        <f t="shared" si="183"/>
        <v>0</v>
      </c>
      <c r="AL1195">
        <f t="shared" si="184"/>
        <v>0</v>
      </c>
      <c r="AM1195">
        <f t="shared" si="185"/>
        <v>0</v>
      </c>
      <c r="AN1195">
        <f t="shared" si="186"/>
        <v>0</v>
      </c>
      <c r="AO1195">
        <f t="shared" si="187"/>
        <v>0</v>
      </c>
      <c r="AP1195">
        <f t="shared" si="188"/>
        <v>0</v>
      </c>
      <c r="AQ1195">
        <f t="shared" si="189"/>
        <v>0</v>
      </c>
      <c r="AR1195" t="s">
        <v>11840</v>
      </c>
      <c r="AS1195">
        <v>231161</v>
      </c>
      <c r="AT1195">
        <v>403825</v>
      </c>
      <c r="AU1195" t="s">
        <v>54</v>
      </c>
      <c r="AV1195">
        <v>0</v>
      </c>
      <c r="AW1195">
        <v>0</v>
      </c>
      <c r="AX1195">
        <v>0</v>
      </c>
      <c r="AY1195">
        <v>2</v>
      </c>
      <c r="AZ1195" t="s">
        <v>2469</v>
      </c>
      <c r="BA1195" t="s">
        <v>2470</v>
      </c>
      <c r="BB1195">
        <v>70792</v>
      </c>
      <c r="BC1195" t="s">
        <v>2471</v>
      </c>
      <c r="BD1195" t="s">
        <v>73</v>
      </c>
      <c r="BE1195" t="s">
        <v>74</v>
      </c>
      <c r="BF1195">
        <v>107857</v>
      </c>
      <c r="BG1195" t="s">
        <v>75</v>
      </c>
      <c r="BH1195" t="s">
        <v>76</v>
      </c>
      <c r="BI1195" t="s">
        <v>77</v>
      </c>
      <c r="BJ1195" t="s">
        <v>78</v>
      </c>
    </row>
    <row r="1196" spans="1:62" x14ac:dyDescent="0.25">
      <c r="A1196">
        <v>299666</v>
      </c>
      <c r="B1196">
        <v>1211629</v>
      </c>
      <c r="C1196" t="s">
        <v>51</v>
      </c>
      <c r="D1196">
        <v>431046</v>
      </c>
      <c r="E1196" t="s">
        <v>52</v>
      </c>
      <c r="F1196" t="s">
        <v>53</v>
      </c>
      <c r="G1196">
        <v>2</v>
      </c>
      <c r="H1196">
        <v>24</v>
      </c>
      <c r="I1196">
        <v>14</v>
      </c>
      <c r="J1196">
        <v>17</v>
      </c>
      <c r="K1196" t="s">
        <v>54</v>
      </c>
      <c r="L1196" t="s">
        <v>2018</v>
      </c>
      <c r="M1196" t="s">
        <v>54</v>
      </c>
      <c r="N1196">
        <v>4971166</v>
      </c>
      <c r="O1196">
        <v>1</v>
      </c>
      <c r="P1196" t="s">
        <v>56</v>
      </c>
      <c r="Q1196">
        <v>1</v>
      </c>
      <c r="R1196" t="s">
        <v>57</v>
      </c>
      <c r="S1196" t="s">
        <v>2456</v>
      </c>
      <c r="T1196" t="s">
        <v>2457</v>
      </c>
      <c r="U1196" t="b">
        <v>0</v>
      </c>
      <c r="V1196" t="s">
        <v>2458</v>
      </c>
      <c r="W1196" t="s">
        <v>2020</v>
      </c>
      <c r="X1196" t="s">
        <v>54</v>
      </c>
      <c r="Y1196" t="s">
        <v>62</v>
      </c>
      <c r="Z1196" t="s">
        <v>54</v>
      </c>
      <c r="AA1196" t="s">
        <v>54</v>
      </c>
      <c r="AB1196" t="s">
        <v>54</v>
      </c>
      <c r="AC1196" t="s">
        <v>54</v>
      </c>
      <c r="AD1196">
        <v>1</v>
      </c>
      <c r="AE1196" t="s">
        <v>108</v>
      </c>
      <c r="AF1196">
        <v>1</v>
      </c>
      <c r="AG1196">
        <v>162246359</v>
      </c>
      <c r="AH1196">
        <f t="shared" si="180"/>
        <v>0</v>
      </c>
      <c r="AI1196">
        <f t="shared" si="181"/>
        <v>0</v>
      </c>
      <c r="AJ1196">
        <f t="shared" si="182"/>
        <v>0</v>
      </c>
      <c r="AK1196">
        <f t="shared" si="183"/>
        <v>0</v>
      </c>
      <c r="AL1196">
        <f t="shared" si="184"/>
        <v>0</v>
      </c>
      <c r="AM1196">
        <f t="shared" si="185"/>
        <v>0</v>
      </c>
      <c r="AN1196">
        <f t="shared" si="186"/>
        <v>0</v>
      </c>
      <c r="AO1196">
        <f t="shared" si="187"/>
        <v>0</v>
      </c>
      <c r="AP1196">
        <f t="shared" si="188"/>
        <v>0</v>
      </c>
      <c r="AQ1196">
        <f t="shared" si="189"/>
        <v>0</v>
      </c>
      <c r="AR1196" t="s">
        <v>11843</v>
      </c>
      <c r="AS1196">
        <v>231165</v>
      </c>
      <c r="AT1196">
        <v>403829</v>
      </c>
      <c r="AU1196" t="s">
        <v>54</v>
      </c>
      <c r="AV1196">
        <v>0</v>
      </c>
      <c r="AW1196">
        <v>0</v>
      </c>
      <c r="AX1196">
        <v>0</v>
      </c>
      <c r="AY1196">
        <v>1</v>
      </c>
      <c r="AZ1196" t="s">
        <v>2472</v>
      </c>
      <c r="BA1196" t="s">
        <v>2473</v>
      </c>
      <c r="BB1196">
        <v>21079</v>
      </c>
      <c r="BC1196" t="s">
        <v>2474</v>
      </c>
      <c r="BD1196" t="s">
        <v>112</v>
      </c>
      <c r="BE1196" t="s">
        <v>113</v>
      </c>
      <c r="BF1196">
        <v>108187</v>
      </c>
      <c r="BG1196" t="s">
        <v>75</v>
      </c>
      <c r="BH1196" t="s">
        <v>76</v>
      </c>
      <c r="BI1196" t="s">
        <v>77</v>
      </c>
      <c r="BJ1196" t="s">
        <v>78</v>
      </c>
    </row>
    <row r="1197" spans="1:62" x14ac:dyDescent="0.25">
      <c r="A1197">
        <v>299666</v>
      </c>
      <c r="B1197">
        <v>1211629</v>
      </c>
      <c r="C1197" t="s">
        <v>51</v>
      </c>
      <c r="D1197">
        <v>431046</v>
      </c>
      <c r="E1197" t="s">
        <v>52</v>
      </c>
      <c r="F1197" t="s">
        <v>53</v>
      </c>
      <c r="G1197">
        <v>2</v>
      </c>
      <c r="H1197">
        <v>24</v>
      </c>
      <c r="I1197">
        <v>14</v>
      </c>
      <c r="J1197">
        <v>17</v>
      </c>
      <c r="K1197" t="s">
        <v>54</v>
      </c>
      <c r="L1197" t="s">
        <v>2018</v>
      </c>
      <c r="M1197" t="s">
        <v>54</v>
      </c>
      <c r="N1197">
        <v>4971166</v>
      </c>
      <c r="O1197">
        <v>1</v>
      </c>
      <c r="P1197" t="s">
        <v>56</v>
      </c>
      <c r="Q1197">
        <v>1</v>
      </c>
      <c r="R1197" t="s">
        <v>57</v>
      </c>
      <c r="S1197" t="s">
        <v>2456</v>
      </c>
      <c r="T1197" t="s">
        <v>2457</v>
      </c>
      <c r="U1197" t="b">
        <v>0</v>
      </c>
      <c r="V1197" t="s">
        <v>2458</v>
      </c>
      <c r="W1197" t="s">
        <v>2020</v>
      </c>
      <c r="X1197" t="s">
        <v>54</v>
      </c>
      <c r="Y1197" t="s">
        <v>62</v>
      </c>
      <c r="Z1197" t="s">
        <v>54</v>
      </c>
      <c r="AA1197" t="s">
        <v>54</v>
      </c>
      <c r="AB1197" t="s">
        <v>54</v>
      </c>
      <c r="AC1197" t="s">
        <v>54</v>
      </c>
      <c r="AD1197">
        <v>1</v>
      </c>
      <c r="AE1197" t="s">
        <v>114</v>
      </c>
      <c r="AF1197">
        <v>1</v>
      </c>
      <c r="AG1197">
        <v>162246392</v>
      </c>
      <c r="AH1197">
        <f t="shared" si="180"/>
        <v>0</v>
      </c>
      <c r="AI1197">
        <f t="shared" si="181"/>
        <v>0</v>
      </c>
      <c r="AJ1197">
        <f t="shared" si="182"/>
        <v>0</v>
      </c>
      <c r="AK1197">
        <f t="shared" si="183"/>
        <v>0</v>
      </c>
      <c r="AL1197">
        <f t="shared" si="184"/>
        <v>0</v>
      </c>
      <c r="AM1197">
        <f t="shared" si="185"/>
        <v>0</v>
      </c>
      <c r="AN1197">
        <f t="shared" si="186"/>
        <v>0</v>
      </c>
      <c r="AO1197">
        <f t="shared" si="187"/>
        <v>0</v>
      </c>
      <c r="AP1197">
        <f t="shared" si="188"/>
        <v>0</v>
      </c>
      <c r="AQ1197">
        <f t="shared" si="189"/>
        <v>0</v>
      </c>
      <c r="AR1197" t="s">
        <v>11844</v>
      </c>
      <c r="AS1197">
        <v>231105</v>
      </c>
      <c r="AT1197">
        <v>403769</v>
      </c>
      <c r="AU1197" t="s">
        <v>54</v>
      </c>
      <c r="AV1197">
        <v>0</v>
      </c>
      <c r="AW1197">
        <v>0</v>
      </c>
      <c r="AX1197">
        <v>0</v>
      </c>
      <c r="AY1197">
        <v>1</v>
      </c>
      <c r="AZ1197" t="s">
        <v>2475</v>
      </c>
      <c r="BA1197" t="s">
        <v>2476</v>
      </c>
      <c r="BB1197">
        <v>48990</v>
      </c>
      <c r="BC1197" t="s">
        <v>2477</v>
      </c>
      <c r="BD1197" t="s">
        <v>118</v>
      </c>
      <c r="BE1197" t="s">
        <v>119</v>
      </c>
      <c r="BF1197">
        <v>30267</v>
      </c>
      <c r="BG1197" t="s">
        <v>75</v>
      </c>
      <c r="BH1197" t="s">
        <v>76</v>
      </c>
      <c r="BI1197" t="s">
        <v>77</v>
      </c>
      <c r="BJ1197" t="s">
        <v>78</v>
      </c>
    </row>
    <row r="1198" spans="1:62" x14ac:dyDescent="0.25">
      <c r="A1198">
        <v>299666</v>
      </c>
      <c r="B1198">
        <v>1211629</v>
      </c>
      <c r="C1198" t="s">
        <v>51</v>
      </c>
      <c r="D1198">
        <v>431046</v>
      </c>
      <c r="E1198" t="s">
        <v>52</v>
      </c>
      <c r="F1198" t="s">
        <v>53</v>
      </c>
      <c r="G1198">
        <v>2</v>
      </c>
      <c r="H1198">
        <v>24</v>
      </c>
      <c r="I1198">
        <v>14</v>
      </c>
      <c r="J1198">
        <v>17</v>
      </c>
      <c r="K1198" t="s">
        <v>54</v>
      </c>
      <c r="L1198" t="s">
        <v>2018</v>
      </c>
      <c r="M1198" t="s">
        <v>54</v>
      </c>
      <c r="N1198">
        <v>4971166</v>
      </c>
      <c r="O1198">
        <v>1</v>
      </c>
      <c r="P1198" t="s">
        <v>56</v>
      </c>
      <c r="Q1198">
        <v>1</v>
      </c>
      <c r="R1198" t="s">
        <v>57</v>
      </c>
      <c r="S1198" t="s">
        <v>2456</v>
      </c>
      <c r="T1198" t="s">
        <v>2457</v>
      </c>
      <c r="U1198" t="b">
        <v>0</v>
      </c>
      <c r="V1198" t="s">
        <v>2458</v>
      </c>
      <c r="W1198" t="s">
        <v>2020</v>
      </c>
      <c r="X1198" t="s">
        <v>54</v>
      </c>
      <c r="Y1198" t="s">
        <v>62</v>
      </c>
      <c r="Z1198" t="s">
        <v>54</v>
      </c>
      <c r="AA1198" t="s">
        <v>54</v>
      </c>
      <c r="AB1198" t="s">
        <v>54</v>
      </c>
      <c r="AC1198" t="s">
        <v>54</v>
      </c>
      <c r="AD1198">
        <v>1</v>
      </c>
      <c r="AE1198" t="s">
        <v>173</v>
      </c>
      <c r="AF1198">
        <v>1</v>
      </c>
      <c r="AG1198">
        <v>162246460</v>
      </c>
      <c r="AH1198">
        <f t="shared" si="180"/>
        <v>0</v>
      </c>
      <c r="AI1198">
        <f t="shared" si="181"/>
        <v>0</v>
      </c>
      <c r="AJ1198">
        <f t="shared" si="182"/>
        <v>0</v>
      </c>
      <c r="AK1198">
        <f t="shared" si="183"/>
        <v>0</v>
      </c>
      <c r="AL1198">
        <f t="shared" si="184"/>
        <v>0</v>
      </c>
      <c r="AM1198">
        <f t="shared" si="185"/>
        <v>0</v>
      </c>
      <c r="AN1198">
        <f t="shared" si="186"/>
        <v>0</v>
      </c>
      <c r="AO1198">
        <f t="shared" si="187"/>
        <v>0</v>
      </c>
      <c r="AP1198">
        <f t="shared" si="188"/>
        <v>0</v>
      </c>
      <c r="AQ1198">
        <f t="shared" si="189"/>
        <v>0</v>
      </c>
      <c r="AR1198" t="s">
        <v>11848</v>
      </c>
      <c r="AS1198">
        <v>231150</v>
      </c>
      <c r="AT1198">
        <v>403814</v>
      </c>
      <c r="AU1198" t="s">
        <v>54</v>
      </c>
      <c r="AV1198">
        <v>0</v>
      </c>
      <c r="AW1198">
        <v>0</v>
      </c>
      <c r="AX1198">
        <v>0</v>
      </c>
      <c r="AY1198">
        <v>1</v>
      </c>
      <c r="AZ1198" t="s">
        <v>2478</v>
      </c>
      <c r="BA1198" t="s">
        <v>2479</v>
      </c>
      <c r="BB1198">
        <v>7981</v>
      </c>
      <c r="BC1198" t="s">
        <v>2480</v>
      </c>
      <c r="BD1198" t="s">
        <v>177</v>
      </c>
      <c r="BE1198" t="s">
        <v>74</v>
      </c>
      <c r="BF1198">
        <v>107857</v>
      </c>
      <c r="BG1198" t="s">
        <v>75</v>
      </c>
      <c r="BH1198" t="s">
        <v>76</v>
      </c>
      <c r="BI1198" t="s">
        <v>77</v>
      </c>
      <c r="BJ1198" t="s">
        <v>78</v>
      </c>
    </row>
    <row r="1199" spans="1:62" x14ac:dyDescent="0.25">
      <c r="A1199">
        <v>299667</v>
      </c>
      <c r="B1199">
        <v>1211629</v>
      </c>
      <c r="C1199" t="s">
        <v>51</v>
      </c>
      <c r="D1199">
        <v>431046</v>
      </c>
      <c r="E1199" t="s">
        <v>52</v>
      </c>
      <c r="F1199" t="s">
        <v>53</v>
      </c>
      <c r="G1199">
        <v>2</v>
      </c>
      <c r="H1199">
        <v>24</v>
      </c>
      <c r="I1199">
        <v>14</v>
      </c>
      <c r="J1199">
        <v>4</v>
      </c>
      <c r="K1199" t="s">
        <v>54</v>
      </c>
      <c r="L1199" t="s">
        <v>2018</v>
      </c>
      <c r="M1199" t="s">
        <v>54</v>
      </c>
      <c r="N1199">
        <v>4971204</v>
      </c>
      <c r="O1199">
        <v>1</v>
      </c>
      <c r="P1199" t="s">
        <v>56</v>
      </c>
      <c r="Q1199">
        <v>1</v>
      </c>
      <c r="R1199" t="s">
        <v>57</v>
      </c>
      <c r="S1199" t="s">
        <v>2484</v>
      </c>
      <c r="T1199" t="s">
        <v>54</v>
      </c>
      <c r="U1199" t="b">
        <v>0</v>
      </c>
      <c r="V1199" t="s">
        <v>54</v>
      </c>
      <c r="W1199" t="s">
        <v>2020</v>
      </c>
      <c r="X1199" t="s">
        <v>54</v>
      </c>
      <c r="Y1199" t="s">
        <v>62</v>
      </c>
      <c r="Z1199" t="s">
        <v>54</v>
      </c>
      <c r="AA1199" t="s">
        <v>54</v>
      </c>
      <c r="AB1199" t="s">
        <v>54</v>
      </c>
      <c r="AC1199" t="s">
        <v>54</v>
      </c>
      <c r="AD1199">
        <v>0</v>
      </c>
      <c r="AE1199" t="s">
        <v>54</v>
      </c>
      <c r="AF1199">
        <v>1</v>
      </c>
      <c r="AG1199">
        <v>162245993</v>
      </c>
      <c r="AH1199">
        <f t="shared" si="180"/>
        <v>0</v>
      </c>
      <c r="AI1199">
        <f t="shared" si="181"/>
        <v>0</v>
      </c>
      <c r="AJ1199">
        <f t="shared" si="182"/>
        <v>0</v>
      </c>
      <c r="AK1199">
        <f t="shared" si="183"/>
        <v>0</v>
      </c>
      <c r="AL1199">
        <f t="shared" si="184"/>
        <v>0</v>
      </c>
      <c r="AM1199">
        <f t="shared" si="185"/>
        <v>0</v>
      </c>
      <c r="AN1199">
        <f t="shared" si="186"/>
        <v>0</v>
      </c>
      <c r="AO1199">
        <f t="shared" si="187"/>
        <v>0</v>
      </c>
      <c r="AP1199">
        <f t="shared" si="188"/>
        <v>0</v>
      </c>
      <c r="AQ1199">
        <f t="shared" si="189"/>
        <v>0</v>
      </c>
      <c r="AR1199" t="s">
        <v>11838</v>
      </c>
      <c r="AS1199">
        <v>231145</v>
      </c>
      <c r="AT1199">
        <v>403809</v>
      </c>
      <c r="AU1199" t="s">
        <v>54</v>
      </c>
      <c r="AV1199">
        <v>1</v>
      </c>
      <c r="AW1199">
        <v>4</v>
      </c>
      <c r="AX1199">
        <v>1</v>
      </c>
      <c r="AY1199">
        <v>1</v>
      </c>
      <c r="AZ1199" t="s">
        <v>2488</v>
      </c>
      <c r="BA1199" t="s">
        <v>2489</v>
      </c>
      <c r="BB1199">
        <v>41089</v>
      </c>
      <c r="BC1199" t="s">
        <v>2490</v>
      </c>
      <c r="BD1199" t="s">
        <v>73</v>
      </c>
      <c r="BE1199" t="s">
        <v>74</v>
      </c>
      <c r="BF1199">
        <v>107857</v>
      </c>
      <c r="BG1199" t="s">
        <v>75</v>
      </c>
      <c r="BH1199" t="s">
        <v>76</v>
      </c>
      <c r="BI1199" t="s">
        <v>77</v>
      </c>
      <c r="BJ1199" t="s">
        <v>78</v>
      </c>
    </row>
    <row r="1200" spans="1:62" x14ac:dyDescent="0.25">
      <c r="A1200">
        <v>299667</v>
      </c>
      <c r="B1200">
        <v>1211629</v>
      </c>
      <c r="C1200" t="s">
        <v>51</v>
      </c>
      <c r="D1200">
        <v>431046</v>
      </c>
      <c r="E1200" t="s">
        <v>52</v>
      </c>
      <c r="F1200" t="s">
        <v>53</v>
      </c>
      <c r="G1200">
        <v>2</v>
      </c>
      <c r="H1200">
        <v>24</v>
      </c>
      <c r="I1200">
        <v>14</v>
      </c>
      <c r="J1200">
        <v>4</v>
      </c>
      <c r="K1200" t="s">
        <v>54</v>
      </c>
      <c r="L1200" t="s">
        <v>2018</v>
      </c>
      <c r="M1200" t="s">
        <v>54</v>
      </c>
      <c r="N1200">
        <v>4971204</v>
      </c>
      <c r="O1200">
        <v>1</v>
      </c>
      <c r="P1200" t="s">
        <v>56</v>
      </c>
      <c r="Q1200">
        <v>1</v>
      </c>
      <c r="R1200" t="s">
        <v>57</v>
      </c>
      <c r="S1200" t="s">
        <v>2484</v>
      </c>
      <c r="T1200" t="s">
        <v>54</v>
      </c>
      <c r="U1200" t="b">
        <v>0</v>
      </c>
      <c r="V1200" t="s">
        <v>54</v>
      </c>
      <c r="W1200" t="s">
        <v>2020</v>
      </c>
      <c r="X1200" t="s">
        <v>54</v>
      </c>
      <c r="Y1200" t="s">
        <v>62</v>
      </c>
      <c r="Z1200" t="s">
        <v>54</v>
      </c>
      <c r="AA1200" t="s">
        <v>54</v>
      </c>
      <c r="AB1200" t="s">
        <v>54</v>
      </c>
      <c r="AC1200" t="s">
        <v>54</v>
      </c>
      <c r="AD1200">
        <v>1</v>
      </c>
      <c r="AE1200" t="s">
        <v>79</v>
      </c>
      <c r="AF1200">
        <v>1</v>
      </c>
      <c r="AG1200">
        <v>162246355</v>
      </c>
      <c r="AH1200">
        <f t="shared" si="180"/>
        <v>0</v>
      </c>
      <c r="AI1200">
        <f t="shared" si="181"/>
        <v>0</v>
      </c>
      <c r="AJ1200">
        <f t="shared" si="182"/>
        <v>0</v>
      </c>
      <c r="AK1200">
        <f t="shared" si="183"/>
        <v>0</v>
      </c>
      <c r="AL1200">
        <f t="shared" si="184"/>
        <v>0</v>
      </c>
      <c r="AM1200">
        <f t="shared" si="185"/>
        <v>0</v>
      </c>
      <c r="AN1200">
        <f t="shared" si="186"/>
        <v>0</v>
      </c>
      <c r="AO1200">
        <f t="shared" si="187"/>
        <v>0</v>
      </c>
      <c r="AP1200">
        <f t="shared" si="188"/>
        <v>0</v>
      </c>
      <c r="AQ1200">
        <f t="shared" si="189"/>
        <v>0</v>
      </c>
      <c r="AR1200" t="s">
        <v>11839</v>
      </c>
      <c r="AS1200">
        <v>231086</v>
      </c>
      <c r="AT1200">
        <v>403750</v>
      </c>
      <c r="AU1200" t="s">
        <v>54</v>
      </c>
      <c r="AV1200">
        <v>0</v>
      </c>
      <c r="AW1200">
        <v>0</v>
      </c>
      <c r="AX1200">
        <v>0</v>
      </c>
      <c r="AY1200">
        <v>1</v>
      </c>
      <c r="AZ1200" t="s">
        <v>2491</v>
      </c>
      <c r="BA1200" t="s">
        <v>2492</v>
      </c>
      <c r="BB1200">
        <v>90523</v>
      </c>
      <c r="BC1200" t="s">
        <v>2493</v>
      </c>
      <c r="BD1200" t="s">
        <v>67</v>
      </c>
      <c r="BE1200" t="s">
        <v>68</v>
      </c>
      <c r="BF1200">
        <v>30310</v>
      </c>
      <c r="BG1200" t="s">
        <v>75</v>
      </c>
      <c r="BH1200" t="s">
        <v>76</v>
      </c>
      <c r="BI1200" t="s">
        <v>77</v>
      </c>
      <c r="BJ1200" t="s">
        <v>78</v>
      </c>
    </row>
    <row r="1201" spans="1:62" x14ac:dyDescent="0.25">
      <c r="A1201">
        <v>299667</v>
      </c>
      <c r="B1201">
        <v>1211629</v>
      </c>
      <c r="C1201" t="s">
        <v>51</v>
      </c>
      <c r="D1201">
        <v>431046</v>
      </c>
      <c r="E1201" t="s">
        <v>52</v>
      </c>
      <c r="F1201" t="s">
        <v>53</v>
      </c>
      <c r="G1201">
        <v>2</v>
      </c>
      <c r="H1201">
        <v>24</v>
      </c>
      <c r="I1201">
        <v>14</v>
      </c>
      <c r="J1201">
        <v>4</v>
      </c>
      <c r="K1201" t="s">
        <v>54</v>
      </c>
      <c r="L1201" t="s">
        <v>2018</v>
      </c>
      <c r="M1201" t="s">
        <v>54</v>
      </c>
      <c r="N1201">
        <v>4971204</v>
      </c>
      <c r="O1201">
        <v>1</v>
      </c>
      <c r="P1201" t="s">
        <v>56</v>
      </c>
      <c r="Q1201">
        <v>1</v>
      </c>
      <c r="R1201" t="s">
        <v>57</v>
      </c>
      <c r="S1201" t="s">
        <v>2484</v>
      </c>
      <c r="T1201" t="s">
        <v>54</v>
      </c>
      <c r="U1201" t="b">
        <v>0</v>
      </c>
      <c r="V1201" t="s">
        <v>54</v>
      </c>
      <c r="W1201" t="s">
        <v>2020</v>
      </c>
      <c r="X1201" t="s">
        <v>54</v>
      </c>
      <c r="Y1201" t="s">
        <v>62</v>
      </c>
      <c r="Z1201" t="s">
        <v>54</v>
      </c>
      <c r="AA1201" t="s">
        <v>54</v>
      </c>
      <c r="AB1201" t="s">
        <v>54</v>
      </c>
      <c r="AC1201" t="s">
        <v>54</v>
      </c>
      <c r="AD1201">
        <v>0</v>
      </c>
      <c r="AE1201" t="s">
        <v>54</v>
      </c>
      <c r="AF1201">
        <v>1</v>
      </c>
      <c r="AG1201">
        <v>162246490</v>
      </c>
      <c r="AH1201">
        <f t="shared" si="180"/>
        <v>0</v>
      </c>
      <c r="AI1201">
        <f t="shared" si="181"/>
        <v>0</v>
      </c>
      <c r="AJ1201">
        <f t="shared" si="182"/>
        <v>0</v>
      </c>
      <c r="AK1201">
        <f t="shared" si="183"/>
        <v>0</v>
      </c>
      <c r="AL1201">
        <f t="shared" si="184"/>
        <v>0</v>
      </c>
      <c r="AM1201">
        <f t="shared" si="185"/>
        <v>0</v>
      </c>
      <c r="AN1201">
        <f t="shared" si="186"/>
        <v>0</v>
      </c>
      <c r="AO1201">
        <f t="shared" si="187"/>
        <v>0</v>
      </c>
      <c r="AP1201">
        <f t="shared" si="188"/>
        <v>0</v>
      </c>
      <c r="AQ1201">
        <f t="shared" si="189"/>
        <v>0</v>
      </c>
      <c r="AR1201" t="s">
        <v>11840</v>
      </c>
      <c r="AS1201">
        <v>231161</v>
      </c>
      <c r="AT1201">
        <v>403825</v>
      </c>
      <c r="AU1201" t="s">
        <v>54</v>
      </c>
      <c r="AV1201">
        <v>1</v>
      </c>
      <c r="AW1201">
        <v>3</v>
      </c>
      <c r="AX1201">
        <v>0</v>
      </c>
      <c r="AY1201">
        <v>0</v>
      </c>
      <c r="AZ1201" t="s">
        <v>2494</v>
      </c>
      <c r="BA1201" t="s">
        <v>54</v>
      </c>
      <c r="BB1201">
        <v>147538</v>
      </c>
      <c r="BC1201" t="s">
        <v>2495</v>
      </c>
      <c r="BD1201" t="s">
        <v>73</v>
      </c>
      <c r="BE1201" t="s">
        <v>74</v>
      </c>
      <c r="BF1201">
        <v>107857</v>
      </c>
      <c r="BG1201" t="s">
        <v>75</v>
      </c>
      <c r="BH1201" t="s">
        <v>76</v>
      </c>
      <c r="BI1201" t="s">
        <v>77</v>
      </c>
      <c r="BJ1201" t="s">
        <v>78</v>
      </c>
    </row>
    <row r="1202" spans="1:62" x14ac:dyDescent="0.25">
      <c r="A1202">
        <v>299668</v>
      </c>
      <c r="B1202">
        <v>1211629</v>
      </c>
      <c r="C1202" t="s">
        <v>51</v>
      </c>
      <c r="D1202">
        <v>431046</v>
      </c>
      <c r="E1202" t="s">
        <v>52</v>
      </c>
      <c r="F1202" t="s">
        <v>53</v>
      </c>
      <c r="G1202">
        <v>2</v>
      </c>
      <c r="H1202">
        <v>24</v>
      </c>
      <c r="I1202">
        <v>14</v>
      </c>
      <c r="J1202">
        <v>2</v>
      </c>
      <c r="K1202" t="s">
        <v>54</v>
      </c>
      <c r="L1202" t="s">
        <v>2018</v>
      </c>
      <c r="M1202" t="s">
        <v>54</v>
      </c>
      <c r="N1202">
        <v>4971196</v>
      </c>
      <c r="O1202">
        <v>1</v>
      </c>
      <c r="P1202" t="s">
        <v>56</v>
      </c>
      <c r="Q1202">
        <v>1</v>
      </c>
      <c r="R1202" t="s">
        <v>57</v>
      </c>
      <c r="S1202" t="s">
        <v>2496</v>
      </c>
      <c r="T1202" t="s">
        <v>54</v>
      </c>
      <c r="U1202" t="b">
        <v>0</v>
      </c>
      <c r="V1202" t="s">
        <v>54</v>
      </c>
      <c r="W1202" t="s">
        <v>2020</v>
      </c>
      <c r="X1202" t="s">
        <v>54</v>
      </c>
      <c r="Y1202" t="s">
        <v>62</v>
      </c>
      <c r="Z1202" t="s">
        <v>54</v>
      </c>
      <c r="AA1202" t="s">
        <v>54</v>
      </c>
      <c r="AB1202" t="s">
        <v>54</v>
      </c>
      <c r="AC1202" t="s">
        <v>54</v>
      </c>
      <c r="AD1202">
        <v>0</v>
      </c>
      <c r="AE1202" t="s">
        <v>156</v>
      </c>
      <c r="AF1202">
        <v>1</v>
      </c>
      <c r="AG1202">
        <v>162245974</v>
      </c>
      <c r="AH1202">
        <f t="shared" si="180"/>
        <v>0</v>
      </c>
      <c r="AI1202">
        <f t="shared" si="181"/>
        <v>0</v>
      </c>
      <c r="AJ1202">
        <f t="shared" si="182"/>
        <v>0</v>
      </c>
      <c r="AK1202">
        <f t="shared" si="183"/>
        <v>0</v>
      </c>
      <c r="AL1202">
        <f t="shared" si="184"/>
        <v>0</v>
      </c>
      <c r="AM1202">
        <f t="shared" si="185"/>
        <v>0</v>
      </c>
      <c r="AN1202">
        <f t="shared" si="186"/>
        <v>0</v>
      </c>
      <c r="AO1202">
        <f t="shared" si="187"/>
        <v>0</v>
      </c>
      <c r="AP1202">
        <f t="shared" si="188"/>
        <v>0</v>
      </c>
      <c r="AQ1202">
        <f t="shared" si="189"/>
        <v>0</v>
      </c>
      <c r="AR1202" t="s">
        <v>11838</v>
      </c>
      <c r="AS1202">
        <v>231145</v>
      </c>
      <c r="AT1202">
        <v>403809</v>
      </c>
      <c r="AU1202" t="s">
        <v>54</v>
      </c>
      <c r="AV1202">
        <v>0</v>
      </c>
      <c r="AW1202">
        <v>1</v>
      </c>
      <c r="AX1202">
        <v>0</v>
      </c>
      <c r="AY1202">
        <v>10</v>
      </c>
      <c r="AZ1202" t="s">
        <v>2246</v>
      </c>
      <c r="BA1202" t="s">
        <v>54</v>
      </c>
      <c r="BB1202">
        <v>70112</v>
      </c>
      <c r="BC1202" t="s">
        <v>2500</v>
      </c>
      <c r="BD1202" t="s">
        <v>73</v>
      </c>
      <c r="BE1202" t="s">
        <v>74</v>
      </c>
      <c r="BF1202">
        <v>107857</v>
      </c>
      <c r="BG1202" t="s">
        <v>75</v>
      </c>
      <c r="BH1202" t="s">
        <v>76</v>
      </c>
      <c r="BI1202" t="s">
        <v>77</v>
      </c>
      <c r="BJ1202" t="s">
        <v>78</v>
      </c>
    </row>
    <row r="1203" spans="1:62" x14ac:dyDescent="0.25">
      <c r="A1203">
        <v>299965</v>
      </c>
      <c r="B1203">
        <v>1211629</v>
      </c>
      <c r="C1203" t="s">
        <v>51</v>
      </c>
      <c r="D1203">
        <v>431046</v>
      </c>
      <c r="E1203" t="s">
        <v>52</v>
      </c>
      <c r="F1203" t="s">
        <v>53</v>
      </c>
      <c r="G1203">
        <v>2</v>
      </c>
      <c r="H1203">
        <v>24</v>
      </c>
      <c r="I1203">
        <v>14</v>
      </c>
      <c r="J1203">
        <v>4</v>
      </c>
      <c r="K1203" t="s">
        <v>54</v>
      </c>
      <c r="L1203" t="s">
        <v>2018</v>
      </c>
      <c r="M1203" t="s">
        <v>54</v>
      </c>
      <c r="N1203">
        <v>4971211</v>
      </c>
      <c r="O1203">
        <v>1</v>
      </c>
      <c r="P1203" t="s">
        <v>56</v>
      </c>
      <c r="Q1203">
        <v>1</v>
      </c>
      <c r="R1203" t="s">
        <v>57</v>
      </c>
      <c r="S1203" t="s">
        <v>2501</v>
      </c>
      <c r="T1203" t="s">
        <v>54</v>
      </c>
      <c r="U1203" t="b">
        <v>0</v>
      </c>
      <c r="V1203" t="s">
        <v>54</v>
      </c>
      <c r="W1203" t="s">
        <v>2020</v>
      </c>
      <c r="X1203" t="s">
        <v>54</v>
      </c>
      <c r="Y1203" t="s">
        <v>62</v>
      </c>
      <c r="Z1203" t="s">
        <v>54</v>
      </c>
      <c r="AA1203" t="s">
        <v>54</v>
      </c>
      <c r="AB1203" t="s">
        <v>54</v>
      </c>
      <c r="AC1203" t="s">
        <v>54</v>
      </c>
      <c r="AD1203">
        <v>0</v>
      </c>
      <c r="AE1203" t="s">
        <v>639</v>
      </c>
      <c r="AF1203">
        <v>1</v>
      </c>
      <c r="AG1203">
        <v>162246013</v>
      </c>
      <c r="AH1203">
        <f t="shared" si="180"/>
        <v>0</v>
      </c>
      <c r="AI1203">
        <f t="shared" si="181"/>
        <v>0</v>
      </c>
      <c r="AJ1203">
        <f t="shared" si="182"/>
        <v>0</v>
      </c>
      <c r="AK1203">
        <f t="shared" si="183"/>
        <v>0</v>
      </c>
      <c r="AL1203">
        <f t="shared" si="184"/>
        <v>0</v>
      </c>
      <c r="AM1203">
        <f t="shared" si="185"/>
        <v>0</v>
      </c>
      <c r="AN1203">
        <f t="shared" si="186"/>
        <v>0</v>
      </c>
      <c r="AO1203">
        <f t="shared" si="187"/>
        <v>0</v>
      </c>
      <c r="AP1203">
        <f t="shared" si="188"/>
        <v>0</v>
      </c>
      <c r="AQ1203">
        <f t="shared" si="189"/>
        <v>0</v>
      </c>
      <c r="AR1203" t="s">
        <v>11838</v>
      </c>
      <c r="AS1203">
        <v>231145</v>
      </c>
      <c r="AT1203">
        <v>403809</v>
      </c>
      <c r="AU1203" t="s">
        <v>54</v>
      </c>
      <c r="AV1203">
        <v>0</v>
      </c>
      <c r="AW1203">
        <v>1</v>
      </c>
      <c r="AX1203">
        <v>0</v>
      </c>
      <c r="AY1203">
        <v>3</v>
      </c>
      <c r="AZ1203" t="s">
        <v>2505</v>
      </c>
      <c r="BA1203" t="s">
        <v>2506</v>
      </c>
      <c r="BB1203">
        <v>126771</v>
      </c>
      <c r="BC1203" t="s">
        <v>2507</v>
      </c>
      <c r="BD1203" t="s">
        <v>73</v>
      </c>
      <c r="BE1203" t="s">
        <v>74</v>
      </c>
      <c r="BF1203">
        <v>107857</v>
      </c>
      <c r="BG1203" t="s">
        <v>75</v>
      </c>
      <c r="BH1203" t="s">
        <v>76</v>
      </c>
      <c r="BI1203" t="s">
        <v>77</v>
      </c>
      <c r="BJ1203" t="s">
        <v>78</v>
      </c>
    </row>
    <row r="1204" spans="1:62" x14ac:dyDescent="0.25">
      <c r="A1204">
        <v>299965</v>
      </c>
      <c r="B1204">
        <v>1211629</v>
      </c>
      <c r="C1204" t="s">
        <v>51</v>
      </c>
      <c r="D1204">
        <v>431046</v>
      </c>
      <c r="E1204" t="s">
        <v>52</v>
      </c>
      <c r="F1204" t="s">
        <v>53</v>
      </c>
      <c r="G1204">
        <v>2</v>
      </c>
      <c r="H1204">
        <v>24</v>
      </c>
      <c r="I1204">
        <v>14</v>
      </c>
      <c r="J1204">
        <v>4</v>
      </c>
      <c r="K1204" t="s">
        <v>54</v>
      </c>
      <c r="L1204" t="s">
        <v>2018</v>
      </c>
      <c r="M1204" t="s">
        <v>54</v>
      </c>
      <c r="N1204">
        <v>4971211</v>
      </c>
      <c r="O1204">
        <v>1</v>
      </c>
      <c r="P1204" t="s">
        <v>56</v>
      </c>
      <c r="Q1204">
        <v>1</v>
      </c>
      <c r="R1204" t="s">
        <v>57</v>
      </c>
      <c r="S1204" t="s">
        <v>2501</v>
      </c>
      <c r="T1204" t="s">
        <v>54</v>
      </c>
      <c r="U1204" t="b">
        <v>0</v>
      </c>
      <c r="V1204" t="s">
        <v>54</v>
      </c>
      <c r="W1204" t="s">
        <v>2020</v>
      </c>
      <c r="X1204" t="s">
        <v>54</v>
      </c>
      <c r="Y1204" t="s">
        <v>62</v>
      </c>
      <c r="Z1204" t="s">
        <v>54</v>
      </c>
      <c r="AA1204" t="s">
        <v>54</v>
      </c>
      <c r="AB1204" t="s">
        <v>54</v>
      </c>
      <c r="AC1204" t="s">
        <v>54</v>
      </c>
      <c r="AD1204">
        <v>0</v>
      </c>
      <c r="AE1204" t="s">
        <v>101</v>
      </c>
      <c r="AF1204">
        <v>1</v>
      </c>
      <c r="AG1204">
        <v>162246675</v>
      </c>
      <c r="AH1204">
        <f t="shared" si="180"/>
        <v>0</v>
      </c>
      <c r="AI1204">
        <f t="shared" si="181"/>
        <v>0</v>
      </c>
      <c r="AJ1204">
        <f t="shared" si="182"/>
        <v>0</v>
      </c>
      <c r="AK1204">
        <f t="shared" si="183"/>
        <v>0</v>
      </c>
      <c r="AL1204">
        <f t="shared" si="184"/>
        <v>0</v>
      </c>
      <c r="AM1204">
        <f t="shared" si="185"/>
        <v>0</v>
      </c>
      <c r="AN1204">
        <f t="shared" si="186"/>
        <v>0</v>
      </c>
      <c r="AO1204">
        <f t="shared" si="187"/>
        <v>0</v>
      </c>
      <c r="AP1204">
        <f t="shared" si="188"/>
        <v>0</v>
      </c>
      <c r="AQ1204">
        <f t="shared" si="189"/>
        <v>0</v>
      </c>
      <c r="AR1204" t="s">
        <v>11839</v>
      </c>
      <c r="AS1204">
        <v>231086</v>
      </c>
      <c r="AT1204">
        <v>403750</v>
      </c>
      <c r="AU1204" t="s">
        <v>54</v>
      </c>
      <c r="AV1204">
        <v>0</v>
      </c>
      <c r="AW1204">
        <v>0</v>
      </c>
      <c r="AX1204">
        <v>0</v>
      </c>
      <c r="AY1204">
        <v>3</v>
      </c>
      <c r="AZ1204" t="s">
        <v>2508</v>
      </c>
      <c r="BA1204" t="s">
        <v>2509</v>
      </c>
      <c r="BB1204">
        <v>31341</v>
      </c>
      <c r="BC1204" t="s">
        <v>2510</v>
      </c>
      <c r="BD1204" t="s">
        <v>67</v>
      </c>
      <c r="BE1204" t="s">
        <v>68</v>
      </c>
      <c r="BF1204">
        <v>30310</v>
      </c>
      <c r="BG1204" t="s">
        <v>75</v>
      </c>
      <c r="BH1204" t="s">
        <v>76</v>
      </c>
      <c r="BI1204" t="s">
        <v>77</v>
      </c>
      <c r="BJ1204" t="s">
        <v>78</v>
      </c>
    </row>
    <row r="1205" spans="1:62" x14ac:dyDescent="0.25">
      <c r="A1205">
        <v>299965</v>
      </c>
      <c r="B1205">
        <v>1211629</v>
      </c>
      <c r="C1205" t="s">
        <v>51</v>
      </c>
      <c r="D1205">
        <v>431046</v>
      </c>
      <c r="E1205" t="s">
        <v>52</v>
      </c>
      <c r="F1205" t="s">
        <v>53</v>
      </c>
      <c r="G1205">
        <v>2</v>
      </c>
      <c r="H1205">
        <v>24</v>
      </c>
      <c r="I1205">
        <v>14</v>
      </c>
      <c r="J1205">
        <v>4</v>
      </c>
      <c r="K1205" t="s">
        <v>54</v>
      </c>
      <c r="L1205" t="s">
        <v>2018</v>
      </c>
      <c r="M1205" t="s">
        <v>54</v>
      </c>
      <c r="N1205">
        <v>4971211</v>
      </c>
      <c r="O1205">
        <v>1</v>
      </c>
      <c r="P1205" t="s">
        <v>56</v>
      </c>
      <c r="Q1205">
        <v>1</v>
      </c>
      <c r="R1205" t="s">
        <v>57</v>
      </c>
      <c r="S1205" t="s">
        <v>2501</v>
      </c>
      <c r="T1205" t="s">
        <v>54</v>
      </c>
      <c r="U1205" t="b">
        <v>0</v>
      </c>
      <c r="V1205" t="s">
        <v>54</v>
      </c>
      <c r="W1205" t="s">
        <v>2020</v>
      </c>
      <c r="X1205" t="s">
        <v>54</v>
      </c>
      <c r="Y1205" t="s">
        <v>62</v>
      </c>
      <c r="Z1205" t="s">
        <v>54</v>
      </c>
      <c r="AA1205" t="s">
        <v>54</v>
      </c>
      <c r="AB1205" t="s">
        <v>54</v>
      </c>
      <c r="AC1205" t="s">
        <v>54</v>
      </c>
      <c r="AE1205" t="s">
        <v>54</v>
      </c>
      <c r="AF1205">
        <v>1</v>
      </c>
      <c r="AG1205">
        <v>162246736</v>
      </c>
      <c r="AH1205">
        <f t="shared" si="180"/>
        <v>0</v>
      </c>
      <c r="AI1205">
        <f t="shared" si="181"/>
        <v>0</v>
      </c>
      <c r="AJ1205">
        <f t="shared" si="182"/>
        <v>0</v>
      </c>
      <c r="AK1205">
        <f t="shared" si="183"/>
        <v>0</v>
      </c>
      <c r="AL1205">
        <f t="shared" si="184"/>
        <v>0</v>
      </c>
      <c r="AM1205">
        <f t="shared" si="185"/>
        <v>0</v>
      </c>
      <c r="AN1205">
        <f t="shared" si="186"/>
        <v>0</v>
      </c>
      <c r="AO1205">
        <f t="shared" si="187"/>
        <v>0</v>
      </c>
      <c r="AP1205">
        <f t="shared" si="188"/>
        <v>0</v>
      </c>
      <c r="AQ1205">
        <f t="shared" si="189"/>
        <v>0</v>
      </c>
      <c r="AR1205" t="s">
        <v>11840</v>
      </c>
      <c r="AS1205">
        <v>231161</v>
      </c>
      <c r="AT1205">
        <v>403825</v>
      </c>
      <c r="AU1205" t="s">
        <v>54</v>
      </c>
      <c r="AW1205">
        <v>0</v>
      </c>
      <c r="AX1205">
        <v>0</v>
      </c>
      <c r="AY1205">
        <v>0</v>
      </c>
      <c r="AZ1205" t="s">
        <v>2345</v>
      </c>
      <c r="BA1205" t="s">
        <v>54</v>
      </c>
      <c r="BC1205" t="s">
        <v>2511</v>
      </c>
      <c r="BD1205" t="s">
        <v>73</v>
      </c>
      <c r="BE1205" t="s">
        <v>74</v>
      </c>
      <c r="BF1205">
        <v>107857</v>
      </c>
      <c r="BG1205" t="s">
        <v>75</v>
      </c>
      <c r="BH1205" t="s">
        <v>76</v>
      </c>
      <c r="BI1205" t="s">
        <v>77</v>
      </c>
      <c r="BJ1205" t="s">
        <v>78</v>
      </c>
    </row>
    <row r="1206" spans="1:62" x14ac:dyDescent="0.25">
      <c r="A1206">
        <v>299968</v>
      </c>
      <c r="B1206">
        <v>1211629</v>
      </c>
      <c r="C1206" t="s">
        <v>51</v>
      </c>
      <c r="D1206">
        <v>431046</v>
      </c>
      <c r="E1206" t="s">
        <v>52</v>
      </c>
      <c r="F1206" t="s">
        <v>53</v>
      </c>
      <c r="G1206">
        <v>2</v>
      </c>
      <c r="H1206">
        <v>24</v>
      </c>
      <c r="I1206">
        <v>14</v>
      </c>
      <c r="J1206">
        <v>13</v>
      </c>
      <c r="K1206" t="s">
        <v>54</v>
      </c>
      <c r="L1206" t="s">
        <v>2018</v>
      </c>
      <c r="M1206" t="s">
        <v>54</v>
      </c>
      <c r="N1206">
        <v>4971175</v>
      </c>
      <c r="O1206">
        <v>1</v>
      </c>
      <c r="P1206" t="s">
        <v>56</v>
      </c>
      <c r="Q1206">
        <v>1</v>
      </c>
      <c r="R1206" t="s">
        <v>57</v>
      </c>
      <c r="S1206" t="s">
        <v>2512</v>
      </c>
      <c r="T1206" t="s">
        <v>2513</v>
      </c>
      <c r="U1206" t="b">
        <v>0</v>
      </c>
      <c r="V1206" t="s">
        <v>2514</v>
      </c>
      <c r="W1206" t="s">
        <v>2020</v>
      </c>
      <c r="X1206" t="s">
        <v>54</v>
      </c>
      <c r="Y1206" t="s">
        <v>62</v>
      </c>
      <c r="Z1206" t="s">
        <v>54</v>
      </c>
      <c r="AA1206" t="s">
        <v>54</v>
      </c>
      <c r="AB1206" t="s">
        <v>54</v>
      </c>
      <c r="AC1206" t="s">
        <v>54</v>
      </c>
      <c r="AD1206">
        <v>0</v>
      </c>
      <c r="AE1206" t="s">
        <v>2518</v>
      </c>
      <c r="AF1206">
        <v>1</v>
      </c>
      <c r="AG1206">
        <v>162245885</v>
      </c>
      <c r="AH1206">
        <f t="shared" si="180"/>
        <v>0</v>
      </c>
      <c r="AI1206">
        <f t="shared" si="181"/>
        <v>0</v>
      </c>
      <c r="AJ1206">
        <f t="shared" si="182"/>
        <v>0</v>
      </c>
      <c r="AK1206">
        <f t="shared" si="183"/>
        <v>0</v>
      </c>
      <c r="AL1206">
        <f t="shared" si="184"/>
        <v>0</v>
      </c>
      <c r="AM1206">
        <f t="shared" si="185"/>
        <v>0</v>
      </c>
      <c r="AN1206">
        <f t="shared" si="186"/>
        <v>0</v>
      </c>
      <c r="AO1206">
        <f t="shared" si="187"/>
        <v>0</v>
      </c>
      <c r="AP1206">
        <f t="shared" si="188"/>
        <v>0</v>
      </c>
      <c r="AQ1206">
        <f t="shared" si="189"/>
        <v>0</v>
      </c>
      <c r="AR1206" t="s">
        <v>11838</v>
      </c>
      <c r="AS1206">
        <v>231145</v>
      </c>
      <c r="AT1206">
        <v>403809</v>
      </c>
      <c r="AU1206" t="s">
        <v>54</v>
      </c>
      <c r="AV1206">
        <v>0</v>
      </c>
      <c r="AW1206">
        <v>1</v>
      </c>
      <c r="AX1206">
        <v>0</v>
      </c>
      <c r="AY1206">
        <v>3</v>
      </c>
      <c r="AZ1206" t="s">
        <v>2044</v>
      </c>
      <c r="BA1206" t="s">
        <v>2519</v>
      </c>
      <c r="BB1206">
        <v>381993</v>
      </c>
      <c r="BC1206" t="s">
        <v>2520</v>
      </c>
      <c r="BD1206" t="s">
        <v>73</v>
      </c>
      <c r="BE1206" t="s">
        <v>74</v>
      </c>
      <c r="BF1206">
        <v>107857</v>
      </c>
      <c r="BG1206" t="s">
        <v>75</v>
      </c>
      <c r="BH1206" t="s">
        <v>76</v>
      </c>
      <c r="BI1206" t="s">
        <v>77</v>
      </c>
      <c r="BJ1206" t="s">
        <v>78</v>
      </c>
    </row>
    <row r="1207" spans="1:62" x14ac:dyDescent="0.25">
      <c r="A1207">
        <v>299968</v>
      </c>
      <c r="B1207">
        <v>1211629</v>
      </c>
      <c r="C1207" t="s">
        <v>51</v>
      </c>
      <c r="D1207">
        <v>431046</v>
      </c>
      <c r="E1207" t="s">
        <v>52</v>
      </c>
      <c r="F1207" t="s">
        <v>53</v>
      </c>
      <c r="G1207">
        <v>2</v>
      </c>
      <c r="H1207">
        <v>24</v>
      </c>
      <c r="I1207">
        <v>14</v>
      </c>
      <c r="J1207">
        <v>13</v>
      </c>
      <c r="K1207" t="s">
        <v>54</v>
      </c>
      <c r="L1207" t="s">
        <v>2018</v>
      </c>
      <c r="M1207" t="s">
        <v>54</v>
      </c>
      <c r="N1207">
        <v>4971175</v>
      </c>
      <c r="O1207">
        <v>1</v>
      </c>
      <c r="P1207" t="s">
        <v>56</v>
      </c>
      <c r="Q1207">
        <v>1</v>
      </c>
      <c r="R1207" t="s">
        <v>57</v>
      </c>
      <c r="S1207" t="s">
        <v>2512</v>
      </c>
      <c r="T1207" t="s">
        <v>2513</v>
      </c>
      <c r="U1207" t="b">
        <v>0</v>
      </c>
      <c r="V1207" t="s">
        <v>2514</v>
      </c>
      <c r="W1207" t="s">
        <v>2020</v>
      </c>
      <c r="X1207" t="s">
        <v>54</v>
      </c>
      <c r="Y1207" t="s">
        <v>62</v>
      </c>
      <c r="Z1207" t="s">
        <v>54</v>
      </c>
      <c r="AA1207" t="s">
        <v>54</v>
      </c>
      <c r="AB1207" t="s">
        <v>54</v>
      </c>
      <c r="AC1207" t="s">
        <v>54</v>
      </c>
      <c r="AD1207">
        <v>0</v>
      </c>
      <c r="AE1207" t="s">
        <v>101</v>
      </c>
      <c r="AF1207">
        <v>1</v>
      </c>
      <c r="AG1207">
        <v>162246631</v>
      </c>
      <c r="AH1207">
        <f t="shared" si="180"/>
        <v>0</v>
      </c>
      <c r="AI1207">
        <f t="shared" si="181"/>
        <v>0</v>
      </c>
      <c r="AJ1207">
        <f t="shared" si="182"/>
        <v>0</v>
      </c>
      <c r="AK1207">
        <f t="shared" si="183"/>
        <v>0</v>
      </c>
      <c r="AL1207">
        <f t="shared" si="184"/>
        <v>0</v>
      </c>
      <c r="AM1207">
        <f t="shared" si="185"/>
        <v>0</v>
      </c>
      <c r="AN1207">
        <f t="shared" si="186"/>
        <v>0</v>
      </c>
      <c r="AO1207">
        <f t="shared" si="187"/>
        <v>0</v>
      </c>
      <c r="AP1207">
        <f t="shared" si="188"/>
        <v>0</v>
      </c>
      <c r="AQ1207">
        <f t="shared" si="189"/>
        <v>0</v>
      </c>
      <c r="AR1207" t="s">
        <v>11839</v>
      </c>
      <c r="AS1207">
        <v>231086</v>
      </c>
      <c r="AT1207">
        <v>403750</v>
      </c>
      <c r="AU1207" t="s">
        <v>54</v>
      </c>
      <c r="AV1207">
        <v>0</v>
      </c>
      <c r="AW1207">
        <v>1</v>
      </c>
      <c r="AX1207">
        <v>0</v>
      </c>
      <c r="AY1207">
        <v>3</v>
      </c>
      <c r="AZ1207" t="s">
        <v>2521</v>
      </c>
      <c r="BA1207" t="s">
        <v>2522</v>
      </c>
      <c r="BB1207">
        <v>41207</v>
      </c>
      <c r="BC1207" t="s">
        <v>2523</v>
      </c>
      <c r="BD1207" t="s">
        <v>67</v>
      </c>
      <c r="BE1207" t="s">
        <v>68</v>
      </c>
      <c r="BF1207">
        <v>30310</v>
      </c>
      <c r="BG1207" t="s">
        <v>75</v>
      </c>
      <c r="BH1207" t="s">
        <v>76</v>
      </c>
      <c r="BI1207" t="s">
        <v>77</v>
      </c>
      <c r="BJ1207" t="s">
        <v>78</v>
      </c>
    </row>
    <row r="1208" spans="1:62" x14ac:dyDescent="0.25">
      <c r="A1208">
        <v>299968</v>
      </c>
      <c r="B1208">
        <v>1211629</v>
      </c>
      <c r="C1208" t="s">
        <v>51</v>
      </c>
      <c r="D1208">
        <v>431046</v>
      </c>
      <c r="E1208" t="s">
        <v>52</v>
      </c>
      <c r="F1208" t="s">
        <v>53</v>
      </c>
      <c r="G1208">
        <v>2</v>
      </c>
      <c r="H1208">
        <v>24</v>
      </c>
      <c r="I1208">
        <v>14</v>
      </c>
      <c r="J1208">
        <v>13</v>
      </c>
      <c r="K1208" t="s">
        <v>54</v>
      </c>
      <c r="L1208" t="s">
        <v>2018</v>
      </c>
      <c r="M1208" t="s">
        <v>54</v>
      </c>
      <c r="N1208">
        <v>4971175</v>
      </c>
      <c r="O1208">
        <v>1</v>
      </c>
      <c r="P1208" t="s">
        <v>56</v>
      </c>
      <c r="Q1208">
        <v>1</v>
      </c>
      <c r="R1208" t="s">
        <v>57</v>
      </c>
      <c r="S1208" t="s">
        <v>2512</v>
      </c>
      <c r="T1208" t="s">
        <v>2513</v>
      </c>
      <c r="U1208" t="b">
        <v>0</v>
      </c>
      <c r="V1208" t="s">
        <v>2514</v>
      </c>
      <c r="W1208" t="s">
        <v>2020</v>
      </c>
      <c r="X1208" t="s">
        <v>54</v>
      </c>
      <c r="Y1208" t="s">
        <v>62</v>
      </c>
      <c r="Z1208" t="s">
        <v>54</v>
      </c>
      <c r="AA1208" t="s">
        <v>54</v>
      </c>
      <c r="AB1208" t="s">
        <v>54</v>
      </c>
      <c r="AC1208" t="s">
        <v>54</v>
      </c>
      <c r="AD1208">
        <v>0</v>
      </c>
      <c r="AE1208" t="s">
        <v>1010</v>
      </c>
      <c r="AF1208">
        <v>1</v>
      </c>
      <c r="AG1208">
        <v>162246785</v>
      </c>
      <c r="AH1208">
        <f t="shared" si="180"/>
        <v>0</v>
      </c>
      <c r="AI1208">
        <f t="shared" si="181"/>
        <v>0</v>
      </c>
      <c r="AJ1208">
        <f t="shared" si="182"/>
        <v>0</v>
      </c>
      <c r="AK1208">
        <f t="shared" si="183"/>
        <v>0</v>
      </c>
      <c r="AL1208">
        <f t="shared" si="184"/>
        <v>0</v>
      </c>
      <c r="AM1208">
        <f t="shared" si="185"/>
        <v>0</v>
      </c>
      <c r="AN1208">
        <f t="shared" si="186"/>
        <v>0</v>
      </c>
      <c r="AO1208">
        <f t="shared" si="187"/>
        <v>0</v>
      </c>
      <c r="AP1208">
        <f t="shared" si="188"/>
        <v>0</v>
      </c>
      <c r="AQ1208">
        <f t="shared" si="189"/>
        <v>0</v>
      </c>
      <c r="AR1208" t="s">
        <v>11840</v>
      </c>
      <c r="AS1208">
        <v>231161</v>
      </c>
      <c r="AT1208">
        <v>403825</v>
      </c>
      <c r="AU1208" t="s">
        <v>54</v>
      </c>
      <c r="AV1208">
        <v>0</v>
      </c>
      <c r="AW1208">
        <v>0</v>
      </c>
      <c r="AX1208">
        <v>0</v>
      </c>
      <c r="AY1208">
        <v>4</v>
      </c>
      <c r="AZ1208" t="s">
        <v>2397</v>
      </c>
      <c r="BA1208" t="s">
        <v>2524</v>
      </c>
      <c r="BB1208">
        <v>32849525</v>
      </c>
      <c r="BC1208" t="s">
        <v>2525</v>
      </c>
      <c r="BD1208" t="s">
        <v>73</v>
      </c>
      <c r="BE1208" t="s">
        <v>74</v>
      </c>
      <c r="BF1208">
        <v>107857</v>
      </c>
      <c r="BG1208" t="s">
        <v>75</v>
      </c>
      <c r="BH1208" t="s">
        <v>76</v>
      </c>
      <c r="BI1208" t="s">
        <v>77</v>
      </c>
      <c r="BJ1208" t="s">
        <v>78</v>
      </c>
    </row>
    <row r="1209" spans="1:62" x14ac:dyDescent="0.25">
      <c r="A1209">
        <v>299968</v>
      </c>
      <c r="B1209">
        <v>1211629</v>
      </c>
      <c r="C1209" t="s">
        <v>51</v>
      </c>
      <c r="D1209">
        <v>431046</v>
      </c>
      <c r="E1209" t="s">
        <v>52</v>
      </c>
      <c r="F1209" t="s">
        <v>53</v>
      </c>
      <c r="G1209">
        <v>2</v>
      </c>
      <c r="H1209">
        <v>24</v>
      </c>
      <c r="I1209">
        <v>14</v>
      </c>
      <c r="J1209">
        <v>13</v>
      </c>
      <c r="K1209" t="s">
        <v>54</v>
      </c>
      <c r="L1209" t="s">
        <v>2018</v>
      </c>
      <c r="M1209" t="s">
        <v>54</v>
      </c>
      <c r="N1209">
        <v>4971175</v>
      </c>
      <c r="O1209">
        <v>1</v>
      </c>
      <c r="P1209" t="s">
        <v>56</v>
      </c>
      <c r="Q1209">
        <v>1</v>
      </c>
      <c r="R1209" t="s">
        <v>57</v>
      </c>
      <c r="S1209" t="s">
        <v>2512</v>
      </c>
      <c r="T1209" t="s">
        <v>2513</v>
      </c>
      <c r="U1209" t="b">
        <v>0</v>
      </c>
      <c r="V1209" t="s">
        <v>2514</v>
      </c>
      <c r="W1209" t="s">
        <v>2020</v>
      </c>
      <c r="X1209" t="s">
        <v>54</v>
      </c>
      <c r="Y1209" t="s">
        <v>62</v>
      </c>
      <c r="Z1209" t="s">
        <v>54</v>
      </c>
      <c r="AA1209" t="s">
        <v>54</v>
      </c>
      <c r="AB1209" t="s">
        <v>54</v>
      </c>
      <c r="AC1209" t="s">
        <v>54</v>
      </c>
      <c r="AD1209">
        <v>0</v>
      </c>
      <c r="AE1209" t="s">
        <v>222</v>
      </c>
      <c r="AF1209">
        <v>1</v>
      </c>
      <c r="AG1209">
        <v>162290084</v>
      </c>
      <c r="AH1209">
        <f t="shared" si="180"/>
        <v>0</v>
      </c>
      <c r="AI1209">
        <f t="shared" si="181"/>
        <v>0</v>
      </c>
      <c r="AJ1209">
        <f t="shared" si="182"/>
        <v>0</v>
      </c>
      <c r="AK1209">
        <f t="shared" si="183"/>
        <v>0</v>
      </c>
      <c r="AL1209">
        <f t="shared" si="184"/>
        <v>0</v>
      </c>
      <c r="AM1209">
        <f t="shared" si="185"/>
        <v>0</v>
      </c>
      <c r="AN1209">
        <f t="shared" si="186"/>
        <v>0</v>
      </c>
      <c r="AO1209">
        <f t="shared" si="187"/>
        <v>0</v>
      </c>
      <c r="AP1209">
        <f t="shared" si="188"/>
        <v>0</v>
      </c>
      <c r="AQ1209">
        <f t="shared" si="189"/>
        <v>0</v>
      </c>
      <c r="AR1209" t="s">
        <v>11843</v>
      </c>
      <c r="AS1209">
        <v>231165</v>
      </c>
      <c r="AT1209">
        <v>403829</v>
      </c>
      <c r="AU1209" t="s">
        <v>54</v>
      </c>
      <c r="AV1209">
        <v>0</v>
      </c>
      <c r="AW1209">
        <v>1</v>
      </c>
      <c r="AX1209">
        <v>0</v>
      </c>
      <c r="AY1209">
        <v>3</v>
      </c>
      <c r="AZ1209" t="s">
        <v>2526</v>
      </c>
      <c r="BA1209" t="s">
        <v>2527</v>
      </c>
      <c r="BB1209">
        <v>36972</v>
      </c>
      <c r="BC1209" t="s">
        <v>2528</v>
      </c>
      <c r="BD1209" t="s">
        <v>112</v>
      </c>
      <c r="BE1209" t="s">
        <v>113</v>
      </c>
      <c r="BF1209">
        <v>108187</v>
      </c>
      <c r="BG1209" t="s">
        <v>75</v>
      </c>
      <c r="BH1209" t="s">
        <v>76</v>
      </c>
      <c r="BI1209" t="s">
        <v>77</v>
      </c>
      <c r="BJ1209" t="s">
        <v>78</v>
      </c>
    </row>
    <row r="1210" spans="1:62" x14ac:dyDescent="0.25">
      <c r="A1210">
        <v>299968</v>
      </c>
      <c r="B1210">
        <v>1211629</v>
      </c>
      <c r="C1210" t="s">
        <v>51</v>
      </c>
      <c r="D1210">
        <v>431046</v>
      </c>
      <c r="E1210" t="s">
        <v>52</v>
      </c>
      <c r="F1210" t="s">
        <v>53</v>
      </c>
      <c r="G1210">
        <v>2</v>
      </c>
      <c r="H1210">
        <v>24</v>
      </c>
      <c r="I1210">
        <v>14</v>
      </c>
      <c r="J1210">
        <v>13</v>
      </c>
      <c r="K1210" t="s">
        <v>54</v>
      </c>
      <c r="L1210" t="s">
        <v>2018</v>
      </c>
      <c r="M1210" t="s">
        <v>54</v>
      </c>
      <c r="N1210">
        <v>4971175</v>
      </c>
      <c r="O1210">
        <v>1</v>
      </c>
      <c r="P1210" t="s">
        <v>56</v>
      </c>
      <c r="Q1210">
        <v>1</v>
      </c>
      <c r="R1210" t="s">
        <v>57</v>
      </c>
      <c r="S1210" t="s">
        <v>2512</v>
      </c>
      <c r="T1210" t="s">
        <v>2513</v>
      </c>
      <c r="U1210" t="b">
        <v>0</v>
      </c>
      <c r="V1210" t="s">
        <v>2514</v>
      </c>
      <c r="W1210" t="s">
        <v>2020</v>
      </c>
      <c r="X1210" t="s">
        <v>54</v>
      </c>
      <c r="Y1210" t="s">
        <v>62</v>
      </c>
      <c r="Z1210" t="s">
        <v>54</v>
      </c>
      <c r="AA1210" t="s">
        <v>54</v>
      </c>
      <c r="AB1210" t="s">
        <v>54</v>
      </c>
      <c r="AC1210" t="s">
        <v>54</v>
      </c>
      <c r="AD1210">
        <v>1</v>
      </c>
      <c r="AE1210" t="s">
        <v>114</v>
      </c>
      <c r="AF1210">
        <v>1</v>
      </c>
      <c r="AG1210">
        <v>162290284</v>
      </c>
      <c r="AH1210">
        <f t="shared" si="180"/>
        <v>0</v>
      </c>
      <c r="AI1210">
        <f t="shared" si="181"/>
        <v>0</v>
      </c>
      <c r="AJ1210">
        <f t="shared" si="182"/>
        <v>0</v>
      </c>
      <c r="AK1210">
        <f t="shared" si="183"/>
        <v>0</v>
      </c>
      <c r="AL1210">
        <f t="shared" si="184"/>
        <v>0</v>
      </c>
      <c r="AM1210">
        <f t="shared" si="185"/>
        <v>0</v>
      </c>
      <c r="AN1210">
        <f t="shared" si="186"/>
        <v>0</v>
      </c>
      <c r="AO1210">
        <f t="shared" si="187"/>
        <v>0</v>
      </c>
      <c r="AP1210">
        <f t="shared" si="188"/>
        <v>0</v>
      </c>
      <c r="AQ1210">
        <f t="shared" si="189"/>
        <v>0</v>
      </c>
      <c r="AR1210" t="s">
        <v>11844</v>
      </c>
      <c r="AS1210">
        <v>231105</v>
      </c>
      <c r="AT1210">
        <v>403769</v>
      </c>
      <c r="AU1210" t="s">
        <v>54</v>
      </c>
      <c r="AV1210">
        <v>0</v>
      </c>
      <c r="AW1210">
        <v>0</v>
      </c>
      <c r="AX1210">
        <v>0</v>
      </c>
      <c r="AY1210">
        <v>1</v>
      </c>
      <c r="AZ1210" t="s">
        <v>2529</v>
      </c>
      <c r="BA1210" t="s">
        <v>2530</v>
      </c>
      <c r="BB1210">
        <v>110884</v>
      </c>
      <c r="BC1210" t="s">
        <v>2531</v>
      </c>
      <c r="BD1210" t="s">
        <v>118</v>
      </c>
      <c r="BE1210" t="s">
        <v>119</v>
      </c>
      <c r="BF1210">
        <v>30267</v>
      </c>
      <c r="BG1210" t="s">
        <v>75</v>
      </c>
      <c r="BH1210" t="s">
        <v>76</v>
      </c>
      <c r="BI1210" t="s">
        <v>77</v>
      </c>
      <c r="BJ1210" t="s">
        <v>78</v>
      </c>
    </row>
    <row r="1211" spans="1:62" x14ac:dyDescent="0.25">
      <c r="A1211">
        <v>299968</v>
      </c>
      <c r="B1211">
        <v>1211629</v>
      </c>
      <c r="C1211" t="s">
        <v>51</v>
      </c>
      <c r="D1211">
        <v>431046</v>
      </c>
      <c r="E1211" t="s">
        <v>52</v>
      </c>
      <c r="F1211" t="s">
        <v>53</v>
      </c>
      <c r="G1211">
        <v>2</v>
      </c>
      <c r="H1211">
        <v>24</v>
      </c>
      <c r="I1211">
        <v>14</v>
      </c>
      <c r="J1211">
        <v>13</v>
      </c>
      <c r="K1211" t="s">
        <v>54</v>
      </c>
      <c r="L1211" t="s">
        <v>2018</v>
      </c>
      <c r="M1211" t="s">
        <v>54</v>
      </c>
      <c r="N1211">
        <v>4971175</v>
      </c>
      <c r="O1211">
        <v>1</v>
      </c>
      <c r="P1211" t="s">
        <v>56</v>
      </c>
      <c r="Q1211">
        <v>1</v>
      </c>
      <c r="R1211" t="s">
        <v>57</v>
      </c>
      <c r="S1211" t="s">
        <v>2512</v>
      </c>
      <c r="T1211" t="s">
        <v>2513</v>
      </c>
      <c r="U1211" t="b">
        <v>0</v>
      </c>
      <c r="V1211" t="s">
        <v>2514</v>
      </c>
      <c r="W1211" t="s">
        <v>2020</v>
      </c>
      <c r="X1211" t="s">
        <v>54</v>
      </c>
      <c r="Y1211" t="s">
        <v>62</v>
      </c>
      <c r="Z1211" t="s">
        <v>54</v>
      </c>
      <c r="AA1211" t="s">
        <v>54</v>
      </c>
      <c r="AB1211" t="s">
        <v>54</v>
      </c>
      <c r="AC1211" t="s">
        <v>54</v>
      </c>
      <c r="AD1211">
        <v>1</v>
      </c>
      <c r="AE1211" t="s">
        <v>173</v>
      </c>
      <c r="AF1211">
        <v>1</v>
      </c>
      <c r="AG1211">
        <v>162290417</v>
      </c>
      <c r="AH1211">
        <f t="shared" si="180"/>
        <v>0</v>
      </c>
      <c r="AI1211">
        <f t="shared" si="181"/>
        <v>0</v>
      </c>
      <c r="AJ1211">
        <f t="shared" si="182"/>
        <v>0</v>
      </c>
      <c r="AK1211">
        <f t="shared" si="183"/>
        <v>0</v>
      </c>
      <c r="AL1211">
        <f t="shared" si="184"/>
        <v>0</v>
      </c>
      <c r="AM1211">
        <f t="shared" si="185"/>
        <v>0</v>
      </c>
      <c r="AN1211">
        <f t="shared" si="186"/>
        <v>0</v>
      </c>
      <c r="AO1211">
        <f t="shared" si="187"/>
        <v>0</v>
      </c>
      <c r="AP1211">
        <f t="shared" si="188"/>
        <v>0</v>
      </c>
      <c r="AQ1211">
        <f t="shared" si="189"/>
        <v>0</v>
      </c>
      <c r="AR1211" t="s">
        <v>11848</v>
      </c>
      <c r="AS1211">
        <v>231150</v>
      </c>
      <c r="AT1211">
        <v>403814</v>
      </c>
      <c r="AU1211" t="s">
        <v>54</v>
      </c>
      <c r="AV1211">
        <v>0</v>
      </c>
      <c r="AW1211">
        <v>0</v>
      </c>
      <c r="AX1211">
        <v>0</v>
      </c>
      <c r="AY1211">
        <v>1</v>
      </c>
      <c r="AZ1211" t="s">
        <v>2532</v>
      </c>
      <c r="BA1211" t="s">
        <v>2533</v>
      </c>
      <c r="BB1211">
        <v>88583</v>
      </c>
      <c r="BC1211" t="s">
        <v>2534</v>
      </c>
      <c r="BD1211" t="s">
        <v>177</v>
      </c>
      <c r="BE1211" t="s">
        <v>74</v>
      </c>
      <c r="BF1211">
        <v>107857</v>
      </c>
      <c r="BG1211" t="s">
        <v>75</v>
      </c>
      <c r="BH1211" t="s">
        <v>76</v>
      </c>
      <c r="BI1211" t="s">
        <v>77</v>
      </c>
      <c r="BJ1211" t="s">
        <v>78</v>
      </c>
    </row>
    <row r="1212" spans="1:62" x14ac:dyDescent="0.25">
      <c r="A1212">
        <v>299968</v>
      </c>
      <c r="B1212">
        <v>1211629</v>
      </c>
      <c r="C1212" t="s">
        <v>51</v>
      </c>
      <c r="D1212">
        <v>431046</v>
      </c>
      <c r="E1212" t="s">
        <v>52</v>
      </c>
      <c r="F1212" t="s">
        <v>53</v>
      </c>
      <c r="G1212">
        <v>2</v>
      </c>
      <c r="H1212">
        <v>24</v>
      </c>
      <c r="I1212">
        <v>14</v>
      </c>
      <c r="J1212">
        <v>13</v>
      </c>
      <c r="K1212" t="s">
        <v>54</v>
      </c>
      <c r="L1212" t="s">
        <v>2018</v>
      </c>
      <c r="M1212" t="s">
        <v>54</v>
      </c>
      <c r="N1212">
        <v>4971175</v>
      </c>
      <c r="O1212">
        <v>1</v>
      </c>
      <c r="P1212" t="s">
        <v>56</v>
      </c>
      <c r="Q1212">
        <v>1</v>
      </c>
      <c r="R1212" t="s">
        <v>57</v>
      </c>
      <c r="S1212" t="s">
        <v>2512</v>
      </c>
      <c r="T1212" t="s">
        <v>2513</v>
      </c>
      <c r="U1212" t="b">
        <v>0</v>
      </c>
      <c r="V1212" t="s">
        <v>2514</v>
      </c>
      <c r="W1212" t="s">
        <v>2020</v>
      </c>
      <c r="X1212" t="s">
        <v>54</v>
      </c>
      <c r="Y1212" t="s">
        <v>62</v>
      </c>
      <c r="Z1212" t="s">
        <v>54</v>
      </c>
      <c r="AA1212" t="s">
        <v>54</v>
      </c>
      <c r="AB1212" t="s">
        <v>54</v>
      </c>
      <c r="AC1212" t="s">
        <v>54</v>
      </c>
      <c r="AD1212">
        <v>0</v>
      </c>
      <c r="AE1212" t="s">
        <v>2535</v>
      </c>
      <c r="AF1212">
        <v>1</v>
      </c>
      <c r="AG1212">
        <v>162290532</v>
      </c>
      <c r="AH1212">
        <f t="shared" si="180"/>
        <v>0</v>
      </c>
      <c r="AI1212">
        <f t="shared" si="181"/>
        <v>0</v>
      </c>
      <c r="AJ1212">
        <f t="shared" si="182"/>
        <v>0</v>
      </c>
      <c r="AK1212">
        <f t="shared" si="183"/>
        <v>0</v>
      </c>
      <c r="AL1212">
        <f t="shared" si="184"/>
        <v>0</v>
      </c>
      <c r="AM1212">
        <f t="shared" si="185"/>
        <v>0</v>
      </c>
      <c r="AN1212">
        <f t="shared" si="186"/>
        <v>0</v>
      </c>
      <c r="AO1212">
        <f t="shared" si="187"/>
        <v>0</v>
      </c>
      <c r="AP1212">
        <f t="shared" si="188"/>
        <v>0</v>
      </c>
      <c r="AQ1212">
        <f t="shared" si="189"/>
        <v>0</v>
      </c>
      <c r="AR1212" t="s">
        <v>11849</v>
      </c>
      <c r="AS1212">
        <v>231125</v>
      </c>
      <c r="AT1212">
        <v>403789</v>
      </c>
      <c r="AU1212" t="s">
        <v>54</v>
      </c>
      <c r="AV1212">
        <v>0</v>
      </c>
      <c r="AW1212">
        <v>0</v>
      </c>
      <c r="AX1212">
        <v>0</v>
      </c>
      <c r="AY1212">
        <v>2</v>
      </c>
      <c r="AZ1212" t="s">
        <v>2536</v>
      </c>
      <c r="BA1212" t="s">
        <v>2537</v>
      </c>
      <c r="BB1212">
        <v>12863</v>
      </c>
      <c r="BC1212" t="s">
        <v>2538</v>
      </c>
      <c r="BD1212" t="s">
        <v>182</v>
      </c>
      <c r="BE1212" t="s">
        <v>183</v>
      </c>
      <c r="BF1212">
        <v>30454</v>
      </c>
      <c r="BG1212" t="s">
        <v>75</v>
      </c>
      <c r="BH1212" t="s">
        <v>76</v>
      </c>
      <c r="BI1212" t="s">
        <v>77</v>
      </c>
      <c r="BJ1212" t="s">
        <v>78</v>
      </c>
    </row>
    <row r="1213" spans="1:62" x14ac:dyDescent="0.25">
      <c r="A1213">
        <v>299968</v>
      </c>
      <c r="B1213">
        <v>1211629</v>
      </c>
      <c r="C1213" t="s">
        <v>51</v>
      </c>
      <c r="D1213">
        <v>431046</v>
      </c>
      <c r="E1213" t="s">
        <v>52</v>
      </c>
      <c r="F1213" t="s">
        <v>53</v>
      </c>
      <c r="G1213">
        <v>2</v>
      </c>
      <c r="H1213">
        <v>24</v>
      </c>
      <c r="I1213">
        <v>14</v>
      </c>
      <c r="J1213">
        <v>13</v>
      </c>
      <c r="K1213" t="s">
        <v>54</v>
      </c>
      <c r="L1213" t="s">
        <v>2018</v>
      </c>
      <c r="M1213" t="s">
        <v>54</v>
      </c>
      <c r="N1213">
        <v>4971175</v>
      </c>
      <c r="O1213">
        <v>1</v>
      </c>
      <c r="P1213" t="s">
        <v>56</v>
      </c>
      <c r="Q1213">
        <v>1</v>
      </c>
      <c r="R1213" t="s">
        <v>57</v>
      </c>
      <c r="S1213" t="s">
        <v>2512</v>
      </c>
      <c r="T1213" t="s">
        <v>2513</v>
      </c>
      <c r="U1213" t="b">
        <v>0</v>
      </c>
      <c r="V1213" t="s">
        <v>2514</v>
      </c>
      <c r="W1213" t="s">
        <v>2020</v>
      </c>
      <c r="X1213" t="s">
        <v>54</v>
      </c>
      <c r="Y1213" t="s">
        <v>62</v>
      </c>
      <c r="Z1213" t="s">
        <v>54</v>
      </c>
      <c r="AA1213" t="s">
        <v>54</v>
      </c>
      <c r="AB1213" t="s">
        <v>54</v>
      </c>
      <c r="AC1213" t="s">
        <v>54</v>
      </c>
      <c r="AD1213">
        <v>1</v>
      </c>
      <c r="AE1213" t="s">
        <v>127</v>
      </c>
      <c r="AF1213">
        <v>1</v>
      </c>
      <c r="AG1213">
        <v>162290555</v>
      </c>
      <c r="AH1213">
        <f t="shared" si="180"/>
        <v>0</v>
      </c>
      <c r="AI1213">
        <f t="shared" si="181"/>
        <v>0</v>
      </c>
      <c r="AJ1213">
        <f t="shared" si="182"/>
        <v>0</v>
      </c>
      <c r="AK1213">
        <f t="shared" si="183"/>
        <v>0</v>
      </c>
      <c r="AL1213">
        <f t="shared" si="184"/>
        <v>0</v>
      </c>
      <c r="AM1213">
        <f t="shared" si="185"/>
        <v>0</v>
      </c>
      <c r="AN1213">
        <f t="shared" si="186"/>
        <v>0</v>
      </c>
      <c r="AO1213">
        <f t="shared" si="187"/>
        <v>0</v>
      </c>
      <c r="AP1213">
        <f t="shared" si="188"/>
        <v>0</v>
      </c>
      <c r="AQ1213">
        <f t="shared" si="189"/>
        <v>0</v>
      </c>
      <c r="AR1213" t="s">
        <v>11850</v>
      </c>
      <c r="AS1213">
        <v>231065</v>
      </c>
      <c r="AT1213">
        <v>403729</v>
      </c>
      <c r="AU1213" t="s">
        <v>54</v>
      </c>
      <c r="AV1213">
        <v>0</v>
      </c>
      <c r="AW1213">
        <v>0</v>
      </c>
      <c r="AX1213">
        <v>0</v>
      </c>
      <c r="AY1213">
        <v>1</v>
      </c>
      <c r="AZ1213" t="s">
        <v>2539</v>
      </c>
      <c r="BA1213" t="s">
        <v>2540</v>
      </c>
      <c r="BB1213">
        <v>13272</v>
      </c>
      <c r="BC1213" t="s">
        <v>2541</v>
      </c>
      <c r="BD1213" t="s">
        <v>182</v>
      </c>
      <c r="BE1213" t="s">
        <v>187</v>
      </c>
      <c r="BF1213">
        <v>30453</v>
      </c>
      <c r="BG1213" t="s">
        <v>75</v>
      </c>
      <c r="BH1213" t="s">
        <v>76</v>
      </c>
      <c r="BI1213" t="s">
        <v>77</v>
      </c>
      <c r="BJ1213" t="s">
        <v>78</v>
      </c>
    </row>
    <row r="1214" spans="1:62" x14ac:dyDescent="0.25">
      <c r="A1214">
        <v>299968</v>
      </c>
      <c r="B1214">
        <v>1211629</v>
      </c>
      <c r="C1214" t="s">
        <v>51</v>
      </c>
      <c r="D1214">
        <v>431046</v>
      </c>
      <c r="E1214" t="s">
        <v>52</v>
      </c>
      <c r="F1214" t="s">
        <v>53</v>
      </c>
      <c r="G1214">
        <v>2</v>
      </c>
      <c r="H1214">
        <v>24</v>
      </c>
      <c r="I1214">
        <v>14</v>
      </c>
      <c r="J1214">
        <v>13</v>
      </c>
      <c r="K1214" t="s">
        <v>54</v>
      </c>
      <c r="L1214" t="s">
        <v>2018</v>
      </c>
      <c r="M1214" t="s">
        <v>54</v>
      </c>
      <c r="N1214">
        <v>4971175</v>
      </c>
      <c r="O1214">
        <v>1</v>
      </c>
      <c r="P1214" t="s">
        <v>56</v>
      </c>
      <c r="Q1214">
        <v>1</v>
      </c>
      <c r="R1214" t="s">
        <v>57</v>
      </c>
      <c r="S1214" t="s">
        <v>2512</v>
      </c>
      <c r="T1214" t="s">
        <v>2513</v>
      </c>
      <c r="U1214" t="b">
        <v>0</v>
      </c>
      <c r="V1214" t="s">
        <v>2514</v>
      </c>
      <c r="W1214" t="s">
        <v>2020</v>
      </c>
      <c r="X1214" t="s">
        <v>54</v>
      </c>
      <c r="Y1214" t="s">
        <v>62</v>
      </c>
      <c r="Z1214" t="s">
        <v>54</v>
      </c>
      <c r="AA1214" t="s">
        <v>54</v>
      </c>
      <c r="AB1214" t="s">
        <v>54</v>
      </c>
      <c r="AC1214" t="s">
        <v>54</v>
      </c>
      <c r="AD1214">
        <v>1</v>
      </c>
      <c r="AE1214" t="s">
        <v>188</v>
      </c>
      <c r="AF1214">
        <v>1</v>
      </c>
      <c r="AG1214">
        <v>162290570</v>
      </c>
      <c r="AH1214">
        <f t="shared" si="180"/>
        <v>0</v>
      </c>
      <c r="AI1214">
        <f t="shared" si="181"/>
        <v>0</v>
      </c>
      <c r="AJ1214">
        <f t="shared" si="182"/>
        <v>0</v>
      </c>
      <c r="AK1214">
        <f t="shared" si="183"/>
        <v>0</v>
      </c>
      <c r="AL1214">
        <f t="shared" si="184"/>
        <v>0</v>
      </c>
      <c r="AM1214">
        <f t="shared" si="185"/>
        <v>0</v>
      </c>
      <c r="AN1214">
        <f t="shared" si="186"/>
        <v>0</v>
      </c>
      <c r="AO1214">
        <f t="shared" si="187"/>
        <v>0</v>
      </c>
      <c r="AP1214">
        <f t="shared" si="188"/>
        <v>0</v>
      </c>
      <c r="AQ1214">
        <f t="shared" si="189"/>
        <v>0</v>
      </c>
      <c r="AR1214" t="s">
        <v>11851</v>
      </c>
      <c r="AS1214">
        <v>231108</v>
      </c>
      <c r="AT1214">
        <v>403772</v>
      </c>
      <c r="AU1214" t="s">
        <v>54</v>
      </c>
      <c r="AV1214">
        <v>0</v>
      </c>
      <c r="AW1214">
        <v>0</v>
      </c>
      <c r="AX1214">
        <v>0</v>
      </c>
      <c r="AY1214">
        <v>1</v>
      </c>
      <c r="AZ1214" t="s">
        <v>2542</v>
      </c>
      <c r="BA1214" t="s">
        <v>2543</v>
      </c>
      <c r="BB1214">
        <v>71408</v>
      </c>
      <c r="BC1214" t="s">
        <v>2544</v>
      </c>
      <c r="BD1214" t="s">
        <v>118</v>
      </c>
      <c r="BE1214" t="s">
        <v>119</v>
      </c>
      <c r="BF1214">
        <v>30267</v>
      </c>
      <c r="BG1214" t="s">
        <v>75</v>
      </c>
      <c r="BH1214" t="s">
        <v>76</v>
      </c>
      <c r="BI1214" t="s">
        <v>77</v>
      </c>
      <c r="BJ1214" t="s">
        <v>78</v>
      </c>
    </row>
    <row r="1215" spans="1:62" x14ac:dyDescent="0.25">
      <c r="A1215">
        <v>299968</v>
      </c>
      <c r="B1215">
        <v>1211629</v>
      </c>
      <c r="C1215" t="s">
        <v>51</v>
      </c>
      <c r="D1215">
        <v>431046</v>
      </c>
      <c r="E1215" t="s">
        <v>52</v>
      </c>
      <c r="F1215" t="s">
        <v>53</v>
      </c>
      <c r="G1215">
        <v>2</v>
      </c>
      <c r="H1215">
        <v>24</v>
      </c>
      <c r="I1215">
        <v>14</v>
      </c>
      <c r="J1215">
        <v>13</v>
      </c>
      <c r="K1215" t="s">
        <v>54</v>
      </c>
      <c r="L1215" t="s">
        <v>2018</v>
      </c>
      <c r="M1215" t="s">
        <v>54</v>
      </c>
      <c r="N1215">
        <v>4971175</v>
      </c>
      <c r="O1215">
        <v>1</v>
      </c>
      <c r="P1215" t="s">
        <v>56</v>
      </c>
      <c r="Q1215">
        <v>1</v>
      </c>
      <c r="R1215" t="s">
        <v>57</v>
      </c>
      <c r="S1215" t="s">
        <v>2512</v>
      </c>
      <c r="T1215" t="s">
        <v>2513</v>
      </c>
      <c r="U1215" t="b">
        <v>0</v>
      </c>
      <c r="V1215" t="s">
        <v>2514</v>
      </c>
      <c r="W1215" t="s">
        <v>2020</v>
      </c>
      <c r="X1215" t="s">
        <v>54</v>
      </c>
      <c r="Y1215" t="s">
        <v>62</v>
      </c>
      <c r="Z1215" t="s">
        <v>54</v>
      </c>
      <c r="AA1215" t="s">
        <v>54</v>
      </c>
      <c r="AB1215" t="s">
        <v>54</v>
      </c>
      <c r="AC1215" t="s">
        <v>54</v>
      </c>
      <c r="AD1215">
        <v>1</v>
      </c>
      <c r="AE1215" t="s">
        <v>478</v>
      </c>
      <c r="AF1215">
        <v>1</v>
      </c>
      <c r="AG1215">
        <v>162290654</v>
      </c>
      <c r="AH1215">
        <f t="shared" si="180"/>
        <v>0</v>
      </c>
      <c r="AI1215">
        <f t="shared" si="181"/>
        <v>0</v>
      </c>
      <c r="AJ1215">
        <f t="shared" si="182"/>
        <v>0</v>
      </c>
      <c r="AK1215">
        <f t="shared" si="183"/>
        <v>0</v>
      </c>
      <c r="AL1215">
        <f t="shared" si="184"/>
        <v>0</v>
      </c>
      <c r="AM1215">
        <f t="shared" si="185"/>
        <v>0</v>
      </c>
      <c r="AN1215">
        <f t="shared" si="186"/>
        <v>0</v>
      </c>
      <c r="AO1215">
        <f t="shared" si="187"/>
        <v>0</v>
      </c>
      <c r="AP1215">
        <f t="shared" si="188"/>
        <v>0</v>
      </c>
      <c r="AQ1215">
        <f t="shared" si="189"/>
        <v>0</v>
      </c>
      <c r="AR1215" t="s">
        <v>11854</v>
      </c>
      <c r="AS1215">
        <v>231139</v>
      </c>
      <c r="AT1215">
        <v>403803</v>
      </c>
      <c r="AU1215" t="s">
        <v>54</v>
      </c>
      <c r="AV1215">
        <v>0</v>
      </c>
      <c r="AW1215">
        <v>0</v>
      </c>
      <c r="AX1215">
        <v>0</v>
      </c>
      <c r="AY1215">
        <v>1</v>
      </c>
      <c r="AZ1215" t="s">
        <v>2545</v>
      </c>
      <c r="BA1215" t="s">
        <v>2546</v>
      </c>
      <c r="BB1215">
        <v>21629</v>
      </c>
      <c r="BC1215" t="s">
        <v>2547</v>
      </c>
      <c r="BD1215" t="s">
        <v>482</v>
      </c>
      <c r="BE1215" t="s">
        <v>183</v>
      </c>
      <c r="BF1215">
        <v>30454</v>
      </c>
      <c r="BG1215" t="s">
        <v>75</v>
      </c>
      <c r="BH1215" t="s">
        <v>76</v>
      </c>
      <c r="BI1215" t="s">
        <v>77</v>
      </c>
      <c r="BJ1215" t="s">
        <v>78</v>
      </c>
    </row>
    <row r="1216" spans="1:62" x14ac:dyDescent="0.25">
      <c r="A1216">
        <v>299968</v>
      </c>
      <c r="B1216">
        <v>1211629</v>
      </c>
      <c r="C1216" t="s">
        <v>51</v>
      </c>
      <c r="D1216">
        <v>431046</v>
      </c>
      <c r="E1216" t="s">
        <v>52</v>
      </c>
      <c r="F1216" t="s">
        <v>53</v>
      </c>
      <c r="G1216">
        <v>2</v>
      </c>
      <c r="H1216">
        <v>24</v>
      </c>
      <c r="I1216">
        <v>14</v>
      </c>
      <c r="J1216">
        <v>13</v>
      </c>
      <c r="K1216" t="s">
        <v>54</v>
      </c>
      <c r="L1216" t="s">
        <v>2018</v>
      </c>
      <c r="M1216" t="s">
        <v>54</v>
      </c>
      <c r="N1216">
        <v>4971175</v>
      </c>
      <c r="O1216">
        <v>1</v>
      </c>
      <c r="P1216" t="s">
        <v>56</v>
      </c>
      <c r="Q1216">
        <v>1</v>
      </c>
      <c r="R1216" t="s">
        <v>57</v>
      </c>
      <c r="S1216" t="s">
        <v>2512</v>
      </c>
      <c r="T1216" t="s">
        <v>2513</v>
      </c>
      <c r="U1216" t="b">
        <v>0</v>
      </c>
      <c r="V1216" t="s">
        <v>2514</v>
      </c>
      <c r="W1216" t="s">
        <v>2020</v>
      </c>
      <c r="X1216" t="s">
        <v>54</v>
      </c>
      <c r="Y1216" t="s">
        <v>62</v>
      </c>
      <c r="Z1216" t="s">
        <v>54</v>
      </c>
      <c r="AA1216" t="s">
        <v>54</v>
      </c>
      <c r="AB1216" t="s">
        <v>54</v>
      </c>
      <c r="AC1216" t="s">
        <v>54</v>
      </c>
      <c r="AD1216">
        <v>1</v>
      </c>
      <c r="AE1216" t="s">
        <v>483</v>
      </c>
      <c r="AF1216">
        <v>1</v>
      </c>
      <c r="AG1216">
        <v>162290678</v>
      </c>
      <c r="AH1216">
        <f t="shared" si="180"/>
        <v>0</v>
      </c>
      <c r="AI1216">
        <f t="shared" si="181"/>
        <v>0</v>
      </c>
      <c r="AJ1216">
        <f t="shared" si="182"/>
        <v>0</v>
      </c>
      <c r="AK1216">
        <f t="shared" si="183"/>
        <v>0</v>
      </c>
      <c r="AL1216">
        <f t="shared" si="184"/>
        <v>0</v>
      </c>
      <c r="AM1216">
        <f t="shared" si="185"/>
        <v>0</v>
      </c>
      <c r="AN1216">
        <f t="shared" si="186"/>
        <v>0</v>
      </c>
      <c r="AO1216">
        <f t="shared" si="187"/>
        <v>0</v>
      </c>
      <c r="AP1216">
        <f t="shared" si="188"/>
        <v>0</v>
      </c>
      <c r="AQ1216">
        <f t="shared" si="189"/>
        <v>0</v>
      </c>
      <c r="AR1216" t="s">
        <v>11855</v>
      </c>
      <c r="AS1216">
        <v>231106</v>
      </c>
      <c r="AT1216">
        <v>403770</v>
      </c>
      <c r="AU1216" t="s">
        <v>54</v>
      </c>
      <c r="AV1216">
        <v>0</v>
      </c>
      <c r="AW1216">
        <v>0</v>
      </c>
      <c r="AX1216">
        <v>0</v>
      </c>
      <c r="AY1216">
        <v>1</v>
      </c>
      <c r="AZ1216" t="s">
        <v>2548</v>
      </c>
      <c r="BA1216" t="s">
        <v>2549</v>
      </c>
      <c r="BB1216">
        <v>59213</v>
      </c>
      <c r="BC1216" t="s">
        <v>2550</v>
      </c>
      <c r="BD1216" t="s">
        <v>118</v>
      </c>
      <c r="BE1216" t="s">
        <v>119</v>
      </c>
      <c r="BF1216">
        <v>30267</v>
      </c>
      <c r="BG1216" t="s">
        <v>75</v>
      </c>
      <c r="BH1216" t="s">
        <v>76</v>
      </c>
      <c r="BI1216" t="s">
        <v>77</v>
      </c>
      <c r="BJ1216" t="s">
        <v>78</v>
      </c>
    </row>
    <row r="1217" spans="1:62" x14ac:dyDescent="0.25">
      <c r="A1217">
        <v>299975</v>
      </c>
      <c r="B1217">
        <v>1211629</v>
      </c>
      <c r="C1217" t="s">
        <v>51</v>
      </c>
      <c r="D1217">
        <v>431046</v>
      </c>
      <c r="E1217" t="s">
        <v>52</v>
      </c>
      <c r="F1217" t="s">
        <v>53</v>
      </c>
      <c r="G1217">
        <v>2</v>
      </c>
      <c r="H1217">
        <v>24</v>
      </c>
      <c r="I1217">
        <v>14</v>
      </c>
      <c r="J1217">
        <v>2</v>
      </c>
      <c r="K1217" t="s">
        <v>54</v>
      </c>
      <c r="L1217" t="s">
        <v>2018</v>
      </c>
      <c r="M1217" t="s">
        <v>54</v>
      </c>
      <c r="N1217">
        <v>4971206</v>
      </c>
      <c r="O1217">
        <v>1</v>
      </c>
      <c r="P1217" t="s">
        <v>56</v>
      </c>
      <c r="Q1217">
        <v>1</v>
      </c>
      <c r="R1217" t="s">
        <v>57</v>
      </c>
      <c r="S1217" t="s">
        <v>2554</v>
      </c>
      <c r="T1217" t="s">
        <v>54</v>
      </c>
      <c r="U1217" t="b">
        <v>0</v>
      </c>
      <c r="V1217" t="s">
        <v>54</v>
      </c>
      <c r="W1217" t="s">
        <v>2020</v>
      </c>
      <c r="X1217" t="s">
        <v>54</v>
      </c>
      <c r="Y1217" t="s">
        <v>62</v>
      </c>
      <c r="Z1217" t="s">
        <v>54</v>
      </c>
      <c r="AA1217" t="s">
        <v>54</v>
      </c>
      <c r="AB1217" t="s">
        <v>54</v>
      </c>
      <c r="AC1217" t="s">
        <v>54</v>
      </c>
      <c r="AE1217" t="s">
        <v>54</v>
      </c>
      <c r="AF1217">
        <v>1</v>
      </c>
      <c r="AG1217">
        <v>162246639</v>
      </c>
      <c r="AH1217">
        <f t="shared" si="180"/>
        <v>0</v>
      </c>
      <c r="AI1217">
        <f t="shared" si="181"/>
        <v>0</v>
      </c>
      <c r="AJ1217">
        <f t="shared" si="182"/>
        <v>0</v>
      </c>
      <c r="AK1217">
        <f t="shared" si="183"/>
        <v>0</v>
      </c>
      <c r="AL1217">
        <f t="shared" si="184"/>
        <v>0</v>
      </c>
      <c r="AM1217">
        <f t="shared" si="185"/>
        <v>0</v>
      </c>
      <c r="AN1217">
        <f t="shared" si="186"/>
        <v>0</v>
      </c>
      <c r="AO1217">
        <f t="shared" si="187"/>
        <v>0</v>
      </c>
      <c r="AP1217">
        <f t="shared" si="188"/>
        <v>0</v>
      </c>
      <c r="AQ1217">
        <f t="shared" si="189"/>
        <v>0</v>
      </c>
      <c r="AR1217" t="s">
        <v>11838</v>
      </c>
      <c r="AS1217">
        <v>231145</v>
      </c>
      <c r="AT1217">
        <v>403809</v>
      </c>
      <c r="AU1217" t="s">
        <v>54</v>
      </c>
      <c r="AW1217">
        <v>0</v>
      </c>
      <c r="AX1217">
        <v>0</v>
      </c>
      <c r="AY1217">
        <v>0</v>
      </c>
      <c r="AZ1217" t="s">
        <v>2557</v>
      </c>
      <c r="BA1217" t="s">
        <v>54</v>
      </c>
      <c r="BC1217" t="s">
        <v>2558</v>
      </c>
      <c r="BD1217" t="s">
        <v>73</v>
      </c>
      <c r="BE1217" t="s">
        <v>74</v>
      </c>
      <c r="BF1217">
        <v>107857</v>
      </c>
      <c r="BG1217" t="s">
        <v>75</v>
      </c>
      <c r="BH1217" t="s">
        <v>76</v>
      </c>
      <c r="BI1217" t="s">
        <v>77</v>
      </c>
      <c r="BJ1217" t="s">
        <v>78</v>
      </c>
    </row>
    <row r="1218" spans="1:62" x14ac:dyDescent="0.25">
      <c r="A1218">
        <v>301201</v>
      </c>
      <c r="B1218">
        <v>1210341</v>
      </c>
      <c r="C1218" t="s">
        <v>51</v>
      </c>
      <c r="D1218">
        <v>431046</v>
      </c>
      <c r="E1218" t="s">
        <v>52</v>
      </c>
      <c r="F1218" t="s">
        <v>53</v>
      </c>
      <c r="G1218">
        <v>2</v>
      </c>
      <c r="H1218">
        <v>25</v>
      </c>
      <c r="I1218">
        <v>9</v>
      </c>
      <c r="J1218">
        <v>18</v>
      </c>
      <c r="K1218" t="s">
        <v>54</v>
      </c>
      <c r="L1218" t="s">
        <v>1663</v>
      </c>
      <c r="M1218" t="s">
        <v>54</v>
      </c>
      <c r="N1218">
        <v>4965611</v>
      </c>
      <c r="O1218">
        <v>1</v>
      </c>
      <c r="P1218" t="s">
        <v>56</v>
      </c>
      <c r="Q1218">
        <v>1</v>
      </c>
      <c r="R1218" t="s">
        <v>57</v>
      </c>
      <c r="S1218" t="s">
        <v>2563</v>
      </c>
      <c r="T1218" t="s">
        <v>2564</v>
      </c>
      <c r="U1218" t="b">
        <v>0</v>
      </c>
      <c r="V1218" t="s">
        <v>2565</v>
      </c>
      <c r="W1218" t="s">
        <v>1667</v>
      </c>
      <c r="X1218" t="s">
        <v>54</v>
      </c>
      <c r="Y1218" t="s">
        <v>62</v>
      </c>
      <c r="Z1218" t="s">
        <v>54</v>
      </c>
      <c r="AA1218" t="s">
        <v>54</v>
      </c>
      <c r="AB1218" t="s">
        <v>54</v>
      </c>
      <c r="AC1218" t="s">
        <v>54</v>
      </c>
      <c r="AD1218">
        <v>0</v>
      </c>
      <c r="AE1218" t="s">
        <v>2569</v>
      </c>
      <c r="AF1218">
        <v>1</v>
      </c>
      <c r="AG1218">
        <v>162198424</v>
      </c>
      <c r="AH1218">
        <f t="shared" ref="AH1218:AH1281" si="190">IF(AR1218="PRAH2RN", 2,0)</f>
        <v>0</v>
      </c>
      <c r="AI1218">
        <f t="shared" ref="AI1218:AI1281" si="191">IF(AR1218="PRA4BVT",3,0)</f>
        <v>0</v>
      </c>
      <c r="AJ1218">
        <f t="shared" ref="AJ1218:AJ1281" si="192">IF(AR1218="PRA4BVZ",4,0)</f>
        <v>0</v>
      </c>
      <c r="AK1218">
        <f t="shared" ref="AK1218:AK1281" si="193">IF(AR1218="PRA4BV2",5,0)</f>
        <v>0</v>
      </c>
      <c r="AL1218">
        <f t="shared" ref="AL1218:AL1281" si="194">SUM(AH1218:AK1218)</f>
        <v>0</v>
      </c>
      <c r="AM1218">
        <f t="shared" ref="AM1218:AM1281" si="195">SUM(AN1218:AQ1218)</f>
        <v>0</v>
      </c>
      <c r="AN1218">
        <f t="shared" ref="AN1218:AN1281" si="196">IF(AR1218="PRA4BB8",2,0)</f>
        <v>0</v>
      </c>
      <c r="AO1218">
        <f t="shared" ref="AO1218:AO1281" si="197">IF(AR1218="PRA4BVQ",3,0)</f>
        <v>0</v>
      </c>
      <c r="AP1218">
        <f t="shared" ref="AP1218:AP1281" si="198">IF(AR1218="PRA4BVR",4,0)</f>
        <v>0</v>
      </c>
      <c r="AQ1218">
        <f t="shared" ref="AQ1218:AQ1281" si="199">IF(AR1218="PRA4BVS",5,0)</f>
        <v>0</v>
      </c>
      <c r="AR1218" t="s">
        <v>11838</v>
      </c>
      <c r="AS1218">
        <v>231145</v>
      </c>
      <c r="AT1218">
        <v>403809</v>
      </c>
      <c r="AU1218" t="s">
        <v>54</v>
      </c>
      <c r="AV1218">
        <v>0</v>
      </c>
      <c r="AW1218">
        <v>4</v>
      </c>
      <c r="AX1218">
        <v>1</v>
      </c>
      <c r="AY1218">
        <v>14</v>
      </c>
      <c r="AZ1218" t="s">
        <v>2570</v>
      </c>
      <c r="BA1218" t="s">
        <v>2571</v>
      </c>
      <c r="BB1218">
        <v>78215</v>
      </c>
      <c r="BC1218" t="s">
        <v>2572</v>
      </c>
      <c r="BD1218" t="s">
        <v>73</v>
      </c>
      <c r="BE1218" t="s">
        <v>74</v>
      </c>
      <c r="BF1218">
        <v>107857</v>
      </c>
      <c r="BG1218" t="s">
        <v>75</v>
      </c>
      <c r="BH1218" t="s">
        <v>76</v>
      </c>
      <c r="BI1218" t="s">
        <v>77</v>
      </c>
      <c r="BJ1218" t="s">
        <v>78</v>
      </c>
    </row>
    <row r="1219" spans="1:62" x14ac:dyDescent="0.25">
      <c r="A1219">
        <v>301201</v>
      </c>
      <c r="B1219">
        <v>1210341</v>
      </c>
      <c r="C1219" t="s">
        <v>51</v>
      </c>
      <c r="D1219">
        <v>431046</v>
      </c>
      <c r="E1219" t="s">
        <v>52</v>
      </c>
      <c r="F1219" t="s">
        <v>53</v>
      </c>
      <c r="G1219">
        <v>2</v>
      </c>
      <c r="H1219">
        <v>25</v>
      </c>
      <c r="I1219">
        <v>9</v>
      </c>
      <c r="J1219">
        <v>18</v>
      </c>
      <c r="K1219" t="s">
        <v>54</v>
      </c>
      <c r="L1219" t="s">
        <v>1663</v>
      </c>
      <c r="M1219" t="s">
        <v>54</v>
      </c>
      <c r="N1219">
        <v>4965611</v>
      </c>
      <c r="O1219">
        <v>1</v>
      </c>
      <c r="P1219" t="s">
        <v>56</v>
      </c>
      <c r="Q1219">
        <v>1</v>
      </c>
      <c r="R1219" t="s">
        <v>57</v>
      </c>
      <c r="S1219" t="s">
        <v>2563</v>
      </c>
      <c r="T1219" t="s">
        <v>2564</v>
      </c>
      <c r="U1219" t="b">
        <v>0</v>
      </c>
      <c r="V1219" t="s">
        <v>2565</v>
      </c>
      <c r="W1219" t="s">
        <v>1667</v>
      </c>
      <c r="X1219" t="s">
        <v>54</v>
      </c>
      <c r="Y1219" t="s">
        <v>62</v>
      </c>
      <c r="Z1219" t="s">
        <v>54</v>
      </c>
      <c r="AA1219" t="s">
        <v>54</v>
      </c>
      <c r="AB1219" t="s">
        <v>54</v>
      </c>
      <c r="AC1219" t="s">
        <v>54</v>
      </c>
      <c r="AD1219">
        <v>1</v>
      </c>
      <c r="AE1219" t="s">
        <v>79</v>
      </c>
      <c r="AF1219">
        <v>1</v>
      </c>
      <c r="AG1219">
        <v>162199419</v>
      </c>
      <c r="AH1219">
        <f t="shared" si="190"/>
        <v>0</v>
      </c>
      <c r="AI1219">
        <f t="shared" si="191"/>
        <v>0</v>
      </c>
      <c r="AJ1219">
        <f t="shared" si="192"/>
        <v>0</v>
      </c>
      <c r="AK1219">
        <f t="shared" si="193"/>
        <v>0</v>
      </c>
      <c r="AL1219">
        <f t="shared" si="194"/>
        <v>0</v>
      </c>
      <c r="AM1219">
        <f t="shared" si="195"/>
        <v>0</v>
      </c>
      <c r="AN1219">
        <f t="shared" si="196"/>
        <v>0</v>
      </c>
      <c r="AO1219">
        <f t="shared" si="197"/>
        <v>0</v>
      </c>
      <c r="AP1219">
        <f t="shared" si="198"/>
        <v>0</v>
      </c>
      <c r="AQ1219">
        <f t="shared" si="199"/>
        <v>0</v>
      </c>
      <c r="AR1219" t="s">
        <v>11839</v>
      </c>
      <c r="AS1219">
        <v>231086</v>
      </c>
      <c r="AT1219">
        <v>403750</v>
      </c>
      <c r="AU1219" t="s">
        <v>54</v>
      </c>
      <c r="AV1219">
        <v>0</v>
      </c>
      <c r="AW1219">
        <v>0</v>
      </c>
      <c r="AX1219">
        <v>0</v>
      </c>
      <c r="AY1219">
        <v>1</v>
      </c>
      <c r="AZ1219" t="s">
        <v>2573</v>
      </c>
      <c r="BA1219" t="s">
        <v>2574</v>
      </c>
      <c r="BB1219">
        <v>11953</v>
      </c>
      <c r="BC1219" t="s">
        <v>2575</v>
      </c>
      <c r="BD1219" t="s">
        <v>67</v>
      </c>
      <c r="BE1219" t="s">
        <v>68</v>
      </c>
      <c r="BF1219">
        <v>30310</v>
      </c>
      <c r="BG1219" t="s">
        <v>75</v>
      </c>
      <c r="BH1219" t="s">
        <v>76</v>
      </c>
      <c r="BI1219" t="s">
        <v>77</v>
      </c>
      <c r="BJ1219" t="s">
        <v>78</v>
      </c>
    </row>
    <row r="1220" spans="1:62" x14ac:dyDescent="0.25">
      <c r="A1220">
        <v>301201</v>
      </c>
      <c r="B1220">
        <v>1210341</v>
      </c>
      <c r="C1220" t="s">
        <v>51</v>
      </c>
      <c r="D1220">
        <v>431046</v>
      </c>
      <c r="E1220" t="s">
        <v>52</v>
      </c>
      <c r="F1220" t="s">
        <v>53</v>
      </c>
      <c r="G1220">
        <v>2</v>
      </c>
      <c r="H1220">
        <v>25</v>
      </c>
      <c r="I1220">
        <v>9</v>
      </c>
      <c r="J1220">
        <v>18</v>
      </c>
      <c r="K1220" t="s">
        <v>54</v>
      </c>
      <c r="L1220" t="s">
        <v>1663</v>
      </c>
      <c r="M1220" t="s">
        <v>54</v>
      </c>
      <c r="N1220">
        <v>4965611</v>
      </c>
      <c r="O1220">
        <v>1</v>
      </c>
      <c r="P1220" t="s">
        <v>56</v>
      </c>
      <c r="Q1220">
        <v>1</v>
      </c>
      <c r="R1220" t="s">
        <v>57</v>
      </c>
      <c r="S1220" t="s">
        <v>2563</v>
      </c>
      <c r="T1220" t="s">
        <v>2564</v>
      </c>
      <c r="U1220" t="b">
        <v>0</v>
      </c>
      <c r="V1220" t="s">
        <v>2565</v>
      </c>
      <c r="W1220" t="s">
        <v>1667</v>
      </c>
      <c r="X1220" t="s">
        <v>54</v>
      </c>
      <c r="Y1220" t="s">
        <v>62</v>
      </c>
      <c r="Z1220" t="s">
        <v>54</v>
      </c>
      <c r="AA1220" t="s">
        <v>54</v>
      </c>
      <c r="AB1220" t="s">
        <v>54</v>
      </c>
      <c r="AC1220" t="s">
        <v>54</v>
      </c>
      <c r="AD1220">
        <v>0</v>
      </c>
      <c r="AE1220" t="s">
        <v>724</v>
      </c>
      <c r="AF1220">
        <v>1</v>
      </c>
      <c r="AG1220">
        <v>162199455</v>
      </c>
      <c r="AH1220">
        <f t="shared" si="190"/>
        <v>0</v>
      </c>
      <c r="AI1220">
        <f t="shared" si="191"/>
        <v>0</v>
      </c>
      <c r="AJ1220">
        <f t="shared" si="192"/>
        <v>0</v>
      </c>
      <c r="AK1220">
        <f t="shared" si="193"/>
        <v>0</v>
      </c>
      <c r="AL1220">
        <f t="shared" si="194"/>
        <v>0</v>
      </c>
      <c r="AM1220">
        <f t="shared" si="195"/>
        <v>0</v>
      </c>
      <c r="AN1220">
        <f t="shared" si="196"/>
        <v>0</v>
      </c>
      <c r="AO1220">
        <f t="shared" si="197"/>
        <v>0</v>
      </c>
      <c r="AP1220">
        <f t="shared" si="198"/>
        <v>0</v>
      </c>
      <c r="AQ1220">
        <f t="shared" si="199"/>
        <v>0</v>
      </c>
      <c r="AR1220" t="s">
        <v>11840</v>
      </c>
      <c r="AS1220">
        <v>231161</v>
      </c>
      <c r="AT1220">
        <v>403825</v>
      </c>
      <c r="AU1220" t="s">
        <v>54</v>
      </c>
      <c r="AV1220">
        <v>0</v>
      </c>
      <c r="AW1220">
        <v>0</v>
      </c>
      <c r="AX1220">
        <v>0</v>
      </c>
      <c r="AY1220">
        <v>6</v>
      </c>
      <c r="AZ1220" t="s">
        <v>2576</v>
      </c>
      <c r="BA1220" t="s">
        <v>2577</v>
      </c>
      <c r="BB1220">
        <v>28216</v>
      </c>
      <c r="BC1220" t="s">
        <v>2578</v>
      </c>
      <c r="BD1220" t="s">
        <v>73</v>
      </c>
      <c r="BE1220" t="s">
        <v>74</v>
      </c>
      <c r="BF1220">
        <v>107857</v>
      </c>
      <c r="BG1220" t="s">
        <v>75</v>
      </c>
      <c r="BH1220" t="s">
        <v>76</v>
      </c>
      <c r="BI1220" t="s">
        <v>77</v>
      </c>
      <c r="BJ1220" t="s">
        <v>78</v>
      </c>
    </row>
    <row r="1221" spans="1:62" x14ac:dyDescent="0.25">
      <c r="A1221">
        <v>301201</v>
      </c>
      <c r="B1221">
        <v>1210341</v>
      </c>
      <c r="C1221" t="s">
        <v>51</v>
      </c>
      <c r="D1221">
        <v>431046</v>
      </c>
      <c r="E1221" t="s">
        <v>52</v>
      </c>
      <c r="F1221" t="s">
        <v>53</v>
      </c>
      <c r="G1221">
        <v>2</v>
      </c>
      <c r="H1221">
        <v>25</v>
      </c>
      <c r="I1221">
        <v>9</v>
      </c>
      <c r="J1221">
        <v>18</v>
      </c>
      <c r="K1221" t="s">
        <v>54</v>
      </c>
      <c r="L1221" t="s">
        <v>1663</v>
      </c>
      <c r="M1221" t="s">
        <v>54</v>
      </c>
      <c r="N1221">
        <v>4965611</v>
      </c>
      <c r="O1221">
        <v>1</v>
      </c>
      <c r="P1221" t="s">
        <v>56</v>
      </c>
      <c r="Q1221">
        <v>1</v>
      </c>
      <c r="R1221" t="s">
        <v>57</v>
      </c>
      <c r="S1221" t="s">
        <v>2563</v>
      </c>
      <c r="T1221" t="s">
        <v>2564</v>
      </c>
      <c r="U1221" t="b">
        <v>0</v>
      </c>
      <c r="V1221" t="s">
        <v>2565</v>
      </c>
      <c r="W1221" t="s">
        <v>1667</v>
      </c>
      <c r="X1221" t="s">
        <v>54</v>
      </c>
      <c r="Y1221" t="s">
        <v>62</v>
      </c>
      <c r="Z1221" t="s">
        <v>54</v>
      </c>
      <c r="AA1221" t="s">
        <v>54</v>
      </c>
      <c r="AB1221" t="s">
        <v>54</v>
      </c>
      <c r="AC1221" t="s">
        <v>54</v>
      </c>
      <c r="AD1221">
        <v>0</v>
      </c>
      <c r="AE1221" t="s">
        <v>1962</v>
      </c>
      <c r="AF1221">
        <v>1</v>
      </c>
      <c r="AG1221">
        <v>162199818</v>
      </c>
      <c r="AH1221">
        <f t="shared" si="190"/>
        <v>0</v>
      </c>
      <c r="AI1221">
        <f t="shared" si="191"/>
        <v>0</v>
      </c>
      <c r="AJ1221">
        <f t="shared" si="192"/>
        <v>0</v>
      </c>
      <c r="AK1221">
        <f t="shared" si="193"/>
        <v>0</v>
      </c>
      <c r="AL1221">
        <f t="shared" si="194"/>
        <v>0</v>
      </c>
      <c r="AM1221">
        <f t="shared" si="195"/>
        <v>0</v>
      </c>
      <c r="AN1221">
        <f t="shared" si="196"/>
        <v>0</v>
      </c>
      <c r="AO1221">
        <f t="shared" si="197"/>
        <v>0</v>
      </c>
      <c r="AP1221">
        <f t="shared" si="198"/>
        <v>0</v>
      </c>
      <c r="AQ1221">
        <f t="shared" si="199"/>
        <v>0</v>
      </c>
      <c r="AR1221" t="s">
        <v>11843</v>
      </c>
      <c r="AS1221">
        <v>231165</v>
      </c>
      <c r="AT1221">
        <v>403829</v>
      </c>
      <c r="AU1221" t="s">
        <v>54</v>
      </c>
      <c r="AV1221">
        <v>0</v>
      </c>
      <c r="AW1221">
        <v>1</v>
      </c>
      <c r="AX1221">
        <v>0</v>
      </c>
      <c r="AY1221">
        <v>8</v>
      </c>
      <c r="AZ1221" t="s">
        <v>2579</v>
      </c>
      <c r="BA1221" t="s">
        <v>2580</v>
      </c>
      <c r="BB1221">
        <v>17568</v>
      </c>
      <c r="BC1221" t="s">
        <v>2581</v>
      </c>
      <c r="BD1221" t="s">
        <v>112</v>
      </c>
      <c r="BE1221" t="s">
        <v>113</v>
      </c>
      <c r="BF1221">
        <v>108187</v>
      </c>
      <c r="BG1221" t="s">
        <v>75</v>
      </c>
      <c r="BH1221" t="s">
        <v>76</v>
      </c>
      <c r="BI1221" t="s">
        <v>77</v>
      </c>
      <c r="BJ1221" t="s">
        <v>78</v>
      </c>
    </row>
    <row r="1222" spans="1:62" x14ac:dyDescent="0.25">
      <c r="A1222">
        <v>301201</v>
      </c>
      <c r="B1222">
        <v>1210341</v>
      </c>
      <c r="C1222" t="s">
        <v>51</v>
      </c>
      <c r="D1222">
        <v>431046</v>
      </c>
      <c r="E1222" t="s">
        <v>52</v>
      </c>
      <c r="F1222" t="s">
        <v>53</v>
      </c>
      <c r="G1222">
        <v>2</v>
      </c>
      <c r="H1222">
        <v>25</v>
      </c>
      <c r="I1222">
        <v>9</v>
      </c>
      <c r="J1222">
        <v>18</v>
      </c>
      <c r="K1222" t="s">
        <v>54</v>
      </c>
      <c r="L1222" t="s">
        <v>1663</v>
      </c>
      <c r="M1222" t="s">
        <v>54</v>
      </c>
      <c r="N1222">
        <v>4965611</v>
      </c>
      <c r="O1222">
        <v>1</v>
      </c>
      <c r="P1222" t="s">
        <v>56</v>
      </c>
      <c r="Q1222">
        <v>1</v>
      </c>
      <c r="R1222" t="s">
        <v>57</v>
      </c>
      <c r="S1222" t="s">
        <v>2563</v>
      </c>
      <c r="T1222" t="s">
        <v>2564</v>
      </c>
      <c r="U1222" t="b">
        <v>0</v>
      </c>
      <c r="V1222" t="s">
        <v>2565</v>
      </c>
      <c r="W1222" t="s">
        <v>1667</v>
      </c>
      <c r="X1222" t="s">
        <v>54</v>
      </c>
      <c r="Y1222" t="s">
        <v>62</v>
      </c>
      <c r="Z1222" t="s">
        <v>54</v>
      </c>
      <c r="AA1222" t="s">
        <v>54</v>
      </c>
      <c r="AB1222" t="s">
        <v>54</v>
      </c>
      <c r="AC1222" t="s">
        <v>54</v>
      </c>
      <c r="AD1222">
        <v>1</v>
      </c>
      <c r="AE1222" t="s">
        <v>114</v>
      </c>
      <c r="AF1222">
        <v>1</v>
      </c>
      <c r="AG1222">
        <v>162200095</v>
      </c>
      <c r="AH1222">
        <f t="shared" si="190"/>
        <v>0</v>
      </c>
      <c r="AI1222">
        <f t="shared" si="191"/>
        <v>0</v>
      </c>
      <c r="AJ1222">
        <f t="shared" si="192"/>
        <v>0</v>
      </c>
      <c r="AK1222">
        <f t="shared" si="193"/>
        <v>0</v>
      </c>
      <c r="AL1222">
        <f t="shared" si="194"/>
        <v>0</v>
      </c>
      <c r="AM1222">
        <f t="shared" si="195"/>
        <v>0</v>
      </c>
      <c r="AN1222">
        <f t="shared" si="196"/>
        <v>0</v>
      </c>
      <c r="AO1222">
        <f t="shared" si="197"/>
        <v>0</v>
      </c>
      <c r="AP1222">
        <f t="shared" si="198"/>
        <v>0</v>
      </c>
      <c r="AQ1222">
        <f t="shared" si="199"/>
        <v>0</v>
      </c>
      <c r="AR1222" t="s">
        <v>11844</v>
      </c>
      <c r="AS1222">
        <v>231105</v>
      </c>
      <c r="AT1222">
        <v>403769</v>
      </c>
      <c r="AU1222" t="s">
        <v>54</v>
      </c>
      <c r="AV1222">
        <v>0</v>
      </c>
      <c r="AW1222">
        <v>0</v>
      </c>
      <c r="AX1222">
        <v>0</v>
      </c>
      <c r="AY1222">
        <v>1</v>
      </c>
      <c r="AZ1222" t="s">
        <v>2582</v>
      </c>
      <c r="BA1222" t="s">
        <v>2583</v>
      </c>
      <c r="BB1222">
        <v>27975</v>
      </c>
      <c r="BC1222" t="s">
        <v>2584</v>
      </c>
      <c r="BD1222" t="s">
        <v>118</v>
      </c>
      <c r="BE1222" t="s">
        <v>119</v>
      </c>
      <c r="BF1222">
        <v>30267</v>
      </c>
      <c r="BG1222" t="s">
        <v>75</v>
      </c>
      <c r="BH1222" t="s">
        <v>76</v>
      </c>
      <c r="BI1222" t="s">
        <v>77</v>
      </c>
      <c r="BJ1222" t="s">
        <v>78</v>
      </c>
    </row>
    <row r="1223" spans="1:62" x14ac:dyDescent="0.25">
      <c r="A1223">
        <v>301201</v>
      </c>
      <c r="B1223">
        <v>1210341</v>
      </c>
      <c r="C1223" t="s">
        <v>51</v>
      </c>
      <c r="D1223">
        <v>431046</v>
      </c>
      <c r="E1223" t="s">
        <v>52</v>
      </c>
      <c r="F1223" t="s">
        <v>53</v>
      </c>
      <c r="G1223">
        <v>2</v>
      </c>
      <c r="H1223">
        <v>25</v>
      </c>
      <c r="I1223">
        <v>9</v>
      </c>
      <c r="J1223">
        <v>18</v>
      </c>
      <c r="K1223" t="s">
        <v>54</v>
      </c>
      <c r="L1223" t="s">
        <v>1663</v>
      </c>
      <c r="M1223" t="s">
        <v>54</v>
      </c>
      <c r="N1223">
        <v>4965611</v>
      </c>
      <c r="O1223">
        <v>1</v>
      </c>
      <c r="P1223" t="s">
        <v>56</v>
      </c>
      <c r="Q1223">
        <v>1</v>
      </c>
      <c r="R1223" t="s">
        <v>57</v>
      </c>
      <c r="S1223" t="s">
        <v>2563</v>
      </c>
      <c r="T1223" t="s">
        <v>2564</v>
      </c>
      <c r="U1223" t="b">
        <v>0</v>
      </c>
      <c r="V1223" t="s">
        <v>2565</v>
      </c>
      <c r="W1223" t="s">
        <v>1667</v>
      </c>
      <c r="X1223" t="s">
        <v>54</v>
      </c>
      <c r="Y1223" t="s">
        <v>62</v>
      </c>
      <c r="Z1223" t="s">
        <v>54</v>
      </c>
      <c r="AA1223" t="s">
        <v>54</v>
      </c>
      <c r="AB1223" t="s">
        <v>54</v>
      </c>
      <c r="AC1223" t="s">
        <v>54</v>
      </c>
      <c r="AD1223">
        <v>0</v>
      </c>
      <c r="AE1223" t="s">
        <v>2585</v>
      </c>
      <c r="AF1223">
        <v>1</v>
      </c>
      <c r="AG1223">
        <v>162200141</v>
      </c>
      <c r="AH1223">
        <f t="shared" si="190"/>
        <v>0</v>
      </c>
      <c r="AI1223">
        <f t="shared" si="191"/>
        <v>0</v>
      </c>
      <c r="AJ1223">
        <f t="shared" si="192"/>
        <v>0</v>
      </c>
      <c r="AK1223">
        <f t="shared" si="193"/>
        <v>0</v>
      </c>
      <c r="AL1223">
        <f t="shared" si="194"/>
        <v>0</v>
      </c>
      <c r="AM1223">
        <f t="shared" si="195"/>
        <v>0</v>
      </c>
      <c r="AN1223">
        <f t="shared" si="196"/>
        <v>0</v>
      </c>
      <c r="AO1223">
        <f t="shared" si="197"/>
        <v>0</v>
      </c>
      <c r="AP1223">
        <f t="shared" si="198"/>
        <v>0</v>
      </c>
      <c r="AQ1223">
        <f t="shared" si="199"/>
        <v>0</v>
      </c>
      <c r="AR1223" t="s">
        <v>11848</v>
      </c>
      <c r="AS1223">
        <v>231150</v>
      </c>
      <c r="AT1223">
        <v>403814</v>
      </c>
      <c r="AU1223" t="s">
        <v>54</v>
      </c>
      <c r="AV1223">
        <v>0</v>
      </c>
      <c r="AW1223">
        <v>4</v>
      </c>
      <c r="AX1223">
        <v>1</v>
      </c>
      <c r="AY1223">
        <v>12</v>
      </c>
      <c r="AZ1223" t="s">
        <v>2586</v>
      </c>
      <c r="BA1223" t="s">
        <v>2587</v>
      </c>
      <c r="BB1223">
        <v>87545</v>
      </c>
      <c r="BC1223" t="s">
        <v>2588</v>
      </c>
      <c r="BD1223" t="s">
        <v>177</v>
      </c>
      <c r="BE1223" t="s">
        <v>74</v>
      </c>
      <c r="BF1223">
        <v>107857</v>
      </c>
      <c r="BG1223" t="s">
        <v>75</v>
      </c>
      <c r="BH1223" t="s">
        <v>76</v>
      </c>
      <c r="BI1223" t="s">
        <v>77</v>
      </c>
      <c r="BJ1223" t="s">
        <v>78</v>
      </c>
    </row>
    <row r="1224" spans="1:62" x14ac:dyDescent="0.25">
      <c r="A1224">
        <v>301201</v>
      </c>
      <c r="B1224">
        <v>1210341</v>
      </c>
      <c r="C1224" t="s">
        <v>51</v>
      </c>
      <c r="D1224">
        <v>431046</v>
      </c>
      <c r="E1224" t="s">
        <v>52</v>
      </c>
      <c r="F1224" t="s">
        <v>53</v>
      </c>
      <c r="G1224">
        <v>2</v>
      </c>
      <c r="H1224">
        <v>25</v>
      </c>
      <c r="I1224">
        <v>9</v>
      </c>
      <c r="J1224">
        <v>18</v>
      </c>
      <c r="K1224" t="s">
        <v>54</v>
      </c>
      <c r="L1224" t="s">
        <v>1663</v>
      </c>
      <c r="M1224" t="s">
        <v>54</v>
      </c>
      <c r="N1224">
        <v>4965611</v>
      </c>
      <c r="O1224">
        <v>1</v>
      </c>
      <c r="P1224" t="s">
        <v>56</v>
      </c>
      <c r="Q1224">
        <v>1</v>
      </c>
      <c r="R1224" t="s">
        <v>57</v>
      </c>
      <c r="S1224" t="s">
        <v>2563</v>
      </c>
      <c r="T1224" t="s">
        <v>2564</v>
      </c>
      <c r="U1224" t="b">
        <v>0</v>
      </c>
      <c r="V1224" t="s">
        <v>2565</v>
      </c>
      <c r="W1224" t="s">
        <v>1667</v>
      </c>
      <c r="X1224" t="s">
        <v>54</v>
      </c>
      <c r="Y1224" t="s">
        <v>62</v>
      </c>
      <c r="Z1224" t="s">
        <v>54</v>
      </c>
      <c r="AA1224" t="s">
        <v>54</v>
      </c>
      <c r="AB1224" t="s">
        <v>54</v>
      </c>
      <c r="AC1224" t="s">
        <v>54</v>
      </c>
      <c r="AD1224">
        <v>0</v>
      </c>
      <c r="AE1224" t="s">
        <v>2589</v>
      </c>
      <c r="AF1224">
        <v>1</v>
      </c>
      <c r="AG1224">
        <v>162200577</v>
      </c>
      <c r="AH1224">
        <f t="shared" si="190"/>
        <v>0</v>
      </c>
      <c r="AI1224">
        <f t="shared" si="191"/>
        <v>0</v>
      </c>
      <c r="AJ1224">
        <f t="shared" si="192"/>
        <v>0</v>
      </c>
      <c r="AK1224">
        <f t="shared" si="193"/>
        <v>0</v>
      </c>
      <c r="AL1224">
        <f t="shared" si="194"/>
        <v>0</v>
      </c>
      <c r="AM1224">
        <f t="shared" si="195"/>
        <v>0</v>
      </c>
      <c r="AN1224">
        <f t="shared" si="196"/>
        <v>0</v>
      </c>
      <c r="AO1224">
        <f t="shared" si="197"/>
        <v>0</v>
      </c>
      <c r="AP1224">
        <f t="shared" si="198"/>
        <v>0</v>
      </c>
      <c r="AQ1224">
        <f t="shared" si="199"/>
        <v>0</v>
      </c>
      <c r="AR1224" t="s">
        <v>11849</v>
      </c>
      <c r="AS1224">
        <v>231125</v>
      </c>
      <c r="AT1224">
        <v>403789</v>
      </c>
      <c r="AU1224" t="s">
        <v>54</v>
      </c>
      <c r="AV1224">
        <v>0</v>
      </c>
      <c r="AW1224">
        <v>0</v>
      </c>
      <c r="AX1224">
        <v>0</v>
      </c>
      <c r="AY1224">
        <v>2</v>
      </c>
      <c r="AZ1224" t="s">
        <v>2590</v>
      </c>
      <c r="BA1224" t="s">
        <v>2591</v>
      </c>
      <c r="BB1224">
        <v>42916</v>
      </c>
      <c r="BC1224" t="s">
        <v>2592</v>
      </c>
      <c r="BD1224" t="s">
        <v>182</v>
      </c>
      <c r="BE1224" t="s">
        <v>183</v>
      </c>
      <c r="BF1224">
        <v>30454</v>
      </c>
      <c r="BG1224" t="s">
        <v>75</v>
      </c>
      <c r="BH1224" t="s">
        <v>76</v>
      </c>
      <c r="BI1224" t="s">
        <v>77</v>
      </c>
      <c r="BJ1224" t="s">
        <v>78</v>
      </c>
    </row>
    <row r="1225" spans="1:62" x14ac:dyDescent="0.25">
      <c r="A1225">
        <v>301201</v>
      </c>
      <c r="B1225">
        <v>1210341</v>
      </c>
      <c r="C1225" t="s">
        <v>51</v>
      </c>
      <c r="D1225">
        <v>431046</v>
      </c>
      <c r="E1225" t="s">
        <v>52</v>
      </c>
      <c r="F1225" t="s">
        <v>53</v>
      </c>
      <c r="G1225">
        <v>2</v>
      </c>
      <c r="H1225">
        <v>25</v>
      </c>
      <c r="I1225">
        <v>9</v>
      </c>
      <c r="J1225">
        <v>18</v>
      </c>
      <c r="K1225" t="s">
        <v>54</v>
      </c>
      <c r="L1225" t="s">
        <v>1663</v>
      </c>
      <c r="M1225" t="s">
        <v>54</v>
      </c>
      <c r="N1225">
        <v>4965611</v>
      </c>
      <c r="O1225">
        <v>1</v>
      </c>
      <c r="P1225" t="s">
        <v>56</v>
      </c>
      <c r="Q1225">
        <v>1</v>
      </c>
      <c r="R1225" t="s">
        <v>57</v>
      </c>
      <c r="S1225" t="s">
        <v>2563</v>
      </c>
      <c r="T1225" t="s">
        <v>2564</v>
      </c>
      <c r="U1225" t="b">
        <v>0</v>
      </c>
      <c r="V1225" t="s">
        <v>2565</v>
      </c>
      <c r="W1225" t="s">
        <v>1667</v>
      </c>
      <c r="X1225" t="s">
        <v>54</v>
      </c>
      <c r="Y1225" t="s">
        <v>62</v>
      </c>
      <c r="Z1225" t="s">
        <v>54</v>
      </c>
      <c r="AA1225" t="s">
        <v>54</v>
      </c>
      <c r="AB1225" t="s">
        <v>54</v>
      </c>
      <c r="AC1225" t="s">
        <v>54</v>
      </c>
      <c r="AD1225">
        <v>0</v>
      </c>
      <c r="AE1225" t="s">
        <v>750</v>
      </c>
      <c r="AF1225">
        <v>1</v>
      </c>
      <c r="AG1225">
        <v>162200696</v>
      </c>
      <c r="AH1225">
        <f t="shared" si="190"/>
        <v>0</v>
      </c>
      <c r="AI1225">
        <f t="shared" si="191"/>
        <v>0</v>
      </c>
      <c r="AJ1225">
        <f t="shared" si="192"/>
        <v>0</v>
      </c>
      <c r="AK1225">
        <f t="shared" si="193"/>
        <v>0</v>
      </c>
      <c r="AL1225">
        <f t="shared" si="194"/>
        <v>0</v>
      </c>
      <c r="AM1225">
        <f t="shared" si="195"/>
        <v>0</v>
      </c>
      <c r="AN1225">
        <f t="shared" si="196"/>
        <v>0</v>
      </c>
      <c r="AO1225">
        <f t="shared" si="197"/>
        <v>0</v>
      </c>
      <c r="AP1225">
        <f t="shared" si="198"/>
        <v>0</v>
      </c>
      <c r="AQ1225">
        <f t="shared" si="199"/>
        <v>0</v>
      </c>
      <c r="AR1225" t="s">
        <v>11850</v>
      </c>
      <c r="AS1225">
        <v>231065</v>
      </c>
      <c r="AT1225">
        <v>403729</v>
      </c>
      <c r="AU1225" t="s">
        <v>54</v>
      </c>
      <c r="AV1225">
        <v>0</v>
      </c>
      <c r="AW1225">
        <v>4</v>
      </c>
      <c r="AX1225">
        <v>1</v>
      </c>
      <c r="AY1225">
        <v>33</v>
      </c>
      <c r="AZ1225" t="s">
        <v>2593</v>
      </c>
      <c r="BA1225" t="s">
        <v>2594</v>
      </c>
      <c r="BB1225">
        <v>8688</v>
      </c>
      <c r="BC1225" t="s">
        <v>2595</v>
      </c>
      <c r="BD1225" t="s">
        <v>182</v>
      </c>
      <c r="BE1225" t="s">
        <v>187</v>
      </c>
      <c r="BF1225">
        <v>30453</v>
      </c>
      <c r="BG1225" t="s">
        <v>75</v>
      </c>
      <c r="BH1225" t="s">
        <v>76</v>
      </c>
      <c r="BI1225" t="s">
        <v>77</v>
      </c>
      <c r="BJ1225" t="s">
        <v>78</v>
      </c>
    </row>
    <row r="1226" spans="1:62" x14ac:dyDescent="0.25">
      <c r="A1226">
        <v>301201</v>
      </c>
      <c r="B1226">
        <v>1210341</v>
      </c>
      <c r="C1226" t="s">
        <v>51</v>
      </c>
      <c r="D1226">
        <v>431046</v>
      </c>
      <c r="E1226" t="s">
        <v>52</v>
      </c>
      <c r="F1226" t="s">
        <v>53</v>
      </c>
      <c r="G1226">
        <v>2</v>
      </c>
      <c r="H1226">
        <v>25</v>
      </c>
      <c r="I1226">
        <v>9</v>
      </c>
      <c r="J1226">
        <v>18</v>
      </c>
      <c r="K1226" t="s">
        <v>54</v>
      </c>
      <c r="L1226" t="s">
        <v>1663</v>
      </c>
      <c r="M1226" t="s">
        <v>54</v>
      </c>
      <c r="N1226">
        <v>4965611</v>
      </c>
      <c r="O1226">
        <v>1</v>
      </c>
      <c r="P1226" t="s">
        <v>56</v>
      </c>
      <c r="Q1226">
        <v>1</v>
      </c>
      <c r="R1226" t="s">
        <v>57</v>
      </c>
      <c r="S1226" t="s">
        <v>2563</v>
      </c>
      <c r="T1226" t="s">
        <v>2564</v>
      </c>
      <c r="U1226" t="b">
        <v>0</v>
      </c>
      <c r="V1226" t="s">
        <v>2565</v>
      </c>
      <c r="W1226" t="s">
        <v>1667</v>
      </c>
      <c r="X1226" t="s">
        <v>54</v>
      </c>
      <c r="Y1226" t="s">
        <v>62</v>
      </c>
      <c r="Z1226" t="s">
        <v>54</v>
      </c>
      <c r="AA1226" t="s">
        <v>54</v>
      </c>
      <c r="AB1226" t="s">
        <v>54</v>
      </c>
      <c r="AC1226" t="s">
        <v>54</v>
      </c>
      <c r="AD1226">
        <v>0</v>
      </c>
      <c r="AE1226" t="s">
        <v>612</v>
      </c>
      <c r="AF1226">
        <v>1</v>
      </c>
      <c r="AG1226">
        <v>162201021</v>
      </c>
      <c r="AH1226">
        <f t="shared" si="190"/>
        <v>0</v>
      </c>
      <c r="AI1226">
        <f t="shared" si="191"/>
        <v>0</v>
      </c>
      <c r="AJ1226">
        <f t="shared" si="192"/>
        <v>0</v>
      </c>
      <c r="AK1226">
        <f t="shared" si="193"/>
        <v>0</v>
      </c>
      <c r="AL1226">
        <f t="shared" si="194"/>
        <v>0</v>
      </c>
      <c r="AM1226">
        <f t="shared" si="195"/>
        <v>0</v>
      </c>
      <c r="AN1226">
        <f t="shared" si="196"/>
        <v>0</v>
      </c>
      <c r="AO1226">
        <f t="shared" si="197"/>
        <v>0</v>
      </c>
      <c r="AP1226">
        <f t="shared" si="198"/>
        <v>0</v>
      </c>
      <c r="AQ1226">
        <f t="shared" si="199"/>
        <v>0</v>
      </c>
      <c r="AR1226" t="s">
        <v>11851</v>
      </c>
      <c r="AS1226">
        <v>231108</v>
      </c>
      <c r="AT1226">
        <v>403772</v>
      </c>
      <c r="AU1226" t="s">
        <v>54</v>
      </c>
      <c r="AV1226">
        <v>0</v>
      </c>
      <c r="AW1226">
        <v>0</v>
      </c>
      <c r="AX1226">
        <v>0</v>
      </c>
      <c r="AY1226">
        <v>2</v>
      </c>
      <c r="AZ1226" t="s">
        <v>2596</v>
      </c>
      <c r="BA1226" t="s">
        <v>2597</v>
      </c>
      <c r="BB1226">
        <v>21107</v>
      </c>
      <c r="BC1226" t="s">
        <v>2598</v>
      </c>
      <c r="BD1226" t="s">
        <v>118</v>
      </c>
      <c r="BE1226" t="s">
        <v>119</v>
      </c>
      <c r="BF1226">
        <v>30267</v>
      </c>
      <c r="BG1226" t="s">
        <v>75</v>
      </c>
      <c r="BH1226" t="s">
        <v>76</v>
      </c>
      <c r="BI1226" t="s">
        <v>77</v>
      </c>
      <c r="BJ1226" t="s">
        <v>78</v>
      </c>
    </row>
    <row r="1227" spans="1:62" x14ac:dyDescent="0.25">
      <c r="A1227">
        <v>301201</v>
      </c>
      <c r="B1227">
        <v>1210341</v>
      </c>
      <c r="C1227" t="s">
        <v>51</v>
      </c>
      <c r="D1227">
        <v>431046</v>
      </c>
      <c r="E1227" t="s">
        <v>52</v>
      </c>
      <c r="F1227" t="s">
        <v>53</v>
      </c>
      <c r="G1227">
        <v>2</v>
      </c>
      <c r="H1227">
        <v>25</v>
      </c>
      <c r="I1227">
        <v>9</v>
      </c>
      <c r="J1227">
        <v>18</v>
      </c>
      <c r="K1227" t="s">
        <v>54</v>
      </c>
      <c r="L1227" t="s">
        <v>1663</v>
      </c>
      <c r="M1227" t="s">
        <v>54</v>
      </c>
      <c r="N1227">
        <v>4965611</v>
      </c>
      <c r="O1227">
        <v>1</v>
      </c>
      <c r="P1227" t="s">
        <v>56</v>
      </c>
      <c r="Q1227">
        <v>1</v>
      </c>
      <c r="R1227" t="s">
        <v>57</v>
      </c>
      <c r="S1227" t="s">
        <v>2563</v>
      </c>
      <c r="T1227" t="s">
        <v>2564</v>
      </c>
      <c r="U1227" t="b">
        <v>0</v>
      </c>
      <c r="V1227" t="s">
        <v>2565</v>
      </c>
      <c r="W1227" t="s">
        <v>1667</v>
      </c>
      <c r="X1227" t="s">
        <v>54</v>
      </c>
      <c r="Y1227" t="s">
        <v>62</v>
      </c>
      <c r="Z1227" t="s">
        <v>54</v>
      </c>
      <c r="AA1227" t="s">
        <v>54</v>
      </c>
      <c r="AB1227" t="s">
        <v>54</v>
      </c>
      <c r="AC1227" t="s">
        <v>54</v>
      </c>
      <c r="AD1227">
        <v>0</v>
      </c>
      <c r="AE1227" t="s">
        <v>521</v>
      </c>
      <c r="AF1227">
        <v>1</v>
      </c>
      <c r="AG1227">
        <v>162201066</v>
      </c>
      <c r="AH1227">
        <f t="shared" si="190"/>
        <v>0</v>
      </c>
      <c r="AI1227">
        <f t="shared" si="191"/>
        <v>0</v>
      </c>
      <c r="AJ1227">
        <f t="shared" si="192"/>
        <v>0</v>
      </c>
      <c r="AK1227">
        <f t="shared" si="193"/>
        <v>0</v>
      </c>
      <c r="AL1227">
        <f t="shared" si="194"/>
        <v>0</v>
      </c>
      <c r="AM1227">
        <f t="shared" si="195"/>
        <v>0</v>
      </c>
      <c r="AN1227">
        <f t="shared" si="196"/>
        <v>0</v>
      </c>
      <c r="AO1227">
        <f t="shared" si="197"/>
        <v>0</v>
      </c>
      <c r="AP1227">
        <f t="shared" si="198"/>
        <v>0</v>
      </c>
      <c r="AQ1227">
        <f t="shared" si="199"/>
        <v>0</v>
      </c>
      <c r="AR1227" t="s">
        <v>11854</v>
      </c>
      <c r="AS1227">
        <v>231139</v>
      </c>
      <c r="AT1227">
        <v>403803</v>
      </c>
      <c r="AU1227" t="s">
        <v>54</v>
      </c>
      <c r="AV1227">
        <v>0</v>
      </c>
      <c r="AW1227">
        <v>0</v>
      </c>
      <c r="AX1227">
        <v>0</v>
      </c>
      <c r="AY1227">
        <v>2</v>
      </c>
      <c r="AZ1227" t="s">
        <v>2599</v>
      </c>
      <c r="BA1227" t="s">
        <v>2600</v>
      </c>
      <c r="BB1227">
        <v>17732</v>
      </c>
      <c r="BC1227" t="s">
        <v>2601</v>
      </c>
      <c r="BD1227" t="s">
        <v>482</v>
      </c>
      <c r="BE1227" t="s">
        <v>183</v>
      </c>
      <c r="BF1227">
        <v>30454</v>
      </c>
      <c r="BG1227" t="s">
        <v>75</v>
      </c>
      <c r="BH1227" t="s">
        <v>76</v>
      </c>
      <c r="BI1227" t="s">
        <v>77</v>
      </c>
      <c r="BJ1227" t="s">
        <v>78</v>
      </c>
    </row>
    <row r="1228" spans="1:62" x14ac:dyDescent="0.25">
      <c r="A1228">
        <v>301201</v>
      </c>
      <c r="B1228">
        <v>1210341</v>
      </c>
      <c r="C1228" t="s">
        <v>51</v>
      </c>
      <c r="D1228">
        <v>431046</v>
      </c>
      <c r="E1228" t="s">
        <v>52</v>
      </c>
      <c r="F1228" t="s">
        <v>53</v>
      </c>
      <c r="G1228">
        <v>2</v>
      </c>
      <c r="H1228">
        <v>25</v>
      </c>
      <c r="I1228">
        <v>9</v>
      </c>
      <c r="J1228">
        <v>18</v>
      </c>
      <c r="K1228" t="s">
        <v>54</v>
      </c>
      <c r="L1228" t="s">
        <v>1663</v>
      </c>
      <c r="M1228" t="s">
        <v>54</v>
      </c>
      <c r="N1228">
        <v>4965611</v>
      </c>
      <c r="O1228">
        <v>1</v>
      </c>
      <c r="P1228" t="s">
        <v>56</v>
      </c>
      <c r="Q1228">
        <v>1</v>
      </c>
      <c r="R1228" t="s">
        <v>57</v>
      </c>
      <c r="S1228" t="s">
        <v>2563</v>
      </c>
      <c r="T1228" t="s">
        <v>2564</v>
      </c>
      <c r="U1228" t="b">
        <v>0</v>
      </c>
      <c r="V1228" t="s">
        <v>2565</v>
      </c>
      <c r="W1228" t="s">
        <v>1667</v>
      </c>
      <c r="X1228" t="s">
        <v>54</v>
      </c>
      <c r="Y1228" t="s">
        <v>62</v>
      </c>
      <c r="Z1228" t="s">
        <v>54</v>
      </c>
      <c r="AA1228" t="s">
        <v>54</v>
      </c>
      <c r="AB1228" t="s">
        <v>54</v>
      </c>
      <c r="AC1228" t="s">
        <v>54</v>
      </c>
      <c r="AD1228">
        <v>0</v>
      </c>
      <c r="AE1228" t="s">
        <v>635</v>
      </c>
      <c r="AF1228">
        <v>1</v>
      </c>
      <c r="AG1228">
        <v>162201102</v>
      </c>
      <c r="AH1228">
        <f t="shared" si="190"/>
        <v>0</v>
      </c>
      <c r="AI1228">
        <f t="shared" si="191"/>
        <v>0</v>
      </c>
      <c r="AJ1228">
        <f t="shared" si="192"/>
        <v>0</v>
      </c>
      <c r="AK1228">
        <f t="shared" si="193"/>
        <v>0</v>
      </c>
      <c r="AL1228">
        <f t="shared" si="194"/>
        <v>0</v>
      </c>
      <c r="AM1228">
        <f t="shared" si="195"/>
        <v>0</v>
      </c>
      <c r="AN1228">
        <f t="shared" si="196"/>
        <v>0</v>
      </c>
      <c r="AO1228">
        <f t="shared" si="197"/>
        <v>0</v>
      </c>
      <c r="AP1228">
        <f t="shared" si="198"/>
        <v>0</v>
      </c>
      <c r="AQ1228">
        <f t="shared" si="199"/>
        <v>0</v>
      </c>
      <c r="AR1228" t="s">
        <v>11855</v>
      </c>
      <c r="AS1228">
        <v>231106</v>
      </c>
      <c r="AT1228">
        <v>403770</v>
      </c>
      <c r="AU1228" t="s">
        <v>54</v>
      </c>
      <c r="AV1228">
        <v>0</v>
      </c>
      <c r="AW1228">
        <v>1</v>
      </c>
      <c r="AX1228">
        <v>0</v>
      </c>
      <c r="AY1228">
        <v>4</v>
      </c>
      <c r="AZ1228" t="s">
        <v>2602</v>
      </c>
      <c r="BA1228" t="s">
        <v>2603</v>
      </c>
      <c r="BB1228">
        <v>28912</v>
      </c>
      <c r="BC1228" t="s">
        <v>2604</v>
      </c>
      <c r="BD1228" t="s">
        <v>118</v>
      </c>
      <c r="BE1228" t="s">
        <v>119</v>
      </c>
      <c r="BF1228">
        <v>30267</v>
      </c>
      <c r="BG1228" t="s">
        <v>75</v>
      </c>
      <c r="BH1228" t="s">
        <v>76</v>
      </c>
      <c r="BI1228" t="s">
        <v>77</v>
      </c>
      <c r="BJ1228" t="s">
        <v>78</v>
      </c>
    </row>
    <row r="1229" spans="1:62" x14ac:dyDescent="0.25">
      <c r="A1229">
        <v>301201</v>
      </c>
      <c r="B1229">
        <v>1210341</v>
      </c>
      <c r="C1229" t="s">
        <v>51</v>
      </c>
      <c r="D1229">
        <v>431046</v>
      </c>
      <c r="E1229" t="s">
        <v>52</v>
      </c>
      <c r="F1229" t="s">
        <v>53</v>
      </c>
      <c r="G1229">
        <v>2</v>
      </c>
      <c r="H1229">
        <v>25</v>
      </c>
      <c r="I1229">
        <v>9</v>
      </c>
      <c r="J1229">
        <v>18</v>
      </c>
      <c r="K1229" t="s">
        <v>54</v>
      </c>
      <c r="L1229" t="s">
        <v>1663</v>
      </c>
      <c r="M1229" t="s">
        <v>54</v>
      </c>
      <c r="N1229">
        <v>4965611</v>
      </c>
      <c r="O1229">
        <v>1</v>
      </c>
      <c r="P1229" t="s">
        <v>56</v>
      </c>
      <c r="Q1229">
        <v>1</v>
      </c>
      <c r="R1229" t="s">
        <v>57</v>
      </c>
      <c r="S1229" t="s">
        <v>2563</v>
      </c>
      <c r="T1229" t="s">
        <v>2564</v>
      </c>
      <c r="U1229" t="b">
        <v>0</v>
      </c>
      <c r="V1229" t="s">
        <v>2565</v>
      </c>
      <c r="W1229" t="s">
        <v>1667</v>
      </c>
      <c r="X1229" t="s">
        <v>54</v>
      </c>
      <c r="Y1229" t="s">
        <v>62</v>
      </c>
      <c r="Z1229" t="s">
        <v>54</v>
      </c>
      <c r="AA1229" t="s">
        <v>54</v>
      </c>
      <c r="AB1229" t="s">
        <v>54</v>
      </c>
      <c r="AC1229" t="s">
        <v>54</v>
      </c>
      <c r="AD1229">
        <v>1</v>
      </c>
      <c r="AE1229" t="s">
        <v>79</v>
      </c>
      <c r="AF1229">
        <v>1</v>
      </c>
      <c r="AG1229">
        <v>162201258</v>
      </c>
      <c r="AH1229">
        <f t="shared" si="190"/>
        <v>0</v>
      </c>
      <c r="AI1229">
        <f t="shared" si="191"/>
        <v>0</v>
      </c>
      <c r="AJ1229">
        <f t="shared" si="192"/>
        <v>0</v>
      </c>
      <c r="AK1229">
        <f t="shared" si="193"/>
        <v>0</v>
      </c>
      <c r="AL1229">
        <f t="shared" si="194"/>
        <v>0</v>
      </c>
      <c r="AM1229">
        <f t="shared" si="195"/>
        <v>0</v>
      </c>
      <c r="AN1229">
        <f t="shared" si="196"/>
        <v>0</v>
      </c>
      <c r="AO1229">
        <f t="shared" si="197"/>
        <v>0</v>
      </c>
      <c r="AP1229">
        <f t="shared" si="198"/>
        <v>0</v>
      </c>
      <c r="AQ1229">
        <f t="shared" si="199"/>
        <v>0</v>
      </c>
      <c r="AR1229" t="s">
        <v>11856</v>
      </c>
      <c r="AS1229">
        <v>231104</v>
      </c>
      <c r="AT1229">
        <v>403768</v>
      </c>
      <c r="AU1229" t="s">
        <v>54</v>
      </c>
      <c r="AV1229">
        <v>0</v>
      </c>
      <c r="AW1229">
        <v>0</v>
      </c>
      <c r="AX1229">
        <v>0</v>
      </c>
      <c r="AY1229">
        <v>1</v>
      </c>
      <c r="AZ1229" t="s">
        <v>2605</v>
      </c>
      <c r="BA1229" t="s">
        <v>2606</v>
      </c>
      <c r="BB1229">
        <v>24891</v>
      </c>
      <c r="BC1229" t="s">
        <v>2607</v>
      </c>
      <c r="BD1229" t="s">
        <v>67</v>
      </c>
      <c r="BE1229" t="s">
        <v>68</v>
      </c>
      <c r="BF1229">
        <v>30310</v>
      </c>
      <c r="BG1229" t="s">
        <v>75</v>
      </c>
      <c r="BH1229" t="s">
        <v>76</v>
      </c>
      <c r="BI1229" t="s">
        <v>77</v>
      </c>
      <c r="BJ1229" t="s">
        <v>78</v>
      </c>
    </row>
    <row r="1230" spans="1:62" x14ac:dyDescent="0.25">
      <c r="A1230">
        <v>301201</v>
      </c>
      <c r="B1230">
        <v>1210341</v>
      </c>
      <c r="C1230" t="s">
        <v>51</v>
      </c>
      <c r="D1230">
        <v>431046</v>
      </c>
      <c r="E1230" t="s">
        <v>52</v>
      </c>
      <c r="F1230" t="s">
        <v>53</v>
      </c>
      <c r="G1230">
        <v>2</v>
      </c>
      <c r="H1230">
        <v>25</v>
      </c>
      <c r="I1230">
        <v>9</v>
      </c>
      <c r="J1230">
        <v>18</v>
      </c>
      <c r="K1230" t="s">
        <v>54</v>
      </c>
      <c r="L1230" t="s">
        <v>1663</v>
      </c>
      <c r="M1230" t="s">
        <v>54</v>
      </c>
      <c r="N1230">
        <v>4965611</v>
      </c>
      <c r="O1230">
        <v>1</v>
      </c>
      <c r="P1230" t="s">
        <v>56</v>
      </c>
      <c r="Q1230">
        <v>1</v>
      </c>
      <c r="R1230" t="s">
        <v>57</v>
      </c>
      <c r="S1230" t="s">
        <v>2563</v>
      </c>
      <c r="T1230" t="s">
        <v>2564</v>
      </c>
      <c r="U1230" t="b">
        <v>0</v>
      </c>
      <c r="V1230" t="s">
        <v>2565</v>
      </c>
      <c r="W1230" t="s">
        <v>1667</v>
      </c>
      <c r="X1230" t="s">
        <v>54</v>
      </c>
      <c r="Y1230" t="s">
        <v>62</v>
      </c>
      <c r="Z1230" t="s">
        <v>54</v>
      </c>
      <c r="AA1230" t="s">
        <v>54</v>
      </c>
      <c r="AB1230" t="s">
        <v>54</v>
      </c>
      <c r="AC1230" t="s">
        <v>54</v>
      </c>
      <c r="AD1230">
        <v>0</v>
      </c>
      <c r="AE1230" t="s">
        <v>531</v>
      </c>
      <c r="AF1230">
        <v>1</v>
      </c>
      <c r="AG1230">
        <v>162201303</v>
      </c>
      <c r="AH1230">
        <f t="shared" si="190"/>
        <v>0</v>
      </c>
      <c r="AI1230">
        <f t="shared" si="191"/>
        <v>0</v>
      </c>
      <c r="AJ1230">
        <f t="shared" si="192"/>
        <v>0</v>
      </c>
      <c r="AK1230">
        <f t="shared" si="193"/>
        <v>0</v>
      </c>
      <c r="AL1230">
        <f t="shared" si="194"/>
        <v>0</v>
      </c>
      <c r="AM1230">
        <f t="shared" si="195"/>
        <v>0</v>
      </c>
      <c r="AN1230">
        <f t="shared" si="196"/>
        <v>0</v>
      </c>
      <c r="AO1230">
        <f t="shared" si="197"/>
        <v>0</v>
      </c>
      <c r="AP1230">
        <f t="shared" si="198"/>
        <v>0</v>
      </c>
      <c r="AQ1230">
        <f t="shared" si="199"/>
        <v>0</v>
      </c>
      <c r="AR1230" t="s">
        <v>11857</v>
      </c>
      <c r="AS1230">
        <v>231088</v>
      </c>
      <c r="AT1230">
        <v>403752</v>
      </c>
      <c r="AU1230" t="s">
        <v>54</v>
      </c>
      <c r="AV1230">
        <v>0</v>
      </c>
      <c r="AW1230">
        <v>0</v>
      </c>
      <c r="AX1230">
        <v>0</v>
      </c>
      <c r="AY1230">
        <v>2</v>
      </c>
      <c r="AZ1230" t="s">
        <v>2608</v>
      </c>
      <c r="BA1230" t="s">
        <v>2609</v>
      </c>
      <c r="BB1230">
        <v>15483</v>
      </c>
      <c r="BC1230" t="s">
        <v>2610</v>
      </c>
      <c r="BD1230" t="s">
        <v>67</v>
      </c>
      <c r="BE1230" t="s">
        <v>68</v>
      </c>
      <c r="BF1230">
        <v>30310</v>
      </c>
      <c r="BG1230" t="s">
        <v>535</v>
      </c>
      <c r="BH1230" t="s">
        <v>536</v>
      </c>
      <c r="BI1230" t="s">
        <v>537</v>
      </c>
      <c r="BJ1230" t="s">
        <v>538</v>
      </c>
    </row>
    <row r="1231" spans="1:62" x14ac:dyDescent="0.25">
      <c r="A1231">
        <v>301201</v>
      </c>
      <c r="B1231">
        <v>1210341</v>
      </c>
      <c r="C1231" t="s">
        <v>51</v>
      </c>
      <c r="D1231">
        <v>431046</v>
      </c>
      <c r="E1231" t="s">
        <v>52</v>
      </c>
      <c r="F1231" t="s">
        <v>53</v>
      </c>
      <c r="G1231">
        <v>2</v>
      </c>
      <c r="H1231">
        <v>25</v>
      </c>
      <c r="I1231">
        <v>9</v>
      </c>
      <c r="J1231">
        <v>18</v>
      </c>
      <c r="K1231" t="s">
        <v>54</v>
      </c>
      <c r="L1231" t="s">
        <v>1663</v>
      </c>
      <c r="M1231" t="s">
        <v>54</v>
      </c>
      <c r="N1231">
        <v>4965611</v>
      </c>
      <c r="O1231">
        <v>1</v>
      </c>
      <c r="P1231" t="s">
        <v>56</v>
      </c>
      <c r="Q1231">
        <v>1</v>
      </c>
      <c r="R1231" t="s">
        <v>57</v>
      </c>
      <c r="S1231" t="s">
        <v>2563</v>
      </c>
      <c r="T1231" t="s">
        <v>2564</v>
      </c>
      <c r="U1231" t="b">
        <v>0</v>
      </c>
      <c r="V1231" t="s">
        <v>2565</v>
      </c>
      <c r="W1231" t="s">
        <v>1667</v>
      </c>
      <c r="X1231" t="s">
        <v>54</v>
      </c>
      <c r="Y1231" t="s">
        <v>62</v>
      </c>
      <c r="Z1231" t="s">
        <v>54</v>
      </c>
      <c r="AA1231" t="s">
        <v>54</v>
      </c>
      <c r="AB1231" t="s">
        <v>54</v>
      </c>
      <c r="AC1231" t="s">
        <v>54</v>
      </c>
      <c r="AD1231">
        <v>1</v>
      </c>
      <c r="AE1231" t="s">
        <v>539</v>
      </c>
      <c r="AF1231">
        <v>1</v>
      </c>
      <c r="AG1231">
        <v>162201320</v>
      </c>
      <c r="AH1231">
        <f t="shared" si="190"/>
        <v>0</v>
      </c>
      <c r="AI1231">
        <f t="shared" si="191"/>
        <v>0</v>
      </c>
      <c r="AJ1231">
        <f t="shared" si="192"/>
        <v>0</v>
      </c>
      <c r="AK1231">
        <f t="shared" si="193"/>
        <v>0</v>
      </c>
      <c r="AL1231">
        <f t="shared" si="194"/>
        <v>0</v>
      </c>
      <c r="AM1231">
        <f t="shared" si="195"/>
        <v>0</v>
      </c>
      <c r="AN1231">
        <f t="shared" si="196"/>
        <v>0</v>
      </c>
      <c r="AO1231">
        <f t="shared" si="197"/>
        <v>0</v>
      </c>
      <c r="AP1231">
        <f t="shared" si="198"/>
        <v>0</v>
      </c>
      <c r="AQ1231">
        <f t="shared" si="199"/>
        <v>0</v>
      </c>
      <c r="AR1231" t="s">
        <v>11858</v>
      </c>
      <c r="AS1231">
        <v>231136</v>
      </c>
      <c r="AT1231">
        <v>403800</v>
      </c>
      <c r="AU1231" t="s">
        <v>54</v>
      </c>
      <c r="AV1231">
        <v>0</v>
      </c>
      <c r="AW1231">
        <v>0</v>
      </c>
      <c r="AX1231">
        <v>0</v>
      </c>
      <c r="AY1231">
        <v>1</v>
      </c>
      <c r="AZ1231" t="s">
        <v>2611</v>
      </c>
      <c r="BA1231" t="s">
        <v>2612</v>
      </c>
      <c r="BB1231">
        <v>22992</v>
      </c>
      <c r="BC1231" t="s">
        <v>2613</v>
      </c>
      <c r="BD1231" t="s">
        <v>182</v>
      </c>
      <c r="BE1231" t="s">
        <v>183</v>
      </c>
      <c r="BF1231">
        <v>30454</v>
      </c>
      <c r="BG1231" t="s">
        <v>75</v>
      </c>
      <c r="BH1231" t="s">
        <v>76</v>
      </c>
      <c r="BI1231" t="s">
        <v>77</v>
      </c>
      <c r="BJ1231" t="s">
        <v>78</v>
      </c>
    </row>
    <row r="1232" spans="1:62" x14ac:dyDescent="0.25">
      <c r="A1232">
        <v>301201</v>
      </c>
      <c r="B1232">
        <v>1210341</v>
      </c>
      <c r="C1232" t="s">
        <v>51</v>
      </c>
      <c r="D1232">
        <v>431046</v>
      </c>
      <c r="E1232" t="s">
        <v>52</v>
      </c>
      <c r="F1232" t="s">
        <v>53</v>
      </c>
      <c r="G1232">
        <v>2</v>
      </c>
      <c r="H1232">
        <v>25</v>
      </c>
      <c r="I1232">
        <v>9</v>
      </c>
      <c r="J1232">
        <v>18</v>
      </c>
      <c r="K1232" t="s">
        <v>54</v>
      </c>
      <c r="L1232" t="s">
        <v>1663</v>
      </c>
      <c r="M1232" t="s">
        <v>54</v>
      </c>
      <c r="N1232">
        <v>4965611</v>
      </c>
      <c r="O1232">
        <v>1</v>
      </c>
      <c r="P1232" t="s">
        <v>56</v>
      </c>
      <c r="Q1232">
        <v>1</v>
      </c>
      <c r="R1232" t="s">
        <v>57</v>
      </c>
      <c r="S1232" t="s">
        <v>2563</v>
      </c>
      <c r="T1232" t="s">
        <v>2564</v>
      </c>
      <c r="U1232" t="b">
        <v>0</v>
      </c>
      <c r="V1232" t="s">
        <v>2565</v>
      </c>
      <c r="W1232" t="s">
        <v>1667</v>
      </c>
      <c r="X1232" t="s">
        <v>54</v>
      </c>
      <c r="Y1232" t="s">
        <v>62</v>
      </c>
      <c r="Z1232" t="s">
        <v>54</v>
      </c>
      <c r="AA1232" t="s">
        <v>54</v>
      </c>
      <c r="AB1232" t="s">
        <v>54</v>
      </c>
      <c r="AC1232" t="s">
        <v>54</v>
      </c>
      <c r="AD1232">
        <v>1</v>
      </c>
      <c r="AE1232" t="s">
        <v>543</v>
      </c>
      <c r="AF1232">
        <v>1</v>
      </c>
      <c r="AG1232">
        <v>162201348</v>
      </c>
      <c r="AH1232">
        <f t="shared" si="190"/>
        <v>0</v>
      </c>
      <c r="AI1232">
        <f t="shared" si="191"/>
        <v>0</v>
      </c>
      <c r="AJ1232">
        <f t="shared" si="192"/>
        <v>0</v>
      </c>
      <c r="AK1232">
        <f t="shared" si="193"/>
        <v>0</v>
      </c>
      <c r="AL1232">
        <f t="shared" si="194"/>
        <v>0</v>
      </c>
      <c r="AM1232">
        <f t="shared" si="195"/>
        <v>0</v>
      </c>
      <c r="AN1232">
        <f t="shared" si="196"/>
        <v>0</v>
      </c>
      <c r="AO1232">
        <f t="shared" si="197"/>
        <v>0</v>
      </c>
      <c r="AP1232">
        <f t="shared" si="198"/>
        <v>0</v>
      </c>
      <c r="AQ1232">
        <f t="shared" si="199"/>
        <v>0</v>
      </c>
      <c r="AR1232" t="s">
        <v>11859</v>
      </c>
      <c r="AS1232">
        <v>231160</v>
      </c>
      <c r="AT1232">
        <v>403824</v>
      </c>
      <c r="AU1232" t="s">
        <v>54</v>
      </c>
      <c r="AV1232">
        <v>0</v>
      </c>
      <c r="AW1232">
        <v>0</v>
      </c>
      <c r="AX1232">
        <v>0</v>
      </c>
      <c r="AY1232">
        <v>1</v>
      </c>
      <c r="AZ1232" t="s">
        <v>2614</v>
      </c>
      <c r="BA1232" t="s">
        <v>2615</v>
      </c>
      <c r="BB1232">
        <v>36166</v>
      </c>
      <c r="BC1232" t="s">
        <v>2616</v>
      </c>
      <c r="BD1232" t="s">
        <v>73</v>
      </c>
      <c r="BE1232" t="s">
        <v>74</v>
      </c>
      <c r="BF1232">
        <v>107857</v>
      </c>
      <c r="BG1232" t="s">
        <v>75</v>
      </c>
      <c r="BH1232" t="s">
        <v>76</v>
      </c>
      <c r="BI1232" t="s">
        <v>77</v>
      </c>
      <c r="BJ1232" t="s">
        <v>78</v>
      </c>
    </row>
    <row r="1233" spans="1:62" x14ac:dyDescent="0.25">
      <c r="A1233">
        <v>301201</v>
      </c>
      <c r="B1233">
        <v>1210341</v>
      </c>
      <c r="C1233" t="s">
        <v>51</v>
      </c>
      <c r="D1233">
        <v>431046</v>
      </c>
      <c r="E1233" t="s">
        <v>52</v>
      </c>
      <c r="F1233" t="s">
        <v>53</v>
      </c>
      <c r="G1233">
        <v>2</v>
      </c>
      <c r="H1233">
        <v>25</v>
      </c>
      <c r="I1233">
        <v>9</v>
      </c>
      <c r="J1233">
        <v>18</v>
      </c>
      <c r="K1233" t="s">
        <v>54</v>
      </c>
      <c r="L1233" t="s">
        <v>1663</v>
      </c>
      <c r="M1233" t="s">
        <v>54</v>
      </c>
      <c r="N1233">
        <v>4965611</v>
      </c>
      <c r="O1233">
        <v>1</v>
      </c>
      <c r="P1233" t="s">
        <v>56</v>
      </c>
      <c r="Q1233">
        <v>1</v>
      </c>
      <c r="R1233" t="s">
        <v>57</v>
      </c>
      <c r="S1233" t="s">
        <v>2563</v>
      </c>
      <c r="T1233" t="s">
        <v>2564</v>
      </c>
      <c r="U1233" t="b">
        <v>0</v>
      </c>
      <c r="V1233" t="s">
        <v>2565</v>
      </c>
      <c r="W1233" t="s">
        <v>1667</v>
      </c>
      <c r="X1233" t="s">
        <v>54</v>
      </c>
      <c r="Y1233" t="s">
        <v>62</v>
      </c>
      <c r="Z1233" t="s">
        <v>54</v>
      </c>
      <c r="AA1233" t="s">
        <v>54</v>
      </c>
      <c r="AB1233" t="s">
        <v>54</v>
      </c>
      <c r="AC1233" t="s">
        <v>54</v>
      </c>
      <c r="AD1233">
        <v>1</v>
      </c>
      <c r="AE1233" t="s">
        <v>146</v>
      </c>
      <c r="AF1233">
        <v>1</v>
      </c>
      <c r="AG1233">
        <v>162201404</v>
      </c>
      <c r="AH1233">
        <f t="shared" si="190"/>
        <v>0</v>
      </c>
      <c r="AI1233">
        <f t="shared" si="191"/>
        <v>0</v>
      </c>
      <c r="AJ1233">
        <f t="shared" si="192"/>
        <v>0</v>
      </c>
      <c r="AK1233">
        <f t="shared" si="193"/>
        <v>0</v>
      </c>
      <c r="AL1233">
        <f t="shared" si="194"/>
        <v>0</v>
      </c>
      <c r="AM1233">
        <f t="shared" si="195"/>
        <v>0</v>
      </c>
      <c r="AN1233">
        <f t="shared" si="196"/>
        <v>0</v>
      </c>
      <c r="AO1233">
        <f t="shared" si="197"/>
        <v>0</v>
      </c>
      <c r="AP1233">
        <f t="shared" si="198"/>
        <v>0</v>
      </c>
      <c r="AQ1233">
        <f t="shared" si="199"/>
        <v>0</v>
      </c>
      <c r="AR1233" t="s">
        <v>11860</v>
      </c>
      <c r="AS1233">
        <v>231074</v>
      </c>
      <c r="AT1233">
        <v>403738</v>
      </c>
      <c r="AU1233" t="s">
        <v>54</v>
      </c>
      <c r="AV1233">
        <v>0</v>
      </c>
      <c r="AW1233">
        <v>0</v>
      </c>
      <c r="AX1233">
        <v>0</v>
      </c>
      <c r="AY1233">
        <v>1</v>
      </c>
      <c r="AZ1233" t="s">
        <v>2617</v>
      </c>
      <c r="BA1233" t="s">
        <v>2618</v>
      </c>
      <c r="BB1233">
        <v>30830</v>
      </c>
      <c r="BC1233" t="s">
        <v>2619</v>
      </c>
      <c r="BD1233" t="s">
        <v>182</v>
      </c>
      <c r="BE1233" t="s">
        <v>187</v>
      </c>
      <c r="BF1233">
        <v>30453</v>
      </c>
      <c r="BG1233" t="s">
        <v>75</v>
      </c>
      <c r="BH1233" t="s">
        <v>76</v>
      </c>
      <c r="BI1233" t="s">
        <v>77</v>
      </c>
      <c r="BJ1233" t="s">
        <v>78</v>
      </c>
    </row>
    <row r="1234" spans="1:62" x14ac:dyDescent="0.25">
      <c r="A1234">
        <v>301818</v>
      </c>
      <c r="B1234">
        <v>1210099</v>
      </c>
      <c r="C1234" t="s">
        <v>51</v>
      </c>
      <c r="D1234">
        <v>431046</v>
      </c>
      <c r="E1234" t="s">
        <v>52</v>
      </c>
      <c r="F1234" t="s">
        <v>53</v>
      </c>
      <c r="G1234">
        <v>2</v>
      </c>
      <c r="H1234">
        <v>15</v>
      </c>
      <c r="I1234">
        <v>3</v>
      </c>
      <c r="J1234">
        <v>2</v>
      </c>
      <c r="K1234" t="s">
        <v>54</v>
      </c>
      <c r="L1234" t="s">
        <v>1937</v>
      </c>
      <c r="M1234" t="s">
        <v>54</v>
      </c>
      <c r="N1234">
        <v>4964683</v>
      </c>
      <c r="O1234">
        <v>1</v>
      </c>
      <c r="P1234" t="s">
        <v>56</v>
      </c>
      <c r="Q1234">
        <v>1</v>
      </c>
      <c r="R1234" t="s">
        <v>57</v>
      </c>
      <c r="S1234" t="s">
        <v>2622</v>
      </c>
      <c r="T1234" t="s">
        <v>54</v>
      </c>
      <c r="U1234" t="b">
        <v>0</v>
      </c>
      <c r="V1234" t="s">
        <v>54</v>
      </c>
      <c r="W1234" t="s">
        <v>1667</v>
      </c>
      <c r="X1234" t="s">
        <v>54</v>
      </c>
      <c r="Y1234" t="s">
        <v>62</v>
      </c>
      <c r="Z1234" t="s">
        <v>54</v>
      </c>
      <c r="AA1234" t="s">
        <v>54</v>
      </c>
      <c r="AB1234" t="s">
        <v>54</v>
      </c>
      <c r="AC1234" t="s">
        <v>54</v>
      </c>
      <c r="AD1234">
        <v>0</v>
      </c>
      <c r="AE1234" t="s">
        <v>79</v>
      </c>
      <c r="AF1234">
        <v>1</v>
      </c>
      <c r="AG1234">
        <v>162192193</v>
      </c>
      <c r="AH1234">
        <f t="shared" si="190"/>
        <v>0</v>
      </c>
      <c r="AI1234">
        <f t="shared" si="191"/>
        <v>0</v>
      </c>
      <c r="AJ1234">
        <f t="shared" si="192"/>
        <v>0</v>
      </c>
      <c r="AK1234">
        <f t="shared" si="193"/>
        <v>0</v>
      </c>
      <c r="AL1234">
        <f t="shared" si="194"/>
        <v>0</v>
      </c>
      <c r="AM1234">
        <f t="shared" si="195"/>
        <v>0</v>
      </c>
      <c r="AN1234">
        <f t="shared" si="196"/>
        <v>0</v>
      </c>
      <c r="AO1234">
        <f t="shared" si="197"/>
        <v>0</v>
      </c>
      <c r="AP1234">
        <f t="shared" si="198"/>
        <v>0</v>
      </c>
      <c r="AQ1234">
        <f t="shared" si="199"/>
        <v>0</v>
      </c>
      <c r="AR1234" t="s">
        <v>11838</v>
      </c>
      <c r="AS1234">
        <v>231145</v>
      </c>
      <c r="AT1234">
        <v>403809</v>
      </c>
      <c r="AU1234" t="s">
        <v>54</v>
      </c>
      <c r="AV1234">
        <v>0</v>
      </c>
      <c r="AW1234">
        <v>1</v>
      </c>
      <c r="AX1234">
        <v>0</v>
      </c>
      <c r="AY1234">
        <v>8</v>
      </c>
      <c r="AZ1234" t="s">
        <v>2626</v>
      </c>
      <c r="BA1234" t="s">
        <v>54</v>
      </c>
      <c r="BB1234">
        <v>96759</v>
      </c>
      <c r="BC1234" t="s">
        <v>2627</v>
      </c>
      <c r="BD1234" t="s">
        <v>73</v>
      </c>
      <c r="BE1234" t="s">
        <v>74</v>
      </c>
      <c r="BF1234">
        <v>107857</v>
      </c>
      <c r="BG1234" t="s">
        <v>75</v>
      </c>
      <c r="BH1234" t="s">
        <v>76</v>
      </c>
      <c r="BI1234" t="s">
        <v>77</v>
      </c>
      <c r="BJ1234" t="s">
        <v>78</v>
      </c>
    </row>
    <row r="1235" spans="1:62" x14ac:dyDescent="0.25">
      <c r="A1235">
        <v>302275</v>
      </c>
      <c r="B1235">
        <v>1209512</v>
      </c>
      <c r="C1235" t="s">
        <v>51</v>
      </c>
      <c r="D1235">
        <v>431046</v>
      </c>
      <c r="E1235" t="s">
        <v>52</v>
      </c>
      <c r="F1235" t="s">
        <v>53</v>
      </c>
      <c r="G1235">
        <v>3</v>
      </c>
      <c r="H1235">
        <v>110</v>
      </c>
      <c r="I1235">
        <v>73</v>
      </c>
      <c r="J1235">
        <v>10</v>
      </c>
      <c r="K1235" t="s">
        <v>2628</v>
      </c>
      <c r="L1235" t="s">
        <v>2629</v>
      </c>
      <c r="M1235" t="s">
        <v>2630</v>
      </c>
      <c r="N1235">
        <v>4974528</v>
      </c>
      <c r="O1235">
        <v>1</v>
      </c>
      <c r="P1235" t="s">
        <v>56</v>
      </c>
      <c r="Q1235">
        <v>1</v>
      </c>
      <c r="R1235" t="s">
        <v>57</v>
      </c>
      <c r="S1235" t="s">
        <v>2631</v>
      </c>
      <c r="T1235" t="s">
        <v>54</v>
      </c>
      <c r="U1235" t="b">
        <v>1</v>
      </c>
      <c r="V1235" t="s">
        <v>54</v>
      </c>
      <c r="W1235" t="s">
        <v>2632</v>
      </c>
      <c r="X1235" t="s">
        <v>54</v>
      </c>
      <c r="Y1235" t="s">
        <v>62</v>
      </c>
      <c r="Z1235" t="s">
        <v>54</v>
      </c>
      <c r="AA1235" t="s">
        <v>54</v>
      </c>
      <c r="AB1235" t="s">
        <v>54</v>
      </c>
      <c r="AC1235" t="s">
        <v>54</v>
      </c>
      <c r="AD1235">
        <v>0</v>
      </c>
      <c r="AE1235" t="s">
        <v>54</v>
      </c>
      <c r="AF1235">
        <v>1</v>
      </c>
      <c r="AG1235">
        <v>162269120</v>
      </c>
      <c r="AH1235">
        <f t="shared" si="190"/>
        <v>0</v>
      </c>
      <c r="AI1235">
        <f t="shared" si="191"/>
        <v>0</v>
      </c>
      <c r="AJ1235">
        <f t="shared" si="192"/>
        <v>0</v>
      </c>
      <c r="AK1235">
        <f t="shared" si="193"/>
        <v>0</v>
      </c>
      <c r="AL1235">
        <f t="shared" si="194"/>
        <v>0</v>
      </c>
      <c r="AM1235">
        <f t="shared" si="195"/>
        <v>0</v>
      </c>
      <c r="AN1235">
        <f t="shared" si="196"/>
        <v>0</v>
      </c>
      <c r="AO1235">
        <f t="shared" si="197"/>
        <v>0</v>
      </c>
      <c r="AP1235">
        <f t="shared" si="198"/>
        <v>0</v>
      </c>
      <c r="AQ1235">
        <f t="shared" si="199"/>
        <v>0</v>
      </c>
      <c r="AR1235" t="s">
        <v>11838</v>
      </c>
      <c r="AS1235">
        <v>231145</v>
      </c>
      <c r="AT1235">
        <v>403809</v>
      </c>
      <c r="AU1235" t="s">
        <v>54</v>
      </c>
      <c r="AV1235">
        <v>1</v>
      </c>
      <c r="AW1235">
        <v>1</v>
      </c>
      <c r="AX1235">
        <v>0</v>
      </c>
      <c r="AY1235">
        <v>3</v>
      </c>
      <c r="AZ1235" t="s">
        <v>2636</v>
      </c>
      <c r="BA1235" t="s">
        <v>2637</v>
      </c>
      <c r="BB1235">
        <v>1765386</v>
      </c>
      <c r="BC1235" t="s">
        <v>2638</v>
      </c>
      <c r="BD1235" t="s">
        <v>73</v>
      </c>
      <c r="BE1235" t="s">
        <v>74</v>
      </c>
      <c r="BF1235">
        <v>107857</v>
      </c>
      <c r="BG1235" t="s">
        <v>75</v>
      </c>
      <c r="BH1235" t="s">
        <v>76</v>
      </c>
      <c r="BI1235" t="s">
        <v>77</v>
      </c>
      <c r="BJ1235" t="s">
        <v>78</v>
      </c>
    </row>
    <row r="1236" spans="1:62" x14ac:dyDescent="0.25">
      <c r="A1236">
        <v>302275</v>
      </c>
      <c r="B1236">
        <v>1209512</v>
      </c>
      <c r="C1236" t="s">
        <v>51</v>
      </c>
      <c r="D1236">
        <v>431046</v>
      </c>
      <c r="E1236" t="s">
        <v>52</v>
      </c>
      <c r="F1236" t="s">
        <v>53</v>
      </c>
      <c r="G1236">
        <v>3</v>
      </c>
      <c r="H1236">
        <v>110</v>
      </c>
      <c r="I1236">
        <v>73</v>
      </c>
      <c r="J1236">
        <v>10</v>
      </c>
      <c r="K1236" t="s">
        <v>2628</v>
      </c>
      <c r="L1236" t="s">
        <v>2629</v>
      </c>
      <c r="M1236" t="s">
        <v>2630</v>
      </c>
      <c r="N1236">
        <v>4974528</v>
      </c>
      <c r="O1236">
        <v>1</v>
      </c>
      <c r="P1236" t="s">
        <v>56</v>
      </c>
      <c r="Q1236">
        <v>1</v>
      </c>
      <c r="R1236" t="s">
        <v>57</v>
      </c>
      <c r="S1236" t="s">
        <v>2631</v>
      </c>
      <c r="T1236" t="s">
        <v>54</v>
      </c>
      <c r="U1236" t="b">
        <v>1</v>
      </c>
      <c r="V1236" t="s">
        <v>54</v>
      </c>
      <c r="W1236" t="s">
        <v>2632</v>
      </c>
      <c r="X1236" t="s">
        <v>54</v>
      </c>
      <c r="Y1236" t="s">
        <v>62</v>
      </c>
      <c r="Z1236" t="s">
        <v>54</v>
      </c>
      <c r="AA1236" t="s">
        <v>54</v>
      </c>
      <c r="AB1236" t="s">
        <v>54</v>
      </c>
      <c r="AC1236" t="s">
        <v>54</v>
      </c>
      <c r="AD1236">
        <v>1</v>
      </c>
      <c r="AE1236" t="s">
        <v>79</v>
      </c>
      <c r="AF1236">
        <v>1</v>
      </c>
      <c r="AG1236">
        <v>162272776</v>
      </c>
      <c r="AH1236">
        <f t="shared" si="190"/>
        <v>0</v>
      </c>
      <c r="AI1236">
        <f t="shared" si="191"/>
        <v>0</v>
      </c>
      <c r="AJ1236">
        <f t="shared" si="192"/>
        <v>0</v>
      </c>
      <c r="AK1236">
        <f t="shared" si="193"/>
        <v>0</v>
      </c>
      <c r="AL1236">
        <f t="shared" si="194"/>
        <v>0</v>
      </c>
      <c r="AM1236">
        <f t="shared" si="195"/>
        <v>0</v>
      </c>
      <c r="AN1236">
        <f t="shared" si="196"/>
        <v>0</v>
      </c>
      <c r="AO1236">
        <f t="shared" si="197"/>
        <v>0</v>
      </c>
      <c r="AP1236">
        <f t="shared" si="198"/>
        <v>0</v>
      </c>
      <c r="AQ1236">
        <f t="shared" si="199"/>
        <v>0</v>
      </c>
      <c r="AR1236" t="s">
        <v>11839</v>
      </c>
      <c r="AS1236">
        <v>231086</v>
      </c>
      <c r="AT1236">
        <v>403750</v>
      </c>
      <c r="AU1236" t="s">
        <v>54</v>
      </c>
      <c r="AV1236">
        <v>0</v>
      </c>
      <c r="AW1236">
        <v>0</v>
      </c>
      <c r="AX1236">
        <v>0</v>
      </c>
      <c r="AY1236">
        <v>1</v>
      </c>
      <c r="AZ1236" t="s">
        <v>2639</v>
      </c>
      <c r="BA1236" t="s">
        <v>2640</v>
      </c>
      <c r="BB1236">
        <v>11399</v>
      </c>
      <c r="BC1236" t="s">
        <v>2641</v>
      </c>
      <c r="BD1236" t="s">
        <v>67</v>
      </c>
      <c r="BE1236" t="s">
        <v>68</v>
      </c>
      <c r="BF1236">
        <v>30310</v>
      </c>
      <c r="BG1236" t="s">
        <v>75</v>
      </c>
      <c r="BH1236" t="s">
        <v>76</v>
      </c>
      <c r="BI1236" t="s">
        <v>77</v>
      </c>
      <c r="BJ1236" t="s">
        <v>78</v>
      </c>
    </row>
    <row r="1237" spans="1:62" x14ac:dyDescent="0.25">
      <c r="A1237">
        <v>302275</v>
      </c>
      <c r="B1237">
        <v>1209512</v>
      </c>
      <c r="C1237" t="s">
        <v>51</v>
      </c>
      <c r="D1237">
        <v>431046</v>
      </c>
      <c r="E1237" t="s">
        <v>52</v>
      </c>
      <c r="F1237" t="s">
        <v>53</v>
      </c>
      <c r="G1237">
        <v>3</v>
      </c>
      <c r="H1237">
        <v>110</v>
      </c>
      <c r="I1237">
        <v>73</v>
      </c>
      <c r="J1237">
        <v>10</v>
      </c>
      <c r="K1237" t="s">
        <v>2628</v>
      </c>
      <c r="L1237" t="s">
        <v>2629</v>
      </c>
      <c r="M1237" t="s">
        <v>2630</v>
      </c>
      <c r="N1237">
        <v>4974528</v>
      </c>
      <c r="O1237">
        <v>1</v>
      </c>
      <c r="P1237" t="s">
        <v>56</v>
      </c>
      <c r="Q1237">
        <v>1</v>
      </c>
      <c r="R1237" t="s">
        <v>57</v>
      </c>
      <c r="S1237" t="s">
        <v>2631</v>
      </c>
      <c r="T1237" t="s">
        <v>54</v>
      </c>
      <c r="U1237" t="b">
        <v>1</v>
      </c>
      <c r="V1237" t="s">
        <v>54</v>
      </c>
      <c r="W1237" t="s">
        <v>2632</v>
      </c>
      <c r="X1237" t="s">
        <v>54</v>
      </c>
      <c r="Y1237" t="s">
        <v>62</v>
      </c>
      <c r="Z1237" t="s">
        <v>54</v>
      </c>
      <c r="AA1237" t="s">
        <v>54</v>
      </c>
      <c r="AB1237" t="s">
        <v>54</v>
      </c>
      <c r="AC1237" t="s">
        <v>54</v>
      </c>
      <c r="AD1237">
        <v>0</v>
      </c>
      <c r="AE1237" t="s">
        <v>304</v>
      </c>
      <c r="AF1237">
        <v>1</v>
      </c>
      <c r="AG1237">
        <v>162272809</v>
      </c>
      <c r="AH1237">
        <f t="shared" si="190"/>
        <v>0</v>
      </c>
      <c r="AI1237">
        <f t="shared" si="191"/>
        <v>0</v>
      </c>
      <c r="AJ1237">
        <f t="shared" si="192"/>
        <v>0</v>
      </c>
      <c r="AK1237">
        <f t="shared" si="193"/>
        <v>0</v>
      </c>
      <c r="AL1237">
        <f t="shared" si="194"/>
        <v>0</v>
      </c>
      <c r="AM1237">
        <f t="shared" si="195"/>
        <v>0</v>
      </c>
      <c r="AN1237">
        <f t="shared" si="196"/>
        <v>0</v>
      </c>
      <c r="AO1237">
        <f t="shared" si="197"/>
        <v>0</v>
      </c>
      <c r="AP1237">
        <f t="shared" si="198"/>
        <v>0</v>
      </c>
      <c r="AQ1237">
        <f t="shared" si="199"/>
        <v>0</v>
      </c>
      <c r="AR1237" t="s">
        <v>11840</v>
      </c>
      <c r="AS1237">
        <v>231161</v>
      </c>
      <c r="AT1237">
        <v>403825</v>
      </c>
      <c r="AU1237" t="s">
        <v>54</v>
      </c>
      <c r="AV1237">
        <v>0</v>
      </c>
      <c r="AW1237">
        <v>2</v>
      </c>
      <c r="AX1237">
        <v>0</v>
      </c>
      <c r="AY1237">
        <v>4</v>
      </c>
      <c r="AZ1237" t="s">
        <v>2642</v>
      </c>
      <c r="BA1237" t="s">
        <v>2643</v>
      </c>
      <c r="BB1237">
        <v>37663</v>
      </c>
      <c r="BC1237" t="s">
        <v>2644</v>
      </c>
      <c r="BD1237" t="s">
        <v>73</v>
      </c>
      <c r="BE1237" t="s">
        <v>74</v>
      </c>
      <c r="BF1237">
        <v>107857</v>
      </c>
      <c r="BG1237" t="s">
        <v>75</v>
      </c>
      <c r="BH1237" t="s">
        <v>76</v>
      </c>
      <c r="BI1237" t="s">
        <v>77</v>
      </c>
      <c r="BJ1237" t="s">
        <v>78</v>
      </c>
    </row>
    <row r="1238" spans="1:62" x14ac:dyDescent="0.25">
      <c r="A1238">
        <v>302275</v>
      </c>
      <c r="B1238">
        <v>1209512</v>
      </c>
      <c r="C1238" t="s">
        <v>51</v>
      </c>
      <c r="D1238">
        <v>431046</v>
      </c>
      <c r="E1238" t="s">
        <v>52</v>
      </c>
      <c r="F1238" t="s">
        <v>53</v>
      </c>
      <c r="G1238">
        <v>3</v>
      </c>
      <c r="H1238">
        <v>110</v>
      </c>
      <c r="I1238">
        <v>73</v>
      </c>
      <c r="J1238">
        <v>10</v>
      </c>
      <c r="K1238" t="s">
        <v>2628</v>
      </c>
      <c r="L1238" t="s">
        <v>2629</v>
      </c>
      <c r="M1238" t="s">
        <v>2630</v>
      </c>
      <c r="N1238">
        <v>4974528</v>
      </c>
      <c r="O1238">
        <v>1</v>
      </c>
      <c r="P1238" t="s">
        <v>56</v>
      </c>
      <c r="Q1238">
        <v>1</v>
      </c>
      <c r="R1238" t="s">
        <v>57</v>
      </c>
      <c r="S1238" t="s">
        <v>2631</v>
      </c>
      <c r="T1238" t="s">
        <v>54</v>
      </c>
      <c r="U1238" t="b">
        <v>1</v>
      </c>
      <c r="V1238" t="s">
        <v>54</v>
      </c>
      <c r="W1238" t="s">
        <v>2632</v>
      </c>
      <c r="X1238" t="s">
        <v>54</v>
      </c>
      <c r="Y1238" t="s">
        <v>62</v>
      </c>
      <c r="Z1238" t="s">
        <v>54</v>
      </c>
      <c r="AA1238" t="s">
        <v>54</v>
      </c>
      <c r="AB1238" t="s">
        <v>54</v>
      </c>
      <c r="AC1238" t="s">
        <v>54</v>
      </c>
      <c r="AD1238">
        <v>1</v>
      </c>
      <c r="AE1238" t="s">
        <v>108</v>
      </c>
      <c r="AF1238">
        <v>1</v>
      </c>
      <c r="AG1238">
        <v>162273340</v>
      </c>
      <c r="AH1238">
        <f t="shared" si="190"/>
        <v>0</v>
      </c>
      <c r="AI1238">
        <f t="shared" si="191"/>
        <v>0</v>
      </c>
      <c r="AJ1238">
        <f t="shared" si="192"/>
        <v>0</v>
      </c>
      <c r="AK1238">
        <f t="shared" si="193"/>
        <v>0</v>
      </c>
      <c r="AL1238">
        <f t="shared" si="194"/>
        <v>0</v>
      </c>
      <c r="AM1238">
        <f t="shared" si="195"/>
        <v>0</v>
      </c>
      <c r="AN1238">
        <f t="shared" si="196"/>
        <v>0</v>
      </c>
      <c r="AO1238">
        <f t="shared" si="197"/>
        <v>0</v>
      </c>
      <c r="AP1238">
        <f t="shared" si="198"/>
        <v>0</v>
      </c>
      <c r="AQ1238">
        <f t="shared" si="199"/>
        <v>0</v>
      </c>
      <c r="AR1238" t="s">
        <v>11843</v>
      </c>
      <c r="AS1238">
        <v>231165</v>
      </c>
      <c r="AT1238">
        <v>403829</v>
      </c>
      <c r="AU1238" t="s">
        <v>54</v>
      </c>
      <c r="AV1238">
        <v>0</v>
      </c>
      <c r="AW1238">
        <v>0</v>
      </c>
      <c r="AX1238">
        <v>0</v>
      </c>
      <c r="AY1238">
        <v>1</v>
      </c>
      <c r="AZ1238" t="s">
        <v>2645</v>
      </c>
      <c r="BA1238" t="s">
        <v>2646</v>
      </c>
      <c r="BB1238">
        <v>151323</v>
      </c>
      <c r="BC1238" t="s">
        <v>2647</v>
      </c>
      <c r="BD1238" t="s">
        <v>112</v>
      </c>
      <c r="BE1238" t="s">
        <v>113</v>
      </c>
      <c r="BF1238">
        <v>108187</v>
      </c>
      <c r="BG1238" t="s">
        <v>75</v>
      </c>
      <c r="BH1238" t="s">
        <v>76</v>
      </c>
      <c r="BI1238" t="s">
        <v>77</v>
      </c>
      <c r="BJ1238" t="s">
        <v>78</v>
      </c>
    </row>
    <row r="1239" spans="1:62" x14ac:dyDescent="0.25">
      <c r="A1239">
        <v>302275</v>
      </c>
      <c r="B1239">
        <v>1209512</v>
      </c>
      <c r="C1239" t="s">
        <v>51</v>
      </c>
      <c r="D1239">
        <v>431046</v>
      </c>
      <c r="E1239" t="s">
        <v>52</v>
      </c>
      <c r="F1239" t="s">
        <v>53</v>
      </c>
      <c r="G1239">
        <v>3</v>
      </c>
      <c r="H1239">
        <v>110</v>
      </c>
      <c r="I1239">
        <v>73</v>
      </c>
      <c r="J1239">
        <v>10</v>
      </c>
      <c r="K1239" t="s">
        <v>2628</v>
      </c>
      <c r="L1239" t="s">
        <v>2629</v>
      </c>
      <c r="M1239" t="s">
        <v>2630</v>
      </c>
      <c r="N1239">
        <v>4974528</v>
      </c>
      <c r="O1239">
        <v>1</v>
      </c>
      <c r="P1239" t="s">
        <v>56</v>
      </c>
      <c r="Q1239">
        <v>1</v>
      </c>
      <c r="R1239" t="s">
        <v>57</v>
      </c>
      <c r="S1239" t="s">
        <v>2631</v>
      </c>
      <c r="T1239" t="s">
        <v>54</v>
      </c>
      <c r="U1239" t="b">
        <v>1</v>
      </c>
      <c r="V1239" t="s">
        <v>54</v>
      </c>
      <c r="W1239" t="s">
        <v>2632</v>
      </c>
      <c r="X1239" t="s">
        <v>54</v>
      </c>
      <c r="Y1239" t="s">
        <v>62</v>
      </c>
      <c r="Z1239" t="s">
        <v>54</v>
      </c>
      <c r="AA1239" t="s">
        <v>54</v>
      </c>
      <c r="AB1239" t="s">
        <v>54</v>
      </c>
      <c r="AC1239" t="s">
        <v>54</v>
      </c>
      <c r="AD1239">
        <v>0</v>
      </c>
      <c r="AE1239" t="s">
        <v>2648</v>
      </c>
      <c r="AF1239">
        <v>1</v>
      </c>
      <c r="AG1239">
        <v>162273537</v>
      </c>
      <c r="AH1239">
        <f t="shared" si="190"/>
        <v>0</v>
      </c>
      <c r="AI1239">
        <f t="shared" si="191"/>
        <v>0</v>
      </c>
      <c r="AJ1239">
        <f t="shared" si="192"/>
        <v>0</v>
      </c>
      <c r="AK1239">
        <f t="shared" si="193"/>
        <v>0</v>
      </c>
      <c r="AL1239">
        <f t="shared" si="194"/>
        <v>0</v>
      </c>
      <c r="AM1239">
        <f t="shared" si="195"/>
        <v>0</v>
      </c>
      <c r="AN1239">
        <f t="shared" si="196"/>
        <v>0</v>
      </c>
      <c r="AO1239">
        <f t="shared" si="197"/>
        <v>0</v>
      </c>
      <c r="AP1239">
        <f t="shared" si="198"/>
        <v>0</v>
      </c>
      <c r="AQ1239">
        <f t="shared" si="199"/>
        <v>0</v>
      </c>
      <c r="AR1239" t="s">
        <v>11844</v>
      </c>
      <c r="AS1239">
        <v>231105</v>
      </c>
      <c r="AT1239">
        <v>403769</v>
      </c>
      <c r="AU1239" t="s">
        <v>54</v>
      </c>
      <c r="AV1239">
        <v>0</v>
      </c>
      <c r="AW1239">
        <v>2</v>
      </c>
      <c r="AX1239">
        <v>0</v>
      </c>
      <c r="AY1239">
        <v>8</v>
      </c>
      <c r="AZ1239" t="s">
        <v>2649</v>
      </c>
      <c r="BA1239" t="s">
        <v>2650</v>
      </c>
      <c r="BB1239">
        <v>76604</v>
      </c>
      <c r="BC1239" t="s">
        <v>2651</v>
      </c>
      <c r="BD1239" t="s">
        <v>118</v>
      </c>
      <c r="BE1239" t="s">
        <v>119</v>
      </c>
      <c r="BF1239">
        <v>30267</v>
      </c>
      <c r="BG1239" t="s">
        <v>75</v>
      </c>
      <c r="BH1239" t="s">
        <v>76</v>
      </c>
      <c r="BI1239" t="s">
        <v>77</v>
      </c>
      <c r="BJ1239" t="s">
        <v>78</v>
      </c>
    </row>
    <row r="1240" spans="1:62" x14ac:dyDescent="0.25">
      <c r="A1240">
        <v>302275</v>
      </c>
      <c r="B1240">
        <v>1209512</v>
      </c>
      <c r="C1240" t="s">
        <v>51</v>
      </c>
      <c r="D1240">
        <v>431046</v>
      </c>
      <c r="E1240" t="s">
        <v>52</v>
      </c>
      <c r="F1240" t="s">
        <v>53</v>
      </c>
      <c r="G1240">
        <v>3</v>
      </c>
      <c r="H1240">
        <v>110</v>
      </c>
      <c r="I1240">
        <v>73</v>
      </c>
      <c r="J1240">
        <v>10</v>
      </c>
      <c r="K1240" t="s">
        <v>2628</v>
      </c>
      <c r="L1240" t="s">
        <v>2629</v>
      </c>
      <c r="M1240" t="s">
        <v>2630</v>
      </c>
      <c r="N1240">
        <v>4974528</v>
      </c>
      <c r="O1240">
        <v>1</v>
      </c>
      <c r="P1240" t="s">
        <v>56</v>
      </c>
      <c r="Q1240">
        <v>1</v>
      </c>
      <c r="R1240" t="s">
        <v>57</v>
      </c>
      <c r="S1240" t="s">
        <v>2631</v>
      </c>
      <c r="T1240" t="s">
        <v>54</v>
      </c>
      <c r="U1240" t="b">
        <v>1</v>
      </c>
      <c r="V1240" t="s">
        <v>54</v>
      </c>
      <c r="W1240" t="s">
        <v>2632</v>
      </c>
      <c r="X1240" t="s">
        <v>54</v>
      </c>
      <c r="Y1240" t="s">
        <v>62</v>
      </c>
      <c r="Z1240" t="s">
        <v>54</v>
      </c>
      <c r="AA1240" t="s">
        <v>54</v>
      </c>
      <c r="AB1240" t="s">
        <v>54</v>
      </c>
      <c r="AC1240" t="s">
        <v>54</v>
      </c>
      <c r="AD1240">
        <v>0</v>
      </c>
      <c r="AE1240" t="s">
        <v>54</v>
      </c>
      <c r="AF1240">
        <v>1</v>
      </c>
      <c r="AG1240">
        <v>162273756</v>
      </c>
      <c r="AH1240">
        <f t="shared" si="190"/>
        <v>0</v>
      </c>
      <c r="AI1240">
        <f t="shared" si="191"/>
        <v>0</v>
      </c>
      <c r="AJ1240">
        <f t="shared" si="192"/>
        <v>0</v>
      </c>
      <c r="AK1240">
        <f t="shared" si="193"/>
        <v>0</v>
      </c>
      <c r="AL1240">
        <f t="shared" si="194"/>
        <v>0</v>
      </c>
      <c r="AM1240">
        <f t="shared" si="195"/>
        <v>0</v>
      </c>
      <c r="AN1240">
        <f t="shared" si="196"/>
        <v>0</v>
      </c>
      <c r="AO1240">
        <f t="shared" si="197"/>
        <v>0</v>
      </c>
      <c r="AP1240">
        <f t="shared" si="198"/>
        <v>0</v>
      </c>
      <c r="AQ1240">
        <f t="shared" si="199"/>
        <v>0</v>
      </c>
      <c r="AR1240" t="s">
        <v>11848</v>
      </c>
      <c r="AS1240">
        <v>231150</v>
      </c>
      <c r="AT1240">
        <v>403814</v>
      </c>
      <c r="AU1240" t="s">
        <v>54</v>
      </c>
      <c r="AV1240">
        <v>1</v>
      </c>
      <c r="AW1240">
        <v>1</v>
      </c>
      <c r="AX1240">
        <v>0</v>
      </c>
      <c r="AY1240">
        <v>1</v>
      </c>
      <c r="AZ1240" t="s">
        <v>2652</v>
      </c>
      <c r="BA1240" t="s">
        <v>2653</v>
      </c>
      <c r="BB1240">
        <v>18736</v>
      </c>
      <c r="BC1240" t="s">
        <v>2654</v>
      </c>
      <c r="BD1240" t="s">
        <v>177</v>
      </c>
      <c r="BE1240" t="s">
        <v>74</v>
      </c>
      <c r="BF1240">
        <v>107857</v>
      </c>
      <c r="BG1240" t="s">
        <v>75</v>
      </c>
      <c r="BH1240" t="s">
        <v>76</v>
      </c>
      <c r="BI1240" t="s">
        <v>77</v>
      </c>
      <c r="BJ1240" t="s">
        <v>78</v>
      </c>
    </row>
    <row r="1241" spans="1:62" x14ac:dyDescent="0.25">
      <c r="A1241">
        <v>302275</v>
      </c>
      <c r="B1241">
        <v>1209512</v>
      </c>
      <c r="C1241" t="s">
        <v>51</v>
      </c>
      <c r="D1241">
        <v>431046</v>
      </c>
      <c r="E1241" t="s">
        <v>52</v>
      </c>
      <c r="F1241" t="s">
        <v>53</v>
      </c>
      <c r="G1241">
        <v>3</v>
      </c>
      <c r="H1241">
        <v>110</v>
      </c>
      <c r="I1241">
        <v>73</v>
      </c>
      <c r="J1241">
        <v>10</v>
      </c>
      <c r="K1241" t="s">
        <v>2628</v>
      </c>
      <c r="L1241" t="s">
        <v>2629</v>
      </c>
      <c r="M1241" t="s">
        <v>2630</v>
      </c>
      <c r="N1241">
        <v>4974528</v>
      </c>
      <c r="O1241">
        <v>1</v>
      </c>
      <c r="P1241" t="s">
        <v>56</v>
      </c>
      <c r="Q1241">
        <v>1</v>
      </c>
      <c r="R1241" t="s">
        <v>57</v>
      </c>
      <c r="S1241" t="s">
        <v>2631</v>
      </c>
      <c r="T1241" t="s">
        <v>54</v>
      </c>
      <c r="U1241" t="b">
        <v>1</v>
      </c>
      <c r="V1241" t="s">
        <v>54</v>
      </c>
      <c r="W1241" t="s">
        <v>2632</v>
      </c>
      <c r="X1241" t="s">
        <v>54</v>
      </c>
      <c r="Y1241" t="s">
        <v>62</v>
      </c>
      <c r="Z1241" t="s">
        <v>54</v>
      </c>
      <c r="AA1241" t="s">
        <v>54</v>
      </c>
      <c r="AB1241" t="s">
        <v>54</v>
      </c>
      <c r="AC1241" t="s">
        <v>54</v>
      </c>
      <c r="AD1241">
        <v>0</v>
      </c>
      <c r="AE1241" t="s">
        <v>2290</v>
      </c>
      <c r="AF1241">
        <v>1</v>
      </c>
      <c r="AG1241">
        <v>162273920</v>
      </c>
      <c r="AH1241">
        <f t="shared" si="190"/>
        <v>0</v>
      </c>
      <c r="AI1241">
        <f t="shared" si="191"/>
        <v>0</v>
      </c>
      <c r="AJ1241">
        <f t="shared" si="192"/>
        <v>0</v>
      </c>
      <c r="AK1241">
        <f t="shared" si="193"/>
        <v>0</v>
      </c>
      <c r="AL1241">
        <f t="shared" si="194"/>
        <v>0</v>
      </c>
      <c r="AM1241">
        <f t="shared" si="195"/>
        <v>0</v>
      </c>
      <c r="AN1241">
        <f t="shared" si="196"/>
        <v>0</v>
      </c>
      <c r="AO1241">
        <f t="shared" si="197"/>
        <v>0</v>
      </c>
      <c r="AP1241">
        <f t="shared" si="198"/>
        <v>0</v>
      </c>
      <c r="AQ1241">
        <f t="shared" si="199"/>
        <v>0</v>
      </c>
      <c r="AR1241" t="s">
        <v>11849</v>
      </c>
      <c r="AS1241">
        <v>231125</v>
      </c>
      <c r="AT1241">
        <v>403789</v>
      </c>
      <c r="AU1241" t="s">
        <v>54</v>
      </c>
      <c r="AV1241">
        <v>0</v>
      </c>
      <c r="AW1241">
        <v>0</v>
      </c>
      <c r="AX1241">
        <v>0</v>
      </c>
      <c r="AY1241">
        <v>5</v>
      </c>
      <c r="AZ1241" t="s">
        <v>2655</v>
      </c>
      <c r="BA1241" t="s">
        <v>2656</v>
      </c>
      <c r="BB1241">
        <v>20912</v>
      </c>
      <c r="BC1241" t="s">
        <v>2657</v>
      </c>
      <c r="BD1241" t="s">
        <v>182</v>
      </c>
      <c r="BE1241" t="s">
        <v>183</v>
      </c>
      <c r="BF1241">
        <v>30454</v>
      </c>
      <c r="BG1241" t="s">
        <v>75</v>
      </c>
      <c r="BH1241" t="s">
        <v>76</v>
      </c>
      <c r="BI1241" t="s">
        <v>77</v>
      </c>
      <c r="BJ1241" t="s">
        <v>78</v>
      </c>
    </row>
    <row r="1242" spans="1:62" x14ac:dyDescent="0.25">
      <c r="A1242">
        <v>302275</v>
      </c>
      <c r="B1242">
        <v>1209512</v>
      </c>
      <c r="C1242" t="s">
        <v>51</v>
      </c>
      <c r="D1242">
        <v>431046</v>
      </c>
      <c r="E1242" t="s">
        <v>52</v>
      </c>
      <c r="F1242" t="s">
        <v>53</v>
      </c>
      <c r="G1242">
        <v>3</v>
      </c>
      <c r="H1242">
        <v>110</v>
      </c>
      <c r="I1242">
        <v>73</v>
      </c>
      <c r="J1242">
        <v>10</v>
      </c>
      <c r="K1242" t="s">
        <v>2628</v>
      </c>
      <c r="L1242" t="s">
        <v>2629</v>
      </c>
      <c r="M1242" t="s">
        <v>2630</v>
      </c>
      <c r="N1242">
        <v>4974528</v>
      </c>
      <c r="O1242">
        <v>1</v>
      </c>
      <c r="P1242" t="s">
        <v>56</v>
      </c>
      <c r="Q1242">
        <v>1</v>
      </c>
      <c r="R1242" t="s">
        <v>57</v>
      </c>
      <c r="S1242" t="s">
        <v>2631</v>
      </c>
      <c r="T1242" t="s">
        <v>54</v>
      </c>
      <c r="U1242" t="b">
        <v>1</v>
      </c>
      <c r="V1242" t="s">
        <v>54</v>
      </c>
      <c r="W1242" t="s">
        <v>2632</v>
      </c>
      <c r="X1242" t="s">
        <v>54</v>
      </c>
      <c r="Y1242" t="s">
        <v>62</v>
      </c>
      <c r="Z1242" t="s">
        <v>54</v>
      </c>
      <c r="AA1242" t="s">
        <v>54</v>
      </c>
      <c r="AB1242" t="s">
        <v>54</v>
      </c>
      <c r="AC1242" t="s">
        <v>54</v>
      </c>
      <c r="AD1242">
        <v>0</v>
      </c>
      <c r="AE1242" t="s">
        <v>635</v>
      </c>
      <c r="AF1242">
        <v>1</v>
      </c>
      <c r="AG1242">
        <v>162274020</v>
      </c>
      <c r="AH1242">
        <f t="shared" si="190"/>
        <v>0</v>
      </c>
      <c r="AI1242">
        <f t="shared" si="191"/>
        <v>0</v>
      </c>
      <c r="AJ1242">
        <f t="shared" si="192"/>
        <v>0</v>
      </c>
      <c r="AK1242">
        <f t="shared" si="193"/>
        <v>0</v>
      </c>
      <c r="AL1242">
        <f t="shared" si="194"/>
        <v>0</v>
      </c>
      <c r="AM1242">
        <f t="shared" si="195"/>
        <v>0</v>
      </c>
      <c r="AN1242">
        <f t="shared" si="196"/>
        <v>0</v>
      </c>
      <c r="AO1242">
        <f t="shared" si="197"/>
        <v>0</v>
      </c>
      <c r="AP1242">
        <f t="shared" si="198"/>
        <v>0</v>
      </c>
      <c r="AQ1242">
        <f t="shared" si="199"/>
        <v>0</v>
      </c>
      <c r="AR1242" t="s">
        <v>11850</v>
      </c>
      <c r="AS1242">
        <v>231065</v>
      </c>
      <c r="AT1242">
        <v>403729</v>
      </c>
      <c r="AU1242" t="s">
        <v>54</v>
      </c>
      <c r="AV1242">
        <v>0</v>
      </c>
      <c r="AW1242">
        <v>0</v>
      </c>
      <c r="AX1242">
        <v>0</v>
      </c>
      <c r="AY1242">
        <v>4</v>
      </c>
      <c r="AZ1242" t="s">
        <v>2658</v>
      </c>
      <c r="BA1242" t="s">
        <v>2659</v>
      </c>
      <c r="BB1242">
        <v>14946</v>
      </c>
      <c r="BC1242" t="s">
        <v>2660</v>
      </c>
      <c r="BD1242" t="s">
        <v>182</v>
      </c>
      <c r="BE1242" t="s">
        <v>187</v>
      </c>
      <c r="BF1242">
        <v>30453</v>
      </c>
      <c r="BG1242" t="s">
        <v>75</v>
      </c>
      <c r="BH1242" t="s">
        <v>76</v>
      </c>
      <c r="BI1242" t="s">
        <v>77</v>
      </c>
      <c r="BJ1242" t="s">
        <v>78</v>
      </c>
    </row>
    <row r="1243" spans="1:62" x14ac:dyDescent="0.25">
      <c r="A1243">
        <v>302275</v>
      </c>
      <c r="B1243">
        <v>1209512</v>
      </c>
      <c r="C1243" t="s">
        <v>51</v>
      </c>
      <c r="D1243">
        <v>431046</v>
      </c>
      <c r="E1243" t="s">
        <v>52</v>
      </c>
      <c r="F1243" t="s">
        <v>53</v>
      </c>
      <c r="G1243">
        <v>3</v>
      </c>
      <c r="H1243">
        <v>110</v>
      </c>
      <c r="I1243">
        <v>73</v>
      </c>
      <c r="J1243">
        <v>10</v>
      </c>
      <c r="K1243" t="s">
        <v>2628</v>
      </c>
      <c r="L1243" t="s">
        <v>2629</v>
      </c>
      <c r="M1243" t="s">
        <v>2630</v>
      </c>
      <c r="N1243">
        <v>4974528</v>
      </c>
      <c r="O1243">
        <v>1</v>
      </c>
      <c r="P1243" t="s">
        <v>56</v>
      </c>
      <c r="Q1243">
        <v>1</v>
      </c>
      <c r="R1243" t="s">
        <v>57</v>
      </c>
      <c r="S1243" t="s">
        <v>2631</v>
      </c>
      <c r="T1243" t="s">
        <v>54</v>
      </c>
      <c r="U1243" t="b">
        <v>1</v>
      </c>
      <c r="V1243" t="s">
        <v>54</v>
      </c>
      <c r="W1243" t="s">
        <v>2632</v>
      </c>
      <c r="X1243" t="s">
        <v>54</v>
      </c>
      <c r="Y1243" t="s">
        <v>62</v>
      </c>
      <c r="Z1243" t="s">
        <v>54</v>
      </c>
      <c r="AA1243" t="s">
        <v>54</v>
      </c>
      <c r="AB1243" t="s">
        <v>54</v>
      </c>
      <c r="AC1243" t="s">
        <v>54</v>
      </c>
      <c r="AD1243">
        <v>0</v>
      </c>
      <c r="AE1243" t="s">
        <v>2661</v>
      </c>
      <c r="AF1243">
        <v>1</v>
      </c>
      <c r="AG1243">
        <v>162274049</v>
      </c>
      <c r="AH1243">
        <f t="shared" si="190"/>
        <v>0</v>
      </c>
      <c r="AI1243">
        <f t="shared" si="191"/>
        <v>0</v>
      </c>
      <c r="AJ1243">
        <f t="shared" si="192"/>
        <v>0</v>
      </c>
      <c r="AK1243">
        <f t="shared" si="193"/>
        <v>0</v>
      </c>
      <c r="AL1243">
        <f t="shared" si="194"/>
        <v>0</v>
      </c>
      <c r="AM1243">
        <f t="shared" si="195"/>
        <v>0</v>
      </c>
      <c r="AN1243">
        <f t="shared" si="196"/>
        <v>0</v>
      </c>
      <c r="AO1243">
        <f t="shared" si="197"/>
        <v>0</v>
      </c>
      <c r="AP1243">
        <f t="shared" si="198"/>
        <v>0</v>
      </c>
      <c r="AQ1243">
        <f t="shared" si="199"/>
        <v>0</v>
      </c>
      <c r="AR1243" t="s">
        <v>11851</v>
      </c>
      <c r="AS1243">
        <v>231108</v>
      </c>
      <c r="AT1243">
        <v>403772</v>
      </c>
      <c r="AU1243" t="s">
        <v>54</v>
      </c>
      <c r="AV1243">
        <v>0</v>
      </c>
      <c r="AW1243">
        <v>1</v>
      </c>
      <c r="AX1243">
        <v>0</v>
      </c>
      <c r="AY1243">
        <v>7</v>
      </c>
      <c r="AZ1243" t="s">
        <v>2662</v>
      </c>
      <c r="BA1243" t="s">
        <v>54</v>
      </c>
      <c r="BB1243">
        <v>30041</v>
      </c>
      <c r="BC1243" t="s">
        <v>2663</v>
      </c>
      <c r="BD1243" t="s">
        <v>118</v>
      </c>
      <c r="BE1243" t="s">
        <v>119</v>
      </c>
      <c r="BF1243">
        <v>30267</v>
      </c>
      <c r="BG1243" t="s">
        <v>75</v>
      </c>
      <c r="BH1243" t="s">
        <v>76</v>
      </c>
      <c r="BI1243" t="s">
        <v>77</v>
      </c>
      <c r="BJ1243" t="s">
        <v>78</v>
      </c>
    </row>
    <row r="1244" spans="1:62" x14ac:dyDescent="0.25">
      <c r="A1244">
        <v>302276</v>
      </c>
      <c r="B1244">
        <v>1209512</v>
      </c>
      <c r="C1244" t="s">
        <v>51</v>
      </c>
      <c r="D1244">
        <v>431046</v>
      </c>
      <c r="E1244" t="s">
        <v>52</v>
      </c>
      <c r="F1244" t="s">
        <v>53</v>
      </c>
      <c r="G1244">
        <v>3</v>
      </c>
      <c r="H1244">
        <v>110</v>
      </c>
      <c r="I1244">
        <v>73</v>
      </c>
      <c r="J1244">
        <v>6</v>
      </c>
      <c r="K1244" t="s">
        <v>2628</v>
      </c>
      <c r="L1244" t="s">
        <v>2629</v>
      </c>
      <c r="M1244" t="s">
        <v>2630</v>
      </c>
      <c r="N1244">
        <v>4975136</v>
      </c>
      <c r="O1244">
        <v>1</v>
      </c>
      <c r="P1244" t="s">
        <v>56</v>
      </c>
      <c r="Q1244">
        <v>1</v>
      </c>
      <c r="R1244" t="s">
        <v>57</v>
      </c>
      <c r="S1244" t="s">
        <v>2664</v>
      </c>
      <c r="T1244" t="s">
        <v>2665</v>
      </c>
      <c r="U1244" t="b">
        <v>0</v>
      </c>
      <c r="V1244" t="s">
        <v>2666</v>
      </c>
      <c r="W1244" t="s">
        <v>2020</v>
      </c>
      <c r="X1244" t="s">
        <v>54</v>
      </c>
      <c r="Y1244" t="s">
        <v>62</v>
      </c>
      <c r="Z1244" t="s">
        <v>54</v>
      </c>
      <c r="AA1244" t="s">
        <v>54</v>
      </c>
      <c r="AB1244" t="s">
        <v>54</v>
      </c>
      <c r="AC1244" t="s">
        <v>54</v>
      </c>
      <c r="AD1244">
        <v>1</v>
      </c>
      <c r="AE1244" t="s">
        <v>69</v>
      </c>
      <c r="AF1244">
        <v>1</v>
      </c>
      <c r="AG1244">
        <v>162274303</v>
      </c>
      <c r="AH1244">
        <f t="shared" si="190"/>
        <v>0</v>
      </c>
      <c r="AI1244">
        <f t="shared" si="191"/>
        <v>0</v>
      </c>
      <c r="AJ1244">
        <f t="shared" si="192"/>
        <v>0</v>
      </c>
      <c r="AK1244">
        <f t="shared" si="193"/>
        <v>0</v>
      </c>
      <c r="AL1244">
        <f t="shared" si="194"/>
        <v>0</v>
      </c>
      <c r="AM1244">
        <f t="shared" si="195"/>
        <v>0</v>
      </c>
      <c r="AN1244">
        <f t="shared" si="196"/>
        <v>0</v>
      </c>
      <c r="AO1244">
        <f t="shared" si="197"/>
        <v>0</v>
      </c>
      <c r="AP1244">
        <f t="shared" si="198"/>
        <v>0</v>
      </c>
      <c r="AQ1244">
        <f t="shared" si="199"/>
        <v>0</v>
      </c>
      <c r="AR1244" t="s">
        <v>11838</v>
      </c>
      <c r="AS1244">
        <v>231145</v>
      </c>
      <c r="AT1244">
        <v>403809</v>
      </c>
      <c r="AU1244" t="s">
        <v>54</v>
      </c>
      <c r="AV1244">
        <v>0</v>
      </c>
      <c r="AW1244">
        <v>0</v>
      </c>
      <c r="AX1244">
        <v>0</v>
      </c>
      <c r="AY1244">
        <v>1</v>
      </c>
      <c r="AZ1244" t="s">
        <v>2671</v>
      </c>
      <c r="BA1244" t="s">
        <v>2672</v>
      </c>
      <c r="BB1244">
        <v>14250727</v>
      </c>
      <c r="BC1244" t="s">
        <v>2673</v>
      </c>
      <c r="BD1244" t="s">
        <v>73</v>
      </c>
      <c r="BE1244" t="s">
        <v>74</v>
      </c>
      <c r="BF1244">
        <v>107857</v>
      </c>
      <c r="BG1244" t="s">
        <v>75</v>
      </c>
      <c r="BH1244" t="s">
        <v>76</v>
      </c>
      <c r="BI1244" t="s">
        <v>77</v>
      </c>
      <c r="BJ1244" t="s">
        <v>78</v>
      </c>
    </row>
    <row r="1245" spans="1:62" x14ac:dyDescent="0.25">
      <c r="A1245">
        <v>302276</v>
      </c>
      <c r="B1245">
        <v>1209512</v>
      </c>
      <c r="C1245" t="s">
        <v>51</v>
      </c>
      <c r="D1245">
        <v>431046</v>
      </c>
      <c r="E1245" t="s">
        <v>52</v>
      </c>
      <c r="F1245" t="s">
        <v>53</v>
      </c>
      <c r="G1245">
        <v>3</v>
      </c>
      <c r="H1245">
        <v>110</v>
      </c>
      <c r="I1245">
        <v>73</v>
      </c>
      <c r="J1245">
        <v>6</v>
      </c>
      <c r="K1245" t="s">
        <v>2628</v>
      </c>
      <c r="L1245" t="s">
        <v>2629</v>
      </c>
      <c r="M1245" t="s">
        <v>2630</v>
      </c>
      <c r="N1245">
        <v>4975136</v>
      </c>
      <c r="O1245">
        <v>1</v>
      </c>
      <c r="P1245" t="s">
        <v>56</v>
      </c>
      <c r="Q1245">
        <v>1</v>
      </c>
      <c r="R1245" t="s">
        <v>57</v>
      </c>
      <c r="S1245" t="s">
        <v>2664</v>
      </c>
      <c r="T1245" t="s">
        <v>2665</v>
      </c>
      <c r="U1245" t="b">
        <v>0</v>
      </c>
      <c r="V1245" t="s">
        <v>2666</v>
      </c>
      <c r="W1245" t="s">
        <v>2020</v>
      </c>
      <c r="X1245" t="s">
        <v>54</v>
      </c>
      <c r="Y1245" t="s">
        <v>62</v>
      </c>
      <c r="Z1245" t="s">
        <v>54</v>
      </c>
      <c r="AA1245" t="s">
        <v>54</v>
      </c>
      <c r="AB1245" t="s">
        <v>54</v>
      </c>
      <c r="AC1245" t="s">
        <v>54</v>
      </c>
      <c r="AD1245">
        <v>1</v>
      </c>
      <c r="AE1245" t="s">
        <v>79</v>
      </c>
      <c r="AF1245">
        <v>1</v>
      </c>
      <c r="AG1245">
        <v>162290638</v>
      </c>
      <c r="AH1245">
        <f t="shared" si="190"/>
        <v>0</v>
      </c>
      <c r="AI1245">
        <f t="shared" si="191"/>
        <v>0</v>
      </c>
      <c r="AJ1245">
        <f t="shared" si="192"/>
        <v>0</v>
      </c>
      <c r="AK1245">
        <f t="shared" si="193"/>
        <v>0</v>
      </c>
      <c r="AL1245">
        <f t="shared" si="194"/>
        <v>0</v>
      </c>
      <c r="AM1245">
        <f t="shared" si="195"/>
        <v>0</v>
      </c>
      <c r="AN1245">
        <f t="shared" si="196"/>
        <v>0</v>
      </c>
      <c r="AO1245">
        <f t="shared" si="197"/>
        <v>0</v>
      </c>
      <c r="AP1245">
        <f t="shared" si="198"/>
        <v>0</v>
      </c>
      <c r="AQ1245">
        <f t="shared" si="199"/>
        <v>0</v>
      </c>
      <c r="AR1245" t="s">
        <v>11839</v>
      </c>
      <c r="AS1245">
        <v>231086</v>
      </c>
      <c r="AT1245">
        <v>403750</v>
      </c>
      <c r="AU1245" t="s">
        <v>54</v>
      </c>
      <c r="AV1245">
        <v>0</v>
      </c>
      <c r="AW1245">
        <v>0</v>
      </c>
      <c r="AX1245">
        <v>0</v>
      </c>
      <c r="AY1245">
        <v>1</v>
      </c>
      <c r="AZ1245" t="s">
        <v>2674</v>
      </c>
      <c r="BA1245" t="s">
        <v>2675</v>
      </c>
      <c r="BB1245">
        <v>38178</v>
      </c>
      <c r="BC1245" t="s">
        <v>2676</v>
      </c>
      <c r="BD1245" t="s">
        <v>67</v>
      </c>
      <c r="BE1245" t="s">
        <v>68</v>
      </c>
      <c r="BF1245">
        <v>30310</v>
      </c>
      <c r="BG1245" t="s">
        <v>75</v>
      </c>
      <c r="BH1245" t="s">
        <v>76</v>
      </c>
      <c r="BI1245" t="s">
        <v>77</v>
      </c>
      <c r="BJ1245" t="s">
        <v>78</v>
      </c>
    </row>
    <row r="1246" spans="1:62" x14ac:dyDescent="0.25">
      <c r="A1246">
        <v>302276</v>
      </c>
      <c r="B1246">
        <v>1209512</v>
      </c>
      <c r="C1246" t="s">
        <v>51</v>
      </c>
      <c r="D1246">
        <v>431046</v>
      </c>
      <c r="E1246" t="s">
        <v>52</v>
      </c>
      <c r="F1246" t="s">
        <v>53</v>
      </c>
      <c r="G1246">
        <v>3</v>
      </c>
      <c r="H1246">
        <v>110</v>
      </c>
      <c r="I1246">
        <v>73</v>
      </c>
      <c r="J1246">
        <v>6</v>
      </c>
      <c r="K1246" t="s">
        <v>2628</v>
      </c>
      <c r="L1246" t="s">
        <v>2629</v>
      </c>
      <c r="M1246" t="s">
        <v>2630</v>
      </c>
      <c r="N1246">
        <v>4975136</v>
      </c>
      <c r="O1246">
        <v>1</v>
      </c>
      <c r="P1246" t="s">
        <v>56</v>
      </c>
      <c r="Q1246">
        <v>1</v>
      </c>
      <c r="R1246" t="s">
        <v>57</v>
      </c>
      <c r="S1246" t="s">
        <v>2664</v>
      </c>
      <c r="T1246" t="s">
        <v>2665</v>
      </c>
      <c r="U1246" t="b">
        <v>0</v>
      </c>
      <c r="V1246" t="s">
        <v>2666</v>
      </c>
      <c r="W1246" t="s">
        <v>2020</v>
      </c>
      <c r="X1246" t="s">
        <v>54</v>
      </c>
      <c r="Y1246" t="s">
        <v>62</v>
      </c>
      <c r="Z1246" t="s">
        <v>54</v>
      </c>
      <c r="AA1246" t="s">
        <v>54</v>
      </c>
      <c r="AB1246" t="s">
        <v>54</v>
      </c>
      <c r="AC1246" t="s">
        <v>54</v>
      </c>
      <c r="AD1246">
        <v>1</v>
      </c>
      <c r="AE1246" t="s">
        <v>83</v>
      </c>
      <c r="AF1246">
        <v>1</v>
      </c>
      <c r="AG1246">
        <v>162290681</v>
      </c>
      <c r="AH1246">
        <f t="shared" si="190"/>
        <v>0</v>
      </c>
      <c r="AI1246">
        <f t="shared" si="191"/>
        <v>0</v>
      </c>
      <c r="AJ1246">
        <f t="shared" si="192"/>
        <v>0</v>
      </c>
      <c r="AK1246">
        <f t="shared" si="193"/>
        <v>0</v>
      </c>
      <c r="AL1246">
        <f t="shared" si="194"/>
        <v>0</v>
      </c>
      <c r="AM1246">
        <f t="shared" si="195"/>
        <v>0</v>
      </c>
      <c r="AN1246">
        <f t="shared" si="196"/>
        <v>0</v>
      </c>
      <c r="AO1246">
        <f t="shared" si="197"/>
        <v>0</v>
      </c>
      <c r="AP1246">
        <f t="shared" si="198"/>
        <v>0</v>
      </c>
      <c r="AQ1246">
        <f t="shared" si="199"/>
        <v>0</v>
      </c>
      <c r="AR1246" t="s">
        <v>11840</v>
      </c>
      <c r="AS1246">
        <v>231161</v>
      </c>
      <c r="AT1246">
        <v>403825</v>
      </c>
      <c r="AU1246" t="s">
        <v>54</v>
      </c>
      <c r="AV1246">
        <v>0</v>
      </c>
      <c r="AW1246">
        <v>0</v>
      </c>
      <c r="AX1246">
        <v>0</v>
      </c>
      <c r="AY1246">
        <v>1</v>
      </c>
      <c r="AZ1246" t="s">
        <v>2677</v>
      </c>
      <c r="BA1246" t="s">
        <v>2678</v>
      </c>
      <c r="BB1246">
        <v>44668</v>
      </c>
      <c r="BC1246" t="s">
        <v>2679</v>
      </c>
      <c r="BD1246" t="s">
        <v>73</v>
      </c>
      <c r="BE1246" t="s">
        <v>74</v>
      </c>
      <c r="BF1246">
        <v>107857</v>
      </c>
      <c r="BG1246" t="s">
        <v>75</v>
      </c>
      <c r="BH1246" t="s">
        <v>76</v>
      </c>
      <c r="BI1246" t="s">
        <v>77</v>
      </c>
      <c r="BJ1246" t="s">
        <v>78</v>
      </c>
    </row>
    <row r="1247" spans="1:62" x14ac:dyDescent="0.25">
      <c r="A1247">
        <v>302276</v>
      </c>
      <c r="B1247">
        <v>1209512</v>
      </c>
      <c r="C1247" t="s">
        <v>51</v>
      </c>
      <c r="D1247">
        <v>431046</v>
      </c>
      <c r="E1247" t="s">
        <v>52</v>
      </c>
      <c r="F1247" t="s">
        <v>53</v>
      </c>
      <c r="G1247">
        <v>3</v>
      </c>
      <c r="H1247">
        <v>110</v>
      </c>
      <c r="I1247">
        <v>73</v>
      </c>
      <c r="J1247">
        <v>6</v>
      </c>
      <c r="K1247" t="s">
        <v>2628</v>
      </c>
      <c r="L1247" t="s">
        <v>2629</v>
      </c>
      <c r="M1247" t="s">
        <v>2630</v>
      </c>
      <c r="N1247">
        <v>4975136</v>
      </c>
      <c r="O1247">
        <v>1</v>
      </c>
      <c r="P1247" t="s">
        <v>56</v>
      </c>
      <c r="Q1247">
        <v>1</v>
      </c>
      <c r="R1247" t="s">
        <v>57</v>
      </c>
      <c r="S1247" t="s">
        <v>2664</v>
      </c>
      <c r="T1247" t="s">
        <v>2665</v>
      </c>
      <c r="U1247" t="b">
        <v>0</v>
      </c>
      <c r="V1247" t="s">
        <v>2666</v>
      </c>
      <c r="W1247" t="s">
        <v>2020</v>
      </c>
      <c r="X1247" t="s">
        <v>54</v>
      </c>
      <c r="Y1247" t="s">
        <v>62</v>
      </c>
      <c r="Z1247" t="s">
        <v>54</v>
      </c>
      <c r="AA1247" t="s">
        <v>54</v>
      </c>
      <c r="AB1247" t="s">
        <v>54</v>
      </c>
      <c r="AC1247" t="s">
        <v>54</v>
      </c>
      <c r="AD1247">
        <v>1</v>
      </c>
      <c r="AE1247" t="s">
        <v>108</v>
      </c>
      <c r="AF1247">
        <v>1</v>
      </c>
      <c r="AG1247">
        <v>162290721</v>
      </c>
      <c r="AH1247">
        <f t="shared" si="190"/>
        <v>0</v>
      </c>
      <c r="AI1247">
        <f t="shared" si="191"/>
        <v>0</v>
      </c>
      <c r="AJ1247">
        <f t="shared" si="192"/>
        <v>0</v>
      </c>
      <c r="AK1247">
        <f t="shared" si="193"/>
        <v>0</v>
      </c>
      <c r="AL1247">
        <f t="shared" si="194"/>
        <v>0</v>
      </c>
      <c r="AM1247">
        <f t="shared" si="195"/>
        <v>0</v>
      </c>
      <c r="AN1247">
        <f t="shared" si="196"/>
        <v>0</v>
      </c>
      <c r="AO1247">
        <f t="shared" si="197"/>
        <v>0</v>
      </c>
      <c r="AP1247">
        <f t="shared" si="198"/>
        <v>0</v>
      </c>
      <c r="AQ1247">
        <f t="shared" si="199"/>
        <v>0</v>
      </c>
      <c r="AR1247" t="s">
        <v>11843</v>
      </c>
      <c r="AS1247">
        <v>231165</v>
      </c>
      <c r="AT1247">
        <v>403829</v>
      </c>
      <c r="AU1247" t="s">
        <v>54</v>
      </c>
      <c r="AV1247">
        <v>0</v>
      </c>
      <c r="AW1247">
        <v>0</v>
      </c>
      <c r="AX1247">
        <v>0</v>
      </c>
      <c r="AY1247">
        <v>1</v>
      </c>
      <c r="AZ1247" t="s">
        <v>2680</v>
      </c>
      <c r="BA1247" t="s">
        <v>2681</v>
      </c>
      <c r="BB1247">
        <v>60877</v>
      </c>
      <c r="BC1247" t="s">
        <v>2682</v>
      </c>
      <c r="BD1247" t="s">
        <v>112</v>
      </c>
      <c r="BE1247" t="s">
        <v>113</v>
      </c>
      <c r="BF1247">
        <v>108187</v>
      </c>
      <c r="BG1247" t="s">
        <v>75</v>
      </c>
      <c r="BH1247" t="s">
        <v>76</v>
      </c>
      <c r="BI1247" t="s">
        <v>77</v>
      </c>
      <c r="BJ1247" t="s">
        <v>78</v>
      </c>
    </row>
    <row r="1248" spans="1:62" x14ac:dyDescent="0.25">
      <c r="A1248">
        <v>302277</v>
      </c>
      <c r="B1248">
        <v>1209512</v>
      </c>
      <c r="C1248" t="s">
        <v>51</v>
      </c>
      <c r="D1248">
        <v>431046</v>
      </c>
      <c r="E1248" t="s">
        <v>52</v>
      </c>
      <c r="F1248" t="s">
        <v>53</v>
      </c>
      <c r="G1248">
        <v>3</v>
      </c>
      <c r="H1248">
        <v>110</v>
      </c>
      <c r="I1248">
        <v>73</v>
      </c>
      <c r="J1248">
        <v>11</v>
      </c>
      <c r="K1248" t="s">
        <v>2628</v>
      </c>
      <c r="L1248" t="s">
        <v>2629</v>
      </c>
      <c r="M1248" t="s">
        <v>2630</v>
      </c>
      <c r="N1248">
        <v>4969954</v>
      </c>
      <c r="O1248">
        <v>1</v>
      </c>
      <c r="P1248" t="s">
        <v>56</v>
      </c>
      <c r="Q1248">
        <v>1</v>
      </c>
      <c r="R1248" t="s">
        <v>57</v>
      </c>
      <c r="S1248" t="s">
        <v>2686</v>
      </c>
      <c r="T1248" t="s">
        <v>2687</v>
      </c>
      <c r="U1248" t="b">
        <v>0</v>
      </c>
      <c r="V1248" t="s">
        <v>2688</v>
      </c>
      <c r="W1248" t="s">
        <v>1667</v>
      </c>
      <c r="X1248" t="s">
        <v>54</v>
      </c>
      <c r="Y1248" t="s">
        <v>62</v>
      </c>
      <c r="Z1248" t="s">
        <v>54</v>
      </c>
      <c r="AA1248" t="s">
        <v>54</v>
      </c>
      <c r="AB1248" t="s">
        <v>54</v>
      </c>
      <c r="AC1248" t="s">
        <v>54</v>
      </c>
      <c r="AD1248">
        <v>0</v>
      </c>
      <c r="AE1248" t="s">
        <v>2692</v>
      </c>
      <c r="AF1248">
        <v>1</v>
      </c>
      <c r="AG1248">
        <v>162236101</v>
      </c>
      <c r="AH1248">
        <f t="shared" si="190"/>
        <v>0</v>
      </c>
      <c r="AI1248">
        <f t="shared" si="191"/>
        <v>0</v>
      </c>
      <c r="AJ1248">
        <f t="shared" si="192"/>
        <v>0</v>
      </c>
      <c r="AK1248">
        <f t="shared" si="193"/>
        <v>0</v>
      </c>
      <c r="AL1248">
        <f t="shared" si="194"/>
        <v>0</v>
      </c>
      <c r="AM1248">
        <f t="shared" si="195"/>
        <v>0</v>
      </c>
      <c r="AN1248">
        <f t="shared" si="196"/>
        <v>0</v>
      </c>
      <c r="AO1248">
        <f t="shared" si="197"/>
        <v>0</v>
      </c>
      <c r="AP1248">
        <f t="shared" si="198"/>
        <v>0</v>
      </c>
      <c r="AQ1248">
        <f t="shared" si="199"/>
        <v>0</v>
      </c>
      <c r="AR1248" t="s">
        <v>11838</v>
      </c>
      <c r="AS1248">
        <v>231145</v>
      </c>
      <c r="AT1248">
        <v>403809</v>
      </c>
      <c r="AU1248" t="s">
        <v>54</v>
      </c>
      <c r="AV1248">
        <v>0</v>
      </c>
      <c r="AW1248">
        <v>1</v>
      </c>
      <c r="AX1248">
        <v>0</v>
      </c>
      <c r="AY1248">
        <v>3</v>
      </c>
      <c r="AZ1248" t="s">
        <v>2693</v>
      </c>
      <c r="BA1248" t="s">
        <v>2694</v>
      </c>
      <c r="BB1248">
        <v>327260</v>
      </c>
      <c r="BC1248" t="s">
        <v>2695</v>
      </c>
      <c r="BD1248" t="s">
        <v>73</v>
      </c>
      <c r="BE1248" t="s">
        <v>74</v>
      </c>
      <c r="BF1248">
        <v>107857</v>
      </c>
      <c r="BG1248" t="s">
        <v>75</v>
      </c>
      <c r="BH1248" t="s">
        <v>76</v>
      </c>
      <c r="BI1248" t="s">
        <v>77</v>
      </c>
      <c r="BJ1248" t="s">
        <v>78</v>
      </c>
    </row>
    <row r="1249" spans="1:62" x14ac:dyDescent="0.25">
      <c r="A1249">
        <v>302277</v>
      </c>
      <c r="B1249">
        <v>1209512</v>
      </c>
      <c r="C1249" t="s">
        <v>51</v>
      </c>
      <c r="D1249">
        <v>431046</v>
      </c>
      <c r="E1249" t="s">
        <v>52</v>
      </c>
      <c r="F1249" t="s">
        <v>53</v>
      </c>
      <c r="G1249">
        <v>3</v>
      </c>
      <c r="H1249">
        <v>110</v>
      </c>
      <c r="I1249">
        <v>73</v>
      </c>
      <c r="J1249">
        <v>11</v>
      </c>
      <c r="K1249" t="s">
        <v>2628</v>
      </c>
      <c r="L1249" t="s">
        <v>2629</v>
      </c>
      <c r="M1249" t="s">
        <v>2630</v>
      </c>
      <c r="N1249">
        <v>4969954</v>
      </c>
      <c r="O1249">
        <v>1</v>
      </c>
      <c r="P1249" t="s">
        <v>56</v>
      </c>
      <c r="Q1249">
        <v>1</v>
      </c>
      <c r="R1249" t="s">
        <v>57</v>
      </c>
      <c r="S1249" t="s">
        <v>2686</v>
      </c>
      <c r="T1249" t="s">
        <v>2687</v>
      </c>
      <c r="U1249" t="b">
        <v>0</v>
      </c>
      <c r="V1249" t="s">
        <v>2688</v>
      </c>
      <c r="W1249" t="s">
        <v>1667</v>
      </c>
      <c r="X1249" t="s">
        <v>54</v>
      </c>
      <c r="Y1249" t="s">
        <v>62</v>
      </c>
      <c r="Z1249" t="s">
        <v>54</v>
      </c>
      <c r="AA1249" t="s">
        <v>54</v>
      </c>
      <c r="AB1249" t="s">
        <v>54</v>
      </c>
      <c r="AC1249" t="s">
        <v>54</v>
      </c>
      <c r="AD1249">
        <v>0</v>
      </c>
      <c r="AE1249" t="s">
        <v>554</v>
      </c>
      <c r="AF1249">
        <v>1</v>
      </c>
      <c r="AG1249">
        <v>162236825</v>
      </c>
      <c r="AH1249">
        <f t="shared" si="190"/>
        <v>0</v>
      </c>
      <c r="AI1249">
        <f t="shared" si="191"/>
        <v>0</v>
      </c>
      <c r="AJ1249">
        <f t="shared" si="192"/>
        <v>0</v>
      </c>
      <c r="AK1249">
        <f t="shared" si="193"/>
        <v>0</v>
      </c>
      <c r="AL1249">
        <f t="shared" si="194"/>
        <v>0</v>
      </c>
      <c r="AM1249">
        <f t="shared" si="195"/>
        <v>0</v>
      </c>
      <c r="AN1249">
        <f t="shared" si="196"/>
        <v>0</v>
      </c>
      <c r="AO1249">
        <f t="shared" si="197"/>
        <v>0</v>
      </c>
      <c r="AP1249">
        <f t="shared" si="198"/>
        <v>0</v>
      </c>
      <c r="AQ1249">
        <f t="shared" si="199"/>
        <v>0</v>
      </c>
      <c r="AR1249" t="s">
        <v>11839</v>
      </c>
      <c r="AS1249">
        <v>231086</v>
      </c>
      <c r="AT1249">
        <v>403750</v>
      </c>
      <c r="AU1249" t="s">
        <v>54</v>
      </c>
      <c r="AV1249">
        <v>0</v>
      </c>
      <c r="AW1249">
        <v>0</v>
      </c>
      <c r="AX1249">
        <v>0</v>
      </c>
      <c r="AY1249">
        <v>2</v>
      </c>
      <c r="AZ1249" t="s">
        <v>2696</v>
      </c>
      <c r="BA1249" t="s">
        <v>2697</v>
      </c>
      <c r="BB1249">
        <v>122792</v>
      </c>
      <c r="BC1249" t="s">
        <v>2698</v>
      </c>
      <c r="BD1249" t="s">
        <v>67</v>
      </c>
      <c r="BE1249" t="s">
        <v>68</v>
      </c>
      <c r="BF1249">
        <v>30310</v>
      </c>
      <c r="BG1249" t="s">
        <v>75</v>
      </c>
      <c r="BH1249" t="s">
        <v>76</v>
      </c>
      <c r="BI1249" t="s">
        <v>77</v>
      </c>
      <c r="BJ1249" t="s">
        <v>78</v>
      </c>
    </row>
    <row r="1250" spans="1:62" x14ac:dyDescent="0.25">
      <c r="A1250">
        <v>302277</v>
      </c>
      <c r="B1250">
        <v>1209512</v>
      </c>
      <c r="C1250" t="s">
        <v>51</v>
      </c>
      <c r="D1250">
        <v>431046</v>
      </c>
      <c r="E1250" t="s">
        <v>52</v>
      </c>
      <c r="F1250" t="s">
        <v>53</v>
      </c>
      <c r="G1250">
        <v>3</v>
      </c>
      <c r="H1250">
        <v>110</v>
      </c>
      <c r="I1250">
        <v>73</v>
      </c>
      <c r="J1250">
        <v>11</v>
      </c>
      <c r="K1250" t="s">
        <v>2628</v>
      </c>
      <c r="L1250" t="s">
        <v>2629</v>
      </c>
      <c r="M1250" t="s">
        <v>2630</v>
      </c>
      <c r="N1250">
        <v>4969954</v>
      </c>
      <c r="O1250">
        <v>1</v>
      </c>
      <c r="P1250" t="s">
        <v>56</v>
      </c>
      <c r="Q1250">
        <v>1</v>
      </c>
      <c r="R1250" t="s">
        <v>57</v>
      </c>
      <c r="S1250" t="s">
        <v>2686</v>
      </c>
      <c r="T1250" t="s">
        <v>2687</v>
      </c>
      <c r="U1250" t="b">
        <v>0</v>
      </c>
      <c r="V1250" t="s">
        <v>2688</v>
      </c>
      <c r="W1250" t="s">
        <v>1667</v>
      </c>
      <c r="X1250" t="s">
        <v>54</v>
      </c>
      <c r="Y1250" t="s">
        <v>62</v>
      </c>
      <c r="Z1250" t="s">
        <v>54</v>
      </c>
      <c r="AA1250" t="s">
        <v>54</v>
      </c>
      <c r="AB1250" t="s">
        <v>54</v>
      </c>
      <c r="AC1250" t="s">
        <v>54</v>
      </c>
      <c r="AD1250">
        <v>1</v>
      </c>
      <c r="AE1250" t="s">
        <v>83</v>
      </c>
      <c r="AF1250">
        <v>1</v>
      </c>
      <c r="AG1250">
        <v>162237047</v>
      </c>
      <c r="AH1250">
        <f t="shared" si="190"/>
        <v>0</v>
      </c>
      <c r="AI1250">
        <f t="shared" si="191"/>
        <v>0</v>
      </c>
      <c r="AJ1250">
        <f t="shared" si="192"/>
        <v>0</v>
      </c>
      <c r="AK1250">
        <f t="shared" si="193"/>
        <v>0</v>
      </c>
      <c r="AL1250">
        <f t="shared" si="194"/>
        <v>0</v>
      </c>
      <c r="AM1250">
        <f t="shared" si="195"/>
        <v>0</v>
      </c>
      <c r="AN1250">
        <f t="shared" si="196"/>
        <v>0</v>
      </c>
      <c r="AO1250">
        <f t="shared" si="197"/>
        <v>0</v>
      </c>
      <c r="AP1250">
        <f t="shared" si="198"/>
        <v>0</v>
      </c>
      <c r="AQ1250">
        <f t="shared" si="199"/>
        <v>0</v>
      </c>
      <c r="AR1250" t="s">
        <v>11840</v>
      </c>
      <c r="AS1250">
        <v>231161</v>
      </c>
      <c r="AT1250">
        <v>403825</v>
      </c>
      <c r="AU1250" t="s">
        <v>54</v>
      </c>
      <c r="AV1250">
        <v>0</v>
      </c>
      <c r="AW1250">
        <v>0</v>
      </c>
      <c r="AX1250">
        <v>0</v>
      </c>
      <c r="AY1250">
        <v>1</v>
      </c>
      <c r="AZ1250" t="s">
        <v>2699</v>
      </c>
      <c r="BA1250" t="s">
        <v>2700</v>
      </c>
      <c r="BB1250">
        <v>116047</v>
      </c>
      <c r="BC1250" t="s">
        <v>2701</v>
      </c>
      <c r="BD1250" t="s">
        <v>73</v>
      </c>
      <c r="BE1250" t="s">
        <v>74</v>
      </c>
      <c r="BF1250">
        <v>107857</v>
      </c>
      <c r="BG1250" t="s">
        <v>75</v>
      </c>
      <c r="BH1250" t="s">
        <v>76</v>
      </c>
      <c r="BI1250" t="s">
        <v>77</v>
      </c>
      <c r="BJ1250" t="s">
        <v>78</v>
      </c>
    </row>
    <row r="1251" spans="1:62" x14ac:dyDescent="0.25">
      <c r="A1251">
        <v>302277</v>
      </c>
      <c r="B1251">
        <v>1209512</v>
      </c>
      <c r="C1251" t="s">
        <v>51</v>
      </c>
      <c r="D1251">
        <v>431046</v>
      </c>
      <c r="E1251" t="s">
        <v>52</v>
      </c>
      <c r="F1251" t="s">
        <v>53</v>
      </c>
      <c r="G1251">
        <v>3</v>
      </c>
      <c r="H1251">
        <v>110</v>
      </c>
      <c r="I1251">
        <v>73</v>
      </c>
      <c r="J1251">
        <v>11</v>
      </c>
      <c r="K1251" t="s">
        <v>2628</v>
      </c>
      <c r="L1251" t="s">
        <v>2629</v>
      </c>
      <c r="M1251" t="s">
        <v>2630</v>
      </c>
      <c r="N1251">
        <v>4969954</v>
      </c>
      <c r="O1251">
        <v>1</v>
      </c>
      <c r="P1251" t="s">
        <v>56</v>
      </c>
      <c r="Q1251">
        <v>1</v>
      </c>
      <c r="R1251" t="s">
        <v>57</v>
      </c>
      <c r="S1251" t="s">
        <v>2686</v>
      </c>
      <c r="T1251" t="s">
        <v>2687</v>
      </c>
      <c r="U1251" t="b">
        <v>0</v>
      </c>
      <c r="V1251" t="s">
        <v>2688</v>
      </c>
      <c r="W1251" t="s">
        <v>1667</v>
      </c>
      <c r="X1251" t="s">
        <v>54</v>
      </c>
      <c r="Y1251" t="s">
        <v>62</v>
      </c>
      <c r="Z1251" t="s">
        <v>54</v>
      </c>
      <c r="AA1251" t="s">
        <v>54</v>
      </c>
      <c r="AB1251" t="s">
        <v>54</v>
      </c>
      <c r="AC1251" t="s">
        <v>54</v>
      </c>
      <c r="AD1251">
        <v>0</v>
      </c>
      <c r="AE1251" t="s">
        <v>222</v>
      </c>
      <c r="AF1251">
        <v>1</v>
      </c>
      <c r="AG1251">
        <v>162237171</v>
      </c>
      <c r="AH1251">
        <f t="shared" si="190"/>
        <v>0</v>
      </c>
      <c r="AI1251">
        <f t="shared" si="191"/>
        <v>0</v>
      </c>
      <c r="AJ1251">
        <f t="shared" si="192"/>
        <v>0</v>
      </c>
      <c r="AK1251">
        <f t="shared" si="193"/>
        <v>0</v>
      </c>
      <c r="AL1251">
        <f t="shared" si="194"/>
        <v>0</v>
      </c>
      <c r="AM1251">
        <f t="shared" si="195"/>
        <v>0</v>
      </c>
      <c r="AN1251">
        <f t="shared" si="196"/>
        <v>0</v>
      </c>
      <c r="AO1251">
        <f t="shared" si="197"/>
        <v>0</v>
      </c>
      <c r="AP1251">
        <f t="shared" si="198"/>
        <v>0</v>
      </c>
      <c r="AQ1251">
        <f t="shared" si="199"/>
        <v>0</v>
      </c>
      <c r="AR1251" t="s">
        <v>11843</v>
      </c>
      <c r="AS1251">
        <v>231165</v>
      </c>
      <c r="AT1251">
        <v>403829</v>
      </c>
      <c r="AU1251" t="s">
        <v>54</v>
      </c>
      <c r="AV1251">
        <v>0</v>
      </c>
      <c r="AW1251">
        <v>0</v>
      </c>
      <c r="AX1251">
        <v>0</v>
      </c>
      <c r="AY1251">
        <v>2</v>
      </c>
      <c r="AZ1251" t="s">
        <v>2702</v>
      </c>
      <c r="BA1251" t="s">
        <v>2703</v>
      </c>
      <c r="BB1251">
        <v>98757</v>
      </c>
      <c r="BC1251" t="s">
        <v>2704</v>
      </c>
      <c r="BD1251" t="s">
        <v>112</v>
      </c>
      <c r="BE1251" t="s">
        <v>113</v>
      </c>
      <c r="BF1251">
        <v>108187</v>
      </c>
      <c r="BG1251" t="s">
        <v>75</v>
      </c>
      <c r="BH1251" t="s">
        <v>76</v>
      </c>
      <c r="BI1251" t="s">
        <v>77</v>
      </c>
      <c r="BJ1251" t="s">
        <v>78</v>
      </c>
    </row>
    <row r="1252" spans="1:62" x14ac:dyDescent="0.25">
      <c r="A1252">
        <v>302277</v>
      </c>
      <c r="B1252">
        <v>1209512</v>
      </c>
      <c r="C1252" t="s">
        <v>51</v>
      </c>
      <c r="D1252">
        <v>431046</v>
      </c>
      <c r="E1252" t="s">
        <v>52</v>
      </c>
      <c r="F1252" t="s">
        <v>53</v>
      </c>
      <c r="G1252">
        <v>3</v>
      </c>
      <c r="H1252">
        <v>110</v>
      </c>
      <c r="I1252">
        <v>73</v>
      </c>
      <c r="J1252">
        <v>11</v>
      </c>
      <c r="K1252" t="s">
        <v>2628</v>
      </c>
      <c r="L1252" t="s">
        <v>2629</v>
      </c>
      <c r="M1252" t="s">
        <v>2630</v>
      </c>
      <c r="N1252">
        <v>4969954</v>
      </c>
      <c r="O1252">
        <v>1</v>
      </c>
      <c r="P1252" t="s">
        <v>56</v>
      </c>
      <c r="Q1252">
        <v>1</v>
      </c>
      <c r="R1252" t="s">
        <v>57</v>
      </c>
      <c r="S1252" t="s">
        <v>2686</v>
      </c>
      <c r="T1252" t="s">
        <v>2687</v>
      </c>
      <c r="U1252" t="b">
        <v>0</v>
      </c>
      <c r="V1252" t="s">
        <v>2688</v>
      </c>
      <c r="W1252" t="s">
        <v>1667</v>
      </c>
      <c r="X1252" t="s">
        <v>54</v>
      </c>
      <c r="Y1252" t="s">
        <v>62</v>
      </c>
      <c r="Z1252" t="s">
        <v>54</v>
      </c>
      <c r="AA1252" t="s">
        <v>54</v>
      </c>
      <c r="AB1252" t="s">
        <v>54</v>
      </c>
      <c r="AC1252" t="s">
        <v>54</v>
      </c>
      <c r="AD1252">
        <v>1</v>
      </c>
      <c r="AE1252" t="s">
        <v>114</v>
      </c>
      <c r="AF1252">
        <v>1</v>
      </c>
      <c r="AG1252">
        <v>162237311</v>
      </c>
      <c r="AH1252">
        <f t="shared" si="190"/>
        <v>0</v>
      </c>
      <c r="AI1252">
        <f t="shared" si="191"/>
        <v>0</v>
      </c>
      <c r="AJ1252">
        <f t="shared" si="192"/>
        <v>0</v>
      </c>
      <c r="AK1252">
        <f t="shared" si="193"/>
        <v>0</v>
      </c>
      <c r="AL1252">
        <f t="shared" si="194"/>
        <v>0</v>
      </c>
      <c r="AM1252">
        <f t="shared" si="195"/>
        <v>0</v>
      </c>
      <c r="AN1252">
        <f t="shared" si="196"/>
        <v>0</v>
      </c>
      <c r="AO1252">
        <f t="shared" si="197"/>
        <v>0</v>
      </c>
      <c r="AP1252">
        <f t="shared" si="198"/>
        <v>0</v>
      </c>
      <c r="AQ1252">
        <f t="shared" si="199"/>
        <v>0</v>
      </c>
      <c r="AR1252" t="s">
        <v>11844</v>
      </c>
      <c r="AS1252">
        <v>231105</v>
      </c>
      <c r="AT1252">
        <v>403769</v>
      </c>
      <c r="AU1252" t="s">
        <v>54</v>
      </c>
      <c r="AV1252">
        <v>0</v>
      </c>
      <c r="AW1252">
        <v>0</v>
      </c>
      <c r="AX1252">
        <v>0</v>
      </c>
      <c r="AY1252">
        <v>1</v>
      </c>
      <c r="AZ1252" t="s">
        <v>2705</v>
      </c>
      <c r="BA1252" t="s">
        <v>2706</v>
      </c>
      <c r="BB1252">
        <v>97989</v>
      </c>
      <c r="BC1252" t="s">
        <v>2707</v>
      </c>
      <c r="BD1252" t="s">
        <v>118</v>
      </c>
      <c r="BE1252" t="s">
        <v>119</v>
      </c>
      <c r="BF1252">
        <v>30267</v>
      </c>
      <c r="BG1252" t="s">
        <v>75</v>
      </c>
      <c r="BH1252" t="s">
        <v>76</v>
      </c>
      <c r="BI1252" t="s">
        <v>77</v>
      </c>
      <c r="BJ1252" t="s">
        <v>78</v>
      </c>
    </row>
    <row r="1253" spans="1:62" x14ac:dyDescent="0.25">
      <c r="A1253">
        <v>302277</v>
      </c>
      <c r="B1253">
        <v>1209512</v>
      </c>
      <c r="C1253" t="s">
        <v>51</v>
      </c>
      <c r="D1253">
        <v>431046</v>
      </c>
      <c r="E1253" t="s">
        <v>52</v>
      </c>
      <c r="F1253" t="s">
        <v>53</v>
      </c>
      <c r="G1253">
        <v>3</v>
      </c>
      <c r="H1253">
        <v>110</v>
      </c>
      <c r="I1253">
        <v>73</v>
      </c>
      <c r="J1253">
        <v>11</v>
      </c>
      <c r="K1253" t="s">
        <v>2628</v>
      </c>
      <c r="L1253" t="s">
        <v>2629</v>
      </c>
      <c r="M1253" t="s">
        <v>2630</v>
      </c>
      <c r="N1253">
        <v>4969954</v>
      </c>
      <c r="O1253">
        <v>1</v>
      </c>
      <c r="P1253" t="s">
        <v>56</v>
      </c>
      <c r="Q1253">
        <v>1</v>
      </c>
      <c r="R1253" t="s">
        <v>57</v>
      </c>
      <c r="S1253" t="s">
        <v>2686</v>
      </c>
      <c r="T1253" t="s">
        <v>2687</v>
      </c>
      <c r="U1253" t="b">
        <v>0</v>
      </c>
      <c r="V1253" t="s">
        <v>2688</v>
      </c>
      <c r="W1253" t="s">
        <v>1667</v>
      </c>
      <c r="X1253" t="s">
        <v>54</v>
      </c>
      <c r="Y1253" t="s">
        <v>62</v>
      </c>
      <c r="Z1253" t="s">
        <v>54</v>
      </c>
      <c r="AA1253" t="s">
        <v>54</v>
      </c>
      <c r="AB1253" t="s">
        <v>54</v>
      </c>
      <c r="AC1253" t="s">
        <v>54</v>
      </c>
      <c r="AD1253">
        <v>0</v>
      </c>
      <c r="AE1253" t="s">
        <v>2708</v>
      </c>
      <c r="AF1253">
        <v>1</v>
      </c>
      <c r="AG1253">
        <v>162237395</v>
      </c>
      <c r="AH1253">
        <f t="shared" si="190"/>
        <v>0</v>
      </c>
      <c r="AI1253">
        <f t="shared" si="191"/>
        <v>0</v>
      </c>
      <c r="AJ1253">
        <f t="shared" si="192"/>
        <v>0</v>
      </c>
      <c r="AK1253">
        <f t="shared" si="193"/>
        <v>0</v>
      </c>
      <c r="AL1253">
        <f t="shared" si="194"/>
        <v>0</v>
      </c>
      <c r="AM1253">
        <f t="shared" si="195"/>
        <v>0</v>
      </c>
      <c r="AN1253">
        <f t="shared" si="196"/>
        <v>0</v>
      </c>
      <c r="AO1253">
        <f t="shared" si="197"/>
        <v>0</v>
      </c>
      <c r="AP1253">
        <f t="shared" si="198"/>
        <v>0</v>
      </c>
      <c r="AQ1253">
        <f t="shared" si="199"/>
        <v>0</v>
      </c>
      <c r="AR1253" t="s">
        <v>11848</v>
      </c>
      <c r="AS1253">
        <v>231150</v>
      </c>
      <c r="AT1253">
        <v>403814</v>
      </c>
      <c r="AU1253" t="s">
        <v>54</v>
      </c>
      <c r="AV1253">
        <v>0</v>
      </c>
      <c r="AW1253">
        <v>1</v>
      </c>
      <c r="AX1253">
        <v>0</v>
      </c>
      <c r="AY1253">
        <v>2</v>
      </c>
      <c r="AZ1253" t="s">
        <v>2709</v>
      </c>
      <c r="BA1253" t="s">
        <v>2710</v>
      </c>
      <c r="BB1253">
        <v>152211</v>
      </c>
      <c r="BC1253" t="s">
        <v>2711</v>
      </c>
      <c r="BD1253" t="s">
        <v>177</v>
      </c>
      <c r="BE1253" t="s">
        <v>74</v>
      </c>
      <c r="BF1253">
        <v>107857</v>
      </c>
      <c r="BG1253" t="s">
        <v>75</v>
      </c>
      <c r="BH1253" t="s">
        <v>76</v>
      </c>
      <c r="BI1253" t="s">
        <v>77</v>
      </c>
      <c r="BJ1253" t="s">
        <v>78</v>
      </c>
    </row>
    <row r="1254" spans="1:62" x14ac:dyDescent="0.25">
      <c r="A1254">
        <v>302277</v>
      </c>
      <c r="B1254">
        <v>1209512</v>
      </c>
      <c r="C1254" t="s">
        <v>51</v>
      </c>
      <c r="D1254">
        <v>431046</v>
      </c>
      <c r="E1254" t="s">
        <v>52</v>
      </c>
      <c r="F1254" t="s">
        <v>53</v>
      </c>
      <c r="G1254">
        <v>3</v>
      </c>
      <c r="H1254">
        <v>110</v>
      </c>
      <c r="I1254">
        <v>73</v>
      </c>
      <c r="J1254">
        <v>11</v>
      </c>
      <c r="K1254" t="s">
        <v>2628</v>
      </c>
      <c r="L1254" t="s">
        <v>2629</v>
      </c>
      <c r="M1254" t="s">
        <v>2630</v>
      </c>
      <c r="N1254">
        <v>4969954</v>
      </c>
      <c r="O1254">
        <v>1</v>
      </c>
      <c r="P1254" t="s">
        <v>56</v>
      </c>
      <c r="Q1254">
        <v>1</v>
      </c>
      <c r="R1254" t="s">
        <v>57</v>
      </c>
      <c r="S1254" t="s">
        <v>2686</v>
      </c>
      <c r="T1254" t="s">
        <v>2687</v>
      </c>
      <c r="U1254" t="b">
        <v>0</v>
      </c>
      <c r="V1254" t="s">
        <v>2688</v>
      </c>
      <c r="W1254" t="s">
        <v>1667</v>
      </c>
      <c r="X1254" t="s">
        <v>54</v>
      </c>
      <c r="Y1254" t="s">
        <v>62</v>
      </c>
      <c r="Z1254" t="s">
        <v>54</v>
      </c>
      <c r="AA1254" t="s">
        <v>54</v>
      </c>
      <c r="AB1254" t="s">
        <v>54</v>
      </c>
      <c r="AC1254" t="s">
        <v>54</v>
      </c>
      <c r="AD1254">
        <v>1</v>
      </c>
      <c r="AE1254" t="s">
        <v>178</v>
      </c>
      <c r="AF1254">
        <v>1</v>
      </c>
      <c r="AG1254">
        <v>162237648</v>
      </c>
      <c r="AH1254">
        <f t="shared" si="190"/>
        <v>0</v>
      </c>
      <c r="AI1254">
        <f t="shared" si="191"/>
        <v>0</v>
      </c>
      <c r="AJ1254">
        <f t="shared" si="192"/>
        <v>0</v>
      </c>
      <c r="AK1254">
        <f t="shared" si="193"/>
        <v>0</v>
      </c>
      <c r="AL1254">
        <f t="shared" si="194"/>
        <v>0</v>
      </c>
      <c r="AM1254">
        <f t="shared" si="195"/>
        <v>0</v>
      </c>
      <c r="AN1254">
        <f t="shared" si="196"/>
        <v>0</v>
      </c>
      <c r="AO1254">
        <f t="shared" si="197"/>
        <v>0</v>
      </c>
      <c r="AP1254">
        <f t="shared" si="198"/>
        <v>0</v>
      </c>
      <c r="AQ1254">
        <f t="shared" si="199"/>
        <v>0</v>
      </c>
      <c r="AR1254" t="s">
        <v>11849</v>
      </c>
      <c r="AS1254">
        <v>231125</v>
      </c>
      <c r="AT1254">
        <v>403789</v>
      </c>
      <c r="AU1254" t="s">
        <v>54</v>
      </c>
      <c r="AV1254">
        <v>0</v>
      </c>
      <c r="AW1254">
        <v>0</v>
      </c>
      <c r="AX1254">
        <v>0</v>
      </c>
      <c r="AY1254">
        <v>1</v>
      </c>
      <c r="AZ1254" t="s">
        <v>2712</v>
      </c>
      <c r="BA1254" t="s">
        <v>2713</v>
      </c>
      <c r="BB1254">
        <v>33130</v>
      </c>
      <c r="BC1254" t="s">
        <v>2714</v>
      </c>
      <c r="BD1254" t="s">
        <v>182</v>
      </c>
      <c r="BE1254" t="s">
        <v>183</v>
      </c>
      <c r="BF1254">
        <v>30454</v>
      </c>
      <c r="BG1254" t="s">
        <v>75</v>
      </c>
      <c r="BH1254" t="s">
        <v>76</v>
      </c>
      <c r="BI1254" t="s">
        <v>77</v>
      </c>
      <c r="BJ1254" t="s">
        <v>78</v>
      </c>
    </row>
    <row r="1255" spans="1:62" x14ac:dyDescent="0.25">
      <c r="A1255">
        <v>302277</v>
      </c>
      <c r="B1255">
        <v>1209512</v>
      </c>
      <c r="C1255" t="s">
        <v>51</v>
      </c>
      <c r="D1255">
        <v>431046</v>
      </c>
      <c r="E1255" t="s">
        <v>52</v>
      </c>
      <c r="F1255" t="s">
        <v>53</v>
      </c>
      <c r="G1255">
        <v>3</v>
      </c>
      <c r="H1255">
        <v>110</v>
      </c>
      <c r="I1255">
        <v>73</v>
      </c>
      <c r="J1255">
        <v>11</v>
      </c>
      <c r="K1255" t="s">
        <v>2628</v>
      </c>
      <c r="L1255" t="s">
        <v>2629</v>
      </c>
      <c r="M1255" t="s">
        <v>2630</v>
      </c>
      <c r="N1255">
        <v>4969954</v>
      </c>
      <c r="O1255">
        <v>1</v>
      </c>
      <c r="P1255" t="s">
        <v>56</v>
      </c>
      <c r="Q1255">
        <v>1</v>
      </c>
      <c r="R1255" t="s">
        <v>57</v>
      </c>
      <c r="S1255" t="s">
        <v>2686</v>
      </c>
      <c r="T1255" t="s">
        <v>2687</v>
      </c>
      <c r="U1255" t="b">
        <v>0</v>
      </c>
      <c r="V1255" t="s">
        <v>2688</v>
      </c>
      <c r="W1255" t="s">
        <v>1667</v>
      </c>
      <c r="X1255" t="s">
        <v>54</v>
      </c>
      <c r="Y1255" t="s">
        <v>62</v>
      </c>
      <c r="Z1255" t="s">
        <v>54</v>
      </c>
      <c r="AA1255" t="s">
        <v>54</v>
      </c>
      <c r="AB1255" t="s">
        <v>54</v>
      </c>
      <c r="AC1255" t="s">
        <v>54</v>
      </c>
      <c r="AD1255">
        <v>1</v>
      </c>
      <c r="AE1255" t="s">
        <v>127</v>
      </c>
      <c r="AF1255">
        <v>1</v>
      </c>
      <c r="AG1255">
        <v>162237687</v>
      </c>
      <c r="AH1255">
        <f t="shared" si="190"/>
        <v>0</v>
      </c>
      <c r="AI1255">
        <f t="shared" si="191"/>
        <v>0</v>
      </c>
      <c r="AJ1255">
        <f t="shared" si="192"/>
        <v>0</v>
      </c>
      <c r="AK1255">
        <f t="shared" si="193"/>
        <v>0</v>
      </c>
      <c r="AL1255">
        <f t="shared" si="194"/>
        <v>0</v>
      </c>
      <c r="AM1255">
        <f t="shared" si="195"/>
        <v>0</v>
      </c>
      <c r="AN1255">
        <f t="shared" si="196"/>
        <v>0</v>
      </c>
      <c r="AO1255">
        <f t="shared" si="197"/>
        <v>0</v>
      </c>
      <c r="AP1255">
        <f t="shared" si="198"/>
        <v>0</v>
      </c>
      <c r="AQ1255">
        <f t="shared" si="199"/>
        <v>0</v>
      </c>
      <c r="AR1255" t="s">
        <v>11850</v>
      </c>
      <c r="AS1255">
        <v>231065</v>
      </c>
      <c r="AT1255">
        <v>403729</v>
      </c>
      <c r="AU1255" t="s">
        <v>54</v>
      </c>
      <c r="AV1255">
        <v>0</v>
      </c>
      <c r="AW1255">
        <v>0</v>
      </c>
      <c r="AX1255">
        <v>0</v>
      </c>
      <c r="AY1255">
        <v>1</v>
      </c>
      <c r="AZ1255" t="s">
        <v>2715</v>
      </c>
      <c r="BA1255" t="s">
        <v>2716</v>
      </c>
      <c r="BB1255">
        <v>14593</v>
      </c>
      <c r="BC1255" t="s">
        <v>2717</v>
      </c>
      <c r="BD1255" t="s">
        <v>182</v>
      </c>
      <c r="BE1255" t="s">
        <v>187</v>
      </c>
      <c r="BF1255">
        <v>30453</v>
      </c>
      <c r="BG1255" t="s">
        <v>75</v>
      </c>
      <c r="BH1255" t="s">
        <v>76</v>
      </c>
      <c r="BI1255" t="s">
        <v>77</v>
      </c>
      <c r="BJ1255" t="s">
        <v>78</v>
      </c>
    </row>
    <row r="1256" spans="1:62" x14ac:dyDescent="0.25">
      <c r="A1256">
        <v>302277</v>
      </c>
      <c r="B1256">
        <v>1209512</v>
      </c>
      <c r="C1256" t="s">
        <v>51</v>
      </c>
      <c r="D1256">
        <v>431046</v>
      </c>
      <c r="E1256" t="s">
        <v>52</v>
      </c>
      <c r="F1256" t="s">
        <v>53</v>
      </c>
      <c r="G1256">
        <v>3</v>
      </c>
      <c r="H1256">
        <v>110</v>
      </c>
      <c r="I1256">
        <v>73</v>
      </c>
      <c r="J1256">
        <v>11</v>
      </c>
      <c r="K1256" t="s">
        <v>2628</v>
      </c>
      <c r="L1256" t="s">
        <v>2629</v>
      </c>
      <c r="M1256" t="s">
        <v>2630</v>
      </c>
      <c r="N1256">
        <v>4969954</v>
      </c>
      <c r="O1256">
        <v>1</v>
      </c>
      <c r="P1256" t="s">
        <v>56</v>
      </c>
      <c r="Q1256">
        <v>1</v>
      </c>
      <c r="R1256" t="s">
        <v>57</v>
      </c>
      <c r="S1256" t="s">
        <v>2686</v>
      </c>
      <c r="T1256" t="s">
        <v>2687</v>
      </c>
      <c r="U1256" t="b">
        <v>0</v>
      </c>
      <c r="V1256" t="s">
        <v>2688</v>
      </c>
      <c r="W1256" t="s">
        <v>1667</v>
      </c>
      <c r="X1256" t="s">
        <v>54</v>
      </c>
      <c r="Y1256" t="s">
        <v>62</v>
      </c>
      <c r="Z1256" t="s">
        <v>54</v>
      </c>
      <c r="AA1256" t="s">
        <v>54</v>
      </c>
      <c r="AB1256" t="s">
        <v>54</v>
      </c>
      <c r="AC1256" t="s">
        <v>54</v>
      </c>
      <c r="AD1256">
        <v>1</v>
      </c>
      <c r="AE1256" t="s">
        <v>188</v>
      </c>
      <c r="AF1256">
        <v>1</v>
      </c>
      <c r="AG1256">
        <v>162237710</v>
      </c>
      <c r="AH1256">
        <f t="shared" si="190"/>
        <v>0</v>
      </c>
      <c r="AI1256">
        <f t="shared" si="191"/>
        <v>0</v>
      </c>
      <c r="AJ1256">
        <f t="shared" si="192"/>
        <v>0</v>
      </c>
      <c r="AK1256">
        <f t="shared" si="193"/>
        <v>0</v>
      </c>
      <c r="AL1256">
        <f t="shared" si="194"/>
        <v>0</v>
      </c>
      <c r="AM1256">
        <f t="shared" si="195"/>
        <v>0</v>
      </c>
      <c r="AN1256">
        <f t="shared" si="196"/>
        <v>0</v>
      </c>
      <c r="AO1256">
        <f t="shared" si="197"/>
        <v>0</v>
      </c>
      <c r="AP1256">
        <f t="shared" si="198"/>
        <v>0</v>
      </c>
      <c r="AQ1256">
        <f t="shared" si="199"/>
        <v>0</v>
      </c>
      <c r="AR1256" t="s">
        <v>11851</v>
      </c>
      <c r="AS1256">
        <v>231108</v>
      </c>
      <c r="AT1256">
        <v>403772</v>
      </c>
      <c r="AU1256" t="s">
        <v>54</v>
      </c>
      <c r="AV1256">
        <v>0</v>
      </c>
      <c r="AW1256">
        <v>0</v>
      </c>
      <c r="AX1256">
        <v>0</v>
      </c>
      <c r="AY1256">
        <v>1</v>
      </c>
      <c r="AZ1256" t="s">
        <v>2718</v>
      </c>
      <c r="BA1256" t="s">
        <v>2719</v>
      </c>
      <c r="BB1256">
        <v>101249</v>
      </c>
      <c r="BC1256" t="s">
        <v>2720</v>
      </c>
      <c r="BD1256" t="s">
        <v>118</v>
      </c>
      <c r="BE1256" t="s">
        <v>119</v>
      </c>
      <c r="BF1256">
        <v>30267</v>
      </c>
      <c r="BG1256" t="s">
        <v>75</v>
      </c>
      <c r="BH1256" t="s">
        <v>76</v>
      </c>
      <c r="BI1256" t="s">
        <v>77</v>
      </c>
      <c r="BJ1256" t="s">
        <v>78</v>
      </c>
    </row>
    <row r="1257" spans="1:62" x14ac:dyDescent="0.25">
      <c r="A1257">
        <v>302278</v>
      </c>
      <c r="B1257">
        <v>1209512</v>
      </c>
      <c r="C1257" t="s">
        <v>51</v>
      </c>
      <c r="D1257">
        <v>431046</v>
      </c>
      <c r="E1257" t="s">
        <v>52</v>
      </c>
      <c r="F1257" t="s">
        <v>53</v>
      </c>
      <c r="G1257">
        <v>3</v>
      </c>
      <c r="H1257">
        <v>110</v>
      </c>
      <c r="I1257">
        <v>73</v>
      </c>
      <c r="J1257">
        <v>20</v>
      </c>
      <c r="K1257" t="s">
        <v>2628</v>
      </c>
      <c r="L1257" t="s">
        <v>2629</v>
      </c>
      <c r="M1257" t="s">
        <v>2630</v>
      </c>
      <c r="N1257">
        <v>4974626</v>
      </c>
      <c r="O1257">
        <v>1</v>
      </c>
      <c r="P1257" t="s">
        <v>56</v>
      </c>
      <c r="Q1257">
        <v>1</v>
      </c>
      <c r="R1257" t="s">
        <v>57</v>
      </c>
      <c r="S1257" t="s">
        <v>2724</v>
      </c>
      <c r="T1257" t="s">
        <v>2725</v>
      </c>
      <c r="U1257" t="b">
        <v>0</v>
      </c>
      <c r="V1257" t="s">
        <v>2726</v>
      </c>
      <c r="W1257" t="s">
        <v>2727</v>
      </c>
      <c r="X1257" t="s">
        <v>54</v>
      </c>
      <c r="Y1257" t="s">
        <v>62</v>
      </c>
      <c r="Z1257" t="s">
        <v>54</v>
      </c>
      <c r="AA1257" t="s">
        <v>54</v>
      </c>
      <c r="AB1257" t="s">
        <v>54</v>
      </c>
      <c r="AC1257" t="s">
        <v>54</v>
      </c>
      <c r="AD1257">
        <v>0</v>
      </c>
      <c r="AE1257" t="s">
        <v>371</v>
      </c>
      <c r="AF1257">
        <v>1</v>
      </c>
      <c r="AG1257">
        <v>162269995</v>
      </c>
      <c r="AH1257">
        <f t="shared" si="190"/>
        <v>0</v>
      </c>
      <c r="AI1257">
        <f t="shared" si="191"/>
        <v>0</v>
      </c>
      <c r="AJ1257">
        <f t="shared" si="192"/>
        <v>0</v>
      </c>
      <c r="AK1257">
        <f t="shared" si="193"/>
        <v>0</v>
      </c>
      <c r="AL1257">
        <f t="shared" si="194"/>
        <v>0</v>
      </c>
      <c r="AM1257">
        <f t="shared" si="195"/>
        <v>0</v>
      </c>
      <c r="AN1257">
        <f t="shared" si="196"/>
        <v>0</v>
      </c>
      <c r="AO1257">
        <f t="shared" si="197"/>
        <v>0</v>
      </c>
      <c r="AP1257">
        <f t="shared" si="198"/>
        <v>0</v>
      </c>
      <c r="AQ1257">
        <f t="shared" si="199"/>
        <v>0</v>
      </c>
      <c r="AR1257" t="s">
        <v>11838</v>
      </c>
      <c r="AS1257">
        <v>231145</v>
      </c>
      <c r="AT1257">
        <v>403809</v>
      </c>
      <c r="AU1257" t="s">
        <v>54</v>
      </c>
      <c r="AV1257">
        <v>0</v>
      </c>
      <c r="AW1257">
        <v>4</v>
      </c>
      <c r="AX1257">
        <v>1</v>
      </c>
      <c r="AY1257">
        <v>10</v>
      </c>
      <c r="AZ1257" t="s">
        <v>2731</v>
      </c>
      <c r="BA1257" t="s">
        <v>2732</v>
      </c>
      <c r="BB1257">
        <v>31982</v>
      </c>
      <c r="BC1257" t="s">
        <v>2733</v>
      </c>
      <c r="BD1257" t="s">
        <v>73</v>
      </c>
      <c r="BE1257" t="s">
        <v>74</v>
      </c>
      <c r="BF1257">
        <v>107857</v>
      </c>
      <c r="BG1257" t="s">
        <v>75</v>
      </c>
      <c r="BH1257" t="s">
        <v>76</v>
      </c>
      <c r="BI1257" t="s">
        <v>77</v>
      </c>
      <c r="BJ1257" t="s">
        <v>78</v>
      </c>
    </row>
    <row r="1258" spans="1:62" x14ac:dyDescent="0.25">
      <c r="A1258">
        <v>302278</v>
      </c>
      <c r="B1258">
        <v>1209512</v>
      </c>
      <c r="C1258" t="s">
        <v>51</v>
      </c>
      <c r="D1258">
        <v>431046</v>
      </c>
      <c r="E1258" t="s">
        <v>52</v>
      </c>
      <c r="F1258" t="s">
        <v>53</v>
      </c>
      <c r="G1258">
        <v>3</v>
      </c>
      <c r="H1258">
        <v>110</v>
      </c>
      <c r="I1258">
        <v>73</v>
      </c>
      <c r="J1258">
        <v>20</v>
      </c>
      <c r="K1258" t="s">
        <v>2628</v>
      </c>
      <c r="L1258" t="s">
        <v>2629</v>
      </c>
      <c r="M1258" t="s">
        <v>2630</v>
      </c>
      <c r="N1258">
        <v>4974626</v>
      </c>
      <c r="O1258">
        <v>1</v>
      </c>
      <c r="P1258" t="s">
        <v>56</v>
      </c>
      <c r="Q1258">
        <v>1</v>
      </c>
      <c r="R1258" t="s">
        <v>57</v>
      </c>
      <c r="S1258" t="s">
        <v>2724</v>
      </c>
      <c r="T1258" t="s">
        <v>2725</v>
      </c>
      <c r="U1258" t="b">
        <v>0</v>
      </c>
      <c r="V1258" t="s">
        <v>2726</v>
      </c>
      <c r="W1258" t="s">
        <v>2727</v>
      </c>
      <c r="X1258" t="s">
        <v>54</v>
      </c>
      <c r="Y1258" t="s">
        <v>62</v>
      </c>
      <c r="Z1258" t="s">
        <v>54</v>
      </c>
      <c r="AA1258" t="s">
        <v>54</v>
      </c>
      <c r="AB1258" t="s">
        <v>54</v>
      </c>
      <c r="AC1258" t="s">
        <v>54</v>
      </c>
      <c r="AD1258">
        <v>0</v>
      </c>
      <c r="AE1258" t="s">
        <v>936</v>
      </c>
      <c r="AF1258">
        <v>1</v>
      </c>
      <c r="AG1258">
        <v>162272538</v>
      </c>
      <c r="AH1258">
        <f t="shared" si="190"/>
        <v>0</v>
      </c>
      <c r="AI1258">
        <f t="shared" si="191"/>
        <v>0</v>
      </c>
      <c r="AJ1258">
        <f t="shared" si="192"/>
        <v>0</v>
      </c>
      <c r="AK1258">
        <f t="shared" si="193"/>
        <v>0</v>
      </c>
      <c r="AL1258">
        <f t="shared" si="194"/>
        <v>0</v>
      </c>
      <c r="AM1258">
        <f t="shared" si="195"/>
        <v>0</v>
      </c>
      <c r="AN1258">
        <f t="shared" si="196"/>
        <v>0</v>
      </c>
      <c r="AO1258">
        <f t="shared" si="197"/>
        <v>0</v>
      </c>
      <c r="AP1258">
        <f t="shared" si="198"/>
        <v>0</v>
      </c>
      <c r="AQ1258">
        <f t="shared" si="199"/>
        <v>0</v>
      </c>
      <c r="AR1258" t="s">
        <v>11839</v>
      </c>
      <c r="AS1258">
        <v>231086</v>
      </c>
      <c r="AT1258">
        <v>403750</v>
      </c>
      <c r="AU1258" t="s">
        <v>54</v>
      </c>
      <c r="AV1258">
        <v>0</v>
      </c>
      <c r="AW1258">
        <v>2</v>
      </c>
      <c r="AX1258">
        <v>0</v>
      </c>
      <c r="AY1258">
        <v>5</v>
      </c>
      <c r="AZ1258" t="s">
        <v>2734</v>
      </c>
      <c r="BA1258" t="s">
        <v>2735</v>
      </c>
      <c r="BB1258">
        <v>148511</v>
      </c>
      <c r="BC1258" t="s">
        <v>2736</v>
      </c>
      <c r="BD1258" t="s">
        <v>67</v>
      </c>
      <c r="BE1258" t="s">
        <v>68</v>
      </c>
      <c r="BF1258">
        <v>30310</v>
      </c>
      <c r="BG1258" t="s">
        <v>75</v>
      </c>
      <c r="BH1258" t="s">
        <v>76</v>
      </c>
      <c r="BI1258" t="s">
        <v>77</v>
      </c>
      <c r="BJ1258" t="s">
        <v>78</v>
      </c>
    </row>
    <row r="1259" spans="1:62" x14ac:dyDescent="0.25">
      <c r="A1259">
        <v>302278</v>
      </c>
      <c r="B1259">
        <v>1209512</v>
      </c>
      <c r="C1259" t="s">
        <v>51</v>
      </c>
      <c r="D1259">
        <v>431046</v>
      </c>
      <c r="E1259" t="s">
        <v>52</v>
      </c>
      <c r="F1259" t="s">
        <v>53</v>
      </c>
      <c r="G1259">
        <v>3</v>
      </c>
      <c r="H1259">
        <v>110</v>
      </c>
      <c r="I1259">
        <v>73</v>
      </c>
      <c r="J1259">
        <v>20</v>
      </c>
      <c r="K1259" t="s">
        <v>2628</v>
      </c>
      <c r="L1259" t="s">
        <v>2629</v>
      </c>
      <c r="M1259" t="s">
        <v>2630</v>
      </c>
      <c r="N1259">
        <v>4974626</v>
      </c>
      <c r="O1259">
        <v>1</v>
      </c>
      <c r="P1259" t="s">
        <v>56</v>
      </c>
      <c r="Q1259">
        <v>1</v>
      </c>
      <c r="R1259" t="s">
        <v>57</v>
      </c>
      <c r="S1259" t="s">
        <v>2724</v>
      </c>
      <c r="T1259" t="s">
        <v>2725</v>
      </c>
      <c r="U1259" t="b">
        <v>0</v>
      </c>
      <c r="V1259" t="s">
        <v>2726</v>
      </c>
      <c r="W1259" t="s">
        <v>2727</v>
      </c>
      <c r="X1259" t="s">
        <v>54</v>
      </c>
      <c r="Y1259" t="s">
        <v>62</v>
      </c>
      <c r="Z1259" t="s">
        <v>54</v>
      </c>
      <c r="AA1259" t="s">
        <v>54</v>
      </c>
      <c r="AB1259" t="s">
        <v>54</v>
      </c>
      <c r="AC1259" t="s">
        <v>54</v>
      </c>
      <c r="AD1259">
        <v>0</v>
      </c>
      <c r="AE1259" t="s">
        <v>724</v>
      </c>
      <c r="AF1259">
        <v>1</v>
      </c>
      <c r="AG1259">
        <v>162272943</v>
      </c>
      <c r="AH1259">
        <f t="shared" si="190"/>
        <v>0</v>
      </c>
      <c r="AI1259">
        <f t="shared" si="191"/>
        <v>0</v>
      </c>
      <c r="AJ1259">
        <f t="shared" si="192"/>
        <v>0</v>
      </c>
      <c r="AK1259">
        <f t="shared" si="193"/>
        <v>0</v>
      </c>
      <c r="AL1259">
        <f t="shared" si="194"/>
        <v>0</v>
      </c>
      <c r="AM1259">
        <f t="shared" si="195"/>
        <v>0</v>
      </c>
      <c r="AN1259">
        <f t="shared" si="196"/>
        <v>0</v>
      </c>
      <c r="AO1259">
        <f t="shared" si="197"/>
        <v>0</v>
      </c>
      <c r="AP1259">
        <f t="shared" si="198"/>
        <v>0</v>
      </c>
      <c r="AQ1259">
        <f t="shared" si="199"/>
        <v>0</v>
      </c>
      <c r="AR1259" t="s">
        <v>11840</v>
      </c>
      <c r="AS1259">
        <v>231161</v>
      </c>
      <c r="AT1259">
        <v>403825</v>
      </c>
      <c r="AU1259" t="s">
        <v>54</v>
      </c>
      <c r="AV1259">
        <v>0</v>
      </c>
      <c r="AW1259">
        <v>0</v>
      </c>
      <c r="AX1259">
        <v>0</v>
      </c>
      <c r="AY1259">
        <v>3</v>
      </c>
      <c r="AZ1259" t="s">
        <v>2737</v>
      </c>
      <c r="BA1259" t="s">
        <v>2738</v>
      </c>
      <c r="BB1259">
        <v>55672</v>
      </c>
      <c r="BC1259" t="s">
        <v>2739</v>
      </c>
      <c r="BD1259" t="s">
        <v>73</v>
      </c>
      <c r="BE1259" t="s">
        <v>74</v>
      </c>
      <c r="BF1259">
        <v>107857</v>
      </c>
      <c r="BG1259" t="s">
        <v>75</v>
      </c>
      <c r="BH1259" t="s">
        <v>76</v>
      </c>
      <c r="BI1259" t="s">
        <v>77</v>
      </c>
      <c r="BJ1259" t="s">
        <v>78</v>
      </c>
    </row>
    <row r="1260" spans="1:62" x14ac:dyDescent="0.25">
      <c r="A1260">
        <v>302278</v>
      </c>
      <c r="B1260">
        <v>1209512</v>
      </c>
      <c r="C1260" t="s">
        <v>51</v>
      </c>
      <c r="D1260">
        <v>431046</v>
      </c>
      <c r="E1260" t="s">
        <v>52</v>
      </c>
      <c r="F1260" t="s">
        <v>53</v>
      </c>
      <c r="G1260">
        <v>3</v>
      </c>
      <c r="H1260">
        <v>110</v>
      </c>
      <c r="I1260">
        <v>73</v>
      </c>
      <c r="J1260">
        <v>20</v>
      </c>
      <c r="K1260" t="s">
        <v>2628</v>
      </c>
      <c r="L1260" t="s">
        <v>2629</v>
      </c>
      <c r="M1260" t="s">
        <v>2630</v>
      </c>
      <c r="N1260">
        <v>4974626</v>
      </c>
      <c r="O1260">
        <v>1</v>
      </c>
      <c r="P1260" t="s">
        <v>56</v>
      </c>
      <c r="Q1260">
        <v>1</v>
      </c>
      <c r="R1260" t="s">
        <v>57</v>
      </c>
      <c r="S1260" t="s">
        <v>2724</v>
      </c>
      <c r="T1260" t="s">
        <v>2725</v>
      </c>
      <c r="U1260" t="b">
        <v>0</v>
      </c>
      <c r="V1260" t="s">
        <v>2726</v>
      </c>
      <c r="W1260" t="s">
        <v>2727</v>
      </c>
      <c r="X1260" t="s">
        <v>54</v>
      </c>
      <c r="Y1260" t="s">
        <v>62</v>
      </c>
      <c r="Z1260" t="s">
        <v>54</v>
      </c>
      <c r="AA1260" t="s">
        <v>54</v>
      </c>
      <c r="AB1260" t="s">
        <v>54</v>
      </c>
      <c r="AC1260" t="s">
        <v>54</v>
      </c>
      <c r="AD1260">
        <v>0</v>
      </c>
      <c r="AE1260" t="s">
        <v>750</v>
      </c>
      <c r="AF1260">
        <v>1</v>
      </c>
      <c r="AG1260">
        <v>162273371</v>
      </c>
      <c r="AH1260">
        <f t="shared" si="190"/>
        <v>0</v>
      </c>
      <c r="AI1260">
        <f t="shared" si="191"/>
        <v>0</v>
      </c>
      <c r="AJ1260">
        <f t="shared" si="192"/>
        <v>0</v>
      </c>
      <c r="AK1260">
        <f t="shared" si="193"/>
        <v>0</v>
      </c>
      <c r="AL1260">
        <f t="shared" si="194"/>
        <v>0</v>
      </c>
      <c r="AM1260">
        <f t="shared" si="195"/>
        <v>0</v>
      </c>
      <c r="AN1260">
        <f t="shared" si="196"/>
        <v>0</v>
      </c>
      <c r="AO1260">
        <f t="shared" si="197"/>
        <v>0</v>
      </c>
      <c r="AP1260">
        <f t="shared" si="198"/>
        <v>0</v>
      </c>
      <c r="AQ1260">
        <f t="shared" si="199"/>
        <v>0</v>
      </c>
      <c r="AR1260" t="s">
        <v>11843</v>
      </c>
      <c r="AS1260">
        <v>231165</v>
      </c>
      <c r="AT1260">
        <v>403829</v>
      </c>
      <c r="AU1260" t="s">
        <v>54</v>
      </c>
      <c r="AV1260">
        <v>0</v>
      </c>
      <c r="AW1260">
        <v>0</v>
      </c>
      <c r="AX1260">
        <v>0</v>
      </c>
      <c r="AY1260">
        <v>2</v>
      </c>
      <c r="AZ1260" t="s">
        <v>2740</v>
      </c>
      <c r="BA1260" t="s">
        <v>2741</v>
      </c>
      <c r="BB1260">
        <v>51800</v>
      </c>
      <c r="BC1260" t="s">
        <v>2742</v>
      </c>
      <c r="BD1260" t="s">
        <v>112</v>
      </c>
      <c r="BE1260" t="s">
        <v>113</v>
      </c>
      <c r="BF1260">
        <v>108187</v>
      </c>
      <c r="BG1260" t="s">
        <v>75</v>
      </c>
      <c r="BH1260" t="s">
        <v>76</v>
      </c>
      <c r="BI1260" t="s">
        <v>77</v>
      </c>
      <c r="BJ1260" t="s">
        <v>78</v>
      </c>
    </row>
    <row r="1261" spans="1:62" x14ac:dyDescent="0.25">
      <c r="A1261">
        <v>302278</v>
      </c>
      <c r="B1261">
        <v>1209512</v>
      </c>
      <c r="C1261" t="s">
        <v>51</v>
      </c>
      <c r="D1261">
        <v>431046</v>
      </c>
      <c r="E1261" t="s">
        <v>52</v>
      </c>
      <c r="F1261" t="s">
        <v>53</v>
      </c>
      <c r="G1261">
        <v>3</v>
      </c>
      <c r="H1261">
        <v>110</v>
      </c>
      <c r="I1261">
        <v>73</v>
      </c>
      <c r="J1261">
        <v>20</v>
      </c>
      <c r="K1261" t="s">
        <v>2628</v>
      </c>
      <c r="L1261" t="s">
        <v>2629</v>
      </c>
      <c r="M1261" t="s">
        <v>2630</v>
      </c>
      <c r="N1261">
        <v>4974626</v>
      </c>
      <c r="O1261">
        <v>1</v>
      </c>
      <c r="P1261" t="s">
        <v>56</v>
      </c>
      <c r="Q1261">
        <v>1</v>
      </c>
      <c r="R1261" t="s">
        <v>57</v>
      </c>
      <c r="S1261" t="s">
        <v>2724</v>
      </c>
      <c r="T1261" t="s">
        <v>2725</v>
      </c>
      <c r="U1261" t="b">
        <v>0</v>
      </c>
      <c r="V1261" t="s">
        <v>2726</v>
      </c>
      <c r="W1261" t="s">
        <v>2727</v>
      </c>
      <c r="X1261" t="s">
        <v>54</v>
      </c>
      <c r="Y1261" t="s">
        <v>62</v>
      </c>
      <c r="Z1261" t="s">
        <v>54</v>
      </c>
      <c r="AA1261" t="s">
        <v>54</v>
      </c>
      <c r="AB1261" t="s">
        <v>54</v>
      </c>
      <c r="AC1261" t="s">
        <v>54</v>
      </c>
      <c r="AD1261">
        <v>0</v>
      </c>
      <c r="AE1261" t="s">
        <v>899</v>
      </c>
      <c r="AF1261">
        <v>1</v>
      </c>
      <c r="AG1261">
        <v>162273562</v>
      </c>
      <c r="AH1261">
        <f t="shared" si="190"/>
        <v>0</v>
      </c>
      <c r="AI1261">
        <f t="shared" si="191"/>
        <v>0</v>
      </c>
      <c r="AJ1261">
        <f t="shared" si="192"/>
        <v>0</v>
      </c>
      <c r="AK1261">
        <f t="shared" si="193"/>
        <v>0</v>
      </c>
      <c r="AL1261">
        <f t="shared" si="194"/>
        <v>0</v>
      </c>
      <c r="AM1261">
        <f t="shared" si="195"/>
        <v>0</v>
      </c>
      <c r="AN1261">
        <f t="shared" si="196"/>
        <v>0</v>
      </c>
      <c r="AO1261">
        <f t="shared" si="197"/>
        <v>0</v>
      </c>
      <c r="AP1261">
        <f t="shared" si="198"/>
        <v>0</v>
      </c>
      <c r="AQ1261">
        <f t="shared" si="199"/>
        <v>0</v>
      </c>
      <c r="AR1261" t="s">
        <v>11844</v>
      </c>
      <c r="AS1261">
        <v>231105</v>
      </c>
      <c r="AT1261">
        <v>403769</v>
      </c>
      <c r="AU1261" t="s">
        <v>54</v>
      </c>
      <c r="AV1261">
        <v>0</v>
      </c>
      <c r="AW1261">
        <v>0</v>
      </c>
      <c r="AX1261">
        <v>0</v>
      </c>
      <c r="AY1261">
        <v>4</v>
      </c>
      <c r="AZ1261" t="s">
        <v>2743</v>
      </c>
      <c r="BA1261" t="s">
        <v>2744</v>
      </c>
      <c r="BB1261">
        <v>24736</v>
      </c>
      <c r="BC1261" t="s">
        <v>2745</v>
      </c>
      <c r="BD1261" t="s">
        <v>118</v>
      </c>
      <c r="BE1261" t="s">
        <v>119</v>
      </c>
      <c r="BF1261">
        <v>30267</v>
      </c>
      <c r="BG1261" t="s">
        <v>75</v>
      </c>
      <c r="BH1261" t="s">
        <v>76</v>
      </c>
      <c r="BI1261" t="s">
        <v>77</v>
      </c>
      <c r="BJ1261" t="s">
        <v>78</v>
      </c>
    </row>
    <row r="1262" spans="1:62" x14ac:dyDescent="0.25">
      <c r="A1262">
        <v>302278</v>
      </c>
      <c r="B1262">
        <v>1209512</v>
      </c>
      <c r="C1262" t="s">
        <v>51</v>
      </c>
      <c r="D1262">
        <v>431046</v>
      </c>
      <c r="E1262" t="s">
        <v>52</v>
      </c>
      <c r="F1262" t="s">
        <v>53</v>
      </c>
      <c r="G1262">
        <v>3</v>
      </c>
      <c r="H1262">
        <v>110</v>
      </c>
      <c r="I1262">
        <v>73</v>
      </c>
      <c r="J1262">
        <v>20</v>
      </c>
      <c r="K1262" t="s">
        <v>2628</v>
      </c>
      <c r="L1262" t="s">
        <v>2629</v>
      </c>
      <c r="M1262" t="s">
        <v>2630</v>
      </c>
      <c r="N1262">
        <v>4974626</v>
      </c>
      <c r="O1262">
        <v>1</v>
      </c>
      <c r="P1262" t="s">
        <v>56</v>
      </c>
      <c r="Q1262">
        <v>1</v>
      </c>
      <c r="R1262" t="s">
        <v>57</v>
      </c>
      <c r="S1262" t="s">
        <v>2724</v>
      </c>
      <c r="T1262" t="s">
        <v>2725</v>
      </c>
      <c r="U1262" t="b">
        <v>0</v>
      </c>
      <c r="V1262" t="s">
        <v>2726</v>
      </c>
      <c r="W1262" t="s">
        <v>2727</v>
      </c>
      <c r="X1262" t="s">
        <v>54</v>
      </c>
      <c r="Y1262" t="s">
        <v>62</v>
      </c>
      <c r="Z1262" t="s">
        <v>54</v>
      </c>
      <c r="AA1262" t="s">
        <v>54</v>
      </c>
      <c r="AB1262" t="s">
        <v>54</v>
      </c>
      <c r="AC1262" t="s">
        <v>54</v>
      </c>
      <c r="AD1262">
        <v>0</v>
      </c>
      <c r="AE1262" t="s">
        <v>2746</v>
      </c>
      <c r="AF1262">
        <v>1</v>
      </c>
      <c r="AG1262">
        <v>162273773</v>
      </c>
      <c r="AH1262">
        <f t="shared" si="190"/>
        <v>0</v>
      </c>
      <c r="AI1262">
        <f t="shared" si="191"/>
        <v>0</v>
      </c>
      <c r="AJ1262">
        <f t="shared" si="192"/>
        <v>0</v>
      </c>
      <c r="AK1262">
        <f t="shared" si="193"/>
        <v>0</v>
      </c>
      <c r="AL1262">
        <f t="shared" si="194"/>
        <v>0</v>
      </c>
      <c r="AM1262">
        <f t="shared" si="195"/>
        <v>0</v>
      </c>
      <c r="AN1262">
        <f t="shared" si="196"/>
        <v>0</v>
      </c>
      <c r="AO1262">
        <f t="shared" si="197"/>
        <v>0</v>
      </c>
      <c r="AP1262">
        <f t="shared" si="198"/>
        <v>0</v>
      </c>
      <c r="AQ1262">
        <f t="shared" si="199"/>
        <v>0</v>
      </c>
      <c r="AR1262" t="s">
        <v>11848</v>
      </c>
      <c r="AS1262">
        <v>231150</v>
      </c>
      <c r="AT1262">
        <v>403814</v>
      </c>
      <c r="AU1262" t="s">
        <v>54</v>
      </c>
      <c r="AV1262">
        <v>0</v>
      </c>
      <c r="AW1262">
        <v>0</v>
      </c>
      <c r="AX1262">
        <v>0</v>
      </c>
      <c r="AY1262">
        <v>3</v>
      </c>
      <c r="AZ1262" t="s">
        <v>2747</v>
      </c>
      <c r="BA1262" t="s">
        <v>2748</v>
      </c>
      <c r="BB1262">
        <v>193387</v>
      </c>
      <c r="BC1262" t="s">
        <v>2749</v>
      </c>
      <c r="BD1262" t="s">
        <v>177</v>
      </c>
      <c r="BE1262" t="s">
        <v>74</v>
      </c>
      <c r="BF1262">
        <v>107857</v>
      </c>
      <c r="BG1262" t="s">
        <v>75</v>
      </c>
      <c r="BH1262" t="s">
        <v>76</v>
      </c>
      <c r="BI1262" t="s">
        <v>77</v>
      </c>
      <c r="BJ1262" t="s">
        <v>78</v>
      </c>
    </row>
    <row r="1263" spans="1:62" x14ac:dyDescent="0.25">
      <c r="A1263">
        <v>302278</v>
      </c>
      <c r="B1263">
        <v>1209512</v>
      </c>
      <c r="C1263" t="s">
        <v>51</v>
      </c>
      <c r="D1263">
        <v>431046</v>
      </c>
      <c r="E1263" t="s">
        <v>52</v>
      </c>
      <c r="F1263" t="s">
        <v>53</v>
      </c>
      <c r="G1263">
        <v>3</v>
      </c>
      <c r="H1263">
        <v>110</v>
      </c>
      <c r="I1263">
        <v>73</v>
      </c>
      <c r="J1263">
        <v>20</v>
      </c>
      <c r="K1263" t="s">
        <v>2628</v>
      </c>
      <c r="L1263" t="s">
        <v>2629</v>
      </c>
      <c r="M1263" t="s">
        <v>2630</v>
      </c>
      <c r="N1263">
        <v>4974626</v>
      </c>
      <c r="O1263">
        <v>1</v>
      </c>
      <c r="P1263" t="s">
        <v>56</v>
      </c>
      <c r="Q1263">
        <v>1</v>
      </c>
      <c r="R1263" t="s">
        <v>57</v>
      </c>
      <c r="S1263" t="s">
        <v>2724</v>
      </c>
      <c r="T1263" t="s">
        <v>2725</v>
      </c>
      <c r="U1263" t="b">
        <v>0</v>
      </c>
      <c r="V1263" t="s">
        <v>2726</v>
      </c>
      <c r="W1263" t="s">
        <v>2727</v>
      </c>
      <c r="X1263" t="s">
        <v>54</v>
      </c>
      <c r="Y1263" t="s">
        <v>62</v>
      </c>
      <c r="Z1263" t="s">
        <v>54</v>
      </c>
      <c r="AA1263" t="s">
        <v>54</v>
      </c>
      <c r="AB1263" t="s">
        <v>54</v>
      </c>
      <c r="AC1263" t="s">
        <v>54</v>
      </c>
      <c r="AD1263">
        <v>1</v>
      </c>
      <c r="AE1263" t="s">
        <v>178</v>
      </c>
      <c r="AF1263">
        <v>1</v>
      </c>
      <c r="AG1263">
        <v>162274000</v>
      </c>
      <c r="AH1263">
        <f t="shared" si="190"/>
        <v>0</v>
      </c>
      <c r="AI1263">
        <f t="shared" si="191"/>
        <v>0</v>
      </c>
      <c r="AJ1263">
        <f t="shared" si="192"/>
        <v>0</v>
      </c>
      <c r="AK1263">
        <f t="shared" si="193"/>
        <v>0</v>
      </c>
      <c r="AL1263">
        <f t="shared" si="194"/>
        <v>0</v>
      </c>
      <c r="AM1263">
        <f t="shared" si="195"/>
        <v>0</v>
      </c>
      <c r="AN1263">
        <f t="shared" si="196"/>
        <v>0</v>
      </c>
      <c r="AO1263">
        <f t="shared" si="197"/>
        <v>0</v>
      </c>
      <c r="AP1263">
        <f t="shared" si="198"/>
        <v>0</v>
      </c>
      <c r="AQ1263">
        <f t="shared" si="199"/>
        <v>0</v>
      </c>
      <c r="AR1263" t="s">
        <v>11849</v>
      </c>
      <c r="AS1263">
        <v>231125</v>
      </c>
      <c r="AT1263">
        <v>403789</v>
      </c>
      <c r="AU1263" t="s">
        <v>54</v>
      </c>
      <c r="AV1263">
        <v>0</v>
      </c>
      <c r="AW1263">
        <v>0</v>
      </c>
      <c r="AX1263">
        <v>0</v>
      </c>
      <c r="AY1263">
        <v>1</v>
      </c>
      <c r="AZ1263" t="s">
        <v>2750</v>
      </c>
      <c r="BA1263" t="s">
        <v>2751</v>
      </c>
      <c r="BB1263">
        <v>16384</v>
      </c>
      <c r="BC1263" t="s">
        <v>2752</v>
      </c>
      <c r="BD1263" t="s">
        <v>182</v>
      </c>
      <c r="BE1263" t="s">
        <v>183</v>
      </c>
      <c r="BF1263">
        <v>30454</v>
      </c>
      <c r="BG1263" t="s">
        <v>75</v>
      </c>
      <c r="BH1263" t="s">
        <v>76</v>
      </c>
      <c r="BI1263" t="s">
        <v>77</v>
      </c>
      <c r="BJ1263" t="s">
        <v>78</v>
      </c>
    </row>
    <row r="1264" spans="1:62" x14ac:dyDescent="0.25">
      <c r="A1264">
        <v>302278</v>
      </c>
      <c r="B1264">
        <v>1209512</v>
      </c>
      <c r="C1264" t="s">
        <v>51</v>
      </c>
      <c r="D1264">
        <v>431046</v>
      </c>
      <c r="E1264" t="s">
        <v>52</v>
      </c>
      <c r="F1264" t="s">
        <v>53</v>
      </c>
      <c r="G1264">
        <v>3</v>
      </c>
      <c r="H1264">
        <v>110</v>
      </c>
      <c r="I1264">
        <v>73</v>
      </c>
      <c r="J1264">
        <v>20</v>
      </c>
      <c r="K1264" t="s">
        <v>2628</v>
      </c>
      <c r="L1264" t="s">
        <v>2629</v>
      </c>
      <c r="M1264" t="s">
        <v>2630</v>
      </c>
      <c r="N1264">
        <v>4974626</v>
      </c>
      <c r="O1264">
        <v>1</v>
      </c>
      <c r="P1264" t="s">
        <v>56</v>
      </c>
      <c r="Q1264">
        <v>1</v>
      </c>
      <c r="R1264" t="s">
        <v>57</v>
      </c>
      <c r="S1264" t="s">
        <v>2724</v>
      </c>
      <c r="T1264" t="s">
        <v>2725</v>
      </c>
      <c r="U1264" t="b">
        <v>0</v>
      </c>
      <c r="V1264" t="s">
        <v>2726</v>
      </c>
      <c r="W1264" t="s">
        <v>2727</v>
      </c>
      <c r="X1264" t="s">
        <v>54</v>
      </c>
      <c r="Y1264" t="s">
        <v>62</v>
      </c>
      <c r="Z1264" t="s">
        <v>54</v>
      </c>
      <c r="AA1264" t="s">
        <v>54</v>
      </c>
      <c r="AB1264" t="s">
        <v>54</v>
      </c>
      <c r="AC1264" t="s">
        <v>54</v>
      </c>
      <c r="AD1264">
        <v>1</v>
      </c>
      <c r="AE1264" t="s">
        <v>127</v>
      </c>
      <c r="AF1264">
        <v>1</v>
      </c>
      <c r="AG1264">
        <v>162274010</v>
      </c>
      <c r="AH1264">
        <f t="shared" si="190"/>
        <v>0</v>
      </c>
      <c r="AI1264">
        <f t="shared" si="191"/>
        <v>0</v>
      </c>
      <c r="AJ1264">
        <f t="shared" si="192"/>
        <v>0</v>
      </c>
      <c r="AK1264">
        <f t="shared" si="193"/>
        <v>0</v>
      </c>
      <c r="AL1264">
        <f t="shared" si="194"/>
        <v>0</v>
      </c>
      <c r="AM1264">
        <f t="shared" si="195"/>
        <v>0</v>
      </c>
      <c r="AN1264">
        <f t="shared" si="196"/>
        <v>0</v>
      </c>
      <c r="AO1264">
        <f t="shared" si="197"/>
        <v>0</v>
      </c>
      <c r="AP1264">
        <f t="shared" si="198"/>
        <v>0</v>
      </c>
      <c r="AQ1264">
        <f t="shared" si="199"/>
        <v>0</v>
      </c>
      <c r="AR1264" t="s">
        <v>11850</v>
      </c>
      <c r="AS1264">
        <v>231065</v>
      </c>
      <c r="AT1264">
        <v>403729</v>
      </c>
      <c r="AU1264" t="s">
        <v>54</v>
      </c>
      <c r="AV1264">
        <v>0</v>
      </c>
      <c r="AW1264">
        <v>0</v>
      </c>
      <c r="AX1264">
        <v>0</v>
      </c>
      <c r="AY1264">
        <v>1</v>
      </c>
      <c r="AZ1264" t="s">
        <v>2753</v>
      </c>
      <c r="BA1264" t="s">
        <v>2754</v>
      </c>
      <c r="BB1264">
        <v>7871</v>
      </c>
      <c r="BC1264" t="s">
        <v>2755</v>
      </c>
      <c r="BD1264" t="s">
        <v>182</v>
      </c>
      <c r="BE1264" t="s">
        <v>187</v>
      </c>
      <c r="BF1264">
        <v>30453</v>
      </c>
      <c r="BG1264" t="s">
        <v>75</v>
      </c>
      <c r="BH1264" t="s">
        <v>76</v>
      </c>
      <c r="BI1264" t="s">
        <v>77</v>
      </c>
      <c r="BJ1264" t="s">
        <v>78</v>
      </c>
    </row>
    <row r="1265" spans="1:62" x14ac:dyDescent="0.25">
      <c r="A1265">
        <v>302278</v>
      </c>
      <c r="B1265">
        <v>1209512</v>
      </c>
      <c r="C1265" t="s">
        <v>51</v>
      </c>
      <c r="D1265">
        <v>431046</v>
      </c>
      <c r="E1265" t="s">
        <v>52</v>
      </c>
      <c r="F1265" t="s">
        <v>53</v>
      </c>
      <c r="G1265">
        <v>3</v>
      </c>
      <c r="H1265">
        <v>110</v>
      </c>
      <c r="I1265">
        <v>73</v>
      </c>
      <c r="J1265">
        <v>20</v>
      </c>
      <c r="K1265" t="s">
        <v>2628</v>
      </c>
      <c r="L1265" t="s">
        <v>2629</v>
      </c>
      <c r="M1265" t="s">
        <v>2630</v>
      </c>
      <c r="N1265">
        <v>4974626</v>
      </c>
      <c r="O1265">
        <v>1</v>
      </c>
      <c r="P1265" t="s">
        <v>56</v>
      </c>
      <c r="Q1265">
        <v>1</v>
      </c>
      <c r="R1265" t="s">
        <v>57</v>
      </c>
      <c r="S1265" t="s">
        <v>2724</v>
      </c>
      <c r="T1265" t="s">
        <v>2725</v>
      </c>
      <c r="U1265" t="b">
        <v>0</v>
      </c>
      <c r="V1265" t="s">
        <v>2726</v>
      </c>
      <c r="W1265" t="s">
        <v>2727</v>
      </c>
      <c r="X1265" t="s">
        <v>54</v>
      </c>
      <c r="Y1265" t="s">
        <v>62</v>
      </c>
      <c r="Z1265" t="s">
        <v>54</v>
      </c>
      <c r="AA1265" t="s">
        <v>54</v>
      </c>
      <c r="AB1265" t="s">
        <v>54</v>
      </c>
      <c r="AC1265" t="s">
        <v>54</v>
      </c>
      <c r="AD1265">
        <v>0</v>
      </c>
      <c r="AE1265" t="s">
        <v>54</v>
      </c>
      <c r="AF1265">
        <v>1</v>
      </c>
      <c r="AG1265">
        <v>162274018</v>
      </c>
      <c r="AH1265">
        <f t="shared" si="190"/>
        <v>0</v>
      </c>
      <c r="AI1265">
        <f t="shared" si="191"/>
        <v>0</v>
      </c>
      <c r="AJ1265">
        <f t="shared" si="192"/>
        <v>0</v>
      </c>
      <c r="AK1265">
        <f t="shared" si="193"/>
        <v>0</v>
      </c>
      <c r="AL1265">
        <f t="shared" si="194"/>
        <v>0</v>
      </c>
      <c r="AM1265">
        <f t="shared" si="195"/>
        <v>0</v>
      </c>
      <c r="AN1265">
        <f t="shared" si="196"/>
        <v>0</v>
      </c>
      <c r="AO1265">
        <f t="shared" si="197"/>
        <v>0</v>
      </c>
      <c r="AP1265">
        <f t="shared" si="198"/>
        <v>0</v>
      </c>
      <c r="AQ1265">
        <f t="shared" si="199"/>
        <v>0</v>
      </c>
      <c r="AR1265" t="s">
        <v>11851</v>
      </c>
      <c r="AS1265">
        <v>231108</v>
      </c>
      <c r="AT1265">
        <v>403772</v>
      </c>
      <c r="AU1265" t="s">
        <v>54</v>
      </c>
      <c r="AV1265">
        <v>1</v>
      </c>
      <c r="AW1265">
        <v>1</v>
      </c>
      <c r="AX1265">
        <v>0</v>
      </c>
      <c r="AY1265">
        <v>1</v>
      </c>
      <c r="AZ1265" t="s">
        <v>2756</v>
      </c>
      <c r="BA1265" t="s">
        <v>2757</v>
      </c>
      <c r="BB1265">
        <v>191950</v>
      </c>
      <c r="BC1265" t="s">
        <v>2758</v>
      </c>
      <c r="BD1265" t="s">
        <v>118</v>
      </c>
      <c r="BE1265" t="s">
        <v>119</v>
      </c>
      <c r="BF1265">
        <v>30267</v>
      </c>
      <c r="BG1265" t="s">
        <v>75</v>
      </c>
      <c r="BH1265" t="s">
        <v>76</v>
      </c>
      <c r="BI1265" t="s">
        <v>77</v>
      </c>
      <c r="BJ1265" t="s">
        <v>78</v>
      </c>
    </row>
    <row r="1266" spans="1:62" x14ac:dyDescent="0.25">
      <c r="A1266">
        <v>302278</v>
      </c>
      <c r="B1266">
        <v>1209512</v>
      </c>
      <c r="C1266" t="s">
        <v>51</v>
      </c>
      <c r="D1266">
        <v>431046</v>
      </c>
      <c r="E1266" t="s">
        <v>52</v>
      </c>
      <c r="F1266" t="s">
        <v>53</v>
      </c>
      <c r="G1266">
        <v>3</v>
      </c>
      <c r="H1266">
        <v>110</v>
      </c>
      <c r="I1266">
        <v>73</v>
      </c>
      <c r="J1266">
        <v>20</v>
      </c>
      <c r="K1266" t="s">
        <v>2628</v>
      </c>
      <c r="L1266" t="s">
        <v>2629</v>
      </c>
      <c r="M1266" t="s">
        <v>2630</v>
      </c>
      <c r="N1266">
        <v>4974626</v>
      </c>
      <c r="O1266">
        <v>1</v>
      </c>
      <c r="P1266" t="s">
        <v>56</v>
      </c>
      <c r="Q1266">
        <v>1</v>
      </c>
      <c r="R1266" t="s">
        <v>57</v>
      </c>
      <c r="S1266" t="s">
        <v>2724</v>
      </c>
      <c r="T1266" t="s">
        <v>2725</v>
      </c>
      <c r="U1266" t="b">
        <v>0</v>
      </c>
      <c r="V1266" t="s">
        <v>2726</v>
      </c>
      <c r="W1266" t="s">
        <v>2727</v>
      </c>
      <c r="X1266" t="s">
        <v>54</v>
      </c>
      <c r="Y1266" t="s">
        <v>62</v>
      </c>
      <c r="Z1266" t="s">
        <v>54</v>
      </c>
      <c r="AA1266" t="s">
        <v>54</v>
      </c>
      <c r="AB1266" t="s">
        <v>54</v>
      </c>
      <c r="AC1266" t="s">
        <v>54</v>
      </c>
      <c r="AD1266">
        <v>1</v>
      </c>
      <c r="AE1266" t="s">
        <v>478</v>
      </c>
      <c r="AF1266">
        <v>1</v>
      </c>
      <c r="AG1266">
        <v>162362887</v>
      </c>
      <c r="AH1266">
        <f t="shared" si="190"/>
        <v>0</v>
      </c>
      <c r="AI1266">
        <f t="shared" si="191"/>
        <v>0</v>
      </c>
      <c r="AJ1266">
        <f t="shared" si="192"/>
        <v>0</v>
      </c>
      <c r="AK1266">
        <f t="shared" si="193"/>
        <v>0</v>
      </c>
      <c r="AL1266">
        <f t="shared" si="194"/>
        <v>0</v>
      </c>
      <c r="AM1266">
        <f t="shared" si="195"/>
        <v>0</v>
      </c>
      <c r="AN1266">
        <f t="shared" si="196"/>
        <v>0</v>
      </c>
      <c r="AO1266">
        <f t="shared" si="197"/>
        <v>0</v>
      </c>
      <c r="AP1266">
        <f t="shared" si="198"/>
        <v>0</v>
      </c>
      <c r="AQ1266">
        <f t="shared" si="199"/>
        <v>0</v>
      </c>
      <c r="AR1266" t="s">
        <v>11854</v>
      </c>
      <c r="AS1266">
        <v>231139</v>
      </c>
      <c r="AT1266">
        <v>403803</v>
      </c>
      <c r="AU1266" t="s">
        <v>54</v>
      </c>
      <c r="AV1266">
        <v>0</v>
      </c>
      <c r="AW1266">
        <v>0</v>
      </c>
      <c r="AX1266">
        <v>0</v>
      </c>
      <c r="AY1266">
        <v>1</v>
      </c>
      <c r="AZ1266" t="s">
        <v>2759</v>
      </c>
      <c r="BA1266" t="s">
        <v>2760</v>
      </c>
      <c r="BB1266">
        <v>63446</v>
      </c>
      <c r="BC1266" t="s">
        <v>2761</v>
      </c>
      <c r="BD1266" t="s">
        <v>482</v>
      </c>
      <c r="BE1266" t="s">
        <v>183</v>
      </c>
      <c r="BF1266">
        <v>30454</v>
      </c>
      <c r="BG1266" t="s">
        <v>75</v>
      </c>
      <c r="BH1266" t="s">
        <v>76</v>
      </c>
      <c r="BI1266" t="s">
        <v>77</v>
      </c>
      <c r="BJ1266" t="s">
        <v>78</v>
      </c>
    </row>
    <row r="1267" spans="1:62" x14ac:dyDescent="0.25">
      <c r="A1267">
        <v>302278</v>
      </c>
      <c r="B1267">
        <v>1209512</v>
      </c>
      <c r="C1267" t="s">
        <v>51</v>
      </c>
      <c r="D1267">
        <v>431046</v>
      </c>
      <c r="E1267" t="s">
        <v>52</v>
      </c>
      <c r="F1267" t="s">
        <v>53</v>
      </c>
      <c r="G1267">
        <v>3</v>
      </c>
      <c r="H1267">
        <v>110</v>
      </c>
      <c r="I1267">
        <v>73</v>
      </c>
      <c r="J1267">
        <v>20</v>
      </c>
      <c r="K1267" t="s">
        <v>2628</v>
      </c>
      <c r="L1267" t="s">
        <v>2629</v>
      </c>
      <c r="M1267" t="s">
        <v>2630</v>
      </c>
      <c r="N1267">
        <v>4974626</v>
      </c>
      <c r="O1267">
        <v>1</v>
      </c>
      <c r="P1267" t="s">
        <v>56</v>
      </c>
      <c r="Q1267">
        <v>1</v>
      </c>
      <c r="R1267" t="s">
        <v>57</v>
      </c>
      <c r="S1267" t="s">
        <v>2724</v>
      </c>
      <c r="T1267" t="s">
        <v>2725</v>
      </c>
      <c r="U1267" t="b">
        <v>0</v>
      </c>
      <c r="V1267" t="s">
        <v>2726</v>
      </c>
      <c r="W1267" t="s">
        <v>2727</v>
      </c>
      <c r="X1267" t="s">
        <v>54</v>
      </c>
      <c r="Y1267" t="s">
        <v>62</v>
      </c>
      <c r="Z1267" t="s">
        <v>54</v>
      </c>
      <c r="AA1267" t="s">
        <v>54</v>
      </c>
      <c r="AB1267" t="s">
        <v>54</v>
      </c>
      <c r="AC1267" t="s">
        <v>54</v>
      </c>
      <c r="AD1267">
        <v>1</v>
      </c>
      <c r="AE1267" t="s">
        <v>483</v>
      </c>
      <c r="AF1267">
        <v>1</v>
      </c>
      <c r="AG1267">
        <v>162362938</v>
      </c>
      <c r="AH1267">
        <f t="shared" si="190"/>
        <v>0</v>
      </c>
      <c r="AI1267">
        <f t="shared" si="191"/>
        <v>0</v>
      </c>
      <c r="AJ1267">
        <f t="shared" si="192"/>
        <v>0</v>
      </c>
      <c r="AK1267">
        <f t="shared" si="193"/>
        <v>0</v>
      </c>
      <c r="AL1267">
        <f t="shared" si="194"/>
        <v>0</v>
      </c>
      <c r="AM1267">
        <f t="shared" si="195"/>
        <v>0</v>
      </c>
      <c r="AN1267">
        <f t="shared" si="196"/>
        <v>0</v>
      </c>
      <c r="AO1267">
        <f t="shared" si="197"/>
        <v>0</v>
      </c>
      <c r="AP1267">
        <f t="shared" si="198"/>
        <v>0</v>
      </c>
      <c r="AQ1267">
        <f t="shared" si="199"/>
        <v>0</v>
      </c>
      <c r="AR1267" t="s">
        <v>11855</v>
      </c>
      <c r="AS1267">
        <v>231106</v>
      </c>
      <c r="AT1267">
        <v>403770</v>
      </c>
      <c r="AU1267" t="s">
        <v>54</v>
      </c>
      <c r="AV1267">
        <v>0</v>
      </c>
      <c r="AW1267">
        <v>0</v>
      </c>
      <c r="AX1267">
        <v>0</v>
      </c>
      <c r="AY1267">
        <v>1</v>
      </c>
      <c r="AZ1267" t="s">
        <v>2762</v>
      </c>
      <c r="BA1267" t="s">
        <v>2763</v>
      </c>
      <c r="BB1267">
        <v>26423</v>
      </c>
      <c r="BC1267" t="s">
        <v>2764</v>
      </c>
      <c r="BD1267" t="s">
        <v>118</v>
      </c>
      <c r="BE1267" t="s">
        <v>119</v>
      </c>
      <c r="BF1267">
        <v>30267</v>
      </c>
      <c r="BG1267" t="s">
        <v>75</v>
      </c>
      <c r="BH1267" t="s">
        <v>76</v>
      </c>
      <c r="BI1267" t="s">
        <v>77</v>
      </c>
      <c r="BJ1267" t="s">
        <v>78</v>
      </c>
    </row>
    <row r="1268" spans="1:62" x14ac:dyDescent="0.25">
      <c r="A1268">
        <v>302278</v>
      </c>
      <c r="B1268">
        <v>1209512</v>
      </c>
      <c r="C1268" t="s">
        <v>51</v>
      </c>
      <c r="D1268">
        <v>431046</v>
      </c>
      <c r="E1268" t="s">
        <v>52</v>
      </c>
      <c r="F1268" t="s">
        <v>53</v>
      </c>
      <c r="G1268">
        <v>3</v>
      </c>
      <c r="H1268">
        <v>110</v>
      </c>
      <c r="I1268">
        <v>73</v>
      </c>
      <c r="J1268">
        <v>20</v>
      </c>
      <c r="K1268" t="s">
        <v>2628</v>
      </c>
      <c r="L1268" t="s">
        <v>2629</v>
      </c>
      <c r="M1268" t="s">
        <v>2630</v>
      </c>
      <c r="N1268">
        <v>4974626</v>
      </c>
      <c r="O1268">
        <v>1</v>
      </c>
      <c r="P1268" t="s">
        <v>56</v>
      </c>
      <c r="Q1268">
        <v>1</v>
      </c>
      <c r="R1268" t="s">
        <v>57</v>
      </c>
      <c r="S1268" t="s">
        <v>2724</v>
      </c>
      <c r="T1268" t="s">
        <v>2725</v>
      </c>
      <c r="U1268" t="b">
        <v>0</v>
      </c>
      <c r="V1268" t="s">
        <v>2726</v>
      </c>
      <c r="W1268" t="s">
        <v>2727</v>
      </c>
      <c r="X1268" t="s">
        <v>54</v>
      </c>
      <c r="Y1268" t="s">
        <v>62</v>
      </c>
      <c r="Z1268" t="s">
        <v>54</v>
      </c>
      <c r="AA1268" t="s">
        <v>54</v>
      </c>
      <c r="AB1268" t="s">
        <v>54</v>
      </c>
      <c r="AC1268" t="s">
        <v>54</v>
      </c>
      <c r="AD1268">
        <v>1</v>
      </c>
      <c r="AE1268" t="s">
        <v>79</v>
      </c>
      <c r="AF1268">
        <v>1</v>
      </c>
      <c r="AG1268">
        <v>162362959</v>
      </c>
      <c r="AH1268">
        <f t="shared" si="190"/>
        <v>0</v>
      </c>
      <c r="AI1268">
        <f t="shared" si="191"/>
        <v>0</v>
      </c>
      <c r="AJ1268">
        <f t="shared" si="192"/>
        <v>0</v>
      </c>
      <c r="AK1268">
        <f t="shared" si="193"/>
        <v>0</v>
      </c>
      <c r="AL1268">
        <f t="shared" si="194"/>
        <v>0</v>
      </c>
      <c r="AM1268">
        <f t="shared" si="195"/>
        <v>0</v>
      </c>
      <c r="AN1268">
        <f t="shared" si="196"/>
        <v>0</v>
      </c>
      <c r="AO1268">
        <f t="shared" si="197"/>
        <v>0</v>
      </c>
      <c r="AP1268">
        <f t="shared" si="198"/>
        <v>0</v>
      </c>
      <c r="AQ1268">
        <f t="shared" si="199"/>
        <v>0</v>
      </c>
      <c r="AR1268" t="s">
        <v>11856</v>
      </c>
      <c r="AS1268">
        <v>231104</v>
      </c>
      <c r="AT1268">
        <v>403768</v>
      </c>
      <c r="AU1268" t="s">
        <v>54</v>
      </c>
      <c r="AV1268">
        <v>0</v>
      </c>
      <c r="AW1268">
        <v>0</v>
      </c>
      <c r="AX1268">
        <v>0</v>
      </c>
      <c r="AY1268">
        <v>1</v>
      </c>
      <c r="AZ1268" t="s">
        <v>2765</v>
      </c>
      <c r="BA1268" t="s">
        <v>2766</v>
      </c>
      <c r="BB1268">
        <v>7965</v>
      </c>
      <c r="BC1268" t="s">
        <v>2767</v>
      </c>
      <c r="BD1268" t="s">
        <v>67</v>
      </c>
      <c r="BE1268" t="s">
        <v>68</v>
      </c>
      <c r="BF1268">
        <v>30310</v>
      </c>
      <c r="BG1268" t="s">
        <v>75</v>
      </c>
      <c r="BH1268" t="s">
        <v>76</v>
      </c>
      <c r="BI1268" t="s">
        <v>77</v>
      </c>
      <c r="BJ1268" t="s">
        <v>78</v>
      </c>
    </row>
    <row r="1269" spans="1:62" x14ac:dyDescent="0.25">
      <c r="A1269">
        <v>302278</v>
      </c>
      <c r="B1269">
        <v>1209512</v>
      </c>
      <c r="C1269" t="s">
        <v>51</v>
      </c>
      <c r="D1269">
        <v>431046</v>
      </c>
      <c r="E1269" t="s">
        <v>52</v>
      </c>
      <c r="F1269" t="s">
        <v>53</v>
      </c>
      <c r="G1269">
        <v>3</v>
      </c>
      <c r="H1269">
        <v>110</v>
      </c>
      <c r="I1269">
        <v>73</v>
      </c>
      <c r="J1269">
        <v>20</v>
      </c>
      <c r="K1269" t="s">
        <v>2628</v>
      </c>
      <c r="L1269" t="s">
        <v>2629</v>
      </c>
      <c r="M1269" t="s">
        <v>2630</v>
      </c>
      <c r="N1269">
        <v>4974626</v>
      </c>
      <c r="O1269">
        <v>1</v>
      </c>
      <c r="P1269" t="s">
        <v>56</v>
      </c>
      <c r="Q1269">
        <v>1</v>
      </c>
      <c r="R1269" t="s">
        <v>57</v>
      </c>
      <c r="S1269" t="s">
        <v>2724</v>
      </c>
      <c r="T1269" t="s">
        <v>2725</v>
      </c>
      <c r="U1269" t="b">
        <v>0</v>
      </c>
      <c r="V1269" t="s">
        <v>2726</v>
      </c>
      <c r="W1269" t="s">
        <v>2727</v>
      </c>
      <c r="X1269" t="s">
        <v>54</v>
      </c>
      <c r="Y1269" t="s">
        <v>62</v>
      </c>
      <c r="Z1269" t="s">
        <v>54</v>
      </c>
      <c r="AA1269" t="s">
        <v>54</v>
      </c>
      <c r="AB1269" t="s">
        <v>54</v>
      </c>
      <c r="AC1269" t="s">
        <v>54</v>
      </c>
      <c r="AD1269">
        <v>0</v>
      </c>
      <c r="AE1269" t="s">
        <v>1982</v>
      </c>
      <c r="AF1269">
        <v>1</v>
      </c>
      <c r="AG1269">
        <v>162362968</v>
      </c>
      <c r="AH1269">
        <f t="shared" si="190"/>
        <v>0</v>
      </c>
      <c r="AI1269">
        <f t="shared" si="191"/>
        <v>0</v>
      </c>
      <c r="AJ1269">
        <f t="shared" si="192"/>
        <v>0</v>
      </c>
      <c r="AK1269">
        <f t="shared" si="193"/>
        <v>0</v>
      </c>
      <c r="AL1269">
        <f t="shared" si="194"/>
        <v>0</v>
      </c>
      <c r="AM1269">
        <f t="shared" si="195"/>
        <v>0</v>
      </c>
      <c r="AN1269">
        <f t="shared" si="196"/>
        <v>0</v>
      </c>
      <c r="AO1269">
        <f t="shared" si="197"/>
        <v>0</v>
      </c>
      <c r="AP1269">
        <f t="shared" si="198"/>
        <v>0</v>
      </c>
      <c r="AQ1269">
        <f t="shared" si="199"/>
        <v>0</v>
      </c>
      <c r="AR1269" t="s">
        <v>11857</v>
      </c>
      <c r="AS1269">
        <v>231088</v>
      </c>
      <c r="AT1269">
        <v>403752</v>
      </c>
      <c r="AU1269" t="s">
        <v>54</v>
      </c>
      <c r="AV1269">
        <v>0</v>
      </c>
      <c r="AW1269">
        <v>0</v>
      </c>
      <c r="AX1269">
        <v>0</v>
      </c>
      <c r="AY1269">
        <v>3</v>
      </c>
      <c r="AZ1269" t="s">
        <v>2768</v>
      </c>
      <c r="BA1269" t="s">
        <v>2769</v>
      </c>
      <c r="BB1269">
        <v>18838</v>
      </c>
      <c r="BC1269" t="s">
        <v>2770</v>
      </c>
      <c r="BD1269" t="s">
        <v>67</v>
      </c>
      <c r="BE1269" t="s">
        <v>68</v>
      </c>
      <c r="BF1269">
        <v>30310</v>
      </c>
      <c r="BG1269" t="s">
        <v>535</v>
      </c>
      <c r="BH1269" t="s">
        <v>536</v>
      </c>
      <c r="BI1269" t="s">
        <v>537</v>
      </c>
      <c r="BJ1269" t="s">
        <v>538</v>
      </c>
    </row>
    <row r="1270" spans="1:62" x14ac:dyDescent="0.25">
      <c r="A1270">
        <v>302278</v>
      </c>
      <c r="B1270">
        <v>1209512</v>
      </c>
      <c r="C1270" t="s">
        <v>51</v>
      </c>
      <c r="D1270">
        <v>431046</v>
      </c>
      <c r="E1270" t="s">
        <v>52</v>
      </c>
      <c r="F1270" t="s">
        <v>53</v>
      </c>
      <c r="G1270">
        <v>3</v>
      </c>
      <c r="H1270">
        <v>110</v>
      </c>
      <c r="I1270">
        <v>73</v>
      </c>
      <c r="J1270">
        <v>20</v>
      </c>
      <c r="K1270" t="s">
        <v>2628</v>
      </c>
      <c r="L1270" t="s">
        <v>2629</v>
      </c>
      <c r="M1270" t="s">
        <v>2630</v>
      </c>
      <c r="N1270">
        <v>4974626</v>
      </c>
      <c r="O1270">
        <v>1</v>
      </c>
      <c r="P1270" t="s">
        <v>56</v>
      </c>
      <c r="Q1270">
        <v>1</v>
      </c>
      <c r="R1270" t="s">
        <v>57</v>
      </c>
      <c r="S1270" t="s">
        <v>2724</v>
      </c>
      <c r="T1270" t="s">
        <v>2725</v>
      </c>
      <c r="U1270" t="b">
        <v>0</v>
      </c>
      <c r="V1270" t="s">
        <v>2726</v>
      </c>
      <c r="W1270" t="s">
        <v>2727</v>
      </c>
      <c r="X1270" t="s">
        <v>54</v>
      </c>
      <c r="Y1270" t="s">
        <v>62</v>
      </c>
      <c r="Z1270" t="s">
        <v>54</v>
      </c>
      <c r="AA1270" t="s">
        <v>54</v>
      </c>
      <c r="AB1270" t="s">
        <v>54</v>
      </c>
      <c r="AC1270" t="s">
        <v>54</v>
      </c>
      <c r="AD1270">
        <v>1</v>
      </c>
      <c r="AE1270" t="s">
        <v>539</v>
      </c>
      <c r="AF1270">
        <v>1</v>
      </c>
      <c r="AG1270">
        <v>162363009</v>
      </c>
      <c r="AH1270">
        <f t="shared" si="190"/>
        <v>0</v>
      </c>
      <c r="AI1270">
        <f t="shared" si="191"/>
        <v>0</v>
      </c>
      <c r="AJ1270">
        <f t="shared" si="192"/>
        <v>0</v>
      </c>
      <c r="AK1270">
        <f t="shared" si="193"/>
        <v>0</v>
      </c>
      <c r="AL1270">
        <f t="shared" si="194"/>
        <v>0</v>
      </c>
      <c r="AM1270">
        <f t="shared" si="195"/>
        <v>0</v>
      </c>
      <c r="AN1270">
        <f t="shared" si="196"/>
        <v>0</v>
      </c>
      <c r="AO1270">
        <f t="shared" si="197"/>
        <v>0</v>
      </c>
      <c r="AP1270">
        <f t="shared" si="198"/>
        <v>0</v>
      </c>
      <c r="AQ1270">
        <f t="shared" si="199"/>
        <v>0</v>
      </c>
      <c r="AR1270" t="s">
        <v>11858</v>
      </c>
      <c r="AS1270">
        <v>231136</v>
      </c>
      <c r="AT1270">
        <v>403800</v>
      </c>
      <c r="AU1270" t="s">
        <v>54</v>
      </c>
      <c r="AV1270">
        <v>0</v>
      </c>
      <c r="AW1270">
        <v>0</v>
      </c>
      <c r="AX1270">
        <v>0</v>
      </c>
      <c r="AY1270">
        <v>1</v>
      </c>
      <c r="AZ1270" t="s">
        <v>2771</v>
      </c>
      <c r="BA1270" t="s">
        <v>2772</v>
      </c>
      <c r="BB1270">
        <v>24788</v>
      </c>
      <c r="BC1270" t="s">
        <v>2773</v>
      </c>
      <c r="BD1270" t="s">
        <v>182</v>
      </c>
      <c r="BE1270" t="s">
        <v>183</v>
      </c>
      <c r="BF1270">
        <v>30454</v>
      </c>
      <c r="BG1270" t="s">
        <v>75</v>
      </c>
      <c r="BH1270" t="s">
        <v>76</v>
      </c>
      <c r="BI1270" t="s">
        <v>77</v>
      </c>
      <c r="BJ1270" t="s">
        <v>78</v>
      </c>
    </row>
    <row r="1271" spans="1:62" x14ac:dyDescent="0.25">
      <c r="A1271">
        <v>302278</v>
      </c>
      <c r="B1271">
        <v>1209512</v>
      </c>
      <c r="C1271" t="s">
        <v>51</v>
      </c>
      <c r="D1271">
        <v>431046</v>
      </c>
      <c r="E1271" t="s">
        <v>52</v>
      </c>
      <c r="F1271" t="s">
        <v>53</v>
      </c>
      <c r="G1271">
        <v>3</v>
      </c>
      <c r="H1271">
        <v>110</v>
      </c>
      <c r="I1271">
        <v>73</v>
      </c>
      <c r="J1271">
        <v>20</v>
      </c>
      <c r="K1271" t="s">
        <v>2628</v>
      </c>
      <c r="L1271" t="s">
        <v>2629</v>
      </c>
      <c r="M1271" t="s">
        <v>2630</v>
      </c>
      <c r="N1271">
        <v>4974626</v>
      </c>
      <c r="O1271">
        <v>1</v>
      </c>
      <c r="P1271" t="s">
        <v>56</v>
      </c>
      <c r="Q1271">
        <v>1</v>
      </c>
      <c r="R1271" t="s">
        <v>57</v>
      </c>
      <c r="S1271" t="s">
        <v>2724</v>
      </c>
      <c r="T1271" t="s">
        <v>2725</v>
      </c>
      <c r="U1271" t="b">
        <v>0</v>
      </c>
      <c r="V1271" t="s">
        <v>2726</v>
      </c>
      <c r="W1271" t="s">
        <v>2727</v>
      </c>
      <c r="X1271" t="s">
        <v>54</v>
      </c>
      <c r="Y1271" t="s">
        <v>62</v>
      </c>
      <c r="Z1271" t="s">
        <v>54</v>
      </c>
      <c r="AA1271" t="s">
        <v>54</v>
      </c>
      <c r="AB1271" t="s">
        <v>54</v>
      </c>
      <c r="AC1271" t="s">
        <v>54</v>
      </c>
      <c r="AD1271">
        <v>1</v>
      </c>
      <c r="AE1271" t="s">
        <v>543</v>
      </c>
      <c r="AF1271">
        <v>1</v>
      </c>
      <c r="AG1271">
        <v>162363028</v>
      </c>
      <c r="AH1271">
        <f t="shared" si="190"/>
        <v>0</v>
      </c>
      <c r="AI1271">
        <f t="shared" si="191"/>
        <v>0</v>
      </c>
      <c r="AJ1271">
        <f t="shared" si="192"/>
        <v>0</v>
      </c>
      <c r="AK1271">
        <f t="shared" si="193"/>
        <v>0</v>
      </c>
      <c r="AL1271">
        <f t="shared" si="194"/>
        <v>0</v>
      </c>
      <c r="AM1271">
        <f t="shared" si="195"/>
        <v>0</v>
      </c>
      <c r="AN1271">
        <f t="shared" si="196"/>
        <v>0</v>
      </c>
      <c r="AO1271">
        <f t="shared" si="197"/>
        <v>0</v>
      </c>
      <c r="AP1271">
        <f t="shared" si="198"/>
        <v>0</v>
      </c>
      <c r="AQ1271">
        <f t="shared" si="199"/>
        <v>0</v>
      </c>
      <c r="AR1271" t="s">
        <v>11859</v>
      </c>
      <c r="AS1271">
        <v>231160</v>
      </c>
      <c r="AT1271">
        <v>403824</v>
      </c>
      <c r="AU1271" t="s">
        <v>54</v>
      </c>
      <c r="AV1271">
        <v>0</v>
      </c>
      <c r="AW1271">
        <v>0</v>
      </c>
      <c r="AX1271">
        <v>0</v>
      </c>
      <c r="AY1271">
        <v>1</v>
      </c>
      <c r="AZ1271" t="s">
        <v>2774</v>
      </c>
      <c r="BA1271" t="s">
        <v>2775</v>
      </c>
      <c r="BB1271">
        <v>193749</v>
      </c>
      <c r="BC1271" t="s">
        <v>2776</v>
      </c>
      <c r="BD1271" t="s">
        <v>73</v>
      </c>
      <c r="BE1271" t="s">
        <v>74</v>
      </c>
      <c r="BF1271">
        <v>107857</v>
      </c>
      <c r="BG1271" t="s">
        <v>75</v>
      </c>
      <c r="BH1271" t="s">
        <v>76</v>
      </c>
      <c r="BI1271" t="s">
        <v>77</v>
      </c>
      <c r="BJ1271" t="s">
        <v>78</v>
      </c>
    </row>
    <row r="1272" spans="1:62" x14ac:dyDescent="0.25">
      <c r="A1272">
        <v>302278</v>
      </c>
      <c r="B1272">
        <v>1209512</v>
      </c>
      <c r="C1272" t="s">
        <v>51</v>
      </c>
      <c r="D1272">
        <v>431046</v>
      </c>
      <c r="E1272" t="s">
        <v>52</v>
      </c>
      <c r="F1272" t="s">
        <v>53</v>
      </c>
      <c r="G1272">
        <v>3</v>
      </c>
      <c r="H1272">
        <v>110</v>
      </c>
      <c r="I1272">
        <v>73</v>
      </c>
      <c r="J1272">
        <v>20</v>
      </c>
      <c r="K1272" t="s">
        <v>2628</v>
      </c>
      <c r="L1272" t="s">
        <v>2629</v>
      </c>
      <c r="M1272" t="s">
        <v>2630</v>
      </c>
      <c r="N1272">
        <v>4974626</v>
      </c>
      <c r="O1272">
        <v>1</v>
      </c>
      <c r="P1272" t="s">
        <v>56</v>
      </c>
      <c r="Q1272">
        <v>1</v>
      </c>
      <c r="R1272" t="s">
        <v>57</v>
      </c>
      <c r="S1272" t="s">
        <v>2724</v>
      </c>
      <c r="T1272" t="s">
        <v>2725</v>
      </c>
      <c r="U1272" t="b">
        <v>0</v>
      </c>
      <c r="V1272" t="s">
        <v>2726</v>
      </c>
      <c r="W1272" t="s">
        <v>2727</v>
      </c>
      <c r="X1272" t="s">
        <v>54</v>
      </c>
      <c r="Y1272" t="s">
        <v>62</v>
      </c>
      <c r="Z1272" t="s">
        <v>54</v>
      </c>
      <c r="AA1272" t="s">
        <v>54</v>
      </c>
      <c r="AB1272" t="s">
        <v>54</v>
      </c>
      <c r="AC1272" t="s">
        <v>54</v>
      </c>
      <c r="AD1272">
        <v>1</v>
      </c>
      <c r="AE1272" t="s">
        <v>146</v>
      </c>
      <c r="AF1272">
        <v>1</v>
      </c>
      <c r="AG1272">
        <v>162363138</v>
      </c>
      <c r="AH1272">
        <f t="shared" si="190"/>
        <v>0</v>
      </c>
      <c r="AI1272">
        <f t="shared" si="191"/>
        <v>0</v>
      </c>
      <c r="AJ1272">
        <f t="shared" si="192"/>
        <v>0</v>
      </c>
      <c r="AK1272">
        <f t="shared" si="193"/>
        <v>0</v>
      </c>
      <c r="AL1272">
        <f t="shared" si="194"/>
        <v>0</v>
      </c>
      <c r="AM1272">
        <f t="shared" si="195"/>
        <v>0</v>
      </c>
      <c r="AN1272">
        <f t="shared" si="196"/>
        <v>0</v>
      </c>
      <c r="AO1272">
        <f t="shared" si="197"/>
        <v>0</v>
      </c>
      <c r="AP1272">
        <f t="shared" si="198"/>
        <v>0</v>
      </c>
      <c r="AQ1272">
        <f t="shared" si="199"/>
        <v>0</v>
      </c>
      <c r="AR1272" t="s">
        <v>11860</v>
      </c>
      <c r="AS1272">
        <v>231074</v>
      </c>
      <c r="AT1272">
        <v>403738</v>
      </c>
      <c r="AU1272" t="s">
        <v>54</v>
      </c>
      <c r="AV1272">
        <v>0</v>
      </c>
      <c r="AW1272">
        <v>0</v>
      </c>
      <c r="AX1272">
        <v>0</v>
      </c>
      <c r="AY1272">
        <v>1</v>
      </c>
      <c r="AZ1272" t="s">
        <v>2777</v>
      </c>
      <c r="BA1272" t="s">
        <v>2778</v>
      </c>
      <c r="BB1272">
        <v>9715</v>
      </c>
      <c r="BC1272" t="s">
        <v>2779</v>
      </c>
      <c r="BD1272" t="s">
        <v>182</v>
      </c>
      <c r="BE1272" t="s">
        <v>187</v>
      </c>
      <c r="BF1272">
        <v>30453</v>
      </c>
      <c r="BG1272" t="s">
        <v>75</v>
      </c>
      <c r="BH1272" t="s">
        <v>76</v>
      </c>
      <c r="BI1272" t="s">
        <v>77</v>
      </c>
      <c r="BJ1272" t="s">
        <v>78</v>
      </c>
    </row>
    <row r="1273" spans="1:62" x14ac:dyDescent="0.25">
      <c r="A1273">
        <v>302278</v>
      </c>
      <c r="B1273">
        <v>1209512</v>
      </c>
      <c r="C1273" t="s">
        <v>51</v>
      </c>
      <c r="D1273">
        <v>431046</v>
      </c>
      <c r="E1273" t="s">
        <v>52</v>
      </c>
      <c r="F1273" t="s">
        <v>53</v>
      </c>
      <c r="G1273">
        <v>3</v>
      </c>
      <c r="H1273">
        <v>110</v>
      </c>
      <c r="I1273">
        <v>73</v>
      </c>
      <c r="J1273">
        <v>20</v>
      </c>
      <c r="K1273" t="s">
        <v>2628</v>
      </c>
      <c r="L1273" t="s">
        <v>2629</v>
      </c>
      <c r="M1273" t="s">
        <v>2630</v>
      </c>
      <c r="N1273">
        <v>4974626</v>
      </c>
      <c r="O1273">
        <v>1</v>
      </c>
      <c r="P1273" t="s">
        <v>56</v>
      </c>
      <c r="Q1273">
        <v>1</v>
      </c>
      <c r="R1273" t="s">
        <v>57</v>
      </c>
      <c r="S1273" t="s">
        <v>2724</v>
      </c>
      <c r="T1273" t="s">
        <v>2725</v>
      </c>
      <c r="U1273" t="b">
        <v>0</v>
      </c>
      <c r="V1273" t="s">
        <v>2726</v>
      </c>
      <c r="W1273" t="s">
        <v>2727</v>
      </c>
      <c r="X1273" t="s">
        <v>54</v>
      </c>
      <c r="Y1273" t="s">
        <v>62</v>
      </c>
      <c r="Z1273" t="s">
        <v>54</v>
      </c>
      <c r="AA1273" t="s">
        <v>54</v>
      </c>
      <c r="AB1273" t="s">
        <v>54</v>
      </c>
      <c r="AC1273" t="s">
        <v>54</v>
      </c>
      <c r="AD1273">
        <v>1</v>
      </c>
      <c r="AE1273" t="s">
        <v>550</v>
      </c>
      <c r="AF1273">
        <v>1</v>
      </c>
      <c r="AG1273">
        <v>162363150</v>
      </c>
      <c r="AH1273">
        <f t="shared" si="190"/>
        <v>0</v>
      </c>
      <c r="AI1273">
        <f t="shared" si="191"/>
        <v>0</v>
      </c>
      <c r="AJ1273">
        <f t="shared" si="192"/>
        <v>0</v>
      </c>
      <c r="AK1273">
        <f t="shared" si="193"/>
        <v>0</v>
      </c>
      <c r="AL1273">
        <f t="shared" si="194"/>
        <v>0</v>
      </c>
      <c r="AM1273">
        <f t="shared" si="195"/>
        <v>0</v>
      </c>
      <c r="AN1273">
        <f t="shared" si="196"/>
        <v>0</v>
      </c>
      <c r="AO1273">
        <f t="shared" si="197"/>
        <v>0</v>
      </c>
      <c r="AP1273">
        <f t="shared" si="198"/>
        <v>0</v>
      </c>
      <c r="AQ1273">
        <f t="shared" si="199"/>
        <v>0</v>
      </c>
      <c r="AR1273" t="s">
        <v>11861</v>
      </c>
      <c r="AS1273">
        <v>231135</v>
      </c>
      <c r="AT1273">
        <v>403799</v>
      </c>
      <c r="AU1273" t="s">
        <v>54</v>
      </c>
      <c r="AV1273">
        <v>0</v>
      </c>
      <c r="AW1273">
        <v>0</v>
      </c>
      <c r="AX1273">
        <v>0</v>
      </c>
      <c r="AY1273">
        <v>1</v>
      </c>
      <c r="AZ1273" t="s">
        <v>2780</v>
      </c>
      <c r="BA1273" t="s">
        <v>2781</v>
      </c>
      <c r="BB1273">
        <v>12929</v>
      </c>
      <c r="BC1273" t="s">
        <v>2782</v>
      </c>
      <c r="BD1273" t="s">
        <v>182</v>
      </c>
      <c r="BE1273" t="s">
        <v>183</v>
      </c>
      <c r="BF1273">
        <v>30454</v>
      </c>
      <c r="BG1273" t="s">
        <v>75</v>
      </c>
      <c r="BH1273" t="s">
        <v>76</v>
      </c>
      <c r="BI1273" t="s">
        <v>77</v>
      </c>
      <c r="BJ1273" t="s">
        <v>78</v>
      </c>
    </row>
    <row r="1274" spans="1:62" x14ac:dyDescent="0.25">
      <c r="A1274">
        <v>302278</v>
      </c>
      <c r="B1274">
        <v>1209512</v>
      </c>
      <c r="C1274" t="s">
        <v>51</v>
      </c>
      <c r="D1274">
        <v>431046</v>
      </c>
      <c r="E1274" t="s">
        <v>52</v>
      </c>
      <c r="F1274" t="s">
        <v>53</v>
      </c>
      <c r="G1274">
        <v>3</v>
      </c>
      <c r="H1274">
        <v>110</v>
      </c>
      <c r="I1274">
        <v>73</v>
      </c>
      <c r="J1274">
        <v>20</v>
      </c>
      <c r="K1274" t="s">
        <v>2628</v>
      </c>
      <c r="L1274" t="s">
        <v>2629</v>
      </c>
      <c r="M1274" t="s">
        <v>2630</v>
      </c>
      <c r="N1274">
        <v>4974626</v>
      </c>
      <c r="O1274">
        <v>1</v>
      </c>
      <c r="P1274" t="s">
        <v>56</v>
      </c>
      <c r="Q1274">
        <v>1</v>
      </c>
      <c r="R1274" t="s">
        <v>57</v>
      </c>
      <c r="S1274" t="s">
        <v>2724</v>
      </c>
      <c r="T1274" t="s">
        <v>2725</v>
      </c>
      <c r="U1274" t="b">
        <v>0</v>
      </c>
      <c r="V1274" t="s">
        <v>2726</v>
      </c>
      <c r="W1274" t="s">
        <v>2727</v>
      </c>
      <c r="X1274" t="s">
        <v>54</v>
      </c>
      <c r="Y1274" t="s">
        <v>62</v>
      </c>
      <c r="Z1274" t="s">
        <v>54</v>
      </c>
      <c r="AA1274" t="s">
        <v>54</v>
      </c>
      <c r="AB1274" t="s">
        <v>54</v>
      </c>
      <c r="AC1274" t="s">
        <v>54</v>
      </c>
      <c r="AD1274">
        <v>1</v>
      </c>
      <c r="AE1274" t="s">
        <v>554</v>
      </c>
      <c r="AF1274">
        <v>1</v>
      </c>
      <c r="AG1274">
        <v>162363164</v>
      </c>
      <c r="AH1274">
        <f t="shared" si="190"/>
        <v>0</v>
      </c>
      <c r="AI1274">
        <f t="shared" si="191"/>
        <v>0</v>
      </c>
      <c r="AJ1274">
        <f t="shared" si="192"/>
        <v>0</v>
      </c>
      <c r="AK1274">
        <f t="shared" si="193"/>
        <v>0</v>
      </c>
      <c r="AL1274">
        <f t="shared" si="194"/>
        <v>0</v>
      </c>
      <c r="AM1274">
        <f t="shared" si="195"/>
        <v>0</v>
      </c>
      <c r="AN1274">
        <f t="shared" si="196"/>
        <v>0</v>
      </c>
      <c r="AO1274">
        <f t="shared" si="197"/>
        <v>0</v>
      </c>
      <c r="AP1274">
        <f t="shared" si="198"/>
        <v>0</v>
      </c>
      <c r="AQ1274">
        <f t="shared" si="199"/>
        <v>0</v>
      </c>
      <c r="AR1274" t="s">
        <v>11862</v>
      </c>
      <c r="AS1274">
        <v>231183</v>
      </c>
      <c r="AT1274">
        <v>403883</v>
      </c>
      <c r="AU1274" t="s">
        <v>54</v>
      </c>
      <c r="AV1274">
        <v>0</v>
      </c>
      <c r="AW1274">
        <v>0</v>
      </c>
      <c r="AX1274">
        <v>0</v>
      </c>
      <c r="AY1274">
        <v>1</v>
      </c>
      <c r="AZ1274" t="s">
        <v>2783</v>
      </c>
      <c r="BA1274" t="s">
        <v>2784</v>
      </c>
      <c r="BB1274">
        <v>144911</v>
      </c>
      <c r="BC1274" t="s">
        <v>2785</v>
      </c>
      <c r="BD1274" t="s">
        <v>112</v>
      </c>
      <c r="BE1274" t="s">
        <v>113</v>
      </c>
      <c r="BF1274">
        <v>108187</v>
      </c>
      <c r="BG1274" t="s">
        <v>75</v>
      </c>
      <c r="BH1274" t="s">
        <v>76</v>
      </c>
      <c r="BI1274" t="s">
        <v>77</v>
      </c>
      <c r="BJ1274" t="s">
        <v>78</v>
      </c>
    </row>
    <row r="1275" spans="1:62" x14ac:dyDescent="0.25">
      <c r="A1275">
        <v>302279</v>
      </c>
      <c r="B1275">
        <v>1209512</v>
      </c>
      <c r="C1275" t="s">
        <v>51</v>
      </c>
      <c r="D1275">
        <v>431046</v>
      </c>
      <c r="E1275" t="s">
        <v>52</v>
      </c>
      <c r="F1275" t="s">
        <v>53</v>
      </c>
      <c r="G1275">
        <v>3</v>
      </c>
      <c r="H1275">
        <v>110</v>
      </c>
      <c r="I1275">
        <v>73</v>
      </c>
      <c r="J1275">
        <v>8</v>
      </c>
      <c r="K1275" t="s">
        <v>2628</v>
      </c>
      <c r="L1275" t="s">
        <v>2629</v>
      </c>
      <c r="M1275" t="s">
        <v>2630</v>
      </c>
      <c r="N1275">
        <v>4974936</v>
      </c>
      <c r="O1275">
        <v>1</v>
      </c>
      <c r="P1275" t="s">
        <v>56</v>
      </c>
      <c r="Q1275">
        <v>1</v>
      </c>
      <c r="R1275" t="s">
        <v>57</v>
      </c>
      <c r="S1275" t="s">
        <v>2789</v>
      </c>
      <c r="T1275" t="s">
        <v>2790</v>
      </c>
      <c r="U1275" t="b">
        <v>0</v>
      </c>
      <c r="V1275" t="s">
        <v>2791</v>
      </c>
      <c r="W1275" t="s">
        <v>2020</v>
      </c>
      <c r="X1275" t="s">
        <v>54</v>
      </c>
      <c r="Y1275" t="s">
        <v>62</v>
      </c>
      <c r="Z1275" t="s">
        <v>54</v>
      </c>
      <c r="AA1275" t="s">
        <v>54</v>
      </c>
      <c r="AB1275" t="s">
        <v>54</v>
      </c>
      <c r="AC1275" t="s">
        <v>54</v>
      </c>
      <c r="AD1275">
        <v>0</v>
      </c>
      <c r="AE1275" t="s">
        <v>54</v>
      </c>
      <c r="AF1275">
        <v>1</v>
      </c>
      <c r="AG1275">
        <v>162273102</v>
      </c>
      <c r="AH1275">
        <f t="shared" si="190"/>
        <v>0</v>
      </c>
      <c r="AI1275">
        <f t="shared" si="191"/>
        <v>0</v>
      </c>
      <c r="AJ1275">
        <f t="shared" si="192"/>
        <v>0</v>
      </c>
      <c r="AK1275">
        <f t="shared" si="193"/>
        <v>0</v>
      </c>
      <c r="AL1275">
        <f t="shared" si="194"/>
        <v>0</v>
      </c>
      <c r="AM1275">
        <f t="shared" si="195"/>
        <v>0</v>
      </c>
      <c r="AN1275">
        <f t="shared" si="196"/>
        <v>0</v>
      </c>
      <c r="AO1275">
        <f t="shared" si="197"/>
        <v>0</v>
      </c>
      <c r="AP1275">
        <f t="shared" si="198"/>
        <v>0</v>
      </c>
      <c r="AQ1275">
        <f t="shared" si="199"/>
        <v>0</v>
      </c>
      <c r="AR1275" t="s">
        <v>11838</v>
      </c>
      <c r="AS1275">
        <v>231145</v>
      </c>
      <c r="AT1275">
        <v>403809</v>
      </c>
      <c r="AU1275" t="s">
        <v>54</v>
      </c>
      <c r="AV1275">
        <v>1</v>
      </c>
      <c r="AW1275">
        <v>1</v>
      </c>
      <c r="AX1275">
        <v>0</v>
      </c>
      <c r="AY1275">
        <v>3</v>
      </c>
      <c r="AZ1275" t="s">
        <v>2795</v>
      </c>
      <c r="BA1275" t="s">
        <v>2796</v>
      </c>
      <c r="BB1275">
        <v>97857</v>
      </c>
      <c r="BC1275" t="s">
        <v>2797</v>
      </c>
      <c r="BD1275" t="s">
        <v>73</v>
      </c>
      <c r="BE1275" t="s">
        <v>74</v>
      </c>
      <c r="BF1275">
        <v>107857</v>
      </c>
      <c r="BG1275" t="s">
        <v>75</v>
      </c>
      <c r="BH1275" t="s">
        <v>76</v>
      </c>
      <c r="BI1275" t="s">
        <v>77</v>
      </c>
      <c r="BJ1275" t="s">
        <v>78</v>
      </c>
    </row>
    <row r="1276" spans="1:62" x14ac:dyDescent="0.25">
      <c r="A1276">
        <v>302279</v>
      </c>
      <c r="B1276">
        <v>1209512</v>
      </c>
      <c r="C1276" t="s">
        <v>51</v>
      </c>
      <c r="D1276">
        <v>431046</v>
      </c>
      <c r="E1276" t="s">
        <v>52</v>
      </c>
      <c r="F1276" t="s">
        <v>53</v>
      </c>
      <c r="G1276">
        <v>3</v>
      </c>
      <c r="H1276">
        <v>110</v>
      </c>
      <c r="I1276">
        <v>73</v>
      </c>
      <c r="J1276">
        <v>8</v>
      </c>
      <c r="K1276" t="s">
        <v>2628</v>
      </c>
      <c r="L1276" t="s">
        <v>2629</v>
      </c>
      <c r="M1276" t="s">
        <v>2630</v>
      </c>
      <c r="N1276">
        <v>4974936</v>
      </c>
      <c r="O1276">
        <v>1</v>
      </c>
      <c r="P1276" t="s">
        <v>56</v>
      </c>
      <c r="Q1276">
        <v>1</v>
      </c>
      <c r="R1276" t="s">
        <v>57</v>
      </c>
      <c r="S1276" t="s">
        <v>2789</v>
      </c>
      <c r="T1276" t="s">
        <v>2790</v>
      </c>
      <c r="U1276" t="b">
        <v>0</v>
      </c>
      <c r="V1276" t="s">
        <v>2791</v>
      </c>
      <c r="W1276" t="s">
        <v>2020</v>
      </c>
      <c r="X1276" t="s">
        <v>54</v>
      </c>
      <c r="Y1276" t="s">
        <v>62</v>
      </c>
      <c r="Z1276" t="s">
        <v>54</v>
      </c>
      <c r="AA1276" t="s">
        <v>54</v>
      </c>
      <c r="AB1276" t="s">
        <v>54</v>
      </c>
      <c r="AC1276" t="s">
        <v>54</v>
      </c>
      <c r="AD1276">
        <v>0</v>
      </c>
      <c r="AE1276" t="s">
        <v>101</v>
      </c>
      <c r="AF1276">
        <v>1</v>
      </c>
      <c r="AG1276">
        <v>162273426</v>
      </c>
      <c r="AH1276">
        <f t="shared" si="190"/>
        <v>0</v>
      </c>
      <c r="AI1276">
        <f t="shared" si="191"/>
        <v>0</v>
      </c>
      <c r="AJ1276">
        <f t="shared" si="192"/>
        <v>0</v>
      </c>
      <c r="AK1276">
        <f t="shared" si="193"/>
        <v>0</v>
      </c>
      <c r="AL1276">
        <f t="shared" si="194"/>
        <v>0</v>
      </c>
      <c r="AM1276">
        <f t="shared" si="195"/>
        <v>0</v>
      </c>
      <c r="AN1276">
        <f t="shared" si="196"/>
        <v>0</v>
      </c>
      <c r="AO1276">
        <f t="shared" si="197"/>
        <v>0</v>
      </c>
      <c r="AP1276">
        <f t="shared" si="198"/>
        <v>0</v>
      </c>
      <c r="AQ1276">
        <f t="shared" si="199"/>
        <v>0</v>
      </c>
      <c r="AR1276" t="s">
        <v>11839</v>
      </c>
      <c r="AS1276">
        <v>231086</v>
      </c>
      <c r="AT1276">
        <v>403750</v>
      </c>
      <c r="AU1276" t="s">
        <v>54</v>
      </c>
      <c r="AV1276">
        <v>0</v>
      </c>
      <c r="AW1276">
        <v>0</v>
      </c>
      <c r="AX1276">
        <v>0</v>
      </c>
      <c r="AY1276">
        <v>2</v>
      </c>
      <c r="AZ1276" t="s">
        <v>2798</v>
      </c>
      <c r="BA1276" t="s">
        <v>2799</v>
      </c>
      <c r="BB1276">
        <v>25437</v>
      </c>
      <c r="BC1276" t="s">
        <v>2800</v>
      </c>
      <c r="BD1276" t="s">
        <v>67</v>
      </c>
      <c r="BE1276" t="s">
        <v>68</v>
      </c>
      <c r="BF1276">
        <v>30310</v>
      </c>
      <c r="BG1276" t="s">
        <v>75</v>
      </c>
      <c r="BH1276" t="s">
        <v>76</v>
      </c>
      <c r="BI1276" t="s">
        <v>77</v>
      </c>
      <c r="BJ1276" t="s">
        <v>78</v>
      </c>
    </row>
    <row r="1277" spans="1:62" x14ac:dyDescent="0.25">
      <c r="A1277">
        <v>302279</v>
      </c>
      <c r="B1277">
        <v>1209512</v>
      </c>
      <c r="C1277" t="s">
        <v>51</v>
      </c>
      <c r="D1277">
        <v>431046</v>
      </c>
      <c r="E1277" t="s">
        <v>52</v>
      </c>
      <c r="F1277" t="s">
        <v>53</v>
      </c>
      <c r="G1277">
        <v>3</v>
      </c>
      <c r="H1277">
        <v>110</v>
      </c>
      <c r="I1277">
        <v>73</v>
      </c>
      <c r="J1277">
        <v>8</v>
      </c>
      <c r="K1277" t="s">
        <v>2628</v>
      </c>
      <c r="L1277" t="s">
        <v>2629</v>
      </c>
      <c r="M1277" t="s">
        <v>2630</v>
      </c>
      <c r="N1277">
        <v>4974936</v>
      </c>
      <c r="O1277">
        <v>1</v>
      </c>
      <c r="P1277" t="s">
        <v>56</v>
      </c>
      <c r="Q1277">
        <v>1</v>
      </c>
      <c r="R1277" t="s">
        <v>57</v>
      </c>
      <c r="S1277" t="s">
        <v>2789</v>
      </c>
      <c r="T1277" t="s">
        <v>2790</v>
      </c>
      <c r="U1277" t="b">
        <v>0</v>
      </c>
      <c r="V1277" t="s">
        <v>2791</v>
      </c>
      <c r="W1277" t="s">
        <v>2020</v>
      </c>
      <c r="X1277" t="s">
        <v>54</v>
      </c>
      <c r="Y1277" t="s">
        <v>62</v>
      </c>
      <c r="Z1277" t="s">
        <v>54</v>
      </c>
      <c r="AA1277" t="s">
        <v>54</v>
      </c>
      <c r="AB1277" t="s">
        <v>54</v>
      </c>
      <c r="AC1277" t="s">
        <v>54</v>
      </c>
      <c r="AD1277">
        <v>0</v>
      </c>
      <c r="AE1277" t="s">
        <v>2801</v>
      </c>
      <c r="AF1277">
        <v>1</v>
      </c>
      <c r="AG1277">
        <v>162273475</v>
      </c>
      <c r="AH1277">
        <f t="shared" si="190"/>
        <v>0</v>
      </c>
      <c r="AI1277">
        <f t="shared" si="191"/>
        <v>0</v>
      </c>
      <c r="AJ1277">
        <f t="shared" si="192"/>
        <v>0</v>
      </c>
      <c r="AK1277">
        <f t="shared" si="193"/>
        <v>0</v>
      </c>
      <c r="AL1277">
        <f t="shared" si="194"/>
        <v>0</v>
      </c>
      <c r="AM1277">
        <f t="shared" si="195"/>
        <v>0</v>
      </c>
      <c r="AN1277">
        <f t="shared" si="196"/>
        <v>0</v>
      </c>
      <c r="AO1277">
        <f t="shared" si="197"/>
        <v>0</v>
      </c>
      <c r="AP1277">
        <f t="shared" si="198"/>
        <v>0</v>
      </c>
      <c r="AQ1277">
        <f t="shared" si="199"/>
        <v>0</v>
      </c>
      <c r="AR1277" t="s">
        <v>11840</v>
      </c>
      <c r="AS1277">
        <v>231161</v>
      </c>
      <c r="AT1277">
        <v>403825</v>
      </c>
      <c r="AU1277" t="s">
        <v>54</v>
      </c>
      <c r="AV1277">
        <v>0</v>
      </c>
      <c r="AW1277">
        <v>3</v>
      </c>
      <c r="AX1277">
        <v>0</v>
      </c>
      <c r="AY1277">
        <v>16</v>
      </c>
      <c r="AZ1277" t="s">
        <v>2802</v>
      </c>
      <c r="BA1277" t="s">
        <v>2803</v>
      </c>
      <c r="BB1277">
        <v>389644</v>
      </c>
      <c r="BC1277" t="s">
        <v>2804</v>
      </c>
      <c r="BD1277" t="s">
        <v>73</v>
      </c>
      <c r="BE1277" t="s">
        <v>74</v>
      </c>
      <c r="BF1277">
        <v>107857</v>
      </c>
      <c r="BG1277" t="s">
        <v>75</v>
      </c>
      <c r="BH1277" t="s">
        <v>76</v>
      </c>
      <c r="BI1277" t="s">
        <v>77</v>
      </c>
      <c r="BJ1277" t="s">
        <v>78</v>
      </c>
    </row>
    <row r="1278" spans="1:62" x14ac:dyDescent="0.25">
      <c r="A1278">
        <v>302279</v>
      </c>
      <c r="B1278">
        <v>1209512</v>
      </c>
      <c r="C1278" t="s">
        <v>51</v>
      </c>
      <c r="D1278">
        <v>431046</v>
      </c>
      <c r="E1278" t="s">
        <v>52</v>
      </c>
      <c r="F1278" t="s">
        <v>53</v>
      </c>
      <c r="G1278">
        <v>3</v>
      </c>
      <c r="H1278">
        <v>110</v>
      </c>
      <c r="I1278">
        <v>73</v>
      </c>
      <c r="J1278">
        <v>8</v>
      </c>
      <c r="K1278" t="s">
        <v>2628</v>
      </c>
      <c r="L1278" t="s">
        <v>2629</v>
      </c>
      <c r="M1278" t="s">
        <v>2630</v>
      </c>
      <c r="N1278">
        <v>4974936</v>
      </c>
      <c r="O1278">
        <v>1</v>
      </c>
      <c r="P1278" t="s">
        <v>56</v>
      </c>
      <c r="Q1278">
        <v>1</v>
      </c>
      <c r="R1278" t="s">
        <v>57</v>
      </c>
      <c r="S1278" t="s">
        <v>2789</v>
      </c>
      <c r="T1278" t="s">
        <v>2790</v>
      </c>
      <c r="U1278" t="b">
        <v>0</v>
      </c>
      <c r="V1278" t="s">
        <v>2791</v>
      </c>
      <c r="W1278" t="s">
        <v>2020</v>
      </c>
      <c r="X1278" t="s">
        <v>54</v>
      </c>
      <c r="Y1278" t="s">
        <v>62</v>
      </c>
      <c r="Z1278" t="s">
        <v>54</v>
      </c>
      <c r="AA1278" t="s">
        <v>54</v>
      </c>
      <c r="AB1278" t="s">
        <v>54</v>
      </c>
      <c r="AC1278" t="s">
        <v>54</v>
      </c>
      <c r="AD1278">
        <v>1</v>
      </c>
      <c r="AE1278" t="s">
        <v>108</v>
      </c>
      <c r="AF1278">
        <v>1</v>
      </c>
      <c r="AG1278">
        <v>162286812</v>
      </c>
      <c r="AH1278">
        <f t="shared" si="190"/>
        <v>0</v>
      </c>
      <c r="AI1278">
        <f t="shared" si="191"/>
        <v>0</v>
      </c>
      <c r="AJ1278">
        <f t="shared" si="192"/>
        <v>0</v>
      </c>
      <c r="AK1278">
        <f t="shared" si="193"/>
        <v>0</v>
      </c>
      <c r="AL1278">
        <f t="shared" si="194"/>
        <v>0</v>
      </c>
      <c r="AM1278">
        <f t="shared" si="195"/>
        <v>0</v>
      </c>
      <c r="AN1278">
        <f t="shared" si="196"/>
        <v>0</v>
      </c>
      <c r="AO1278">
        <f t="shared" si="197"/>
        <v>0</v>
      </c>
      <c r="AP1278">
        <f t="shared" si="198"/>
        <v>0</v>
      </c>
      <c r="AQ1278">
        <f t="shared" si="199"/>
        <v>0</v>
      </c>
      <c r="AR1278" t="s">
        <v>11843</v>
      </c>
      <c r="AS1278">
        <v>231165</v>
      </c>
      <c r="AT1278">
        <v>403829</v>
      </c>
      <c r="AU1278" t="s">
        <v>54</v>
      </c>
      <c r="AV1278">
        <v>0</v>
      </c>
      <c r="AW1278">
        <v>0</v>
      </c>
      <c r="AX1278">
        <v>0</v>
      </c>
      <c r="AY1278">
        <v>1</v>
      </c>
      <c r="AZ1278" t="s">
        <v>2805</v>
      </c>
      <c r="BA1278" t="s">
        <v>2806</v>
      </c>
      <c r="BB1278">
        <v>22459</v>
      </c>
      <c r="BC1278" t="s">
        <v>2807</v>
      </c>
      <c r="BD1278" t="s">
        <v>112</v>
      </c>
      <c r="BE1278" t="s">
        <v>113</v>
      </c>
      <c r="BF1278">
        <v>108187</v>
      </c>
      <c r="BG1278" t="s">
        <v>75</v>
      </c>
      <c r="BH1278" t="s">
        <v>76</v>
      </c>
      <c r="BI1278" t="s">
        <v>77</v>
      </c>
      <c r="BJ1278" t="s">
        <v>78</v>
      </c>
    </row>
    <row r="1279" spans="1:62" x14ac:dyDescent="0.25">
      <c r="A1279">
        <v>302279</v>
      </c>
      <c r="B1279">
        <v>1209512</v>
      </c>
      <c r="C1279" t="s">
        <v>51</v>
      </c>
      <c r="D1279">
        <v>431046</v>
      </c>
      <c r="E1279" t="s">
        <v>52</v>
      </c>
      <c r="F1279" t="s">
        <v>53</v>
      </c>
      <c r="G1279">
        <v>3</v>
      </c>
      <c r="H1279">
        <v>110</v>
      </c>
      <c r="I1279">
        <v>73</v>
      </c>
      <c r="J1279">
        <v>8</v>
      </c>
      <c r="K1279" t="s">
        <v>2628</v>
      </c>
      <c r="L1279" t="s">
        <v>2629</v>
      </c>
      <c r="M1279" t="s">
        <v>2630</v>
      </c>
      <c r="N1279">
        <v>4974936</v>
      </c>
      <c r="O1279">
        <v>1</v>
      </c>
      <c r="P1279" t="s">
        <v>56</v>
      </c>
      <c r="Q1279">
        <v>1</v>
      </c>
      <c r="R1279" t="s">
        <v>57</v>
      </c>
      <c r="S1279" t="s">
        <v>2789</v>
      </c>
      <c r="T1279" t="s">
        <v>2790</v>
      </c>
      <c r="U1279" t="b">
        <v>0</v>
      </c>
      <c r="V1279" t="s">
        <v>2791</v>
      </c>
      <c r="W1279" t="s">
        <v>2020</v>
      </c>
      <c r="X1279" t="s">
        <v>54</v>
      </c>
      <c r="Y1279" t="s">
        <v>62</v>
      </c>
      <c r="Z1279" t="s">
        <v>54</v>
      </c>
      <c r="AA1279" t="s">
        <v>54</v>
      </c>
      <c r="AB1279" t="s">
        <v>54</v>
      </c>
      <c r="AC1279" t="s">
        <v>54</v>
      </c>
      <c r="AD1279">
        <v>1</v>
      </c>
      <c r="AE1279" t="s">
        <v>114</v>
      </c>
      <c r="AF1279">
        <v>1</v>
      </c>
      <c r="AG1279">
        <v>162286832</v>
      </c>
      <c r="AH1279">
        <f t="shared" si="190"/>
        <v>0</v>
      </c>
      <c r="AI1279">
        <f t="shared" si="191"/>
        <v>0</v>
      </c>
      <c r="AJ1279">
        <f t="shared" si="192"/>
        <v>0</v>
      </c>
      <c r="AK1279">
        <f t="shared" si="193"/>
        <v>0</v>
      </c>
      <c r="AL1279">
        <f t="shared" si="194"/>
        <v>0</v>
      </c>
      <c r="AM1279">
        <f t="shared" si="195"/>
        <v>0</v>
      </c>
      <c r="AN1279">
        <f t="shared" si="196"/>
        <v>0</v>
      </c>
      <c r="AO1279">
        <f t="shared" si="197"/>
        <v>0</v>
      </c>
      <c r="AP1279">
        <f t="shared" si="198"/>
        <v>0</v>
      </c>
      <c r="AQ1279">
        <f t="shared" si="199"/>
        <v>0</v>
      </c>
      <c r="AR1279" t="s">
        <v>11844</v>
      </c>
      <c r="AS1279">
        <v>231105</v>
      </c>
      <c r="AT1279">
        <v>403769</v>
      </c>
      <c r="AU1279" t="s">
        <v>54</v>
      </c>
      <c r="AV1279">
        <v>0</v>
      </c>
      <c r="AW1279">
        <v>0</v>
      </c>
      <c r="AX1279">
        <v>0</v>
      </c>
      <c r="AY1279">
        <v>1</v>
      </c>
      <c r="AZ1279" t="s">
        <v>2808</v>
      </c>
      <c r="BA1279" t="s">
        <v>2809</v>
      </c>
      <c r="BB1279">
        <v>76833</v>
      </c>
      <c r="BC1279" t="s">
        <v>2810</v>
      </c>
      <c r="BD1279" t="s">
        <v>118</v>
      </c>
      <c r="BE1279" t="s">
        <v>119</v>
      </c>
      <c r="BF1279">
        <v>30267</v>
      </c>
      <c r="BG1279" t="s">
        <v>75</v>
      </c>
      <c r="BH1279" t="s">
        <v>76</v>
      </c>
      <c r="BI1279" t="s">
        <v>77</v>
      </c>
      <c r="BJ1279" t="s">
        <v>78</v>
      </c>
    </row>
    <row r="1280" spans="1:62" x14ac:dyDescent="0.25">
      <c r="A1280">
        <v>302279</v>
      </c>
      <c r="B1280">
        <v>1209512</v>
      </c>
      <c r="C1280" t="s">
        <v>51</v>
      </c>
      <c r="D1280">
        <v>431046</v>
      </c>
      <c r="E1280" t="s">
        <v>52</v>
      </c>
      <c r="F1280" t="s">
        <v>53</v>
      </c>
      <c r="G1280">
        <v>3</v>
      </c>
      <c r="H1280">
        <v>110</v>
      </c>
      <c r="I1280">
        <v>73</v>
      </c>
      <c r="J1280">
        <v>8</v>
      </c>
      <c r="K1280" t="s">
        <v>2628</v>
      </c>
      <c r="L1280" t="s">
        <v>2629</v>
      </c>
      <c r="M1280" t="s">
        <v>2630</v>
      </c>
      <c r="N1280">
        <v>4974936</v>
      </c>
      <c r="O1280">
        <v>1</v>
      </c>
      <c r="P1280" t="s">
        <v>56</v>
      </c>
      <c r="Q1280">
        <v>1</v>
      </c>
      <c r="R1280" t="s">
        <v>57</v>
      </c>
      <c r="S1280" t="s">
        <v>2789</v>
      </c>
      <c r="T1280" t="s">
        <v>2790</v>
      </c>
      <c r="U1280" t="b">
        <v>0</v>
      </c>
      <c r="V1280" t="s">
        <v>2791</v>
      </c>
      <c r="W1280" t="s">
        <v>2020</v>
      </c>
      <c r="X1280" t="s">
        <v>54</v>
      </c>
      <c r="Y1280" t="s">
        <v>62</v>
      </c>
      <c r="Z1280" t="s">
        <v>54</v>
      </c>
      <c r="AA1280" t="s">
        <v>54</v>
      </c>
      <c r="AB1280" t="s">
        <v>54</v>
      </c>
      <c r="AC1280" t="s">
        <v>54</v>
      </c>
      <c r="AD1280">
        <v>1</v>
      </c>
      <c r="AE1280" t="s">
        <v>173</v>
      </c>
      <c r="AF1280">
        <v>1</v>
      </c>
      <c r="AG1280">
        <v>162286895</v>
      </c>
      <c r="AH1280">
        <f t="shared" si="190"/>
        <v>0</v>
      </c>
      <c r="AI1280">
        <f t="shared" si="191"/>
        <v>0</v>
      </c>
      <c r="AJ1280">
        <f t="shared" si="192"/>
        <v>0</v>
      </c>
      <c r="AK1280">
        <f t="shared" si="193"/>
        <v>0</v>
      </c>
      <c r="AL1280">
        <f t="shared" si="194"/>
        <v>0</v>
      </c>
      <c r="AM1280">
        <f t="shared" si="195"/>
        <v>0</v>
      </c>
      <c r="AN1280">
        <f t="shared" si="196"/>
        <v>0</v>
      </c>
      <c r="AO1280">
        <f t="shared" si="197"/>
        <v>0</v>
      </c>
      <c r="AP1280">
        <f t="shared" si="198"/>
        <v>0</v>
      </c>
      <c r="AQ1280">
        <f t="shared" si="199"/>
        <v>0</v>
      </c>
      <c r="AR1280" t="s">
        <v>11848</v>
      </c>
      <c r="AS1280">
        <v>231150</v>
      </c>
      <c r="AT1280">
        <v>403814</v>
      </c>
      <c r="AU1280" t="s">
        <v>54</v>
      </c>
      <c r="AV1280">
        <v>0</v>
      </c>
      <c r="AW1280">
        <v>0</v>
      </c>
      <c r="AX1280">
        <v>0</v>
      </c>
      <c r="AY1280">
        <v>1</v>
      </c>
      <c r="AZ1280" t="s">
        <v>2811</v>
      </c>
      <c r="BA1280" t="s">
        <v>2812</v>
      </c>
      <c r="BB1280">
        <v>79748</v>
      </c>
      <c r="BC1280" t="s">
        <v>2813</v>
      </c>
      <c r="BD1280" t="s">
        <v>177</v>
      </c>
      <c r="BE1280" t="s">
        <v>74</v>
      </c>
      <c r="BF1280">
        <v>107857</v>
      </c>
      <c r="BG1280" t="s">
        <v>75</v>
      </c>
      <c r="BH1280" t="s">
        <v>76</v>
      </c>
      <c r="BI1280" t="s">
        <v>77</v>
      </c>
      <c r="BJ1280" t="s">
        <v>78</v>
      </c>
    </row>
    <row r="1281" spans="1:62" x14ac:dyDescent="0.25">
      <c r="A1281">
        <v>302280</v>
      </c>
      <c r="B1281">
        <v>1209512</v>
      </c>
      <c r="C1281" t="s">
        <v>51</v>
      </c>
      <c r="D1281">
        <v>431046</v>
      </c>
      <c r="E1281" t="s">
        <v>52</v>
      </c>
      <c r="F1281" t="s">
        <v>53</v>
      </c>
      <c r="G1281">
        <v>3</v>
      </c>
      <c r="H1281">
        <v>110</v>
      </c>
      <c r="I1281">
        <v>73</v>
      </c>
      <c r="J1281">
        <v>9</v>
      </c>
      <c r="K1281" t="s">
        <v>2628</v>
      </c>
      <c r="L1281" t="s">
        <v>2629</v>
      </c>
      <c r="M1281" t="s">
        <v>2630</v>
      </c>
      <c r="N1281">
        <v>4974926</v>
      </c>
      <c r="O1281">
        <v>1</v>
      </c>
      <c r="P1281" t="s">
        <v>56</v>
      </c>
      <c r="Q1281">
        <v>1</v>
      </c>
      <c r="R1281" t="s">
        <v>57</v>
      </c>
      <c r="S1281" t="s">
        <v>2817</v>
      </c>
      <c r="T1281" t="s">
        <v>2818</v>
      </c>
      <c r="U1281" t="b">
        <v>0</v>
      </c>
      <c r="V1281" t="s">
        <v>2819</v>
      </c>
      <c r="W1281" t="s">
        <v>2727</v>
      </c>
      <c r="X1281" t="s">
        <v>54</v>
      </c>
      <c r="Y1281" t="s">
        <v>62</v>
      </c>
      <c r="Z1281" t="s">
        <v>54</v>
      </c>
      <c r="AA1281" t="s">
        <v>54</v>
      </c>
      <c r="AB1281" t="s">
        <v>54</v>
      </c>
      <c r="AC1281" t="s">
        <v>54</v>
      </c>
      <c r="AD1281">
        <v>0</v>
      </c>
      <c r="AE1281" t="s">
        <v>639</v>
      </c>
      <c r="AF1281">
        <v>1</v>
      </c>
      <c r="AG1281">
        <v>162272978</v>
      </c>
      <c r="AH1281">
        <f t="shared" si="190"/>
        <v>0</v>
      </c>
      <c r="AI1281">
        <f t="shared" si="191"/>
        <v>0</v>
      </c>
      <c r="AJ1281">
        <f t="shared" si="192"/>
        <v>0</v>
      </c>
      <c r="AK1281">
        <f t="shared" si="193"/>
        <v>0</v>
      </c>
      <c r="AL1281">
        <f t="shared" si="194"/>
        <v>0</v>
      </c>
      <c r="AM1281">
        <f t="shared" si="195"/>
        <v>0</v>
      </c>
      <c r="AN1281">
        <f t="shared" si="196"/>
        <v>0</v>
      </c>
      <c r="AO1281">
        <f t="shared" si="197"/>
        <v>0</v>
      </c>
      <c r="AP1281">
        <f t="shared" si="198"/>
        <v>0</v>
      </c>
      <c r="AQ1281">
        <f t="shared" si="199"/>
        <v>0</v>
      </c>
      <c r="AR1281" t="s">
        <v>11838</v>
      </c>
      <c r="AS1281">
        <v>231145</v>
      </c>
      <c r="AT1281">
        <v>403809</v>
      </c>
      <c r="AU1281" t="s">
        <v>54</v>
      </c>
      <c r="AV1281">
        <v>0</v>
      </c>
      <c r="AW1281">
        <v>3</v>
      </c>
      <c r="AX1281">
        <v>0</v>
      </c>
      <c r="AY1281">
        <v>8</v>
      </c>
      <c r="AZ1281" t="s">
        <v>2823</v>
      </c>
      <c r="BA1281" t="s">
        <v>2824</v>
      </c>
      <c r="BB1281">
        <v>178068</v>
      </c>
      <c r="BC1281" t="s">
        <v>2825</v>
      </c>
      <c r="BD1281" t="s">
        <v>73</v>
      </c>
      <c r="BE1281" t="s">
        <v>74</v>
      </c>
      <c r="BF1281">
        <v>107857</v>
      </c>
      <c r="BG1281" t="s">
        <v>75</v>
      </c>
      <c r="BH1281" t="s">
        <v>76</v>
      </c>
      <c r="BI1281" t="s">
        <v>77</v>
      </c>
      <c r="BJ1281" t="s">
        <v>78</v>
      </c>
    </row>
    <row r="1282" spans="1:62" x14ac:dyDescent="0.25">
      <c r="A1282">
        <v>302280</v>
      </c>
      <c r="B1282">
        <v>1209512</v>
      </c>
      <c r="C1282" t="s">
        <v>51</v>
      </c>
      <c r="D1282">
        <v>431046</v>
      </c>
      <c r="E1282" t="s">
        <v>52</v>
      </c>
      <c r="F1282" t="s">
        <v>53</v>
      </c>
      <c r="G1282">
        <v>3</v>
      </c>
      <c r="H1282">
        <v>110</v>
      </c>
      <c r="I1282">
        <v>73</v>
      </c>
      <c r="J1282">
        <v>9</v>
      </c>
      <c r="K1282" t="s">
        <v>2628</v>
      </c>
      <c r="L1282" t="s">
        <v>2629</v>
      </c>
      <c r="M1282" t="s">
        <v>2630</v>
      </c>
      <c r="N1282">
        <v>4974926</v>
      </c>
      <c r="O1282">
        <v>1</v>
      </c>
      <c r="P1282" t="s">
        <v>56</v>
      </c>
      <c r="Q1282">
        <v>1</v>
      </c>
      <c r="R1282" t="s">
        <v>57</v>
      </c>
      <c r="S1282" t="s">
        <v>2817</v>
      </c>
      <c r="T1282" t="s">
        <v>2818</v>
      </c>
      <c r="U1282" t="b">
        <v>0</v>
      </c>
      <c r="V1282" t="s">
        <v>2819</v>
      </c>
      <c r="W1282" t="s">
        <v>2727</v>
      </c>
      <c r="X1282" t="s">
        <v>54</v>
      </c>
      <c r="Y1282" t="s">
        <v>62</v>
      </c>
      <c r="Z1282" t="s">
        <v>54</v>
      </c>
      <c r="AA1282" t="s">
        <v>54</v>
      </c>
      <c r="AB1282" t="s">
        <v>54</v>
      </c>
      <c r="AC1282" t="s">
        <v>54</v>
      </c>
      <c r="AD1282">
        <v>0</v>
      </c>
      <c r="AE1282" t="s">
        <v>101</v>
      </c>
      <c r="AF1282">
        <v>1</v>
      </c>
      <c r="AG1282">
        <v>162273840</v>
      </c>
      <c r="AH1282">
        <f t="shared" ref="AH1282:AH1345" si="200">IF(AR1282="PRAH2RN", 2,0)</f>
        <v>0</v>
      </c>
      <c r="AI1282">
        <f t="shared" ref="AI1282:AI1345" si="201">IF(AR1282="PRA4BVT",3,0)</f>
        <v>0</v>
      </c>
      <c r="AJ1282">
        <f t="shared" ref="AJ1282:AJ1345" si="202">IF(AR1282="PRA4BVZ",4,0)</f>
        <v>0</v>
      </c>
      <c r="AK1282">
        <f t="shared" ref="AK1282:AK1345" si="203">IF(AR1282="PRA4BV2",5,0)</f>
        <v>0</v>
      </c>
      <c r="AL1282">
        <f t="shared" ref="AL1282:AL1345" si="204">SUM(AH1282:AK1282)</f>
        <v>0</v>
      </c>
      <c r="AM1282">
        <f t="shared" ref="AM1282:AM1345" si="205">SUM(AN1282:AQ1282)</f>
        <v>0</v>
      </c>
      <c r="AN1282">
        <f t="shared" ref="AN1282:AN1345" si="206">IF(AR1282="PRA4BB8",2,0)</f>
        <v>0</v>
      </c>
      <c r="AO1282">
        <f t="shared" ref="AO1282:AO1345" si="207">IF(AR1282="PRA4BVQ",3,0)</f>
        <v>0</v>
      </c>
      <c r="AP1282">
        <f t="shared" ref="AP1282:AP1345" si="208">IF(AR1282="PRA4BVR",4,0)</f>
        <v>0</v>
      </c>
      <c r="AQ1282">
        <f t="shared" ref="AQ1282:AQ1345" si="209">IF(AR1282="PRA4BVS",5,0)</f>
        <v>0</v>
      </c>
      <c r="AR1282" t="s">
        <v>11839</v>
      </c>
      <c r="AS1282">
        <v>231086</v>
      </c>
      <c r="AT1282">
        <v>403750</v>
      </c>
      <c r="AU1282" t="s">
        <v>54</v>
      </c>
      <c r="AV1282">
        <v>0</v>
      </c>
      <c r="AW1282">
        <v>0</v>
      </c>
      <c r="AX1282">
        <v>0</v>
      </c>
      <c r="AY1282">
        <v>2</v>
      </c>
      <c r="AZ1282" t="s">
        <v>2826</v>
      </c>
      <c r="BA1282" t="s">
        <v>2827</v>
      </c>
      <c r="BB1282">
        <v>72036</v>
      </c>
      <c r="BC1282" t="s">
        <v>2828</v>
      </c>
      <c r="BD1282" t="s">
        <v>67</v>
      </c>
      <c r="BE1282" t="s">
        <v>68</v>
      </c>
      <c r="BF1282">
        <v>30310</v>
      </c>
      <c r="BG1282" t="s">
        <v>75</v>
      </c>
      <c r="BH1282" t="s">
        <v>76</v>
      </c>
      <c r="BI1282" t="s">
        <v>77</v>
      </c>
      <c r="BJ1282" t="s">
        <v>78</v>
      </c>
    </row>
    <row r="1283" spans="1:62" x14ac:dyDescent="0.25">
      <c r="A1283">
        <v>302280</v>
      </c>
      <c r="B1283">
        <v>1209512</v>
      </c>
      <c r="C1283" t="s">
        <v>51</v>
      </c>
      <c r="D1283">
        <v>431046</v>
      </c>
      <c r="E1283" t="s">
        <v>52</v>
      </c>
      <c r="F1283" t="s">
        <v>53</v>
      </c>
      <c r="G1283">
        <v>3</v>
      </c>
      <c r="H1283">
        <v>110</v>
      </c>
      <c r="I1283">
        <v>73</v>
      </c>
      <c r="J1283">
        <v>9</v>
      </c>
      <c r="K1283" t="s">
        <v>2628</v>
      </c>
      <c r="L1283" t="s">
        <v>2629</v>
      </c>
      <c r="M1283" t="s">
        <v>2630</v>
      </c>
      <c r="N1283">
        <v>4974926</v>
      </c>
      <c r="O1283">
        <v>1</v>
      </c>
      <c r="P1283" t="s">
        <v>56</v>
      </c>
      <c r="Q1283">
        <v>1</v>
      </c>
      <c r="R1283" t="s">
        <v>57</v>
      </c>
      <c r="S1283" t="s">
        <v>2817</v>
      </c>
      <c r="T1283" t="s">
        <v>2818</v>
      </c>
      <c r="U1283" t="b">
        <v>0</v>
      </c>
      <c r="V1283" t="s">
        <v>2819</v>
      </c>
      <c r="W1283" t="s">
        <v>2727</v>
      </c>
      <c r="X1283" t="s">
        <v>54</v>
      </c>
      <c r="Y1283" t="s">
        <v>62</v>
      </c>
      <c r="Z1283" t="s">
        <v>54</v>
      </c>
      <c r="AA1283" t="s">
        <v>54</v>
      </c>
      <c r="AB1283" t="s">
        <v>54</v>
      </c>
      <c r="AC1283" t="s">
        <v>54</v>
      </c>
      <c r="AD1283">
        <v>1</v>
      </c>
      <c r="AE1283" t="s">
        <v>83</v>
      </c>
      <c r="AF1283">
        <v>1</v>
      </c>
      <c r="AG1283">
        <v>162273956</v>
      </c>
      <c r="AH1283">
        <f t="shared" si="200"/>
        <v>0</v>
      </c>
      <c r="AI1283">
        <f t="shared" si="201"/>
        <v>0</v>
      </c>
      <c r="AJ1283">
        <f t="shared" si="202"/>
        <v>0</v>
      </c>
      <c r="AK1283">
        <f t="shared" si="203"/>
        <v>0</v>
      </c>
      <c r="AL1283">
        <f t="shared" si="204"/>
        <v>0</v>
      </c>
      <c r="AM1283">
        <f t="shared" si="205"/>
        <v>0</v>
      </c>
      <c r="AN1283">
        <f t="shared" si="206"/>
        <v>0</v>
      </c>
      <c r="AO1283">
        <f t="shared" si="207"/>
        <v>0</v>
      </c>
      <c r="AP1283">
        <f t="shared" si="208"/>
        <v>0</v>
      </c>
      <c r="AQ1283">
        <f t="shared" si="209"/>
        <v>0</v>
      </c>
      <c r="AR1283" t="s">
        <v>11840</v>
      </c>
      <c r="AS1283">
        <v>231161</v>
      </c>
      <c r="AT1283">
        <v>403825</v>
      </c>
      <c r="AU1283" t="s">
        <v>54</v>
      </c>
      <c r="AV1283">
        <v>0</v>
      </c>
      <c r="AW1283">
        <v>0</v>
      </c>
      <c r="AX1283">
        <v>0</v>
      </c>
      <c r="AY1283">
        <v>1</v>
      </c>
      <c r="AZ1283" t="s">
        <v>2829</v>
      </c>
      <c r="BA1283" t="s">
        <v>2830</v>
      </c>
      <c r="BB1283">
        <v>173395</v>
      </c>
      <c r="BC1283" t="s">
        <v>2831</v>
      </c>
      <c r="BD1283" t="s">
        <v>73</v>
      </c>
      <c r="BE1283" t="s">
        <v>74</v>
      </c>
      <c r="BF1283">
        <v>107857</v>
      </c>
      <c r="BG1283" t="s">
        <v>75</v>
      </c>
      <c r="BH1283" t="s">
        <v>76</v>
      </c>
      <c r="BI1283" t="s">
        <v>77</v>
      </c>
      <c r="BJ1283" t="s">
        <v>78</v>
      </c>
    </row>
    <row r="1284" spans="1:62" x14ac:dyDescent="0.25">
      <c r="A1284">
        <v>302280</v>
      </c>
      <c r="B1284">
        <v>1209512</v>
      </c>
      <c r="C1284" t="s">
        <v>51</v>
      </c>
      <c r="D1284">
        <v>431046</v>
      </c>
      <c r="E1284" t="s">
        <v>52</v>
      </c>
      <c r="F1284" t="s">
        <v>53</v>
      </c>
      <c r="G1284">
        <v>3</v>
      </c>
      <c r="H1284">
        <v>110</v>
      </c>
      <c r="I1284">
        <v>73</v>
      </c>
      <c r="J1284">
        <v>9</v>
      </c>
      <c r="K1284" t="s">
        <v>2628</v>
      </c>
      <c r="L1284" t="s">
        <v>2629</v>
      </c>
      <c r="M1284" t="s">
        <v>2630</v>
      </c>
      <c r="N1284">
        <v>4974926</v>
      </c>
      <c r="O1284">
        <v>1</v>
      </c>
      <c r="P1284" t="s">
        <v>56</v>
      </c>
      <c r="Q1284">
        <v>1</v>
      </c>
      <c r="R1284" t="s">
        <v>57</v>
      </c>
      <c r="S1284" t="s">
        <v>2817</v>
      </c>
      <c r="T1284" t="s">
        <v>2818</v>
      </c>
      <c r="U1284" t="b">
        <v>0</v>
      </c>
      <c r="V1284" t="s">
        <v>2819</v>
      </c>
      <c r="W1284" t="s">
        <v>2727</v>
      </c>
      <c r="X1284" t="s">
        <v>54</v>
      </c>
      <c r="Y1284" t="s">
        <v>62</v>
      </c>
      <c r="Z1284" t="s">
        <v>54</v>
      </c>
      <c r="AA1284" t="s">
        <v>54</v>
      </c>
      <c r="AB1284" t="s">
        <v>54</v>
      </c>
      <c r="AC1284" t="s">
        <v>54</v>
      </c>
      <c r="AD1284">
        <v>0</v>
      </c>
      <c r="AE1284" t="s">
        <v>371</v>
      </c>
      <c r="AF1284">
        <v>1</v>
      </c>
      <c r="AG1284">
        <v>162274177</v>
      </c>
      <c r="AH1284">
        <f t="shared" si="200"/>
        <v>0</v>
      </c>
      <c r="AI1284">
        <f t="shared" si="201"/>
        <v>0</v>
      </c>
      <c r="AJ1284">
        <f t="shared" si="202"/>
        <v>0</v>
      </c>
      <c r="AK1284">
        <f t="shared" si="203"/>
        <v>0</v>
      </c>
      <c r="AL1284">
        <f t="shared" si="204"/>
        <v>0</v>
      </c>
      <c r="AM1284">
        <f t="shared" si="205"/>
        <v>0</v>
      </c>
      <c r="AN1284">
        <f t="shared" si="206"/>
        <v>0</v>
      </c>
      <c r="AO1284">
        <f t="shared" si="207"/>
        <v>0</v>
      </c>
      <c r="AP1284">
        <f t="shared" si="208"/>
        <v>0</v>
      </c>
      <c r="AQ1284">
        <f t="shared" si="209"/>
        <v>0</v>
      </c>
      <c r="AR1284" t="s">
        <v>11843</v>
      </c>
      <c r="AS1284">
        <v>231165</v>
      </c>
      <c r="AT1284">
        <v>403829</v>
      </c>
      <c r="AU1284" t="s">
        <v>54</v>
      </c>
      <c r="AV1284">
        <v>0</v>
      </c>
      <c r="AW1284">
        <v>1</v>
      </c>
      <c r="AX1284">
        <v>0</v>
      </c>
      <c r="AY1284">
        <v>4</v>
      </c>
      <c r="AZ1284" t="s">
        <v>2832</v>
      </c>
      <c r="BA1284" t="s">
        <v>2833</v>
      </c>
      <c r="BB1284">
        <v>54241</v>
      </c>
      <c r="BC1284" t="s">
        <v>2834</v>
      </c>
      <c r="BD1284" t="s">
        <v>112</v>
      </c>
      <c r="BE1284" t="s">
        <v>113</v>
      </c>
      <c r="BF1284">
        <v>108187</v>
      </c>
      <c r="BG1284" t="s">
        <v>75</v>
      </c>
      <c r="BH1284" t="s">
        <v>76</v>
      </c>
      <c r="BI1284" t="s">
        <v>77</v>
      </c>
      <c r="BJ1284" t="s">
        <v>78</v>
      </c>
    </row>
    <row r="1285" spans="1:62" x14ac:dyDescent="0.25">
      <c r="A1285">
        <v>302280</v>
      </c>
      <c r="B1285">
        <v>1209512</v>
      </c>
      <c r="C1285" t="s">
        <v>51</v>
      </c>
      <c r="D1285">
        <v>431046</v>
      </c>
      <c r="E1285" t="s">
        <v>52</v>
      </c>
      <c r="F1285" t="s">
        <v>53</v>
      </c>
      <c r="G1285">
        <v>3</v>
      </c>
      <c r="H1285">
        <v>110</v>
      </c>
      <c r="I1285">
        <v>73</v>
      </c>
      <c r="J1285">
        <v>9</v>
      </c>
      <c r="K1285" t="s">
        <v>2628</v>
      </c>
      <c r="L1285" t="s">
        <v>2629</v>
      </c>
      <c r="M1285" t="s">
        <v>2630</v>
      </c>
      <c r="N1285">
        <v>4974926</v>
      </c>
      <c r="O1285">
        <v>1</v>
      </c>
      <c r="P1285" t="s">
        <v>56</v>
      </c>
      <c r="Q1285">
        <v>1</v>
      </c>
      <c r="R1285" t="s">
        <v>57</v>
      </c>
      <c r="S1285" t="s">
        <v>2817</v>
      </c>
      <c r="T1285" t="s">
        <v>2818</v>
      </c>
      <c r="U1285" t="b">
        <v>0</v>
      </c>
      <c r="V1285" t="s">
        <v>2819</v>
      </c>
      <c r="W1285" t="s">
        <v>2727</v>
      </c>
      <c r="X1285" t="s">
        <v>54</v>
      </c>
      <c r="Y1285" t="s">
        <v>62</v>
      </c>
      <c r="Z1285" t="s">
        <v>54</v>
      </c>
      <c r="AA1285" t="s">
        <v>54</v>
      </c>
      <c r="AB1285" t="s">
        <v>54</v>
      </c>
      <c r="AC1285" t="s">
        <v>54</v>
      </c>
      <c r="AD1285">
        <v>1</v>
      </c>
      <c r="AE1285" t="s">
        <v>114</v>
      </c>
      <c r="AF1285">
        <v>1</v>
      </c>
      <c r="AG1285">
        <v>162282524</v>
      </c>
      <c r="AH1285">
        <f t="shared" si="200"/>
        <v>0</v>
      </c>
      <c r="AI1285">
        <f t="shared" si="201"/>
        <v>0</v>
      </c>
      <c r="AJ1285">
        <f t="shared" si="202"/>
        <v>0</v>
      </c>
      <c r="AK1285">
        <f t="shared" si="203"/>
        <v>0</v>
      </c>
      <c r="AL1285">
        <f t="shared" si="204"/>
        <v>0</v>
      </c>
      <c r="AM1285">
        <f t="shared" si="205"/>
        <v>0</v>
      </c>
      <c r="AN1285">
        <f t="shared" si="206"/>
        <v>0</v>
      </c>
      <c r="AO1285">
        <f t="shared" si="207"/>
        <v>0</v>
      </c>
      <c r="AP1285">
        <f t="shared" si="208"/>
        <v>0</v>
      </c>
      <c r="AQ1285">
        <f t="shared" si="209"/>
        <v>0</v>
      </c>
      <c r="AR1285" t="s">
        <v>11844</v>
      </c>
      <c r="AS1285">
        <v>231105</v>
      </c>
      <c r="AT1285">
        <v>403769</v>
      </c>
      <c r="AU1285" t="s">
        <v>54</v>
      </c>
      <c r="AV1285">
        <v>0</v>
      </c>
      <c r="AW1285">
        <v>0</v>
      </c>
      <c r="AX1285">
        <v>0</v>
      </c>
      <c r="AY1285">
        <v>1</v>
      </c>
      <c r="AZ1285" t="s">
        <v>2835</v>
      </c>
      <c r="BA1285" t="s">
        <v>2836</v>
      </c>
      <c r="BB1285">
        <v>82466754</v>
      </c>
      <c r="BC1285" t="s">
        <v>2837</v>
      </c>
      <c r="BD1285" t="s">
        <v>118</v>
      </c>
      <c r="BE1285" t="s">
        <v>119</v>
      </c>
      <c r="BF1285">
        <v>30267</v>
      </c>
      <c r="BG1285" t="s">
        <v>75</v>
      </c>
      <c r="BH1285" t="s">
        <v>76</v>
      </c>
      <c r="BI1285" t="s">
        <v>77</v>
      </c>
      <c r="BJ1285" t="s">
        <v>78</v>
      </c>
    </row>
    <row r="1286" spans="1:62" x14ac:dyDescent="0.25">
      <c r="A1286">
        <v>302280</v>
      </c>
      <c r="B1286">
        <v>1209512</v>
      </c>
      <c r="C1286" t="s">
        <v>51</v>
      </c>
      <c r="D1286">
        <v>431046</v>
      </c>
      <c r="E1286" t="s">
        <v>52</v>
      </c>
      <c r="F1286" t="s">
        <v>53</v>
      </c>
      <c r="G1286">
        <v>3</v>
      </c>
      <c r="H1286">
        <v>110</v>
      </c>
      <c r="I1286">
        <v>73</v>
      </c>
      <c r="J1286">
        <v>9</v>
      </c>
      <c r="K1286" t="s">
        <v>2628</v>
      </c>
      <c r="L1286" t="s">
        <v>2629</v>
      </c>
      <c r="M1286" t="s">
        <v>2630</v>
      </c>
      <c r="N1286">
        <v>4974926</v>
      </c>
      <c r="O1286">
        <v>1</v>
      </c>
      <c r="P1286" t="s">
        <v>56</v>
      </c>
      <c r="Q1286">
        <v>1</v>
      </c>
      <c r="R1286" t="s">
        <v>57</v>
      </c>
      <c r="S1286" t="s">
        <v>2817</v>
      </c>
      <c r="T1286" t="s">
        <v>2818</v>
      </c>
      <c r="U1286" t="b">
        <v>0</v>
      </c>
      <c r="V1286" t="s">
        <v>2819</v>
      </c>
      <c r="W1286" t="s">
        <v>2727</v>
      </c>
      <c r="X1286" t="s">
        <v>54</v>
      </c>
      <c r="Y1286" t="s">
        <v>62</v>
      </c>
      <c r="Z1286" t="s">
        <v>54</v>
      </c>
      <c r="AA1286" t="s">
        <v>54</v>
      </c>
      <c r="AB1286" t="s">
        <v>54</v>
      </c>
      <c r="AC1286" t="s">
        <v>54</v>
      </c>
      <c r="AD1286">
        <v>1</v>
      </c>
      <c r="AE1286" t="s">
        <v>173</v>
      </c>
      <c r="AF1286">
        <v>1</v>
      </c>
      <c r="AG1286">
        <v>162349682</v>
      </c>
      <c r="AH1286">
        <f t="shared" si="200"/>
        <v>0</v>
      </c>
      <c r="AI1286">
        <f t="shared" si="201"/>
        <v>0</v>
      </c>
      <c r="AJ1286">
        <f t="shared" si="202"/>
        <v>0</v>
      </c>
      <c r="AK1286">
        <f t="shared" si="203"/>
        <v>0</v>
      </c>
      <c r="AL1286">
        <f t="shared" si="204"/>
        <v>0</v>
      </c>
      <c r="AM1286">
        <f t="shared" si="205"/>
        <v>0</v>
      </c>
      <c r="AN1286">
        <f t="shared" si="206"/>
        <v>0</v>
      </c>
      <c r="AO1286">
        <f t="shared" si="207"/>
        <v>0</v>
      </c>
      <c r="AP1286">
        <f t="shared" si="208"/>
        <v>0</v>
      </c>
      <c r="AQ1286">
        <f t="shared" si="209"/>
        <v>0</v>
      </c>
      <c r="AR1286" t="s">
        <v>11848</v>
      </c>
      <c r="AS1286">
        <v>231150</v>
      </c>
      <c r="AT1286">
        <v>403814</v>
      </c>
      <c r="AU1286" t="s">
        <v>54</v>
      </c>
      <c r="AV1286">
        <v>0</v>
      </c>
      <c r="AW1286">
        <v>0</v>
      </c>
      <c r="AX1286">
        <v>0</v>
      </c>
      <c r="AY1286">
        <v>1</v>
      </c>
      <c r="AZ1286" t="s">
        <v>2838</v>
      </c>
      <c r="BA1286" t="s">
        <v>2839</v>
      </c>
      <c r="BB1286">
        <v>43867</v>
      </c>
      <c r="BC1286" t="s">
        <v>2840</v>
      </c>
      <c r="BD1286" t="s">
        <v>177</v>
      </c>
      <c r="BE1286" t="s">
        <v>74</v>
      </c>
      <c r="BF1286">
        <v>107857</v>
      </c>
      <c r="BG1286" t="s">
        <v>75</v>
      </c>
      <c r="BH1286" t="s">
        <v>76</v>
      </c>
      <c r="BI1286" t="s">
        <v>77</v>
      </c>
      <c r="BJ1286" t="s">
        <v>78</v>
      </c>
    </row>
    <row r="1287" spans="1:62" x14ac:dyDescent="0.25">
      <c r="A1287">
        <v>302280</v>
      </c>
      <c r="B1287">
        <v>1209512</v>
      </c>
      <c r="C1287" t="s">
        <v>51</v>
      </c>
      <c r="D1287">
        <v>431046</v>
      </c>
      <c r="E1287" t="s">
        <v>52</v>
      </c>
      <c r="F1287" t="s">
        <v>53</v>
      </c>
      <c r="G1287">
        <v>3</v>
      </c>
      <c r="H1287">
        <v>110</v>
      </c>
      <c r="I1287">
        <v>73</v>
      </c>
      <c r="J1287">
        <v>9</v>
      </c>
      <c r="K1287" t="s">
        <v>2628</v>
      </c>
      <c r="L1287" t="s">
        <v>2629</v>
      </c>
      <c r="M1287" t="s">
        <v>2630</v>
      </c>
      <c r="N1287">
        <v>4974926</v>
      </c>
      <c r="O1287">
        <v>1</v>
      </c>
      <c r="P1287" t="s">
        <v>56</v>
      </c>
      <c r="Q1287">
        <v>1</v>
      </c>
      <c r="R1287" t="s">
        <v>57</v>
      </c>
      <c r="S1287" t="s">
        <v>2817</v>
      </c>
      <c r="T1287" t="s">
        <v>2818</v>
      </c>
      <c r="U1287" t="b">
        <v>0</v>
      </c>
      <c r="V1287" t="s">
        <v>2819</v>
      </c>
      <c r="W1287" t="s">
        <v>2727</v>
      </c>
      <c r="X1287" t="s">
        <v>54</v>
      </c>
      <c r="Y1287" t="s">
        <v>62</v>
      </c>
      <c r="Z1287" t="s">
        <v>54</v>
      </c>
      <c r="AA1287" t="s">
        <v>54</v>
      </c>
      <c r="AB1287" t="s">
        <v>54</v>
      </c>
      <c r="AC1287" t="s">
        <v>54</v>
      </c>
      <c r="AD1287">
        <v>1</v>
      </c>
      <c r="AE1287" t="s">
        <v>178</v>
      </c>
      <c r="AF1287">
        <v>1</v>
      </c>
      <c r="AG1287">
        <v>162349700</v>
      </c>
      <c r="AH1287">
        <f t="shared" si="200"/>
        <v>0</v>
      </c>
      <c r="AI1287">
        <f t="shared" si="201"/>
        <v>0</v>
      </c>
      <c r="AJ1287">
        <f t="shared" si="202"/>
        <v>0</v>
      </c>
      <c r="AK1287">
        <f t="shared" si="203"/>
        <v>0</v>
      </c>
      <c r="AL1287">
        <f t="shared" si="204"/>
        <v>0</v>
      </c>
      <c r="AM1287">
        <f t="shared" si="205"/>
        <v>0</v>
      </c>
      <c r="AN1287">
        <f t="shared" si="206"/>
        <v>0</v>
      </c>
      <c r="AO1287">
        <f t="shared" si="207"/>
        <v>0</v>
      </c>
      <c r="AP1287">
        <f t="shared" si="208"/>
        <v>0</v>
      </c>
      <c r="AQ1287">
        <f t="shared" si="209"/>
        <v>0</v>
      </c>
      <c r="AR1287" t="s">
        <v>11849</v>
      </c>
      <c r="AS1287">
        <v>231125</v>
      </c>
      <c r="AT1287">
        <v>403789</v>
      </c>
      <c r="AU1287" t="s">
        <v>54</v>
      </c>
      <c r="AV1287">
        <v>0</v>
      </c>
      <c r="AW1287">
        <v>0</v>
      </c>
      <c r="AX1287">
        <v>0</v>
      </c>
      <c r="AY1287">
        <v>1</v>
      </c>
      <c r="AZ1287" t="s">
        <v>2841</v>
      </c>
      <c r="BA1287" t="s">
        <v>2842</v>
      </c>
      <c r="BB1287">
        <v>18900</v>
      </c>
      <c r="BC1287" t="s">
        <v>2843</v>
      </c>
      <c r="BD1287" t="s">
        <v>182</v>
      </c>
      <c r="BE1287" t="s">
        <v>183</v>
      </c>
      <c r="BF1287">
        <v>30454</v>
      </c>
      <c r="BG1287" t="s">
        <v>75</v>
      </c>
      <c r="BH1287" t="s">
        <v>76</v>
      </c>
      <c r="BI1287" t="s">
        <v>77</v>
      </c>
      <c r="BJ1287" t="s">
        <v>78</v>
      </c>
    </row>
    <row r="1288" spans="1:62" x14ac:dyDescent="0.25">
      <c r="A1288">
        <v>302282</v>
      </c>
      <c r="B1288">
        <v>1209512</v>
      </c>
      <c r="C1288" t="s">
        <v>51</v>
      </c>
      <c r="D1288">
        <v>431046</v>
      </c>
      <c r="E1288" t="s">
        <v>52</v>
      </c>
      <c r="F1288" t="s">
        <v>53</v>
      </c>
      <c r="G1288">
        <v>3</v>
      </c>
      <c r="H1288">
        <v>110</v>
      </c>
      <c r="I1288">
        <v>73</v>
      </c>
      <c r="J1288">
        <v>10</v>
      </c>
      <c r="K1288" t="s">
        <v>2628</v>
      </c>
      <c r="L1288" t="s">
        <v>2629</v>
      </c>
      <c r="M1288" t="s">
        <v>2630</v>
      </c>
      <c r="N1288">
        <v>4974560</v>
      </c>
      <c r="O1288">
        <v>1</v>
      </c>
      <c r="P1288" t="s">
        <v>56</v>
      </c>
      <c r="Q1288">
        <v>1</v>
      </c>
      <c r="R1288" t="s">
        <v>57</v>
      </c>
      <c r="S1288" t="s">
        <v>2847</v>
      </c>
      <c r="T1288" t="s">
        <v>54</v>
      </c>
      <c r="U1288" t="b">
        <v>1</v>
      </c>
      <c r="V1288" t="s">
        <v>54</v>
      </c>
      <c r="W1288" t="s">
        <v>2632</v>
      </c>
      <c r="X1288" t="s">
        <v>54</v>
      </c>
      <c r="Y1288" t="s">
        <v>62</v>
      </c>
      <c r="Z1288" t="s">
        <v>54</v>
      </c>
      <c r="AA1288" t="s">
        <v>54</v>
      </c>
      <c r="AB1288" t="s">
        <v>54</v>
      </c>
      <c r="AC1288" t="s">
        <v>54</v>
      </c>
      <c r="AD1288">
        <v>0</v>
      </c>
      <c r="AE1288" t="s">
        <v>54</v>
      </c>
      <c r="AF1288">
        <v>1</v>
      </c>
      <c r="AG1288">
        <v>162273811</v>
      </c>
      <c r="AH1288">
        <f t="shared" si="200"/>
        <v>0</v>
      </c>
      <c r="AI1288">
        <f t="shared" si="201"/>
        <v>0</v>
      </c>
      <c r="AJ1288">
        <f t="shared" si="202"/>
        <v>0</v>
      </c>
      <c r="AK1288">
        <f t="shared" si="203"/>
        <v>0</v>
      </c>
      <c r="AL1288">
        <f t="shared" si="204"/>
        <v>0</v>
      </c>
      <c r="AM1288">
        <f t="shared" si="205"/>
        <v>0</v>
      </c>
      <c r="AN1288">
        <f t="shared" si="206"/>
        <v>0</v>
      </c>
      <c r="AO1288">
        <f t="shared" si="207"/>
        <v>0</v>
      </c>
      <c r="AP1288">
        <f t="shared" si="208"/>
        <v>0</v>
      </c>
      <c r="AQ1288">
        <f t="shared" si="209"/>
        <v>0</v>
      </c>
      <c r="AR1288" t="s">
        <v>11838</v>
      </c>
      <c r="AS1288">
        <v>231145</v>
      </c>
      <c r="AT1288">
        <v>403809</v>
      </c>
      <c r="AU1288" t="s">
        <v>54</v>
      </c>
      <c r="AV1288">
        <v>1</v>
      </c>
      <c r="AW1288">
        <v>3</v>
      </c>
      <c r="AX1288">
        <v>0</v>
      </c>
      <c r="AY1288">
        <v>6</v>
      </c>
      <c r="AZ1288" t="s">
        <v>2851</v>
      </c>
      <c r="BA1288" t="s">
        <v>2852</v>
      </c>
      <c r="BB1288">
        <v>109819</v>
      </c>
      <c r="BC1288" t="s">
        <v>2853</v>
      </c>
      <c r="BD1288" t="s">
        <v>73</v>
      </c>
      <c r="BE1288" t="s">
        <v>74</v>
      </c>
      <c r="BF1288">
        <v>107857</v>
      </c>
      <c r="BG1288" t="s">
        <v>75</v>
      </c>
      <c r="BH1288" t="s">
        <v>76</v>
      </c>
      <c r="BI1288" t="s">
        <v>77</v>
      </c>
      <c r="BJ1288" t="s">
        <v>78</v>
      </c>
    </row>
    <row r="1289" spans="1:62" x14ac:dyDescent="0.25">
      <c r="A1289">
        <v>302282</v>
      </c>
      <c r="B1289">
        <v>1209512</v>
      </c>
      <c r="C1289" t="s">
        <v>51</v>
      </c>
      <c r="D1289">
        <v>431046</v>
      </c>
      <c r="E1289" t="s">
        <v>52</v>
      </c>
      <c r="F1289" t="s">
        <v>53</v>
      </c>
      <c r="G1289">
        <v>3</v>
      </c>
      <c r="H1289">
        <v>110</v>
      </c>
      <c r="I1289">
        <v>73</v>
      </c>
      <c r="J1289">
        <v>10</v>
      </c>
      <c r="K1289" t="s">
        <v>2628</v>
      </c>
      <c r="L1289" t="s">
        <v>2629</v>
      </c>
      <c r="M1289" t="s">
        <v>2630</v>
      </c>
      <c r="N1289">
        <v>4974560</v>
      </c>
      <c r="O1289">
        <v>1</v>
      </c>
      <c r="P1289" t="s">
        <v>56</v>
      </c>
      <c r="Q1289">
        <v>1</v>
      </c>
      <c r="R1289" t="s">
        <v>57</v>
      </c>
      <c r="S1289" t="s">
        <v>2847</v>
      </c>
      <c r="T1289" t="s">
        <v>54</v>
      </c>
      <c r="U1289" t="b">
        <v>1</v>
      </c>
      <c r="V1289" t="s">
        <v>54</v>
      </c>
      <c r="W1289" t="s">
        <v>2632</v>
      </c>
      <c r="X1289" t="s">
        <v>54</v>
      </c>
      <c r="Y1289" t="s">
        <v>62</v>
      </c>
      <c r="Z1289" t="s">
        <v>54</v>
      </c>
      <c r="AA1289" t="s">
        <v>54</v>
      </c>
      <c r="AB1289" t="s">
        <v>54</v>
      </c>
      <c r="AC1289" t="s">
        <v>54</v>
      </c>
      <c r="AD1289">
        <v>0</v>
      </c>
      <c r="AE1289" t="s">
        <v>2854</v>
      </c>
      <c r="AF1289">
        <v>1</v>
      </c>
      <c r="AG1289">
        <v>162392491</v>
      </c>
      <c r="AH1289">
        <f t="shared" si="200"/>
        <v>0</v>
      </c>
      <c r="AI1289">
        <f t="shared" si="201"/>
        <v>0</v>
      </c>
      <c r="AJ1289">
        <f t="shared" si="202"/>
        <v>0</v>
      </c>
      <c r="AK1289">
        <f t="shared" si="203"/>
        <v>0</v>
      </c>
      <c r="AL1289">
        <f t="shared" si="204"/>
        <v>0</v>
      </c>
      <c r="AM1289">
        <f t="shared" si="205"/>
        <v>0</v>
      </c>
      <c r="AN1289">
        <f t="shared" si="206"/>
        <v>0</v>
      </c>
      <c r="AO1289">
        <f t="shared" si="207"/>
        <v>0</v>
      </c>
      <c r="AP1289">
        <f t="shared" si="208"/>
        <v>0</v>
      </c>
      <c r="AQ1289">
        <f t="shared" si="209"/>
        <v>0</v>
      </c>
      <c r="AR1289" t="s">
        <v>11839</v>
      </c>
      <c r="AS1289">
        <v>231086</v>
      </c>
      <c r="AT1289">
        <v>403750</v>
      </c>
      <c r="AU1289" t="s">
        <v>54</v>
      </c>
      <c r="AV1289">
        <v>0</v>
      </c>
      <c r="AW1289">
        <v>0</v>
      </c>
      <c r="AX1289">
        <v>0</v>
      </c>
      <c r="AY1289">
        <v>3</v>
      </c>
      <c r="AZ1289" t="s">
        <v>2855</v>
      </c>
      <c r="BA1289" t="s">
        <v>2856</v>
      </c>
      <c r="BB1289">
        <v>88494</v>
      </c>
      <c r="BC1289" t="s">
        <v>2857</v>
      </c>
      <c r="BD1289" t="s">
        <v>67</v>
      </c>
      <c r="BE1289" t="s">
        <v>68</v>
      </c>
      <c r="BF1289">
        <v>30310</v>
      </c>
      <c r="BG1289" t="s">
        <v>75</v>
      </c>
      <c r="BH1289" t="s">
        <v>76</v>
      </c>
      <c r="BI1289" t="s">
        <v>77</v>
      </c>
      <c r="BJ1289" t="s">
        <v>78</v>
      </c>
    </row>
    <row r="1290" spans="1:62" x14ac:dyDescent="0.25">
      <c r="A1290">
        <v>302282</v>
      </c>
      <c r="B1290">
        <v>1209512</v>
      </c>
      <c r="C1290" t="s">
        <v>51</v>
      </c>
      <c r="D1290">
        <v>431046</v>
      </c>
      <c r="E1290" t="s">
        <v>52</v>
      </c>
      <c r="F1290" t="s">
        <v>53</v>
      </c>
      <c r="G1290">
        <v>3</v>
      </c>
      <c r="H1290">
        <v>110</v>
      </c>
      <c r="I1290">
        <v>73</v>
      </c>
      <c r="J1290">
        <v>10</v>
      </c>
      <c r="K1290" t="s">
        <v>2628</v>
      </c>
      <c r="L1290" t="s">
        <v>2629</v>
      </c>
      <c r="M1290" t="s">
        <v>2630</v>
      </c>
      <c r="N1290">
        <v>4974560</v>
      </c>
      <c r="O1290">
        <v>1</v>
      </c>
      <c r="P1290" t="s">
        <v>56</v>
      </c>
      <c r="Q1290">
        <v>1</v>
      </c>
      <c r="R1290" t="s">
        <v>57</v>
      </c>
      <c r="S1290" t="s">
        <v>2847</v>
      </c>
      <c r="T1290" t="s">
        <v>54</v>
      </c>
      <c r="U1290" t="b">
        <v>1</v>
      </c>
      <c r="V1290" t="s">
        <v>54</v>
      </c>
      <c r="W1290" t="s">
        <v>2632</v>
      </c>
      <c r="X1290" t="s">
        <v>54</v>
      </c>
      <c r="Y1290" t="s">
        <v>62</v>
      </c>
      <c r="Z1290" t="s">
        <v>54</v>
      </c>
      <c r="AA1290" t="s">
        <v>54</v>
      </c>
      <c r="AB1290" t="s">
        <v>54</v>
      </c>
      <c r="AC1290" t="s">
        <v>54</v>
      </c>
      <c r="AD1290">
        <v>0</v>
      </c>
      <c r="AE1290" t="s">
        <v>2858</v>
      </c>
      <c r="AF1290">
        <v>1</v>
      </c>
      <c r="AG1290">
        <v>162392996</v>
      </c>
      <c r="AH1290">
        <f t="shared" si="200"/>
        <v>0</v>
      </c>
      <c r="AI1290">
        <f t="shared" si="201"/>
        <v>0</v>
      </c>
      <c r="AJ1290">
        <f t="shared" si="202"/>
        <v>0</v>
      </c>
      <c r="AK1290">
        <f t="shared" si="203"/>
        <v>0</v>
      </c>
      <c r="AL1290">
        <f t="shared" si="204"/>
        <v>0</v>
      </c>
      <c r="AM1290">
        <f t="shared" si="205"/>
        <v>0</v>
      </c>
      <c r="AN1290">
        <f t="shared" si="206"/>
        <v>0</v>
      </c>
      <c r="AO1290">
        <f t="shared" si="207"/>
        <v>0</v>
      </c>
      <c r="AP1290">
        <f t="shared" si="208"/>
        <v>0</v>
      </c>
      <c r="AQ1290">
        <f t="shared" si="209"/>
        <v>0</v>
      </c>
      <c r="AR1290" t="s">
        <v>11840</v>
      </c>
      <c r="AS1290">
        <v>231161</v>
      </c>
      <c r="AT1290">
        <v>403825</v>
      </c>
      <c r="AU1290" t="s">
        <v>54</v>
      </c>
      <c r="AV1290">
        <v>0</v>
      </c>
      <c r="AW1290">
        <v>0</v>
      </c>
      <c r="AX1290">
        <v>0</v>
      </c>
      <c r="AY1290">
        <v>3</v>
      </c>
      <c r="AZ1290" t="s">
        <v>2859</v>
      </c>
      <c r="BA1290" t="s">
        <v>2860</v>
      </c>
      <c r="BB1290">
        <v>146552</v>
      </c>
      <c r="BC1290" t="s">
        <v>2861</v>
      </c>
      <c r="BD1290" t="s">
        <v>73</v>
      </c>
      <c r="BE1290" t="s">
        <v>74</v>
      </c>
      <c r="BF1290">
        <v>107857</v>
      </c>
      <c r="BG1290" t="s">
        <v>75</v>
      </c>
      <c r="BH1290" t="s">
        <v>76</v>
      </c>
      <c r="BI1290" t="s">
        <v>77</v>
      </c>
      <c r="BJ1290" t="s">
        <v>78</v>
      </c>
    </row>
    <row r="1291" spans="1:62" x14ac:dyDescent="0.25">
      <c r="A1291">
        <v>302282</v>
      </c>
      <c r="B1291">
        <v>1209512</v>
      </c>
      <c r="C1291" t="s">
        <v>51</v>
      </c>
      <c r="D1291">
        <v>431046</v>
      </c>
      <c r="E1291" t="s">
        <v>52</v>
      </c>
      <c r="F1291" t="s">
        <v>53</v>
      </c>
      <c r="G1291">
        <v>3</v>
      </c>
      <c r="H1291">
        <v>110</v>
      </c>
      <c r="I1291">
        <v>73</v>
      </c>
      <c r="J1291">
        <v>10</v>
      </c>
      <c r="K1291" t="s">
        <v>2628</v>
      </c>
      <c r="L1291" t="s">
        <v>2629</v>
      </c>
      <c r="M1291" t="s">
        <v>2630</v>
      </c>
      <c r="N1291">
        <v>4974560</v>
      </c>
      <c r="O1291">
        <v>1</v>
      </c>
      <c r="P1291" t="s">
        <v>56</v>
      </c>
      <c r="Q1291">
        <v>1</v>
      </c>
      <c r="R1291" t="s">
        <v>57</v>
      </c>
      <c r="S1291" t="s">
        <v>2847</v>
      </c>
      <c r="T1291" t="s">
        <v>54</v>
      </c>
      <c r="U1291" t="b">
        <v>1</v>
      </c>
      <c r="V1291" t="s">
        <v>54</v>
      </c>
      <c r="W1291" t="s">
        <v>2632</v>
      </c>
      <c r="X1291" t="s">
        <v>54</v>
      </c>
      <c r="Y1291" t="s">
        <v>62</v>
      </c>
      <c r="Z1291" t="s">
        <v>54</v>
      </c>
      <c r="AA1291" t="s">
        <v>54</v>
      </c>
      <c r="AB1291" t="s">
        <v>54</v>
      </c>
      <c r="AC1291" t="s">
        <v>54</v>
      </c>
      <c r="AD1291">
        <v>1</v>
      </c>
      <c r="AE1291" t="s">
        <v>108</v>
      </c>
      <c r="AF1291">
        <v>1</v>
      </c>
      <c r="AG1291">
        <v>162393578</v>
      </c>
      <c r="AH1291">
        <f t="shared" si="200"/>
        <v>0</v>
      </c>
      <c r="AI1291">
        <f t="shared" si="201"/>
        <v>0</v>
      </c>
      <c r="AJ1291">
        <f t="shared" si="202"/>
        <v>0</v>
      </c>
      <c r="AK1291">
        <f t="shared" si="203"/>
        <v>0</v>
      </c>
      <c r="AL1291">
        <f t="shared" si="204"/>
        <v>0</v>
      </c>
      <c r="AM1291">
        <f t="shared" si="205"/>
        <v>0</v>
      </c>
      <c r="AN1291">
        <f t="shared" si="206"/>
        <v>0</v>
      </c>
      <c r="AO1291">
        <f t="shared" si="207"/>
        <v>0</v>
      </c>
      <c r="AP1291">
        <f t="shared" si="208"/>
        <v>0</v>
      </c>
      <c r="AQ1291">
        <f t="shared" si="209"/>
        <v>0</v>
      </c>
      <c r="AR1291" t="s">
        <v>11843</v>
      </c>
      <c r="AS1291">
        <v>231165</v>
      </c>
      <c r="AT1291">
        <v>403829</v>
      </c>
      <c r="AU1291" t="s">
        <v>54</v>
      </c>
      <c r="AV1291">
        <v>0</v>
      </c>
      <c r="AW1291">
        <v>0</v>
      </c>
      <c r="AX1291">
        <v>0</v>
      </c>
      <c r="AY1291">
        <v>1</v>
      </c>
      <c r="AZ1291" t="s">
        <v>2862</v>
      </c>
      <c r="BA1291" t="s">
        <v>2863</v>
      </c>
      <c r="BB1291">
        <v>115554</v>
      </c>
      <c r="BC1291" t="s">
        <v>2864</v>
      </c>
      <c r="BD1291" t="s">
        <v>112</v>
      </c>
      <c r="BE1291" t="s">
        <v>113</v>
      </c>
      <c r="BF1291">
        <v>108187</v>
      </c>
      <c r="BG1291" t="s">
        <v>75</v>
      </c>
      <c r="BH1291" t="s">
        <v>76</v>
      </c>
      <c r="BI1291" t="s">
        <v>77</v>
      </c>
      <c r="BJ1291" t="s">
        <v>78</v>
      </c>
    </row>
    <row r="1292" spans="1:62" x14ac:dyDescent="0.25">
      <c r="A1292">
        <v>302282</v>
      </c>
      <c r="B1292">
        <v>1209512</v>
      </c>
      <c r="C1292" t="s">
        <v>51</v>
      </c>
      <c r="D1292">
        <v>431046</v>
      </c>
      <c r="E1292" t="s">
        <v>52</v>
      </c>
      <c r="F1292" t="s">
        <v>53</v>
      </c>
      <c r="G1292">
        <v>3</v>
      </c>
      <c r="H1292">
        <v>110</v>
      </c>
      <c r="I1292">
        <v>73</v>
      </c>
      <c r="J1292">
        <v>10</v>
      </c>
      <c r="K1292" t="s">
        <v>2628</v>
      </c>
      <c r="L1292" t="s">
        <v>2629</v>
      </c>
      <c r="M1292" t="s">
        <v>2630</v>
      </c>
      <c r="N1292">
        <v>4974560</v>
      </c>
      <c r="O1292">
        <v>1</v>
      </c>
      <c r="P1292" t="s">
        <v>56</v>
      </c>
      <c r="Q1292">
        <v>1</v>
      </c>
      <c r="R1292" t="s">
        <v>57</v>
      </c>
      <c r="S1292" t="s">
        <v>2847</v>
      </c>
      <c r="T1292" t="s">
        <v>54</v>
      </c>
      <c r="U1292" t="b">
        <v>1</v>
      </c>
      <c r="V1292" t="s">
        <v>54</v>
      </c>
      <c r="W1292" t="s">
        <v>2632</v>
      </c>
      <c r="X1292" t="s">
        <v>54</v>
      </c>
      <c r="Y1292" t="s">
        <v>62</v>
      </c>
      <c r="Z1292" t="s">
        <v>54</v>
      </c>
      <c r="AA1292" t="s">
        <v>54</v>
      </c>
      <c r="AB1292" t="s">
        <v>54</v>
      </c>
      <c r="AC1292" t="s">
        <v>54</v>
      </c>
      <c r="AD1292">
        <v>0</v>
      </c>
      <c r="AE1292" t="s">
        <v>2865</v>
      </c>
      <c r="AF1292">
        <v>1</v>
      </c>
      <c r="AG1292">
        <v>162393836</v>
      </c>
      <c r="AH1292">
        <f t="shared" si="200"/>
        <v>0</v>
      </c>
      <c r="AI1292">
        <f t="shared" si="201"/>
        <v>0</v>
      </c>
      <c r="AJ1292">
        <f t="shared" si="202"/>
        <v>0</v>
      </c>
      <c r="AK1292">
        <f t="shared" si="203"/>
        <v>0</v>
      </c>
      <c r="AL1292">
        <f t="shared" si="204"/>
        <v>0</v>
      </c>
      <c r="AM1292">
        <f t="shared" si="205"/>
        <v>0</v>
      </c>
      <c r="AN1292">
        <f t="shared" si="206"/>
        <v>0</v>
      </c>
      <c r="AO1292">
        <f t="shared" si="207"/>
        <v>0</v>
      </c>
      <c r="AP1292">
        <f t="shared" si="208"/>
        <v>0</v>
      </c>
      <c r="AQ1292">
        <f t="shared" si="209"/>
        <v>0</v>
      </c>
      <c r="AR1292" t="s">
        <v>11844</v>
      </c>
      <c r="AS1292">
        <v>231105</v>
      </c>
      <c r="AT1292">
        <v>403769</v>
      </c>
      <c r="AU1292" t="s">
        <v>54</v>
      </c>
      <c r="AV1292">
        <v>0</v>
      </c>
      <c r="AW1292">
        <v>0</v>
      </c>
      <c r="AX1292">
        <v>0</v>
      </c>
      <c r="AY1292">
        <v>2</v>
      </c>
      <c r="AZ1292" t="s">
        <v>2866</v>
      </c>
      <c r="BA1292" t="s">
        <v>2867</v>
      </c>
      <c r="BB1292">
        <v>46845</v>
      </c>
      <c r="BC1292" t="s">
        <v>2868</v>
      </c>
      <c r="BD1292" t="s">
        <v>118</v>
      </c>
      <c r="BE1292" t="s">
        <v>119</v>
      </c>
      <c r="BF1292">
        <v>30267</v>
      </c>
      <c r="BG1292" t="s">
        <v>75</v>
      </c>
      <c r="BH1292" t="s">
        <v>76</v>
      </c>
      <c r="BI1292" t="s">
        <v>77</v>
      </c>
      <c r="BJ1292" t="s">
        <v>78</v>
      </c>
    </row>
    <row r="1293" spans="1:62" x14ac:dyDescent="0.25">
      <c r="A1293">
        <v>302282</v>
      </c>
      <c r="B1293">
        <v>1209512</v>
      </c>
      <c r="C1293" t="s">
        <v>51</v>
      </c>
      <c r="D1293">
        <v>431046</v>
      </c>
      <c r="E1293" t="s">
        <v>52</v>
      </c>
      <c r="F1293" t="s">
        <v>53</v>
      </c>
      <c r="G1293">
        <v>3</v>
      </c>
      <c r="H1293">
        <v>110</v>
      </c>
      <c r="I1293">
        <v>73</v>
      </c>
      <c r="J1293">
        <v>10</v>
      </c>
      <c r="K1293" t="s">
        <v>2628</v>
      </c>
      <c r="L1293" t="s">
        <v>2629</v>
      </c>
      <c r="M1293" t="s">
        <v>2630</v>
      </c>
      <c r="N1293">
        <v>4974560</v>
      </c>
      <c r="O1293">
        <v>1</v>
      </c>
      <c r="P1293" t="s">
        <v>56</v>
      </c>
      <c r="Q1293">
        <v>1</v>
      </c>
      <c r="R1293" t="s">
        <v>57</v>
      </c>
      <c r="S1293" t="s">
        <v>2847</v>
      </c>
      <c r="T1293" t="s">
        <v>54</v>
      </c>
      <c r="U1293" t="b">
        <v>1</v>
      </c>
      <c r="V1293" t="s">
        <v>54</v>
      </c>
      <c r="W1293" t="s">
        <v>2632</v>
      </c>
      <c r="X1293" t="s">
        <v>54</v>
      </c>
      <c r="Y1293" t="s">
        <v>62</v>
      </c>
      <c r="Z1293" t="s">
        <v>54</v>
      </c>
      <c r="AA1293" t="s">
        <v>54</v>
      </c>
      <c r="AB1293" t="s">
        <v>54</v>
      </c>
      <c r="AC1293" t="s">
        <v>54</v>
      </c>
      <c r="AD1293">
        <v>0</v>
      </c>
      <c r="AE1293" t="s">
        <v>2869</v>
      </c>
      <c r="AF1293">
        <v>1</v>
      </c>
      <c r="AG1293">
        <v>162394027</v>
      </c>
      <c r="AH1293">
        <f t="shared" si="200"/>
        <v>0</v>
      </c>
      <c r="AI1293">
        <f t="shared" si="201"/>
        <v>0</v>
      </c>
      <c r="AJ1293">
        <f t="shared" si="202"/>
        <v>0</v>
      </c>
      <c r="AK1293">
        <f t="shared" si="203"/>
        <v>0</v>
      </c>
      <c r="AL1293">
        <f t="shared" si="204"/>
        <v>0</v>
      </c>
      <c r="AM1293">
        <f t="shared" si="205"/>
        <v>0</v>
      </c>
      <c r="AN1293">
        <f t="shared" si="206"/>
        <v>0</v>
      </c>
      <c r="AO1293">
        <f t="shared" si="207"/>
        <v>0</v>
      </c>
      <c r="AP1293">
        <f t="shared" si="208"/>
        <v>0</v>
      </c>
      <c r="AQ1293">
        <f t="shared" si="209"/>
        <v>0</v>
      </c>
      <c r="AR1293" t="s">
        <v>11848</v>
      </c>
      <c r="AS1293">
        <v>231150</v>
      </c>
      <c r="AT1293">
        <v>403814</v>
      </c>
      <c r="AU1293" t="s">
        <v>54</v>
      </c>
      <c r="AV1293">
        <v>0</v>
      </c>
      <c r="AW1293">
        <v>0</v>
      </c>
      <c r="AX1293">
        <v>0</v>
      </c>
      <c r="AY1293">
        <v>2</v>
      </c>
      <c r="AZ1293" t="s">
        <v>2870</v>
      </c>
      <c r="BA1293" t="s">
        <v>2871</v>
      </c>
      <c r="BB1293">
        <v>54702</v>
      </c>
      <c r="BC1293" t="s">
        <v>2872</v>
      </c>
      <c r="BD1293" t="s">
        <v>177</v>
      </c>
      <c r="BE1293" t="s">
        <v>74</v>
      </c>
      <c r="BF1293">
        <v>107857</v>
      </c>
      <c r="BG1293" t="s">
        <v>75</v>
      </c>
      <c r="BH1293" t="s">
        <v>76</v>
      </c>
      <c r="BI1293" t="s">
        <v>77</v>
      </c>
      <c r="BJ1293" t="s">
        <v>78</v>
      </c>
    </row>
    <row r="1294" spans="1:62" x14ac:dyDescent="0.25">
      <c r="A1294">
        <v>302282</v>
      </c>
      <c r="B1294">
        <v>1209512</v>
      </c>
      <c r="C1294" t="s">
        <v>51</v>
      </c>
      <c r="D1294">
        <v>431046</v>
      </c>
      <c r="E1294" t="s">
        <v>52</v>
      </c>
      <c r="F1294" t="s">
        <v>53</v>
      </c>
      <c r="G1294">
        <v>3</v>
      </c>
      <c r="H1294">
        <v>110</v>
      </c>
      <c r="I1294">
        <v>73</v>
      </c>
      <c r="J1294">
        <v>10</v>
      </c>
      <c r="K1294" t="s">
        <v>2628</v>
      </c>
      <c r="L1294" t="s">
        <v>2629</v>
      </c>
      <c r="M1294" t="s">
        <v>2630</v>
      </c>
      <c r="N1294">
        <v>4974560</v>
      </c>
      <c r="O1294">
        <v>1</v>
      </c>
      <c r="P1294" t="s">
        <v>56</v>
      </c>
      <c r="Q1294">
        <v>1</v>
      </c>
      <c r="R1294" t="s">
        <v>57</v>
      </c>
      <c r="S1294" t="s">
        <v>2847</v>
      </c>
      <c r="T1294" t="s">
        <v>54</v>
      </c>
      <c r="U1294" t="b">
        <v>1</v>
      </c>
      <c r="V1294" t="s">
        <v>54</v>
      </c>
      <c r="W1294" t="s">
        <v>2632</v>
      </c>
      <c r="X1294" t="s">
        <v>54</v>
      </c>
      <c r="Y1294" t="s">
        <v>62</v>
      </c>
      <c r="Z1294" t="s">
        <v>54</v>
      </c>
      <c r="AA1294" t="s">
        <v>54</v>
      </c>
      <c r="AB1294" t="s">
        <v>54</v>
      </c>
      <c r="AC1294" t="s">
        <v>54</v>
      </c>
      <c r="AD1294">
        <v>1</v>
      </c>
      <c r="AE1294" t="s">
        <v>178</v>
      </c>
      <c r="AF1294">
        <v>1</v>
      </c>
      <c r="AG1294">
        <v>162394283</v>
      </c>
      <c r="AH1294">
        <f t="shared" si="200"/>
        <v>0</v>
      </c>
      <c r="AI1294">
        <f t="shared" si="201"/>
        <v>0</v>
      </c>
      <c r="AJ1294">
        <f t="shared" si="202"/>
        <v>0</v>
      </c>
      <c r="AK1294">
        <f t="shared" si="203"/>
        <v>0</v>
      </c>
      <c r="AL1294">
        <f t="shared" si="204"/>
        <v>0</v>
      </c>
      <c r="AM1294">
        <f t="shared" si="205"/>
        <v>0</v>
      </c>
      <c r="AN1294">
        <f t="shared" si="206"/>
        <v>0</v>
      </c>
      <c r="AO1294">
        <f t="shared" si="207"/>
        <v>0</v>
      </c>
      <c r="AP1294">
        <f t="shared" si="208"/>
        <v>0</v>
      </c>
      <c r="AQ1294">
        <f t="shared" si="209"/>
        <v>0</v>
      </c>
      <c r="AR1294" t="s">
        <v>11849</v>
      </c>
      <c r="AS1294">
        <v>231125</v>
      </c>
      <c r="AT1294">
        <v>403789</v>
      </c>
      <c r="AU1294" t="s">
        <v>54</v>
      </c>
      <c r="AV1294">
        <v>0</v>
      </c>
      <c r="AW1294">
        <v>0</v>
      </c>
      <c r="AX1294">
        <v>0</v>
      </c>
      <c r="AY1294">
        <v>1</v>
      </c>
      <c r="AZ1294" t="s">
        <v>2873</v>
      </c>
      <c r="BA1294" t="s">
        <v>2874</v>
      </c>
      <c r="BB1294">
        <v>36933909</v>
      </c>
      <c r="BC1294" t="s">
        <v>2875</v>
      </c>
      <c r="BD1294" t="s">
        <v>182</v>
      </c>
      <c r="BE1294" t="s">
        <v>183</v>
      </c>
      <c r="BF1294">
        <v>30454</v>
      </c>
      <c r="BG1294" t="s">
        <v>75</v>
      </c>
      <c r="BH1294" t="s">
        <v>76</v>
      </c>
      <c r="BI1294" t="s">
        <v>77</v>
      </c>
      <c r="BJ1294" t="s">
        <v>78</v>
      </c>
    </row>
    <row r="1295" spans="1:62" x14ac:dyDescent="0.25">
      <c r="A1295">
        <v>302282</v>
      </c>
      <c r="B1295">
        <v>1209512</v>
      </c>
      <c r="C1295" t="s">
        <v>51</v>
      </c>
      <c r="D1295">
        <v>431046</v>
      </c>
      <c r="E1295" t="s">
        <v>52</v>
      </c>
      <c r="F1295" t="s">
        <v>53</v>
      </c>
      <c r="G1295">
        <v>3</v>
      </c>
      <c r="H1295">
        <v>110</v>
      </c>
      <c r="I1295">
        <v>73</v>
      </c>
      <c r="J1295">
        <v>10</v>
      </c>
      <c r="K1295" t="s">
        <v>2628</v>
      </c>
      <c r="L1295" t="s">
        <v>2629</v>
      </c>
      <c r="M1295" t="s">
        <v>2630</v>
      </c>
      <c r="N1295">
        <v>4974560</v>
      </c>
      <c r="O1295">
        <v>1</v>
      </c>
      <c r="P1295" t="s">
        <v>56</v>
      </c>
      <c r="Q1295">
        <v>1</v>
      </c>
      <c r="R1295" t="s">
        <v>57</v>
      </c>
      <c r="S1295" t="s">
        <v>2847</v>
      </c>
      <c r="T1295" t="s">
        <v>54</v>
      </c>
      <c r="U1295" t="b">
        <v>1</v>
      </c>
      <c r="V1295" t="s">
        <v>54</v>
      </c>
      <c r="W1295" t="s">
        <v>2632</v>
      </c>
      <c r="X1295" t="s">
        <v>54</v>
      </c>
      <c r="Y1295" t="s">
        <v>62</v>
      </c>
      <c r="Z1295" t="s">
        <v>54</v>
      </c>
      <c r="AA1295" t="s">
        <v>54</v>
      </c>
      <c r="AB1295" t="s">
        <v>54</v>
      </c>
      <c r="AC1295" t="s">
        <v>54</v>
      </c>
      <c r="AD1295">
        <v>1</v>
      </c>
      <c r="AE1295" t="s">
        <v>127</v>
      </c>
      <c r="AF1295">
        <v>1</v>
      </c>
      <c r="AG1295">
        <v>162427131</v>
      </c>
      <c r="AH1295">
        <f t="shared" si="200"/>
        <v>0</v>
      </c>
      <c r="AI1295">
        <f t="shared" si="201"/>
        <v>0</v>
      </c>
      <c r="AJ1295">
        <f t="shared" si="202"/>
        <v>0</v>
      </c>
      <c r="AK1295">
        <f t="shared" si="203"/>
        <v>0</v>
      </c>
      <c r="AL1295">
        <f t="shared" si="204"/>
        <v>0</v>
      </c>
      <c r="AM1295">
        <f t="shared" si="205"/>
        <v>0</v>
      </c>
      <c r="AN1295">
        <f t="shared" si="206"/>
        <v>0</v>
      </c>
      <c r="AO1295">
        <f t="shared" si="207"/>
        <v>0</v>
      </c>
      <c r="AP1295">
        <f t="shared" si="208"/>
        <v>0</v>
      </c>
      <c r="AQ1295">
        <f t="shared" si="209"/>
        <v>0</v>
      </c>
      <c r="AR1295" t="s">
        <v>11850</v>
      </c>
      <c r="AS1295">
        <v>231065</v>
      </c>
      <c r="AT1295">
        <v>403729</v>
      </c>
      <c r="AU1295" t="s">
        <v>54</v>
      </c>
      <c r="AV1295">
        <v>0</v>
      </c>
      <c r="AW1295">
        <v>0</v>
      </c>
      <c r="AX1295">
        <v>0</v>
      </c>
      <c r="AY1295">
        <v>1</v>
      </c>
      <c r="AZ1295" t="s">
        <v>2876</v>
      </c>
      <c r="BA1295" t="s">
        <v>2877</v>
      </c>
      <c r="BB1295">
        <v>47791</v>
      </c>
      <c r="BC1295" t="s">
        <v>2878</v>
      </c>
      <c r="BD1295" t="s">
        <v>182</v>
      </c>
      <c r="BE1295" t="s">
        <v>187</v>
      </c>
      <c r="BF1295">
        <v>30453</v>
      </c>
      <c r="BG1295" t="s">
        <v>75</v>
      </c>
      <c r="BH1295" t="s">
        <v>76</v>
      </c>
      <c r="BI1295" t="s">
        <v>77</v>
      </c>
      <c r="BJ1295" t="s">
        <v>78</v>
      </c>
    </row>
    <row r="1296" spans="1:62" x14ac:dyDescent="0.25">
      <c r="A1296">
        <v>302282</v>
      </c>
      <c r="B1296">
        <v>1209512</v>
      </c>
      <c r="C1296" t="s">
        <v>51</v>
      </c>
      <c r="D1296">
        <v>431046</v>
      </c>
      <c r="E1296" t="s">
        <v>52</v>
      </c>
      <c r="F1296" t="s">
        <v>53</v>
      </c>
      <c r="G1296">
        <v>3</v>
      </c>
      <c r="H1296">
        <v>110</v>
      </c>
      <c r="I1296">
        <v>73</v>
      </c>
      <c r="J1296">
        <v>10</v>
      </c>
      <c r="K1296" t="s">
        <v>2628</v>
      </c>
      <c r="L1296" t="s">
        <v>2629</v>
      </c>
      <c r="M1296" t="s">
        <v>2630</v>
      </c>
      <c r="N1296">
        <v>4974560</v>
      </c>
      <c r="O1296">
        <v>1</v>
      </c>
      <c r="P1296" t="s">
        <v>56</v>
      </c>
      <c r="Q1296">
        <v>1</v>
      </c>
      <c r="R1296" t="s">
        <v>57</v>
      </c>
      <c r="S1296" t="s">
        <v>2847</v>
      </c>
      <c r="T1296" t="s">
        <v>54</v>
      </c>
      <c r="U1296" t="b">
        <v>1</v>
      </c>
      <c r="V1296" t="s">
        <v>54</v>
      </c>
      <c r="W1296" t="s">
        <v>2632</v>
      </c>
      <c r="X1296" t="s">
        <v>54</v>
      </c>
      <c r="Y1296" t="s">
        <v>62</v>
      </c>
      <c r="Z1296" t="s">
        <v>54</v>
      </c>
      <c r="AA1296" t="s">
        <v>54</v>
      </c>
      <c r="AB1296" t="s">
        <v>54</v>
      </c>
      <c r="AC1296" t="s">
        <v>54</v>
      </c>
      <c r="AD1296">
        <v>0</v>
      </c>
      <c r="AE1296" t="s">
        <v>2879</v>
      </c>
      <c r="AF1296">
        <v>1</v>
      </c>
      <c r="AG1296">
        <v>162427136</v>
      </c>
      <c r="AH1296">
        <f t="shared" si="200"/>
        <v>0</v>
      </c>
      <c r="AI1296">
        <f t="shared" si="201"/>
        <v>0</v>
      </c>
      <c r="AJ1296">
        <f t="shared" si="202"/>
        <v>0</v>
      </c>
      <c r="AK1296">
        <f t="shared" si="203"/>
        <v>0</v>
      </c>
      <c r="AL1296">
        <f t="shared" si="204"/>
        <v>0</v>
      </c>
      <c r="AM1296">
        <f t="shared" si="205"/>
        <v>0</v>
      </c>
      <c r="AN1296">
        <f t="shared" si="206"/>
        <v>0</v>
      </c>
      <c r="AO1296">
        <f t="shared" si="207"/>
        <v>0</v>
      </c>
      <c r="AP1296">
        <f t="shared" si="208"/>
        <v>0</v>
      </c>
      <c r="AQ1296">
        <f t="shared" si="209"/>
        <v>0</v>
      </c>
      <c r="AR1296" t="s">
        <v>11851</v>
      </c>
      <c r="AS1296">
        <v>231108</v>
      </c>
      <c r="AT1296">
        <v>403772</v>
      </c>
      <c r="AU1296" t="s">
        <v>54</v>
      </c>
      <c r="AV1296">
        <v>0</v>
      </c>
      <c r="AW1296">
        <v>0</v>
      </c>
      <c r="AX1296">
        <v>0</v>
      </c>
      <c r="AY1296">
        <v>9</v>
      </c>
      <c r="AZ1296" t="s">
        <v>2880</v>
      </c>
      <c r="BA1296" t="s">
        <v>54</v>
      </c>
      <c r="BB1296">
        <v>287437</v>
      </c>
      <c r="BC1296" t="s">
        <v>2881</v>
      </c>
      <c r="BD1296" t="s">
        <v>118</v>
      </c>
      <c r="BE1296" t="s">
        <v>119</v>
      </c>
      <c r="BF1296">
        <v>30267</v>
      </c>
      <c r="BG1296" t="s">
        <v>75</v>
      </c>
      <c r="BH1296" t="s">
        <v>76</v>
      </c>
      <c r="BI1296" t="s">
        <v>77</v>
      </c>
      <c r="BJ1296" t="s">
        <v>78</v>
      </c>
    </row>
    <row r="1297" spans="1:62" x14ac:dyDescent="0.25">
      <c r="A1297">
        <v>302283</v>
      </c>
      <c r="B1297">
        <v>1209512</v>
      </c>
      <c r="C1297" t="s">
        <v>51</v>
      </c>
      <c r="D1297">
        <v>431046</v>
      </c>
      <c r="E1297" t="s">
        <v>52</v>
      </c>
      <c r="F1297" t="s">
        <v>53</v>
      </c>
      <c r="G1297">
        <v>3</v>
      </c>
      <c r="H1297">
        <v>110</v>
      </c>
      <c r="I1297">
        <v>73</v>
      </c>
      <c r="J1297">
        <v>6</v>
      </c>
      <c r="K1297" t="s">
        <v>2628</v>
      </c>
      <c r="L1297" t="s">
        <v>2629</v>
      </c>
      <c r="M1297" t="s">
        <v>2630</v>
      </c>
      <c r="N1297">
        <v>4974891</v>
      </c>
      <c r="O1297">
        <v>1</v>
      </c>
      <c r="P1297" t="s">
        <v>56</v>
      </c>
      <c r="Q1297">
        <v>1</v>
      </c>
      <c r="R1297" t="s">
        <v>57</v>
      </c>
      <c r="S1297" t="s">
        <v>2882</v>
      </c>
      <c r="T1297" t="s">
        <v>54</v>
      </c>
      <c r="U1297" t="b">
        <v>1</v>
      </c>
      <c r="V1297" t="s">
        <v>54</v>
      </c>
      <c r="W1297" t="s">
        <v>2020</v>
      </c>
      <c r="X1297" t="s">
        <v>54</v>
      </c>
      <c r="Y1297" t="s">
        <v>62</v>
      </c>
      <c r="Z1297" t="s">
        <v>54</v>
      </c>
      <c r="AA1297" t="s">
        <v>54</v>
      </c>
      <c r="AB1297" t="s">
        <v>54</v>
      </c>
      <c r="AC1297" t="s">
        <v>54</v>
      </c>
      <c r="AD1297">
        <v>0</v>
      </c>
      <c r="AE1297" t="s">
        <v>54</v>
      </c>
      <c r="AF1297">
        <v>1</v>
      </c>
      <c r="AG1297">
        <v>162272925</v>
      </c>
      <c r="AH1297">
        <f t="shared" si="200"/>
        <v>0</v>
      </c>
      <c r="AI1297">
        <f t="shared" si="201"/>
        <v>0</v>
      </c>
      <c r="AJ1297">
        <f t="shared" si="202"/>
        <v>0</v>
      </c>
      <c r="AK1297">
        <f t="shared" si="203"/>
        <v>0</v>
      </c>
      <c r="AL1297">
        <f t="shared" si="204"/>
        <v>0</v>
      </c>
      <c r="AM1297">
        <f t="shared" si="205"/>
        <v>0</v>
      </c>
      <c r="AN1297">
        <f t="shared" si="206"/>
        <v>0</v>
      </c>
      <c r="AO1297">
        <f t="shared" si="207"/>
        <v>0</v>
      </c>
      <c r="AP1297">
        <f t="shared" si="208"/>
        <v>0</v>
      </c>
      <c r="AQ1297">
        <f t="shared" si="209"/>
        <v>0</v>
      </c>
      <c r="AR1297" t="s">
        <v>11838</v>
      </c>
      <c r="AS1297">
        <v>231145</v>
      </c>
      <c r="AT1297">
        <v>403809</v>
      </c>
      <c r="AU1297" t="s">
        <v>54</v>
      </c>
      <c r="AV1297">
        <v>1</v>
      </c>
      <c r="AW1297">
        <v>3</v>
      </c>
      <c r="AX1297">
        <v>0</v>
      </c>
      <c r="AY1297">
        <v>3</v>
      </c>
      <c r="AZ1297" t="s">
        <v>2886</v>
      </c>
      <c r="BA1297" t="s">
        <v>2887</v>
      </c>
      <c r="BB1297">
        <v>437045</v>
      </c>
      <c r="BC1297" t="s">
        <v>2888</v>
      </c>
      <c r="BD1297" t="s">
        <v>73</v>
      </c>
      <c r="BE1297" t="s">
        <v>74</v>
      </c>
      <c r="BF1297">
        <v>107857</v>
      </c>
      <c r="BG1297" t="s">
        <v>75</v>
      </c>
      <c r="BH1297" t="s">
        <v>76</v>
      </c>
      <c r="BI1297" t="s">
        <v>77</v>
      </c>
      <c r="BJ1297" t="s">
        <v>78</v>
      </c>
    </row>
    <row r="1298" spans="1:62" x14ac:dyDescent="0.25">
      <c r="A1298">
        <v>302283</v>
      </c>
      <c r="B1298">
        <v>1209512</v>
      </c>
      <c r="C1298" t="s">
        <v>51</v>
      </c>
      <c r="D1298">
        <v>431046</v>
      </c>
      <c r="E1298" t="s">
        <v>52</v>
      </c>
      <c r="F1298" t="s">
        <v>53</v>
      </c>
      <c r="G1298">
        <v>3</v>
      </c>
      <c r="H1298">
        <v>110</v>
      </c>
      <c r="I1298">
        <v>73</v>
      </c>
      <c r="J1298">
        <v>6</v>
      </c>
      <c r="K1298" t="s">
        <v>2628</v>
      </c>
      <c r="L1298" t="s">
        <v>2629</v>
      </c>
      <c r="M1298" t="s">
        <v>2630</v>
      </c>
      <c r="N1298">
        <v>4974891</v>
      </c>
      <c r="O1298">
        <v>1</v>
      </c>
      <c r="P1298" t="s">
        <v>56</v>
      </c>
      <c r="Q1298">
        <v>1</v>
      </c>
      <c r="R1298" t="s">
        <v>57</v>
      </c>
      <c r="S1298" t="s">
        <v>2882</v>
      </c>
      <c r="T1298" t="s">
        <v>54</v>
      </c>
      <c r="U1298" t="b">
        <v>1</v>
      </c>
      <c r="V1298" t="s">
        <v>54</v>
      </c>
      <c r="W1298" t="s">
        <v>2020</v>
      </c>
      <c r="X1298" t="s">
        <v>54</v>
      </c>
      <c r="Y1298" t="s">
        <v>62</v>
      </c>
      <c r="Z1298" t="s">
        <v>54</v>
      </c>
      <c r="AA1298" t="s">
        <v>54</v>
      </c>
      <c r="AB1298" t="s">
        <v>54</v>
      </c>
      <c r="AC1298" t="s">
        <v>54</v>
      </c>
      <c r="AD1298">
        <v>0</v>
      </c>
      <c r="AE1298" t="s">
        <v>554</v>
      </c>
      <c r="AF1298">
        <v>1</v>
      </c>
      <c r="AG1298">
        <v>162273681</v>
      </c>
      <c r="AH1298">
        <f t="shared" si="200"/>
        <v>0</v>
      </c>
      <c r="AI1298">
        <f t="shared" si="201"/>
        <v>0</v>
      </c>
      <c r="AJ1298">
        <f t="shared" si="202"/>
        <v>0</v>
      </c>
      <c r="AK1298">
        <f t="shared" si="203"/>
        <v>0</v>
      </c>
      <c r="AL1298">
        <f t="shared" si="204"/>
        <v>0</v>
      </c>
      <c r="AM1298">
        <f t="shared" si="205"/>
        <v>0</v>
      </c>
      <c r="AN1298">
        <f t="shared" si="206"/>
        <v>0</v>
      </c>
      <c r="AO1298">
        <f t="shared" si="207"/>
        <v>0</v>
      </c>
      <c r="AP1298">
        <f t="shared" si="208"/>
        <v>0</v>
      </c>
      <c r="AQ1298">
        <f t="shared" si="209"/>
        <v>0</v>
      </c>
      <c r="AR1298" t="s">
        <v>11839</v>
      </c>
      <c r="AS1298">
        <v>231086</v>
      </c>
      <c r="AT1298">
        <v>403750</v>
      </c>
      <c r="AU1298" t="s">
        <v>54</v>
      </c>
      <c r="AV1298">
        <v>0</v>
      </c>
      <c r="AW1298">
        <v>2</v>
      </c>
      <c r="AX1298">
        <v>0</v>
      </c>
      <c r="AY1298">
        <v>6</v>
      </c>
      <c r="AZ1298" t="s">
        <v>2889</v>
      </c>
      <c r="BA1298" t="s">
        <v>2890</v>
      </c>
      <c r="BB1298">
        <v>195206</v>
      </c>
      <c r="BC1298" t="s">
        <v>2891</v>
      </c>
      <c r="BD1298" t="s">
        <v>67</v>
      </c>
      <c r="BE1298" t="s">
        <v>68</v>
      </c>
      <c r="BF1298">
        <v>30310</v>
      </c>
      <c r="BG1298" t="s">
        <v>75</v>
      </c>
      <c r="BH1298" t="s">
        <v>76</v>
      </c>
      <c r="BI1298" t="s">
        <v>77</v>
      </c>
      <c r="BJ1298" t="s">
        <v>78</v>
      </c>
    </row>
    <row r="1299" spans="1:62" x14ac:dyDescent="0.25">
      <c r="A1299">
        <v>302283</v>
      </c>
      <c r="B1299">
        <v>1209512</v>
      </c>
      <c r="C1299" t="s">
        <v>51</v>
      </c>
      <c r="D1299">
        <v>431046</v>
      </c>
      <c r="E1299" t="s">
        <v>52</v>
      </c>
      <c r="F1299" t="s">
        <v>53</v>
      </c>
      <c r="G1299">
        <v>3</v>
      </c>
      <c r="H1299">
        <v>110</v>
      </c>
      <c r="I1299">
        <v>73</v>
      </c>
      <c r="J1299">
        <v>6</v>
      </c>
      <c r="K1299" t="s">
        <v>2628</v>
      </c>
      <c r="L1299" t="s">
        <v>2629</v>
      </c>
      <c r="M1299" t="s">
        <v>2630</v>
      </c>
      <c r="N1299">
        <v>4974891</v>
      </c>
      <c r="O1299">
        <v>1</v>
      </c>
      <c r="P1299" t="s">
        <v>56</v>
      </c>
      <c r="Q1299">
        <v>1</v>
      </c>
      <c r="R1299" t="s">
        <v>57</v>
      </c>
      <c r="S1299" t="s">
        <v>2882</v>
      </c>
      <c r="T1299" t="s">
        <v>54</v>
      </c>
      <c r="U1299" t="b">
        <v>1</v>
      </c>
      <c r="V1299" t="s">
        <v>54</v>
      </c>
      <c r="W1299" t="s">
        <v>2020</v>
      </c>
      <c r="X1299" t="s">
        <v>54</v>
      </c>
      <c r="Y1299" t="s">
        <v>62</v>
      </c>
      <c r="Z1299" t="s">
        <v>54</v>
      </c>
      <c r="AA1299" t="s">
        <v>54</v>
      </c>
      <c r="AB1299" t="s">
        <v>54</v>
      </c>
      <c r="AC1299" t="s">
        <v>54</v>
      </c>
      <c r="AD1299">
        <v>0</v>
      </c>
      <c r="AE1299" t="s">
        <v>54</v>
      </c>
      <c r="AF1299">
        <v>1</v>
      </c>
      <c r="AG1299">
        <v>162274040</v>
      </c>
      <c r="AH1299">
        <f t="shared" si="200"/>
        <v>0</v>
      </c>
      <c r="AI1299">
        <f t="shared" si="201"/>
        <v>0</v>
      </c>
      <c r="AJ1299">
        <f t="shared" si="202"/>
        <v>0</v>
      </c>
      <c r="AK1299">
        <f t="shared" si="203"/>
        <v>0</v>
      </c>
      <c r="AL1299">
        <f t="shared" si="204"/>
        <v>0</v>
      </c>
      <c r="AM1299">
        <f t="shared" si="205"/>
        <v>0</v>
      </c>
      <c r="AN1299">
        <f t="shared" si="206"/>
        <v>0</v>
      </c>
      <c r="AO1299">
        <f t="shared" si="207"/>
        <v>0</v>
      </c>
      <c r="AP1299">
        <f t="shared" si="208"/>
        <v>0</v>
      </c>
      <c r="AQ1299">
        <f t="shared" si="209"/>
        <v>0</v>
      </c>
      <c r="AR1299" t="s">
        <v>11840</v>
      </c>
      <c r="AS1299">
        <v>231161</v>
      </c>
      <c r="AT1299">
        <v>403825</v>
      </c>
      <c r="AU1299" t="s">
        <v>54</v>
      </c>
      <c r="AV1299">
        <v>1</v>
      </c>
      <c r="AW1299">
        <v>3</v>
      </c>
      <c r="AX1299">
        <v>0</v>
      </c>
      <c r="AY1299">
        <v>12</v>
      </c>
      <c r="AZ1299" t="s">
        <v>2892</v>
      </c>
      <c r="BA1299" t="s">
        <v>2893</v>
      </c>
      <c r="BB1299">
        <v>20491</v>
      </c>
      <c r="BC1299" t="s">
        <v>2894</v>
      </c>
      <c r="BD1299" t="s">
        <v>73</v>
      </c>
      <c r="BE1299" t="s">
        <v>74</v>
      </c>
      <c r="BF1299">
        <v>107857</v>
      </c>
      <c r="BG1299" t="s">
        <v>75</v>
      </c>
      <c r="BH1299" t="s">
        <v>76</v>
      </c>
      <c r="BI1299" t="s">
        <v>77</v>
      </c>
      <c r="BJ1299" t="s">
        <v>78</v>
      </c>
    </row>
    <row r="1300" spans="1:62" x14ac:dyDescent="0.25">
      <c r="A1300">
        <v>302283</v>
      </c>
      <c r="B1300">
        <v>1209512</v>
      </c>
      <c r="C1300" t="s">
        <v>51</v>
      </c>
      <c r="D1300">
        <v>431046</v>
      </c>
      <c r="E1300" t="s">
        <v>52</v>
      </c>
      <c r="F1300" t="s">
        <v>53</v>
      </c>
      <c r="G1300">
        <v>3</v>
      </c>
      <c r="H1300">
        <v>110</v>
      </c>
      <c r="I1300">
        <v>73</v>
      </c>
      <c r="J1300">
        <v>6</v>
      </c>
      <c r="K1300" t="s">
        <v>2628</v>
      </c>
      <c r="L1300" t="s">
        <v>2629</v>
      </c>
      <c r="M1300" t="s">
        <v>2630</v>
      </c>
      <c r="N1300">
        <v>4974891</v>
      </c>
      <c r="O1300">
        <v>1</v>
      </c>
      <c r="P1300" t="s">
        <v>56</v>
      </c>
      <c r="Q1300">
        <v>1</v>
      </c>
      <c r="R1300" t="s">
        <v>57</v>
      </c>
      <c r="S1300" t="s">
        <v>2882</v>
      </c>
      <c r="T1300" t="s">
        <v>54</v>
      </c>
      <c r="U1300" t="b">
        <v>1</v>
      </c>
      <c r="V1300" t="s">
        <v>54</v>
      </c>
      <c r="W1300" t="s">
        <v>2020</v>
      </c>
      <c r="X1300" t="s">
        <v>54</v>
      </c>
      <c r="Y1300" t="s">
        <v>62</v>
      </c>
      <c r="Z1300" t="s">
        <v>54</v>
      </c>
      <c r="AA1300" t="s">
        <v>54</v>
      </c>
      <c r="AB1300" t="s">
        <v>54</v>
      </c>
      <c r="AC1300" t="s">
        <v>54</v>
      </c>
      <c r="AD1300">
        <v>1</v>
      </c>
      <c r="AE1300" t="s">
        <v>108</v>
      </c>
      <c r="AF1300">
        <v>1</v>
      </c>
      <c r="AG1300">
        <v>162274265</v>
      </c>
      <c r="AH1300">
        <f t="shared" si="200"/>
        <v>0</v>
      </c>
      <c r="AI1300">
        <f t="shared" si="201"/>
        <v>0</v>
      </c>
      <c r="AJ1300">
        <f t="shared" si="202"/>
        <v>0</v>
      </c>
      <c r="AK1300">
        <f t="shared" si="203"/>
        <v>0</v>
      </c>
      <c r="AL1300">
        <f t="shared" si="204"/>
        <v>0</v>
      </c>
      <c r="AM1300">
        <f t="shared" si="205"/>
        <v>0</v>
      </c>
      <c r="AN1300">
        <f t="shared" si="206"/>
        <v>0</v>
      </c>
      <c r="AO1300">
        <f t="shared" si="207"/>
        <v>0</v>
      </c>
      <c r="AP1300">
        <f t="shared" si="208"/>
        <v>0</v>
      </c>
      <c r="AQ1300">
        <f t="shared" si="209"/>
        <v>0</v>
      </c>
      <c r="AR1300" t="s">
        <v>11843</v>
      </c>
      <c r="AS1300">
        <v>231165</v>
      </c>
      <c r="AT1300">
        <v>403829</v>
      </c>
      <c r="AU1300" t="s">
        <v>54</v>
      </c>
      <c r="AV1300">
        <v>0</v>
      </c>
      <c r="AW1300">
        <v>0</v>
      </c>
      <c r="AX1300">
        <v>0</v>
      </c>
      <c r="AY1300">
        <v>1</v>
      </c>
      <c r="AZ1300" t="s">
        <v>2895</v>
      </c>
      <c r="BA1300" t="s">
        <v>2896</v>
      </c>
      <c r="BB1300">
        <v>17414</v>
      </c>
      <c r="BC1300" t="s">
        <v>2897</v>
      </c>
      <c r="BD1300" t="s">
        <v>112</v>
      </c>
      <c r="BE1300" t="s">
        <v>113</v>
      </c>
      <c r="BF1300">
        <v>108187</v>
      </c>
      <c r="BG1300" t="s">
        <v>75</v>
      </c>
      <c r="BH1300" t="s">
        <v>76</v>
      </c>
      <c r="BI1300" t="s">
        <v>77</v>
      </c>
      <c r="BJ1300" t="s">
        <v>78</v>
      </c>
    </row>
    <row r="1301" spans="1:62" x14ac:dyDescent="0.25">
      <c r="A1301">
        <v>302283</v>
      </c>
      <c r="B1301">
        <v>1209512</v>
      </c>
      <c r="C1301" t="s">
        <v>51</v>
      </c>
      <c r="D1301">
        <v>431046</v>
      </c>
      <c r="E1301" t="s">
        <v>52</v>
      </c>
      <c r="F1301" t="s">
        <v>53</v>
      </c>
      <c r="G1301">
        <v>3</v>
      </c>
      <c r="H1301">
        <v>110</v>
      </c>
      <c r="I1301">
        <v>73</v>
      </c>
      <c r="J1301">
        <v>6</v>
      </c>
      <c r="K1301" t="s">
        <v>2628</v>
      </c>
      <c r="L1301" t="s">
        <v>2629</v>
      </c>
      <c r="M1301" t="s">
        <v>2630</v>
      </c>
      <c r="N1301">
        <v>4974891</v>
      </c>
      <c r="O1301">
        <v>1</v>
      </c>
      <c r="P1301" t="s">
        <v>56</v>
      </c>
      <c r="Q1301">
        <v>1</v>
      </c>
      <c r="R1301" t="s">
        <v>57</v>
      </c>
      <c r="S1301" t="s">
        <v>2882</v>
      </c>
      <c r="T1301" t="s">
        <v>54</v>
      </c>
      <c r="U1301" t="b">
        <v>1</v>
      </c>
      <c r="V1301" t="s">
        <v>54</v>
      </c>
      <c r="W1301" t="s">
        <v>2020</v>
      </c>
      <c r="X1301" t="s">
        <v>54</v>
      </c>
      <c r="Y1301" t="s">
        <v>62</v>
      </c>
      <c r="Z1301" t="s">
        <v>54</v>
      </c>
      <c r="AA1301" t="s">
        <v>54</v>
      </c>
      <c r="AB1301" t="s">
        <v>54</v>
      </c>
      <c r="AC1301" t="s">
        <v>54</v>
      </c>
      <c r="AE1301" t="s">
        <v>54</v>
      </c>
      <c r="AF1301">
        <v>1</v>
      </c>
      <c r="AG1301">
        <v>162274296</v>
      </c>
      <c r="AH1301">
        <f t="shared" si="200"/>
        <v>0</v>
      </c>
      <c r="AI1301">
        <f t="shared" si="201"/>
        <v>0</v>
      </c>
      <c r="AJ1301">
        <f t="shared" si="202"/>
        <v>0</v>
      </c>
      <c r="AK1301">
        <f t="shared" si="203"/>
        <v>0</v>
      </c>
      <c r="AL1301">
        <f t="shared" si="204"/>
        <v>0</v>
      </c>
      <c r="AM1301">
        <f t="shared" si="205"/>
        <v>0</v>
      </c>
      <c r="AN1301">
        <f t="shared" si="206"/>
        <v>0</v>
      </c>
      <c r="AO1301">
        <f t="shared" si="207"/>
        <v>0</v>
      </c>
      <c r="AP1301">
        <f t="shared" si="208"/>
        <v>0</v>
      </c>
      <c r="AQ1301">
        <f t="shared" si="209"/>
        <v>0</v>
      </c>
      <c r="AR1301" t="s">
        <v>11844</v>
      </c>
      <c r="AS1301">
        <v>231105</v>
      </c>
      <c r="AT1301">
        <v>403769</v>
      </c>
      <c r="AU1301" t="s">
        <v>54</v>
      </c>
      <c r="AW1301">
        <v>0</v>
      </c>
      <c r="AX1301">
        <v>0</v>
      </c>
      <c r="AY1301">
        <v>0</v>
      </c>
      <c r="AZ1301" t="s">
        <v>2898</v>
      </c>
      <c r="BA1301" t="s">
        <v>54</v>
      </c>
      <c r="BC1301" t="s">
        <v>2899</v>
      </c>
      <c r="BD1301" t="s">
        <v>118</v>
      </c>
      <c r="BE1301" t="s">
        <v>119</v>
      </c>
      <c r="BF1301">
        <v>30267</v>
      </c>
      <c r="BG1301" t="s">
        <v>75</v>
      </c>
      <c r="BH1301" t="s">
        <v>76</v>
      </c>
      <c r="BI1301" t="s">
        <v>77</v>
      </c>
      <c r="BJ1301" t="s">
        <v>78</v>
      </c>
    </row>
    <row r="1302" spans="1:62" x14ac:dyDescent="0.25">
      <c r="A1302">
        <v>302284</v>
      </c>
      <c r="B1302">
        <v>1209512</v>
      </c>
      <c r="C1302" t="s">
        <v>51</v>
      </c>
      <c r="D1302">
        <v>431046</v>
      </c>
      <c r="E1302" t="s">
        <v>52</v>
      </c>
      <c r="F1302" t="s">
        <v>53</v>
      </c>
      <c r="G1302">
        <v>3</v>
      </c>
      <c r="H1302">
        <v>110</v>
      </c>
      <c r="I1302">
        <v>73</v>
      </c>
      <c r="J1302">
        <v>15</v>
      </c>
      <c r="K1302" t="s">
        <v>2628</v>
      </c>
      <c r="L1302" t="s">
        <v>2629</v>
      </c>
      <c r="M1302" t="s">
        <v>2630</v>
      </c>
      <c r="N1302">
        <v>4974540</v>
      </c>
      <c r="O1302">
        <v>1</v>
      </c>
      <c r="P1302" t="s">
        <v>56</v>
      </c>
      <c r="Q1302">
        <v>1</v>
      </c>
      <c r="R1302" t="s">
        <v>57</v>
      </c>
      <c r="S1302" t="s">
        <v>2900</v>
      </c>
      <c r="T1302" t="s">
        <v>2901</v>
      </c>
      <c r="U1302" t="b">
        <v>0</v>
      </c>
      <c r="V1302" t="s">
        <v>2902</v>
      </c>
      <c r="W1302" t="s">
        <v>2632</v>
      </c>
      <c r="X1302" t="s">
        <v>54</v>
      </c>
      <c r="Y1302" t="s">
        <v>62</v>
      </c>
      <c r="Z1302" t="s">
        <v>54</v>
      </c>
      <c r="AA1302" t="s">
        <v>54</v>
      </c>
      <c r="AB1302" t="s">
        <v>54</v>
      </c>
      <c r="AC1302" t="s">
        <v>54</v>
      </c>
      <c r="AD1302">
        <v>0</v>
      </c>
      <c r="AE1302" t="s">
        <v>635</v>
      </c>
      <c r="AF1302">
        <v>1</v>
      </c>
      <c r="AG1302">
        <v>162273697</v>
      </c>
      <c r="AH1302">
        <f t="shared" si="200"/>
        <v>0</v>
      </c>
      <c r="AI1302">
        <f t="shared" si="201"/>
        <v>0</v>
      </c>
      <c r="AJ1302">
        <f t="shared" si="202"/>
        <v>0</v>
      </c>
      <c r="AK1302">
        <f t="shared" si="203"/>
        <v>0</v>
      </c>
      <c r="AL1302">
        <f t="shared" si="204"/>
        <v>0</v>
      </c>
      <c r="AM1302">
        <f t="shared" si="205"/>
        <v>0</v>
      </c>
      <c r="AN1302">
        <f t="shared" si="206"/>
        <v>0</v>
      </c>
      <c r="AO1302">
        <f t="shared" si="207"/>
        <v>0</v>
      </c>
      <c r="AP1302">
        <f t="shared" si="208"/>
        <v>0</v>
      </c>
      <c r="AQ1302">
        <f t="shared" si="209"/>
        <v>0</v>
      </c>
      <c r="AR1302" t="s">
        <v>11838</v>
      </c>
      <c r="AS1302">
        <v>231145</v>
      </c>
      <c r="AT1302">
        <v>403809</v>
      </c>
      <c r="AU1302" t="s">
        <v>54</v>
      </c>
      <c r="AV1302">
        <v>0</v>
      </c>
      <c r="AW1302">
        <v>4</v>
      </c>
      <c r="AX1302">
        <v>1</v>
      </c>
      <c r="AY1302">
        <v>3</v>
      </c>
      <c r="AZ1302" t="s">
        <v>2906</v>
      </c>
      <c r="BA1302" t="s">
        <v>2907</v>
      </c>
      <c r="BB1302">
        <v>171641</v>
      </c>
      <c r="BC1302" t="s">
        <v>2908</v>
      </c>
      <c r="BD1302" t="s">
        <v>73</v>
      </c>
      <c r="BE1302" t="s">
        <v>74</v>
      </c>
      <c r="BF1302">
        <v>107857</v>
      </c>
      <c r="BG1302" t="s">
        <v>75</v>
      </c>
      <c r="BH1302" t="s">
        <v>76</v>
      </c>
      <c r="BI1302" t="s">
        <v>77</v>
      </c>
      <c r="BJ1302" t="s">
        <v>78</v>
      </c>
    </row>
    <row r="1303" spans="1:62" x14ac:dyDescent="0.25">
      <c r="A1303">
        <v>302284</v>
      </c>
      <c r="B1303">
        <v>1209512</v>
      </c>
      <c r="C1303" t="s">
        <v>51</v>
      </c>
      <c r="D1303">
        <v>431046</v>
      </c>
      <c r="E1303" t="s">
        <v>52</v>
      </c>
      <c r="F1303" t="s">
        <v>53</v>
      </c>
      <c r="G1303">
        <v>3</v>
      </c>
      <c r="H1303">
        <v>110</v>
      </c>
      <c r="I1303">
        <v>73</v>
      </c>
      <c r="J1303">
        <v>15</v>
      </c>
      <c r="K1303" t="s">
        <v>2628</v>
      </c>
      <c r="L1303" t="s">
        <v>2629</v>
      </c>
      <c r="M1303" t="s">
        <v>2630</v>
      </c>
      <c r="N1303">
        <v>4974540</v>
      </c>
      <c r="O1303">
        <v>1</v>
      </c>
      <c r="P1303" t="s">
        <v>56</v>
      </c>
      <c r="Q1303">
        <v>1</v>
      </c>
      <c r="R1303" t="s">
        <v>57</v>
      </c>
      <c r="S1303" t="s">
        <v>2900</v>
      </c>
      <c r="T1303" t="s">
        <v>2901</v>
      </c>
      <c r="U1303" t="b">
        <v>0</v>
      </c>
      <c r="V1303" t="s">
        <v>2902</v>
      </c>
      <c r="W1303" t="s">
        <v>2632</v>
      </c>
      <c r="X1303" t="s">
        <v>54</v>
      </c>
      <c r="Y1303" t="s">
        <v>62</v>
      </c>
      <c r="Z1303" t="s">
        <v>54</v>
      </c>
      <c r="AA1303" t="s">
        <v>54</v>
      </c>
      <c r="AB1303" t="s">
        <v>54</v>
      </c>
      <c r="AC1303" t="s">
        <v>54</v>
      </c>
      <c r="AD1303">
        <v>1</v>
      </c>
      <c r="AE1303" t="s">
        <v>79</v>
      </c>
      <c r="AF1303">
        <v>1</v>
      </c>
      <c r="AG1303">
        <v>162274008</v>
      </c>
      <c r="AH1303">
        <f t="shared" si="200"/>
        <v>0</v>
      </c>
      <c r="AI1303">
        <f t="shared" si="201"/>
        <v>0</v>
      </c>
      <c r="AJ1303">
        <f t="shared" si="202"/>
        <v>0</v>
      </c>
      <c r="AK1303">
        <f t="shared" si="203"/>
        <v>0</v>
      </c>
      <c r="AL1303">
        <f t="shared" si="204"/>
        <v>0</v>
      </c>
      <c r="AM1303">
        <f t="shared" si="205"/>
        <v>0</v>
      </c>
      <c r="AN1303">
        <f t="shared" si="206"/>
        <v>0</v>
      </c>
      <c r="AO1303">
        <f t="shared" si="207"/>
        <v>0</v>
      </c>
      <c r="AP1303">
        <f t="shared" si="208"/>
        <v>0</v>
      </c>
      <c r="AQ1303">
        <f t="shared" si="209"/>
        <v>0</v>
      </c>
      <c r="AR1303" t="s">
        <v>11839</v>
      </c>
      <c r="AS1303">
        <v>231086</v>
      </c>
      <c r="AT1303">
        <v>403750</v>
      </c>
      <c r="AU1303" t="s">
        <v>54</v>
      </c>
      <c r="AV1303">
        <v>0</v>
      </c>
      <c r="AW1303">
        <v>0</v>
      </c>
      <c r="AX1303">
        <v>0</v>
      </c>
      <c r="AY1303">
        <v>1</v>
      </c>
      <c r="AZ1303" t="s">
        <v>2753</v>
      </c>
      <c r="BA1303" t="s">
        <v>2909</v>
      </c>
      <c r="BB1303">
        <v>68234</v>
      </c>
      <c r="BC1303" t="s">
        <v>2910</v>
      </c>
      <c r="BD1303" t="s">
        <v>67</v>
      </c>
      <c r="BE1303" t="s">
        <v>68</v>
      </c>
      <c r="BF1303">
        <v>30310</v>
      </c>
      <c r="BG1303" t="s">
        <v>75</v>
      </c>
      <c r="BH1303" t="s">
        <v>76</v>
      </c>
      <c r="BI1303" t="s">
        <v>77</v>
      </c>
      <c r="BJ1303" t="s">
        <v>78</v>
      </c>
    </row>
    <row r="1304" spans="1:62" x14ac:dyDescent="0.25">
      <c r="A1304">
        <v>302284</v>
      </c>
      <c r="B1304">
        <v>1209512</v>
      </c>
      <c r="C1304" t="s">
        <v>51</v>
      </c>
      <c r="D1304">
        <v>431046</v>
      </c>
      <c r="E1304" t="s">
        <v>52</v>
      </c>
      <c r="F1304" t="s">
        <v>53</v>
      </c>
      <c r="G1304">
        <v>3</v>
      </c>
      <c r="H1304">
        <v>110</v>
      </c>
      <c r="I1304">
        <v>73</v>
      </c>
      <c r="J1304">
        <v>15</v>
      </c>
      <c r="K1304" t="s">
        <v>2628</v>
      </c>
      <c r="L1304" t="s">
        <v>2629</v>
      </c>
      <c r="M1304" t="s">
        <v>2630</v>
      </c>
      <c r="N1304">
        <v>4974540</v>
      </c>
      <c r="O1304">
        <v>1</v>
      </c>
      <c r="P1304" t="s">
        <v>56</v>
      </c>
      <c r="Q1304">
        <v>1</v>
      </c>
      <c r="R1304" t="s">
        <v>57</v>
      </c>
      <c r="S1304" t="s">
        <v>2900</v>
      </c>
      <c r="T1304" t="s">
        <v>2901</v>
      </c>
      <c r="U1304" t="b">
        <v>0</v>
      </c>
      <c r="V1304" t="s">
        <v>2902</v>
      </c>
      <c r="W1304" t="s">
        <v>2632</v>
      </c>
      <c r="X1304" t="s">
        <v>54</v>
      </c>
      <c r="Y1304" t="s">
        <v>62</v>
      </c>
      <c r="Z1304" t="s">
        <v>54</v>
      </c>
      <c r="AA1304" t="s">
        <v>54</v>
      </c>
      <c r="AB1304" t="s">
        <v>54</v>
      </c>
      <c r="AC1304" t="s">
        <v>54</v>
      </c>
      <c r="AD1304">
        <v>0</v>
      </c>
      <c r="AE1304" t="s">
        <v>54</v>
      </c>
      <c r="AF1304">
        <v>1</v>
      </c>
      <c r="AG1304">
        <v>162274093</v>
      </c>
      <c r="AH1304">
        <f t="shared" si="200"/>
        <v>0</v>
      </c>
      <c r="AI1304">
        <f t="shared" si="201"/>
        <v>0</v>
      </c>
      <c r="AJ1304">
        <f t="shared" si="202"/>
        <v>0</v>
      </c>
      <c r="AK1304">
        <f t="shared" si="203"/>
        <v>0</v>
      </c>
      <c r="AL1304">
        <f t="shared" si="204"/>
        <v>0</v>
      </c>
      <c r="AM1304">
        <f t="shared" si="205"/>
        <v>0</v>
      </c>
      <c r="AN1304">
        <f t="shared" si="206"/>
        <v>0</v>
      </c>
      <c r="AO1304">
        <f t="shared" si="207"/>
        <v>0</v>
      </c>
      <c r="AP1304">
        <f t="shared" si="208"/>
        <v>0</v>
      </c>
      <c r="AQ1304">
        <f t="shared" si="209"/>
        <v>0</v>
      </c>
      <c r="AR1304" t="s">
        <v>11840</v>
      </c>
      <c r="AS1304">
        <v>231161</v>
      </c>
      <c r="AT1304">
        <v>403825</v>
      </c>
      <c r="AU1304" t="s">
        <v>54</v>
      </c>
      <c r="AV1304">
        <v>1</v>
      </c>
      <c r="AW1304">
        <v>3</v>
      </c>
      <c r="AX1304">
        <v>0</v>
      </c>
      <c r="AY1304">
        <v>1</v>
      </c>
      <c r="AZ1304" t="s">
        <v>2911</v>
      </c>
      <c r="BA1304" t="s">
        <v>2912</v>
      </c>
      <c r="BB1304">
        <v>141237</v>
      </c>
      <c r="BC1304" t="s">
        <v>2913</v>
      </c>
      <c r="BD1304" t="s">
        <v>73</v>
      </c>
      <c r="BE1304" t="s">
        <v>74</v>
      </c>
      <c r="BF1304">
        <v>107857</v>
      </c>
      <c r="BG1304" t="s">
        <v>75</v>
      </c>
      <c r="BH1304" t="s">
        <v>76</v>
      </c>
      <c r="BI1304" t="s">
        <v>77</v>
      </c>
      <c r="BJ1304" t="s">
        <v>78</v>
      </c>
    </row>
    <row r="1305" spans="1:62" x14ac:dyDescent="0.25">
      <c r="A1305">
        <v>302284</v>
      </c>
      <c r="B1305">
        <v>1209512</v>
      </c>
      <c r="C1305" t="s">
        <v>51</v>
      </c>
      <c r="D1305">
        <v>431046</v>
      </c>
      <c r="E1305" t="s">
        <v>52</v>
      </c>
      <c r="F1305" t="s">
        <v>53</v>
      </c>
      <c r="G1305">
        <v>3</v>
      </c>
      <c r="H1305">
        <v>110</v>
      </c>
      <c r="I1305">
        <v>73</v>
      </c>
      <c r="J1305">
        <v>15</v>
      </c>
      <c r="K1305" t="s">
        <v>2628</v>
      </c>
      <c r="L1305" t="s">
        <v>2629</v>
      </c>
      <c r="M1305" t="s">
        <v>2630</v>
      </c>
      <c r="N1305">
        <v>4974540</v>
      </c>
      <c r="O1305">
        <v>1</v>
      </c>
      <c r="P1305" t="s">
        <v>56</v>
      </c>
      <c r="Q1305">
        <v>1</v>
      </c>
      <c r="R1305" t="s">
        <v>57</v>
      </c>
      <c r="S1305" t="s">
        <v>2900</v>
      </c>
      <c r="T1305" t="s">
        <v>2901</v>
      </c>
      <c r="U1305" t="b">
        <v>0</v>
      </c>
      <c r="V1305" t="s">
        <v>2902</v>
      </c>
      <c r="W1305" t="s">
        <v>2632</v>
      </c>
      <c r="X1305" t="s">
        <v>54</v>
      </c>
      <c r="Y1305" t="s">
        <v>62</v>
      </c>
      <c r="Z1305" t="s">
        <v>54</v>
      </c>
      <c r="AA1305" t="s">
        <v>54</v>
      </c>
      <c r="AB1305" t="s">
        <v>54</v>
      </c>
      <c r="AC1305" t="s">
        <v>54</v>
      </c>
      <c r="AD1305">
        <v>0</v>
      </c>
      <c r="AE1305" t="s">
        <v>308</v>
      </c>
      <c r="AF1305">
        <v>1</v>
      </c>
      <c r="AG1305">
        <v>162390145</v>
      </c>
      <c r="AH1305">
        <f t="shared" si="200"/>
        <v>0</v>
      </c>
      <c r="AI1305">
        <f t="shared" si="201"/>
        <v>0</v>
      </c>
      <c r="AJ1305">
        <f t="shared" si="202"/>
        <v>0</v>
      </c>
      <c r="AK1305">
        <f t="shared" si="203"/>
        <v>0</v>
      </c>
      <c r="AL1305">
        <f t="shared" si="204"/>
        <v>0</v>
      </c>
      <c r="AM1305">
        <f t="shared" si="205"/>
        <v>0</v>
      </c>
      <c r="AN1305">
        <f t="shared" si="206"/>
        <v>0</v>
      </c>
      <c r="AO1305">
        <f t="shared" si="207"/>
        <v>0</v>
      </c>
      <c r="AP1305">
        <f t="shared" si="208"/>
        <v>0</v>
      </c>
      <c r="AQ1305">
        <f t="shared" si="209"/>
        <v>0</v>
      </c>
      <c r="AR1305" t="s">
        <v>11843</v>
      </c>
      <c r="AS1305">
        <v>231165</v>
      </c>
      <c r="AT1305">
        <v>403829</v>
      </c>
      <c r="AU1305" t="s">
        <v>54</v>
      </c>
      <c r="AV1305">
        <v>0</v>
      </c>
      <c r="AW1305">
        <v>1</v>
      </c>
      <c r="AX1305">
        <v>0</v>
      </c>
      <c r="AY1305">
        <v>2</v>
      </c>
      <c r="AZ1305" t="s">
        <v>2914</v>
      </c>
      <c r="BA1305" t="s">
        <v>2915</v>
      </c>
      <c r="BB1305">
        <v>60190</v>
      </c>
      <c r="BC1305" t="s">
        <v>2916</v>
      </c>
      <c r="BD1305" t="s">
        <v>112</v>
      </c>
      <c r="BE1305" t="s">
        <v>113</v>
      </c>
      <c r="BF1305">
        <v>108187</v>
      </c>
      <c r="BG1305" t="s">
        <v>75</v>
      </c>
      <c r="BH1305" t="s">
        <v>76</v>
      </c>
      <c r="BI1305" t="s">
        <v>77</v>
      </c>
      <c r="BJ1305" t="s">
        <v>78</v>
      </c>
    </row>
    <row r="1306" spans="1:62" x14ac:dyDescent="0.25">
      <c r="A1306">
        <v>302284</v>
      </c>
      <c r="B1306">
        <v>1209512</v>
      </c>
      <c r="C1306" t="s">
        <v>51</v>
      </c>
      <c r="D1306">
        <v>431046</v>
      </c>
      <c r="E1306" t="s">
        <v>52</v>
      </c>
      <c r="F1306" t="s">
        <v>53</v>
      </c>
      <c r="G1306">
        <v>3</v>
      </c>
      <c r="H1306">
        <v>110</v>
      </c>
      <c r="I1306">
        <v>73</v>
      </c>
      <c r="J1306">
        <v>15</v>
      </c>
      <c r="K1306" t="s">
        <v>2628</v>
      </c>
      <c r="L1306" t="s">
        <v>2629</v>
      </c>
      <c r="M1306" t="s">
        <v>2630</v>
      </c>
      <c r="N1306">
        <v>4974540</v>
      </c>
      <c r="O1306">
        <v>1</v>
      </c>
      <c r="P1306" t="s">
        <v>56</v>
      </c>
      <c r="Q1306">
        <v>1</v>
      </c>
      <c r="R1306" t="s">
        <v>57</v>
      </c>
      <c r="S1306" t="s">
        <v>2900</v>
      </c>
      <c r="T1306" t="s">
        <v>2901</v>
      </c>
      <c r="U1306" t="b">
        <v>0</v>
      </c>
      <c r="V1306" t="s">
        <v>2902</v>
      </c>
      <c r="W1306" t="s">
        <v>2632</v>
      </c>
      <c r="X1306" t="s">
        <v>54</v>
      </c>
      <c r="Y1306" t="s">
        <v>62</v>
      </c>
      <c r="Z1306" t="s">
        <v>54</v>
      </c>
      <c r="AA1306" t="s">
        <v>54</v>
      </c>
      <c r="AB1306" t="s">
        <v>54</v>
      </c>
      <c r="AC1306" t="s">
        <v>54</v>
      </c>
      <c r="AD1306">
        <v>0</v>
      </c>
      <c r="AE1306" t="s">
        <v>952</v>
      </c>
      <c r="AF1306">
        <v>1</v>
      </c>
      <c r="AG1306">
        <v>162390601</v>
      </c>
      <c r="AH1306">
        <f t="shared" si="200"/>
        <v>0</v>
      </c>
      <c r="AI1306">
        <f t="shared" si="201"/>
        <v>0</v>
      </c>
      <c r="AJ1306">
        <f t="shared" si="202"/>
        <v>0</v>
      </c>
      <c r="AK1306">
        <f t="shared" si="203"/>
        <v>0</v>
      </c>
      <c r="AL1306">
        <f t="shared" si="204"/>
        <v>0</v>
      </c>
      <c r="AM1306">
        <f t="shared" si="205"/>
        <v>0</v>
      </c>
      <c r="AN1306">
        <f t="shared" si="206"/>
        <v>0</v>
      </c>
      <c r="AO1306">
        <f t="shared" si="207"/>
        <v>0</v>
      </c>
      <c r="AP1306">
        <f t="shared" si="208"/>
        <v>0</v>
      </c>
      <c r="AQ1306">
        <f t="shared" si="209"/>
        <v>0</v>
      </c>
      <c r="AR1306" t="s">
        <v>11844</v>
      </c>
      <c r="AS1306">
        <v>231105</v>
      </c>
      <c r="AT1306">
        <v>403769</v>
      </c>
      <c r="AU1306" t="s">
        <v>54</v>
      </c>
      <c r="AV1306">
        <v>0</v>
      </c>
      <c r="AW1306">
        <v>4</v>
      </c>
      <c r="AX1306">
        <v>1</v>
      </c>
      <c r="AY1306">
        <v>5</v>
      </c>
      <c r="AZ1306" t="s">
        <v>2917</v>
      </c>
      <c r="BA1306" t="s">
        <v>2918</v>
      </c>
      <c r="BB1306">
        <v>111107</v>
      </c>
      <c r="BC1306" t="s">
        <v>2919</v>
      </c>
      <c r="BD1306" t="s">
        <v>118</v>
      </c>
      <c r="BE1306" t="s">
        <v>119</v>
      </c>
      <c r="BF1306">
        <v>30267</v>
      </c>
      <c r="BG1306" t="s">
        <v>75</v>
      </c>
      <c r="BH1306" t="s">
        <v>76</v>
      </c>
      <c r="BI1306" t="s">
        <v>77</v>
      </c>
      <c r="BJ1306" t="s">
        <v>78</v>
      </c>
    </row>
    <row r="1307" spans="1:62" x14ac:dyDescent="0.25">
      <c r="A1307">
        <v>302284</v>
      </c>
      <c r="B1307">
        <v>1209512</v>
      </c>
      <c r="C1307" t="s">
        <v>51</v>
      </c>
      <c r="D1307">
        <v>431046</v>
      </c>
      <c r="E1307" t="s">
        <v>52</v>
      </c>
      <c r="F1307" t="s">
        <v>53</v>
      </c>
      <c r="G1307">
        <v>3</v>
      </c>
      <c r="H1307">
        <v>110</v>
      </c>
      <c r="I1307">
        <v>73</v>
      </c>
      <c r="J1307">
        <v>15</v>
      </c>
      <c r="K1307" t="s">
        <v>2628</v>
      </c>
      <c r="L1307" t="s">
        <v>2629</v>
      </c>
      <c r="M1307" t="s">
        <v>2630</v>
      </c>
      <c r="N1307">
        <v>4974540</v>
      </c>
      <c r="O1307">
        <v>1</v>
      </c>
      <c r="P1307" t="s">
        <v>56</v>
      </c>
      <c r="Q1307">
        <v>1</v>
      </c>
      <c r="R1307" t="s">
        <v>57</v>
      </c>
      <c r="S1307" t="s">
        <v>2900</v>
      </c>
      <c r="T1307" t="s">
        <v>2901</v>
      </c>
      <c r="U1307" t="b">
        <v>0</v>
      </c>
      <c r="V1307" t="s">
        <v>2902</v>
      </c>
      <c r="W1307" t="s">
        <v>2632</v>
      </c>
      <c r="X1307" t="s">
        <v>54</v>
      </c>
      <c r="Y1307" t="s">
        <v>62</v>
      </c>
      <c r="Z1307" t="s">
        <v>54</v>
      </c>
      <c r="AA1307" t="s">
        <v>54</v>
      </c>
      <c r="AB1307" t="s">
        <v>54</v>
      </c>
      <c r="AC1307" t="s">
        <v>54</v>
      </c>
      <c r="AD1307">
        <v>0</v>
      </c>
      <c r="AE1307" t="s">
        <v>54</v>
      </c>
      <c r="AF1307">
        <v>1</v>
      </c>
      <c r="AG1307">
        <v>162391428</v>
      </c>
      <c r="AH1307">
        <f t="shared" si="200"/>
        <v>0</v>
      </c>
      <c r="AI1307">
        <f t="shared" si="201"/>
        <v>0</v>
      </c>
      <c r="AJ1307">
        <f t="shared" si="202"/>
        <v>0</v>
      </c>
      <c r="AK1307">
        <f t="shared" si="203"/>
        <v>0</v>
      </c>
      <c r="AL1307">
        <f t="shared" si="204"/>
        <v>0</v>
      </c>
      <c r="AM1307">
        <f t="shared" si="205"/>
        <v>0</v>
      </c>
      <c r="AN1307">
        <f t="shared" si="206"/>
        <v>0</v>
      </c>
      <c r="AO1307">
        <f t="shared" si="207"/>
        <v>0</v>
      </c>
      <c r="AP1307">
        <f t="shared" si="208"/>
        <v>0</v>
      </c>
      <c r="AQ1307">
        <f t="shared" si="209"/>
        <v>0</v>
      </c>
      <c r="AR1307" t="s">
        <v>11848</v>
      </c>
      <c r="AS1307">
        <v>231150</v>
      </c>
      <c r="AT1307">
        <v>403814</v>
      </c>
      <c r="AU1307" t="s">
        <v>54</v>
      </c>
      <c r="AV1307">
        <v>1</v>
      </c>
      <c r="AW1307">
        <v>3</v>
      </c>
      <c r="AX1307">
        <v>0</v>
      </c>
      <c r="AY1307">
        <v>3</v>
      </c>
      <c r="AZ1307" t="s">
        <v>2920</v>
      </c>
      <c r="BA1307" t="s">
        <v>2921</v>
      </c>
      <c r="BB1307">
        <v>58597</v>
      </c>
      <c r="BC1307" t="s">
        <v>2922</v>
      </c>
      <c r="BD1307" t="s">
        <v>177</v>
      </c>
      <c r="BE1307" t="s">
        <v>74</v>
      </c>
      <c r="BF1307">
        <v>107857</v>
      </c>
      <c r="BG1307" t="s">
        <v>75</v>
      </c>
      <c r="BH1307" t="s">
        <v>76</v>
      </c>
      <c r="BI1307" t="s">
        <v>77</v>
      </c>
      <c r="BJ1307" t="s">
        <v>78</v>
      </c>
    </row>
    <row r="1308" spans="1:62" x14ac:dyDescent="0.25">
      <c r="A1308">
        <v>302284</v>
      </c>
      <c r="B1308">
        <v>1209512</v>
      </c>
      <c r="C1308" t="s">
        <v>51</v>
      </c>
      <c r="D1308">
        <v>431046</v>
      </c>
      <c r="E1308" t="s">
        <v>52</v>
      </c>
      <c r="F1308" t="s">
        <v>53</v>
      </c>
      <c r="G1308">
        <v>3</v>
      </c>
      <c r="H1308">
        <v>110</v>
      </c>
      <c r="I1308">
        <v>73</v>
      </c>
      <c r="J1308">
        <v>15</v>
      </c>
      <c r="K1308" t="s">
        <v>2628</v>
      </c>
      <c r="L1308" t="s">
        <v>2629</v>
      </c>
      <c r="M1308" t="s">
        <v>2630</v>
      </c>
      <c r="N1308">
        <v>4974540</v>
      </c>
      <c r="O1308">
        <v>1</v>
      </c>
      <c r="P1308" t="s">
        <v>56</v>
      </c>
      <c r="Q1308">
        <v>1</v>
      </c>
      <c r="R1308" t="s">
        <v>57</v>
      </c>
      <c r="S1308" t="s">
        <v>2900</v>
      </c>
      <c r="T1308" t="s">
        <v>2901</v>
      </c>
      <c r="U1308" t="b">
        <v>0</v>
      </c>
      <c r="V1308" t="s">
        <v>2902</v>
      </c>
      <c r="W1308" t="s">
        <v>2632</v>
      </c>
      <c r="X1308" t="s">
        <v>54</v>
      </c>
      <c r="Y1308" t="s">
        <v>62</v>
      </c>
      <c r="Z1308" t="s">
        <v>54</v>
      </c>
      <c r="AA1308" t="s">
        <v>54</v>
      </c>
      <c r="AB1308" t="s">
        <v>54</v>
      </c>
      <c r="AC1308" t="s">
        <v>54</v>
      </c>
      <c r="AD1308">
        <v>1</v>
      </c>
      <c r="AE1308" t="s">
        <v>178</v>
      </c>
      <c r="AF1308">
        <v>1</v>
      </c>
      <c r="AG1308">
        <v>162392203</v>
      </c>
      <c r="AH1308">
        <f t="shared" si="200"/>
        <v>0</v>
      </c>
      <c r="AI1308">
        <f t="shared" si="201"/>
        <v>0</v>
      </c>
      <c r="AJ1308">
        <f t="shared" si="202"/>
        <v>0</v>
      </c>
      <c r="AK1308">
        <f t="shared" si="203"/>
        <v>0</v>
      </c>
      <c r="AL1308">
        <f t="shared" si="204"/>
        <v>0</v>
      </c>
      <c r="AM1308">
        <f t="shared" si="205"/>
        <v>0</v>
      </c>
      <c r="AN1308">
        <f t="shared" si="206"/>
        <v>0</v>
      </c>
      <c r="AO1308">
        <f t="shared" si="207"/>
        <v>0</v>
      </c>
      <c r="AP1308">
        <f t="shared" si="208"/>
        <v>0</v>
      </c>
      <c r="AQ1308">
        <f t="shared" si="209"/>
        <v>0</v>
      </c>
      <c r="AR1308" t="s">
        <v>11849</v>
      </c>
      <c r="AS1308">
        <v>231125</v>
      </c>
      <c r="AT1308">
        <v>403789</v>
      </c>
      <c r="AU1308" t="s">
        <v>54</v>
      </c>
      <c r="AV1308">
        <v>0</v>
      </c>
      <c r="AW1308">
        <v>0</v>
      </c>
      <c r="AX1308">
        <v>0</v>
      </c>
      <c r="AY1308">
        <v>1</v>
      </c>
      <c r="AZ1308" t="s">
        <v>2923</v>
      </c>
      <c r="BA1308" t="s">
        <v>2924</v>
      </c>
      <c r="BB1308">
        <v>27720</v>
      </c>
      <c r="BC1308" t="s">
        <v>2925</v>
      </c>
      <c r="BD1308" t="s">
        <v>182</v>
      </c>
      <c r="BE1308" t="s">
        <v>183</v>
      </c>
      <c r="BF1308">
        <v>30454</v>
      </c>
      <c r="BG1308" t="s">
        <v>75</v>
      </c>
      <c r="BH1308" t="s">
        <v>76</v>
      </c>
      <c r="BI1308" t="s">
        <v>77</v>
      </c>
      <c r="BJ1308" t="s">
        <v>78</v>
      </c>
    </row>
    <row r="1309" spans="1:62" x14ac:dyDescent="0.25">
      <c r="A1309">
        <v>302284</v>
      </c>
      <c r="B1309">
        <v>1209512</v>
      </c>
      <c r="C1309" t="s">
        <v>51</v>
      </c>
      <c r="D1309">
        <v>431046</v>
      </c>
      <c r="E1309" t="s">
        <v>52</v>
      </c>
      <c r="F1309" t="s">
        <v>53</v>
      </c>
      <c r="G1309">
        <v>3</v>
      </c>
      <c r="H1309">
        <v>110</v>
      </c>
      <c r="I1309">
        <v>73</v>
      </c>
      <c r="J1309">
        <v>15</v>
      </c>
      <c r="K1309" t="s">
        <v>2628</v>
      </c>
      <c r="L1309" t="s">
        <v>2629</v>
      </c>
      <c r="M1309" t="s">
        <v>2630</v>
      </c>
      <c r="N1309">
        <v>4974540</v>
      </c>
      <c r="O1309">
        <v>1</v>
      </c>
      <c r="P1309" t="s">
        <v>56</v>
      </c>
      <c r="Q1309">
        <v>1</v>
      </c>
      <c r="R1309" t="s">
        <v>57</v>
      </c>
      <c r="S1309" t="s">
        <v>2900</v>
      </c>
      <c r="T1309" t="s">
        <v>2901</v>
      </c>
      <c r="U1309" t="b">
        <v>0</v>
      </c>
      <c r="V1309" t="s">
        <v>2902</v>
      </c>
      <c r="W1309" t="s">
        <v>2632</v>
      </c>
      <c r="X1309" t="s">
        <v>54</v>
      </c>
      <c r="Y1309" t="s">
        <v>62</v>
      </c>
      <c r="Z1309" t="s">
        <v>54</v>
      </c>
      <c r="AA1309" t="s">
        <v>54</v>
      </c>
      <c r="AB1309" t="s">
        <v>54</v>
      </c>
      <c r="AC1309" t="s">
        <v>54</v>
      </c>
      <c r="AD1309">
        <v>0</v>
      </c>
      <c r="AE1309" t="s">
        <v>222</v>
      </c>
      <c r="AF1309">
        <v>1</v>
      </c>
      <c r="AG1309">
        <v>162392275</v>
      </c>
      <c r="AH1309">
        <f t="shared" si="200"/>
        <v>0</v>
      </c>
      <c r="AI1309">
        <f t="shared" si="201"/>
        <v>0</v>
      </c>
      <c r="AJ1309">
        <f t="shared" si="202"/>
        <v>0</v>
      </c>
      <c r="AK1309">
        <f t="shared" si="203"/>
        <v>0</v>
      </c>
      <c r="AL1309">
        <f t="shared" si="204"/>
        <v>0</v>
      </c>
      <c r="AM1309">
        <f t="shared" si="205"/>
        <v>0</v>
      </c>
      <c r="AN1309">
        <f t="shared" si="206"/>
        <v>0</v>
      </c>
      <c r="AO1309">
        <f t="shared" si="207"/>
        <v>0</v>
      </c>
      <c r="AP1309">
        <f t="shared" si="208"/>
        <v>0</v>
      </c>
      <c r="AQ1309">
        <f t="shared" si="209"/>
        <v>0</v>
      </c>
      <c r="AR1309" t="s">
        <v>11850</v>
      </c>
      <c r="AS1309">
        <v>231065</v>
      </c>
      <c r="AT1309">
        <v>403729</v>
      </c>
      <c r="AU1309" t="s">
        <v>54</v>
      </c>
      <c r="AV1309">
        <v>0</v>
      </c>
      <c r="AW1309">
        <v>0</v>
      </c>
      <c r="AX1309">
        <v>0</v>
      </c>
      <c r="AY1309">
        <v>2</v>
      </c>
      <c r="AZ1309" t="s">
        <v>2926</v>
      </c>
      <c r="BA1309" t="s">
        <v>2927</v>
      </c>
      <c r="BB1309">
        <v>35367</v>
      </c>
      <c r="BC1309" t="s">
        <v>2928</v>
      </c>
      <c r="BD1309" t="s">
        <v>182</v>
      </c>
      <c r="BE1309" t="s">
        <v>187</v>
      </c>
      <c r="BF1309">
        <v>30453</v>
      </c>
      <c r="BG1309" t="s">
        <v>75</v>
      </c>
      <c r="BH1309" t="s">
        <v>76</v>
      </c>
      <c r="BI1309" t="s">
        <v>77</v>
      </c>
      <c r="BJ1309" t="s">
        <v>78</v>
      </c>
    </row>
    <row r="1310" spans="1:62" x14ac:dyDescent="0.25">
      <c r="A1310">
        <v>302284</v>
      </c>
      <c r="B1310">
        <v>1209512</v>
      </c>
      <c r="C1310" t="s">
        <v>51</v>
      </c>
      <c r="D1310">
        <v>431046</v>
      </c>
      <c r="E1310" t="s">
        <v>52</v>
      </c>
      <c r="F1310" t="s">
        <v>53</v>
      </c>
      <c r="G1310">
        <v>3</v>
      </c>
      <c r="H1310">
        <v>110</v>
      </c>
      <c r="I1310">
        <v>73</v>
      </c>
      <c r="J1310">
        <v>15</v>
      </c>
      <c r="K1310" t="s">
        <v>2628</v>
      </c>
      <c r="L1310" t="s">
        <v>2629</v>
      </c>
      <c r="M1310" t="s">
        <v>2630</v>
      </c>
      <c r="N1310">
        <v>4974540</v>
      </c>
      <c r="O1310">
        <v>1</v>
      </c>
      <c r="P1310" t="s">
        <v>56</v>
      </c>
      <c r="Q1310">
        <v>1</v>
      </c>
      <c r="R1310" t="s">
        <v>57</v>
      </c>
      <c r="S1310" t="s">
        <v>2900</v>
      </c>
      <c r="T1310" t="s">
        <v>2901</v>
      </c>
      <c r="U1310" t="b">
        <v>0</v>
      </c>
      <c r="V1310" t="s">
        <v>2902</v>
      </c>
      <c r="W1310" t="s">
        <v>2632</v>
      </c>
      <c r="X1310" t="s">
        <v>54</v>
      </c>
      <c r="Y1310" t="s">
        <v>62</v>
      </c>
      <c r="Z1310" t="s">
        <v>54</v>
      </c>
      <c r="AA1310" t="s">
        <v>54</v>
      </c>
      <c r="AB1310" t="s">
        <v>54</v>
      </c>
      <c r="AC1310" t="s">
        <v>54</v>
      </c>
      <c r="AD1310">
        <v>0</v>
      </c>
      <c r="AE1310" t="s">
        <v>743</v>
      </c>
      <c r="AF1310">
        <v>1</v>
      </c>
      <c r="AG1310">
        <v>162392478</v>
      </c>
      <c r="AH1310">
        <f t="shared" si="200"/>
        <v>0</v>
      </c>
      <c r="AI1310">
        <f t="shared" si="201"/>
        <v>0</v>
      </c>
      <c r="AJ1310">
        <f t="shared" si="202"/>
        <v>0</v>
      </c>
      <c r="AK1310">
        <f t="shared" si="203"/>
        <v>0</v>
      </c>
      <c r="AL1310">
        <f t="shared" si="204"/>
        <v>0</v>
      </c>
      <c r="AM1310">
        <f t="shared" si="205"/>
        <v>0</v>
      </c>
      <c r="AN1310">
        <f t="shared" si="206"/>
        <v>0</v>
      </c>
      <c r="AO1310">
        <f t="shared" si="207"/>
        <v>0</v>
      </c>
      <c r="AP1310">
        <f t="shared" si="208"/>
        <v>0</v>
      </c>
      <c r="AQ1310">
        <f t="shared" si="209"/>
        <v>0</v>
      </c>
      <c r="AR1310" t="s">
        <v>11851</v>
      </c>
      <c r="AS1310">
        <v>231108</v>
      </c>
      <c r="AT1310">
        <v>403772</v>
      </c>
      <c r="AU1310" t="s">
        <v>54</v>
      </c>
      <c r="AV1310">
        <v>0</v>
      </c>
      <c r="AW1310">
        <v>4</v>
      </c>
      <c r="AX1310">
        <v>1</v>
      </c>
      <c r="AY1310">
        <v>7</v>
      </c>
      <c r="AZ1310" t="s">
        <v>2929</v>
      </c>
      <c r="BA1310" t="s">
        <v>2930</v>
      </c>
      <c r="BB1310">
        <v>116686</v>
      </c>
      <c r="BC1310" t="s">
        <v>2931</v>
      </c>
      <c r="BD1310" t="s">
        <v>118</v>
      </c>
      <c r="BE1310" t="s">
        <v>119</v>
      </c>
      <c r="BF1310">
        <v>30267</v>
      </c>
      <c r="BG1310" t="s">
        <v>75</v>
      </c>
      <c r="BH1310" t="s">
        <v>76</v>
      </c>
      <c r="BI1310" t="s">
        <v>77</v>
      </c>
      <c r="BJ1310" t="s">
        <v>78</v>
      </c>
    </row>
    <row r="1311" spans="1:62" x14ac:dyDescent="0.25">
      <c r="A1311">
        <v>302284</v>
      </c>
      <c r="B1311">
        <v>1209512</v>
      </c>
      <c r="C1311" t="s">
        <v>51</v>
      </c>
      <c r="D1311">
        <v>431046</v>
      </c>
      <c r="E1311" t="s">
        <v>52</v>
      </c>
      <c r="F1311" t="s">
        <v>53</v>
      </c>
      <c r="G1311">
        <v>3</v>
      </c>
      <c r="H1311">
        <v>110</v>
      </c>
      <c r="I1311">
        <v>73</v>
      </c>
      <c r="J1311">
        <v>15</v>
      </c>
      <c r="K1311" t="s">
        <v>2628</v>
      </c>
      <c r="L1311" t="s">
        <v>2629</v>
      </c>
      <c r="M1311" t="s">
        <v>2630</v>
      </c>
      <c r="N1311">
        <v>4974540</v>
      </c>
      <c r="O1311">
        <v>1</v>
      </c>
      <c r="P1311" t="s">
        <v>56</v>
      </c>
      <c r="Q1311">
        <v>1</v>
      </c>
      <c r="R1311" t="s">
        <v>57</v>
      </c>
      <c r="S1311" t="s">
        <v>2900</v>
      </c>
      <c r="T1311" t="s">
        <v>2901</v>
      </c>
      <c r="U1311" t="b">
        <v>0</v>
      </c>
      <c r="V1311" t="s">
        <v>2902</v>
      </c>
      <c r="W1311" t="s">
        <v>2632</v>
      </c>
      <c r="X1311" t="s">
        <v>54</v>
      </c>
      <c r="Y1311" t="s">
        <v>62</v>
      </c>
      <c r="Z1311" t="s">
        <v>54</v>
      </c>
      <c r="AA1311" t="s">
        <v>54</v>
      </c>
      <c r="AB1311" t="s">
        <v>54</v>
      </c>
      <c r="AC1311" t="s">
        <v>54</v>
      </c>
      <c r="AD1311">
        <v>0</v>
      </c>
      <c r="AE1311" t="s">
        <v>79</v>
      </c>
      <c r="AF1311">
        <v>1</v>
      </c>
      <c r="AG1311">
        <v>162393082</v>
      </c>
      <c r="AH1311">
        <f t="shared" si="200"/>
        <v>0</v>
      </c>
      <c r="AI1311">
        <f t="shared" si="201"/>
        <v>0</v>
      </c>
      <c r="AJ1311">
        <f t="shared" si="202"/>
        <v>0</v>
      </c>
      <c r="AK1311">
        <f t="shared" si="203"/>
        <v>0</v>
      </c>
      <c r="AL1311">
        <f t="shared" si="204"/>
        <v>0</v>
      </c>
      <c r="AM1311">
        <f t="shared" si="205"/>
        <v>0</v>
      </c>
      <c r="AN1311">
        <f t="shared" si="206"/>
        <v>0</v>
      </c>
      <c r="AO1311">
        <f t="shared" si="207"/>
        <v>0</v>
      </c>
      <c r="AP1311">
        <f t="shared" si="208"/>
        <v>0</v>
      </c>
      <c r="AQ1311">
        <f t="shared" si="209"/>
        <v>0</v>
      </c>
      <c r="AR1311" t="s">
        <v>11854</v>
      </c>
      <c r="AS1311">
        <v>231139</v>
      </c>
      <c r="AT1311">
        <v>403803</v>
      </c>
      <c r="AU1311" t="s">
        <v>54</v>
      </c>
      <c r="AV1311">
        <v>0</v>
      </c>
      <c r="AW1311">
        <v>1</v>
      </c>
      <c r="AX1311">
        <v>0</v>
      </c>
      <c r="AY1311">
        <v>2</v>
      </c>
      <c r="AZ1311" t="s">
        <v>2932</v>
      </c>
      <c r="BA1311" t="s">
        <v>2933</v>
      </c>
      <c r="BB1311">
        <v>38594</v>
      </c>
      <c r="BC1311" t="s">
        <v>2934</v>
      </c>
      <c r="BD1311" t="s">
        <v>482</v>
      </c>
      <c r="BE1311" t="s">
        <v>183</v>
      </c>
      <c r="BF1311">
        <v>30454</v>
      </c>
      <c r="BG1311" t="s">
        <v>75</v>
      </c>
      <c r="BH1311" t="s">
        <v>76</v>
      </c>
      <c r="BI1311" t="s">
        <v>77</v>
      </c>
      <c r="BJ1311" t="s">
        <v>78</v>
      </c>
    </row>
    <row r="1312" spans="1:62" x14ac:dyDescent="0.25">
      <c r="A1312">
        <v>302284</v>
      </c>
      <c r="B1312">
        <v>1209512</v>
      </c>
      <c r="C1312" t="s">
        <v>51</v>
      </c>
      <c r="D1312">
        <v>431046</v>
      </c>
      <c r="E1312" t="s">
        <v>52</v>
      </c>
      <c r="F1312" t="s">
        <v>53</v>
      </c>
      <c r="G1312">
        <v>3</v>
      </c>
      <c r="H1312">
        <v>110</v>
      </c>
      <c r="I1312">
        <v>73</v>
      </c>
      <c r="J1312">
        <v>15</v>
      </c>
      <c r="K1312" t="s">
        <v>2628</v>
      </c>
      <c r="L1312" t="s">
        <v>2629</v>
      </c>
      <c r="M1312" t="s">
        <v>2630</v>
      </c>
      <c r="N1312">
        <v>4974540</v>
      </c>
      <c r="O1312">
        <v>1</v>
      </c>
      <c r="P1312" t="s">
        <v>56</v>
      </c>
      <c r="Q1312">
        <v>1</v>
      </c>
      <c r="R1312" t="s">
        <v>57</v>
      </c>
      <c r="S1312" t="s">
        <v>2900</v>
      </c>
      <c r="T1312" t="s">
        <v>2901</v>
      </c>
      <c r="U1312" t="b">
        <v>0</v>
      </c>
      <c r="V1312" t="s">
        <v>2902</v>
      </c>
      <c r="W1312" t="s">
        <v>2632</v>
      </c>
      <c r="X1312" t="s">
        <v>54</v>
      </c>
      <c r="Y1312" t="s">
        <v>62</v>
      </c>
      <c r="Z1312" t="s">
        <v>54</v>
      </c>
      <c r="AA1312" t="s">
        <v>54</v>
      </c>
      <c r="AB1312" t="s">
        <v>54</v>
      </c>
      <c r="AC1312" t="s">
        <v>54</v>
      </c>
      <c r="AD1312">
        <v>0</v>
      </c>
      <c r="AE1312" t="s">
        <v>371</v>
      </c>
      <c r="AF1312">
        <v>1</v>
      </c>
      <c r="AG1312">
        <v>162393235</v>
      </c>
      <c r="AH1312">
        <f t="shared" si="200"/>
        <v>0</v>
      </c>
      <c r="AI1312">
        <f t="shared" si="201"/>
        <v>0</v>
      </c>
      <c r="AJ1312">
        <f t="shared" si="202"/>
        <v>0</v>
      </c>
      <c r="AK1312">
        <f t="shared" si="203"/>
        <v>0</v>
      </c>
      <c r="AL1312">
        <f t="shared" si="204"/>
        <v>0</v>
      </c>
      <c r="AM1312">
        <f t="shared" si="205"/>
        <v>0</v>
      </c>
      <c r="AN1312">
        <f t="shared" si="206"/>
        <v>0</v>
      </c>
      <c r="AO1312">
        <f t="shared" si="207"/>
        <v>0</v>
      </c>
      <c r="AP1312">
        <f t="shared" si="208"/>
        <v>0</v>
      </c>
      <c r="AQ1312">
        <f t="shared" si="209"/>
        <v>0</v>
      </c>
      <c r="AR1312" t="s">
        <v>11855</v>
      </c>
      <c r="AS1312">
        <v>231106</v>
      </c>
      <c r="AT1312">
        <v>403770</v>
      </c>
      <c r="AU1312" t="s">
        <v>54</v>
      </c>
      <c r="AV1312">
        <v>0</v>
      </c>
      <c r="AW1312">
        <v>2</v>
      </c>
      <c r="AX1312">
        <v>0</v>
      </c>
      <c r="AY1312">
        <v>4</v>
      </c>
      <c r="AZ1312" t="s">
        <v>2935</v>
      </c>
      <c r="BA1312" t="s">
        <v>2936</v>
      </c>
      <c r="BB1312">
        <v>14049</v>
      </c>
      <c r="BC1312" t="s">
        <v>2937</v>
      </c>
      <c r="BD1312" t="s">
        <v>118</v>
      </c>
      <c r="BE1312" t="s">
        <v>119</v>
      </c>
      <c r="BF1312">
        <v>30267</v>
      </c>
      <c r="BG1312" t="s">
        <v>75</v>
      </c>
      <c r="BH1312" t="s">
        <v>76</v>
      </c>
      <c r="BI1312" t="s">
        <v>77</v>
      </c>
      <c r="BJ1312" t="s">
        <v>78</v>
      </c>
    </row>
    <row r="1313" spans="1:62" x14ac:dyDescent="0.25">
      <c r="A1313">
        <v>302284</v>
      </c>
      <c r="B1313">
        <v>1209512</v>
      </c>
      <c r="C1313" t="s">
        <v>51</v>
      </c>
      <c r="D1313">
        <v>431046</v>
      </c>
      <c r="E1313" t="s">
        <v>52</v>
      </c>
      <c r="F1313" t="s">
        <v>53</v>
      </c>
      <c r="G1313">
        <v>3</v>
      </c>
      <c r="H1313">
        <v>110</v>
      </c>
      <c r="I1313">
        <v>73</v>
      </c>
      <c r="J1313">
        <v>15</v>
      </c>
      <c r="K1313" t="s">
        <v>2628</v>
      </c>
      <c r="L1313" t="s">
        <v>2629</v>
      </c>
      <c r="M1313" t="s">
        <v>2630</v>
      </c>
      <c r="N1313">
        <v>4974540</v>
      </c>
      <c r="O1313">
        <v>1</v>
      </c>
      <c r="P1313" t="s">
        <v>56</v>
      </c>
      <c r="Q1313">
        <v>1</v>
      </c>
      <c r="R1313" t="s">
        <v>57</v>
      </c>
      <c r="S1313" t="s">
        <v>2900</v>
      </c>
      <c r="T1313" t="s">
        <v>2901</v>
      </c>
      <c r="U1313" t="b">
        <v>0</v>
      </c>
      <c r="V1313" t="s">
        <v>2902</v>
      </c>
      <c r="W1313" t="s">
        <v>2632</v>
      </c>
      <c r="X1313" t="s">
        <v>54</v>
      </c>
      <c r="Y1313" t="s">
        <v>62</v>
      </c>
      <c r="Z1313" t="s">
        <v>54</v>
      </c>
      <c r="AA1313" t="s">
        <v>54</v>
      </c>
      <c r="AB1313" t="s">
        <v>54</v>
      </c>
      <c r="AC1313" t="s">
        <v>54</v>
      </c>
      <c r="AD1313">
        <v>1</v>
      </c>
      <c r="AE1313" t="s">
        <v>79</v>
      </c>
      <c r="AF1313">
        <v>1</v>
      </c>
      <c r="AG1313">
        <v>162393499</v>
      </c>
      <c r="AH1313">
        <f t="shared" si="200"/>
        <v>0</v>
      </c>
      <c r="AI1313">
        <f t="shared" si="201"/>
        <v>0</v>
      </c>
      <c r="AJ1313">
        <f t="shared" si="202"/>
        <v>0</v>
      </c>
      <c r="AK1313">
        <f t="shared" si="203"/>
        <v>0</v>
      </c>
      <c r="AL1313">
        <f t="shared" si="204"/>
        <v>0</v>
      </c>
      <c r="AM1313">
        <f t="shared" si="205"/>
        <v>0</v>
      </c>
      <c r="AN1313">
        <f t="shared" si="206"/>
        <v>0</v>
      </c>
      <c r="AO1313">
        <f t="shared" si="207"/>
        <v>0</v>
      </c>
      <c r="AP1313">
        <f t="shared" si="208"/>
        <v>0</v>
      </c>
      <c r="AQ1313">
        <f t="shared" si="209"/>
        <v>0</v>
      </c>
      <c r="AR1313" t="s">
        <v>11856</v>
      </c>
      <c r="AS1313">
        <v>231104</v>
      </c>
      <c r="AT1313">
        <v>403768</v>
      </c>
      <c r="AU1313" t="s">
        <v>54</v>
      </c>
      <c r="AV1313">
        <v>0</v>
      </c>
      <c r="AW1313">
        <v>0</v>
      </c>
      <c r="AX1313">
        <v>0</v>
      </c>
      <c r="AY1313">
        <v>1</v>
      </c>
      <c r="AZ1313" t="s">
        <v>2938</v>
      </c>
      <c r="BA1313" t="s">
        <v>2939</v>
      </c>
      <c r="BB1313">
        <v>15626</v>
      </c>
      <c r="BC1313" t="s">
        <v>2940</v>
      </c>
      <c r="BD1313" t="s">
        <v>67</v>
      </c>
      <c r="BE1313" t="s">
        <v>68</v>
      </c>
      <c r="BF1313">
        <v>30310</v>
      </c>
      <c r="BG1313" t="s">
        <v>75</v>
      </c>
      <c r="BH1313" t="s">
        <v>76</v>
      </c>
      <c r="BI1313" t="s">
        <v>77</v>
      </c>
      <c r="BJ1313" t="s">
        <v>78</v>
      </c>
    </row>
    <row r="1314" spans="1:62" x14ac:dyDescent="0.25">
      <c r="A1314">
        <v>302284</v>
      </c>
      <c r="B1314">
        <v>1209512</v>
      </c>
      <c r="C1314" t="s">
        <v>51</v>
      </c>
      <c r="D1314">
        <v>431046</v>
      </c>
      <c r="E1314" t="s">
        <v>52</v>
      </c>
      <c r="F1314" t="s">
        <v>53</v>
      </c>
      <c r="G1314">
        <v>3</v>
      </c>
      <c r="H1314">
        <v>110</v>
      </c>
      <c r="I1314">
        <v>73</v>
      </c>
      <c r="J1314">
        <v>15</v>
      </c>
      <c r="K1314" t="s">
        <v>2628</v>
      </c>
      <c r="L1314" t="s">
        <v>2629</v>
      </c>
      <c r="M1314" t="s">
        <v>2630</v>
      </c>
      <c r="N1314">
        <v>4974540</v>
      </c>
      <c r="O1314">
        <v>1</v>
      </c>
      <c r="P1314" t="s">
        <v>56</v>
      </c>
      <c r="Q1314">
        <v>1</v>
      </c>
      <c r="R1314" t="s">
        <v>57</v>
      </c>
      <c r="S1314" t="s">
        <v>2900</v>
      </c>
      <c r="T1314" t="s">
        <v>2901</v>
      </c>
      <c r="U1314" t="b">
        <v>0</v>
      </c>
      <c r="V1314" t="s">
        <v>2902</v>
      </c>
      <c r="W1314" t="s">
        <v>2632</v>
      </c>
      <c r="X1314" t="s">
        <v>54</v>
      </c>
      <c r="Y1314" t="s">
        <v>62</v>
      </c>
      <c r="Z1314" t="s">
        <v>54</v>
      </c>
      <c r="AA1314" t="s">
        <v>54</v>
      </c>
      <c r="AB1314" t="s">
        <v>54</v>
      </c>
      <c r="AC1314" t="s">
        <v>54</v>
      </c>
      <c r="AD1314">
        <v>1</v>
      </c>
      <c r="AE1314" t="s">
        <v>625</v>
      </c>
      <c r="AF1314">
        <v>1</v>
      </c>
      <c r="AG1314">
        <v>162393540</v>
      </c>
      <c r="AH1314">
        <f t="shared" si="200"/>
        <v>0</v>
      </c>
      <c r="AI1314">
        <f t="shared" si="201"/>
        <v>0</v>
      </c>
      <c r="AJ1314">
        <f t="shared" si="202"/>
        <v>0</v>
      </c>
      <c r="AK1314">
        <f t="shared" si="203"/>
        <v>0</v>
      </c>
      <c r="AL1314">
        <f t="shared" si="204"/>
        <v>0</v>
      </c>
      <c r="AM1314">
        <f t="shared" si="205"/>
        <v>0</v>
      </c>
      <c r="AN1314">
        <f t="shared" si="206"/>
        <v>0</v>
      </c>
      <c r="AO1314">
        <f t="shared" si="207"/>
        <v>0</v>
      </c>
      <c r="AP1314">
        <f t="shared" si="208"/>
        <v>0</v>
      </c>
      <c r="AQ1314">
        <f t="shared" si="209"/>
        <v>0</v>
      </c>
      <c r="AR1314" t="s">
        <v>11857</v>
      </c>
      <c r="AS1314">
        <v>231088</v>
      </c>
      <c r="AT1314">
        <v>403752</v>
      </c>
      <c r="AU1314" t="s">
        <v>54</v>
      </c>
      <c r="AV1314">
        <v>0</v>
      </c>
      <c r="AW1314">
        <v>0</v>
      </c>
      <c r="AX1314">
        <v>0</v>
      </c>
      <c r="AY1314">
        <v>1</v>
      </c>
      <c r="AZ1314" t="s">
        <v>2941</v>
      </c>
      <c r="BA1314" t="s">
        <v>2942</v>
      </c>
      <c r="BB1314">
        <v>9866</v>
      </c>
      <c r="BC1314" t="s">
        <v>2943</v>
      </c>
      <c r="BD1314" t="s">
        <v>67</v>
      </c>
      <c r="BE1314" t="s">
        <v>68</v>
      </c>
      <c r="BF1314">
        <v>30310</v>
      </c>
      <c r="BG1314" t="s">
        <v>535</v>
      </c>
      <c r="BH1314" t="s">
        <v>536</v>
      </c>
      <c r="BI1314" t="s">
        <v>537</v>
      </c>
      <c r="BJ1314" t="s">
        <v>538</v>
      </c>
    </row>
    <row r="1315" spans="1:62" x14ac:dyDescent="0.25">
      <c r="A1315">
        <v>302285</v>
      </c>
      <c r="B1315">
        <v>1209512</v>
      </c>
      <c r="C1315" t="s">
        <v>51</v>
      </c>
      <c r="D1315">
        <v>431046</v>
      </c>
      <c r="E1315" t="s">
        <v>52</v>
      </c>
      <c r="F1315" t="s">
        <v>53</v>
      </c>
      <c r="G1315">
        <v>3</v>
      </c>
      <c r="H1315">
        <v>110</v>
      </c>
      <c r="I1315">
        <v>73</v>
      </c>
      <c r="J1315">
        <v>16</v>
      </c>
      <c r="K1315" t="s">
        <v>2628</v>
      </c>
      <c r="L1315" t="s">
        <v>2629</v>
      </c>
      <c r="M1315" t="s">
        <v>2630</v>
      </c>
      <c r="N1315">
        <v>4974880</v>
      </c>
      <c r="O1315">
        <v>1</v>
      </c>
      <c r="P1315" t="s">
        <v>56</v>
      </c>
      <c r="Q1315">
        <v>1</v>
      </c>
      <c r="R1315" t="s">
        <v>57</v>
      </c>
      <c r="S1315" t="s">
        <v>2947</v>
      </c>
      <c r="T1315" t="s">
        <v>2948</v>
      </c>
      <c r="U1315" t="b">
        <v>0</v>
      </c>
      <c r="V1315" t="s">
        <v>2949</v>
      </c>
      <c r="W1315" t="s">
        <v>2632</v>
      </c>
      <c r="X1315" t="s">
        <v>54</v>
      </c>
      <c r="Y1315" t="s">
        <v>62</v>
      </c>
      <c r="Z1315" t="s">
        <v>54</v>
      </c>
      <c r="AA1315" t="s">
        <v>54</v>
      </c>
      <c r="AB1315" t="s">
        <v>54</v>
      </c>
      <c r="AC1315" t="s">
        <v>54</v>
      </c>
      <c r="AD1315">
        <v>0</v>
      </c>
      <c r="AE1315" t="s">
        <v>54</v>
      </c>
      <c r="AF1315">
        <v>1</v>
      </c>
      <c r="AG1315">
        <v>162273003</v>
      </c>
      <c r="AH1315">
        <f t="shared" si="200"/>
        <v>0</v>
      </c>
      <c r="AI1315">
        <f t="shared" si="201"/>
        <v>0</v>
      </c>
      <c r="AJ1315">
        <f t="shared" si="202"/>
        <v>0</v>
      </c>
      <c r="AK1315">
        <f t="shared" si="203"/>
        <v>0</v>
      </c>
      <c r="AL1315">
        <f t="shared" si="204"/>
        <v>0</v>
      </c>
      <c r="AM1315">
        <f t="shared" si="205"/>
        <v>0</v>
      </c>
      <c r="AN1315">
        <f t="shared" si="206"/>
        <v>0</v>
      </c>
      <c r="AO1315">
        <f t="shared" si="207"/>
        <v>0</v>
      </c>
      <c r="AP1315">
        <f t="shared" si="208"/>
        <v>0</v>
      </c>
      <c r="AQ1315">
        <f t="shared" si="209"/>
        <v>0</v>
      </c>
      <c r="AR1315" t="s">
        <v>11838</v>
      </c>
      <c r="AS1315">
        <v>231145</v>
      </c>
      <c r="AT1315">
        <v>403809</v>
      </c>
      <c r="AU1315" t="s">
        <v>54</v>
      </c>
      <c r="AV1315">
        <v>1</v>
      </c>
      <c r="AW1315">
        <v>3</v>
      </c>
      <c r="AX1315">
        <v>0</v>
      </c>
      <c r="AY1315">
        <v>1</v>
      </c>
      <c r="AZ1315" t="s">
        <v>2953</v>
      </c>
      <c r="BA1315" t="s">
        <v>2954</v>
      </c>
      <c r="BB1315">
        <v>16513</v>
      </c>
      <c r="BC1315" t="s">
        <v>2955</v>
      </c>
      <c r="BD1315" t="s">
        <v>73</v>
      </c>
      <c r="BE1315" t="s">
        <v>74</v>
      </c>
      <c r="BF1315">
        <v>107857</v>
      </c>
      <c r="BG1315" t="s">
        <v>75</v>
      </c>
      <c r="BH1315" t="s">
        <v>76</v>
      </c>
      <c r="BI1315" t="s">
        <v>77</v>
      </c>
      <c r="BJ1315" t="s">
        <v>78</v>
      </c>
    </row>
    <row r="1316" spans="1:62" x14ac:dyDescent="0.25">
      <c r="A1316">
        <v>302285</v>
      </c>
      <c r="B1316">
        <v>1209512</v>
      </c>
      <c r="C1316" t="s">
        <v>51</v>
      </c>
      <c r="D1316">
        <v>431046</v>
      </c>
      <c r="E1316" t="s">
        <v>52</v>
      </c>
      <c r="F1316" t="s">
        <v>53</v>
      </c>
      <c r="G1316">
        <v>3</v>
      </c>
      <c r="H1316">
        <v>110</v>
      </c>
      <c r="I1316">
        <v>73</v>
      </c>
      <c r="J1316">
        <v>16</v>
      </c>
      <c r="K1316" t="s">
        <v>2628</v>
      </c>
      <c r="L1316" t="s">
        <v>2629</v>
      </c>
      <c r="M1316" t="s">
        <v>2630</v>
      </c>
      <c r="N1316">
        <v>4974880</v>
      </c>
      <c r="O1316">
        <v>1</v>
      </c>
      <c r="P1316" t="s">
        <v>56</v>
      </c>
      <c r="Q1316">
        <v>1</v>
      </c>
      <c r="R1316" t="s">
        <v>57</v>
      </c>
      <c r="S1316" t="s">
        <v>2947</v>
      </c>
      <c r="T1316" t="s">
        <v>2948</v>
      </c>
      <c r="U1316" t="b">
        <v>0</v>
      </c>
      <c r="V1316" t="s">
        <v>2949</v>
      </c>
      <c r="W1316" t="s">
        <v>2632</v>
      </c>
      <c r="X1316" t="s">
        <v>54</v>
      </c>
      <c r="Y1316" t="s">
        <v>62</v>
      </c>
      <c r="Z1316" t="s">
        <v>54</v>
      </c>
      <c r="AA1316" t="s">
        <v>54</v>
      </c>
      <c r="AB1316" t="s">
        <v>54</v>
      </c>
      <c r="AC1316" t="s">
        <v>54</v>
      </c>
      <c r="AD1316">
        <v>1</v>
      </c>
      <c r="AE1316" t="s">
        <v>2956</v>
      </c>
      <c r="AF1316">
        <v>1</v>
      </c>
      <c r="AG1316">
        <v>162273352</v>
      </c>
      <c r="AH1316">
        <f t="shared" si="200"/>
        <v>0</v>
      </c>
      <c r="AI1316">
        <f t="shared" si="201"/>
        <v>0</v>
      </c>
      <c r="AJ1316">
        <f t="shared" si="202"/>
        <v>0</v>
      </c>
      <c r="AK1316">
        <f t="shared" si="203"/>
        <v>0</v>
      </c>
      <c r="AL1316">
        <f t="shared" si="204"/>
        <v>0</v>
      </c>
      <c r="AM1316">
        <f t="shared" si="205"/>
        <v>0</v>
      </c>
      <c r="AN1316">
        <f t="shared" si="206"/>
        <v>0</v>
      </c>
      <c r="AO1316">
        <f t="shared" si="207"/>
        <v>0</v>
      </c>
      <c r="AP1316">
        <f t="shared" si="208"/>
        <v>0</v>
      </c>
      <c r="AQ1316">
        <f t="shared" si="209"/>
        <v>0</v>
      </c>
      <c r="AR1316" t="s">
        <v>11839</v>
      </c>
      <c r="AS1316">
        <v>231086</v>
      </c>
      <c r="AT1316">
        <v>403750</v>
      </c>
      <c r="AU1316" t="s">
        <v>54</v>
      </c>
      <c r="AV1316">
        <v>0</v>
      </c>
      <c r="AW1316">
        <v>0</v>
      </c>
      <c r="AX1316">
        <v>0</v>
      </c>
      <c r="AY1316">
        <v>1</v>
      </c>
      <c r="AZ1316" t="s">
        <v>2957</v>
      </c>
      <c r="BA1316" t="s">
        <v>2958</v>
      </c>
      <c r="BB1316">
        <v>56660</v>
      </c>
      <c r="BC1316" t="s">
        <v>2959</v>
      </c>
      <c r="BD1316" t="s">
        <v>67</v>
      </c>
      <c r="BE1316" t="s">
        <v>68</v>
      </c>
      <c r="BF1316">
        <v>30310</v>
      </c>
      <c r="BG1316" t="s">
        <v>75</v>
      </c>
      <c r="BH1316" t="s">
        <v>76</v>
      </c>
      <c r="BI1316" t="s">
        <v>77</v>
      </c>
      <c r="BJ1316" t="s">
        <v>78</v>
      </c>
    </row>
    <row r="1317" spans="1:62" x14ac:dyDescent="0.25">
      <c r="A1317">
        <v>302285</v>
      </c>
      <c r="B1317">
        <v>1209512</v>
      </c>
      <c r="C1317" t="s">
        <v>51</v>
      </c>
      <c r="D1317">
        <v>431046</v>
      </c>
      <c r="E1317" t="s">
        <v>52</v>
      </c>
      <c r="F1317" t="s">
        <v>53</v>
      </c>
      <c r="G1317">
        <v>3</v>
      </c>
      <c r="H1317">
        <v>110</v>
      </c>
      <c r="I1317">
        <v>73</v>
      </c>
      <c r="J1317">
        <v>16</v>
      </c>
      <c r="K1317" t="s">
        <v>2628</v>
      </c>
      <c r="L1317" t="s">
        <v>2629</v>
      </c>
      <c r="M1317" t="s">
        <v>2630</v>
      </c>
      <c r="N1317">
        <v>4974880</v>
      </c>
      <c r="O1317">
        <v>1</v>
      </c>
      <c r="P1317" t="s">
        <v>56</v>
      </c>
      <c r="Q1317">
        <v>1</v>
      </c>
      <c r="R1317" t="s">
        <v>57</v>
      </c>
      <c r="S1317" t="s">
        <v>2947</v>
      </c>
      <c r="T1317" t="s">
        <v>2948</v>
      </c>
      <c r="U1317" t="b">
        <v>0</v>
      </c>
      <c r="V1317" t="s">
        <v>2949</v>
      </c>
      <c r="W1317" t="s">
        <v>2632</v>
      </c>
      <c r="X1317" t="s">
        <v>54</v>
      </c>
      <c r="Y1317" t="s">
        <v>62</v>
      </c>
      <c r="Z1317" t="s">
        <v>54</v>
      </c>
      <c r="AA1317" t="s">
        <v>54</v>
      </c>
      <c r="AB1317" t="s">
        <v>54</v>
      </c>
      <c r="AC1317" t="s">
        <v>54</v>
      </c>
      <c r="AD1317">
        <v>0</v>
      </c>
      <c r="AE1317" t="s">
        <v>2960</v>
      </c>
      <c r="AF1317">
        <v>1</v>
      </c>
      <c r="AG1317">
        <v>162273432</v>
      </c>
      <c r="AH1317">
        <f t="shared" si="200"/>
        <v>0</v>
      </c>
      <c r="AI1317">
        <f t="shared" si="201"/>
        <v>0</v>
      </c>
      <c r="AJ1317">
        <f t="shared" si="202"/>
        <v>0</v>
      </c>
      <c r="AK1317">
        <f t="shared" si="203"/>
        <v>0</v>
      </c>
      <c r="AL1317">
        <f t="shared" si="204"/>
        <v>0</v>
      </c>
      <c r="AM1317">
        <f t="shared" si="205"/>
        <v>0</v>
      </c>
      <c r="AN1317">
        <f t="shared" si="206"/>
        <v>0</v>
      </c>
      <c r="AO1317">
        <f t="shared" si="207"/>
        <v>0</v>
      </c>
      <c r="AP1317">
        <f t="shared" si="208"/>
        <v>0</v>
      </c>
      <c r="AQ1317">
        <f t="shared" si="209"/>
        <v>0</v>
      </c>
      <c r="AR1317" t="s">
        <v>11840</v>
      </c>
      <c r="AS1317">
        <v>231161</v>
      </c>
      <c r="AT1317">
        <v>403825</v>
      </c>
      <c r="AU1317" t="s">
        <v>54</v>
      </c>
      <c r="AV1317">
        <v>0</v>
      </c>
      <c r="AW1317">
        <v>2</v>
      </c>
      <c r="AX1317">
        <v>0</v>
      </c>
      <c r="AY1317">
        <v>4</v>
      </c>
      <c r="AZ1317" t="s">
        <v>2961</v>
      </c>
      <c r="BA1317" t="s">
        <v>2962</v>
      </c>
      <c r="BB1317">
        <v>62371</v>
      </c>
      <c r="BC1317" t="s">
        <v>2963</v>
      </c>
      <c r="BD1317" t="s">
        <v>73</v>
      </c>
      <c r="BE1317" t="s">
        <v>74</v>
      </c>
      <c r="BF1317">
        <v>107857</v>
      </c>
      <c r="BG1317" t="s">
        <v>75</v>
      </c>
      <c r="BH1317" t="s">
        <v>76</v>
      </c>
      <c r="BI1317" t="s">
        <v>77</v>
      </c>
      <c r="BJ1317" t="s">
        <v>78</v>
      </c>
    </row>
    <row r="1318" spans="1:62" x14ac:dyDescent="0.25">
      <c r="A1318">
        <v>302285</v>
      </c>
      <c r="B1318">
        <v>1209512</v>
      </c>
      <c r="C1318" t="s">
        <v>51</v>
      </c>
      <c r="D1318">
        <v>431046</v>
      </c>
      <c r="E1318" t="s">
        <v>52</v>
      </c>
      <c r="F1318" t="s">
        <v>53</v>
      </c>
      <c r="G1318">
        <v>3</v>
      </c>
      <c r="H1318">
        <v>110</v>
      </c>
      <c r="I1318">
        <v>73</v>
      </c>
      <c r="J1318">
        <v>16</v>
      </c>
      <c r="K1318" t="s">
        <v>2628</v>
      </c>
      <c r="L1318" t="s">
        <v>2629</v>
      </c>
      <c r="M1318" t="s">
        <v>2630</v>
      </c>
      <c r="N1318">
        <v>4974880</v>
      </c>
      <c r="O1318">
        <v>1</v>
      </c>
      <c r="P1318" t="s">
        <v>56</v>
      </c>
      <c r="Q1318">
        <v>1</v>
      </c>
      <c r="R1318" t="s">
        <v>57</v>
      </c>
      <c r="S1318" t="s">
        <v>2947</v>
      </c>
      <c r="T1318" t="s">
        <v>2948</v>
      </c>
      <c r="U1318" t="b">
        <v>0</v>
      </c>
      <c r="V1318" t="s">
        <v>2949</v>
      </c>
      <c r="W1318" t="s">
        <v>2632</v>
      </c>
      <c r="X1318" t="s">
        <v>54</v>
      </c>
      <c r="Y1318" t="s">
        <v>62</v>
      </c>
      <c r="Z1318" t="s">
        <v>54</v>
      </c>
      <c r="AA1318" t="s">
        <v>54</v>
      </c>
      <c r="AB1318" t="s">
        <v>54</v>
      </c>
      <c r="AC1318" t="s">
        <v>54</v>
      </c>
      <c r="AD1318">
        <v>0</v>
      </c>
      <c r="AE1318" t="s">
        <v>2964</v>
      </c>
      <c r="AF1318">
        <v>1</v>
      </c>
      <c r="AG1318">
        <v>162273615</v>
      </c>
      <c r="AH1318">
        <f t="shared" si="200"/>
        <v>0</v>
      </c>
      <c r="AI1318">
        <f t="shared" si="201"/>
        <v>0</v>
      </c>
      <c r="AJ1318">
        <f t="shared" si="202"/>
        <v>0</v>
      </c>
      <c r="AK1318">
        <f t="shared" si="203"/>
        <v>0</v>
      </c>
      <c r="AL1318">
        <f t="shared" si="204"/>
        <v>0</v>
      </c>
      <c r="AM1318">
        <f t="shared" si="205"/>
        <v>0</v>
      </c>
      <c r="AN1318">
        <f t="shared" si="206"/>
        <v>0</v>
      </c>
      <c r="AO1318">
        <f t="shared" si="207"/>
        <v>0</v>
      </c>
      <c r="AP1318">
        <f t="shared" si="208"/>
        <v>0</v>
      </c>
      <c r="AQ1318">
        <f t="shared" si="209"/>
        <v>0</v>
      </c>
      <c r="AR1318" t="s">
        <v>11843</v>
      </c>
      <c r="AS1318">
        <v>231165</v>
      </c>
      <c r="AT1318">
        <v>403829</v>
      </c>
      <c r="AU1318" t="s">
        <v>54</v>
      </c>
      <c r="AV1318">
        <v>0</v>
      </c>
      <c r="AW1318">
        <v>0</v>
      </c>
      <c r="AX1318">
        <v>0</v>
      </c>
      <c r="AY1318">
        <v>2</v>
      </c>
      <c r="AZ1318" t="s">
        <v>2965</v>
      </c>
      <c r="BA1318" t="s">
        <v>2966</v>
      </c>
      <c r="BB1318">
        <v>61413</v>
      </c>
      <c r="BC1318" t="s">
        <v>2967</v>
      </c>
      <c r="BD1318" t="s">
        <v>112</v>
      </c>
      <c r="BE1318" t="s">
        <v>113</v>
      </c>
      <c r="BF1318">
        <v>108187</v>
      </c>
      <c r="BG1318" t="s">
        <v>75</v>
      </c>
      <c r="BH1318" t="s">
        <v>76</v>
      </c>
      <c r="BI1318" t="s">
        <v>77</v>
      </c>
      <c r="BJ1318" t="s">
        <v>78</v>
      </c>
    </row>
    <row r="1319" spans="1:62" x14ac:dyDescent="0.25">
      <c r="A1319">
        <v>302285</v>
      </c>
      <c r="B1319">
        <v>1209512</v>
      </c>
      <c r="C1319" t="s">
        <v>51</v>
      </c>
      <c r="D1319">
        <v>431046</v>
      </c>
      <c r="E1319" t="s">
        <v>52</v>
      </c>
      <c r="F1319" t="s">
        <v>53</v>
      </c>
      <c r="G1319">
        <v>3</v>
      </c>
      <c r="H1319">
        <v>110</v>
      </c>
      <c r="I1319">
        <v>73</v>
      </c>
      <c r="J1319">
        <v>16</v>
      </c>
      <c r="K1319" t="s">
        <v>2628</v>
      </c>
      <c r="L1319" t="s">
        <v>2629</v>
      </c>
      <c r="M1319" t="s">
        <v>2630</v>
      </c>
      <c r="N1319">
        <v>4974880</v>
      </c>
      <c r="O1319">
        <v>1</v>
      </c>
      <c r="P1319" t="s">
        <v>56</v>
      </c>
      <c r="Q1319">
        <v>1</v>
      </c>
      <c r="R1319" t="s">
        <v>57</v>
      </c>
      <c r="S1319" t="s">
        <v>2947</v>
      </c>
      <c r="T1319" t="s">
        <v>2948</v>
      </c>
      <c r="U1319" t="b">
        <v>0</v>
      </c>
      <c r="V1319" t="s">
        <v>2949</v>
      </c>
      <c r="W1319" t="s">
        <v>2632</v>
      </c>
      <c r="X1319" t="s">
        <v>54</v>
      </c>
      <c r="Y1319" t="s">
        <v>62</v>
      </c>
      <c r="Z1319" t="s">
        <v>54</v>
      </c>
      <c r="AA1319" t="s">
        <v>54</v>
      </c>
      <c r="AB1319" t="s">
        <v>54</v>
      </c>
      <c r="AC1319" t="s">
        <v>54</v>
      </c>
      <c r="AD1319">
        <v>0</v>
      </c>
      <c r="AE1319" t="s">
        <v>54</v>
      </c>
      <c r="AF1319">
        <v>1</v>
      </c>
      <c r="AG1319">
        <v>162273670</v>
      </c>
      <c r="AH1319">
        <f t="shared" si="200"/>
        <v>0</v>
      </c>
      <c r="AI1319">
        <f t="shared" si="201"/>
        <v>0</v>
      </c>
      <c r="AJ1319">
        <f t="shared" si="202"/>
        <v>0</v>
      </c>
      <c r="AK1319">
        <f t="shared" si="203"/>
        <v>0</v>
      </c>
      <c r="AL1319">
        <f t="shared" si="204"/>
        <v>0</v>
      </c>
      <c r="AM1319">
        <f t="shared" si="205"/>
        <v>0</v>
      </c>
      <c r="AN1319">
        <f t="shared" si="206"/>
        <v>0</v>
      </c>
      <c r="AO1319">
        <f t="shared" si="207"/>
        <v>0</v>
      </c>
      <c r="AP1319">
        <f t="shared" si="208"/>
        <v>0</v>
      </c>
      <c r="AQ1319">
        <f t="shared" si="209"/>
        <v>0</v>
      </c>
      <c r="AR1319" t="s">
        <v>11844</v>
      </c>
      <c r="AS1319">
        <v>231105</v>
      </c>
      <c r="AT1319">
        <v>403769</v>
      </c>
      <c r="AU1319" t="s">
        <v>54</v>
      </c>
      <c r="AV1319">
        <v>1</v>
      </c>
      <c r="AW1319">
        <v>3</v>
      </c>
      <c r="AX1319">
        <v>0</v>
      </c>
      <c r="AY1319">
        <v>3</v>
      </c>
      <c r="AZ1319" t="s">
        <v>2968</v>
      </c>
      <c r="BA1319" t="s">
        <v>2969</v>
      </c>
      <c r="BB1319">
        <v>84952</v>
      </c>
      <c r="BC1319" t="s">
        <v>2970</v>
      </c>
      <c r="BD1319" t="s">
        <v>118</v>
      </c>
      <c r="BE1319" t="s">
        <v>119</v>
      </c>
      <c r="BF1319">
        <v>30267</v>
      </c>
      <c r="BG1319" t="s">
        <v>75</v>
      </c>
      <c r="BH1319" t="s">
        <v>76</v>
      </c>
      <c r="BI1319" t="s">
        <v>77</v>
      </c>
      <c r="BJ1319" t="s">
        <v>78</v>
      </c>
    </row>
    <row r="1320" spans="1:62" x14ac:dyDescent="0.25">
      <c r="A1320">
        <v>302285</v>
      </c>
      <c r="B1320">
        <v>1209512</v>
      </c>
      <c r="C1320" t="s">
        <v>51</v>
      </c>
      <c r="D1320">
        <v>431046</v>
      </c>
      <c r="E1320" t="s">
        <v>52</v>
      </c>
      <c r="F1320" t="s">
        <v>53</v>
      </c>
      <c r="G1320">
        <v>3</v>
      </c>
      <c r="H1320">
        <v>110</v>
      </c>
      <c r="I1320">
        <v>73</v>
      </c>
      <c r="J1320">
        <v>16</v>
      </c>
      <c r="K1320" t="s">
        <v>2628</v>
      </c>
      <c r="L1320" t="s">
        <v>2629</v>
      </c>
      <c r="M1320" t="s">
        <v>2630</v>
      </c>
      <c r="N1320">
        <v>4974880</v>
      </c>
      <c r="O1320">
        <v>1</v>
      </c>
      <c r="P1320" t="s">
        <v>56</v>
      </c>
      <c r="Q1320">
        <v>1</v>
      </c>
      <c r="R1320" t="s">
        <v>57</v>
      </c>
      <c r="S1320" t="s">
        <v>2947</v>
      </c>
      <c r="T1320" t="s">
        <v>2948</v>
      </c>
      <c r="U1320" t="b">
        <v>0</v>
      </c>
      <c r="V1320" t="s">
        <v>2949</v>
      </c>
      <c r="W1320" t="s">
        <v>2632</v>
      </c>
      <c r="X1320" t="s">
        <v>54</v>
      </c>
      <c r="Y1320" t="s">
        <v>62</v>
      </c>
      <c r="Z1320" t="s">
        <v>54</v>
      </c>
      <c r="AA1320" t="s">
        <v>54</v>
      </c>
      <c r="AB1320" t="s">
        <v>54</v>
      </c>
      <c r="AC1320" t="s">
        <v>54</v>
      </c>
      <c r="AD1320">
        <v>0</v>
      </c>
      <c r="AE1320" t="s">
        <v>54</v>
      </c>
      <c r="AF1320">
        <v>1</v>
      </c>
      <c r="AG1320">
        <v>162273856</v>
      </c>
      <c r="AH1320">
        <f t="shared" si="200"/>
        <v>0</v>
      </c>
      <c r="AI1320">
        <f t="shared" si="201"/>
        <v>0</v>
      </c>
      <c r="AJ1320">
        <f t="shared" si="202"/>
        <v>0</v>
      </c>
      <c r="AK1320">
        <f t="shared" si="203"/>
        <v>0</v>
      </c>
      <c r="AL1320">
        <f t="shared" si="204"/>
        <v>0</v>
      </c>
      <c r="AM1320">
        <f t="shared" si="205"/>
        <v>0</v>
      </c>
      <c r="AN1320">
        <f t="shared" si="206"/>
        <v>0</v>
      </c>
      <c r="AO1320">
        <f t="shared" si="207"/>
        <v>0</v>
      </c>
      <c r="AP1320">
        <f t="shared" si="208"/>
        <v>0</v>
      </c>
      <c r="AQ1320">
        <f t="shared" si="209"/>
        <v>0</v>
      </c>
      <c r="AR1320" t="s">
        <v>11848</v>
      </c>
      <c r="AS1320">
        <v>231150</v>
      </c>
      <c r="AT1320">
        <v>403814</v>
      </c>
      <c r="AU1320" t="s">
        <v>54</v>
      </c>
      <c r="AV1320">
        <v>1</v>
      </c>
      <c r="AW1320">
        <v>3</v>
      </c>
      <c r="AX1320">
        <v>0</v>
      </c>
      <c r="AY1320">
        <v>1</v>
      </c>
      <c r="AZ1320" t="s">
        <v>2971</v>
      </c>
      <c r="BA1320" t="s">
        <v>2972</v>
      </c>
      <c r="BB1320">
        <v>90345</v>
      </c>
      <c r="BC1320" t="s">
        <v>2973</v>
      </c>
      <c r="BD1320" t="s">
        <v>177</v>
      </c>
      <c r="BE1320" t="s">
        <v>74</v>
      </c>
      <c r="BF1320">
        <v>107857</v>
      </c>
      <c r="BG1320" t="s">
        <v>75</v>
      </c>
      <c r="BH1320" t="s">
        <v>76</v>
      </c>
      <c r="BI1320" t="s">
        <v>77</v>
      </c>
      <c r="BJ1320" t="s">
        <v>78</v>
      </c>
    </row>
    <row r="1321" spans="1:62" x14ac:dyDescent="0.25">
      <c r="A1321">
        <v>302285</v>
      </c>
      <c r="B1321">
        <v>1209512</v>
      </c>
      <c r="C1321" t="s">
        <v>51</v>
      </c>
      <c r="D1321">
        <v>431046</v>
      </c>
      <c r="E1321" t="s">
        <v>52</v>
      </c>
      <c r="F1321" t="s">
        <v>53</v>
      </c>
      <c r="G1321">
        <v>3</v>
      </c>
      <c r="H1321">
        <v>110</v>
      </c>
      <c r="I1321">
        <v>73</v>
      </c>
      <c r="J1321">
        <v>16</v>
      </c>
      <c r="K1321" t="s">
        <v>2628</v>
      </c>
      <c r="L1321" t="s">
        <v>2629</v>
      </c>
      <c r="M1321" t="s">
        <v>2630</v>
      </c>
      <c r="N1321">
        <v>4974880</v>
      </c>
      <c r="O1321">
        <v>1</v>
      </c>
      <c r="P1321" t="s">
        <v>56</v>
      </c>
      <c r="Q1321">
        <v>1</v>
      </c>
      <c r="R1321" t="s">
        <v>57</v>
      </c>
      <c r="S1321" t="s">
        <v>2947</v>
      </c>
      <c r="T1321" t="s">
        <v>2948</v>
      </c>
      <c r="U1321" t="b">
        <v>0</v>
      </c>
      <c r="V1321" t="s">
        <v>2949</v>
      </c>
      <c r="W1321" t="s">
        <v>2632</v>
      </c>
      <c r="X1321" t="s">
        <v>54</v>
      </c>
      <c r="Y1321" t="s">
        <v>62</v>
      </c>
      <c r="Z1321" t="s">
        <v>54</v>
      </c>
      <c r="AA1321" t="s">
        <v>54</v>
      </c>
      <c r="AB1321" t="s">
        <v>54</v>
      </c>
      <c r="AC1321" t="s">
        <v>54</v>
      </c>
      <c r="AD1321">
        <v>1</v>
      </c>
      <c r="AE1321" t="s">
        <v>2974</v>
      </c>
      <c r="AF1321">
        <v>1</v>
      </c>
      <c r="AG1321">
        <v>162274033</v>
      </c>
      <c r="AH1321">
        <f t="shared" si="200"/>
        <v>0</v>
      </c>
      <c r="AI1321">
        <f t="shared" si="201"/>
        <v>0</v>
      </c>
      <c r="AJ1321">
        <f t="shared" si="202"/>
        <v>0</v>
      </c>
      <c r="AK1321">
        <f t="shared" si="203"/>
        <v>0</v>
      </c>
      <c r="AL1321">
        <f t="shared" si="204"/>
        <v>0</v>
      </c>
      <c r="AM1321">
        <f t="shared" si="205"/>
        <v>0</v>
      </c>
      <c r="AN1321">
        <f t="shared" si="206"/>
        <v>0</v>
      </c>
      <c r="AO1321">
        <f t="shared" si="207"/>
        <v>0</v>
      </c>
      <c r="AP1321">
        <f t="shared" si="208"/>
        <v>0</v>
      </c>
      <c r="AQ1321">
        <f t="shared" si="209"/>
        <v>0</v>
      </c>
      <c r="AR1321" t="s">
        <v>11849</v>
      </c>
      <c r="AS1321">
        <v>231125</v>
      </c>
      <c r="AT1321">
        <v>403789</v>
      </c>
      <c r="AU1321" t="s">
        <v>54</v>
      </c>
      <c r="AV1321">
        <v>0</v>
      </c>
      <c r="AW1321">
        <v>0</v>
      </c>
      <c r="AX1321">
        <v>0</v>
      </c>
      <c r="AY1321">
        <v>1</v>
      </c>
      <c r="AZ1321" t="s">
        <v>2975</v>
      </c>
      <c r="BA1321" t="s">
        <v>2976</v>
      </c>
      <c r="BB1321">
        <v>46121</v>
      </c>
      <c r="BC1321" t="s">
        <v>2977</v>
      </c>
      <c r="BD1321" t="s">
        <v>182</v>
      </c>
      <c r="BE1321" t="s">
        <v>183</v>
      </c>
      <c r="BF1321">
        <v>30454</v>
      </c>
      <c r="BG1321" t="s">
        <v>75</v>
      </c>
      <c r="BH1321" t="s">
        <v>76</v>
      </c>
      <c r="BI1321" t="s">
        <v>77</v>
      </c>
      <c r="BJ1321" t="s">
        <v>78</v>
      </c>
    </row>
    <row r="1322" spans="1:62" x14ac:dyDescent="0.25">
      <c r="A1322">
        <v>302285</v>
      </c>
      <c r="B1322">
        <v>1209512</v>
      </c>
      <c r="C1322" t="s">
        <v>51</v>
      </c>
      <c r="D1322">
        <v>431046</v>
      </c>
      <c r="E1322" t="s">
        <v>52</v>
      </c>
      <c r="F1322" t="s">
        <v>53</v>
      </c>
      <c r="G1322">
        <v>3</v>
      </c>
      <c r="H1322">
        <v>110</v>
      </c>
      <c r="I1322">
        <v>73</v>
      </c>
      <c r="J1322">
        <v>16</v>
      </c>
      <c r="K1322" t="s">
        <v>2628</v>
      </c>
      <c r="L1322" t="s">
        <v>2629</v>
      </c>
      <c r="M1322" t="s">
        <v>2630</v>
      </c>
      <c r="N1322">
        <v>4974880</v>
      </c>
      <c r="O1322">
        <v>1</v>
      </c>
      <c r="P1322" t="s">
        <v>56</v>
      </c>
      <c r="Q1322">
        <v>1</v>
      </c>
      <c r="R1322" t="s">
        <v>57</v>
      </c>
      <c r="S1322" t="s">
        <v>2947</v>
      </c>
      <c r="T1322" t="s">
        <v>2948</v>
      </c>
      <c r="U1322" t="b">
        <v>0</v>
      </c>
      <c r="V1322" t="s">
        <v>2949</v>
      </c>
      <c r="W1322" t="s">
        <v>2632</v>
      </c>
      <c r="X1322" t="s">
        <v>54</v>
      </c>
      <c r="Y1322" t="s">
        <v>62</v>
      </c>
      <c r="Z1322" t="s">
        <v>54</v>
      </c>
      <c r="AA1322" t="s">
        <v>54</v>
      </c>
      <c r="AB1322" t="s">
        <v>54</v>
      </c>
      <c r="AC1322" t="s">
        <v>54</v>
      </c>
      <c r="AD1322">
        <v>0</v>
      </c>
      <c r="AE1322" t="s">
        <v>2978</v>
      </c>
      <c r="AF1322">
        <v>1</v>
      </c>
      <c r="AG1322">
        <v>162274097</v>
      </c>
      <c r="AH1322">
        <f t="shared" si="200"/>
        <v>0</v>
      </c>
      <c r="AI1322">
        <f t="shared" si="201"/>
        <v>0</v>
      </c>
      <c r="AJ1322">
        <f t="shared" si="202"/>
        <v>0</v>
      </c>
      <c r="AK1322">
        <f t="shared" si="203"/>
        <v>0</v>
      </c>
      <c r="AL1322">
        <f t="shared" si="204"/>
        <v>0</v>
      </c>
      <c r="AM1322">
        <f t="shared" si="205"/>
        <v>0</v>
      </c>
      <c r="AN1322">
        <f t="shared" si="206"/>
        <v>0</v>
      </c>
      <c r="AO1322">
        <f t="shared" si="207"/>
        <v>0</v>
      </c>
      <c r="AP1322">
        <f t="shared" si="208"/>
        <v>0</v>
      </c>
      <c r="AQ1322">
        <f t="shared" si="209"/>
        <v>0</v>
      </c>
      <c r="AR1322" t="s">
        <v>11850</v>
      </c>
      <c r="AS1322">
        <v>231065</v>
      </c>
      <c r="AT1322">
        <v>403729</v>
      </c>
      <c r="AU1322" t="s">
        <v>54</v>
      </c>
      <c r="AV1322">
        <v>0</v>
      </c>
      <c r="AW1322">
        <v>1</v>
      </c>
      <c r="AX1322">
        <v>0</v>
      </c>
      <c r="AY1322">
        <v>5</v>
      </c>
      <c r="AZ1322" t="s">
        <v>2979</v>
      </c>
      <c r="BA1322" t="s">
        <v>2980</v>
      </c>
      <c r="BB1322">
        <v>29926</v>
      </c>
      <c r="BC1322" t="s">
        <v>2981</v>
      </c>
      <c r="BD1322" t="s">
        <v>182</v>
      </c>
      <c r="BE1322" t="s">
        <v>187</v>
      </c>
      <c r="BF1322">
        <v>30453</v>
      </c>
      <c r="BG1322" t="s">
        <v>75</v>
      </c>
      <c r="BH1322" t="s">
        <v>76</v>
      </c>
      <c r="BI1322" t="s">
        <v>77</v>
      </c>
      <c r="BJ1322" t="s">
        <v>78</v>
      </c>
    </row>
    <row r="1323" spans="1:62" x14ac:dyDescent="0.25">
      <c r="A1323">
        <v>302285</v>
      </c>
      <c r="B1323">
        <v>1209512</v>
      </c>
      <c r="C1323" t="s">
        <v>51</v>
      </c>
      <c r="D1323">
        <v>431046</v>
      </c>
      <c r="E1323" t="s">
        <v>52</v>
      </c>
      <c r="F1323" t="s">
        <v>53</v>
      </c>
      <c r="G1323">
        <v>3</v>
      </c>
      <c r="H1323">
        <v>110</v>
      </c>
      <c r="I1323">
        <v>73</v>
      </c>
      <c r="J1323">
        <v>16</v>
      </c>
      <c r="K1323" t="s">
        <v>2628</v>
      </c>
      <c r="L1323" t="s">
        <v>2629</v>
      </c>
      <c r="M1323" t="s">
        <v>2630</v>
      </c>
      <c r="N1323">
        <v>4974880</v>
      </c>
      <c r="O1323">
        <v>1</v>
      </c>
      <c r="P1323" t="s">
        <v>56</v>
      </c>
      <c r="Q1323">
        <v>1</v>
      </c>
      <c r="R1323" t="s">
        <v>57</v>
      </c>
      <c r="S1323" t="s">
        <v>2947</v>
      </c>
      <c r="T1323" t="s">
        <v>2948</v>
      </c>
      <c r="U1323" t="b">
        <v>0</v>
      </c>
      <c r="V1323" t="s">
        <v>2949</v>
      </c>
      <c r="W1323" t="s">
        <v>2632</v>
      </c>
      <c r="X1323" t="s">
        <v>54</v>
      </c>
      <c r="Y1323" t="s">
        <v>62</v>
      </c>
      <c r="Z1323" t="s">
        <v>54</v>
      </c>
      <c r="AA1323" t="s">
        <v>54</v>
      </c>
      <c r="AB1323" t="s">
        <v>54</v>
      </c>
      <c r="AC1323" t="s">
        <v>54</v>
      </c>
      <c r="AD1323">
        <v>0</v>
      </c>
      <c r="AE1323" t="s">
        <v>2982</v>
      </c>
      <c r="AF1323">
        <v>1</v>
      </c>
      <c r="AG1323">
        <v>162274191</v>
      </c>
      <c r="AH1323">
        <f t="shared" si="200"/>
        <v>0</v>
      </c>
      <c r="AI1323">
        <f t="shared" si="201"/>
        <v>0</v>
      </c>
      <c r="AJ1323">
        <f t="shared" si="202"/>
        <v>0</v>
      </c>
      <c r="AK1323">
        <f t="shared" si="203"/>
        <v>0</v>
      </c>
      <c r="AL1323">
        <f t="shared" si="204"/>
        <v>0</v>
      </c>
      <c r="AM1323">
        <f t="shared" si="205"/>
        <v>0</v>
      </c>
      <c r="AN1323">
        <f t="shared" si="206"/>
        <v>0</v>
      </c>
      <c r="AO1323">
        <f t="shared" si="207"/>
        <v>0</v>
      </c>
      <c r="AP1323">
        <f t="shared" si="208"/>
        <v>0</v>
      </c>
      <c r="AQ1323">
        <f t="shared" si="209"/>
        <v>0</v>
      </c>
      <c r="AR1323" t="s">
        <v>11851</v>
      </c>
      <c r="AS1323">
        <v>231108</v>
      </c>
      <c r="AT1323">
        <v>403772</v>
      </c>
      <c r="AU1323" t="s">
        <v>54</v>
      </c>
      <c r="AV1323">
        <v>0</v>
      </c>
      <c r="AW1323">
        <v>3</v>
      </c>
      <c r="AX1323">
        <v>0</v>
      </c>
      <c r="AY1323">
        <v>2</v>
      </c>
      <c r="AZ1323" t="s">
        <v>2983</v>
      </c>
      <c r="BA1323" t="s">
        <v>2984</v>
      </c>
      <c r="BB1323">
        <v>36286</v>
      </c>
      <c r="BC1323" t="s">
        <v>2985</v>
      </c>
      <c r="BD1323" t="s">
        <v>118</v>
      </c>
      <c r="BE1323" t="s">
        <v>119</v>
      </c>
      <c r="BF1323">
        <v>30267</v>
      </c>
      <c r="BG1323" t="s">
        <v>75</v>
      </c>
      <c r="BH1323" t="s">
        <v>76</v>
      </c>
      <c r="BI1323" t="s">
        <v>77</v>
      </c>
      <c r="BJ1323" t="s">
        <v>78</v>
      </c>
    </row>
    <row r="1324" spans="1:62" x14ac:dyDescent="0.25">
      <c r="A1324">
        <v>302285</v>
      </c>
      <c r="B1324">
        <v>1209512</v>
      </c>
      <c r="C1324" t="s">
        <v>51</v>
      </c>
      <c r="D1324">
        <v>431046</v>
      </c>
      <c r="E1324" t="s">
        <v>52</v>
      </c>
      <c r="F1324" t="s">
        <v>53</v>
      </c>
      <c r="G1324">
        <v>3</v>
      </c>
      <c r="H1324">
        <v>110</v>
      </c>
      <c r="I1324">
        <v>73</v>
      </c>
      <c r="J1324">
        <v>16</v>
      </c>
      <c r="K1324" t="s">
        <v>2628</v>
      </c>
      <c r="L1324" t="s">
        <v>2629</v>
      </c>
      <c r="M1324" t="s">
        <v>2630</v>
      </c>
      <c r="N1324">
        <v>4974880</v>
      </c>
      <c r="O1324">
        <v>1</v>
      </c>
      <c r="P1324" t="s">
        <v>56</v>
      </c>
      <c r="Q1324">
        <v>1</v>
      </c>
      <c r="R1324" t="s">
        <v>57</v>
      </c>
      <c r="S1324" t="s">
        <v>2947</v>
      </c>
      <c r="T1324" t="s">
        <v>2948</v>
      </c>
      <c r="U1324" t="b">
        <v>0</v>
      </c>
      <c r="V1324" t="s">
        <v>2949</v>
      </c>
      <c r="W1324" t="s">
        <v>2632</v>
      </c>
      <c r="X1324" t="s">
        <v>54</v>
      </c>
      <c r="Y1324" t="s">
        <v>62</v>
      </c>
      <c r="Z1324" t="s">
        <v>54</v>
      </c>
      <c r="AA1324" t="s">
        <v>54</v>
      </c>
      <c r="AB1324" t="s">
        <v>54</v>
      </c>
      <c r="AC1324" t="s">
        <v>54</v>
      </c>
      <c r="AD1324">
        <v>0</v>
      </c>
      <c r="AE1324" t="s">
        <v>2986</v>
      </c>
      <c r="AF1324">
        <v>1</v>
      </c>
      <c r="AG1324">
        <v>162274382</v>
      </c>
      <c r="AH1324">
        <f t="shared" si="200"/>
        <v>0</v>
      </c>
      <c r="AI1324">
        <f t="shared" si="201"/>
        <v>0</v>
      </c>
      <c r="AJ1324">
        <f t="shared" si="202"/>
        <v>0</v>
      </c>
      <c r="AK1324">
        <f t="shared" si="203"/>
        <v>0</v>
      </c>
      <c r="AL1324">
        <f t="shared" si="204"/>
        <v>0</v>
      </c>
      <c r="AM1324">
        <f t="shared" si="205"/>
        <v>0</v>
      </c>
      <c r="AN1324">
        <f t="shared" si="206"/>
        <v>0</v>
      </c>
      <c r="AO1324">
        <f t="shared" si="207"/>
        <v>0</v>
      </c>
      <c r="AP1324">
        <f t="shared" si="208"/>
        <v>0</v>
      </c>
      <c r="AQ1324">
        <f t="shared" si="209"/>
        <v>0</v>
      </c>
      <c r="AR1324" t="s">
        <v>11854</v>
      </c>
      <c r="AS1324">
        <v>231139</v>
      </c>
      <c r="AT1324">
        <v>403803</v>
      </c>
      <c r="AU1324" t="s">
        <v>54</v>
      </c>
      <c r="AV1324">
        <v>0</v>
      </c>
      <c r="AW1324">
        <v>2</v>
      </c>
      <c r="AX1324">
        <v>0</v>
      </c>
      <c r="AY1324">
        <v>3</v>
      </c>
      <c r="AZ1324" t="s">
        <v>2987</v>
      </c>
      <c r="BA1324" t="s">
        <v>2988</v>
      </c>
      <c r="BB1324">
        <v>160153455</v>
      </c>
      <c r="BC1324" t="s">
        <v>2989</v>
      </c>
      <c r="BD1324" t="s">
        <v>482</v>
      </c>
      <c r="BE1324" t="s">
        <v>183</v>
      </c>
      <c r="BF1324">
        <v>30454</v>
      </c>
      <c r="BG1324" t="s">
        <v>75</v>
      </c>
      <c r="BH1324" t="s">
        <v>76</v>
      </c>
      <c r="BI1324" t="s">
        <v>77</v>
      </c>
      <c r="BJ1324" t="s">
        <v>78</v>
      </c>
    </row>
    <row r="1325" spans="1:62" x14ac:dyDescent="0.25">
      <c r="A1325">
        <v>302285</v>
      </c>
      <c r="B1325">
        <v>1209512</v>
      </c>
      <c r="C1325" t="s">
        <v>51</v>
      </c>
      <c r="D1325">
        <v>431046</v>
      </c>
      <c r="E1325" t="s">
        <v>52</v>
      </c>
      <c r="F1325" t="s">
        <v>53</v>
      </c>
      <c r="G1325">
        <v>3</v>
      </c>
      <c r="H1325">
        <v>110</v>
      </c>
      <c r="I1325">
        <v>73</v>
      </c>
      <c r="J1325">
        <v>16</v>
      </c>
      <c r="K1325" t="s">
        <v>2628</v>
      </c>
      <c r="L1325" t="s">
        <v>2629</v>
      </c>
      <c r="M1325" t="s">
        <v>2630</v>
      </c>
      <c r="N1325">
        <v>4974880</v>
      </c>
      <c r="O1325">
        <v>1</v>
      </c>
      <c r="P1325" t="s">
        <v>56</v>
      </c>
      <c r="Q1325">
        <v>1</v>
      </c>
      <c r="R1325" t="s">
        <v>57</v>
      </c>
      <c r="S1325" t="s">
        <v>2947</v>
      </c>
      <c r="T1325" t="s">
        <v>2948</v>
      </c>
      <c r="U1325" t="b">
        <v>0</v>
      </c>
      <c r="V1325" t="s">
        <v>2949</v>
      </c>
      <c r="W1325" t="s">
        <v>2632</v>
      </c>
      <c r="X1325" t="s">
        <v>54</v>
      </c>
      <c r="Y1325" t="s">
        <v>62</v>
      </c>
      <c r="Z1325" t="s">
        <v>54</v>
      </c>
      <c r="AA1325" t="s">
        <v>54</v>
      </c>
      <c r="AB1325" t="s">
        <v>54</v>
      </c>
      <c r="AC1325" t="s">
        <v>54</v>
      </c>
      <c r="AD1325">
        <v>0</v>
      </c>
      <c r="AE1325" t="s">
        <v>750</v>
      </c>
      <c r="AF1325">
        <v>1</v>
      </c>
      <c r="AG1325">
        <v>162393534</v>
      </c>
      <c r="AH1325">
        <f t="shared" si="200"/>
        <v>0</v>
      </c>
      <c r="AI1325">
        <f t="shared" si="201"/>
        <v>0</v>
      </c>
      <c r="AJ1325">
        <f t="shared" si="202"/>
        <v>0</v>
      </c>
      <c r="AK1325">
        <f t="shared" si="203"/>
        <v>0</v>
      </c>
      <c r="AL1325">
        <f t="shared" si="204"/>
        <v>0</v>
      </c>
      <c r="AM1325">
        <f t="shared" si="205"/>
        <v>0</v>
      </c>
      <c r="AN1325">
        <f t="shared" si="206"/>
        <v>0</v>
      </c>
      <c r="AO1325">
        <f t="shared" si="207"/>
        <v>0</v>
      </c>
      <c r="AP1325">
        <f t="shared" si="208"/>
        <v>0</v>
      </c>
      <c r="AQ1325">
        <f t="shared" si="209"/>
        <v>0</v>
      </c>
      <c r="AR1325" t="s">
        <v>11855</v>
      </c>
      <c r="AS1325">
        <v>231106</v>
      </c>
      <c r="AT1325">
        <v>403770</v>
      </c>
      <c r="AU1325" t="s">
        <v>54</v>
      </c>
      <c r="AV1325">
        <v>0</v>
      </c>
      <c r="AW1325">
        <v>0</v>
      </c>
      <c r="AX1325">
        <v>0</v>
      </c>
      <c r="AY1325">
        <v>2</v>
      </c>
      <c r="AZ1325" t="s">
        <v>2990</v>
      </c>
      <c r="BA1325" t="s">
        <v>2991</v>
      </c>
      <c r="BB1325">
        <v>40352</v>
      </c>
      <c r="BC1325" t="s">
        <v>2992</v>
      </c>
      <c r="BD1325" t="s">
        <v>118</v>
      </c>
      <c r="BE1325" t="s">
        <v>119</v>
      </c>
      <c r="BF1325">
        <v>30267</v>
      </c>
      <c r="BG1325" t="s">
        <v>75</v>
      </c>
      <c r="BH1325" t="s">
        <v>76</v>
      </c>
      <c r="BI1325" t="s">
        <v>77</v>
      </c>
      <c r="BJ1325" t="s">
        <v>78</v>
      </c>
    </row>
    <row r="1326" spans="1:62" x14ac:dyDescent="0.25">
      <c r="A1326">
        <v>302285</v>
      </c>
      <c r="B1326">
        <v>1209512</v>
      </c>
      <c r="C1326" t="s">
        <v>51</v>
      </c>
      <c r="D1326">
        <v>431046</v>
      </c>
      <c r="E1326" t="s">
        <v>52</v>
      </c>
      <c r="F1326" t="s">
        <v>53</v>
      </c>
      <c r="G1326">
        <v>3</v>
      </c>
      <c r="H1326">
        <v>110</v>
      </c>
      <c r="I1326">
        <v>73</v>
      </c>
      <c r="J1326">
        <v>16</v>
      </c>
      <c r="K1326" t="s">
        <v>2628</v>
      </c>
      <c r="L1326" t="s">
        <v>2629</v>
      </c>
      <c r="M1326" t="s">
        <v>2630</v>
      </c>
      <c r="N1326">
        <v>4974880</v>
      </c>
      <c r="O1326">
        <v>1</v>
      </c>
      <c r="P1326" t="s">
        <v>56</v>
      </c>
      <c r="Q1326">
        <v>1</v>
      </c>
      <c r="R1326" t="s">
        <v>57</v>
      </c>
      <c r="S1326" t="s">
        <v>2947</v>
      </c>
      <c r="T1326" t="s">
        <v>2948</v>
      </c>
      <c r="U1326" t="b">
        <v>0</v>
      </c>
      <c r="V1326" t="s">
        <v>2949</v>
      </c>
      <c r="W1326" t="s">
        <v>2632</v>
      </c>
      <c r="X1326" t="s">
        <v>54</v>
      </c>
      <c r="Y1326" t="s">
        <v>62</v>
      </c>
      <c r="Z1326" t="s">
        <v>54</v>
      </c>
      <c r="AA1326" t="s">
        <v>54</v>
      </c>
      <c r="AB1326" t="s">
        <v>54</v>
      </c>
      <c r="AC1326" t="s">
        <v>54</v>
      </c>
      <c r="AD1326">
        <v>0</v>
      </c>
      <c r="AE1326" t="s">
        <v>371</v>
      </c>
      <c r="AF1326">
        <v>1</v>
      </c>
      <c r="AG1326">
        <v>162393632</v>
      </c>
      <c r="AH1326">
        <f t="shared" si="200"/>
        <v>0</v>
      </c>
      <c r="AI1326">
        <f t="shared" si="201"/>
        <v>0</v>
      </c>
      <c r="AJ1326">
        <f t="shared" si="202"/>
        <v>0</v>
      </c>
      <c r="AK1326">
        <f t="shared" si="203"/>
        <v>0</v>
      </c>
      <c r="AL1326">
        <f t="shared" si="204"/>
        <v>0</v>
      </c>
      <c r="AM1326">
        <f t="shared" si="205"/>
        <v>0</v>
      </c>
      <c r="AN1326">
        <f t="shared" si="206"/>
        <v>0</v>
      </c>
      <c r="AO1326">
        <f t="shared" si="207"/>
        <v>0</v>
      </c>
      <c r="AP1326">
        <f t="shared" si="208"/>
        <v>0</v>
      </c>
      <c r="AQ1326">
        <f t="shared" si="209"/>
        <v>0</v>
      </c>
      <c r="AR1326" t="s">
        <v>11856</v>
      </c>
      <c r="AS1326">
        <v>231104</v>
      </c>
      <c r="AT1326">
        <v>403768</v>
      </c>
      <c r="AU1326" t="s">
        <v>54</v>
      </c>
      <c r="AV1326">
        <v>0</v>
      </c>
      <c r="AW1326">
        <v>0</v>
      </c>
      <c r="AX1326">
        <v>0</v>
      </c>
      <c r="AY1326">
        <v>2</v>
      </c>
      <c r="AZ1326" t="s">
        <v>2993</v>
      </c>
      <c r="BA1326" t="s">
        <v>2994</v>
      </c>
      <c r="BB1326">
        <v>7792</v>
      </c>
      <c r="BC1326" t="s">
        <v>2995</v>
      </c>
      <c r="BD1326" t="s">
        <v>67</v>
      </c>
      <c r="BE1326" t="s">
        <v>68</v>
      </c>
      <c r="BF1326">
        <v>30310</v>
      </c>
      <c r="BG1326" t="s">
        <v>75</v>
      </c>
      <c r="BH1326" t="s">
        <v>76</v>
      </c>
      <c r="BI1326" t="s">
        <v>77</v>
      </c>
      <c r="BJ1326" t="s">
        <v>78</v>
      </c>
    </row>
    <row r="1327" spans="1:62" x14ac:dyDescent="0.25">
      <c r="A1327">
        <v>302285</v>
      </c>
      <c r="B1327">
        <v>1209512</v>
      </c>
      <c r="C1327" t="s">
        <v>51</v>
      </c>
      <c r="D1327">
        <v>431046</v>
      </c>
      <c r="E1327" t="s">
        <v>52</v>
      </c>
      <c r="F1327" t="s">
        <v>53</v>
      </c>
      <c r="G1327">
        <v>3</v>
      </c>
      <c r="H1327">
        <v>110</v>
      </c>
      <c r="I1327">
        <v>73</v>
      </c>
      <c r="J1327">
        <v>16</v>
      </c>
      <c r="K1327" t="s">
        <v>2628</v>
      </c>
      <c r="L1327" t="s">
        <v>2629</v>
      </c>
      <c r="M1327" t="s">
        <v>2630</v>
      </c>
      <c r="N1327">
        <v>4974880</v>
      </c>
      <c r="O1327">
        <v>1</v>
      </c>
      <c r="P1327" t="s">
        <v>56</v>
      </c>
      <c r="Q1327">
        <v>1</v>
      </c>
      <c r="R1327" t="s">
        <v>57</v>
      </c>
      <c r="S1327" t="s">
        <v>2947</v>
      </c>
      <c r="T1327" t="s">
        <v>2948</v>
      </c>
      <c r="U1327" t="b">
        <v>0</v>
      </c>
      <c r="V1327" t="s">
        <v>2949</v>
      </c>
      <c r="W1327" t="s">
        <v>2632</v>
      </c>
      <c r="X1327" t="s">
        <v>54</v>
      </c>
      <c r="Y1327" t="s">
        <v>62</v>
      </c>
      <c r="Z1327" t="s">
        <v>54</v>
      </c>
      <c r="AA1327" t="s">
        <v>54</v>
      </c>
      <c r="AB1327" t="s">
        <v>54</v>
      </c>
      <c r="AC1327" t="s">
        <v>54</v>
      </c>
      <c r="AD1327">
        <v>1</v>
      </c>
      <c r="AE1327" t="s">
        <v>625</v>
      </c>
      <c r="AF1327">
        <v>1</v>
      </c>
      <c r="AG1327">
        <v>162393671</v>
      </c>
      <c r="AH1327">
        <f t="shared" si="200"/>
        <v>0</v>
      </c>
      <c r="AI1327">
        <f t="shared" si="201"/>
        <v>0</v>
      </c>
      <c r="AJ1327">
        <f t="shared" si="202"/>
        <v>0</v>
      </c>
      <c r="AK1327">
        <f t="shared" si="203"/>
        <v>0</v>
      </c>
      <c r="AL1327">
        <f t="shared" si="204"/>
        <v>0</v>
      </c>
      <c r="AM1327">
        <f t="shared" si="205"/>
        <v>0</v>
      </c>
      <c r="AN1327">
        <f t="shared" si="206"/>
        <v>0</v>
      </c>
      <c r="AO1327">
        <f t="shared" si="207"/>
        <v>0</v>
      </c>
      <c r="AP1327">
        <f t="shared" si="208"/>
        <v>0</v>
      </c>
      <c r="AQ1327">
        <f t="shared" si="209"/>
        <v>0</v>
      </c>
      <c r="AR1327" t="s">
        <v>11857</v>
      </c>
      <c r="AS1327">
        <v>231088</v>
      </c>
      <c r="AT1327">
        <v>403752</v>
      </c>
      <c r="AU1327" t="s">
        <v>54</v>
      </c>
      <c r="AV1327">
        <v>0</v>
      </c>
      <c r="AW1327">
        <v>0</v>
      </c>
      <c r="AX1327">
        <v>0</v>
      </c>
      <c r="AY1327">
        <v>1</v>
      </c>
      <c r="AZ1327" t="s">
        <v>2996</v>
      </c>
      <c r="BA1327" t="s">
        <v>2997</v>
      </c>
      <c r="BB1327">
        <v>49316</v>
      </c>
      <c r="BC1327" t="s">
        <v>2998</v>
      </c>
      <c r="BD1327" t="s">
        <v>67</v>
      </c>
      <c r="BE1327" t="s">
        <v>68</v>
      </c>
      <c r="BF1327">
        <v>30310</v>
      </c>
      <c r="BG1327" t="s">
        <v>535</v>
      </c>
      <c r="BH1327" t="s">
        <v>536</v>
      </c>
      <c r="BI1327" t="s">
        <v>537</v>
      </c>
      <c r="BJ1327" t="s">
        <v>538</v>
      </c>
    </row>
    <row r="1328" spans="1:62" x14ac:dyDescent="0.25">
      <c r="A1328">
        <v>302285</v>
      </c>
      <c r="B1328">
        <v>1209512</v>
      </c>
      <c r="C1328" t="s">
        <v>51</v>
      </c>
      <c r="D1328">
        <v>431046</v>
      </c>
      <c r="E1328" t="s">
        <v>52</v>
      </c>
      <c r="F1328" t="s">
        <v>53</v>
      </c>
      <c r="G1328">
        <v>3</v>
      </c>
      <c r="H1328">
        <v>110</v>
      </c>
      <c r="I1328">
        <v>73</v>
      </c>
      <c r="J1328">
        <v>16</v>
      </c>
      <c r="K1328" t="s">
        <v>2628</v>
      </c>
      <c r="L1328" t="s">
        <v>2629</v>
      </c>
      <c r="M1328" t="s">
        <v>2630</v>
      </c>
      <c r="N1328">
        <v>4974880</v>
      </c>
      <c r="O1328">
        <v>1</v>
      </c>
      <c r="P1328" t="s">
        <v>56</v>
      </c>
      <c r="Q1328">
        <v>1</v>
      </c>
      <c r="R1328" t="s">
        <v>57</v>
      </c>
      <c r="S1328" t="s">
        <v>2947</v>
      </c>
      <c r="T1328" t="s">
        <v>2948</v>
      </c>
      <c r="U1328" t="b">
        <v>0</v>
      </c>
      <c r="V1328" t="s">
        <v>2949</v>
      </c>
      <c r="W1328" t="s">
        <v>2632</v>
      </c>
      <c r="X1328" t="s">
        <v>54</v>
      </c>
      <c r="Y1328" t="s">
        <v>62</v>
      </c>
      <c r="Z1328" t="s">
        <v>54</v>
      </c>
      <c r="AA1328" t="s">
        <v>54</v>
      </c>
      <c r="AB1328" t="s">
        <v>54</v>
      </c>
      <c r="AC1328" t="s">
        <v>54</v>
      </c>
      <c r="AD1328">
        <v>1</v>
      </c>
      <c r="AE1328" t="s">
        <v>539</v>
      </c>
      <c r="AF1328">
        <v>1</v>
      </c>
      <c r="AG1328">
        <v>162393804</v>
      </c>
      <c r="AH1328">
        <f t="shared" si="200"/>
        <v>0</v>
      </c>
      <c r="AI1328">
        <f t="shared" si="201"/>
        <v>0</v>
      </c>
      <c r="AJ1328">
        <f t="shared" si="202"/>
        <v>0</v>
      </c>
      <c r="AK1328">
        <f t="shared" si="203"/>
        <v>0</v>
      </c>
      <c r="AL1328">
        <f t="shared" si="204"/>
        <v>0</v>
      </c>
      <c r="AM1328">
        <f t="shared" si="205"/>
        <v>0</v>
      </c>
      <c r="AN1328">
        <f t="shared" si="206"/>
        <v>0</v>
      </c>
      <c r="AO1328">
        <f t="shared" si="207"/>
        <v>0</v>
      </c>
      <c r="AP1328">
        <f t="shared" si="208"/>
        <v>0</v>
      </c>
      <c r="AQ1328">
        <f t="shared" si="209"/>
        <v>0</v>
      </c>
      <c r="AR1328" t="s">
        <v>11858</v>
      </c>
      <c r="AS1328">
        <v>231136</v>
      </c>
      <c r="AT1328">
        <v>403800</v>
      </c>
      <c r="AU1328" t="s">
        <v>54</v>
      </c>
      <c r="AV1328">
        <v>0</v>
      </c>
      <c r="AW1328">
        <v>0</v>
      </c>
      <c r="AX1328">
        <v>0</v>
      </c>
      <c r="AY1328">
        <v>1</v>
      </c>
      <c r="AZ1328" t="s">
        <v>2999</v>
      </c>
      <c r="BA1328" t="s">
        <v>3000</v>
      </c>
      <c r="BB1328">
        <v>79267</v>
      </c>
      <c r="BC1328" t="s">
        <v>3001</v>
      </c>
      <c r="BD1328" t="s">
        <v>182</v>
      </c>
      <c r="BE1328" t="s">
        <v>183</v>
      </c>
      <c r="BF1328">
        <v>30454</v>
      </c>
      <c r="BG1328" t="s">
        <v>75</v>
      </c>
      <c r="BH1328" t="s">
        <v>76</v>
      </c>
      <c r="BI1328" t="s">
        <v>77</v>
      </c>
      <c r="BJ1328" t="s">
        <v>78</v>
      </c>
    </row>
    <row r="1329" spans="1:62" x14ac:dyDescent="0.25">
      <c r="A1329">
        <v>302286</v>
      </c>
      <c r="B1329">
        <v>1209512</v>
      </c>
      <c r="C1329" t="s">
        <v>51</v>
      </c>
      <c r="D1329">
        <v>431046</v>
      </c>
      <c r="E1329" t="s">
        <v>52</v>
      </c>
      <c r="F1329" t="s">
        <v>53</v>
      </c>
      <c r="G1329">
        <v>3</v>
      </c>
      <c r="H1329">
        <v>110</v>
      </c>
      <c r="I1329">
        <v>73</v>
      </c>
      <c r="J1329">
        <v>9</v>
      </c>
      <c r="K1329" t="s">
        <v>2628</v>
      </c>
      <c r="L1329" t="s">
        <v>2629</v>
      </c>
      <c r="M1329" t="s">
        <v>2630</v>
      </c>
      <c r="N1329">
        <v>4974946</v>
      </c>
      <c r="O1329">
        <v>1</v>
      </c>
      <c r="P1329" t="s">
        <v>56</v>
      </c>
      <c r="Q1329">
        <v>1</v>
      </c>
      <c r="R1329" t="s">
        <v>57</v>
      </c>
      <c r="S1329" t="s">
        <v>3005</v>
      </c>
      <c r="T1329" t="s">
        <v>3006</v>
      </c>
      <c r="U1329" t="b">
        <v>0</v>
      </c>
      <c r="V1329" t="s">
        <v>3007</v>
      </c>
      <c r="W1329" t="s">
        <v>2632</v>
      </c>
      <c r="X1329" t="s">
        <v>54</v>
      </c>
      <c r="Y1329" t="s">
        <v>62</v>
      </c>
      <c r="Z1329" t="s">
        <v>54</v>
      </c>
      <c r="AA1329" t="s">
        <v>54</v>
      </c>
      <c r="AB1329" t="s">
        <v>54</v>
      </c>
      <c r="AC1329" t="s">
        <v>54</v>
      </c>
      <c r="AD1329">
        <v>0</v>
      </c>
      <c r="AE1329" t="s">
        <v>54</v>
      </c>
      <c r="AF1329">
        <v>1</v>
      </c>
      <c r="AG1329">
        <v>162273288</v>
      </c>
      <c r="AH1329">
        <f t="shared" si="200"/>
        <v>0</v>
      </c>
      <c r="AI1329">
        <f t="shared" si="201"/>
        <v>0</v>
      </c>
      <c r="AJ1329">
        <f t="shared" si="202"/>
        <v>0</v>
      </c>
      <c r="AK1329">
        <f t="shared" si="203"/>
        <v>0</v>
      </c>
      <c r="AL1329">
        <f t="shared" si="204"/>
        <v>0</v>
      </c>
      <c r="AM1329">
        <f t="shared" si="205"/>
        <v>0</v>
      </c>
      <c r="AN1329">
        <f t="shared" si="206"/>
        <v>0</v>
      </c>
      <c r="AO1329">
        <f t="shared" si="207"/>
        <v>0</v>
      </c>
      <c r="AP1329">
        <f t="shared" si="208"/>
        <v>0</v>
      </c>
      <c r="AQ1329">
        <f t="shared" si="209"/>
        <v>0</v>
      </c>
      <c r="AR1329" t="s">
        <v>11838</v>
      </c>
      <c r="AS1329">
        <v>231145</v>
      </c>
      <c r="AT1329">
        <v>403809</v>
      </c>
      <c r="AU1329" t="s">
        <v>54</v>
      </c>
      <c r="AV1329">
        <v>1</v>
      </c>
      <c r="AW1329">
        <v>3</v>
      </c>
      <c r="AX1329">
        <v>0</v>
      </c>
      <c r="AY1329">
        <v>1</v>
      </c>
      <c r="AZ1329" t="s">
        <v>3011</v>
      </c>
      <c r="BA1329" t="s">
        <v>3012</v>
      </c>
      <c r="BB1329">
        <v>50531</v>
      </c>
      <c r="BC1329" t="s">
        <v>3013</v>
      </c>
      <c r="BD1329" t="s">
        <v>73</v>
      </c>
      <c r="BE1329" t="s">
        <v>74</v>
      </c>
      <c r="BF1329">
        <v>107857</v>
      </c>
      <c r="BG1329" t="s">
        <v>75</v>
      </c>
      <c r="BH1329" t="s">
        <v>76</v>
      </c>
      <c r="BI1329" t="s">
        <v>77</v>
      </c>
      <c r="BJ1329" t="s">
        <v>78</v>
      </c>
    </row>
    <row r="1330" spans="1:62" x14ac:dyDescent="0.25">
      <c r="A1330">
        <v>302286</v>
      </c>
      <c r="B1330">
        <v>1209512</v>
      </c>
      <c r="C1330" t="s">
        <v>51</v>
      </c>
      <c r="D1330">
        <v>431046</v>
      </c>
      <c r="E1330" t="s">
        <v>52</v>
      </c>
      <c r="F1330" t="s">
        <v>53</v>
      </c>
      <c r="G1330">
        <v>3</v>
      </c>
      <c r="H1330">
        <v>110</v>
      </c>
      <c r="I1330">
        <v>73</v>
      </c>
      <c r="J1330">
        <v>9</v>
      </c>
      <c r="K1330" t="s">
        <v>2628</v>
      </c>
      <c r="L1330" t="s">
        <v>2629</v>
      </c>
      <c r="M1330" t="s">
        <v>2630</v>
      </c>
      <c r="N1330">
        <v>4974946</v>
      </c>
      <c r="O1330">
        <v>1</v>
      </c>
      <c r="P1330" t="s">
        <v>56</v>
      </c>
      <c r="Q1330">
        <v>1</v>
      </c>
      <c r="R1330" t="s">
        <v>57</v>
      </c>
      <c r="S1330" t="s">
        <v>3005</v>
      </c>
      <c r="T1330" t="s">
        <v>3006</v>
      </c>
      <c r="U1330" t="b">
        <v>0</v>
      </c>
      <c r="V1330" t="s">
        <v>3007</v>
      </c>
      <c r="W1330" t="s">
        <v>2632</v>
      </c>
      <c r="X1330" t="s">
        <v>54</v>
      </c>
      <c r="Y1330" t="s">
        <v>62</v>
      </c>
      <c r="Z1330" t="s">
        <v>54</v>
      </c>
      <c r="AA1330" t="s">
        <v>54</v>
      </c>
      <c r="AB1330" t="s">
        <v>54</v>
      </c>
      <c r="AC1330" t="s">
        <v>54</v>
      </c>
      <c r="AD1330">
        <v>0</v>
      </c>
      <c r="AE1330" t="s">
        <v>3014</v>
      </c>
      <c r="AF1330">
        <v>1</v>
      </c>
      <c r="AG1330">
        <v>162273548</v>
      </c>
      <c r="AH1330">
        <f t="shared" si="200"/>
        <v>0</v>
      </c>
      <c r="AI1330">
        <f t="shared" si="201"/>
        <v>0</v>
      </c>
      <c r="AJ1330">
        <f t="shared" si="202"/>
        <v>0</v>
      </c>
      <c r="AK1330">
        <f t="shared" si="203"/>
        <v>0</v>
      </c>
      <c r="AL1330">
        <f t="shared" si="204"/>
        <v>0</v>
      </c>
      <c r="AM1330">
        <f t="shared" si="205"/>
        <v>0</v>
      </c>
      <c r="AN1330">
        <f t="shared" si="206"/>
        <v>0</v>
      </c>
      <c r="AO1330">
        <f t="shared" si="207"/>
        <v>0</v>
      </c>
      <c r="AP1330">
        <f t="shared" si="208"/>
        <v>0</v>
      </c>
      <c r="AQ1330">
        <f t="shared" si="209"/>
        <v>0</v>
      </c>
      <c r="AR1330" t="s">
        <v>11839</v>
      </c>
      <c r="AS1330">
        <v>231086</v>
      </c>
      <c r="AT1330">
        <v>403750</v>
      </c>
      <c r="AU1330" t="s">
        <v>54</v>
      </c>
      <c r="AV1330">
        <v>0</v>
      </c>
      <c r="AW1330">
        <v>0</v>
      </c>
      <c r="AX1330">
        <v>0</v>
      </c>
      <c r="AY1330">
        <v>2</v>
      </c>
      <c r="AZ1330" t="s">
        <v>3015</v>
      </c>
      <c r="BA1330" t="s">
        <v>3016</v>
      </c>
      <c r="BB1330">
        <v>60274</v>
      </c>
      <c r="BC1330" t="s">
        <v>3017</v>
      </c>
      <c r="BD1330" t="s">
        <v>67</v>
      </c>
      <c r="BE1330" t="s">
        <v>68</v>
      </c>
      <c r="BF1330">
        <v>30310</v>
      </c>
      <c r="BG1330" t="s">
        <v>75</v>
      </c>
      <c r="BH1330" t="s">
        <v>76</v>
      </c>
      <c r="BI1330" t="s">
        <v>77</v>
      </c>
      <c r="BJ1330" t="s">
        <v>78</v>
      </c>
    </row>
    <row r="1331" spans="1:62" x14ac:dyDescent="0.25">
      <c r="A1331">
        <v>302286</v>
      </c>
      <c r="B1331">
        <v>1209512</v>
      </c>
      <c r="C1331" t="s">
        <v>51</v>
      </c>
      <c r="D1331">
        <v>431046</v>
      </c>
      <c r="E1331" t="s">
        <v>52</v>
      </c>
      <c r="F1331" t="s">
        <v>53</v>
      </c>
      <c r="G1331">
        <v>3</v>
      </c>
      <c r="H1331">
        <v>110</v>
      </c>
      <c r="I1331">
        <v>73</v>
      </c>
      <c r="J1331">
        <v>9</v>
      </c>
      <c r="K1331" t="s">
        <v>2628</v>
      </c>
      <c r="L1331" t="s">
        <v>2629</v>
      </c>
      <c r="M1331" t="s">
        <v>2630</v>
      </c>
      <c r="N1331">
        <v>4974946</v>
      </c>
      <c r="O1331">
        <v>1</v>
      </c>
      <c r="P1331" t="s">
        <v>56</v>
      </c>
      <c r="Q1331">
        <v>1</v>
      </c>
      <c r="R1331" t="s">
        <v>57</v>
      </c>
      <c r="S1331" t="s">
        <v>3005</v>
      </c>
      <c r="T1331" t="s">
        <v>3006</v>
      </c>
      <c r="U1331" t="b">
        <v>0</v>
      </c>
      <c r="V1331" t="s">
        <v>3007</v>
      </c>
      <c r="W1331" t="s">
        <v>2632</v>
      </c>
      <c r="X1331" t="s">
        <v>54</v>
      </c>
      <c r="Y1331" t="s">
        <v>62</v>
      </c>
      <c r="Z1331" t="s">
        <v>54</v>
      </c>
      <c r="AA1331" t="s">
        <v>54</v>
      </c>
      <c r="AB1331" t="s">
        <v>54</v>
      </c>
      <c r="AC1331" t="s">
        <v>54</v>
      </c>
      <c r="AD1331">
        <v>0</v>
      </c>
      <c r="AE1331" t="s">
        <v>54</v>
      </c>
      <c r="AF1331">
        <v>1</v>
      </c>
      <c r="AG1331">
        <v>162273632</v>
      </c>
      <c r="AH1331">
        <f t="shared" si="200"/>
        <v>0</v>
      </c>
      <c r="AI1331">
        <f t="shared" si="201"/>
        <v>0</v>
      </c>
      <c r="AJ1331">
        <f t="shared" si="202"/>
        <v>0</v>
      </c>
      <c r="AK1331">
        <f t="shared" si="203"/>
        <v>0</v>
      </c>
      <c r="AL1331">
        <f t="shared" si="204"/>
        <v>0</v>
      </c>
      <c r="AM1331">
        <f t="shared" si="205"/>
        <v>0</v>
      </c>
      <c r="AN1331">
        <f t="shared" si="206"/>
        <v>0</v>
      </c>
      <c r="AO1331">
        <f t="shared" si="207"/>
        <v>0</v>
      </c>
      <c r="AP1331">
        <f t="shared" si="208"/>
        <v>0</v>
      </c>
      <c r="AQ1331">
        <f t="shared" si="209"/>
        <v>0</v>
      </c>
      <c r="AR1331" t="s">
        <v>11840</v>
      </c>
      <c r="AS1331">
        <v>231161</v>
      </c>
      <c r="AT1331">
        <v>403825</v>
      </c>
      <c r="AU1331" t="s">
        <v>54</v>
      </c>
      <c r="AV1331">
        <v>1</v>
      </c>
      <c r="AW1331">
        <v>1</v>
      </c>
      <c r="AX1331">
        <v>0</v>
      </c>
      <c r="AY1331">
        <v>1</v>
      </c>
      <c r="AZ1331" t="s">
        <v>3018</v>
      </c>
      <c r="BA1331" t="s">
        <v>3019</v>
      </c>
      <c r="BB1331">
        <v>331825</v>
      </c>
      <c r="BC1331" t="s">
        <v>3020</v>
      </c>
      <c r="BD1331" t="s">
        <v>73</v>
      </c>
      <c r="BE1331" t="s">
        <v>74</v>
      </c>
      <c r="BF1331">
        <v>107857</v>
      </c>
      <c r="BG1331" t="s">
        <v>75</v>
      </c>
      <c r="BH1331" t="s">
        <v>76</v>
      </c>
      <c r="BI1331" t="s">
        <v>77</v>
      </c>
      <c r="BJ1331" t="s">
        <v>78</v>
      </c>
    </row>
    <row r="1332" spans="1:62" x14ac:dyDescent="0.25">
      <c r="A1332">
        <v>302286</v>
      </c>
      <c r="B1332">
        <v>1209512</v>
      </c>
      <c r="C1332" t="s">
        <v>51</v>
      </c>
      <c r="D1332">
        <v>431046</v>
      </c>
      <c r="E1332" t="s">
        <v>52</v>
      </c>
      <c r="F1332" t="s">
        <v>53</v>
      </c>
      <c r="G1332">
        <v>3</v>
      </c>
      <c r="H1332">
        <v>110</v>
      </c>
      <c r="I1332">
        <v>73</v>
      </c>
      <c r="J1332">
        <v>9</v>
      </c>
      <c r="K1332" t="s">
        <v>2628</v>
      </c>
      <c r="L1332" t="s">
        <v>2629</v>
      </c>
      <c r="M1332" t="s">
        <v>2630</v>
      </c>
      <c r="N1332">
        <v>4974946</v>
      </c>
      <c r="O1332">
        <v>1</v>
      </c>
      <c r="P1332" t="s">
        <v>56</v>
      </c>
      <c r="Q1332">
        <v>1</v>
      </c>
      <c r="R1332" t="s">
        <v>57</v>
      </c>
      <c r="S1332" t="s">
        <v>3005</v>
      </c>
      <c r="T1332" t="s">
        <v>3006</v>
      </c>
      <c r="U1332" t="b">
        <v>0</v>
      </c>
      <c r="V1332" t="s">
        <v>3007</v>
      </c>
      <c r="W1332" t="s">
        <v>2632</v>
      </c>
      <c r="X1332" t="s">
        <v>54</v>
      </c>
      <c r="Y1332" t="s">
        <v>62</v>
      </c>
      <c r="Z1332" t="s">
        <v>54</v>
      </c>
      <c r="AA1332" t="s">
        <v>54</v>
      </c>
      <c r="AB1332" t="s">
        <v>54</v>
      </c>
      <c r="AC1332" t="s">
        <v>54</v>
      </c>
      <c r="AD1332">
        <v>1</v>
      </c>
      <c r="AE1332" t="s">
        <v>108</v>
      </c>
      <c r="AF1332">
        <v>1</v>
      </c>
      <c r="AG1332">
        <v>162273991</v>
      </c>
      <c r="AH1332">
        <f t="shared" si="200"/>
        <v>0</v>
      </c>
      <c r="AI1332">
        <f t="shared" si="201"/>
        <v>0</v>
      </c>
      <c r="AJ1332">
        <f t="shared" si="202"/>
        <v>0</v>
      </c>
      <c r="AK1332">
        <f t="shared" si="203"/>
        <v>0</v>
      </c>
      <c r="AL1332">
        <f t="shared" si="204"/>
        <v>0</v>
      </c>
      <c r="AM1332">
        <f t="shared" si="205"/>
        <v>0</v>
      </c>
      <c r="AN1332">
        <f t="shared" si="206"/>
        <v>0</v>
      </c>
      <c r="AO1332">
        <f t="shared" si="207"/>
        <v>0</v>
      </c>
      <c r="AP1332">
        <f t="shared" si="208"/>
        <v>0</v>
      </c>
      <c r="AQ1332">
        <f t="shared" si="209"/>
        <v>0</v>
      </c>
      <c r="AR1332" t="s">
        <v>11843</v>
      </c>
      <c r="AS1332">
        <v>231165</v>
      </c>
      <c r="AT1332">
        <v>403829</v>
      </c>
      <c r="AU1332" t="s">
        <v>54</v>
      </c>
      <c r="AV1332">
        <v>0</v>
      </c>
      <c r="AW1332">
        <v>0</v>
      </c>
      <c r="AX1332">
        <v>0</v>
      </c>
      <c r="AY1332">
        <v>1</v>
      </c>
      <c r="AZ1332" t="s">
        <v>3021</v>
      </c>
      <c r="BA1332" t="s">
        <v>3022</v>
      </c>
      <c r="BB1332">
        <v>51462</v>
      </c>
      <c r="BC1332" t="s">
        <v>3023</v>
      </c>
      <c r="BD1332" t="s">
        <v>112</v>
      </c>
      <c r="BE1332" t="s">
        <v>113</v>
      </c>
      <c r="BF1332">
        <v>108187</v>
      </c>
      <c r="BG1332" t="s">
        <v>75</v>
      </c>
      <c r="BH1332" t="s">
        <v>76</v>
      </c>
      <c r="BI1332" t="s">
        <v>77</v>
      </c>
      <c r="BJ1332" t="s">
        <v>78</v>
      </c>
    </row>
    <row r="1333" spans="1:62" x14ac:dyDescent="0.25">
      <c r="A1333">
        <v>302286</v>
      </c>
      <c r="B1333">
        <v>1209512</v>
      </c>
      <c r="C1333" t="s">
        <v>51</v>
      </c>
      <c r="D1333">
        <v>431046</v>
      </c>
      <c r="E1333" t="s">
        <v>52</v>
      </c>
      <c r="F1333" t="s">
        <v>53</v>
      </c>
      <c r="G1333">
        <v>3</v>
      </c>
      <c r="H1333">
        <v>110</v>
      </c>
      <c r="I1333">
        <v>73</v>
      </c>
      <c r="J1333">
        <v>9</v>
      </c>
      <c r="K1333" t="s">
        <v>2628</v>
      </c>
      <c r="L1333" t="s">
        <v>2629</v>
      </c>
      <c r="M1333" t="s">
        <v>2630</v>
      </c>
      <c r="N1333">
        <v>4974946</v>
      </c>
      <c r="O1333">
        <v>1</v>
      </c>
      <c r="P1333" t="s">
        <v>56</v>
      </c>
      <c r="Q1333">
        <v>1</v>
      </c>
      <c r="R1333" t="s">
        <v>57</v>
      </c>
      <c r="S1333" t="s">
        <v>3005</v>
      </c>
      <c r="T1333" t="s">
        <v>3006</v>
      </c>
      <c r="U1333" t="b">
        <v>0</v>
      </c>
      <c r="V1333" t="s">
        <v>3007</v>
      </c>
      <c r="W1333" t="s">
        <v>2632</v>
      </c>
      <c r="X1333" t="s">
        <v>54</v>
      </c>
      <c r="Y1333" t="s">
        <v>62</v>
      </c>
      <c r="Z1333" t="s">
        <v>54</v>
      </c>
      <c r="AA1333" t="s">
        <v>54</v>
      </c>
      <c r="AB1333" t="s">
        <v>54</v>
      </c>
      <c r="AC1333" t="s">
        <v>54</v>
      </c>
      <c r="AD1333">
        <v>0</v>
      </c>
      <c r="AE1333" t="s">
        <v>3024</v>
      </c>
      <c r="AF1333">
        <v>1</v>
      </c>
      <c r="AG1333">
        <v>162274061</v>
      </c>
      <c r="AH1333">
        <f t="shared" si="200"/>
        <v>0</v>
      </c>
      <c r="AI1333">
        <f t="shared" si="201"/>
        <v>0</v>
      </c>
      <c r="AJ1333">
        <f t="shared" si="202"/>
        <v>0</v>
      </c>
      <c r="AK1333">
        <f t="shared" si="203"/>
        <v>0</v>
      </c>
      <c r="AL1333">
        <f t="shared" si="204"/>
        <v>0</v>
      </c>
      <c r="AM1333">
        <f t="shared" si="205"/>
        <v>0</v>
      </c>
      <c r="AN1333">
        <f t="shared" si="206"/>
        <v>0</v>
      </c>
      <c r="AO1333">
        <f t="shared" si="207"/>
        <v>0</v>
      </c>
      <c r="AP1333">
        <f t="shared" si="208"/>
        <v>0</v>
      </c>
      <c r="AQ1333">
        <f t="shared" si="209"/>
        <v>0</v>
      </c>
      <c r="AR1333" t="s">
        <v>11844</v>
      </c>
      <c r="AS1333">
        <v>231105</v>
      </c>
      <c r="AT1333">
        <v>403769</v>
      </c>
      <c r="AU1333" t="s">
        <v>54</v>
      </c>
      <c r="AV1333">
        <v>0</v>
      </c>
      <c r="AW1333">
        <v>1</v>
      </c>
      <c r="AX1333">
        <v>0</v>
      </c>
      <c r="AY1333">
        <v>2</v>
      </c>
      <c r="AZ1333" t="s">
        <v>3025</v>
      </c>
      <c r="BA1333" t="s">
        <v>3026</v>
      </c>
      <c r="BB1333">
        <v>91727</v>
      </c>
      <c r="BC1333" t="s">
        <v>3027</v>
      </c>
      <c r="BD1333" t="s">
        <v>118</v>
      </c>
      <c r="BE1333" t="s">
        <v>119</v>
      </c>
      <c r="BF1333">
        <v>30267</v>
      </c>
      <c r="BG1333" t="s">
        <v>75</v>
      </c>
      <c r="BH1333" t="s">
        <v>76</v>
      </c>
      <c r="BI1333" t="s">
        <v>77</v>
      </c>
      <c r="BJ1333" t="s">
        <v>78</v>
      </c>
    </row>
    <row r="1334" spans="1:62" x14ac:dyDescent="0.25">
      <c r="A1334">
        <v>302286</v>
      </c>
      <c r="B1334">
        <v>1209512</v>
      </c>
      <c r="C1334" t="s">
        <v>51</v>
      </c>
      <c r="D1334">
        <v>431046</v>
      </c>
      <c r="E1334" t="s">
        <v>52</v>
      </c>
      <c r="F1334" t="s">
        <v>53</v>
      </c>
      <c r="G1334">
        <v>3</v>
      </c>
      <c r="H1334">
        <v>110</v>
      </c>
      <c r="I1334">
        <v>73</v>
      </c>
      <c r="J1334">
        <v>9</v>
      </c>
      <c r="K1334" t="s">
        <v>2628</v>
      </c>
      <c r="L1334" t="s">
        <v>2629</v>
      </c>
      <c r="M1334" t="s">
        <v>2630</v>
      </c>
      <c r="N1334">
        <v>4974946</v>
      </c>
      <c r="O1334">
        <v>1</v>
      </c>
      <c r="P1334" t="s">
        <v>56</v>
      </c>
      <c r="Q1334">
        <v>1</v>
      </c>
      <c r="R1334" t="s">
        <v>57</v>
      </c>
      <c r="S1334" t="s">
        <v>3005</v>
      </c>
      <c r="T1334" t="s">
        <v>3006</v>
      </c>
      <c r="U1334" t="b">
        <v>0</v>
      </c>
      <c r="V1334" t="s">
        <v>3007</v>
      </c>
      <c r="W1334" t="s">
        <v>2632</v>
      </c>
      <c r="X1334" t="s">
        <v>54</v>
      </c>
      <c r="Y1334" t="s">
        <v>62</v>
      </c>
      <c r="Z1334" t="s">
        <v>54</v>
      </c>
      <c r="AA1334" t="s">
        <v>54</v>
      </c>
      <c r="AB1334" t="s">
        <v>54</v>
      </c>
      <c r="AC1334" t="s">
        <v>54</v>
      </c>
      <c r="AD1334">
        <v>1</v>
      </c>
      <c r="AE1334" t="s">
        <v>173</v>
      </c>
      <c r="AF1334">
        <v>1</v>
      </c>
      <c r="AG1334">
        <v>162274272</v>
      </c>
      <c r="AH1334">
        <f t="shared" si="200"/>
        <v>0</v>
      </c>
      <c r="AI1334">
        <f t="shared" si="201"/>
        <v>0</v>
      </c>
      <c r="AJ1334">
        <f t="shared" si="202"/>
        <v>0</v>
      </c>
      <c r="AK1334">
        <f t="shared" si="203"/>
        <v>0</v>
      </c>
      <c r="AL1334">
        <f t="shared" si="204"/>
        <v>0</v>
      </c>
      <c r="AM1334">
        <f t="shared" si="205"/>
        <v>0</v>
      </c>
      <c r="AN1334">
        <f t="shared" si="206"/>
        <v>0</v>
      </c>
      <c r="AO1334">
        <f t="shared" si="207"/>
        <v>0</v>
      </c>
      <c r="AP1334">
        <f t="shared" si="208"/>
        <v>0</v>
      </c>
      <c r="AQ1334">
        <f t="shared" si="209"/>
        <v>0</v>
      </c>
      <c r="AR1334" t="s">
        <v>11848</v>
      </c>
      <c r="AS1334">
        <v>231150</v>
      </c>
      <c r="AT1334">
        <v>403814</v>
      </c>
      <c r="AU1334" t="s">
        <v>54</v>
      </c>
      <c r="AV1334">
        <v>0</v>
      </c>
      <c r="AW1334">
        <v>0</v>
      </c>
      <c r="AX1334">
        <v>0</v>
      </c>
      <c r="AY1334">
        <v>1</v>
      </c>
      <c r="AZ1334" t="s">
        <v>3028</v>
      </c>
      <c r="BA1334" t="s">
        <v>3029</v>
      </c>
      <c r="BB1334">
        <v>159532364</v>
      </c>
      <c r="BC1334" t="s">
        <v>3030</v>
      </c>
      <c r="BD1334" t="s">
        <v>177</v>
      </c>
      <c r="BE1334" t="s">
        <v>74</v>
      </c>
      <c r="BF1334">
        <v>107857</v>
      </c>
      <c r="BG1334" t="s">
        <v>75</v>
      </c>
      <c r="BH1334" t="s">
        <v>76</v>
      </c>
      <c r="BI1334" t="s">
        <v>77</v>
      </c>
      <c r="BJ1334" t="s">
        <v>78</v>
      </c>
    </row>
    <row r="1335" spans="1:62" x14ac:dyDescent="0.25">
      <c r="A1335">
        <v>302286</v>
      </c>
      <c r="B1335">
        <v>1209512</v>
      </c>
      <c r="C1335" t="s">
        <v>51</v>
      </c>
      <c r="D1335">
        <v>431046</v>
      </c>
      <c r="E1335" t="s">
        <v>52</v>
      </c>
      <c r="F1335" t="s">
        <v>53</v>
      </c>
      <c r="G1335">
        <v>3</v>
      </c>
      <c r="H1335">
        <v>110</v>
      </c>
      <c r="I1335">
        <v>73</v>
      </c>
      <c r="J1335">
        <v>9</v>
      </c>
      <c r="K1335" t="s">
        <v>2628</v>
      </c>
      <c r="L1335" t="s">
        <v>2629</v>
      </c>
      <c r="M1335" t="s">
        <v>2630</v>
      </c>
      <c r="N1335">
        <v>4974946</v>
      </c>
      <c r="O1335">
        <v>1</v>
      </c>
      <c r="P1335" t="s">
        <v>56</v>
      </c>
      <c r="Q1335">
        <v>1</v>
      </c>
      <c r="R1335" t="s">
        <v>57</v>
      </c>
      <c r="S1335" t="s">
        <v>3005</v>
      </c>
      <c r="T1335" t="s">
        <v>3006</v>
      </c>
      <c r="U1335" t="b">
        <v>0</v>
      </c>
      <c r="V1335" t="s">
        <v>3007</v>
      </c>
      <c r="W1335" t="s">
        <v>2632</v>
      </c>
      <c r="X1335" t="s">
        <v>54</v>
      </c>
      <c r="Y1335" t="s">
        <v>62</v>
      </c>
      <c r="Z1335" t="s">
        <v>54</v>
      </c>
      <c r="AA1335" t="s">
        <v>54</v>
      </c>
      <c r="AB1335" t="s">
        <v>54</v>
      </c>
      <c r="AC1335" t="s">
        <v>54</v>
      </c>
      <c r="AD1335">
        <v>1</v>
      </c>
      <c r="AE1335" t="s">
        <v>178</v>
      </c>
      <c r="AF1335">
        <v>1</v>
      </c>
      <c r="AG1335">
        <v>162392047</v>
      </c>
      <c r="AH1335">
        <f t="shared" si="200"/>
        <v>0</v>
      </c>
      <c r="AI1335">
        <f t="shared" si="201"/>
        <v>0</v>
      </c>
      <c r="AJ1335">
        <f t="shared" si="202"/>
        <v>0</v>
      </c>
      <c r="AK1335">
        <f t="shared" si="203"/>
        <v>0</v>
      </c>
      <c r="AL1335">
        <f t="shared" si="204"/>
        <v>0</v>
      </c>
      <c r="AM1335">
        <f t="shared" si="205"/>
        <v>0</v>
      </c>
      <c r="AN1335">
        <f t="shared" si="206"/>
        <v>0</v>
      </c>
      <c r="AO1335">
        <f t="shared" si="207"/>
        <v>0</v>
      </c>
      <c r="AP1335">
        <f t="shared" si="208"/>
        <v>0</v>
      </c>
      <c r="AQ1335">
        <f t="shared" si="209"/>
        <v>0</v>
      </c>
      <c r="AR1335" t="s">
        <v>11849</v>
      </c>
      <c r="AS1335">
        <v>231125</v>
      </c>
      <c r="AT1335">
        <v>403789</v>
      </c>
      <c r="AU1335" t="s">
        <v>54</v>
      </c>
      <c r="AV1335">
        <v>0</v>
      </c>
      <c r="AW1335">
        <v>0</v>
      </c>
      <c r="AX1335">
        <v>0</v>
      </c>
      <c r="AY1335">
        <v>1</v>
      </c>
      <c r="AZ1335" t="s">
        <v>3031</v>
      </c>
      <c r="BA1335" t="s">
        <v>3032</v>
      </c>
      <c r="BB1335">
        <v>16098</v>
      </c>
      <c r="BC1335" t="s">
        <v>3033</v>
      </c>
      <c r="BD1335" t="s">
        <v>182</v>
      </c>
      <c r="BE1335" t="s">
        <v>183</v>
      </c>
      <c r="BF1335">
        <v>30454</v>
      </c>
      <c r="BG1335" t="s">
        <v>75</v>
      </c>
      <c r="BH1335" t="s">
        <v>76</v>
      </c>
      <c r="BI1335" t="s">
        <v>77</v>
      </c>
      <c r="BJ1335" t="s">
        <v>78</v>
      </c>
    </row>
    <row r="1336" spans="1:62" x14ac:dyDescent="0.25">
      <c r="A1336">
        <v>302287</v>
      </c>
      <c r="B1336">
        <v>1209512</v>
      </c>
      <c r="C1336" t="s">
        <v>51</v>
      </c>
      <c r="D1336">
        <v>431046</v>
      </c>
      <c r="E1336" t="s">
        <v>52</v>
      </c>
      <c r="F1336" t="s">
        <v>53</v>
      </c>
      <c r="G1336">
        <v>3</v>
      </c>
      <c r="H1336">
        <v>110</v>
      </c>
      <c r="I1336">
        <v>73</v>
      </c>
      <c r="J1336">
        <v>19</v>
      </c>
      <c r="K1336" t="s">
        <v>2628</v>
      </c>
      <c r="L1336" t="s">
        <v>2629</v>
      </c>
      <c r="M1336" t="s">
        <v>2630</v>
      </c>
      <c r="N1336">
        <v>4974977</v>
      </c>
      <c r="O1336">
        <v>1</v>
      </c>
      <c r="P1336" t="s">
        <v>56</v>
      </c>
      <c r="Q1336">
        <v>1</v>
      </c>
      <c r="R1336" t="s">
        <v>57</v>
      </c>
      <c r="S1336" t="s">
        <v>3038</v>
      </c>
      <c r="T1336" t="s">
        <v>54</v>
      </c>
      <c r="U1336" t="b">
        <v>1</v>
      </c>
      <c r="V1336" t="s">
        <v>54</v>
      </c>
      <c r="W1336" t="s">
        <v>2632</v>
      </c>
      <c r="X1336" t="s">
        <v>54</v>
      </c>
      <c r="Y1336" t="s">
        <v>62</v>
      </c>
      <c r="Z1336" t="s">
        <v>54</v>
      </c>
      <c r="AA1336" t="s">
        <v>54</v>
      </c>
      <c r="AB1336" t="s">
        <v>54</v>
      </c>
      <c r="AC1336" t="s">
        <v>54</v>
      </c>
      <c r="AD1336">
        <v>0</v>
      </c>
      <c r="AE1336" t="s">
        <v>639</v>
      </c>
      <c r="AF1336">
        <v>1</v>
      </c>
      <c r="AG1336">
        <v>162273489</v>
      </c>
      <c r="AH1336">
        <f t="shared" si="200"/>
        <v>0</v>
      </c>
      <c r="AI1336">
        <f t="shared" si="201"/>
        <v>0</v>
      </c>
      <c r="AJ1336">
        <f t="shared" si="202"/>
        <v>0</v>
      </c>
      <c r="AK1336">
        <f t="shared" si="203"/>
        <v>0</v>
      </c>
      <c r="AL1336">
        <f t="shared" si="204"/>
        <v>0</v>
      </c>
      <c r="AM1336">
        <f t="shared" si="205"/>
        <v>0</v>
      </c>
      <c r="AN1336">
        <f t="shared" si="206"/>
        <v>0</v>
      </c>
      <c r="AO1336">
        <f t="shared" si="207"/>
        <v>0</v>
      </c>
      <c r="AP1336">
        <f t="shared" si="208"/>
        <v>0</v>
      </c>
      <c r="AQ1336">
        <f t="shared" si="209"/>
        <v>0</v>
      </c>
      <c r="AR1336" t="s">
        <v>11838</v>
      </c>
      <c r="AS1336">
        <v>231145</v>
      </c>
      <c r="AT1336">
        <v>403809</v>
      </c>
      <c r="AU1336" t="s">
        <v>54</v>
      </c>
      <c r="AV1336">
        <v>0</v>
      </c>
      <c r="AW1336">
        <v>4</v>
      </c>
      <c r="AX1336">
        <v>1</v>
      </c>
      <c r="AY1336">
        <v>3</v>
      </c>
      <c r="AZ1336" t="s">
        <v>3042</v>
      </c>
      <c r="BA1336" t="s">
        <v>3043</v>
      </c>
      <c r="BB1336">
        <v>125344</v>
      </c>
      <c r="BC1336" t="s">
        <v>3044</v>
      </c>
      <c r="BD1336" t="s">
        <v>73</v>
      </c>
      <c r="BE1336" t="s">
        <v>74</v>
      </c>
      <c r="BF1336">
        <v>107857</v>
      </c>
      <c r="BG1336" t="s">
        <v>75</v>
      </c>
      <c r="BH1336" t="s">
        <v>76</v>
      </c>
      <c r="BI1336" t="s">
        <v>77</v>
      </c>
      <c r="BJ1336" t="s">
        <v>78</v>
      </c>
    </row>
    <row r="1337" spans="1:62" x14ac:dyDescent="0.25">
      <c r="A1337">
        <v>302287</v>
      </c>
      <c r="B1337">
        <v>1209512</v>
      </c>
      <c r="C1337" t="s">
        <v>51</v>
      </c>
      <c r="D1337">
        <v>431046</v>
      </c>
      <c r="E1337" t="s">
        <v>52</v>
      </c>
      <c r="F1337" t="s">
        <v>53</v>
      </c>
      <c r="G1337">
        <v>3</v>
      </c>
      <c r="H1337">
        <v>110</v>
      </c>
      <c r="I1337">
        <v>73</v>
      </c>
      <c r="J1337">
        <v>19</v>
      </c>
      <c r="K1337" t="s">
        <v>2628</v>
      </c>
      <c r="L1337" t="s">
        <v>2629</v>
      </c>
      <c r="M1337" t="s">
        <v>2630</v>
      </c>
      <c r="N1337">
        <v>4974977</v>
      </c>
      <c r="O1337">
        <v>1</v>
      </c>
      <c r="P1337" t="s">
        <v>56</v>
      </c>
      <c r="Q1337">
        <v>1</v>
      </c>
      <c r="R1337" t="s">
        <v>57</v>
      </c>
      <c r="S1337" t="s">
        <v>3038</v>
      </c>
      <c r="T1337" t="s">
        <v>54</v>
      </c>
      <c r="U1337" t="b">
        <v>1</v>
      </c>
      <c r="V1337" t="s">
        <v>54</v>
      </c>
      <c r="W1337" t="s">
        <v>2632</v>
      </c>
      <c r="X1337" t="s">
        <v>54</v>
      </c>
      <c r="Y1337" t="s">
        <v>62</v>
      </c>
      <c r="Z1337" t="s">
        <v>54</v>
      </c>
      <c r="AA1337" t="s">
        <v>54</v>
      </c>
      <c r="AB1337" t="s">
        <v>54</v>
      </c>
      <c r="AC1337" t="s">
        <v>54</v>
      </c>
      <c r="AD1337">
        <v>1</v>
      </c>
      <c r="AE1337" t="s">
        <v>79</v>
      </c>
      <c r="AF1337">
        <v>1</v>
      </c>
      <c r="AG1337">
        <v>162273832</v>
      </c>
      <c r="AH1337">
        <f t="shared" si="200"/>
        <v>0</v>
      </c>
      <c r="AI1337">
        <f t="shared" si="201"/>
        <v>0</v>
      </c>
      <c r="AJ1337">
        <f t="shared" si="202"/>
        <v>0</v>
      </c>
      <c r="AK1337">
        <f t="shared" si="203"/>
        <v>0</v>
      </c>
      <c r="AL1337">
        <f t="shared" si="204"/>
        <v>0</v>
      </c>
      <c r="AM1337">
        <f t="shared" si="205"/>
        <v>0</v>
      </c>
      <c r="AN1337">
        <f t="shared" si="206"/>
        <v>0</v>
      </c>
      <c r="AO1337">
        <f t="shared" si="207"/>
        <v>0</v>
      </c>
      <c r="AP1337">
        <f t="shared" si="208"/>
        <v>0</v>
      </c>
      <c r="AQ1337">
        <f t="shared" si="209"/>
        <v>0</v>
      </c>
      <c r="AR1337" t="s">
        <v>11839</v>
      </c>
      <c r="AS1337">
        <v>231086</v>
      </c>
      <c r="AT1337">
        <v>403750</v>
      </c>
      <c r="AU1337" t="s">
        <v>54</v>
      </c>
      <c r="AV1337">
        <v>0</v>
      </c>
      <c r="AW1337">
        <v>0</v>
      </c>
      <c r="AX1337">
        <v>0</v>
      </c>
      <c r="AY1337">
        <v>1</v>
      </c>
      <c r="AZ1337" t="s">
        <v>3045</v>
      </c>
      <c r="BA1337" t="s">
        <v>3046</v>
      </c>
      <c r="BB1337">
        <v>45019</v>
      </c>
      <c r="BC1337" t="s">
        <v>3047</v>
      </c>
      <c r="BD1337" t="s">
        <v>67</v>
      </c>
      <c r="BE1337" t="s">
        <v>68</v>
      </c>
      <c r="BF1337">
        <v>30310</v>
      </c>
      <c r="BG1337" t="s">
        <v>75</v>
      </c>
      <c r="BH1337" t="s">
        <v>76</v>
      </c>
      <c r="BI1337" t="s">
        <v>77</v>
      </c>
      <c r="BJ1337" t="s">
        <v>78</v>
      </c>
    </row>
    <row r="1338" spans="1:62" x14ac:dyDescent="0.25">
      <c r="A1338">
        <v>302287</v>
      </c>
      <c r="B1338">
        <v>1209512</v>
      </c>
      <c r="C1338" t="s">
        <v>51</v>
      </c>
      <c r="D1338">
        <v>431046</v>
      </c>
      <c r="E1338" t="s">
        <v>52</v>
      </c>
      <c r="F1338" t="s">
        <v>53</v>
      </c>
      <c r="G1338">
        <v>3</v>
      </c>
      <c r="H1338">
        <v>110</v>
      </c>
      <c r="I1338">
        <v>73</v>
      </c>
      <c r="J1338">
        <v>19</v>
      </c>
      <c r="K1338" t="s">
        <v>2628</v>
      </c>
      <c r="L1338" t="s">
        <v>2629</v>
      </c>
      <c r="M1338" t="s">
        <v>2630</v>
      </c>
      <c r="N1338">
        <v>4974977</v>
      </c>
      <c r="O1338">
        <v>1</v>
      </c>
      <c r="P1338" t="s">
        <v>56</v>
      </c>
      <c r="Q1338">
        <v>1</v>
      </c>
      <c r="R1338" t="s">
        <v>57</v>
      </c>
      <c r="S1338" t="s">
        <v>3038</v>
      </c>
      <c r="T1338" t="s">
        <v>54</v>
      </c>
      <c r="U1338" t="b">
        <v>1</v>
      </c>
      <c r="V1338" t="s">
        <v>54</v>
      </c>
      <c r="W1338" t="s">
        <v>2632</v>
      </c>
      <c r="X1338" t="s">
        <v>54</v>
      </c>
      <c r="Y1338" t="s">
        <v>62</v>
      </c>
      <c r="Z1338" t="s">
        <v>54</v>
      </c>
      <c r="AA1338" t="s">
        <v>54</v>
      </c>
      <c r="AB1338" t="s">
        <v>54</v>
      </c>
      <c r="AC1338" t="s">
        <v>54</v>
      </c>
      <c r="AD1338">
        <v>0</v>
      </c>
      <c r="AE1338" t="s">
        <v>304</v>
      </c>
      <c r="AF1338">
        <v>1</v>
      </c>
      <c r="AG1338">
        <v>162273892</v>
      </c>
      <c r="AH1338">
        <f t="shared" si="200"/>
        <v>0</v>
      </c>
      <c r="AI1338">
        <f t="shared" si="201"/>
        <v>0</v>
      </c>
      <c r="AJ1338">
        <f t="shared" si="202"/>
        <v>0</v>
      </c>
      <c r="AK1338">
        <f t="shared" si="203"/>
        <v>0</v>
      </c>
      <c r="AL1338">
        <f t="shared" si="204"/>
        <v>0</v>
      </c>
      <c r="AM1338">
        <f t="shared" si="205"/>
        <v>0</v>
      </c>
      <c r="AN1338">
        <f t="shared" si="206"/>
        <v>0</v>
      </c>
      <c r="AO1338">
        <f t="shared" si="207"/>
        <v>0</v>
      </c>
      <c r="AP1338">
        <f t="shared" si="208"/>
        <v>0</v>
      </c>
      <c r="AQ1338">
        <f t="shared" si="209"/>
        <v>0</v>
      </c>
      <c r="AR1338" t="s">
        <v>11840</v>
      </c>
      <c r="AS1338">
        <v>231161</v>
      </c>
      <c r="AT1338">
        <v>403825</v>
      </c>
      <c r="AU1338" t="s">
        <v>54</v>
      </c>
      <c r="AV1338">
        <v>0</v>
      </c>
      <c r="AW1338">
        <v>3</v>
      </c>
      <c r="AX1338">
        <v>0</v>
      </c>
      <c r="AY1338">
        <v>6</v>
      </c>
      <c r="AZ1338" t="s">
        <v>3048</v>
      </c>
      <c r="BA1338" t="s">
        <v>3049</v>
      </c>
      <c r="BB1338">
        <v>136356</v>
      </c>
      <c r="BC1338" t="s">
        <v>3050</v>
      </c>
      <c r="BD1338" t="s">
        <v>73</v>
      </c>
      <c r="BE1338" t="s">
        <v>74</v>
      </c>
      <c r="BF1338">
        <v>107857</v>
      </c>
      <c r="BG1338" t="s">
        <v>75</v>
      </c>
      <c r="BH1338" t="s">
        <v>76</v>
      </c>
      <c r="BI1338" t="s">
        <v>77</v>
      </c>
      <c r="BJ1338" t="s">
        <v>78</v>
      </c>
    </row>
    <row r="1339" spans="1:62" x14ac:dyDescent="0.25">
      <c r="A1339">
        <v>302287</v>
      </c>
      <c r="B1339">
        <v>1209512</v>
      </c>
      <c r="C1339" t="s">
        <v>51</v>
      </c>
      <c r="D1339">
        <v>431046</v>
      </c>
      <c r="E1339" t="s">
        <v>52</v>
      </c>
      <c r="F1339" t="s">
        <v>53</v>
      </c>
      <c r="G1339">
        <v>3</v>
      </c>
      <c r="H1339">
        <v>110</v>
      </c>
      <c r="I1339">
        <v>73</v>
      </c>
      <c r="J1339">
        <v>19</v>
      </c>
      <c r="K1339" t="s">
        <v>2628</v>
      </c>
      <c r="L1339" t="s">
        <v>2629</v>
      </c>
      <c r="M1339" t="s">
        <v>2630</v>
      </c>
      <c r="N1339">
        <v>4974977</v>
      </c>
      <c r="O1339">
        <v>1</v>
      </c>
      <c r="P1339" t="s">
        <v>56</v>
      </c>
      <c r="Q1339">
        <v>1</v>
      </c>
      <c r="R1339" t="s">
        <v>57</v>
      </c>
      <c r="S1339" t="s">
        <v>3038</v>
      </c>
      <c r="T1339" t="s">
        <v>54</v>
      </c>
      <c r="U1339" t="b">
        <v>1</v>
      </c>
      <c r="V1339" t="s">
        <v>54</v>
      </c>
      <c r="W1339" t="s">
        <v>2632</v>
      </c>
      <c r="X1339" t="s">
        <v>54</v>
      </c>
      <c r="Y1339" t="s">
        <v>62</v>
      </c>
      <c r="Z1339" t="s">
        <v>54</v>
      </c>
      <c r="AA1339" t="s">
        <v>54</v>
      </c>
      <c r="AB1339" t="s">
        <v>54</v>
      </c>
      <c r="AC1339" t="s">
        <v>54</v>
      </c>
      <c r="AD1339">
        <v>1</v>
      </c>
      <c r="AE1339" t="s">
        <v>108</v>
      </c>
      <c r="AF1339">
        <v>1</v>
      </c>
      <c r="AG1339">
        <v>162274200</v>
      </c>
      <c r="AH1339">
        <f t="shared" si="200"/>
        <v>0</v>
      </c>
      <c r="AI1339">
        <f t="shared" si="201"/>
        <v>0</v>
      </c>
      <c r="AJ1339">
        <f t="shared" si="202"/>
        <v>0</v>
      </c>
      <c r="AK1339">
        <f t="shared" si="203"/>
        <v>0</v>
      </c>
      <c r="AL1339">
        <f t="shared" si="204"/>
        <v>0</v>
      </c>
      <c r="AM1339">
        <f t="shared" si="205"/>
        <v>0</v>
      </c>
      <c r="AN1339">
        <f t="shared" si="206"/>
        <v>0</v>
      </c>
      <c r="AO1339">
        <f t="shared" si="207"/>
        <v>0</v>
      </c>
      <c r="AP1339">
        <f t="shared" si="208"/>
        <v>0</v>
      </c>
      <c r="AQ1339">
        <f t="shared" si="209"/>
        <v>0</v>
      </c>
      <c r="AR1339" t="s">
        <v>11843</v>
      </c>
      <c r="AS1339">
        <v>231165</v>
      </c>
      <c r="AT1339">
        <v>403829</v>
      </c>
      <c r="AU1339" t="s">
        <v>54</v>
      </c>
      <c r="AV1339">
        <v>0</v>
      </c>
      <c r="AW1339">
        <v>0</v>
      </c>
      <c r="AX1339">
        <v>0</v>
      </c>
      <c r="AY1339">
        <v>1</v>
      </c>
      <c r="AZ1339" t="s">
        <v>3051</v>
      </c>
      <c r="BA1339" t="s">
        <v>3052</v>
      </c>
      <c r="BB1339">
        <v>159001536</v>
      </c>
      <c r="BC1339" t="s">
        <v>3053</v>
      </c>
      <c r="BD1339" t="s">
        <v>112</v>
      </c>
      <c r="BE1339" t="s">
        <v>113</v>
      </c>
      <c r="BF1339">
        <v>108187</v>
      </c>
      <c r="BG1339" t="s">
        <v>75</v>
      </c>
      <c r="BH1339" t="s">
        <v>76</v>
      </c>
      <c r="BI1339" t="s">
        <v>77</v>
      </c>
      <c r="BJ1339" t="s">
        <v>78</v>
      </c>
    </row>
    <row r="1340" spans="1:62" x14ac:dyDescent="0.25">
      <c r="A1340">
        <v>302287</v>
      </c>
      <c r="B1340">
        <v>1209512</v>
      </c>
      <c r="C1340" t="s">
        <v>51</v>
      </c>
      <c r="D1340">
        <v>431046</v>
      </c>
      <c r="E1340" t="s">
        <v>52</v>
      </c>
      <c r="F1340" t="s">
        <v>53</v>
      </c>
      <c r="G1340">
        <v>3</v>
      </c>
      <c r="H1340">
        <v>110</v>
      </c>
      <c r="I1340">
        <v>73</v>
      </c>
      <c r="J1340">
        <v>19</v>
      </c>
      <c r="K1340" t="s">
        <v>2628</v>
      </c>
      <c r="L1340" t="s">
        <v>2629</v>
      </c>
      <c r="M1340" t="s">
        <v>2630</v>
      </c>
      <c r="N1340">
        <v>4974977</v>
      </c>
      <c r="O1340">
        <v>1</v>
      </c>
      <c r="P1340" t="s">
        <v>56</v>
      </c>
      <c r="Q1340">
        <v>1</v>
      </c>
      <c r="R1340" t="s">
        <v>57</v>
      </c>
      <c r="S1340" t="s">
        <v>3038</v>
      </c>
      <c r="T1340" t="s">
        <v>54</v>
      </c>
      <c r="U1340" t="b">
        <v>1</v>
      </c>
      <c r="V1340" t="s">
        <v>54</v>
      </c>
      <c r="W1340" t="s">
        <v>2632</v>
      </c>
      <c r="X1340" t="s">
        <v>54</v>
      </c>
      <c r="Y1340" t="s">
        <v>62</v>
      </c>
      <c r="Z1340" t="s">
        <v>54</v>
      </c>
      <c r="AA1340" t="s">
        <v>54</v>
      </c>
      <c r="AB1340" t="s">
        <v>54</v>
      </c>
      <c r="AC1340" t="s">
        <v>54</v>
      </c>
      <c r="AD1340">
        <v>0</v>
      </c>
      <c r="AE1340" t="s">
        <v>54</v>
      </c>
      <c r="AF1340">
        <v>1</v>
      </c>
      <c r="AG1340">
        <v>162390596</v>
      </c>
      <c r="AH1340">
        <f t="shared" si="200"/>
        <v>0</v>
      </c>
      <c r="AI1340">
        <f t="shared" si="201"/>
        <v>0</v>
      </c>
      <c r="AJ1340">
        <f t="shared" si="202"/>
        <v>0</v>
      </c>
      <c r="AK1340">
        <f t="shared" si="203"/>
        <v>0</v>
      </c>
      <c r="AL1340">
        <f t="shared" si="204"/>
        <v>0</v>
      </c>
      <c r="AM1340">
        <f t="shared" si="205"/>
        <v>0</v>
      </c>
      <c r="AN1340">
        <f t="shared" si="206"/>
        <v>0</v>
      </c>
      <c r="AO1340">
        <f t="shared" si="207"/>
        <v>0</v>
      </c>
      <c r="AP1340">
        <f t="shared" si="208"/>
        <v>0</v>
      </c>
      <c r="AQ1340">
        <f t="shared" si="209"/>
        <v>0</v>
      </c>
      <c r="AR1340" t="s">
        <v>11844</v>
      </c>
      <c r="AS1340">
        <v>231105</v>
      </c>
      <c r="AT1340">
        <v>403769</v>
      </c>
      <c r="AU1340" t="s">
        <v>54</v>
      </c>
      <c r="AV1340">
        <v>1</v>
      </c>
      <c r="AW1340">
        <v>1</v>
      </c>
      <c r="AX1340">
        <v>0</v>
      </c>
      <c r="AY1340">
        <v>2</v>
      </c>
      <c r="AZ1340" t="s">
        <v>3054</v>
      </c>
      <c r="BA1340" t="s">
        <v>3055</v>
      </c>
      <c r="BB1340">
        <v>249654</v>
      </c>
      <c r="BC1340" t="s">
        <v>3056</v>
      </c>
      <c r="BD1340" t="s">
        <v>118</v>
      </c>
      <c r="BE1340" t="s">
        <v>119</v>
      </c>
      <c r="BF1340">
        <v>30267</v>
      </c>
      <c r="BG1340" t="s">
        <v>75</v>
      </c>
      <c r="BH1340" t="s">
        <v>76</v>
      </c>
      <c r="BI1340" t="s">
        <v>77</v>
      </c>
      <c r="BJ1340" t="s">
        <v>78</v>
      </c>
    </row>
    <row r="1341" spans="1:62" x14ac:dyDescent="0.25">
      <c r="A1341">
        <v>302287</v>
      </c>
      <c r="B1341">
        <v>1209512</v>
      </c>
      <c r="C1341" t="s">
        <v>51</v>
      </c>
      <c r="D1341">
        <v>431046</v>
      </c>
      <c r="E1341" t="s">
        <v>52</v>
      </c>
      <c r="F1341" t="s">
        <v>53</v>
      </c>
      <c r="G1341">
        <v>3</v>
      </c>
      <c r="H1341">
        <v>110</v>
      </c>
      <c r="I1341">
        <v>73</v>
      </c>
      <c r="J1341">
        <v>19</v>
      </c>
      <c r="K1341" t="s">
        <v>2628</v>
      </c>
      <c r="L1341" t="s">
        <v>2629</v>
      </c>
      <c r="M1341" t="s">
        <v>2630</v>
      </c>
      <c r="N1341">
        <v>4974977</v>
      </c>
      <c r="O1341">
        <v>1</v>
      </c>
      <c r="P1341" t="s">
        <v>56</v>
      </c>
      <c r="Q1341">
        <v>1</v>
      </c>
      <c r="R1341" t="s">
        <v>57</v>
      </c>
      <c r="S1341" t="s">
        <v>3038</v>
      </c>
      <c r="T1341" t="s">
        <v>54</v>
      </c>
      <c r="U1341" t="b">
        <v>1</v>
      </c>
      <c r="V1341" t="s">
        <v>54</v>
      </c>
      <c r="W1341" t="s">
        <v>2632</v>
      </c>
      <c r="X1341" t="s">
        <v>54</v>
      </c>
      <c r="Y1341" t="s">
        <v>62</v>
      </c>
      <c r="Z1341" t="s">
        <v>54</v>
      </c>
      <c r="AA1341" t="s">
        <v>54</v>
      </c>
      <c r="AB1341" t="s">
        <v>54</v>
      </c>
      <c r="AC1341" t="s">
        <v>54</v>
      </c>
      <c r="AD1341">
        <v>0</v>
      </c>
      <c r="AE1341" t="s">
        <v>54</v>
      </c>
      <c r="AF1341">
        <v>1</v>
      </c>
      <c r="AG1341">
        <v>162391592</v>
      </c>
      <c r="AH1341">
        <f t="shared" si="200"/>
        <v>0</v>
      </c>
      <c r="AI1341">
        <f t="shared" si="201"/>
        <v>0</v>
      </c>
      <c r="AJ1341">
        <f t="shared" si="202"/>
        <v>0</v>
      </c>
      <c r="AK1341">
        <f t="shared" si="203"/>
        <v>0</v>
      </c>
      <c r="AL1341">
        <f t="shared" si="204"/>
        <v>0</v>
      </c>
      <c r="AM1341">
        <f t="shared" si="205"/>
        <v>0</v>
      </c>
      <c r="AN1341">
        <f t="shared" si="206"/>
        <v>0</v>
      </c>
      <c r="AO1341">
        <f t="shared" si="207"/>
        <v>0</v>
      </c>
      <c r="AP1341">
        <f t="shared" si="208"/>
        <v>0</v>
      </c>
      <c r="AQ1341">
        <f t="shared" si="209"/>
        <v>0</v>
      </c>
      <c r="AR1341" t="s">
        <v>11848</v>
      </c>
      <c r="AS1341">
        <v>231150</v>
      </c>
      <c r="AT1341">
        <v>403814</v>
      </c>
      <c r="AU1341" t="s">
        <v>54</v>
      </c>
      <c r="AV1341">
        <v>1</v>
      </c>
      <c r="AW1341">
        <v>4</v>
      </c>
      <c r="AX1341">
        <v>1</v>
      </c>
      <c r="AY1341">
        <v>6</v>
      </c>
      <c r="AZ1341" t="s">
        <v>3057</v>
      </c>
      <c r="BA1341" t="s">
        <v>3058</v>
      </c>
      <c r="BB1341">
        <v>371185</v>
      </c>
      <c r="BC1341" t="s">
        <v>3059</v>
      </c>
      <c r="BD1341" t="s">
        <v>177</v>
      </c>
      <c r="BE1341" t="s">
        <v>74</v>
      </c>
      <c r="BF1341">
        <v>107857</v>
      </c>
      <c r="BG1341" t="s">
        <v>75</v>
      </c>
      <c r="BH1341" t="s">
        <v>76</v>
      </c>
      <c r="BI1341" t="s">
        <v>77</v>
      </c>
      <c r="BJ1341" t="s">
        <v>78</v>
      </c>
    </row>
    <row r="1342" spans="1:62" x14ac:dyDescent="0.25">
      <c r="A1342">
        <v>302287</v>
      </c>
      <c r="B1342">
        <v>1209512</v>
      </c>
      <c r="C1342" t="s">
        <v>51</v>
      </c>
      <c r="D1342">
        <v>431046</v>
      </c>
      <c r="E1342" t="s">
        <v>52</v>
      </c>
      <c r="F1342" t="s">
        <v>53</v>
      </c>
      <c r="G1342">
        <v>3</v>
      </c>
      <c r="H1342">
        <v>110</v>
      </c>
      <c r="I1342">
        <v>73</v>
      </c>
      <c r="J1342">
        <v>19</v>
      </c>
      <c r="K1342" t="s">
        <v>2628</v>
      </c>
      <c r="L1342" t="s">
        <v>2629</v>
      </c>
      <c r="M1342" t="s">
        <v>2630</v>
      </c>
      <c r="N1342">
        <v>4974977</v>
      </c>
      <c r="O1342">
        <v>1</v>
      </c>
      <c r="P1342" t="s">
        <v>56</v>
      </c>
      <c r="Q1342">
        <v>1</v>
      </c>
      <c r="R1342" t="s">
        <v>57</v>
      </c>
      <c r="S1342" t="s">
        <v>3038</v>
      </c>
      <c r="T1342" t="s">
        <v>54</v>
      </c>
      <c r="U1342" t="b">
        <v>1</v>
      </c>
      <c r="V1342" t="s">
        <v>54</v>
      </c>
      <c r="W1342" t="s">
        <v>2632</v>
      </c>
      <c r="X1342" t="s">
        <v>54</v>
      </c>
      <c r="Y1342" t="s">
        <v>62</v>
      </c>
      <c r="Z1342" t="s">
        <v>54</v>
      </c>
      <c r="AA1342" t="s">
        <v>54</v>
      </c>
      <c r="AB1342" t="s">
        <v>54</v>
      </c>
      <c r="AC1342" t="s">
        <v>54</v>
      </c>
      <c r="AD1342">
        <v>1</v>
      </c>
      <c r="AE1342" t="s">
        <v>178</v>
      </c>
      <c r="AF1342">
        <v>1</v>
      </c>
      <c r="AG1342">
        <v>162392857</v>
      </c>
      <c r="AH1342">
        <f t="shared" si="200"/>
        <v>0</v>
      </c>
      <c r="AI1342">
        <f t="shared" si="201"/>
        <v>0</v>
      </c>
      <c r="AJ1342">
        <f t="shared" si="202"/>
        <v>0</v>
      </c>
      <c r="AK1342">
        <f t="shared" si="203"/>
        <v>0</v>
      </c>
      <c r="AL1342">
        <f t="shared" si="204"/>
        <v>0</v>
      </c>
      <c r="AM1342">
        <f t="shared" si="205"/>
        <v>0</v>
      </c>
      <c r="AN1342">
        <f t="shared" si="206"/>
        <v>0</v>
      </c>
      <c r="AO1342">
        <f t="shared" si="207"/>
        <v>0</v>
      </c>
      <c r="AP1342">
        <f t="shared" si="208"/>
        <v>0</v>
      </c>
      <c r="AQ1342">
        <f t="shared" si="209"/>
        <v>0</v>
      </c>
      <c r="AR1342" t="s">
        <v>11849</v>
      </c>
      <c r="AS1342">
        <v>231125</v>
      </c>
      <c r="AT1342">
        <v>403789</v>
      </c>
      <c r="AU1342" t="s">
        <v>54</v>
      </c>
      <c r="AV1342">
        <v>0</v>
      </c>
      <c r="AW1342">
        <v>0</v>
      </c>
      <c r="AX1342">
        <v>0</v>
      </c>
      <c r="AY1342">
        <v>1</v>
      </c>
      <c r="AZ1342" t="s">
        <v>3060</v>
      </c>
      <c r="BA1342" t="s">
        <v>3061</v>
      </c>
      <c r="BB1342">
        <v>21744</v>
      </c>
      <c r="BC1342" t="s">
        <v>3062</v>
      </c>
      <c r="BD1342" t="s">
        <v>182</v>
      </c>
      <c r="BE1342" t="s">
        <v>183</v>
      </c>
      <c r="BF1342">
        <v>30454</v>
      </c>
      <c r="BG1342" t="s">
        <v>75</v>
      </c>
      <c r="BH1342" t="s">
        <v>76</v>
      </c>
      <c r="BI1342" t="s">
        <v>77</v>
      </c>
      <c r="BJ1342" t="s">
        <v>78</v>
      </c>
    </row>
    <row r="1343" spans="1:62" x14ac:dyDescent="0.25">
      <c r="A1343">
        <v>302287</v>
      </c>
      <c r="B1343">
        <v>1209512</v>
      </c>
      <c r="C1343" t="s">
        <v>51</v>
      </c>
      <c r="D1343">
        <v>431046</v>
      </c>
      <c r="E1343" t="s">
        <v>52</v>
      </c>
      <c r="F1343" t="s">
        <v>53</v>
      </c>
      <c r="G1343">
        <v>3</v>
      </c>
      <c r="H1343">
        <v>110</v>
      </c>
      <c r="I1343">
        <v>73</v>
      </c>
      <c r="J1343">
        <v>19</v>
      </c>
      <c r="K1343" t="s">
        <v>2628</v>
      </c>
      <c r="L1343" t="s">
        <v>2629</v>
      </c>
      <c r="M1343" t="s">
        <v>2630</v>
      </c>
      <c r="N1343">
        <v>4974977</v>
      </c>
      <c r="O1343">
        <v>1</v>
      </c>
      <c r="P1343" t="s">
        <v>56</v>
      </c>
      <c r="Q1343">
        <v>1</v>
      </c>
      <c r="R1343" t="s">
        <v>57</v>
      </c>
      <c r="S1343" t="s">
        <v>3038</v>
      </c>
      <c r="T1343" t="s">
        <v>54</v>
      </c>
      <c r="U1343" t="b">
        <v>1</v>
      </c>
      <c r="V1343" t="s">
        <v>54</v>
      </c>
      <c r="W1343" t="s">
        <v>2632</v>
      </c>
      <c r="X1343" t="s">
        <v>54</v>
      </c>
      <c r="Y1343" t="s">
        <v>62</v>
      </c>
      <c r="Z1343" t="s">
        <v>54</v>
      </c>
      <c r="AA1343" t="s">
        <v>54</v>
      </c>
      <c r="AB1343" t="s">
        <v>54</v>
      </c>
      <c r="AC1343" t="s">
        <v>54</v>
      </c>
      <c r="AD1343">
        <v>1</v>
      </c>
      <c r="AE1343" t="s">
        <v>127</v>
      </c>
      <c r="AF1343">
        <v>1</v>
      </c>
      <c r="AG1343">
        <v>162392908</v>
      </c>
      <c r="AH1343">
        <f t="shared" si="200"/>
        <v>0</v>
      </c>
      <c r="AI1343">
        <f t="shared" si="201"/>
        <v>0</v>
      </c>
      <c r="AJ1343">
        <f t="shared" si="202"/>
        <v>0</v>
      </c>
      <c r="AK1343">
        <f t="shared" si="203"/>
        <v>0</v>
      </c>
      <c r="AL1343">
        <f t="shared" si="204"/>
        <v>0</v>
      </c>
      <c r="AM1343">
        <f t="shared" si="205"/>
        <v>0</v>
      </c>
      <c r="AN1343">
        <f t="shared" si="206"/>
        <v>0</v>
      </c>
      <c r="AO1343">
        <f t="shared" si="207"/>
        <v>0</v>
      </c>
      <c r="AP1343">
        <f t="shared" si="208"/>
        <v>0</v>
      </c>
      <c r="AQ1343">
        <f t="shared" si="209"/>
        <v>0</v>
      </c>
      <c r="AR1343" t="s">
        <v>11850</v>
      </c>
      <c r="AS1343">
        <v>231065</v>
      </c>
      <c r="AT1343">
        <v>403729</v>
      </c>
      <c r="AU1343" t="s">
        <v>54</v>
      </c>
      <c r="AV1343">
        <v>0</v>
      </c>
      <c r="AW1343">
        <v>0</v>
      </c>
      <c r="AX1343">
        <v>0</v>
      </c>
      <c r="AY1343">
        <v>1</v>
      </c>
      <c r="AZ1343" t="s">
        <v>3063</v>
      </c>
      <c r="BA1343" t="s">
        <v>3064</v>
      </c>
      <c r="BB1343">
        <v>31598</v>
      </c>
      <c r="BC1343" t="s">
        <v>3065</v>
      </c>
      <c r="BD1343" t="s">
        <v>182</v>
      </c>
      <c r="BE1343" t="s">
        <v>187</v>
      </c>
      <c r="BF1343">
        <v>30453</v>
      </c>
      <c r="BG1343" t="s">
        <v>75</v>
      </c>
      <c r="BH1343" t="s">
        <v>76</v>
      </c>
      <c r="BI1343" t="s">
        <v>77</v>
      </c>
      <c r="BJ1343" t="s">
        <v>78</v>
      </c>
    </row>
    <row r="1344" spans="1:62" x14ac:dyDescent="0.25">
      <c r="A1344">
        <v>302287</v>
      </c>
      <c r="B1344">
        <v>1209512</v>
      </c>
      <c r="C1344" t="s">
        <v>51</v>
      </c>
      <c r="D1344">
        <v>431046</v>
      </c>
      <c r="E1344" t="s">
        <v>52</v>
      </c>
      <c r="F1344" t="s">
        <v>53</v>
      </c>
      <c r="G1344">
        <v>3</v>
      </c>
      <c r="H1344">
        <v>110</v>
      </c>
      <c r="I1344">
        <v>73</v>
      </c>
      <c r="J1344">
        <v>19</v>
      </c>
      <c r="K1344" t="s">
        <v>2628</v>
      </c>
      <c r="L1344" t="s">
        <v>2629</v>
      </c>
      <c r="M1344" t="s">
        <v>2630</v>
      </c>
      <c r="N1344">
        <v>4974977</v>
      </c>
      <c r="O1344">
        <v>1</v>
      </c>
      <c r="P1344" t="s">
        <v>56</v>
      </c>
      <c r="Q1344">
        <v>1</v>
      </c>
      <c r="R1344" t="s">
        <v>57</v>
      </c>
      <c r="S1344" t="s">
        <v>3038</v>
      </c>
      <c r="T1344" t="s">
        <v>54</v>
      </c>
      <c r="U1344" t="b">
        <v>1</v>
      </c>
      <c r="V1344" t="s">
        <v>54</v>
      </c>
      <c r="W1344" t="s">
        <v>2632</v>
      </c>
      <c r="X1344" t="s">
        <v>54</v>
      </c>
      <c r="Y1344" t="s">
        <v>62</v>
      </c>
      <c r="Z1344" t="s">
        <v>54</v>
      </c>
      <c r="AA1344" t="s">
        <v>54</v>
      </c>
      <c r="AB1344" t="s">
        <v>54</v>
      </c>
      <c r="AC1344" t="s">
        <v>54</v>
      </c>
      <c r="AD1344">
        <v>0</v>
      </c>
      <c r="AE1344" t="s">
        <v>3066</v>
      </c>
      <c r="AF1344">
        <v>1</v>
      </c>
      <c r="AG1344">
        <v>162392978</v>
      </c>
      <c r="AH1344">
        <f t="shared" si="200"/>
        <v>0</v>
      </c>
      <c r="AI1344">
        <f t="shared" si="201"/>
        <v>0</v>
      </c>
      <c r="AJ1344">
        <f t="shared" si="202"/>
        <v>0</v>
      </c>
      <c r="AK1344">
        <f t="shared" si="203"/>
        <v>0</v>
      </c>
      <c r="AL1344">
        <f t="shared" si="204"/>
        <v>0</v>
      </c>
      <c r="AM1344">
        <f t="shared" si="205"/>
        <v>0</v>
      </c>
      <c r="AN1344">
        <f t="shared" si="206"/>
        <v>0</v>
      </c>
      <c r="AO1344">
        <f t="shared" si="207"/>
        <v>0</v>
      </c>
      <c r="AP1344">
        <f t="shared" si="208"/>
        <v>0</v>
      </c>
      <c r="AQ1344">
        <f t="shared" si="209"/>
        <v>0</v>
      </c>
      <c r="AR1344" t="s">
        <v>11851</v>
      </c>
      <c r="AS1344">
        <v>231108</v>
      </c>
      <c r="AT1344">
        <v>403772</v>
      </c>
      <c r="AU1344" t="s">
        <v>54</v>
      </c>
      <c r="AV1344">
        <v>0</v>
      </c>
      <c r="AW1344">
        <v>1</v>
      </c>
      <c r="AX1344">
        <v>0</v>
      </c>
      <c r="AY1344">
        <v>2</v>
      </c>
      <c r="AZ1344" t="s">
        <v>3067</v>
      </c>
      <c r="BA1344" t="s">
        <v>3068</v>
      </c>
      <c r="BB1344">
        <v>84012</v>
      </c>
      <c r="BC1344" t="s">
        <v>3069</v>
      </c>
      <c r="BD1344" t="s">
        <v>118</v>
      </c>
      <c r="BE1344" t="s">
        <v>119</v>
      </c>
      <c r="BF1344">
        <v>30267</v>
      </c>
      <c r="BG1344" t="s">
        <v>75</v>
      </c>
      <c r="BH1344" t="s">
        <v>76</v>
      </c>
      <c r="BI1344" t="s">
        <v>77</v>
      </c>
      <c r="BJ1344" t="s">
        <v>78</v>
      </c>
    </row>
    <row r="1345" spans="1:62" x14ac:dyDescent="0.25">
      <c r="A1345">
        <v>302287</v>
      </c>
      <c r="B1345">
        <v>1209512</v>
      </c>
      <c r="C1345" t="s">
        <v>51</v>
      </c>
      <c r="D1345">
        <v>431046</v>
      </c>
      <c r="E1345" t="s">
        <v>52</v>
      </c>
      <c r="F1345" t="s">
        <v>53</v>
      </c>
      <c r="G1345">
        <v>3</v>
      </c>
      <c r="H1345">
        <v>110</v>
      </c>
      <c r="I1345">
        <v>73</v>
      </c>
      <c r="J1345">
        <v>19</v>
      </c>
      <c r="K1345" t="s">
        <v>2628</v>
      </c>
      <c r="L1345" t="s">
        <v>2629</v>
      </c>
      <c r="M1345" t="s">
        <v>2630</v>
      </c>
      <c r="N1345">
        <v>4974977</v>
      </c>
      <c r="O1345">
        <v>1</v>
      </c>
      <c r="P1345" t="s">
        <v>56</v>
      </c>
      <c r="Q1345">
        <v>1</v>
      </c>
      <c r="R1345" t="s">
        <v>57</v>
      </c>
      <c r="S1345" t="s">
        <v>3038</v>
      </c>
      <c r="T1345" t="s">
        <v>54</v>
      </c>
      <c r="U1345" t="b">
        <v>1</v>
      </c>
      <c r="V1345" t="s">
        <v>54</v>
      </c>
      <c r="W1345" t="s">
        <v>2632</v>
      </c>
      <c r="X1345" t="s">
        <v>54</v>
      </c>
      <c r="Y1345" t="s">
        <v>62</v>
      </c>
      <c r="Z1345" t="s">
        <v>54</v>
      </c>
      <c r="AA1345" t="s">
        <v>54</v>
      </c>
      <c r="AB1345" t="s">
        <v>54</v>
      </c>
      <c r="AC1345" t="s">
        <v>54</v>
      </c>
      <c r="AD1345">
        <v>0</v>
      </c>
      <c r="AE1345" t="s">
        <v>3070</v>
      </c>
      <c r="AF1345">
        <v>1</v>
      </c>
      <c r="AG1345">
        <v>162393323</v>
      </c>
      <c r="AH1345">
        <f t="shared" si="200"/>
        <v>0</v>
      </c>
      <c r="AI1345">
        <f t="shared" si="201"/>
        <v>0</v>
      </c>
      <c r="AJ1345">
        <f t="shared" si="202"/>
        <v>0</v>
      </c>
      <c r="AK1345">
        <f t="shared" si="203"/>
        <v>0</v>
      </c>
      <c r="AL1345">
        <f t="shared" si="204"/>
        <v>0</v>
      </c>
      <c r="AM1345">
        <f t="shared" si="205"/>
        <v>0</v>
      </c>
      <c r="AN1345">
        <f t="shared" si="206"/>
        <v>0</v>
      </c>
      <c r="AO1345">
        <f t="shared" si="207"/>
        <v>0</v>
      </c>
      <c r="AP1345">
        <f t="shared" si="208"/>
        <v>0</v>
      </c>
      <c r="AQ1345">
        <f t="shared" si="209"/>
        <v>0</v>
      </c>
      <c r="AR1345" t="s">
        <v>11854</v>
      </c>
      <c r="AS1345">
        <v>231139</v>
      </c>
      <c r="AT1345">
        <v>403803</v>
      </c>
      <c r="AU1345" t="s">
        <v>54</v>
      </c>
      <c r="AV1345">
        <v>0</v>
      </c>
      <c r="AW1345">
        <v>0</v>
      </c>
      <c r="AX1345">
        <v>0</v>
      </c>
      <c r="AY1345">
        <v>5</v>
      </c>
      <c r="AZ1345" t="s">
        <v>3071</v>
      </c>
      <c r="BA1345" t="s">
        <v>3072</v>
      </c>
      <c r="BB1345">
        <v>28876</v>
      </c>
      <c r="BC1345" t="s">
        <v>3073</v>
      </c>
      <c r="BD1345" t="s">
        <v>482</v>
      </c>
      <c r="BE1345" t="s">
        <v>183</v>
      </c>
      <c r="BF1345">
        <v>30454</v>
      </c>
      <c r="BG1345" t="s">
        <v>75</v>
      </c>
      <c r="BH1345" t="s">
        <v>76</v>
      </c>
      <c r="BI1345" t="s">
        <v>77</v>
      </c>
      <c r="BJ1345" t="s">
        <v>78</v>
      </c>
    </row>
    <row r="1346" spans="1:62" x14ac:dyDescent="0.25">
      <c r="A1346">
        <v>302287</v>
      </c>
      <c r="B1346">
        <v>1209512</v>
      </c>
      <c r="C1346" t="s">
        <v>51</v>
      </c>
      <c r="D1346">
        <v>431046</v>
      </c>
      <c r="E1346" t="s">
        <v>52</v>
      </c>
      <c r="F1346" t="s">
        <v>53</v>
      </c>
      <c r="G1346">
        <v>3</v>
      </c>
      <c r="H1346">
        <v>110</v>
      </c>
      <c r="I1346">
        <v>73</v>
      </c>
      <c r="J1346">
        <v>19</v>
      </c>
      <c r="K1346" t="s">
        <v>2628</v>
      </c>
      <c r="L1346" t="s">
        <v>2629</v>
      </c>
      <c r="M1346" t="s">
        <v>2630</v>
      </c>
      <c r="N1346">
        <v>4974977</v>
      </c>
      <c r="O1346">
        <v>1</v>
      </c>
      <c r="P1346" t="s">
        <v>56</v>
      </c>
      <c r="Q1346">
        <v>1</v>
      </c>
      <c r="R1346" t="s">
        <v>57</v>
      </c>
      <c r="S1346" t="s">
        <v>3038</v>
      </c>
      <c r="T1346" t="s">
        <v>54</v>
      </c>
      <c r="U1346" t="b">
        <v>1</v>
      </c>
      <c r="V1346" t="s">
        <v>54</v>
      </c>
      <c r="W1346" t="s">
        <v>2632</v>
      </c>
      <c r="X1346" t="s">
        <v>54</v>
      </c>
      <c r="Y1346" t="s">
        <v>62</v>
      </c>
      <c r="Z1346" t="s">
        <v>54</v>
      </c>
      <c r="AA1346" t="s">
        <v>54</v>
      </c>
      <c r="AB1346" t="s">
        <v>54</v>
      </c>
      <c r="AC1346" t="s">
        <v>54</v>
      </c>
      <c r="AD1346">
        <v>0</v>
      </c>
      <c r="AE1346" t="s">
        <v>3074</v>
      </c>
      <c r="AF1346">
        <v>1</v>
      </c>
      <c r="AG1346">
        <v>162393468</v>
      </c>
      <c r="AH1346">
        <f t="shared" ref="AH1346:AH1409" si="210">IF(AR1346="PRAH2RN", 2,0)</f>
        <v>0</v>
      </c>
      <c r="AI1346">
        <f t="shared" ref="AI1346:AI1409" si="211">IF(AR1346="PRA4BVT",3,0)</f>
        <v>0</v>
      </c>
      <c r="AJ1346">
        <f t="shared" ref="AJ1346:AJ1409" si="212">IF(AR1346="PRA4BVZ",4,0)</f>
        <v>0</v>
      </c>
      <c r="AK1346">
        <f t="shared" ref="AK1346:AK1409" si="213">IF(AR1346="PRA4BV2",5,0)</f>
        <v>0</v>
      </c>
      <c r="AL1346">
        <f t="shared" ref="AL1346:AL1409" si="214">SUM(AH1346:AK1346)</f>
        <v>0</v>
      </c>
      <c r="AM1346">
        <f t="shared" ref="AM1346:AM1409" si="215">SUM(AN1346:AQ1346)</f>
        <v>0</v>
      </c>
      <c r="AN1346">
        <f t="shared" ref="AN1346:AN1409" si="216">IF(AR1346="PRA4BB8",2,0)</f>
        <v>0</v>
      </c>
      <c r="AO1346">
        <f t="shared" ref="AO1346:AO1409" si="217">IF(AR1346="PRA4BVQ",3,0)</f>
        <v>0</v>
      </c>
      <c r="AP1346">
        <f t="shared" ref="AP1346:AP1409" si="218">IF(AR1346="PRA4BVR",4,0)</f>
        <v>0</v>
      </c>
      <c r="AQ1346">
        <f t="shared" ref="AQ1346:AQ1409" si="219">IF(AR1346="PRA4BVS",5,0)</f>
        <v>0</v>
      </c>
      <c r="AR1346" t="s">
        <v>11855</v>
      </c>
      <c r="AS1346">
        <v>231106</v>
      </c>
      <c r="AT1346">
        <v>403770</v>
      </c>
      <c r="AU1346" t="s">
        <v>54</v>
      </c>
      <c r="AV1346">
        <v>0</v>
      </c>
      <c r="AW1346">
        <v>0</v>
      </c>
      <c r="AX1346">
        <v>0</v>
      </c>
      <c r="AY1346">
        <v>2</v>
      </c>
      <c r="AZ1346" t="s">
        <v>3075</v>
      </c>
      <c r="BA1346" t="s">
        <v>3076</v>
      </c>
      <c r="BB1346">
        <v>74078</v>
      </c>
      <c r="BC1346" t="s">
        <v>3077</v>
      </c>
      <c r="BD1346" t="s">
        <v>118</v>
      </c>
      <c r="BE1346" t="s">
        <v>119</v>
      </c>
      <c r="BF1346">
        <v>30267</v>
      </c>
      <c r="BG1346" t="s">
        <v>75</v>
      </c>
      <c r="BH1346" t="s">
        <v>76</v>
      </c>
      <c r="BI1346" t="s">
        <v>77</v>
      </c>
      <c r="BJ1346" t="s">
        <v>78</v>
      </c>
    </row>
    <row r="1347" spans="1:62" x14ac:dyDescent="0.25">
      <c r="A1347">
        <v>302287</v>
      </c>
      <c r="B1347">
        <v>1209512</v>
      </c>
      <c r="C1347" t="s">
        <v>51</v>
      </c>
      <c r="D1347">
        <v>431046</v>
      </c>
      <c r="E1347" t="s">
        <v>52</v>
      </c>
      <c r="F1347" t="s">
        <v>53</v>
      </c>
      <c r="G1347">
        <v>3</v>
      </c>
      <c r="H1347">
        <v>110</v>
      </c>
      <c r="I1347">
        <v>73</v>
      </c>
      <c r="J1347">
        <v>19</v>
      </c>
      <c r="K1347" t="s">
        <v>2628</v>
      </c>
      <c r="L1347" t="s">
        <v>2629</v>
      </c>
      <c r="M1347" t="s">
        <v>2630</v>
      </c>
      <c r="N1347">
        <v>4974977</v>
      </c>
      <c r="O1347">
        <v>1</v>
      </c>
      <c r="P1347" t="s">
        <v>56</v>
      </c>
      <c r="Q1347">
        <v>1</v>
      </c>
      <c r="R1347" t="s">
        <v>57</v>
      </c>
      <c r="S1347" t="s">
        <v>3038</v>
      </c>
      <c r="T1347" t="s">
        <v>54</v>
      </c>
      <c r="U1347" t="b">
        <v>1</v>
      </c>
      <c r="V1347" t="s">
        <v>54</v>
      </c>
      <c r="W1347" t="s">
        <v>2632</v>
      </c>
      <c r="X1347" t="s">
        <v>54</v>
      </c>
      <c r="Y1347" t="s">
        <v>62</v>
      </c>
      <c r="Z1347" t="s">
        <v>54</v>
      </c>
      <c r="AA1347" t="s">
        <v>54</v>
      </c>
      <c r="AB1347" t="s">
        <v>54</v>
      </c>
      <c r="AC1347" t="s">
        <v>54</v>
      </c>
      <c r="AD1347">
        <v>1</v>
      </c>
      <c r="AE1347" t="s">
        <v>79</v>
      </c>
      <c r="AF1347">
        <v>1</v>
      </c>
      <c r="AG1347">
        <v>162393654</v>
      </c>
      <c r="AH1347">
        <f t="shared" si="210"/>
        <v>0</v>
      </c>
      <c r="AI1347">
        <f t="shared" si="211"/>
        <v>0</v>
      </c>
      <c r="AJ1347">
        <f t="shared" si="212"/>
        <v>0</v>
      </c>
      <c r="AK1347">
        <f t="shared" si="213"/>
        <v>0</v>
      </c>
      <c r="AL1347">
        <f t="shared" si="214"/>
        <v>0</v>
      </c>
      <c r="AM1347">
        <f t="shared" si="215"/>
        <v>0</v>
      </c>
      <c r="AN1347">
        <f t="shared" si="216"/>
        <v>0</v>
      </c>
      <c r="AO1347">
        <f t="shared" si="217"/>
        <v>0</v>
      </c>
      <c r="AP1347">
        <f t="shared" si="218"/>
        <v>0</v>
      </c>
      <c r="AQ1347">
        <f t="shared" si="219"/>
        <v>0</v>
      </c>
      <c r="AR1347" t="s">
        <v>11856</v>
      </c>
      <c r="AS1347">
        <v>231104</v>
      </c>
      <c r="AT1347">
        <v>403768</v>
      </c>
      <c r="AU1347" t="s">
        <v>54</v>
      </c>
      <c r="AV1347">
        <v>0</v>
      </c>
      <c r="AW1347">
        <v>0</v>
      </c>
      <c r="AX1347">
        <v>0</v>
      </c>
      <c r="AY1347">
        <v>1</v>
      </c>
      <c r="AZ1347" t="s">
        <v>3078</v>
      </c>
      <c r="BA1347" t="s">
        <v>3079</v>
      </c>
      <c r="BB1347">
        <v>12676</v>
      </c>
      <c r="BC1347" t="s">
        <v>3080</v>
      </c>
      <c r="BD1347" t="s">
        <v>67</v>
      </c>
      <c r="BE1347" t="s">
        <v>68</v>
      </c>
      <c r="BF1347">
        <v>30310</v>
      </c>
      <c r="BG1347" t="s">
        <v>75</v>
      </c>
      <c r="BH1347" t="s">
        <v>76</v>
      </c>
      <c r="BI1347" t="s">
        <v>77</v>
      </c>
      <c r="BJ1347" t="s">
        <v>78</v>
      </c>
    </row>
    <row r="1348" spans="1:62" x14ac:dyDescent="0.25">
      <c r="A1348">
        <v>302287</v>
      </c>
      <c r="B1348">
        <v>1209512</v>
      </c>
      <c r="C1348" t="s">
        <v>51</v>
      </c>
      <c r="D1348">
        <v>431046</v>
      </c>
      <c r="E1348" t="s">
        <v>52</v>
      </c>
      <c r="F1348" t="s">
        <v>53</v>
      </c>
      <c r="G1348">
        <v>3</v>
      </c>
      <c r="H1348">
        <v>110</v>
      </c>
      <c r="I1348">
        <v>73</v>
      </c>
      <c r="J1348">
        <v>19</v>
      </c>
      <c r="K1348" t="s">
        <v>2628</v>
      </c>
      <c r="L1348" t="s">
        <v>2629</v>
      </c>
      <c r="M1348" t="s">
        <v>2630</v>
      </c>
      <c r="N1348">
        <v>4974977</v>
      </c>
      <c r="O1348">
        <v>1</v>
      </c>
      <c r="P1348" t="s">
        <v>56</v>
      </c>
      <c r="Q1348">
        <v>1</v>
      </c>
      <c r="R1348" t="s">
        <v>57</v>
      </c>
      <c r="S1348" t="s">
        <v>3038</v>
      </c>
      <c r="T1348" t="s">
        <v>54</v>
      </c>
      <c r="U1348" t="b">
        <v>1</v>
      </c>
      <c r="V1348" t="s">
        <v>54</v>
      </c>
      <c r="W1348" t="s">
        <v>2632</v>
      </c>
      <c r="X1348" t="s">
        <v>54</v>
      </c>
      <c r="Y1348" t="s">
        <v>62</v>
      </c>
      <c r="Z1348" t="s">
        <v>54</v>
      </c>
      <c r="AA1348" t="s">
        <v>54</v>
      </c>
      <c r="AB1348" t="s">
        <v>54</v>
      </c>
      <c r="AC1348" t="s">
        <v>54</v>
      </c>
      <c r="AD1348">
        <v>1</v>
      </c>
      <c r="AE1348" t="s">
        <v>625</v>
      </c>
      <c r="AF1348">
        <v>1</v>
      </c>
      <c r="AG1348">
        <v>162393686</v>
      </c>
      <c r="AH1348">
        <f t="shared" si="210"/>
        <v>0</v>
      </c>
      <c r="AI1348">
        <f t="shared" si="211"/>
        <v>0</v>
      </c>
      <c r="AJ1348">
        <f t="shared" si="212"/>
        <v>0</v>
      </c>
      <c r="AK1348">
        <f t="shared" si="213"/>
        <v>0</v>
      </c>
      <c r="AL1348">
        <f t="shared" si="214"/>
        <v>0</v>
      </c>
      <c r="AM1348">
        <f t="shared" si="215"/>
        <v>0</v>
      </c>
      <c r="AN1348">
        <f t="shared" si="216"/>
        <v>0</v>
      </c>
      <c r="AO1348">
        <f t="shared" si="217"/>
        <v>0</v>
      </c>
      <c r="AP1348">
        <f t="shared" si="218"/>
        <v>0</v>
      </c>
      <c r="AQ1348">
        <f t="shared" si="219"/>
        <v>0</v>
      </c>
      <c r="AR1348" t="s">
        <v>11857</v>
      </c>
      <c r="AS1348">
        <v>231088</v>
      </c>
      <c r="AT1348">
        <v>403752</v>
      </c>
      <c r="AU1348" t="s">
        <v>54</v>
      </c>
      <c r="AV1348">
        <v>0</v>
      </c>
      <c r="AW1348">
        <v>0</v>
      </c>
      <c r="AX1348">
        <v>0</v>
      </c>
      <c r="AY1348">
        <v>1</v>
      </c>
      <c r="AZ1348" t="s">
        <v>3081</v>
      </c>
      <c r="BA1348" t="s">
        <v>3082</v>
      </c>
      <c r="BB1348">
        <v>40046</v>
      </c>
      <c r="BC1348" t="s">
        <v>3083</v>
      </c>
      <c r="BD1348" t="s">
        <v>67</v>
      </c>
      <c r="BE1348" t="s">
        <v>68</v>
      </c>
      <c r="BF1348">
        <v>30310</v>
      </c>
      <c r="BG1348" t="s">
        <v>535</v>
      </c>
      <c r="BH1348" t="s">
        <v>536</v>
      </c>
      <c r="BI1348" t="s">
        <v>537</v>
      </c>
      <c r="BJ1348" t="s">
        <v>538</v>
      </c>
    </row>
    <row r="1349" spans="1:62" x14ac:dyDescent="0.25">
      <c r="A1349">
        <v>302287</v>
      </c>
      <c r="B1349">
        <v>1209512</v>
      </c>
      <c r="C1349" t="s">
        <v>51</v>
      </c>
      <c r="D1349">
        <v>431046</v>
      </c>
      <c r="E1349" t="s">
        <v>52</v>
      </c>
      <c r="F1349" t="s">
        <v>53</v>
      </c>
      <c r="G1349">
        <v>3</v>
      </c>
      <c r="H1349">
        <v>110</v>
      </c>
      <c r="I1349">
        <v>73</v>
      </c>
      <c r="J1349">
        <v>19</v>
      </c>
      <c r="K1349" t="s">
        <v>2628</v>
      </c>
      <c r="L1349" t="s">
        <v>2629</v>
      </c>
      <c r="M1349" t="s">
        <v>2630</v>
      </c>
      <c r="N1349">
        <v>4974977</v>
      </c>
      <c r="O1349">
        <v>1</v>
      </c>
      <c r="P1349" t="s">
        <v>56</v>
      </c>
      <c r="Q1349">
        <v>1</v>
      </c>
      <c r="R1349" t="s">
        <v>57</v>
      </c>
      <c r="S1349" t="s">
        <v>3038</v>
      </c>
      <c r="T1349" t="s">
        <v>54</v>
      </c>
      <c r="U1349" t="b">
        <v>1</v>
      </c>
      <c r="V1349" t="s">
        <v>54</v>
      </c>
      <c r="W1349" t="s">
        <v>2632</v>
      </c>
      <c r="X1349" t="s">
        <v>54</v>
      </c>
      <c r="Y1349" t="s">
        <v>62</v>
      </c>
      <c r="Z1349" t="s">
        <v>54</v>
      </c>
      <c r="AA1349" t="s">
        <v>54</v>
      </c>
      <c r="AB1349" t="s">
        <v>54</v>
      </c>
      <c r="AC1349" t="s">
        <v>54</v>
      </c>
      <c r="AD1349">
        <v>1</v>
      </c>
      <c r="AE1349" t="s">
        <v>539</v>
      </c>
      <c r="AF1349">
        <v>1</v>
      </c>
      <c r="AG1349">
        <v>162393803</v>
      </c>
      <c r="AH1349">
        <f t="shared" si="210"/>
        <v>0</v>
      </c>
      <c r="AI1349">
        <f t="shared" si="211"/>
        <v>0</v>
      </c>
      <c r="AJ1349">
        <f t="shared" si="212"/>
        <v>0</v>
      </c>
      <c r="AK1349">
        <f t="shared" si="213"/>
        <v>0</v>
      </c>
      <c r="AL1349">
        <f t="shared" si="214"/>
        <v>0</v>
      </c>
      <c r="AM1349">
        <f t="shared" si="215"/>
        <v>0</v>
      </c>
      <c r="AN1349">
        <f t="shared" si="216"/>
        <v>0</v>
      </c>
      <c r="AO1349">
        <f t="shared" si="217"/>
        <v>0</v>
      </c>
      <c r="AP1349">
        <f t="shared" si="218"/>
        <v>0</v>
      </c>
      <c r="AQ1349">
        <f t="shared" si="219"/>
        <v>0</v>
      </c>
      <c r="AR1349" t="s">
        <v>11858</v>
      </c>
      <c r="AS1349">
        <v>231136</v>
      </c>
      <c r="AT1349">
        <v>403800</v>
      </c>
      <c r="AU1349" t="s">
        <v>54</v>
      </c>
      <c r="AV1349">
        <v>0</v>
      </c>
      <c r="AW1349">
        <v>0</v>
      </c>
      <c r="AX1349">
        <v>0</v>
      </c>
      <c r="AY1349">
        <v>1</v>
      </c>
      <c r="AZ1349" t="s">
        <v>3084</v>
      </c>
      <c r="BA1349" t="s">
        <v>3085</v>
      </c>
      <c r="BB1349">
        <v>31752</v>
      </c>
      <c r="BC1349" t="s">
        <v>3086</v>
      </c>
      <c r="BD1349" t="s">
        <v>182</v>
      </c>
      <c r="BE1349" t="s">
        <v>183</v>
      </c>
      <c r="BF1349">
        <v>30454</v>
      </c>
      <c r="BG1349" t="s">
        <v>75</v>
      </c>
      <c r="BH1349" t="s">
        <v>76</v>
      </c>
      <c r="BI1349" t="s">
        <v>77</v>
      </c>
      <c r="BJ1349" t="s">
        <v>78</v>
      </c>
    </row>
    <row r="1350" spans="1:62" x14ac:dyDescent="0.25">
      <c r="A1350">
        <v>302287</v>
      </c>
      <c r="B1350">
        <v>1209512</v>
      </c>
      <c r="C1350" t="s">
        <v>51</v>
      </c>
      <c r="D1350">
        <v>431046</v>
      </c>
      <c r="E1350" t="s">
        <v>52</v>
      </c>
      <c r="F1350" t="s">
        <v>53</v>
      </c>
      <c r="G1350">
        <v>3</v>
      </c>
      <c r="H1350">
        <v>110</v>
      </c>
      <c r="I1350">
        <v>73</v>
      </c>
      <c r="J1350">
        <v>19</v>
      </c>
      <c r="K1350" t="s">
        <v>2628</v>
      </c>
      <c r="L1350" t="s">
        <v>2629</v>
      </c>
      <c r="M1350" t="s">
        <v>2630</v>
      </c>
      <c r="N1350">
        <v>4974977</v>
      </c>
      <c r="O1350">
        <v>1</v>
      </c>
      <c r="P1350" t="s">
        <v>56</v>
      </c>
      <c r="Q1350">
        <v>1</v>
      </c>
      <c r="R1350" t="s">
        <v>57</v>
      </c>
      <c r="S1350" t="s">
        <v>3038</v>
      </c>
      <c r="T1350" t="s">
        <v>54</v>
      </c>
      <c r="U1350" t="b">
        <v>1</v>
      </c>
      <c r="V1350" t="s">
        <v>54</v>
      </c>
      <c r="W1350" t="s">
        <v>2632</v>
      </c>
      <c r="X1350" t="s">
        <v>54</v>
      </c>
      <c r="Y1350" t="s">
        <v>62</v>
      </c>
      <c r="Z1350" t="s">
        <v>54</v>
      </c>
      <c r="AA1350" t="s">
        <v>54</v>
      </c>
      <c r="AB1350" t="s">
        <v>54</v>
      </c>
      <c r="AC1350" t="s">
        <v>54</v>
      </c>
      <c r="AD1350">
        <v>0</v>
      </c>
      <c r="AE1350" t="s">
        <v>3087</v>
      </c>
      <c r="AF1350">
        <v>1</v>
      </c>
      <c r="AG1350">
        <v>162393882</v>
      </c>
      <c r="AH1350">
        <f t="shared" si="210"/>
        <v>0</v>
      </c>
      <c r="AI1350">
        <f t="shared" si="211"/>
        <v>0</v>
      </c>
      <c r="AJ1350">
        <f t="shared" si="212"/>
        <v>0</v>
      </c>
      <c r="AK1350">
        <f t="shared" si="213"/>
        <v>0</v>
      </c>
      <c r="AL1350">
        <f t="shared" si="214"/>
        <v>0</v>
      </c>
      <c r="AM1350">
        <f t="shared" si="215"/>
        <v>0</v>
      </c>
      <c r="AN1350">
        <f t="shared" si="216"/>
        <v>0</v>
      </c>
      <c r="AO1350">
        <f t="shared" si="217"/>
        <v>0</v>
      </c>
      <c r="AP1350">
        <f t="shared" si="218"/>
        <v>0</v>
      </c>
      <c r="AQ1350">
        <f t="shared" si="219"/>
        <v>0</v>
      </c>
      <c r="AR1350" t="s">
        <v>11859</v>
      </c>
      <c r="AS1350">
        <v>231160</v>
      </c>
      <c r="AT1350">
        <v>403824</v>
      </c>
      <c r="AU1350" t="s">
        <v>54</v>
      </c>
      <c r="AV1350">
        <v>0</v>
      </c>
      <c r="AW1350">
        <v>0</v>
      </c>
      <c r="AX1350">
        <v>0</v>
      </c>
      <c r="AY1350">
        <v>2</v>
      </c>
      <c r="AZ1350" t="s">
        <v>3088</v>
      </c>
      <c r="BA1350" t="s">
        <v>3089</v>
      </c>
      <c r="BB1350">
        <v>49981</v>
      </c>
      <c r="BC1350" t="s">
        <v>3090</v>
      </c>
      <c r="BD1350" t="s">
        <v>73</v>
      </c>
      <c r="BE1350" t="s">
        <v>74</v>
      </c>
      <c r="BF1350">
        <v>107857</v>
      </c>
      <c r="BG1350" t="s">
        <v>75</v>
      </c>
      <c r="BH1350" t="s">
        <v>76</v>
      </c>
      <c r="BI1350" t="s">
        <v>77</v>
      </c>
      <c r="BJ1350" t="s">
        <v>78</v>
      </c>
    </row>
    <row r="1351" spans="1:62" x14ac:dyDescent="0.25">
      <c r="A1351">
        <v>302287</v>
      </c>
      <c r="B1351">
        <v>1209512</v>
      </c>
      <c r="C1351" t="s">
        <v>51</v>
      </c>
      <c r="D1351">
        <v>431046</v>
      </c>
      <c r="E1351" t="s">
        <v>52</v>
      </c>
      <c r="F1351" t="s">
        <v>53</v>
      </c>
      <c r="G1351">
        <v>3</v>
      </c>
      <c r="H1351">
        <v>110</v>
      </c>
      <c r="I1351">
        <v>73</v>
      </c>
      <c r="J1351">
        <v>19</v>
      </c>
      <c r="K1351" t="s">
        <v>2628</v>
      </c>
      <c r="L1351" t="s">
        <v>2629</v>
      </c>
      <c r="M1351" t="s">
        <v>2630</v>
      </c>
      <c r="N1351">
        <v>4974977</v>
      </c>
      <c r="O1351">
        <v>1</v>
      </c>
      <c r="P1351" t="s">
        <v>56</v>
      </c>
      <c r="Q1351">
        <v>1</v>
      </c>
      <c r="R1351" t="s">
        <v>57</v>
      </c>
      <c r="S1351" t="s">
        <v>3038</v>
      </c>
      <c r="T1351" t="s">
        <v>54</v>
      </c>
      <c r="U1351" t="b">
        <v>1</v>
      </c>
      <c r="V1351" t="s">
        <v>54</v>
      </c>
      <c r="W1351" t="s">
        <v>2632</v>
      </c>
      <c r="X1351" t="s">
        <v>54</v>
      </c>
      <c r="Y1351" t="s">
        <v>62</v>
      </c>
      <c r="Z1351" t="s">
        <v>54</v>
      </c>
      <c r="AA1351" t="s">
        <v>54</v>
      </c>
      <c r="AB1351" t="s">
        <v>54</v>
      </c>
      <c r="AC1351" t="s">
        <v>54</v>
      </c>
      <c r="AD1351">
        <v>1</v>
      </c>
      <c r="AE1351" t="s">
        <v>146</v>
      </c>
      <c r="AF1351">
        <v>1</v>
      </c>
      <c r="AG1351">
        <v>162394188</v>
      </c>
      <c r="AH1351">
        <f t="shared" si="210"/>
        <v>0</v>
      </c>
      <c r="AI1351">
        <f t="shared" si="211"/>
        <v>0</v>
      </c>
      <c r="AJ1351">
        <f t="shared" si="212"/>
        <v>0</v>
      </c>
      <c r="AK1351">
        <f t="shared" si="213"/>
        <v>0</v>
      </c>
      <c r="AL1351">
        <f t="shared" si="214"/>
        <v>0</v>
      </c>
      <c r="AM1351">
        <f t="shared" si="215"/>
        <v>0</v>
      </c>
      <c r="AN1351">
        <f t="shared" si="216"/>
        <v>0</v>
      </c>
      <c r="AO1351">
        <f t="shared" si="217"/>
        <v>0</v>
      </c>
      <c r="AP1351">
        <f t="shared" si="218"/>
        <v>0</v>
      </c>
      <c r="AQ1351">
        <f t="shared" si="219"/>
        <v>0</v>
      </c>
      <c r="AR1351" t="s">
        <v>11860</v>
      </c>
      <c r="AS1351">
        <v>231074</v>
      </c>
      <c r="AT1351">
        <v>403738</v>
      </c>
      <c r="AU1351" t="s">
        <v>54</v>
      </c>
      <c r="AV1351">
        <v>0</v>
      </c>
      <c r="AW1351">
        <v>0</v>
      </c>
      <c r="AX1351">
        <v>0</v>
      </c>
      <c r="AY1351">
        <v>1</v>
      </c>
      <c r="AZ1351" t="s">
        <v>3091</v>
      </c>
      <c r="BA1351" t="s">
        <v>3092</v>
      </c>
      <c r="BB1351">
        <v>31623</v>
      </c>
      <c r="BC1351" t="s">
        <v>3093</v>
      </c>
      <c r="BD1351" t="s">
        <v>182</v>
      </c>
      <c r="BE1351" t="s">
        <v>187</v>
      </c>
      <c r="BF1351">
        <v>30453</v>
      </c>
      <c r="BG1351" t="s">
        <v>75</v>
      </c>
      <c r="BH1351" t="s">
        <v>76</v>
      </c>
      <c r="BI1351" t="s">
        <v>77</v>
      </c>
      <c r="BJ1351" t="s">
        <v>78</v>
      </c>
    </row>
    <row r="1352" spans="1:62" x14ac:dyDescent="0.25">
      <c r="A1352">
        <v>302287</v>
      </c>
      <c r="B1352">
        <v>1209512</v>
      </c>
      <c r="C1352" t="s">
        <v>51</v>
      </c>
      <c r="D1352">
        <v>431046</v>
      </c>
      <c r="E1352" t="s">
        <v>52</v>
      </c>
      <c r="F1352" t="s">
        <v>53</v>
      </c>
      <c r="G1352">
        <v>3</v>
      </c>
      <c r="H1352">
        <v>110</v>
      </c>
      <c r="I1352">
        <v>73</v>
      </c>
      <c r="J1352">
        <v>19</v>
      </c>
      <c r="K1352" t="s">
        <v>2628</v>
      </c>
      <c r="L1352" t="s">
        <v>2629</v>
      </c>
      <c r="M1352" t="s">
        <v>2630</v>
      </c>
      <c r="N1352">
        <v>4974977</v>
      </c>
      <c r="O1352">
        <v>1</v>
      </c>
      <c r="P1352" t="s">
        <v>56</v>
      </c>
      <c r="Q1352">
        <v>1</v>
      </c>
      <c r="R1352" t="s">
        <v>57</v>
      </c>
      <c r="S1352" t="s">
        <v>3038</v>
      </c>
      <c r="T1352" t="s">
        <v>54</v>
      </c>
      <c r="U1352" t="b">
        <v>1</v>
      </c>
      <c r="V1352" t="s">
        <v>54</v>
      </c>
      <c r="W1352" t="s">
        <v>2632</v>
      </c>
      <c r="X1352" t="s">
        <v>54</v>
      </c>
      <c r="Y1352" t="s">
        <v>62</v>
      </c>
      <c r="Z1352" t="s">
        <v>54</v>
      </c>
      <c r="AA1352" t="s">
        <v>54</v>
      </c>
      <c r="AB1352" t="s">
        <v>54</v>
      </c>
      <c r="AC1352" t="s">
        <v>54</v>
      </c>
      <c r="AD1352">
        <v>1</v>
      </c>
      <c r="AE1352" t="s">
        <v>550</v>
      </c>
      <c r="AF1352">
        <v>1</v>
      </c>
      <c r="AG1352">
        <v>162394273</v>
      </c>
      <c r="AH1352">
        <f t="shared" si="210"/>
        <v>0</v>
      </c>
      <c r="AI1352">
        <f t="shared" si="211"/>
        <v>0</v>
      </c>
      <c r="AJ1352">
        <f t="shared" si="212"/>
        <v>0</v>
      </c>
      <c r="AK1352">
        <f t="shared" si="213"/>
        <v>0</v>
      </c>
      <c r="AL1352">
        <f t="shared" si="214"/>
        <v>0</v>
      </c>
      <c r="AM1352">
        <f t="shared" si="215"/>
        <v>0</v>
      </c>
      <c r="AN1352">
        <f t="shared" si="216"/>
        <v>0</v>
      </c>
      <c r="AO1352">
        <f t="shared" si="217"/>
        <v>0</v>
      </c>
      <c r="AP1352">
        <f t="shared" si="218"/>
        <v>0</v>
      </c>
      <c r="AQ1352">
        <f t="shared" si="219"/>
        <v>0</v>
      </c>
      <c r="AR1352" t="s">
        <v>11861</v>
      </c>
      <c r="AS1352">
        <v>231135</v>
      </c>
      <c r="AT1352">
        <v>403799</v>
      </c>
      <c r="AU1352" t="s">
        <v>54</v>
      </c>
      <c r="AV1352">
        <v>0</v>
      </c>
      <c r="AW1352">
        <v>0</v>
      </c>
      <c r="AX1352">
        <v>0</v>
      </c>
      <c r="AY1352">
        <v>1</v>
      </c>
      <c r="AZ1352" t="s">
        <v>3094</v>
      </c>
      <c r="BA1352" t="s">
        <v>3095</v>
      </c>
      <c r="BB1352">
        <v>11406</v>
      </c>
      <c r="BC1352" t="s">
        <v>3096</v>
      </c>
      <c r="BD1352" t="s">
        <v>182</v>
      </c>
      <c r="BE1352" t="s">
        <v>183</v>
      </c>
      <c r="BF1352">
        <v>30454</v>
      </c>
      <c r="BG1352" t="s">
        <v>75</v>
      </c>
      <c r="BH1352" t="s">
        <v>76</v>
      </c>
      <c r="BI1352" t="s">
        <v>77</v>
      </c>
      <c r="BJ1352" t="s">
        <v>78</v>
      </c>
    </row>
    <row r="1353" spans="1:62" x14ac:dyDescent="0.25">
      <c r="A1353">
        <v>302287</v>
      </c>
      <c r="B1353">
        <v>1209512</v>
      </c>
      <c r="C1353" t="s">
        <v>51</v>
      </c>
      <c r="D1353">
        <v>431046</v>
      </c>
      <c r="E1353" t="s">
        <v>52</v>
      </c>
      <c r="F1353" t="s">
        <v>53</v>
      </c>
      <c r="G1353">
        <v>3</v>
      </c>
      <c r="H1353">
        <v>110</v>
      </c>
      <c r="I1353">
        <v>73</v>
      </c>
      <c r="J1353">
        <v>19</v>
      </c>
      <c r="K1353" t="s">
        <v>2628</v>
      </c>
      <c r="L1353" t="s">
        <v>2629</v>
      </c>
      <c r="M1353" t="s">
        <v>2630</v>
      </c>
      <c r="N1353">
        <v>4974977</v>
      </c>
      <c r="O1353">
        <v>1</v>
      </c>
      <c r="P1353" t="s">
        <v>56</v>
      </c>
      <c r="Q1353">
        <v>1</v>
      </c>
      <c r="R1353" t="s">
        <v>57</v>
      </c>
      <c r="S1353" t="s">
        <v>3038</v>
      </c>
      <c r="T1353" t="s">
        <v>54</v>
      </c>
      <c r="U1353" t="b">
        <v>1</v>
      </c>
      <c r="V1353" t="s">
        <v>54</v>
      </c>
      <c r="W1353" t="s">
        <v>2632</v>
      </c>
      <c r="X1353" t="s">
        <v>54</v>
      </c>
      <c r="Y1353" t="s">
        <v>62</v>
      </c>
      <c r="Z1353" t="s">
        <v>54</v>
      </c>
      <c r="AA1353" t="s">
        <v>54</v>
      </c>
      <c r="AB1353" t="s">
        <v>54</v>
      </c>
      <c r="AC1353" t="s">
        <v>54</v>
      </c>
      <c r="AE1353" t="s">
        <v>54</v>
      </c>
      <c r="AF1353">
        <v>1</v>
      </c>
      <c r="AG1353">
        <v>162394290</v>
      </c>
      <c r="AH1353">
        <f t="shared" si="210"/>
        <v>0</v>
      </c>
      <c r="AI1353">
        <f t="shared" si="211"/>
        <v>0</v>
      </c>
      <c r="AJ1353">
        <f t="shared" si="212"/>
        <v>0</v>
      </c>
      <c r="AK1353">
        <f t="shared" si="213"/>
        <v>0</v>
      </c>
      <c r="AL1353">
        <f t="shared" si="214"/>
        <v>0</v>
      </c>
      <c r="AM1353">
        <f t="shared" si="215"/>
        <v>0</v>
      </c>
      <c r="AN1353">
        <f t="shared" si="216"/>
        <v>0</v>
      </c>
      <c r="AO1353">
        <f t="shared" si="217"/>
        <v>0</v>
      </c>
      <c r="AP1353">
        <f t="shared" si="218"/>
        <v>0</v>
      </c>
      <c r="AQ1353">
        <f t="shared" si="219"/>
        <v>0</v>
      </c>
      <c r="AR1353" t="s">
        <v>11862</v>
      </c>
      <c r="AS1353">
        <v>231183</v>
      </c>
      <c r="AT1353">
        <v>403883</v>
      </c>
      <c r="AU1353" t="s">
        <v>54</v>
      </c>
      <c r="AW1353">
        <v>0</v>
      </c>
      <c r="AX1353">
        <v>0</v>
      </c>
      <c r="AY1353">
        <v>0</v>
      </c>
      <c r="AZ1353" t="s">
        <v>3097</v>
      </c>
      <c r="BA1353" t="s">
        <v>54</v>
      </c>
      <c r="BC1353" t="s">
        <v>3098</v>
      </c>
      <c r="BD1353" t="s">
        <v>112</v>
      </c>
      <c r="BE1353" t="s">
        <v>113</v>
      </c>
      <c r="BF1353">
        <v>108187</v>
      </c>
      <c r="BG1353" t="s">
        <v>75</v>
      </c>
      <c r="BH1353" t="s">
        <v>76</v>
      </c>
      <c r="BI1353" t="s">
        <v>77</v>
      </c>
      <c r="BJ1353" t="s">
        <v>78</v>
      </c>
    </row>
    <row r="1354" spans="1:62" x14ac:dyDescent="0.25">
      <c r="A1354">
        <v>302288</v>
      </c>
      <c r="B1354">
        <v>1209512</v>
      </c>
      <c r="C1354" t="s">
        <v>51</v>
      </c>
      <c r="D1354">
        <v>431046</v>
      </c>
      <c r="E1354" t="s">
        <v>52</v>
      </c>
      <c r="F1354" t="s">
        <v>53</v>
      </c>
      <c r="G1354">
        <v>3</v>
      </c>
      <c r="H1354">
        <v>110</v>
      </c>
      <c r="I1354">
        <v>73</v>
      </c>
      <c r="J1354">
        <v>7</v>
      </c>
      <c r="K1354" t="s">
        <v>2628</v>
      </c>
      <c r="L1354" t="s">
        <v>2629</v>
      </c>
      <c r="M1354" t="s">
        <v>2630</v>
      </c>
      <c r="N1354">
        <v>4986259</v>
      </c>
      <c r="O1354">
        <v>1</v>
      </c>
      <c r="P1354" t="s">
        <v>56</v>
      </c>
      <c r="Q1354">
        <v>1</v>
      </c>
      <c r="R1354" t="s">
        <v>57</v>
      </c>
      <c r="S1354" t="s">
        <v>3099</v>
      </c>
      <c r="T1354" t="s">
        <v>3100</v>
      </c>
      <c r="U1354" t="b">
        <v>0</v>
      </c>
      <c r="V1354" t="s">
        <v>3101</v>
      </c>
      <c r="W1354" t="s">
        <v>3102</v>
      </c>
      <c r="X1354" t="s">
        <v>54</v>
      </c>
      <c r="Y1354" t="s">
        <v>62</v>
      </c>
      <c r="Z1354" t="s">
        <v>54</v>
      </c>
      <c r="AA1354" t="s">
        <v>54</v>
      </c>
      <c r="AB1354" t="s">
        <v>54</v>
      </c>
      <c r="AC1354" t="s">
        <v>54</v>
      </c>
      <c r="AD1354">
        <v>0</v>
      </c>
      <c r="AE1354" t="s">
        <v>772</v>
      </c>
      <c r="AF1354">
        <v>1</v>
      </c>
      <c r="AG1354">
        <v>162375024</v>
      </c>
      <c r="AH1354">
        <f t="shared" si="210"/>
        <v>0</v>
      </c>
      <c r="AI1354">
        <f t="shared" si="211"/>
        <v>0</v>
      </c>
      <c r="AJ1354">
        <f t="shared" si="212"/>
        <v>0</v>
      </c>
      <c r="AK1354">
        <f t="shared" si="213"/>
        <v>0</v>
      </c>
      <c r="AL1354">
        <f t="shared" si="214"/>
        <v>0</v>
      </c>
      <c r="AM1354">
        <f t="shared" si="215"/>
        <v>0</v>
      </c>
      <c r="AN1354">
        <f t="shared" si="216"/>
        <v>0</v>
      </c>
      <c r="AO1354">
        <f t="shared" si="217"/>
        <v>0</v>
      </c>
      <c r="AP1354">
        <f t="shared" si="218"/>
        <v>0</v>
      </c>
      <c r="AQ1354">
        <f t="shared" si="219"/>
        <v>0</v>
      </c>
      <c r="AR1354" t="s">
        <v>11838</v>
      </c>
      <c r="AS1354">
        <v>231145</v>
      </c>
      <c r="AT1354">
        <v>403809</v>
      </c>
      <c r="AU1354" t="s">
        <v>54</v>
      </c>
      <c r="AV1354">
        <v>0</v>
      </c>
      <c r="AW1354">
        <v>3</v>
      </c>
      <c r="AX1354">
        <v>0</v>
      </c>
      <c r="AY1354">
        <v>10</v>
      </c>
      <c r="AZ1354" t="s">
        <v>3106</v>
      </c>
      <c r="BA1354" t="s">
        <v>3107</v>
      </c>
      <c r="BB1354">
        <v>925320</v>
      </c>
      <c r="BC1354" t="s">
        <v>3108</v>
      </c>
      <c r="BD1354" t="s">
        <v>73</v>
      </c>
      <c r="BE1354" t="s">
        <v>74</v>
      </c>
      <c r="BF1354">
        <v>107857</v>
      </c>
      <c r="BG1354" t="s">
        <v>75</v>
      </c>
      <c r="BH1354" t="s">
        <v>76</v>
      </c>
      <c r="BI1354" t="s">
        <v>77</v>
      </c>
      <c r="BJ1354" t="s">
        <v>78</v>
      </c>
    </row>
    <row r="1355" spans="1:62" x14ac:dyDescent="0.25">
      <c r="A1355">
        <v>302288</v>
      </c>
      <c r="B1355">
        <v>1209512</v>
      </c>
      <c r="C1355" t="s">
        <v>51</v>
      </c>
      <c r="D1355">
        <v>431046</v>
      </c>
      <c r="E1355" t="s">
        <v>52</v>
      </c>
      <c r="F1355" t="s">
        <v>53</v>
      </c>
      <c r="G1355">
        <v>3</v>
      </c>
      <c r="H1355">
        <v>110</v>
      </c>
      <c r="I1355">
        <v>73</v>
      </c>
      <c r="J1355">
        <v>7</v>
      </c>
      <c r="K1355" t="s">
        <v>2628</v>
      </c>
      <c r="L1355" t="s">
        <v>2629</v>
      </c>
      <c r="M1355" t="s">
        <v>2630</v>
      </c>
      <c r="N1355">
        <v>4986259</v>
      </c>
      <c r="O1355">
        <v>1</v>
      </c>
      <c r="P1355" t="s">
        <v>56</v>
      </c>
      <c r="Q1355">
        <v>1</v>
      </c>
      <c r="R1355" t="s">
        <v>57</v>
      </c>
      <c r="S1355" t="s">
        <v>3099</v>
      </c>
      <c r="T1355" t="s">
        <v>3100</v>
      </c>
      <c r="U1355" t="b">
        <v>0</v>
      </c>
      <c r="V1355" t="s">
        <v>3101</v>
      </c>
      <c r="W1355" t="s">
        <v>3102</v>
      </c>
      <c r="X1355" t="s">
        <v>54</v>
      </c>
      <c r="Y1355" t="s">
        <v>62</v>
      </c>
      <c r="Z1355" t="s">
        <v>54</v>
      </c>
      <c r="AA1355" t="s">
        <v>54</v>
      </c>
      <c r="AB1355" t="s">
        <v>54</v>
      </c>
      <c r="AC1355" t="s">
        <v>54</v>
      </c>
      <c r="AD1355">
        <v>0</v>
      </c>
      <c r="AE1355" t="s">
        <v>554</v>
      </c>
      <c r="AF1355">
        <v>1</v>
      </c>
      <c r="AG1355">
        <v>162375262</v>
      </c>
      <c r="AH1355">
        <f t="shared" si="210"/>
        <v>0</v>
      </c>
      <c r="AI1355">
        <f t="shared" si="211"/>
        <v>0</v>
      </c>
      <c r="AJ1355">
        <f t="shared" si="212"/>
        <v>0</v>
      </c>
      <c r="AK1355">
        <f t="shared" si="213"/>
        <v>0</v>
      </c>
      <c r="AL1355">
        <f t="shared" si="214"/>
        <v>0</v>
      </c>
      <c r="AM1355">
        <f t="shared" si="215"/>
        <v>0</v>
      </c>
      <c r="AN1355">
        <f t="shared" si="216"/>
        <v>0</v>
      </c>
      <c r="AO1355">
        <f t="shared" si="217"/>
        <v>0</v>
      </c>
      <c r="AP1355">
        <f t="shared" si="218"/>
        <v>0</v>
      </c>
      <c r="AQ1355">
        <f t="shared" si="219"/>
        <v>0</v>
      </c>
      <c r="AR1355" t="s">
        <v>11839</v>
      </c>
      <c r="AS1355">
        <v>231086</v>
      </c>
      <c r="AT1355">
        <v>403750</v>
      </c>
      <c r="AU1355" t="s">
        <v>54</v>
      </c>
      <c r="AV1355">
        <v>0</v>
      </c>
      <c r="AW1355">
        <v>1</v>
      </c>
      <c r="AX1355">
        <v>0</v>
      </c>
      <c r="AY1355">
        <v>2</v>
      </c>
      <c r="AZ1355" t="s">
        <v>3109</v>
      </c>
      <c r="BA1355" t="s">
        <v>3110</v>
      </c>
      <c r="BB1355">
        <v>178449</v>
      </c>
      <c r="BC1355" t="s">
        <v>3111</v>
      </c>
      <c r="BD1355" t="s">
        <v>67</v>
      </c>
      <c r="BE1355" t="s">
        <v>68</v>
      </c>
      <c r="BF1355">
        <v>30310</v>
      </c>
      <c r="BG1355" t="s">
        <v>75</v>
      </c>
      <c r="BH1355" t="s">
        <v>76</v>
      </c>
      <c r="BI1355" t="s">
        <v>77</v>
      </c>
      <c r="BJ1355" t="s">
        <v>78</v>
      </c>
    </row>
    <row r="1356" spans="1:62" x14ac:dyDescent="0.25">
      <c r="A1356">
        <v>302288</v>
      </c>
      <c r="B1356">
        <v>1209512</v>
      </c>
      <c r="C1356" t="s">
        <v>51</v>
      </c>
      <c r="D1356">
        <v>431046</v>
      </c>
      <c r="E1356" t="s">
        <v>52</v>
      </c>
      <c r="F1356" t="s">
        <v>53</v>
      </c>
      <c r="G1356">
        <v>3</v>
      </c>
      <c r="H1356">
        <v>110</v>
      </c>
      <c r="I1356">
        <v>73</v>
      </c>
      <c r="J1356">
        <v>7</v>
      </c>
      <c r="K1356" t="s">
        <v>2628</v>
      </c>
      <c r="L1356" t="s">
        <v>2629</v>
      </c>
      <c r="M1356" t="s">
        <v>2630</v>
      </c>
      <c r="N1356">
        <v>4986259</v>
      </c>
      <c r="O1356">
        <v>1</v>
      </c>
      <c r="P1356" t="s">
        <v>56</v>
      </c>
      <c r="Q1356">
        <v>1</v>
      </c>
      <c r="R1356" t="s">
        <v>57</v>
      </c>
      <c r="S1356" t="s">
        <v>3099</v>
      </c>
      <c r="T1356" t="s">
        <v>3100</v>
      </c>
      <c r="U1356" t="b">
        <v>0</v>
      </c>
      <c r="V1356" t="s">
        <v>3101</v>
      </c>
      <c r="W1356" t="s">
        <v>3102</v>
      </c>
      <c r="X1356" t="s">
        <v>54</v>
      </c>
      <c r="Y1356" t="s">
        <v>62</v>
      </c>
      <c r="Z1356" t="s">
        <v>54</v>
      </c>
      <c r="AA1356" t="s">
        <v>54</v>
      </c>
      <c r="AB1356" t="s">
        <v>54</v>
      </c>
      <c r="AC1356" t="s">
        <v>54</v>
      </c>
      <c r="AD1356">
        <v>1</v>
      </c>
      <c r="AE1356" t="s">
        <v>83</v>
      </c>
      <c r="AF1356">
        <v>1</v>
      </c>
      <c r="AG1356">
        <v>162393001</v>
      </c>
      <c r="AH1356">
        <f t="shared" si="210"/>
        <v>0</v>
      </c>
      <c r="AI1356">
        <f t="shared" si="211"/>
        <v>0</v>
      </c>
      <c r="AJ1356">
        <f t="shared" si="212"/>
        <v>0</v>
      </c>
      <c r="AK1356">
        <f t="shared" si="213"/>
        <v>0</v>
      </c>
      <c r="AL1356">
        <f t="shared" si="214"/>
        <v>0</v>
      </c>
      <c r="AM1356">
        <f t="shared" si="215"/>
        <v>0</v>
      </c>
      <c r="AN1356">
        <f t="shared" si="216"/>
        <v>0</v>
      </c>
      <c r="AO1356">
        <f t="shared" si="217"/>
        <v>0</v>
      </c>
      <c r="AP1356">
        <f t="shared" si="218"/>
        <v>0</v>
      </c>
      <c r="AQ1356">
        <f t="shared" si="219"/>
        <v>0</v>
      </c>
      <c r="AR1356" t="s">
        <v>11840</v>
      </c>
      <c r="AS1356">
        <v>231161</v>
      </c>
      <c r="AT1356">
        <v>403825</v>
      </c>
      <c r="AU1356" t="s">
        <v>54</v>
      </c>
      <c r="AV1356">
        <v>0</v>
      </c>
      <c r="AW1356">
        <v>0</v>
      </c>
      <c r="AX1356">
        <v>0</v>
      </c>
      <c r="AY1356">
        <v>1</v>
      </c>
      <c r="AZ1356" t="s">
        <v>3112</v>
      </c>
      <c r="BA1356" t="s">
        <v>3113</v>
      </c>
      <c r="BB1356">
        <v>273678</v>
      </c>
      <c r="BC1356" t="s">
        <v>3114</v>
      </c>
      <c r="BD1356" t="s">
        <v>73</v>
      </c>
      <c r="BE1356" t="s">
        <v>74</v>
      </c>
      <c r="BF1356">
        <v>107857</v>
      </c>
      <c r="BG1356" t="s">
        <v>75</v>
      </c>
      <c r="BH1356" t="s">
        <v>76</v>
      </c>
      <c r="BI1356" t="s">
        <v>77</v>
      </c>
      <c r="BJ1356" t="s">
        <v>78</v>
      </c>
    </row>
    <row r="1357" spans="1:62" x14ac:dyDescent="0.25">
      <c r="A1357">
        <v>302288</v>
      </c>
      <c r="B1357">
        <v>1209512</v>
      </c>
      <c r="C1357" t="s">
        <v>51</v>
      </c>
      <c r="D1357">
        <v>431046</v>
      </c>
      <c r="E1357" t="s">
        <v>52</v>
      </c>
      <c r="F1357" t="s">
        <v>53</v>
      </c>
      <c r="G1357">
        <v>3</v>
      </c>
      <c r="H1357">
        <v>110</v>
      </c>
      <c r="I1357">
        <v>73</v>
      </c>
      <c r="J1357">
        <v>7</v>
      </c>
      <c r="K1357" t="s">
        <v>2628</v>
      </c>
      <c r="L1357" t="s">
        <v>2629</v>
      </c>
      <c r="M1357" t="s">
        <v>2630</v>
      </c>
      <c r="N1357">
        <v>4986259</v>
      </c>
      <c r="O1357">
        <v>1</v>
      </c>
      <c r="P1357" t="s">
        <v>56</v>
      </c>
      <c r="Q1357">
        <v>1</v>
      </c>
      <c r="R1357" t="s">
        <v>57</v>
      </c>
      <c r="S1357" t="s">
        <v>3099</v>
      </c>
      <c r="T1357" t="s">
        <v>3100</v>
      </c>
      <c r="U1357" t="b">
        <v>0</v>
      </c>
      <c r="V1357" t="s">
        <v>3101</v>
      </c>
      <c r="W1357" t="s">
        <v>3102</v>
      </c>
      <c r="X1357" t="s">
        <v>54</v>
      </c>
      <c r="Y1357" t="s">
        <v>62</v>
      </c>
      <c r="Z1357" t="s">
        <v>54</v>
      </c>
      <c r="AA1357" t="s">
        <v>54</v>
      </c>
      <c r="AB1357" t="s">
        <v>54</v>
      </c>
      <c r="AC1357" t="s">
        <v>54</v>
      </c>
      <c r="AD1357">
        <v>1</v>
      </c>
      <c r="AE1357" t="s">
        <v>108</v>
      </c>
      <c r="AF1357">
        <v>1</v>
      </c>
      <c r="AG1357">
        <v>162393586</v>
      </c>
      <c r="AH1357">
        <f t="shared" si="210"/>
        <v>0</v>
      </c>
      <c r="AI1357">
        <f t="shared" si="211"/>
        <v>0</v>
      </c>
      <c r="AJ1357">
        <f t="shared" si="212"/>
        <v>0</v>
      </c>
      <c r="AK1357">
        <f t="shared" si="213"/>
        <v>0</v>
      </c>
      <c r="AL1357">
        <f t="shared" si="214"/>
        <v>0</v>
      </c>
      <c r="AM1357">
        <f t="shared" si="215"/>
        <v>0</v>
      </c>
      <c r="AN1357">
        <f t="shared" si="216"/>
        <v>0</v>
      </c>
      <c r="AO1357">
        <f t="shared" si="217"/>
        <v>0</v>
      </c>
      <c r="AP1357">
        <f t="shared" si="218"/>
        <v>0</v>
      </c>
      <c r="AQ1357">
        <f t="shared" si="219"/>
        <v>0</v>
      </c>
      <c r="AR1357" t="s">
        <v>11843</v>
      </c>
      <c r="AS1357">
        <v>231165</v>
      </c>
      <c r="AT1357">
        <v>403829</v>
      </c>
      <c r="AU1357" t="s">
        <v>54</v>
      </c>
      <c r="AV1357">
        <v>0</v>
      </c>
      <c r="AW1357">
        <v>0</v>
      </c>
      <c r="AX1357">
        <v>0</v>
      </c>
      <c r="AY1357">
        <v>1</v>
      </c>
      <c r="AZ1357" t="s">
        <v>3115</v>
      </c>
      <c r="BA1357" t="s">
        <v>3116</v>
      </c>
      <c r="BB1357">
        <v>114138</v>
      </c>
      <c r="BC1357" t="s">
        <v>3117</v>
      </c>
      <c r="BD1357" t="s">
        <v>112</v>
      </c>
      <c r="BE1357" t="s">
        <v>113</v>
      </c>
      <c r="BF1357">
        <v>108187</v>
      </c>
      <c r="BG1357" t="s">
        <v>75</v>
      </c>
      <c r="BH1357" t="s">
        <v>76</v>
      </c>
      <c r="BI1357" t="s">
        <v>77</v>
      </c>
      <c r="BJ1357" t="s">
        <v>78</v>
      </c>
    </row>
    <row r="1358" spans="1:62" x14ac:dyDescent="0.25">
      <c r="A1358">
        <v>302288</v>
      </c>
      <c r="B1358">
        <v>1209512</v>
      </c>
      <c r="C1358" t="s">
        <v>51</v>
      </c>
      <c r="D1358">
        <v>431046</v>
      </c>
      <c r="E1358" t="s">
        <v>52</v>
      </c>
      <c r="F1358" t="s">
        <v>53</v>
      </c>
      <c r="G1358">
        <v>3</v>
      </c>
      <c r="H1358">
        <v>110</v>
      </c>
      <c r="I1358">
        <v>73</v>
      </c>
      <c r="J1358">
        <v>7</v>
      </c>
      <c r="K1358" t="s">
        <v>2628</v>
      </c>
      <c r="L1358" t="s">
        <v>2629</v>
      </c>
      <c r="M1358" t="s">
        <v>2630</v>
      </c>
      <c r="N1358">
        <v>4986259</v>
      </c>
      <c r="O1358">
        <v>1</v>
      </c>
      <c r="P1358" t="s">
        <v>56</v>
      </c>
      <c r="Q1358">
        <v>1</v>
      </c>
      <c r="R1358" t="s">
        <v>57</v>
      </c>
      <c r="S1358" t="s">
        <v>3099</v>
      </c>
      <c r="T1358" t="s">
        <v>3100</v>
      </c>
      <c r="U1358" t="b">
        <v>0</v>
      </c>
      <c r="V1358" t="s">
        <v>3101</v>
      </c>
      <c r="W1358" t="s">
        <v>3102</v>
      </c>
      <c r="X1358" t="s">
        <v>54</v>
      </c>
      <c r="Y1358" t="s">
        <v>62</v>
      </c>
      <c r="Z1358" t="s">
        <v>54</v>
      </c>
      <c r="AA1358" t="s">
        <v>54</v>
      </c>
      <c r="AB1358" t="s">
        <v>54</v>
      </c>
      <c r="AC1358" t="s">
        <v>54</v>
      </c>
      <c r="AD1358">
        <v>1</v>
      </c>
      <c r="AE1358" t="s">
        <v>114</v>
      </c>
      <c r="AF1358">
        <v>1</v>
      </c>
      <c r="AG1358">
        <v>162393849</v>
      </c>
      <c r="AH1358">
        <f t="shared" si="210"/>
        <v>0</v>
      </c>
      <c r="AI1358">
        <f t="shared" si="211"/>
        <v>0</v>
      </c>
      <c r="AJ1358">
        <f t="shared" si="212"/>
        <v>0</v>
      </c>
      <c r="AK1358">
        <f t="shared" si="213"/>
        <v>0</v>
      </c>
      <c r="AL1358">
        <f t="shared" si="214"/>
        <v>0</v>
      </c>
      <c r="AM1358">
        <f t="shared" si="215"/>
        <v>0</v>
      </c>
      <c r="AN1358">
        <f t="shared" si="216"/>
        <v>0</v>
      </c>
      <c r="AO1358">
        <f t="shared" si="217"/>
        <v>0</v>
      </c>
      <c r="AP1358">
        <f t="shared" si="218"/>
        <v>0</v>
      </c>
      <c r="AQ1358">
        <f t="shared" si="219"/>
        <v>0</v>
      </c>
      <c r="AR1358" t="s">
        <v>11844</v>
      </c>
      <c r="AS1358">
        <v>231105</v>
      </c>
      <c r="AT1358">
        <v>403769</v>
      </c>
      <c r="AU1358" t="s">
        <v>54</v>
      </c>
      <c r="AV1358">
        <v>0</v>
      </c>
      <c r="AW1358">
        <v>0</v>
      </c>
      <c r="AX1358">
        <v>0</v>
      </c>
      <c r="AY1358">
        <v>1</v>
      </c>
      <c r="AZ1358" t="s">
        <v>3118</v>
      </c>
      <c r="BA1358" t="s">
        <v>3119</v>
      </c>
      <c r="BB1358">
        <v>84232</v>
      </c>
      <c r="BC1358" t="s">
        <v>3120</v>
      </c>
      <c r="BD1358" t="s">
        <v>118</v>
      </c>
      <c r="BE1358" t="s">
        <v>119</v>
      </c>
      <c r="BF1358">
        <v>30267</v>
      </c>
      <c r="BG1358" t="s">
        <v>75</v>
      </c>
      <c r="BH1358" t="s">
        <v>76</v>
      </c>
      <c r="BI1358" t="s">
        <v>77</v>
      </c>
      <c r="BJ1358" t="s">
        <v>78</v>
      </c>
    </row>
    <row r="1359" spans="1:62" x14ac:dyDescent="0.25">
      <c r="A1359">
        <v>302289</v>
      </c>
      <c r="B1359">
        <v>1210099</v>
      </c>
      <c r="C1359" t="s">
        <v>51</v>
      </c>
      <c r="D1359">
        <v>431046</v>
      </c>
      <c r="E1359" t="s">
        <v>52</v>
      </c>
      <c r="F1359" t="s">
        <v>53</v>
      </c>
      <c r="G1359">
        <v>2</v>
      </c>
      <c r="H1359">
        <v>15</v>
      </c>
      <c r="I1359">
        <v>3</v>
      </c>
      <c r="J1359">
        <v>20</v>
      </c>
      <c r="K1359" t="s">
        <v>54</v>
      </c>
      <c r="L1359" t="s">
        <v>1937</v>
      </c>
      <c r="M1359" t="s">
        <v>54</v>
      </c>
      <c r="N1359">
        <v>4964180</v>
      </c>
      <c r="O1359">
        <v>1</v>
      </c>
      <c r="P1359" t="s">
        <v>56</v>
      </c>
      <c r="Q1359">
        <v>1</v>
      </c>
      <c r="R1359" t="s">
        <v>57</v>
      </c>
      <c r="S1359" t="s">
        <v>3124</v>
      </c>
      <c r="T1359" t="s">
        <v>54</v>
      </c>
      <c r="U1359" t="b">
        <v>0</v>
      </c>
      <c r="V1359" t="s">
        <v>54</v>
      </c>
      <c r="W1359" t="s">
        <v>1667</v>
      </c>
      <c r="X1359" t="s">
        <v>54</v>
      </c>
      <c r="Y1359" t="s">
        <v>62</v>
      </c>
      <c r="Z1359" t="s">
        <v>54</v>
      </c>
      <c r="AA1359" t="s">
        <v>54</v>
      </c>
      <c r="AB1359" t="s">
        <v>54</v>
      </c>
      <c r="AC1359" t="s">
        <v>54</v>
      </c>
      <c r="AD1359">
        <v>0</v>
      </c>
      <c r="AE1359" t="s">
        <v>1878</v>
      </c>
      <c r="AF1359">
        <v>1</v>
      </c>
      <c r="AG1359">
        <v>162188494</v>
      </c>
      <c r="AH1359">
        <f t="shared" si="210"/>
        <v>0</v>
      </c>
      <c r="AI1359">
        <f t="shared" si="211"/>
        <v>0</v>
      </c>
      <c r="AJ1359">
        <f t="shared" si="212"/>
        <v>0</v>
      </c>
      <c r="AK1359">
        <f t="shared" si="213"/>
        <v>0</v>
      </c>
      <c r="AL1359">
        <f t="shared" si="214"/>
        <v>0</v>
      </c>
      <c r="AM1359">
        <f t="shared" si="215"/>
        <v>0</v>
      </c>
      <c r="AN1359">
        <f t="shared" si="216"/>
        <v>0</v>
      </c>
      <c r="AO1359">
        <f t="shared" si="217"/>
        <v>0</v>
      </c>
      <c r="AP1359">
        <f t="shared" si="218"/>
        <v>0</v>
      </c>
      <c r="AQ1359">
        <f t="shared" si="219"/>
        <v>0</v>
      </c>
      <c r="AR1359" t="s">
        <v>11838</v>
      </c>
      <c r="AS1359">
        <v>231145</v>
      </c>
      <c r="AT1359">
        <v>403809</v>
      </c>
      <c r="AU1359" t="s">
        <v>54</v>
      </c>
      <c r="AV1359">
        <v>0</v>
      </c>
      <c r="AW1359">
        <v>4</v>
      </c>
      <c r="AX1359">
        <v>1</v>
      </c>
      <c r="AY1359">
        <v>11</v>
      </c>
      <c r="AZ1359" t="s">
        <v>3128</v>
      </c>
      <c r="BA1359" t="s">
        <v>3129</v>
      </c>
      <c r="BB1359">
        <v>95871</v>
      </c>
      <c r="BC1359" t="s">
        <v>3130</v>
      </c>
      <c r="BD1359" t="s">
        <v>73</v>
      </c>
      <c r="BE1359" t="s">
        <v>74</v>
      </c>
      <c r="BF1359">
        <v>107857</v>
      </c>
      <c r="BG1359" t="s">
        <v>75</v>
      </c>
      <c r="BH1359" t="s">
        <v>76</v>
      </c>
      <c r="BI1359" t="s">
        <v>77</v>
      </c>
      <c r="BJ1359" t="s">
        <v>78</v>
      </c>
    </row>
    <row r="1360" spans="1:62" x14ac:dyDescent="0.25">
      <c r="A1360">
        <v>302289</v>
      </c>
      <c r="B1360">
        <v>1210099</v>
      </c>
      <c r="C1360" t="s">
        <v>51</v>
      </c>
      <c r="D1360">
        <v>431046</v>
      </c>
      <c r="E1360" t="s">
        <v>52</v>
      </c>
      <c r="F1360" t="s">
        <v>53</v>
      </c>
      <c r="G1360">
        <v>2</v>
      </c>
      <c r="H1360">
        <v>15</v>
      </c>
      <c r="I1360">
        <v>3</v>
      </c>
      <c r="J1360">
        <v>20</v>
      </c>
      <c r="K1360" t="s">
        <v>54</v>
      </c>
      <c r="L1360" t="s">
        <v>1937</v>
      </c>
      <c r="M1360" t="s">
        <v>54</v>
      </c>
      <c r="N1360">
        <v>4964180</v>
      </c>
      <c r="O1360">
        <v>1</v>
      </c>
      <c r="P1360" t="s">
        <v>56</v>
      </c>
      <c r="Q1360">
        <v>1</v>
      </c>
      <c r="R1360" t="s">
        <v>57</v>
      </c>
      <c r="S1360" t="s">
        <v>3124</v>
      </c>
      <c r="T1360" t="s">
        <v>54</v>
      </c>
      <c r="U1360" t="b">
        <v>0</v>
      </c>
      <c r="V1360" t="s">
        <v>54</v>
      </c>
      <c r="W1360" t="s">
        <v>1667</v>
      </c>
      <c r="X1360" t="s">
        <v>54</v>
      </c>
      <c r="Y1360" t="s">
        <v>62</v>
      </c>
      <c r="Z1360" t="s">
        <v>54</v>
      </c>
      <c r="AA1360" t="s">
        <v>54</v>
      </c>
      <c r="AB1360" t="s">
        <v>54</v>
      </c>
      <c r="AC1360" t="s">
        <v>54</v>
      </c>
      <c r="AD1360">
        <v>1</v>
      </c>
      <c r="AE1360" t="s">
        <v>79</v>
      </c>
      <c r="AF1360">
        <v>1</v>
      </c>
      <c r="AG1360">
        <v>162189038</v>
      </c>
      <c r="AH1360">
        <f t="shared" si="210"/>
        <v>0</v>
      </c>
      <c r="AI1360">
        <f t="shared" si="211"/>
        <v>0</v>
      </c>
      <c r="AJ1360">
        <f t="shared" si="212"/>
        <v>0</v>
      </c>
      <c r="AK1360">
        <f t="shared" si="213"/>
        <v>0</v>
      </c>
      <c r="AL1360">
        <f t="shared" si="214"/>
        <v>0</v>
      </c>
      <c r="AM1360">
        <f t="shared" si="215"/>
        <v>0</v>
      </c>
      <c r="AN1360">
        <f t="shared" si="216"/>
        <v>0</v>
      </c>
      <c r="AO1360">
        <f t="shared" si="217"/>
        <v>0</v>
      </c>
      <c r="AP1360">
        <f t="shared" si="218"/>
        <v>0</v>
      </c>
      <c r="AQ1360">
        <f t="shared" si="219"/>
        <v>0</v>
      </c>
      <c r="AR1360" t="s">
        <v>11839</v>
      </c>
      <c r="AS1360">
        <v>231086</v>
      </c>
      <c r="AT1360">
        <v>403750</v>
      </c>
      <c r="AU1360" t="s">
        <v>54</v>
      </c>
      <c r="AV1360">
        <v>0</v>
      </c>
      <c r="AW1360">
        <v>0</v>
      </c>
      <c r="AX1360">
        <v>0</v>
      </c>
      <c r="AY1360">
        <v>1</v>
      </c>
      <c r="AZ1360" t="s">
        <v>3131</v>
      </c>
      <c r="BA1360" t="s">
        <v>3132</v>
      </c>
      <c r="BB1360">
        <v>21893</v>
      </c>
      <c r="BC1360" t="s">
        <v>3133</v>
      </c>
      <c r="BD1360" t="s">
        <v>67</v>
      </c>
      <c r="BE1360" t="s">
        <v>68</v>
      </c>
      <c r="BF1360">
        <v>30310</v>
      </c>
      <c r="BG1360" t="s">
        <v>75</v>
      </c>
      <c r="BH1360" t="s">
        <v>76</v>
      </c>
      <c r="BI1360" t="s">
        <v>77</v>
      </c>
      <c r="BJ1360" t="s">
        <v>78</v>
      </c>
    </row>
    <row r="1361" spans="1:62" x14ac:dyDescent="0.25">
      <c r="A1361">
        <v>302289</v>
      </c>
      <c r="B1361">
        <v>1210099</v>
      </c>
      <c r="C1361" t="s">
        <v>51</v>
      </c>
      <c r="D1361">
        <v>431046</v>
      </c>
      <c r="E1361" t="s">
        <v>52</v>
      </c>
      <c r="F1361" t="s">
        <v>53</v>
      </c>
      <c r="G1361">
        <v>2</v>
      </c>
      <c r="H1361">
        <v>15</v>
      </c>
      <c r="I1361">
        <v>3</v>
      </c>
      <c r="J1361">
        <v>20</v>
      </c>
      <c r="K1361" t="s">
        <v>54</v>
      </c>
      <c r="L1361" t="s">
        <v>1937</v>
      </c>
      <c r="M1361" t="s">
        <v>54</v>
      </c>
      <c r="N1361">
        <v>4964180</v>
      </c>
      <c r="O1361">
        <v>1</v>
      </c>
      <c r="P1361" t="s">
        <v>56</v>
      </c>
      <c r="Q1361">
        <v>1</v>
      </c>
      <c r="R1361" t="s">
        <v>57</v>
      </c>
      <c r="S1361" t="s">
        <v>3124</v>
      </c>
      <c r="T1361" t="s">
        <v>54</v>
      </c>
      <c r="U1361" t="b">
        <v>0</v>
      </c>
      <c r="V1361" t="s">
        <v>54</v>
      </c>
      <c r="W1361" t="s">
        <v>1667</v>
      </c>
      <c r="X1361" t="s">
        <v>54</v>
      </c>
      <c r="Y1361" t="s">
        <v>62</v>
      </c>
      <c r="Z1361" t="s">
        <v>54</v>
      </c>
      <c r="AA1361" t="s">
        <v>54</v>
      </c>
      <c r="AB1361" t="s">
        <v>54</v>
      </c>
      <c r="AC1361" t="s">
        <v>54</v>
      </c>
      <c r="AD1361">
        <v>0</v>
      </c>
      <c r="AE1361" t="s">
        <v>1886</v>
      </c>
      <c r="AF1361">
        <v>1</v>
      </c>
      <c r="AG1361">
        <v>162189071</v>
      </c>
      <c r="AH1361">
        <f t="shared" si="210"/>
        <v>0</v>
      </c>
      <c r="AI1361">
        <f t="shared" si="211"/>
        <v>0</v>
      </c>
      <c r="AJ1361">
        <f t="shared" si="212"/>
        <v>0</v>
      </c>
      <c r="AK1361">
        <f t="shared" si="213"/>
        <v>0</v>
      </c>
      <c r="AL1361">
        <f t="shared" si="214"/>
        <v>0</v>
      </c>
      <c r="AM1361">
        <f t="shared" si="215"/>
        <v>0</v>
      </c>
      <c r="AN1361">
        <f t="shared" si="216"/>
        <v>0</v>
      </c>
      <c r="AO1361">
        <f t="shared" si="217"/>
        <v>0</v>
      </c>
      <c r="AP1361">
        <f t="shared" si="218"/>
        <v>0</v>
      </c>
      <c r="AQ1361">
        <f t="shared" si="219"/>
        <v>0</v>
      </c>
      <c r="AR1361" t="s">
        <v>11840</v>
      </c>
      <c r="AS1361">
        <v>231161</v>
      </c>
      <c r="AT1361">
        <v>403825</v>
      </c>
      <c r="AU1361" t="s">
        <v>54</v>
      </c>
      <c r="AV1361">
        <v>0</v>
      </c>
      <c r="AW1361">
        <v>3</v>
      </c>
      <c r="AX1361">
        <v>0</v>
      </c>
      <c r="AY1361">
        <v>4</v>
      </c>
      <c r="AZ1361" t="s">
        <v>3134</v>
      </c>
      <c r="BA1361" t="s">
        <v>3135</v>
      </c>
      <c r="BB1361">
        <v>33536</v>
      </c>
      <c r="BC1361" t="s">
        <v>3136</v>
      </c>
      <c r="BD1361" t="s">
        <v>73</v>
      </c>
      <c r="BE1361" t="s">
        <v>74</v>
      </c>
      <c r="BF1361">
        <v>107857</v>
      </c>
      <c r="BG1361" t="s">
        <v>75</v>
      </c>
      <c r="BH1361" t="s">
        <v>76</v>
      </c>
      <c r="BI1361" t="s">
        <v>77</v>
      </c>
      <c r="BJ1361" t="s">
        <v>78</v>
      </c>
    </row>
    <row r="1362" spans="1:62" x14ac:dyDescent="0.25">
      <c r="A1362">
        <v>302289</v>
      </c>
      <c r="B1362">
        <v>1210099</v>
      </c>
      <c r="C1362" t="s">
        <v>51</v>
      </c>
      <c r="D1362">
        <v>431046</v>
      </c>
      <c r="E1362" t="s">
        <v>52</v>
      </c>
      <c r="F1362" t="s">
        <v>53</v>
      </c>
      <c r="G1362">
        <v>2</v>
      </c>
      <c r="H1362">
        <v>15</v>
      </c>
      <c r="I1362">
        <v>3</v>
      </c>
      <c r="J1362">
        <v>20</v>
      </c>
      <c r="K1362" t="s">
        <v>54</v>
      </c>
      <c r="L1362" t="s">
        <v>1937</v>
      </c>
      <c r="M1362" t="s">
        <v>54</v>
      </c>
      <c r="N1362">
        <v>4964180</v>
      </c>
      <c r="O1362">
        <v>1</v>
      </c>
      <c r="P1362" t="s">
        <v>56</v>
      </c>
      <c r="Q1362">
        <v>1</v>
      </c>
      <c r="R1362" t="s">
        <v>57</v>
      </c>
      <c r="S1362" t="s">
        <v>3124</v>
      </c>
      <c r="T1362" t="s">
        <v>54</v>
      </c>
      <c r="U1362" t="b">
        <v>0</v>
      </c>
      <c r="V1362" t="s">
        <v>54</v>
      </c>
      <c r="W1362" t="s">
        <v>1667</v>
      </c>
      <c r="X1362" t="s">
        <v>54</v>
      </c>
      <c r="Y1362" t="s">
        <v>62</v>
      </c>
      <c r="Z1362" t="s">
        <v>54</v>
      </c>
      <c r="AA1362" t="s">
        <v>54</v>
      </c>
      <c r="AB1362" t="s">
        <v>54</v>
      </c>
      <c r="AC1362" t="s">
        <v>54</v>
      </c>
      <c r="AD1362">
        <v>0</v>
      </c>
      <c r="AE1362" t="s">
        <v>54</v>
      </c>
      <c r="AF1362">
        <v>1</v>
      </c>
      <c r="AG1362">
        <v>162189317</v>
      </c>
      <c r="AH1362">
        <f t="shared" si="210"/>
        <v>0</v>
      </c>
      <c r="AI1362">
        <f t="shared" si="211"/>
        <v>0</v>
      </c>
      <c r="AJ1362">
        <f t="shared" si="212"/>
        <v>0</v>
      </c>
      <c r="AK1362">
        <f t="shared" si="213"/>
        <v>0</v>
      </c>
      <c r="AL1362">
        <f t="shared" si="214"/>
        <v>0</v>
      </c>
      <c r="AM1362">
        <f t="shared" si="215"/>
        <v>0</v>
      </c>
      <c r="AN1362">
        <f t="shared" si="216"/>
        <v>0</v>
      </c>
      <c r="AO1362">
        <f t="shared" si="217"/>
        <v>0</v>
      </c>
      <c r="AP1362">
        <f t="shared" si="218"/>
        <v>0</v>
      </c>
      <c r="AQ1362">
        <f t="shared" si="219"/>
        <v>0</v>
      </c>
      <c r="AR1362" t="s">
        <v>11843</v>
      </c>
      <c r="AS1362">
        <v>231165</v>
      </c>
      <c r="AT1362">
        <v>403829</v>
      </c>
      <c r="AU1362" t="s">
        <v>54</v>
      </c>
      <c r="AV1362">
        <v>1</v>
      </c>
      <c r="AW1362">
        <v>3</v>
      </c>
      <c r="AX1362">
        <v>1</v>
      </c>
      <c r="AY1362">
        <v>1</v>
      </c>
      <c r="AZ1362" t="s">
        <v>3137</v>
      </c>
      <c r="BA1362" t="s">
        <v>3138</v>
      </c>
      <c r="BB1362">
        <v>116707</v>
      </c>
      <c r="BC1362" t="s">
        <v>3139</v>
      </c>
      <c r="BD1362" t="s">
        <v>112</v>
      </c>
      <c r="BE1362" t="s">
        <v>113</v>
      </c>
      <c r="BF1362">
        <v>108187</v>
      </c>
      <c r="BG1362" t="s">
        <v>75</v>
      </c>
      <c r="BH1362" t="s">
        <v>76</v>
      </c>
      <c r="BI1362" t="s">
        <v>77</v>
      </c>
      <c r="BJ1362" t="s">
        <v>78</v>
      </c>
    </row>
    <row r="1363" spans="1:62" x14ac:dyDescent="0.25">
      <c r="A1363">
        <v>302289</v>
      </c>
      <c r="B1363">
        <v>1210099</v>
      </c>
      <c r="C1363" t="s">
        <v>51</v>
      </c>
      <c r="D1363">
        <v>431046</v>
      </c>
      <c r="E1363" t="s">
        <v>52</v>
      </c>
      <c r="F1363" t="s">
        <v>53</v>
      </c>
      <c r="G1363">
        <v>2</v>
      </c>
      <c r="H1363">
        <v>15</v>
      </c>
      <c r="I1363">
        <v>3</v>
      </c>
      <c r="J1363">
        <v>20</v>
      </c>
      <c r="K1363" t="s">
        <v>54</v>
      </c>
      <c r="L1363" t="s">
        <v>1937</v>
      </c>
      <c r="M1363" t="s">
        <v>54</v>
      </c>
      <c r="N1363">
        <v>4964180</v>
      </c>
      <c r="O1363">
        <v>1</v>
      </c>
      <c r="P1363" t="s">
        <v>56</v>
      </c>
      <c r="Q1363">
        <v>1</v>
      </c>
      <c r="R1363" t="s">
        <v>57</v>
      </c>
      <c r="S1363" t="s">
        <v>3124</v>
      </c>
      <c r="T1363" t="s">
        <v>54</v>
      </c>
      <c r="U1363" t="b">
        <v>0</v>
      </c>
      <c r="V1363" t="s">
        <v>54</v>
      </c>
      <c r="W1363" t="s">
        <v>1667</v>
      </c>
      <c r="X1363" t="s">
        <v>54</v>
      </c>
      <c r="Y1363" t="s">
        <v>62</v>
      </c>
      <c r="Z1363" t="s">
        <v>54</v>
      </c>
      <c r="AA1363" t="s">
        <v>54</v>
      </c>
      <c r="AB1363" t="s">
        <v>54</v>
      </c>
      <c r="AC1363" t="s">
        <v>54</v>
      </c>
      <c r="AD1363">
        <v>0</v>
      </c>
      <c r="AE1363" t="s">
        <v>3140</v>
      </c>
      <c r="AF1363">
        <v>1</v>
      </c>
      <c r="AG1363">
        <v>162189685</v>
      </c>
      <c r="AH1363">
        <f t="shared" si="210"/>
        <v>0</v>
      </c>
      <c r="AI1363">
        <f t="shared" si="211"/>
        <v>0</v>
      </c>
      <c r="AJ1363">
        <f t="shared" si="212"/>
        <v>0</v>
      </c>
      <c r="AK1363">
        <f t="shared" si="213"/>
        <v>0</v>
      </c>
      <c r="AL1363">
        <f t="shared" si="214"/>
        <v>0</v>
      </c>
      <c r="AM1363">
        <f t="shared" si="215"/>
        <v>0</v>
      </c>
      <c r="AN1363">
        <f t="shared" si="216"/>
        <v>0</v>
      </c>
      <c r="AO1363">
        <f t="shared" si="217"/>
        <v>0</v>
      </c>
      <c r="AP1363">
        <f t="shared" si="218"/>
        <v>0</v>
      </c>
      <c r="AQ1363">
        <f t="shared" si="219"/>
        <v>0</v>
      </c>
      <c r="AR1363" t="s">
        <v>11844</v>
      </c>
      <c r="AS1363">
        <v>231105</v>
      </c>
      <c r="AT1363">
        <v>403769</v>
      </c>
      <c r="AU1363" t="s">
        <v>54</v>
      </c>
      <c r="AV1363">
        <v>0</v>
      </c>
      <c r="AW1363">
        <v>3</v>
      </c>
      <c r="AX1363">
        <v>0</v>
      </c>
      <c r="AY1363">
        <v>2</v>
      </c>
      <c r="AZ1363" t="s">
        <v>3141</v>
      </c>
      <c r="BA1363" t="s">
        <v>3142</v>
      </c>
      <c r="BB1363">
        <v>64593</v>
      </c>
      <c r="BC1363" t="s">
        <v>3143</v>
      </c>
      <c r="BD1363" t="s">
        <v>118</v>
      </c>
      <c r="BE1363" t="s">
        <v>119</v>
      </c>
      <c r="BF1363">
        <v>30267</v>
      </c>
      <c r="BG1363" t="s">
        <v>75</v>
      </c>
      <c r="BH1363" t="s">
        <v>76</v>
      </c>
      <c r="BI1363" t="s">
        <v>77</v>
      </c>
      <c r="BJ1363" t="s">
        <v>78</v>
      </c>
    </row>
    <row r="1364" spans="1:62" x14ac:dyDescent="0.25">
      <c r="A1364">
        <v>302289</v>
      </c>
      <c r="B1364">
        <v>1210099</v>
      </c>
      <c r="C1364" t="s">
        <v>51</v>
      </c>
      <c r="D1364">
        <v>431046</v>
      </c>
      <c r="E1364" t="s">
        <v>52</v>
      </c>
      <c r="F1364" t="s">
        <v>53</v>
      </c>
      <c r="G1364">
        <v>2</v>
      </c>
      <c r="H1364">
        <v>15</v>
      </c>
      <c r="I1364">
        <v>3</v>
      </c>
      <c r="J1364">
        <v>20</v>
      </c>
      <c r="K1364" t="s">
        <v>54</v>
      </c>
      <c r="L1364" t="s">
        <v>1937</v>
      </c>
      <c r="M1364" t="s">
        <v>54</v>
      </c>
      <c r="N1364">
        <v>4964180</v>
      </c>
      <c r="O1364">
        <v>1</v>
      </c>
      <c r="P1364" t="s">
        <v>56</v>
      </c>
      <c r="Q1364">
        <v>1</v>
      </c>
      <c r="R1364" t="s">
        <v>57</v>
      </c>
      <c r="S1364" t="s">
        <v>3124</v>
      </c>
      <c r="T1364" t="s">
        <v>54</v>
      </c>
      <c r="U1364" t="b">
        <v>0</v>
      </c>
      <c r="V1364" t="s">
        <v>54</v>
      </c>
      <c r="W1364" t="s">
        <v>1667</v>
      </c>
      <c r="X1364" t="s">
        <v>54</v>
      </c>
      <c r="Y1364" t="s">
        <v>62</v>
      </c>
      <c r="Z1364" t="s">
        <v>54</v>
      </c>
      <c r="AA1364" t="s">
        <v>54</v>
      </c>
      <c r="AB1364" t="s">
        <v>54</v>
      </c>
      <c r="AC1364" t="s">
        <v>54</v>
      </c>
      <c r="AD1364">
        <v>1</v>
      </c>
      <c r="AE1364" t="s">
        <v>173</v>
      </c>
      <c r="AF1364">
        <v>1</v>
      </c>
      <c r="AG1364">
        <v>162190138</v>
      </c>
      <c r="AH1364">
        <f t="shared" si="210"/>
        <v>0</v>
      </c>
      <c r="AI1364">
        <f t="shared" si="211"/>
        <v>0</v>
      </c>
      <c r="AJ1364">
        <f t="shared" si="212"/>
        <v>0</v>
      </c>
      <c r="AK1364">
        <f t="shared" si="213"/>
        <v>0</v>
      </c>
      <c r="AL1364">
        <f t="shared" si="214"/>
        <v>0</v>
      </c>
      <c r="AM1364">
        <f t="shared" si="215"/>
        <v>0</v>
      </c>
      <c r="AN1364">
        <f t="shared" si="216"/>
        <v>0</v>
      </c>
      <c r="AO1364">
        <f t="shared" si="217"/>
        <v>0</v>
      </c>
      <c r="AP1364">
        <f t="shared" si="218"/>
        <v>0</v>
      </c>
      <c r="AQ1364">
        <f t="shared" si="219"/>
        <v>0</v>
      </c>
      <c r="AR1364" t="s">
        <v>11848</v>
      </c>
      <c r="AS1364">
        <v>231150</v>
      </c>
      <c r="AT1364">
        <v>403814</v>
      </c>
      <c r="AU1364" t="s">
        <v>54</v>
      </c>
      <c r="AV1364">
        <v>0</v>
      </c>
      <c r="AW1364">
        <v>0</v>
      </c>
      <c r="AX1364">
        <v>0</v>
      </c>
      <c r="AY1364">
        <v>1</v>
      </c>
      <c r="AZ1364" t="s">
        <v>3144</v>
      </c>
      <c r="BA1364" t="s">
        <v>3145</v>
      </c>
      <c r="BB1364">
        <v>75407</v>
      </c>
      <c r="BC1364" t="s">
        <v>3146</v>
      </c>
      <c r="BD1364" t="s">
        <v>177</v>
      </c>
      <c r="BE1364" t="s">
        <v>74</v>
      </c>
      <c r="BF1364">
        <v>107857</v>
      </c>
      <c r="BG1364" t="s">
        <v>75</v>
      </c>
      <c r="BH1364" t="s">
        <v>76</v>
      </c>
      <c r="BI1364" t="s">
        <v>77</v>
      </c>
      <c r="BJ1364" t="s">
        <v>78</v>
      </c>
    </row>
    <row r="1365" spans="1:62" x14ac:dyDescent="0.25">
      <c r="A1365">
        <v>302289</v>
      </c>
      <c r="B1365">
        <v>1210099</v>
      </c>
      <c r="C1365" t="s">
        <v>51</v>
      </c>
      <c r="D1365">
        <v>431046</v>
      </c>
      <c r="E1365" t="s">
        <v>52</v>
      </c>
      <c r="F1365" t="s">
        <v>53</v>
      </c>
      <c r="G1365">
        <v>2</v>
      </c>
      <c r="H1365">
        <v>15</v>
      </c>
      <c r="I1365">
        <v>3</v>
      </c>
      <c r="J1365">
        <v>20</v>
      </c>
      <c r="K1365" t="s">
        <v>54</v>
      </c>
      <c r="L1365" t="s">
        <v>1937</v>
      </c>
      <c r="M1365" t="s">
        <v>54</v>
      </c>
      <c r="N1365">
        <v>4964180</v>
      </c>
      <c r="O1365">
        <v>1</v>
      </c>
      <c r="P1365" t="s">
        <v>56</v>
      </c>
      <c r="Q1365">
        <v>1</v>
      </c>
      <c r="R1365" t="s">
        <v>57</v>
      </c>
      <c r="S1365" t="s">
        <v>3124</v>
      </c>
      <c r="T1365" t="s">
        <v>54</v>
      </c>
      <c r="U1365" t="b">
        <v>0</v>
      </c>
      <c r="V1365" t="s">
        <v>54</v>
      </c>
      <c r="W1365" t="s">
        <v>1667</v>
      </c>
      <c r="X1365" t="s">
        <v>54</v>
      </c>
      <c r="Y1365" t="s">
        <v>62</v>
      </c>
      <c r="Z1365" t="s">
        <v>54</v>
      </c>
      <c r="AA1365" t="s">
        <v>54</v>
      </c>
      <c r="AB1365" t="s">
        <v>54</v>
      </c>
      <c r="AC1365" t="s">
        <v>54</v>
      </c>
      <c r="AD1365">
        <v>1</v>
      </c>
      <c r="AE1365" t="s">
        <v>178</v>
      </c>
      <c r="AF1365">
        <v>1</v>
      </c>
      <c r="AG1365">
        <v>162190236</v>
      </c>
      <c r="AH1365">
        <f t="shared" si="210"/>
        <v>0</v>
      </c>
      <c r="AI1365">
        <f t="shared" si="211"/>
        <v>0</v>
      </c>
      <c r="AJ1365">
        <f t="shared" si="212"/>
        <v>0</v>
      </c>
      <c r="AK1365">
        <f t="shared" si="213"/>
        <v>0</v>
      </c>
      <c r="AL1365">
        <f t="shared" si="214"/>
        <v>0</v>
      </c>
      <c r="AM1365">
        <f t="shared" si="215"/>
        <v>0</v>
      </c>
      <c r="AN1365">
        <f t="shared" si="216"/>
        <v>0</v>
      </c>
      <c r="AO1365">
        <f t="shared" si="217"/>
        <v>0</v>
      </c>
      <c r="AP1365">
        <f t="shared" si="218"/>
        <v>0</v>
      </c>
      <c r="AQ1365">
        <f t="shared" si="219"/>
        <v>0</v>
      </c>
      <c r="AR1365" t="s">
        <v>11849</v>
      </c>
      <c r="AS1365">
        <v>231125</v>
      </c>
      <c r="AT1365">
        <v>403789</v>
      </c>
      <c r="AU1365" t="s">
        <v>54</v>
      </c>
      <c r="AV1365">
        <v>0</v>
      </c>
      <c r="AW1365">
        <v>0</v>
      </c>
      <c r="AX1365">
        <v>0</v>
      </c>
      <c r="AY1365">
        <v>1</v>
      </c>
      <c r="AZ1365" t="s">
        <v>3147</v>
      </c>
      <c r="BA1365" t="s">
        <v>3148</v>
      </c>
      <c r="BB1365">
        <v>12865</v>
      </c>
      <c r="BC1365" t="s">
        <v>3149</v>
      </c>
      <c r="BD1365" t="s">
        <v>182</v>
      </c>
      <c r="BE1365" t="s">
        <v>183</v>
      </c>
      <c r="BF1365">
        <v>30454</v>
      </c>
      <c r="BG1365" t="s">
        <v>75</v>
      </c>
      <c r="BH1365" t="s">
        <v>76</v>
      </c>
      <c r="BI1365" t="s">
        <v>77</v>
      </c>
      <c r="BJ1365" t="s">
        <v>78</v>
      </c>
    </row>
    <row r="1366" spans="1:62" x14ac:dyDescent="0.25">
      <c r="A1366">
        <v>302289</v>
      </c>
      <c r="B1366">
        <v>1210099</v>
      </c>
      <c r="C1366" t="s">
        <v>51</v>
      </c>
      <c r="D1366">
        <v>431046</v>
      </c>
      <c r="E1366" t="s">
        <v>52</v>
      </c>
      <c r="F1366" t="s">
        <v>53</v>
      </c>
      <c r="G1366">
        <v>2</v>
      </c>
      <c r="H1366">
        <v>15</v>
      </c>
      <c r="I1366">
        <v>3</v>
      </c>
      <c r="J1366">
        <v>20</v>
      </c>
      <c r="K1366" t="s">
        <v>54</v>
      </c>
      <c r="L1366" t="s">
        <v>1937</v>
      </c>
      <c r="M1366" t="s">
        <v>54</v>
      </c>
      <c r="N1366">
        <v>4964180</v>
      </c>
      <c r="O1366">
        <v>1</v>
      </c>
      <c r="P1366" t="s">
        <v>56</v>
      </c>
      <c r="Q1366">
        <v>1</v>
      </c>
      <c r="R1366" t="s">
        <v>57</v>
      </c>
      <c r="S1366" t="s">
        <v>3124</v>
      </c>
      <c r="T1366" t="s">
        <v>54</v>
      </c>
      <c r="U1366" t="b">
        <v>0</v>
      </c>
      <c r="V1366" t="s">
        <v>54</v>
      </c>
      <c r="W1366" t="s">
        <v>1667</v>
      </c>
      <c r="X1366" t="s">
        <v>54</v>
      </c>
      <c r="Y1366" t="s">
        <v>62</v>
      </c>
      <c r="Z1366" t="s">
        <v>54</v>
      </c>
      <c r="AA1366" t="s">
        <v>54</v>
      </c>
      <c r="AB1366" t="s">
        <v>54</v>
      </c>
      <c r="AC1366" t="s">
        <v>54</v>
      </c>
      <c r="AD1366">
        <v>0</v>
      </c>
      <c r="AE1366" t="s">
        <v>222</v>
      </c>
      <c r="AF1366">
        <v>1</v>
      </c>
      <c r="AG1366">
        <v>162190262</v>
      </c>
      <c r="AH1366">
        <f t="shared" si="210"/>
        <v>0</v>
      </c>
      <c r="AI1366">
        <f t="shared" si="211"/>
        <v>0</v>
      </c>
      <c r="AJ1366">
        <f t="shared" si="212"/>
        <v>0</v>
      </c>
      <c r="AK1366">
        <f t="shared" si="213"/>
        <v>0</v>
      </c>
      <c r="AL1366">
        <f t="shared" si="214"/>
        <v>0</v>
      </c>
      <c r="AM1366">
        <f t="shared" si="215"/>
        <v>0</v>
      </c>
      <c r="AN1366">
        <f t="shared" si="216"/>
        <v>0</v>
      </c>
      <c r="AO1366">
        <f t="shared" si="217"/>
        <v>0</v>
      </c>
      <c r="AP1366">
        <f t="shared" si="218"/>
        <v>0</v>
      </c>
      <c r="AQ1366">
        <f t="shared" si="219"/>
        <v>0</v>
      </c>
      <c r="AR1366" t="s">
        <v>11850</v>
      </c>
      <c r="AS1366">
        <v>231065</v>
      </c>
      <c r="AT1366">
        <v>403729</v>
      </c>
      <c r="AU1366" t="s">
        <v>54</v>
      </c>
      <c r="AV1366">
        <v>0</v>
      </c>
      <c r="AW1366">
        <v>2</v>
      </c>
      <c r="AX1366">
        <v>0</v>
      </c>
      <c r="AY1366">
        <v>3</v>
      </c>
      <c r="AZ1366" t="s">
        <v>3150</v>
      </c>
      <c r="BA1366" t="s">
        <v>3151</v>
      </c>
      <c r="BB1366">
        <v>101558</v>
      </c>
      <c r="BC1366" t="s">
        <v>3152</v>
      </c>
      <c r="BD1366" t="s">
        <v>182</v>
      </c>
      <c r="BE1366" t="s">
        <v>187</v>
      </c>
      <c r="BF1366">
        <v>30453</v>
      </c>
      <c r="BG1366" t="s">
        <v>75</v>
      </c>
      <c r="BH1366" t="s">
        <v>76</v>
      </c>
      <c r="BI1366" t="s">
        <v>77</v>
      </c>
      <c r="BJ1366" t="s">
        <v>78</v>
      </c>
    </row>
    <row r="1367" spans="1:62" x14ac:dyDescent="0.25">
      <c r="A1367">
        <v>302289</v>
      </c>
      <c r="B1367">
        <v>1210099</v>
      </c>
      <c r="C1367" t="s">
        <v>51</v>
      </c>
      <c r="D1367">
        <v>431046</v>
      </c>
      <c r="E1367" t="s">
        <v>52</v>
      </c>
      <c r="F1367" t="s">
        <v>53</v>
      </c>
      <c r="G1367">
        <v>2</v>
      </c>
      <c r="H1367">
        <v>15</v>
      </c>
      <c r="I1367">
        <v>3</v>
      </c>
      <c r="J1367">
        <v>20</v>
      </c>
      <c r="K1367" t="s">
        <v>54</v>
      </c>
      <c r="L1367" t="s">
        <v>1937</v>
      </c>
      <c r="M1367" t="s">
        <v>54</v>
      </c>
      <c r="N1367">
        <v>4964180</v>
      </c>
      <c r="O1367">
        <v>1</v>
      </c>
      <c r="P1367" t="s">
        <v>56</v>
      </c>
      <c r="Q1367">
        <v>1</v>
      </c>
      <c r="R1367" t="s">
        <v>57</v>
      </c>
      <c r="S1367" t="s">
        <v>3124</v>
      </c>
      <c r="T1367" t="s">
        <v>54</v>
      </c>
      <c r="U1367" t="b">
        <v>0</v>
      </c>
      <c r="V1367" t="s">
        <v>54</v>
      </c>
      <c r="W1367" t="s">
        <v>1667</v>
      </c>
      <c r="X1367" t="s">
        <v>54</v>
      </c>
      <c r="Y1367" t="s">
        <v>62</v>
      </c>
      <c r="Z1367" t="s">
        <v>54</v>
      </c>
      <c r="AA1367" t="s">
        <v>54</v>
      </c>
      <c r="AB1367" t="s">
        <v>54</v>
      </c>
      <c r="AC1367" t="s">
        <v>54</v>
      </c>
      <c r="AD1367">
        <v>0</v>
      </c>
      <c r="AE1367" t="s">
        <v>3153</v>
      </c>
      <c r="AF1367">
        <v>1</v>
      </c>
      <c r="AG1367">
        <v>162190563</v>
      </c>
      <c r="AH1367">
        <f t="shared" si="210"/>
        <v>0</v>
      </c>
      <c r="AI1367">
        <f t="shared" si="211"/>
        <v>0</v>
      </c>
      <c r="AJ1367">
        <f t="shared" si="212"/>
        <v>0</v>
      </c>
      <c r="AK1367">
        <f t="shared" si="213"/>
        <v>0</v>
      </c>
      <c r="AL1367">
        <f t="shared" si="214"/>
        <v>0</v>
      </c>
      <c r="AM1367">
        <f t="shared" si="215"/>
        <v>0</v>
      </c>
      <c r="AN1367">
        <f t="shared" si="216"/>
        <v>0</v>
      </c>
      <c r="AO1367">
        <f t="shared" si="217"/>
        <v>0</v>
      </c>
      <c r="AP1367">
        <f t="shared" si="218"/>
        <v>0</v>
      </c>
      <c r="AQ1367">
        <f t="shared" si="219"/>
        <v>0</v>
      </c>
      <c r="AR1367" t="s">
        <v>11851</v>
      </c>
      <c r="AS1367">
        <v>231108</v>
      </c>
      <c r="AT1367">
        <v>403772</v>
      </c>
      <c r="AU1367" t="s">
        <v>54</v>
      </c>
      <c r="AV1367">
        <v>0</v>
      </c>
      <c r="AW1367">
        <v>3</v>
      </c>
      <c r="AX1367">
        <v>0</v>
      </c>
      <c r="AY1367">
        <v>3</v>
      </c>
      <c r="AZ1367" t="s">
        <v>3154</v>
      </c>
      <c r="BA1367" t="s">
        <v>3155</v>
      </c>
      <c r="BB1367">
        <v>47418</v>
      </c>
      <c r="BC1367" t="s">
        <v>3156</v>
      </c>
      <c r="BD1367" t="s">
        <v>118</v>
      </c>
      <c r="BE1367" t="s">
        <v>119</v>
      </c>
      <c r="BF1367">
        <v>30267</v>
      </c>
      <c r="BG1367" t="s">
        <v>75</v>
      </c>
      <c r="BH1367" t="s">
        <v>76</v>
      </c>
      <c r="BI1367" t="s">
        <v>77</v>
      </c>
      <c r="BJ1367" t="s">
        <v>78</v>
      </c>
    </row>
    <row r="1368" spans="1:62" x14ac:dyDescent="0.25">
      <c r="A1368">
        <v>302289</v>
      </c>
      <c r="B1368">
        <v>1210099</v>
      </c>
      <c r="C1368" t="s">
        <v>51</v>
      </c>
      <c r="D1368">
        <v>431046</v>
      </c>
      <c r="E1368" t="s">
        <v>52</v>
      </c>
      <c r="F1368" t="s">
        <v>53</v>
      </c>
      <c r="G1368">
        <v>2</v>
      </c>
      <c r="H1368">
        <v>15</v>
      </c>
      <c r="I1368">
        <v>3</v>
      </c>
      <c r="J1368">
        <v>20</v>
      </c>
      <c r="K1368" t="s">
        <v>54</v>
      </c>
      <c r="L1368" t="s">
        <v>1937</v>
      </c>
      <c r="M1368" t="s">
        <v>54</v>
      </c>
      <c r="N1368">
        <v>4964180</v>
      </c>
      <c r="O1368">
        <v>1</v>
      </c>
      <c r="P1368" t="s">
        <v>56</v>
      </c>
      <c r="Q1368">
        <v>1</v>
      </c>
      <c r="R1368" t="s">
        <v>57</v>
      </c>
      <c r="S1368" t="s">
        <v>3124</v>
      </c>
      <c r="T1368" t="s">
        <v>54</v>
      </c>
      <c r="U1368" t="b">
        <v>0</v>
      </c>
      <c r="V1368" t="s">
        <v>54</v>
      </c>
      <c r="W1368" t="s">
        <v>1667</v>
      </c>
      <c r="X1368" t="s">
        <v>54</v>
      </c>
      <c r="Y1368" t="s">
        <v>62</v>
      </c>
      <c r="Z1368" t="s">
        <v>54</v>
      </c>
      <c r="AA1368" t="s">
        <v>54</v>
      </c>
      <c r="AB1368" t="s">
        <v>54</v>
      </c>
      <c r="AC1368" t="s">
        <v>54</v>
      </c>
      <c r="AD1368">
        <v>0</v>
      </c>
      <c r="AE1368" t="s">
        <v>79</v>
      </c>
      <c r="AF1368">
        <v>1</v>
      </c>
      <c r="AG1368">
        <v>162190778</v>
      </c>
      <c r="AH1368">
        <f t="shared" si="210"/>
        <v>0</v>
      </c>
      <c r="AI1368">
        <f t="shared" si="211"/>
        <v>0</v>
      </c>
      <c r="AJ1368">
        <f t="shared" si="212"/>
        <v>0</v>
      </c>
      <c r="AK1368">
        <f t="shared" si="213"/>
        <v>0</v>
      </c>
      <c r="AL1368">
        <f t="shared" si="214"/>
        <v>0</v>
      </c>
      <c r="AM1368">
        <f t="shared" si="215"/>
        <v>0</v>
      </c>
      <c r="AN1368">
        <f t="shared" si="216"/>
        <v>0</v>
      </c>
      <c r="AO1368">
        <f t="shared" si="217"/>
        <v>0</v>
      </c>
      <c r="AP1368">
        <f t="shared" si="218"/>
        <v>0</v>
      </c>
      <c r="AQ1368">
        <f t="shared" si="219"/>
        <v>0</v>
      </c>
      <c r="AR1368" t="s">
        <v>11854</v>
      </c>
      <c r="AS1368">
        <v>231139</v>
      </c>
      <c r="AT1368">
        <v>403803</v>
      </c>
      <c r="AU1368" t="s">
        <v>54</v>
      </c>
      <c r="AV1368">
        <v>0</v>
      </c>
      <c r="AW1368">
        <v>0</v>
      </c>
      <c r="AX1368">
        <v>0</v>
      </c>
      <c r="AY1368">
        <v>3</v>
      </c>
      <c r="AZ1368" t="s">
        <v>3157</v>
      </c>
      <c r="BA1368" t="s">
        <v>3158</v>
      </c>
      <c r="BB1368">
        <v>8940</v>
      </c>
      <c r="BC1368" t="s">
        <v>3159</v>
      </c>
      <c r="BD1368" t="s">
        <v>482</v>
      </c>
      <c r="BE1368" t="s">
        <v>183</v>
      </c>
      <c r="BF1368">
        <v>30454</v>
      </c>
      <c r="BG1368" t="s">
        <v>75</v>
      </c>
      <c r="BH1368" t="s">
        <v>76</v>
      </c>
      <c r="BI1368" t="s">
        <v>77</v>
      </c>
      <c r="BJ1368" t="s">
        <v>78</v>
      </c>
    </row>
    <row r="1369" spans="1:62" x14ac:dyDescent="0.25">
      <c r="A1369">
        <v>302289</v>
      </c>
      <c r="B1369">
        <v>1210099</v>
      </c>
      <c r="C1369" t="s">
        <v>51</v>
      </c>
      <c r="D1369">
        <v>431046</v>
      </c>
      <c r="E1369" t="s">
        <v>52</v>
      </c>
      <c r="F1369" t="s">
        <v>53</v>
      </c>
      <c r="G1369">
        <v>2</v>
      </c>
      <c r="H1369">
        <v>15</v>
      </c>
      <c r="I1369">
        <v>3</v>
      </c>
      <c r="J1369">
        <v>20</v>
      </c>
      <c r="K1369" t="s">
        <v>54</v>
      </c>
      <c r="L1369" t="s">
        <v>1937</v>
      </c>
      <c r="M1369" t="s">
        <v>54</v>
      </c>
      <c r="N1369">
        <v>4964180</v>
      </c>
      <c r="O1369">
        <v>1</v>
      </c>
      <c r="P1369" t="s">
        <v>56</v>
      </c>
      <c r="Q1369">
        <v>1</v>
      </c>
      <c r="R1369" t="s">
        <v>57</v>
      </c>
      <c r="S1369" t="s">
        <v>3124</v>
      </c>
      <c r="T1369" t="s">
        <v>54</v>
      </c>
      <c r="U1369" t="b">
        <v>0</v>
      </c>
      <c r="V1369" t="s">
        <v>54</v>
      </c>
      <c r="W1369" t="s">
        <v>1667</v>
      </c>
      <c r="X1369" t="s">
        <v>54</v>
      </c>
      <c r="Y1369" t="s">
        <v>62</v>
      </c>
      <c r="Z1369" t="s">
        <v>54</v>
      </c>
      <c r="AA1369" t="s">
        <v>54</v>
      </c>
      <c r="AB1369" t="s">
        <v>54</v>
      </c>
      <c r="AC1369" t="s">
        <v>54</v>
      </c>
      <c r="AD1369">
        <v>0</v>
      </c>
      <c r="AE1369" t="s">
        <v>261</v>
      </c>
      <c r="AF1369">
        <v>1</v>
      </c>
      <c r="AG1369">
        <v>162190833</v>
      </c>
      <c r="AH1369">
        <f t="shared" si="210"/>
        <v>0</v>
      </c>
      <c r="AI1369">
        <f t="shared" si="211"/>
        <v>0</v>
      </c>
      <c r="AJ1369">
        <f t="shared" si="212"/>
        <v>0</v>
      </c>
      <c r="AK1369">
        <f t="shared" si="213"/>
        <v>0</v>
      </c>
      <c r="AL1369">
        <f t="shared" si="214"/>
        <v>0</v>
      </c>
      <c r="AM1369">
        <f t="shared" si="215"/>
        <v>0</v>
      </c>
      <c r="AN1369">
        <f t="shared" si="216"/>
        <v>0</v>
      </c>
      <c r="AO1369">
        <f t="shared" si="217"/>
        <v>0</v>
      </c>
      <c r="AP1369">
        <f t="shared" si="218"/>
        <v>0</v>
      </c>
      <c r="AQ1369">
        <f t="shared" si="219"/>
        <v>0</v>
      </c>
      <c r="AR1369" t="s">
        <v>11855</v>
      </c>
      <c r="AS1369">
        <v>231106</v>
      </c>
      <c r="AT1369">
        <v>403770</v>
      </c>
      <c r="AU1369" t="s">
        <v>54</v>
      </c>
      <c r="AV1369">
        <v>0</v>
      </c>
      <c r="AW1369">
        <v>3</v>
      </c>
      <c r="AX1369">
        <v>0</v>
      </c>
      <c r="AY1369">
        <v>4</v>
      </c>
      <c r="AZ1369" t="s">
        <v>3160</v>
      </c>
      <c r="BA1369" t="s">
        <v>3161</v>
      </c>
      <c r="BB1369">
        <v>30775</v>
      </c>
      <c r="BC1369" t="s">
        <v>3162</v>
      </c>
      <c r="BD1369" t="s">
        <v>118</v>
      </c>
      <c r="BE1369" t="s">
        <v>119</v>
      </c>
      <c r="BF1369">
        <v>30267</v>
      </c>
      <c r="BG1369" t="s">
        <v>75</v>
      </c>
      <c r="BH1369" t="s">
        <v>76</v>
      </c>
      <c r="BI1369" t="s">
        <v>77</v>
      </c>
      <c r="BJ1369" t="s">
        <v>78</v>
      </c>
    </row>
    <row r="1370" spans="1:62" x14ac:dyDescent="0.25">
      <c r="A1370">
        <v>302289</v>
      </c>
      <c r="B1370">
        <v>1210099</v>
      </c>
      <c r="C1370" t="s">
        <v>51</v>
      </c>
      <c r="D1370">
        <v>431046</v>
      </c>
      <c r="E1370" t="s">
        <v>52</v>
      </c>
      <c r="F1370" t="s">
        <v>53</v>
      </c>
      <c r="G1370">
        <v>2</v>
      </c>
      <c r="H1370">
        <v>15</v>
      </c>
      <c r="I1370">
        <v>3</v>
      </c>
      <c r="J1370">
        <v>20</v>
      </c>
      <c r="K1370" t="s">
        <v>54</v>
      </c>
      <c r="L1370" t="s">
        <v>1937</v>
      </c>
      <c r="M1370" t="s">
        <v>54</v>
      </c>
      <c r="N1370">
        <v>4964180</v>
      </c>
      <c r="O1370">
        <v>1</v>
      </c>
      <c r="P1370" t="s">
        <v>56</v>
      </c>
      <c r="Q1370">
        <v>1</v>
      </c>
      <c r="R1370" t="s">
        <v>57</v>
      </c>
      <c r="S1370" t="s">
        <v>3124</v>
      </c>
      <c r="T1370" t="s">
        <v>54</v>
      </c>
      <c r="U1370" t="b">
        <v>0</v>
      </c>
      <c r="V1370" t="s">
        <v>54</v>
      </c>
      <c r="W1370" t="s">
        <v>1667</v>
      </c>
      <c r="X1370" t="s">
        <v>54</v>
      </c>
      <c r="Y1370" t="s">
        <v>62</v>
      </c>
      <c r="Z1370" t="s">
        <v>54</v>
      </c>
      <c r="AA1370" t="s">
        <v>54</v>
      </c>
      <c r="AB1370" t="s">
        <v>54</v>
      </c>
      <c r="AC1370" t="s">
        <v>54</v>
      </c>
      <c r="AD1370">
        <v>1</v>
      </c>
      <c r="AE1370" t="s">
        <v>79</v>
      </c>
      <c r="AF1370">
        <v>1</v>
      </c>
      <c r="AG1370">
        <v>162191190</v>
      </c>
      <c r="AH1370">
        <f t="shared" si="210"/>
        <v>0</v>
      </c>
      <c r="AI1370">
        <f t="shared" si="211"/>
        <v>0</v>
      </c>
      <c r="AJ1370">
        <f t="shared" si="212"/>
        <v>0</v>
      </c>
      <c r="AK1370">
        <f t="shared" si="213"/>
        <v>0</v>
      </c>
      <c r="AL1370">
        <f t="shared" si="214"/>
        <v>0</v>
      </c>
      <c r="AM1370">
        <f t="shared" si="215"/>
        <v>0</v>
      </c>
      <c r="AN1370">
        <f t="shared" si="216"/>
        <v>0</v>
      </c>
      <c r="AO1370">
        <f t="shared" si="217"/>
        <v>0</v>
      </c>
      <c r="AP1370">
        <f t="shared" si="218"/>
        <v>0</v>
      </c>
      <c r="AQ1370">
        <f t="shared" si="219"/>
        <v>0</v>
      </c>
      <c r="AR1370" t="s">
        <v>11856</v>
      </c>
      <c r="AS1370">
        <v>231104</v>
      </c>
      <c r="AT1370">
        <v>403768</v>
      </c>
      <c r="AU1370" t="s">
        <v>54</v>
      </c>
      <c r="AV1370">
        <v>0</v>
      </c>
      <c r="AW1370">
        <v>0</v>
      </c>
      <c r="AX1370">
        <v>0</v>
      </c>
      <c r="AY1370">
        <v>1</v>
      </c>
      <c r="AZ1370" t="s">
        <v>3163</v>
      </c>
      <c r="BA1370" t="s">
        <v>3164</v>
      </c>
      <c r="BB1370">
        <v>10247</v>
      </c>
      <c r="BC1370" t="s">
        <v>3165</v>
      </c>
      <c r="BD1370" t="s">
        <v>67</v>
      </c>
      <c r="BE1370" t="s">
        <v>68</v>
      </c>
      <c r="BF1370">
        <v>30310</v>
      </c>
      <c r="BG1370" t="s">
        <v>75</v>
      </c>
      <c r="BH1370" t="s">
        <v>76</v>
      </c>
      <c r="BI1370" t="s">
        <v>77</v>
      </c>
      <c r="BJ1370" t="s">
        <v>78</v>
      </c>
    </row>
    <row r="1371" spans="1:62" x14ac:dyDescent="0.25">
      <c r="A1371">
        <v>302289</v>
      </c>
      <c r="B1371">
        <v>1210099</v>
      </c>
      <c r="C1371" t="s">
        <v>51</v>
      </c>
      <c r="D1371">
        <v>431046</v>
      </c>
      <c r="E1371" t="s">
        <v>52</v>
      </c>
      <c r="F1371" t="s">
        <v>53</v>
      </c>
      <c r="G1371">
        <v>2</v>
      </c>
      <c r="H1371">
        <v>15</v>
      </c>
      <c r="I1371">
        <v>3</v>
      </c>
      <c r="J1371">
        <v>20</v>
      </c>
      <c r="K1371" t="s">
        <v>54</v>
      </c>
      <c r="L1371" t="s">
        <v>1937</v>
      </c>
      <c r="M1371" t="s">
        <v>54</v>
      </c>
      <c r="N1371">
        <v>4964180</v>
      </c>
      <c r="O1371">
        <v>1</v>
      </c>
      <c r="P1371" t="s">
        <v>56</v>
      </c>
      <c r="Q1371">
        <v>1</v>
      </c>
      <c r="R1371" t="s">
        <v>57</v>
      </c>
      <c r="S1371" t="s">
        <v>3124</v>
      </c>
      <c r="T1371" t="s">
        <v>54</v>
      </c>
      <c r="U1371" t="b">
        <v>0</v>
      </c>
      <c r="V1371" t="s">
        <v>54</v>
      </c>
      <c r="W1371" t="s">
        <v>1667</v>
      </c>
      <c r="X1371" t="s">
        <v>54</v>
      </c>
      <c r="Y1371" t="s">
        <v>62</v>
      </c>
      <c r="Z1371" t="s">
        <v>54</v>
      </c>
      <c r="AA1371" t="s">
        <v>54</v>
      </c>
      <c r="AB1371" t="s">
        <v>54</v>
      </c>
      <c r="AC1371" t="s">
        <v>54</v>
      </c>
      <c r="AD1371">
        <v>0</v>
      </c>
      <c r="AE1371" t="s">
        <v>1982</v>
      </c>
      <c r="AF1371">
        <v>1</v>
      </c>
      <c r="AG1371">
        <v>162191210</v>
      </c>
      <c r="AH1371">
        <f t="shared" si="210"/>
        <v>0</v>
      </c>
      <c r="AI1371">
        <f t="shared" si="211"/>
        <v>0</v>
      </c>
      <c r="AJ1371">
        <f t="shared" si="212"/>
        <v>0</v>
      </c>
      <c r="AK1371">
        <f t="shared" si="213"/>
        <v>0</v>
      </c>
      <c r="AL1371">
        <f t="shared" si="214"/>
        <v>0</v>
      </c>
      <c r="AM1371">
        <f t="shared" si="215"/>
        <v>0</v>
      </c>
      <c r="AN1371">
        <f t="shared" si="216"/>
        <v>0</v>
      </c>
      <c r="AO1371">
        <f t="shared" si="217"/>
        <v>0</v>
      </c>
      <c r="AP1371">
        <f t="shared" si="218"/>
        <v>0</v>
      </c>
      <c r="AQ1371">
        <f t="shared" si="219"/>
        <v>0</v>
      </c>
      <c r="AR1371" t="s">
        <v>11857</v>
      </c>
      <c r="AS1371">
        <v>231088</v>
      </c>
      <c r="AT1371">
        <v>403752</v>
      </c>
      <c r="AU1371" t="s">
        <v>54</v>
      </c>
      <c r="AV1371">
        <v>0</v>
      </c>
      <c r="AW1371">
        <v>2</v>
      </c>
      <c r="AX1371">
        <v>0</v>
      </c>
      <c r="AY1371">
        <v>7</v>
      </c>
      <c r="AZ1371" t="s">
        <v>3166</v>
      </c>
      <c r="BA1371" t="s">
        <v>3167</v>
      </c>
      <c r="BB1371">
        <v>7067</v>
      </c>
      <c r="BC1371" t="s">
        <v>3168</v>
      </c>
      <c r="BD1371" t="s">
        <v>67</v>
      </c>
      <c r="BE1371" t="s">
        <v>68</v>
      </c>
      <c r="BF1371">
        <v>30310</v>
      </c>
      <c r="BG1371" t="s">
        <v>535</v>
      </c>
      <c r="BH1371" t="s">
        <v>536</v>
      </c>
      <c r="BI1371" t="s">
        <v>537</v>
      </c>
      <c r="BJ1371" t="s">
        <v>538</v>
      </c>
    </row>
    <row r="1372" spans="1:62" x14ac:dyDescent="0.25">
      <c r="A1372">
        <v>302289</v>
      </c>
      <c r="B1372">
        <v>1210099</v>
      </c>
      <c r="C1372" t="s">
        <v>51</v>
      </c>
      <c r="D1372">
        <v>431046</v>
      </c>
      <c r="E1372" t="s">
        <v>52</v>
      </c>
      <c r="F1372" t="s">
        <v>53</v>
      </c>
      <c r="G1372">
        <v>2</v>
      </c>
      <c r="H1372">
        <v>15</v>
      </c>
      <c r="I1372">
        <v>3</v>
      </c>
      <c r="J1372">
        <v>20</v>
      </c>
      <c r="K1372" t="s">
        <v>54</v>
      </c>
      <c r="L1372" t="s">
        <v>1937</v>
      </c>
      <c r="M1372" t="s">
        <v>54</v>
      </c>
      <c r="N1372">
        <v>4964180</v>
      </c>
      <c r="O1372">
        <v>1</v>
      </c>
      <c r="P1372" t="s">
        <v>56</v>
      </c>
      <c r="Q1372">
        <v>1</v>
      </c>
      <c r="R1372" t="s">
        <v>57</v>
      </c>
      <c r="S1372" t="s">
        <v>3124</v>
      </c>
      <c r="T1372" t="s">
        <v>54</v>
      </c>
      <c r="U1372" t="b">
        <v>0</v>
      </c>
      <c r="V1372" t="s">
        <v>54</v>
      </c>
      <c r="W1372" t="s">
        <v>1667</v>
      </c>
      <c r="X1372" t="s">
        <v>54</v>
      </c>
      <c r="Y1372" t="s">
        <v>62</v>
      </c>
      <c r="Z1372" t="s">
        <v>54</v>
      </c>
      <c r="AA1372" t="s">
        <v>54</v>
      </c>
      <c r="AB1372" t="s">
        <v>54</v>
      </c>
      <c r="AC1372" t="s">
        <v>54</v>
      </c>
      <c r="AD1372">
        <v>1</v>
      </c>
      <c r="AE1372" t="s">
        <v>539</v>
      </c>
      <c r="AF1372">
        <v>1</v>
      </c>
      <c r="AG1372">
        <v>162191678</v>
      </c>
      <c r="AH1372">
        <f t="shared" si="210"/>
        <v>0</v>
      </c>
      <c r="AI1372">
        <f t="shared" si="211"/>
        <v>0</v>
      </c>
      <c r="AJ1372">
        <f t="shared" si="212"/>
        <v>0</v>
      </c>
      <c r="AK1372">
        <f t="shared" si="213"/>
        <v>0</v>
      </c>
      <c r="AL1372">
        <f t="shared" si="214"/>
        <v>0</v>
      </c>
      <c r="AM1372">
        <f t="shared" si="215"/>
        <v>0</v>
      </c>
      <c r="AN1372">
        <f t="shared" si="216"/>
        <v>0</v>
      </c>
      <c r="AO1372">
        <f t="shared" si="217"/>
        <v>0</v>
      </c>
      <c r="AP1372">
        <f t="shared" si="218"/>
        <v>0</v>
      </c>
      <c r="AQ1372">
        <f t="shared" si="219"/>
        <v>0</v>
      </c>
      <c r="AR1372" t="s">
        <v>11858</v>
      </c>
      <c r="AS1372">
        <v>231136</v>
      </c>
      <c r="AT1372">
        <v>403800</v>
      </c>
      <c r="AU1372" t="s">
        <v>54</v>
      </c>
      <c r="AV1372">
        <v>0</v>
      </c>
      <c r="AW1372">
        <v>0</v>
      </c>
      <c r="AX1372">
        <v>0</v>
      </c>
      <c r="AY1372">
        <v>1</v>
      </c>
      <c r="AZ1372" t="s">
        <v>3169</v>
      </c>
      <c r="BA1372" t="s">
        <v>3170</v>
      </c>
      <c r="BB1372">
        <v>39635</v>
      </c>
      <c r="BC1372" t="s">
        <v>3171</v>
      </c>
      <c r="BD1372" t="s">
        <v>182</v>
      </c>
      <c r="BE1372" t="s">
        <v>183</v>
      </c>
      <c r="BF1372">
        <v>30454</v>
      </c>
      <c r="BG1372" t="s">
        <v>75</v>
      </c>
      <c r="BH1372" t="s">
        <v>76</v>
      </c>
      <c r="BI1372" t="s">
        <v>77</v>
      </c>
      <c r="BJ1372" t="s">
        <v>78</v>
      </c>
    </row>
    <row r="1373" spans="1:62" x14ac:dyDescent="0.25">
      <c r="A1373">
        <v>302289</v>
      </c>
      <c r="B1373">
        <v>1210099</v>
      </c>
      <c r="C1373" t="s">
        <v>51</v>
      </c>
      <c r="D1373">
        <v>431046</v>
      </c>
      <c r="E1373" t="s">
        <v>52</v>
      </c>
      <c r="F1373" t="s">
        <v>53</v>
      </c>
      <c r="G1373">
        <v>2</v>
      </c>
      <c r="H1373">
        <v>15</v>
      </c>
      <c r="I1373">
        <v>3</v>
      </c>
      <c r="J1373">
        <v>20</v>
      </c>
      <c r="K1373" t="s">
        <v>54</v>
      </c>
      <c r="L1373" t="s">
        <v>1937</v>
      </c>
      <c r="M1373" t="s">
        <v>54</v>
      </c>
      <c r="N1373">
        <v>4964180</v>
      </c>
      <c r="O1373">
        <v>1</v>
      </c>
      <c r="P1373" t="s">
        <v>56</v>
      </c>
      <c r="Q1373">
        <v>1</v>
      </c>
      <c r="R1373" t="s">
        <v>57</v>
      </c>
      <c r="S1373" t="s">
        <v>3124</v>
      </c>
      <c r="T1373" t="s">
        <v>54</v>
      </c>
      <c r="U1373" t="b">
        <v>0</v>
      </c>
      <c r="V1373" t="s">
        <v>54</v>
      </c>
      <c r="W1373" t="s">
        <v>1667</v>
      </c>
      <c r="X1373" t="s">
        <v>54</v>
      </c>
      <c r="Y1373" t="s">
        <v>62</v>
      </c>
      <c r="Z1373" t="s">
        <v>54</v>
      </c>
      <c r="AA1373" t="s">
        <v>54</v>
      </c>
      <c r="AB1373" t="s">
        <v>54</v>
      </c>
      <c r="AC1373" t="s">
        <v>54</v>
      </c>
      <c r="AD1373">
        <v>1</v>
      </c>
      <c r="AE1373" t="s">
        <v>543</v>
      </c>
      <c r="AF1373">
        <v>1</v>
      </c>
      <c r="AG1373">
        <v>162191741</v>
      </c>
      <c r="AH1373">
        <f t="shared" si="210"/>
        <v>0</v>
      </c>
      <c r="AI1373">
        <f t="shared" si="211"/>
        <v>0</v>
      </c>
      <c r="AJ1373">
        <f t="shared" si="212"/>
        <v>0</v>
      </c>
      <c r="AK1373">
        <f t="shared" si="213"/>
        <v>0</v>
      </c>
      <c r="AL1373">
        <f t="shared" si="214"/>
        <v>0</v>
      </c>
      <c r="AM1373">
        <f t="shared" si="215"/>
        <v>0</v>
      </c>
      <c r="AN1373">
        <f t="shared" si="216"/>
        <v>0</v>
      </c>
      <c r="AO1373">
        <f t="shared" si="217"/>
        <v>0</v>
      </c>
      <c r="AP1373">
        <f t="shared" si="218"/>
        <v>0</v>
      </c>
      <c r="AQ1373">
        <f t="shared" si="219"/>
        <v>0</v>
      </c>
      <c r="AR1373" t="s">
        <v>11859</v>
      </c>
      <c r="AS1373">
        <v>231160</v>
      </c>
      <c r="AT1373">
        <v>403824</v>
      </c>
      <c r="AU1373" t="s">
        <v>54</v>
      </c>
      <c r="AV1373">
        <v>0</v>
      </c>
      <c r="AW1373">
        <v>0</v>
      </c>
      <c r="AX1373">
        <v>0</v>
      </c>
      <c r="AY1373">
        <v>1</v>
      </c>
      <c r="AZ1373" t="s">
        <v>3172</v>
      </c>
      <c r="BA1373" t="s">
        <v>3173</v>
      </c>
      <c r="BB1373">
        <v>355705</v>
      </c>
      <c r="BC1373" t="s">
        <v>3174</v>
      </c>
      <c r="BD1373" t="s">
        <v>73</v>
      </c>
      <c r="BE1373" t="s">
        <v>74</v>
      </c>
      <c r="BF1373">
        <v>107857</v>
      </c>
      <c r="BG1373" t="s">
        <v>75</v>
      </c>
      <c r="BH1373" t="s">
        <v>76</v>
      </c>
      <c r="BI1373" t="s">
        <v>77</v>
      </c>
      <c r="BJ1373" t="s">
        <v>78</v>
      </c>
    </row>
    <row r="1374" spans="1:62" x14ac:dyDescent="0.25">
      <c r="A1374">
        <v>302289</v>
      </c>
      <c r="B1374">
        <v>1210099</v>
      </c>
      <c r="C1374" t="s">
        <v>51</v>
      </c>
      <c r="D1374">
        <v>431046</v>
      </c>
      <c r="E1374" t="s">
        <v>52</v>
      </c>
      <c r="F1374" t="s">
        <v>53</v>
      </c>
      <c r="G1374">
        <v>2</v>
      </c>
      <c r="H1374">
        <v>15</v>
      </c>
      <c r="I1374">
        <v>3</v>
      </c>
      <c r="J1374">
        <v>20</v>
      </c>
      <c r="K1374" t="s">
        <v>54</v>
      </c>
      <c r="L1374" t="s">
        <v>1937</v>
      </c>
      <c r="M1374" t="s">
        <v>54</v>
      </c>
      <c r="N1374">
        <v>4964180</v>
      </c>
      <c r="O1374">
        <v>1</v>
      </c>
      <c r="P1374" t="s">
        <v>56</v>
      </c>
      <c r="Q1374">
        <v>1</v>
      </c>
      <c r="R1374" t="s">
        <v>57</v>
      </c>
      <c r="S1374" t="s">
        <v>3124</v>
      </c>
      <c r="T1374" t="s">
        <v>54</v>
      </c>
      <c r="U1374" t="b">
        <v>0</v>
      </c>
      <c r="V1374" t="s">
        <v>54</v>
      </c>
      <c r="W1374" t="s">
        <v>1667</v>
      </c>
      <c r="X1374" t="s">
        <v>54</v>
      </c>
      <c r="Y1374" t="s">
        <v>62</v>
      </c>
      <c r="Z1374" t="s">
        <v>54</v>
      </c>
      <c r="AA1374" t="s">
        <v>54</v>
      </c>
      <c r="AB1374" t="s">
        <v>54</v>
      </c>
      <c r="AC1374" t="s">
        <v>54</v>
      </c>
      <c r="AD1374">
        <v>0</v>
      </c>
      <c r="AE1374" t="s">
        <v>120</v>
      </c>
      <c r="AF1374">
        <v>1</v>
      </c>
      <c r="AG1374">
        <v>162192276</v>
      </c>
      <c r="AH1374">
        <f t="shared" si="210"/>
        <v>0</v>
      </c>
      <c r="AI1374">
        <f t="shared" si="211"/>
        <v>0</v>
      </c>
      <c r="AJ1374">
        <f t="shared" si="212"/>
        <v>0</v>
      </c>
      <c r="AK1374">
        <f t="shared" si="213"/>
        <v>0</v>
      </c>
      <c r="AL1374">
        <f t="shared" si="214"/>
        <v>0</v>
      </c>
      <c r="AM1374">
        <f t="shared" si="215"/>
        <v>0</v>
      </c>
      <c r="AN1374">
        <f t="shared" si="216"/>
        <v>0</v>
      </c>
      <c r="AO1374">
        <f t="shared" si="217"/>
        <v>0</v>
      </c>
      <c r="AP1374">
        <f t="shared" si="218"/>
        <v>0</v>
      </c>
      <c r="AQ1374">
        <f t="shared" si="219"/>
        <v>0</v>
      </c>
      <c r="AR1374" t="s">
        <v>11860</v>
      </c>
      <c r="AS1374">
        <v>231074</v>
      </c>
      <c r="AT1374">
        <v>403738</v>
      </c>
      <c r="AU1374" t="s">
        <v>54</v>
      </c>
      <c r="AV1374">
        <v>0</v>
      </c>
      <c r="AW1374">
        <v>0</v>
      </c>
      <c r="AX1374">
        <v>0</v>
      </c>
      <c r="AY1374">
        <v>2</v>
      </c>
      <c r="AZ1374" t="s">
        <v>3175</v>
      </c>
      <c r="BA1374" t="s">
        <v>3176</v>
      </c>
      <c r="BB1374">
        <v>9535</v>
      </c>
      <c r="BC1374" t="s">
        <v>3177</v>
      </c>
      <c r="BD1374" t="s">
        <v>182</v>
      </c>
      <c r="BE1374" t="s">
        <v>187</v>
      </c>
      <c r="BF1374">
        <v>30453</v>
      </c>
      <c r="BG1374" t="s">
        <v>75</v>
      </c>
      <c r="BH1374" t="s">
        <v>76</v>
      </c>
      <c r="BI1374" t="s">
        <v>77</v>
      </c>
      <c r="BJ1374" t="s">
        <v>78</v>
      </c>
    </row>
    <row r="1375" spans="1:62" x14ac:dyDescent="0.25">
      <c r="A1375">
        <v>302289</v>
      </c>
      <c r="B1375">
        <v>1210099</v>
      </c>
      <c r="C1375" t="s">
        <v>51</v>
      </c>
      <c r="D1375">
        <v>431046</v>
      </c>
      <c r="E1375" t="s">
        <v>52</v>
      </c>
      <c r="F1375" t="s">
        <v>53</v>
      </c>
      <c r="G1375">
        <v>2</v>
      </c>
      <c r="H1375">
        <v>15</v>
      </c>
      <c r="I1375">
        <v>3</v>
      </c>
      <c r="J1375">
        <v>20</v>
      </c>
      <c r="K1375" t="s">
        <v>54</v>
      </c>
      <c r="L1375" t="s">
        <v>1937</v>
      </c>
      <c r="M1375" t="s">
        <v>54</v>
      </c>
      <c r="N1375">
        <v>4964180</v>
      </c>
      <c r="O1375">
        <v>1</v>
      </c>
      <c r="P1375" t="s">
        <v>56</v>
      </c>
      <c r="Q1375">
        <v>1</v>
      </c>
      <c r="R1375" t="s">
        <v>57</v>
      </c>
      <c r="S1375" t="s">
        <v>3124</v>
      </c>
      <c r="T1375" t="s">
        <v>54</v>
      </c>
      <c r="U1375" t="b">
        <v>0</v>
      </c>
      <c r="V1375" t="s">
        <v>54</v>
      </c>
      <c r="W1375" t="s">
        <v>1667</v>
      </c>
      <c r="X1375" t="s">
        <v>54</v>
      </c>
      <c r="Y1375" t="s">
        <v>62</v>
      </c>
      <c r="Z1375" t="s">
        <v>54</v>
      </c>
      <c r="AA1375" t="s">
        <v>54</v>
      </c>
      <c r="AB1375" t="s">
        <v>54</v>
      </c>
      <c r="AC1375" t="s">
        <v>54</v>
      </c>
      <c r="AD1375">
        <v>1</v>
      </c>
      <c r="AE1375" t="s">
        <v>550</v>
      </c>
      <c r="AF1375">
        <v>1</v>
      </c>
      <c r="AG1375">
        <v>162192301</v>
      </c>
      <c r="AH1375">
        <f t="shared" si="210"/>
        <v>0</v>
      </c>
      <c r="AI1375">
        <f t="shared" si="211"/>
        <v>0</v>
      </c>
      <c r="AJ1375">
        <f t="shared" si="212"/>
        <v>0</v>
      </c>
      <c r="AK1375">
        <f t="shared" si="213"/>
        <v>0</v>
      </c>
      <c r="AL1375">
        <f t="shared" si="214"/>
        <v>0</v>
      </c>
      <c r="AM1375">
        <f t="shared" si="215"/>
        <v>0</v>
      </c>
      <c r="AN1375">
        <f t="shared" si="216"/>
        <v>0</v>
      </c>
      <c r="AO1375">
        <f t="shared" si="217"/>
        <v>0</v>
      </c>
      <c r="AP1375">
        <f t="shared" si="218"/>
        <v>0</v>
      </c>
      <c r="AQ1375">
        <f t="shared" si="219"/>
        <v>0</v>
      </c>
      <c r="AR1375" t="s">
        <v>11861</v>
      </c>
      <c r="AS1375">
        <v>231135</v>
      </c>
      <c r="AT1375">
        <v>403799</v>
      </c>
      <c r="AU1375" t="s">
        <v>54</v>
      </c>
      <c r="AV1375">
        <v>0</v>
      </c>
      <c r="AW1375">
        <v>0</v>
      </c>
      <c r="AX1375">
        <v>0</v>
      </c>
      <c r="AY1375">
        <v>1</v>
      </c>
      <c r="AZ1375" t="s">
        <v>3178</v>
      </c>
      <c r="BA1375" t="s">
        <v>3179</v>
      </c>
      <c r="BB1375">
        <v>10421</v>
      </c>
      <c r="BC1375" t="s">
        <v>3180</v>
      </c>
      <c r="BD1375" t="s">
        <v>182</v>
      </c>
      <c r="BE1375" t="s">
        <v>183</v>
      </c>
      <c r="BF1375">
        <v>30454</v>
      </c>
      <c r="BG1375" t="s">
        <v>75</v>
      </c>
      <c r="BH1375" t="s">
        <v>76</v>
      </c>
      <c r="BI1375" t="s">
        <v>77</v>
      </c>
      <c r="BJ1375" t="s">
        <v>78</v>
      </c>
    </row>
    <row r="1376" spans="1:62" x14ac:dyDescent="0.25">
      <c r="A1376">
        <v>302289</v>
      </c>
      <c r="B1376">
        <v>1210099</v>
      </c>
      <c r="C1376" t="s">
        <v>51</v>
      </c>
      <c r="D1376">
        <v>431046</v>
      </c>
      <c r="E1376" t="s">
        <v>52</v>
      </c>
      <c r="F1376" t="s">
        <v>53</v>
      </c>
      <c r="G1376">
        <v>2</v>
      </c>
      <c r="H1376">
        <v>15</v>
      </c>
      <c r="I1376">
        <v>3</v>
      </c>
      <c r="J1376">
        <v>20</v>
      </c>
      <c r="K1376" t="s">
        <v>54</v>
      </c>
      <c r="L1376" t="s">
        <v>1937</v>
      </c>
      <c r="M1376" t="s">
        <v>54</v>
      </c>
      <c r="N1376">
        <v>4964180</v>
      </c>
      <c r="O1376">
        <v>1</v>
      </c>
      <c r="P1376" t="s">
        <v>56</v>
      </c>
      <c r="Q1376">
        <v>1</v>
      </c>
      <c r="R1376" t="s">
        <v>57</v>
      </c>
      <c r="S1376" t="s">
        <v>3124</v>
      </c>
      <c r="T1376" t="s">
        <v>54</v>
      </c>
      <c r="U1376" t="b">
        <v>0</v>
      </c>
      <c r="V1376" t="s">
        <v>54</v>
      </c>
      <c r="W1376" t="s">
        <v>1667</v>
      </c>
      <c r="X1376" t="s">
        <v>54</v>
      </c>
      <c r="Y1376" t="s">
        <v>62</v>
      </c>
      <c r="Z1376" t="s">
        <v>54</v>
      </c>
      <c r="AA1376" t="s">
        <v>54</v>
      </c>
      <c r="AB1376" t="s">
        <v>54</v>
      </c>
      <c r="AC1376" t="s">
        <v>54</v>
      </c>
      <c r="AD1376">
        <v>0</v>
      </c>
      <c r="AE1376" t="s">
        <v>69</v>
      </c>
      <c r="AF1376">
        <v>1</v>
      </c>
      <c r="AG1376">
        <v>162192311</v>
      </c>
      <c r="AH1376">
        <f t="shared" si="210"/>
        <v>0</v>
      </c>
      <c r="AI1376">
        <f t="shared" si="211"/>
        <v>0</v>
      </c>
      <c r="AJ1376">
        <f t="shared" si="212"/>
        <v>0</v>
      </c>
      <c r="AK1376">
        <f t="shared" si="213"/>
        <v>0</v>
      </c>
      <c r="AL1376">
        <f t="shared" si="214"/>
        <v>0</v>
      </c>
      <c r="AM1376">
        <f t="shared" si="215"/>
        <v>0</v>
      </c>
      <c r="AN1376">
        <f t="shared" si="216"/>
        <v>0</v>
      </c>
      <c r="AO1376">
        <f t="shared" si="217"/>
        <v>0</v>
      </c>
      <c r="AP1376">
        <f t="shared" si="218"/>
        <v>0</v>
      </c>
      <c r="AQ1376">
        <f t="shared" si="219"/>
        <v>0</v>
      </c>
      <c r="AR1376" t="s">
        <v>11862</v>
      </c>
      <c r="AS1376">
        <v>231183</v>
      </c>
      <c r="AT1376">
        <v>403883</v>
      </c>
      <c r="AU1376" t="s">
        <v>54</v>
      </c>
      <c r="AV1376">
        <v>0</v>
      </c>
      <c r="AW1376">
        <v>3</v>
      </c>
      <c r="AX1376">
        <v>1</v>
      </c>
      <c r="AY1376">
        <v>7</v>
      </c>
      <c r="AZ1376" t="s">
        <v>3181</v>
      </c>
      <c r="BA1376" t="s">
        <v>3182</v>
      </c>
      <c r="BB1376">
        <v>22556</v>
      </c>
      <c r="BC1376" t="s">
        <v>3183</v>
      </c>
      <c r="BD1376" t="s">
        <v>112</v>
      </c>
      <c r="BE1376" t="s">
        <v>113</v>
      </c>
      <c r="BF1376">
        <v>108187</v>
      </c>
      <c r="BG1376" t="s">
        <v>75</v>
      </c>
      <c r="BH1376" t="s">
        <v>76</v>
      </c>
      <c r="BI1376" t="s">
        <v>77</v>
      </c>
      <c r="BJ1376" t="s">
        <v>78</v>
      </c>
    </row>
    <row r="1377" spans="1:62" x14ac:dyDescent="0.25">
      <c r="A1377">
        <v>302289</v>
      </c>
      <c r="B1377">
        <v>1210099</v>
      </c>
      <c r="C1377" t="s">
        <v>51</v>
      </c>
      <c r="D1377">
        <v>431046</v>
      </c>
      <c r="E1377" t="s">
        <v>52</v>
      </c>
      <c r="F1377" t="s">
        <v>53</v>
      </c>
      <c r="G1377">
        <v>2</v>
      </c>
      <c r="H1377">
        <v>15</v>
      </c>
      <c r="I1377">
        <v>3</v>
      </c>
      <c r="J1377">
        <v>20</v>
      </c>
      <c r="K1377" t="s">
        <v>54</v>
      </c>
      <c r="L1377" t="s">
        <v>1937</v>
      </c>
      <c r="M1377" t="s">
        <v>54</v>
      </c>
      <c r="N1377">
        <v>4964180</v>
      </c>
      <c r="O1377">
        <v>1</v>
      </c>
      <c r="P1377" t="s">
        <v>56</v>
      </c>
      <c r="Q1377">
        <v>1</v>
      </c>
      <c r="R1377" t="s">
        <v>57</v>
      </c>
      <c r="S1377" t="s">
        <v>3124</v>
      </c>
      <c r="T1377" t="s">
        <v>54</v>
      </c>
      <c r="U1377" t="b">
        <v>0</v>
      </c>
      <c r="V1377" t="s">
        <v>54</v>
      </c>
      <c r="W1377" t="s">
        <v>1667</v>
      </c>
      <c r="X1377" t="s">
        <v>54</v>
      </c>
      <c r="Y1377" t="s">
        <v>62</v>
      </c>
      <c r="Z1377" t="s">
        <v>54</v>
      </c>
      <c r="AA1377" t="s">
        <v>54</v>
      </c>
      <c r="AB1377" t="s">
        <v>54</v>
      </c>
      <c r="AC1377" t="s">
        <v>54</v>
      </c>
      <c r="AE1377" t="s">
        <v>54</v>
      </c>
      <c r="AF1377">
        <v>1</v>
      </c>
      <c r="AG1377">
        <v>162192472</v>
      </c>
      <c r="AH1377">
        <f t="shared" si="210"/>
        <v>0</v>
      </c>
      <c r="AI1377">
        <f t="shared" si="211"/>
        <v>0</v>
      </c>
      <c r="AJ1377">
        <f t="shared" si="212"/>
        <v>0</v>
      </c>
      <c r="AK1377">
        <f t="shared" si="213"/>
        <v>0</v>
      </c>
      <c r="AL1377">
        <f t="shared" si="214"/>
        <v>0</v>
      </c>
      <c r="AM1377">
        <f t="shared" si="215"/>
        <v>0</v>
      </c>
      <c r="AN1377">
        <f t="shared" si="216"/>
        <v>0</v>
      </c>
      <c r="AO1377">
        <f t="shared" si="217"/>
        <v>0</v>
      </c>
      <c r="AP1377">
        <f t="shared" si="218"/>
        <v>0</v>
      </c>
      <c r="AQ1377">
        <f t="shared" si="219"/>
        <v>0</v>
      </c>
      <c r="AR1377" t="s">
        <v>11863</v>
      </c>
      <c r="AS1377">
        <v>231173</v>
      </c>
      <c r="AT1377">
        <v>403853</v>
      </c>
      <c r="AU1377" t="s">
        <v>54</v>
      </c>
      <c r="AW1377">
        <v>0</v>
      </c>
      <c r="AX1377">
        <v>0</v>
      </c>
      <c r="AY1377">
        <v>0</v>
      </c>
      <c r="AZ1377" t="s">
        <v>3184</v>
      </c>
      <c r="BA1377" t="s">
        <v>54</v>
      </c>
      <c r="BC1377" t="s">
        <v>3185</v>
      </c>
      <c r="BD1377" t="s">
        <v>112</v>
      </c>
      <c r="BE1377" t="s">
        <v>113</v>
      </c>
      <c r="BF1377">
        <v>108187</v>
      </c>
      <c r="BG1377" t="s">
        <v>75</v>
      </c>
      <c r="BH1377" t="s">
        <v>76</v>
      </c>
      <c r="BI1377" t="s">
        <v>77</v>
      </c>
      <c r="BJ1377" t="s">
        <v>78</v>
      </c>
    </row>
    <row r="1378" spans="1:62" x14ac:dyDescent="0.25">
      <c r="A1378">
        <v>302290</v>
      </c>
      <c r="B1378">
        <v>1209512</v>
      </c>
      <c r="C1378" t="s">
        <v>51</v>
      </c>
      <c r="D1378">
        <v>431046</v>
      </c>
      <c r="E1378" t="s">
        <v>52</v>
      </c>
      <c r="F1378" t="s">
        <v>53</v>
      </c>
      <c r="G1378">
        <v>3</v>
      </c>
      <c r="H1378">
        <v>110</v>
      </c>
      <c r="I1378">
        <v>73</v>
      </c>
      <c r="J1378">
        <v>8</v>
      </c>
      <c r="K1378" t="s">
        <v>2628</v>
      </c>
      <c r="L1378" t="s">
        <v>2629</v>
      </c>
      <c r="M1378" t="s">
        <v>2630</v>
      </c>
      <c r="N1378">
        <v>4975029</v>
      </c>
      <c r="O1378">
        <v>1</v>
      </c>
      <c r="P1378" t="s">
        <v>56</v>
      </c>
      <c r="Q1378">
        <v>1</v>
      </c>
      <c r="R1378" t="s">
        <v>57</v>
      </c>
      <c r="S1378" t="s">
        <v>3186</v>
      </c>
      <c r="T1378" t="s">
        <v>54</v>
      </c>
      <c r="U1378" t="b">
        <v>1</v>
      </c>
      <c r="V1378" t="s">
        <v>54</v>
      </c>
      <c r="W1378" t="s">
        <v>2632</v>
      </c>
      <c r="X1378" t="s">
        <v>54</v>
      </c>
      <c r="Y1378" t="s">
        <v>62</v>
      </c>
      <c r="Z1378" t="s">
        <v>54</v>
      </c>
      <c r="AA1378" t="s">
        <v>54</v>
      </c>
      <c r="AB1378" t="s">
        <v>54</v>
      </c>
      <c r="AC1378" t="s">
        <v>54</v>
      </c>
      <c r="AD1378">
        <v>0</v>
      </c>
      <c r="AE1378" t="s">
        <v>54</v>
      </c>
      <c r="AF1378">
        <v>1</v>
      </c>
      <c r="AG1378">
        <v>162273827</v>
      </c>
      <c r="AH1378">
        <f t="shared" si="210"/>
        <v>0</v>
      </c>
      <c r="AI1378">
        <f t="shared" si="211"/>
        <v>0</v>
      </c>
      <c r="AJ1378">
        <f t="shared" si="212"/>
        <v>0</v>
      </c>
      <c r="AK1378">
        <f t="shared" si="213"/>
        <v>0</v>
      </c>
      <c r="AL1378">
        <f t="shared" si="214"/>
        <v>0</v>
      </c>
      <c r="AM1378">
        <f t="shared" si="215"/>
        <v>0</v>
      </c>
      <c r="AN1378">
        <f t="shared" si="216"/>
        <v>0</v>
      </c>
      <c r="AO1378">
        <f t="shared" si="217"/>
        <v>0</v>
      </c>
      <c r="AP1378">
        <f t="shared" si="218"/>
        <v>0</v>
      </c>
      <c r="AQ1378">
        <f t="shared" si="219"/>
        <v>0</v>
      </c>
      <c r="AR1378" t="s">
        <v>11838</v>
      </c>
      <c r="AS1378">
        <v>231145</v>
      </c>
      <c r="AT1378">
        <v>403809</v>
      </c>
      <c r="AU1378" t="s">
        <v>54</v>
      </c>
      <c r="AV1378">
        <v>1</v>
      </c>
      <c r="AW1378">
        <v>1</v>
      </c>
      <c r="AX1378">
        <v>0</v>
      </c>
      <c r="AY1378">
        <v>5</v>
      </c>
      <c r="AZ1378" t="s">
        <v>3190</v>
      </c>
      <c r="BA1378" t="s">
        <v>3191</v>
      </c>
      <c r="BB1378">
        <v>142346</v>
      </c>
      <c r="BC1378" t="s">
        <v>3192</v>
      </c>
      <c r="BD1378" t="s">
        <v>73</v>
      </c>
      <c r="BE1378" t="s">
        <v>74</v>
      </c>
      <c r="BF1378">
        <v>107857</v>
      </c>
      <c r="BG1378" t="s">
        <v>75</v>
      </c>
      <c r="BH1378" t="s">
        <v>76</v>
      </c>
      <c r="BI1378" t="s">
        <v>77</v>
      </c>
      <c r="BJ1378" t="s">
        <v>78</v>
      </c>
    </row>
    <row r="1379" spans="1:62" x14ac:dyDescent="0.25">
      <c r="A1379">
        <v>302290</v>
      </c>
      <c r="B1379">
        <v>1209512</v>
      </c>
      <c r="C1379" t="s">
        <v>51</v>
      </c>
      <c r="D1379">
        <v>431046</v>
      </c>
      <c r="E1379" t="s">
        <v>52</v>
      </c>
      <c r="F1379" t="s">
        <v>53</v>
      </c>
      <c r="G1379">
        <v>3</v>
      </c>
      <c r="H1379">
        <v>110</v>
      </c>
      <c r="I1379">
        <v>73</v>
      </c>
      <c r="J1379">
        <v>8</v>
      </c>
      <c r="K1379" t="s">
        <v>2628</v>
      </c>
      <c r="L1379" t="s">
        <v>2629</v>
      </c>
      <c r="M1379" t="s">
        <v>2630</v>
      </c>
      <c r="N1379">
        <v>4975029</v>
      </c>
      <c r="O1379">
        <v>1</v>
      </c>
      <c r="P1379" t="s">
        <v>56</v>
      </c>
      <c r="Q1379">
        <v>1</v>
      </c>
      <c r="R1379" t="s">
        <v>57</v>
      </c>
      <c r="S1379" t="s">
        <v>3186</v>
      </c>
      <c r="T1379" t="s">
        <v>54</v>
      </c>
      <c r="U1379" t="b">
        <v>1</v>
      </c>
      <c r="V1379" t="s">
        <v>54</v>
      </c>
      <c r="W1379" t="s">
        <v>2632</v>
      </c>
      <c r="X1379" t="s">
        <v>54</v>
      </c>
      <c r="Y1379" t="s">
        <v>62</v>
      </c>
      <c r="Z1379" t="s">
        <v>54</v>
      </c>
      <c r="AA1379" t="s">
        <v>54</v>
      </c>
      <c r="AB1379" t="s">
        <v>54</v>
      </c>
      <c r="AC1379" t="s">
        <v>54</v>
      </c>
      <c r="AD1379">
        <v>0</v>
      </c>
      <c r="AE1379" t="s">
        <v>3193</v>
      </c>
      <c r="AF1379">
        <v>1</v>
      </c>
      <c r="AG1379">
        <v>162392568</v>
      </c>
      <c r="AH1379">
        <f t="shared" si="210"/>
        <v>0</v>
      </c>
      <c r="AI1379">
        <f t="shared" si="211"/>
        <v>0</v>
      </c>
      <c r="AJ1379">
        <f t="shared" si="212"/>
        <v>0</v>
      </c>
      <c r="AK1379">
        <f t="shared" si="213"/>
        <v>0</v>
      </c>
      <c r="AL1379">
        <f t="shared" si="214"/>
        <v>0</v>
      </c>
      <c r="AM1379">
        <f t="shared" si="215"/>
        <v>0</v>
      </c>
      <c r="AN1379">
        <f t="shared" si="216"/>
        <v>0</v>
      </c>
      <c r="AO1379">
        <f t="shared" si="217"/>
        <v>0</v>
      </c>
      <c r="AP1379">
        <f t="shared" si="218"/>
        <v>0</v>
      </c>
      <c r="AQ1379">
        <f t="shared" si="219"/>
        <v>0</v>
      </c>
      <c r="AR1379" t="s">
        <v>11839</v>
      </c>
      <c r="AS1379">
        <v>231086</v>
      </c>
      <c r="AT1379">
        <v>403750</v>
      </c>
      <c r="AU1379" t="s">
        <v>54</v>
      </c>
      <c r="AV1379">
        <v>0</v>
      </c>
      <c r="AW1379">
        <v>1</v>
      </c>
      <c r="AX1379">
        <v>0</v>
      </c>
      <c r="AY1379">
        <v>4</v>
      </c>
      <c r="AZ1379" t="s">
        <v>3194</v>
      </c>
      <c r="BA1379" t="s">
        <v>3195</v>
      </c>
      <c r="BB1379">
        <v>103811</v>
      </c>
      <c r="BC1379" t="s">
        <v>3196</v>
      </c>
      <c r="BD1379" t="s">
        <v>67</v>
      </c>
      <c r="BE1379" t="s">
        <v>68</v>
      </c>
      <c r="BF1379">
        <v>30310</v>
      </c>
      <c r="BG1379" t="s">
        <v>75</v>
      </c>
      <c r="BH1379" t="s">
        <v>76</v>
      </c>
      <c r="BI1379" t="s">
        <v>77</v>
      </c>
      <c r="BJ1379" t="s">
        <v>78</v>
      </c>
    </row>
    <row r="1380" spans="1:62" x14ac:dyDescent="0.25">
      <c r="A1380">
        <v>302290</v>
      </c>
      <c r="B1380">
        <v>1209512</v>
      </c>
      <c r="C1380" t="s">
        <v>51</v>
      </c>
      <c r="D1380">
        <v>431046</v>
      </c>
      <c r="E1380" t="s">
        <v>52</v>
      </c>
      <c r="F1380" t="s">
        <v>53</v>
      </c>
      <c r="G1380">
        <v>3</v>
      </c>
      <c r="H1380">
        <v>110</v>
      </c>
      <c r="I1380">
        <v>73</v>
      </c>
      <c r="J1380">
        <v>8</v>
      </c>
      <c r="K1380" t="s">
        <v>2628</v>
      </c>
      <c r="L1380" t="s">
        <v>2629</v>
      </c>
      <c r="M1380" t="s">
        <v>2630</v>
      </c>
      <c r="N1380">
        <v>4975029</v>
      </c>
      <c r="O1380">
        <v>1</v>
      </c>
      <c r="P1380" t="s">
        <v>56</v>
      </c>
      <c r="Q1380">
        <v>1</v>
      </c>
      <c r="R1380" t="s">
        <v>57</v>
      </c>
      <c r="S1380" t="s">
        <v>3186</v>
      </c>
      <c r="T1380" t="s">
        <v>54</v>
      </c>
      <c r="U1380" t="b">
        <v>1</v>
      </c>
      <c r="V1380" t="s">
        <v>54</v>
      </c>
      <c r="W1380" t="s">
        <v>2632</v>
      </c>
      <c r="X1380" t="s">
        <v>54</v>
      </c>
      <c r="Y1380" t="s">
        <v>62</v>
      </c>
      <c r="Z1380" t="s">
        <v>54</v>
      </c>
      <c r="AA1380" t="s">
        <v>54</v>
      </c>
      <c r="AB1380" t="s">
        <v>54</v>
      </c>
      <c r="AC1380" t="s">
        <v>54</v>
      </c>
      <c r="AD1380">
        <v>0</v>
      </c>
      <c r="AE1380" t="s">
        <v>54</v>
      </c>
      <c r="AF1380">
        <v>1</v>
      </c>
      <c r="AG1380">
        <v>162393015</v>
      </c>
      <c r="AH1380">
        <f t="shared" si="210"/>
        <v>0</v>
      </c>
      <c r="AI1380">
        <f t="shared" si="211"/>
        <v>0</v>
      </c>
      <c r="AJ1380">
        <f t="shared" si="212"/>
        <v>0</v>
      </c>
      <c r="AK1380">
        <f t="shared" si="213"/>
        <v>0</v>
      </c>
      <c r="AL1380">
        <f t="shared" si="214"/>
        <v>0</v>
      </c>
      <c r="AM1380">
        <f t="shared" si="215"/>
        <v>0</v>
      </c>
      <c r="AN1380">
        <f t="shared" si="216"/>
        <v>0</v>
      </c>
      <c r="AO1380">
        <f t="shared" si="217"/>
        <v>0</v>
      </c>
      <c r="AP1380">
        <f t="shared" si="218"/>
        <v>0</v>
      </c>
      <c r="AQ1380">
        <f t="shared" si="219"/>
        <v>0</v>
      </c>
      <c r="AR1380" t="s">
        <v>11840</v>
      </c>
      <c r="AS1380">
        <v>231161</v>
      </c>
      <c r="AT1380">
        <v>403825</v>
      </c>
      <c r="AU1380" t="s">
        <v>54</v>
      </c>
      <c r="AV1380">
        <v>1</v>
      </c>
      <c r="AW1380">
        <v>2</v>
      </c>
      <c r="AX1380">
        <v>0</v>
      </c>
      <c r="AY1380">
        <v>2</v>
      </c>
      <c r="AZ1380" t="s">
        <v>2859</v>
      </c>
      <c r="BA1380" t="s">
        <v>3197</v>
      </c>
      <c r="BB1380">
        <v>149807</v>
      </c>
      <c r="BC1380" t="s">
        <v>3198</v>
      </c>
      <c r="BD1380" t="s">
        <v>73</v>
      </c>
      <c r="BE1380" t="s">
        <v>74</v>
      </c>
      <c r="BF1380">
        <v>107857</v>
      </c>
      <c r="BG1380" t="s">
        <v>75</v>
      </c>
      <c r="BH1380" t="s">
        <v>76</v>
      </c>
      <c r="BI1380" t="s">
        <v>77</v>
      </c>
      <c r="BJ1380" t="s">
        <v>78</v>
      </c>
    </row>
    <row r="1381" spans="1:62" x14ac:dyDescent="0.25">
      <c r="A1381">
        <v>302290</v>
      </c>
      <c r="B1381">
        <v>1209512</v>
      </c>
      <c r="C1381" t="s">
        <v>51</v>
      </c>
      <c r="D1381">
        <v>431046</v>
      </c>
      <c r="E1381" t="s">
        <v>52</v>
      </c>
      <c r="F1381" t="s">
        <v>53</v>
      </c>
      <c r="G1381">
        <v>3</v>
      </c>
      <c r="H1381">
        <v>110</v>
      </c>
      <c r="I1381">
        <v>73</v>
      </c>
      <c r="J1381">
        <v>8</v>
      </c>
      <c r="K1381" t="s">
        <v>2628</v>
      </c>
      <c r="L1381" t="s">
        <v>2629</v>
      </c>
      <c r="M1381" t="s">
        <v>2630</v>
      </c>
      <c r="N1381">
        <v>4975029</v>
      </c>
      <c r="O1381">
        <v>1</v>
      </c>
      <c r="P1381" t="s">
        <v>56</v>
      </c>
      <c r="Q1381">
        <v>1</v>
      </c>
      <c r="R1381" t="s">
        <v>57</v>
      </c>
      <c r="S1381" t="s">
        <v>3186</v>
      </c>
      <c r="T1381" t="s">
        <v>54</v>
      </c>
      <c r="U1381" t="b">
        <v>1</v>
      </c>
      <c r="V1381" t="s">
        <v>54</v>
      </c>
      <c r="W1381" t="s">
        <v>2632</v>
      </c>
      <c r="X1381" t="s">
        <v>54</v>
      </c>
      <c r="Y1381" t="s">
        <v>62</v>
      </c>
      <c r="Z1381" t="s">
        <v>54</v>
      </c>
      <c r="AA1381" t="s">
        <v>54</v>
      </c>
      <c r="AB1381" t="s">
        <v>54</v>
      </c>
      <c r="AC1381" t="s">
        <v>54</v>
      </c>
      <c r="AD1381">
        <v>0</v>
      </c>
      <c r="AE1381" t="s">
        <v>750</v>
      </c>
      <c r="AF1381">
        <v>1</v>
      </c>
      <c r="AG1381">
        <v>162393606</v>
      </c>
      <c r="AH1381">
        <f t="shared" si="210"/>
        <v>0</v>
      </c>
      <c r="AI1381">
        <f t="shared" si="211"/>
        <v>0</v>
      </c>
      <c r="AJ1381">
        <f t="shared" si="212"/>
        <v>0</v>
      </c>
      <c r="AK1381">
        <f t="shared" si="213"/>
        <v>0</v>
      </c>
      <c r="AL1381">
        <f t="shared" si="214"/>
        <v>0</v>
      </c>
      <c r="AM1381">
        <f t="shared" si="215"/>
        <v>0</v>
      </c>
      <c r="AN1381">
        <f t="shared" si="216"/>
        <v>0</v>
      </c>
      <c r="AO1381">
        <f t="shared" si="217"/>
        <v>0</v>
      </c>
      <c r="AP1381">
        <f t="shared" si="218"/>
        <v>0</v>
      </c>
      <c r="AQ1381">
        <f t="shared" si="219"/>
        <v>0</v>
      </c>
      <c r="AR1381" t="s">
        <v>11843</v>
      </c>
      <c r="AS1381">
        <v>231165</v>
      </c>
      <c r="AT1381">
        <v>403829</v>
      </c>
      <c r="AU1381" t="s">
        <v>54</v>
      </c>
      <c r="AV1381">
        <v>0</v>
      </c>
      <c r="AW1381">
        <v>0</v>
      </c>
      <c r="AX1381">
        <v>0</v>
      </c>
      <c r="AY1381">
        <v>2</v>
      </c>
      <c r="AZ1381" t="s">
        <v>3199</v>
      </c>
      <c r="BA1381" t="s">
        <v>3200</v>
      </c>
      <c r="BB1381">
        <v>60447</v>
      </c>
      <c r="BC1381" t="s">
        <v>3201</v>
      </c>
      <c r="BD1381" t="s">
        <v>112</v>
      </c>
      <c r="BE1381" t="s">
        <v>113</v>
      </c>
      <c r="BF1381">
        <v>108187</v>
      </c>
      <c r="BG1381" t="s">
        <v>75</v>
      </c>
      <c r="BH1381" t="s">
        <v>76</v>
      </c>
      <c r="BI1381" t="s">
        <v>77</v>
      </c>
      <c r="BJ1381" t="s">
        <v>78</v>
      </c>
    </row>
    <row r="1382" spans="1:62" x14ac:dyDescent="0.25">
      <c r="A1382">
        <v>302290</v>
      </c>
      <c r="B1382">
        <v>1209512</v>
      </c>
      <c r="C1382" t="s">
        <v>51</v>
      </c>
      <c r="D1382">
        <v>431046</v>
      </c>
      <c r="E1382" t="s">
        <v>52</v>
      </c>
      <c r="F1382" t="s">
        <v>53</v>
      </c>
      <c r="G1382">
        <v>3</v>
      </c>
      <c r="H1382">
        <v>110</v>
      </c>
      <c r="I1382">
        <v>73</v>
      </c>
      <c r="J1382">
        <v>8</v>
      </c>
      <c r="K1382" t="s">
        <v>2628</v>
      </c>
      <c r="L1382" t="s">
        <v>2629</v>
      </c>
      <c r="M1382" t="s">
        <v>2630</v>
      </c>
      <c r="N1382">
        <v>4975029</v>
      </c>
      <c r="O1382">
        <v>1</v>
      </c>
      <c r="P1382" t="s">
        <v>56</v>
      </c>
      <c r="Q1382">
        <v>1</v>
      </c>
      <c r="R1382" t="s">
        <v>57</v>
      </c>
      <c r="S1382" t="s">
        <v>3186</v>
      </c>
      <c r="T1382" t="s">
        <v>54</v>
      </c>
      <c r="U1382" t="b">
        <v>1</v>
      </c>
      <c r="V1382" t="s">
        <v>54</v>
      </c>
      <c r="W1382" t="s">
        <v>2632</v>
      </c>
      <c r="X1382" t="s">
        <v>54</v>
      </c>
      <c r="Y1382" t="s">
        <v>62</v>
      </c>
      <c r="Z1382" t="s">
        <v>54</v>
      </c>
      <c r="AA1382" t="s">
        <v>54</v>
      </c>
      <c r="AB1382" t="s">
        <v>54</v>
      </c>
      <c r="AC1382" t="s">
        <v>54</v>
      </c>
      <c r="AD1382">
        <v>0</v>
      </c>
      <c r="AE1382" t="s">
        <v>2290</v>
      </c>
      <c r="AF1382">
        <v>1</v>
      </c>
      <c r="AG1382">
        <v>162393861</v>
      </c>
      <c r="AH1382">
        <f t="shared" si="210"/>
        <v>0</v>
      </c>
      <c r="AI1382">
        <f t="shared" si="211"/>
        <v>0</v>
      </c>
      <c r="AJ1382">
        <f t="shared" si="212"/>
        <v>0</v>
      </c>
      <c r="AK1382">
        <f t="shared" si="213"/>
        <v>0</v>
      </c>
      <c r="AL1382">
        <f t="shared" si="214"/>
        <v>0</v>
      </c>
      <c r="AM1382">
        <f t="shared" si="215"/>
        <v>0</v>
      </c>
      <c r="AN1382">
        <f t="shared" si="216"/>
        <v>0</v>
      </c>
      <c r="AO1382">
        <f t="shared" si="217"/>
        <v>0</v>
      </c>
      <c r="AP1382">
        <f t="shared" si="218"/>
        <v>0</v>
      </c>
      <c r="AQ1382">
        <f t="shared" si="219"/>
        <v>0</v>
      </c>
      <c r="AR1382" t="s">
        <v>11844</v>
      </c>
      <c r="AS1382">
        <v>231105</v>
      </c>
      <c r="AT1382">
        <v>403769</v>
      </c>
      <c r="AU1382" t="s">
        <v>54</v>
      </c>
      <c r="AV1382">
        <v>0</v>
      </c>
      <c r="AW1382">
        <v>0</v>
      </c>
      <c r="AX1382">
        <v>0</v>
      </c>
      <c r="AY1382">
        <v>2</v>
      </c>
      <c r="AZ1382" t="s">
        <v>3202</v>
      </c>
      <c r="BA1382" t="s">
        <v>3203</v>
      </c>
      <c r="BB1382">
        <v>68376</v>
      </c>
      <c r="BC1382" t="s">
        <v>3204</v>
      </c>
      <c r="BD1382" t="s">
        <v>118</v>
      </c>
      <c r="BE1382" t="s">
        <v>119</v>
      </c>
      <c r="BF1382">
        <v>30267</v>
      </c>
      <c r="BG1382" t="s">
        <v>75</v>
      </c>
      <c r="BH1382" t="s">
        <v>76</v>
      </c>
      <c r="BI1382" t="s">
        <v>77</v>
      </c>
      <c r="BJ1382" t="s">
        <v>78</v>
      </c>
    </row>
    <row r="1383" spans="1:62" x14ac:dyDescent="0.25">
      <c r="A1383">
        <v>302290</v>
      </c>
      <c r="B1383">
        <v>1209512</v>
      </c>
      <c r="C1383" t="s">
        <v>51</v>
      </c>
      <c r="D1383">
        <v>431046</v>
      </c>
      <c r="E1383" t="s">
        <v>52</v>
      </c>
      <c r="F1383" t="s">
        <v>53</v>
      </c>
      <c r="G1383">
        <v>3</v>
      </c>
      <c r="H1383">
        <v>110</v>
      </c>
      <c r="I1383">
        <v>73</v>
      </c>
      <c r="J1383">
        <v>8</v>
      </c>
      <c r="K1383" t="s">
        <v>2628</v>
      </c>
      <c r="L1383" t="s">
        <v>2629</v>
      </c>
      <c r="M1383" t="s">
        <v>2630</v>
      </c>
      <c r="N1383">
        <v>4975029</v>
      </c>
      <c r="O1383">
        <v>1</v>
      </c>
      <c r="P1383" t="s">
        <v>56</v>
      </c>
      <c r="Q1383">
        <v>1</v>
      </c>
      <c r="R1383" t="s">
        <v>57</v>
      </c>
      <c r="S1383" t="s">
        <v>3186</v>
      </c>
      <c r="T1383" t="s">
        <v>54</v>
      </c>
      <c r="U1383" t="b">
        <v>1</v>
      </c>
      <c r="V1383" t="s">
        <v>54</v>
      </c>
      <c r="W1383" t="s">
        <v>2632</v>
      </c>
      <c r="X1383" t="s">
        <v>54</v>
      </c>
      <c r="Y1383" t="s">
        <v>62</v>
      </c>
      <c r="Z1383" t="s">
        <v>54</v>
      </c>
      <c r="AA1383" t="s">
        <v>54</v>
      </c>
      <c r="AB1383" t="s">
        <v>54</v>
      </c>
      <c r="AC1383" t="s">
        <v>54</v>
      </c>
      <c r="AD1383">
        <v>1</v>
      </c>
      <c r="AE1383" t="s">
        <v>173</v>
      </c>
      <c r="AF1383">
        <v>1</v>
      </c>
      <c r="AG1383">
        <v>162394048</v>
      </c>
      <c r="AH1383">
        <f t="shared" si="210"/>
        <v>0</v>
      </c>
      <c r="AI1383">
        <f t="shared" si="211"/>
        <v>0</v>
      </c>
      <c r="AJ1383">
        <f t="shared" si="212"/>
        <v>0</v>
      </c>
      <c r="AK1383">
        <f t="shared" si="213"/>
        <v>0</v>
      </c>
      <c r="AL1383">
        <f t="shared" si="214"/>
        <v>0</v>
      </c>
      <c r="AM1383">
        <f t="shared" si="215"/>
        <v>0</v>
      </c>
      <c r="AN1383">
        <f t="shared" si="216"/>
        <v>0</v>
      </c>
      <c r="AO1383">
        <f t="shared" si="217"/>
        <v>0</v>
      </c>
      <c r="AP1383">
        <f t="shared" si="218"/>
        <v>0</v>
      </c>
      <c r="AQ1383">
        <f t="shared" si="219"/>
        <v>0</v>
      </c>
      <c r="AR1383" t="s">
        <v>11848</v>
      </c>
      <c r="AS1383">
        <v>231150</v>
      </c>
      <c r="AT1383">
        <v>403814</v>
      </c>
      <c r="AU1383" t="s">
        <v>54</v>
      </c>
      <c r="AV1383">
        <v>0</v>
      </c>
      <c r="AW1383">
        <v>0</v>
      </c>
      <c r="AX1383">
        <v>0</v>
      </c>
      <c r="AY1383">
        <v>1</v>
      </c>
      <c r="AZ1383" t="s">
        <v>3121</v>
      </c>
      <c r="BA1383" t="s">
        <v>3205</v>
      </c>
      <c r="BB1383">
        <v>109817</v>
      </c>
      <c r="BC1383" t="s">
        <v>3206</v>
      </c>
      <c r="BD1383" t="s">
        <v>177</v>
      </c>
      <c r="BE1383" t="s">
        <v>74</v>
      </c>
      <c r="BF1383">
        <v>107857</v>
      </c>
      <c r="BG1383" t="s">
        <v>75</v>
      </c>
      <c r="BH1383" t="s">
        <v>76</v>
      </c>
      <c r="BI1383" t="s">
        <v>77</v>
      </c>
      <c r="BJ1383" t="s">
        <v>78</v>
      </c>
    </row>
    <row r="1384" spans="1:62" x14ac:dyDescent="0.25">
      <c r="A1384">
        <v>302290</v>
      </c>
      <c r="B1384">
        <v>1209512</v>
      </c>
      <c r="C1384" t="s">
        <v>51</v>
      </c>
      <c r="D1384">
        <v>431046</v>
      </c>
      <c r="E1384" t="s">
        <v>52</v>
      </c>
      <c r="F1384" t="s">
        <v>53</v>
      </c>
      <c r="G1384">
        <v>3</v>
      </c>
      <c r="H1384">
        <v>110</v>
      </c>
      <c r="I1384">
        <v>73</v>
      </c>
      <c r="J1384">
        <v>8</v>
      </c>
      <c r="K1384" t="s">
        <v>2628</v>
      </c>
      <c r="L1384" t="s">
        <v>2629</v>
      </c>
      <c r="M1384" t="s">
        <v>2630</v>
      </c>
      <c r="N1384">
        <v>4975029</v>
      </c>
      <c r="O1384">
        <v>1</v>
      </c>
      <c r="P1384" t="s">
        <v>56</v>
      </c>
      <c r="Q1384">
        <v>1</v>
      </c>
      <c r="R1384" t="s">
        <v>57</v>
      </c>
      <c r="S1384" t="s">
        <v>3186</v>
      </c>
      <c r="T1384" t="s">
        <v>54</v>
      </c>
      <c r="U1384" t="b">
        <v>1</v>
      </c>
      <c r="V1384" t="s">
        <v>54</v>
      </c>
      <c r="W1384" t="s">
        <v>2632</v>
      </c>
      <c r="X1384" t="s">
        <v>54</v>
      </c>
      <c r="Y1384" t="s">
        <v>62</v>
      </c>
      <c r="Z1384" t="s">
        <v>54</v>
      </c>
      <c r="AA1384" t="s">
        <v>54</v>
      </c>
      <c r="AB1384" t="s">
        <v>54</v>
      </c>
      <c r="AC1384" t="s">
        <v>54</v>
      </c>
      <c r="AE1384" t="s">
        <v>54</v>
      </c>
      <c r="AF1384">
        <v>1</v>
      </c>
      <c r="AG1384">
        <v>162394299</v>
      </c>
      <c r="AH1384">
        <f t="shared" si="210"/>
        <v>0</v>
      </c>
      <c r="AI1384">
        <f t="shared" si="211"/>
        <v>0</v>
      </c>
      <c r="AJ1384">
        <f t="shared" si="212"/>
        <v>0</v>
      </c>
      <c r="AK1384">
        <f t="shared" si="213"/>
        <v>0</v>
      </c>
      <c r="AL1384">
        <f t="shared" si="214"/>
        <v>0</v>
      </c>
      <c r="AM1384">
        <f t="shared" si="215"/>
        <v>0</v>
      </c>
      <c r="AN1384">
        <f t="shared" si="216"/>
        <v>0</v>
      </c>
      <c r="AO1384">
        <f t="shared" si="217"/>
        <v>0</v>
      </c>
      <c r="AP1384">
        <f t="shared" si="218"/>
        <v>0</v>
      </c>
      <c r="AQ1384">
        <f t="shared" si="219"/>
        <v>0</v>
      </c>
      <c r="AR1384" t="s">
        <v>11849</v>
      </c>
      <c r="AS1384">
        <v>231125</v>
      </c>
      <c r="AT1384">
        <v>403789</v>
      </c>
      <c r="AU1384" t="s">
        <v>54</v>
      </c>
      <c r="AW1384">
        <v>0</v>
      </c>
      <c r="AX1384">
        <v>0</v>
      </c>
      <c r="AY1384">
        <v>0</v>
      </c>
      <c r="AZ1384" t="s">
        <v>3207</v>
      </c>
      <c r="BA1384" t="s">
        <v>54</v>
      </c>
      <c r="BC1384" t="s">
        <v>3208</v>
      </c>
      <c r="BD1384" t="s">
        <v>182</v>
      </c>
      <c r="BE1384" t="s">
        <v>183</v>
      </c>
      <c r="BF1384">
        <v>30454</v>
      </c>
      <c r="BG1384" t="s">
        <v>75</v>
      </c>
      <c r="BH1384" t="s">
        <v>76</v>
      </c>
      <c r="BI1384" t="s">
        <v>77</v>
      </c>
      <c r="BJ1384" t="s">
        <v>78</v>
      </c>
    </row>
    <row r="1385" spans="1:62" x14ac:dyDescent="0.25">
      <c r="A1385">
        <v>302291</v>
      </c>
      <c r="B1385">
        <v>1209512</v>
      </c>
      <c r="C1385" t="s">
        <v>51</v>
      </c>
      <c r="D1385">
        <v>431046</v>
      </c>
      <c r="E1385" t="s">
        <v>52</v>
      </c>
      <c r="F1385" t="s">
        <v>53</v>
      </c>
      <c r="G1385">
        <v>3</v>
      </c>
      <c r="H1385">
        <v>110</v>
      </c>
      <c r="I1385">
        <v>73</v>
      </c>
      <c r="J1385">
        <v>31</v>
      </c>
      <c r="K1385" t="s">
        <v>2628</v>
      </c>
      <c r="L1385" t="s">
        <v>2629</v>
      </c>
      <c r="M1385" t="s">
        <v>2630</v>
      </c>
      <c r="N1385">
        <v>4974569</v>
      </c>
      <c r="O1385">
        <v>1</v>
      </c>
      <c r="P1385" t="s">
        <v>56</v>
      </c>
      <c r="Q1385">
        <v>1</v>
      </c>
      <c r="R1385" t="s">
        <v>57</v>
      </c>
      <c r="S1385" t="s">
        <v>3209</v>
      </c>
      <c r="T1385" t="s">
        <v>3210</v>
      </c>
      <c r="U1385" t="b">
        <v>1</v>
      </c>
      <c r="V1385" t="s">
        <v>3211</v>
      </c>
      <c r="W1385" t="s">
        <v>3212</v>
      </c>
      <c r="X1385" t="s">
        <v>54</v>
      </c>
      <c r="Y1385" t="s">
        <v>62</v>
      </c>
      <c r="Z1385" t="s">
        <v>54</v>
      </c>
      <c r="AA1385" t="s">
        <v>54</v>
      </c>
      <c r="AB1385" t="s">
        <v>54</v>
      </c>
      <c r="AC1385" t="s">
        <v>54</v>
      </c>
      <c r="AD1385">
        <v>0</v>
      </c>
      <c r="AE1385" t="s">
        <v>156</v>
      </c>
      <c r="AF1385">
        <v>1</v>
      </c>
      <c r="AG1385">
        <v>162269392</v>
      </c>
      <c r="AH1385">
        <f t="shared" si="210"/>
        <v>0</v>
      </c>
      <c r="AI1385">
        <f t="shared" si="211"/>
        <v>0</v>
      </c>
      <c r="AJ1385">
        <f t="shared" si="212"/>
        <v>0</v>
      </c>
      <c r="AK1385">
        <f t="shared" si="213"/>
        <v>0</v>
      </c>
      <c r="AL1385">
        <f t="shared" si="214"/>
        <v>0</v>
      </c>
      <c r="AM1385">
        <f t="shared" si="215"/>
        <v>0</v>
      </c>
      <c r="AN1385">
        <f t="shared" si="216"/>
        <v>0</v>
      </c>
      <c r="AO1385">
        <f t="shared" si="217"/>
        <v>0</v>
      </c>
      <c r="AP1385">
        <f t="shared" si="218"/>
        <v>0</v>
      </c>
      <c r="AQ1385">
        <f t="shared" si="219"/>
        <v>0</v>
      </c>
      <c r="AR1385" t="s">
        <v>11838</v>
      </c>
      <c r="AS1385">
        <v>231145</v>
      </c>
      <c r="AT1385">
        <v>403809</v>
      </c>
      <c r="AU1385" t="s">
        <v>54</v>
      </c>
      <c r="AV1385">
        <v>0</v>
      </c>
      <c r="AW1385">
        <v>4</v>
      </c>
      <c r="AX1385">
        <v>1</v>
      </c>
      <c r="AY1385">
        <v>12</v>
      </c>
      <c r="AZ1385" t="s">
        <v>3216</v>
      </c>
      <c r="BA1385" t="s">
        <v>3217</v>
      </c>
      <c r="BB1385">
        <v>157972</v>
      </c>
      <c r="BC1385" t="s">
        <v>3218</v>
      </c>
      <c r="BD1385" t="s">
        <v>73</v>
      </c>
      <c r="BE1385" t="s">
        <v>74</v>
      </c>
      <c r="BF1385">
        <v>107857</v>
      </c>
      <c r="BG1385" t="s">
        <v>75</v>
      </c>
      <c r="BH1385" t="s">
        <v>76</v>
      </c>
      <c r="BI1385" t="s">
        <v>77</v>
      </c>
      <c r="BJ1385" t="s">
        <v>78</v>
      </c>
    </row>
    <row r="1386" spans="1:62" x14ac:dyDescent="0.25">
      <c r="A1386">
        <v>302291</v>
      </c>
      <c r="B1386">
        <v>1209512</v>
      </c>
      <c r="C1386" t="s">
        <v>51</v>
      </c>
      <c r="D1386">
        <v>431046</v>
      </c>
      <c r="E1386" t="s">
        <v>52</v>
      </c>
      <c r="F1386" t="s">
        <v>53</v>
      </c>
      <c r="G1386">
        <v>3</v>
      </c>
      <c r="H1386">
        <v>110</v>
      </c>
      <c r="I1386">
        <v>73</v>
      </c>
      <c r="J1386">
        <v>31</v>
      </c>
      <c r="K1386" t="s">
        <v>2628</v>
      </c>
      <c r="L1386" t="s">
        <v>2629</v>
      </c>
      <c r="M1386" t="s">
        <v>2630</v>
      </c>
      <c r="N1386">
        <v>4974569</v>
      </c>
      <c r="O1386">
        <v>1</v>
      </c>
      <c r="P1386" t="s">
        <v>56</v>
      </c>
      <c r="Q1386">
        <v>1</v>
      </c>
      <c r="R1386" t="s">
        <v>57</v>
      </c>
      <c r="S1386" t="s">
        <v>3209</v>
      </c>
      <c r="T1386" t="s">
        <v>3210</v>
      </c>
      <c r="U1386" t="b">
        <v>1</v>
      </c>
      <c r="V1386" t="s">
        <v>3211</v>
      </c>
      <c r="W1386" t="s">
        <v>3212</v>
      </c>
      <c r="X1386" t="s">
        <v>54</v>
      </c>
      <c r="Y1386" t="s">
        <v>62</v>
      </c>
      <c r="Z1386" t="s">
        <v>54</v>
      </c>
      <c r="AA1386" t="s">
        <v>54</v>
      </c>
      <c r="AB1386" t="s">
        <v>54</v>
      </c>
      <c r="AC1386" t="s">
        <v>54</v>
      </c>
      <c r="AD1386">
        <v>1</v>
      </c>
      <c r="AE1386" t="s">
        <v>79</v>
      </c>
      <c r="AF1386">
        <v>1</v>
      </c>
      <c r="AG1386">
        <v>162272743</v>
      </c>
      <c r="AH1386">
        <f t="shared" si="210"/>
        <v>0</v>
      </c>
      <c r="AI1386">
        <f t="shared" si="211"/>
        <v>0</v>
      </c>
      <c r="AJ1386">
        <f t="shared" si="212"/>
        <v>0</v>
      </c>
      <c r="AK1386">
        <f t="shared" si="213"/>
        <v>0</v>
      </c>
      <c r="AL1386">
        <f t="shared" si="214"/>
        <v>0</v>
      </c>
      <c r="AM1386">
        <f t="shared" si="215"/>
        <v>0</v>
      </c>
      <c r="AN1386">
        <f t="shared" si="216"/>
        <v>0</v>
      </c>
      <c r="AO1386">
        <f t="shared" si="217"/>
        <v>0</v>
      </c>
      <c r="AP1386">
        <f t="shared" si="218"/>
        <v>0</v>
      </c>
      <c r="AQ1386">
        <f t="shared" si="219"/>
        <v>0</v>
      </c>
      <c r="AR1386" t="s">
        <v>11839</v>
      </c>
      <c r="AS1386">
        <v>231086</v>
      </c>
      <c r="AT1386">
        <v>403750</v>
      </c>
      <c r="AU1386" t="s">
        <v>54</v>
      </c>
      <c r="AV1386">
        <v>0</v>
      </c>
      <c r="AW1386">
        <v>0</v>
      </c>
      <c r="AX1386">
        <v>0</v>
      </c>
      <c r="AY1386">
        <v>1</v>
      </c>
      <c r="AZ1386" t="s">
        <v>3219</v>
      </c>
      <c r="BA1386" t="s">
        <v>3220</v>
      </c>
      <c r="BB1386">
        <v>35838</v>
      </c>
      <c r="BC1386" t="s">
        <v>3221</v>
      </c>
      <c r="BD1386" t="s">
        <v>67</v>
      </c>
      <c r="BE1386" t="s">
        <v>68</v>
      </c>
      <c r="BF1386">
        <v>30310</v>
      </c>
      <c r="BG1386" t="s">
        <v>75</v>
      </c>
      <c r="BH1386" t="s">
        <v>76</v>
      </c>
      <c r="BI1386" t="s">
        <v>77</v>
      </c>
      <c r="BJ1386" t="s">
        <v>78</v>
      </c>
    </row>
    <row r="1387" spans="1:62" x14ac:dyDescent="0.25">
      <c r="A1387">
        <v>302291</v>
      </c>
      <c r="B1387">
        <v>1209512</v>
      </c>
      <c r="C1387" t="s">
        <v>51</v>
      </c>
      <c r="D1387">
        <v>431046</v>
      </c>
      <c r="E1387" t="s">
        <v>52</v>
      </c>
      <c r="F1387" t="s">
        <v>53</v>
      </c>
      <c r="G1387">
        <v>3</v>
      </c>
      <c r="H1387">
        <v>110</v>
      </c>
      <c r="I1387">
        <v>73</v>
      </c>
      <c r="J1387">
        <v>31</v>
      </c>
      <c r="K1387" t="s">
        <v>2628</v>
      </c>
      <c r="L1387" t="s">
        <v>2629</v>
      </c>
      <c r="M1387" t="s">
        <v>2630</v>
      </c>
      <c r="N1387">
        <v>4974569</v>
      </c>
      <c r="O1387">
        <v>1</v>
      </c>
      <c r="P1387" t="s">
        <v>56</v>
      </c>
      <c r="Q1387">
        <v>1</v>
      </c>
      <c r="R1387" t="s">
        <v>57</v>
      </c>
      <c r="S1387" t="s">
        <v>3209</v>
      </c>
      <c r="T1387" t="s">
        <v>3210</v>
      </c>
      <c r="U1387" t="b">
        <v>1</v>
      </c>
      <c r="V1387" t="s">
        <v>3211</v>
      </c>
      <c r="W1387" t="s">
        <v>3212</v>
      </c>
      <c r="X1387" t="s">
        <v>54</v>
      </c>
      <c r="Y1387" t="s">
        <v>62</v>
      </c>
      <c r="Z1387" t="s">
        <v>54</v>
      </c>
      <c r="AA1387" t="s">
        <v>54</v>
      </c>
      <c r="AB1387" t="s">
        <v>54</v>
      </c>
      <c r="AC1387" t="s">
        <v>54</v>
      </c>
      <c r="AD1387">
        <v>1</v>
      </c>
      <c r="AE1387" t="s">
        <v>83</v>
      </c>
      <c r="AF1387">
        <v>1</v>
      </c>
      <c r="AG1387">
        <v>162272827</v>
      </c>
      <c r="AH1387">
        <f t="shared" si="210"/>
        <v>0</v>
      </c>
      <c r="AI1387">
        <f t="shared" si="211"/>
        <v>0</v>
      </c>
      <c r="AJ1387">
        <f t="shared" si="212"/>
        <v>0</v>
      </c>
      <c r="AK1387">
        <f t="shared" si="213"/>
        <v>0</v>
      </c>
      <c r="AL1387">
        <f t="shared" si="214"/>
        <v>0</v>
      </c>
      <c r="AM1387">
        <f t="shared" si="215"/>
        <v>0</v>
      </c>
      <c r="AN1387">
        <f t="shared" si="216"/>
        <v>0</v>
      </c>
      <c r="AO1387">
        <f t="shared" si="217"/>
        <v>0</v>
      </c>
      <c r="AP1387">
        <f t="shared" si="218"/>
        <v>0</v>
      </c>
      <c r="AQ1387">
        <f t="shared" si="219"/>
        <v>0</v>
      </c>
      <c r="AR1387" t="s">
        <v>11840</v>
      </c>
      <c r="AS1387">
        <v>231161</v>
      </c>
      <c r="AT1387">
        <v>403825</v>
      </c>
      <c r="AU1387" t="s">
        <v>54</v>
      </c>
      <c r="AV1387">
        <v>0</v>
      </c>
      <c r="AW1387">
        <v>0</v>
      </c>
      <c r="AX1387">
        <v>0</v>
      </c>
      <c r="AY1387">
        <v>1</v>
      </c>
      <c r="AZ1387" t="s">
        <v>3222</v>
      </c>
      <c r="BA1387" t="s">
        <v>3223</v>
      </c>
      <c r="BB1387">
        <v>227280</v>
      </c>
      <c r="BC1387" t="s">
        <v>3224</v>
      </c>
      <c r="BD1387" t="s">
        <v>73</v>
      </c>
      <c r="BE1387" t="s">
        <v>74</v>
      </c>
      <c r="BF1387">
        <v>107857</v>
      </c>
      <c r="BG1387" t="s">
        <v>75</v>
      </c>
      <c r="BH1387" t="s">
        <v>76</v>
      </c>
      <c r="BI1387" t="s">
        <v>77</v>
      </c>
      <c r="BJ1387" t="s">
        <v>78</v>
      </c>
    </row>
    <row r="1388" spans="1:62" x14ac:dyDescent="0.25">
      <c r="A1388">
        <v>302291</v>
      </c>
      <c r="B1388">
        <v>1209512</v>
      </c>
      <c r="C1388" t="s">
        <v>51</v>
      </c>
      <c r="D1388">
        <v>431046</v>
      </c>
      <c r="E1388" t="s">
        <v>52</v>
      </c>
      <c r="F1388" t="s">
        <v>53</v>
      </c>
      <c r="G1388">
        <v>3</v>
      </c>
      <c r="H1388">
        <v>110</v>
      </c>
      <c r="I1388">
        <v>73</v>
      </c>
      <c r="J1388">
        <v>31</v>
      </c>
      <c r="K1388" t="s">
        <v>2628</v>
      </c>
      <c r="L1388" t="s">
        <v>2629</v>
      </c>
      <c r="M1388" t="s">
        <v>2630</v>
      </c>
      <c r="N1388">
        <v>4974569</v>
      </c>
      <c r="O1388">
        <v>1</v>
      </c>
      <c r="P1388" t="s">
        <v>56</v>
      </c>
      <c r="Q1388">
        <v>1</v>
      </c>
      <c r="R1388" t="s">
        <v>57</v>
      </c>
      <c r="S1388" t="s">
        <v>3209</v>
      </c>
      <c r="T1388" t="s">
        <v>3210</v>
      </c>
      <c r="U1388" t="b">
        <v>1</v>
      </c>
      <c r="V1388" t="s">
        <v>3211</v>
      </c>
      <c r="W1388" t="s">
        <v>3212</v>
      </c>
      <c r="X1388" t="s">
        <v>54</v>
      </c>
      <c r="Y1388" t="s">
        <v>62</v>
      </c>
      <c r="Z1388" t="s">
        <v>54</v>
      </c>
      <c r="AA1388" t="s">
        <v>54</v>
      </c>
      <c r="AB1388" t="s">
        <v>54</v>
      </c>
      <c r="AC1388" t="s">
        <v>54</v>
      </c>
      <c r="AD1388">
        <v>0</v>
      </c>
      <c r="AE1388" t="s">
        <v>3225</v>
      </c>
      <c r="AF1388">
        <v>1</v>
      </c>
      <c r="AG1388">
        <v>162273286</v>
      </c>
      <c r="AH1388">
        <f t="shared" si="210"/>
        <v>0</v>
      </c>
      <c r="AI1388">
        <f t="shared" si="211"/>
        <v>0</v>
      </c>
      <c r="AJ1388">
        <f t="shared" si="212"/>
        <v>0</v>
      </c>
      <c r="AK1388">
        <f t="shared" si="213"/>
        <v>0</v>
      </c>
      <c r="AL1388">
        <f t="shared" si="214"/>
        <v>0</v>
      </c>
      <c r="AM1388">
        <f t="shared" si="215"/>
        <v>0</v>
      </c>
      <c r="AN1388">
        <f t="shared" si="216"/>
        <v>0</v>
      </c>
      <c r="AO1388">
        <f t="shared" si="217"/>
        <v>0</v>
      </c>
      <c r="AP1388">
        <f t="shared" si="218"/>
        <v>0</v>
      </c>
      <c r="AQ1388">
        <f t="shared" si="219"/>
        <v>0</v>
      </c>
      <c r="AR1388" t="s">
        <v>11843</v>
      </c>
      <c r="AS1388">
        <v>231165</v>
      </c>
      <c r="AT1388">
        <v>403829</v>
      </c>
      <c r="AU1388" t="s">
        <v>54</v>
      </c>
      <c r="AV1388">
        <v>0</v>
      </c>
      <c r="AW1388">
        <v>2</v>
      </c>
      <c r="AX1388">
        <v>0</v>
      </c>
      <c r="AY1388">
        <v>5</v>
      </c>
      <c r="AZ1388" t="s">
        <v>3226</v>
      </c>
      <c r="BA1388" t="s">
        <v>3227</v>
      </c>
      <c r="BB1388">
        <v>119633</v>
      </c>
      <c r="BC1388" t="s">
        <v>3228</v>
      </c>
      <c r="BD1388" t="s">
        <v>112</v>
      </c>
      <c r="BE1388" t="s">
        <v>113</v>
      </c>
      <c r="BF1388">
        <v>108187</v>
      </c>
      <c r="BG1388" t="s">
        <v>75</v>
      </c>
      <c r="BH1388" t="s">
        <v>76</v>
      </c>
      <c r="BI1388" t="s">
        <v>77</v>
      </c>
      <c r="BJ1388" t="s">
        <v>78</v>
      </c>
    </row>
    <row r="1389" spans="1:62" x14ac:dyDescent="0.25">
      <c r="A1389">
        <v>302291</v>
      </c>
      <c r="B1389">
        <v>1209512</v>
      </c>
      <c r="C1389" t="s">
        <v>51</v>
      </c>
      <c r="D1389">
        <v>431046</v>
      </c>
      <c r="E1389" t="s">
        <v>52</v>
      </c>
      <c r="F1389" t="s">
        <v>53</v>
      </c>
      <c r="G1389">
        <v>3</v>
      </c>
      <c r="H1389">
        <v>110</v>
      </c>
      <c r="I1389">
        <v>73</v>
      </c>
      <c r="J1389">
        <v>31</v>
      </c>
      <c r="K1389" t="s">
        <v>2628</v>
      </c>
      <c r="L1389" t="s">
        <v>2629</v>
      </c>
      <c r="M1389" t="s">
        <v>2630</v>
      </c>
      <c r="N1389">
        <v>4974569</v>
      </c>
      <c r="O1389">
        <v>1</v>
      </c>
      <c r="P1389" t="s">
        <v>56</v>
      </c>
      <c r="Q1389">
        <v>1</v>
      </c>
      <c r="R1389" t="s">
        <v>57</v>
      </c>
      <c r="S1389" t="s">
        <v>3209</v>
      </c>
      <c r="T1389" t="s">
        <v>3210</v>
      </c>
      <c r="U1389" t="b">
        <v>1</v>
      </c>
      <c r="V1389" t="s">
        <v>3211</v>
      </c>
      <c r="W1389" t="s">
        <v>3212</v>
      </c>
      <c r="X1389" t="s">
        <v>54</v>
      </c>
      <c r="Y1389" t="s">
        <v>62</v>
      </c>
      <c r="Z1389" t="s">
        <v>54</v>
      </c>
      <c r="AA1389" t="s">
        <v>54</v>
      </c>
      <c r="AB1389" t="s">
        <v>54</v>
      </c>
      <c r="AC1389" t="s">
        <v>54</v>
      </c>
      <c r="AD1389">
        <v>0</v>
      </c>
      <c r="AE1389" t="s">
        <v>952</v>
      </c>
      <c r="AF1389">
        <v>1</v>
      </c>
      <c r="AG1389">
        <v>162391887</v>
      </c>
      <c r="AH1389">
        <f t="shared" si="210"/>
        <v>0</v>
      </c>
      <c r="AI1389">
        <f t="shared" si="211"/>
        <v>0</v>
      </c>
      <c r="AJ1389">
        <f t="shared" si="212"/>
        <v>0</v>
      </c>
      <c r="AK1389">
        <f t="shared" si="213"/>
        <v>0</v>
      </c>
      <c r="AL1389">
        <f t="shared" si="214"/>
        <v>0</v>
      </c>
      <c r="AM1389">
        <f t="shared" si="215"/>
        <v>0</v>
      </c>
      <c r="AN1389">
        <f t="shared" si="216"/>
        <v>0</v>
      </c>
      <c r="AO1389">
        <f t="shared" si="217"/>
        <v>0</v>
      </c>
      <c r="AP1389">
        <f t="shared" si="218"/>
        <v>0</v>
      </c>
      <c r="AQ1389">
        <f t="shared" si="219"/>
        <v>0</v>
      </c>
      <c r="AR1389" t="s">
        <v>11844</v>
      </c>
      <c r="AS1389">
        <v>231105</v>
      </c>
      <c r="AT1389">
        <v>403769</v>
      </c>
      <c r="AU1389" t="s">
        <v>54</v>
      </c>
      <c r="AV1389">
        <v>0</v>
      </c>
      <c r="AW1389">
        <v>4</v>
      </c>
      <c r="AX1389">
        <v>1</v>
      </c>
      <c r="AY1389">
        <v>3</v>
      </c>
      <c r="AZ1389" t="s">
        <v>3229</v>
      </c>
      <c r="BA1389" t="s">
        <v>3230</v>
      </c>
      <c r="BB1389">
        <v>77370</v>
      </c>
      <c r="BC1389" t="s">
        <v>3231</v>
      </c>
      <c r="BD1389" t="s">
        <v>118</v>
      </c>
      <c r="BE1389" t="s">
        <v>119</v>
      </c>
      <c r="BF1389">
        <v>30267</v>
      </c>
      <c r="BG1389" t="s">
        <v>75</v>
      </c>
      <c r="BH1389" t="s">
        <v>76</v>
      </c>
      <c r="BI1389" t="s">
        <v>77</v>
      </c>
      <c r="BJ1389" t="s">
        <v>78</v>
      </c>
    </row>
    <row r="1390" spans="1:62" x14ac:dyDescent="0.25">
      <c r="A1390">
        <v>302291</v>
      </c>
      <c r="B1390">
        <v>1209512</v>
      </c>
      <c r="C1390" t="s">
        <v>51</v>
      </c>
      <c r="D1390">
        <v>431046</v>
      </c>
      <c r="E1390" t="s">
        <v>52</v>
      </c>
      <c r="F1390" t="s">
        <v>53</v>
      </c>
      <c r="G1390">
        <v>3</v>
      </c>
      <c r="H1390">
        <v>110</v>
      </c>
      <c r="I1390">
        <v>73</v>
      </c>
      <c r="J1390">
        <v>31</v>
      </c>
      <c r="K1390" t="s">
        <v>2628</v>
      </c>
      <c r="L1390" t="s">
        <v>2629</v>
      </c>
      <c r="M1390" t="s">
        <v>2630</v>
      </c>
      <c r="N1390">
        <v>4974569</v>
      </c>
      <c r="O1390">
        <v>1</v>
      </c>
      <c r="P1390" t="s">
        <v>56</v>
      </c>
      <c r="Q1390">
        <v>1</v>
      </c>
      <c r="R1390" t="s">
        <v>57</v>
      </c>
      <c r="S1390" t="s">
        <v>3209</v>
      </c>
      <c r="T1390" t="s">
        <v>3210</v>
      </c>
      <c r="U1390" t="b">
        <v>1</v>
      </c>
      <c r="V1390" t="s">
        <v>3211</v>
      </c>
      <c r="W1390" t="s">
        <v>3212</v>
      </c>
      <c r="X1390" t="s">
        <v>54</v>
      </c>
      <c r="Y1390" t="s">
        <v>62</v>
      </c>
      <c r="Z1390" t="s">
        <v>54</v>
      </c>
      <c r="AA1390" t="s">
        <v>54</v>
      </c>
      <c r="AB1390" t="s">
        <v>54</v>
      </c>
      <c r="AC1390" t="s">
        <v>54</v>
      </c>
      <c r="AD1390">
        <v>1</v>
      </c>
      <c r="AE1390" t="s">
        <v>173</v>
      </c>
      <c r="AF1390">
        <v>1</v>
      </c>
      <c r="AG1390">
        <v>162392335</v>
      </c>
      <c r="AH1390">
        <f t="shared" si="210"/>
        <v>0</v>
      </c>
      <c r="AI1390">
        <f t="shared" si="211"/>
        <v>0</v>
      </c>
      <c r="AJ1390">
        <f t="shared" si="212"/>
        <v>0</v>
      </c>
      <c r="AK1390">
        <f t="shared" si="213"/>
        <v>0</v>
      </c>
      <c r="AL1390">
        <f t="shared" si="214"/>
        <v>0</v>
      </c>
      <c r="AM1390">
        <f t="shared" si="215"/>
        <v>0</v>
      </c>
      <c r="AN1390">
        <f t="shared" si="216"/>
        <v>0</v>
      </c>
      <c r="AO1390">
        <f t="shared" si="217"/>
        <v>0</v>
      </c>
      <c r="AP1390">
        <f t="shared" si="218"/>
        <v>0</v>
      </c>
      <c r="AQ1390">
        <f t="shared" si="219"/>
        <v>0</v>
      </c>
      <c r="AR1390" t="s">
        <v>11848</v>
      </c>
      <c r="AS1390">
        <v>231150</v>
      </c>
      <c r="AT1390">
        <v>403814</v>
      </c>
      <c r="AU1390" t="s">
        <v>54</v>
      </c>
      <c r="AV1390">
        <v>0</v>
      </c>
      <c r="AW1390">
        <v>0</v>
      </c>
      <c r="AX1390">
        <v>0</v>
      </c>
      <c r="AY1390">
        <v>1</v>
      </c>
      <c r="AZ1390" t="s">
        <v>3232</v>
      </c>
      <c r="BA1390" t="s">
        <v>3233</v>
      </c>
      <c r="BB1390">
        <v>94558</v>
      </c>
      <c r="BC1390" t="s">
        <v>3234</v>
      </c>
      <c r="BD1390" t="s">
        <v>177</v>
      </c>
      <c r="BE1390" t="s">
        <v>74</v>
      </c>
      <c r="BF1390">
        <v>107857</v>
      </c>
      <c r="BG1390" t="s">
        <v>75</v>
      </c>
      <c r="BH1390" t="s">
        <v>76</v>
      </c>
      <c r="BI1390" t="s">
        <v>77</v>
      </c>
      <c r="BJ1390" t="s">
        <v>78</v>
      </c>
    </row>
    <row r="1391" spans="1:62" x14ac:dyDescent="0.25">
      <c r="A1391">
        <v>302291</v>
      </c>
      <c r="B1391">
        <v>1209512</v>
      </c>
      <c r="C1391" t="s">
        <v>51</v>
      </c>
      <c r="D1391">
        <v>431046</v>
      </c>
      <c r="E1391" t="s">
        <v>52</v>
      </c>
      <c r="F1391" t="s">
        <v>53</v>
      </c>
      <c r="G1391">
        <v>3</v>
      </c>
      <c r="H1391">
        <v>110</v>
      </c>
      <c r="I1391">
        <v>73</v>
      </c>
      <c r="J1391">
        <v>31</v>
      </c>
      <c r="K1391" t="s">
        <v>2628</v>
      </c>
      <c r="L1391" t="s">
        <v>2629</v>
      </c>
      <c r="M1391" t="s">
        <v>2630</v>
      </c>
      <c r="N1391">
        <v>4974569</v>
      </c>
      <c r="O1391">
        <v>1</v>
      </c>
      <c r="P1391" t="s">
        <v>56</v>
      </c>
      <c r="Q1391">
        <v>1</v>
      </c>
      <c r="R1391" t="s">
        <v>57</v>
      </c>
      <c r="S1391" t="s">
        <v>3209</v>
      </c>
      <c r="T1391" t="s">
        <v>3210</v>
      </c>
      <c r="U1391" t="b">
        <v>1</v>
      </c>
      <c r="V1391" t="s">
        <v>3211</v>
      </c>
      <c r="W1391" t="s">
        <v>3212</v>
      </c>
      <c r="X1391" t="s">
        <v>54</v>
      </c>
      <c r="Y1391" t="s">
        <v>62</v>
      </c>
      <c r="Z1391" t="s">
        <v>54</v>
      </c>
      <c r="AA1391" t="s">
        <v>54</v>
      </c>
      <c r="AB1391" t="s">
        <v>54</v>
      </c>
      <c r="AC1391" t="s">
        <v>54</v>
      </c>
      <c r="AD1391">
        <v>1</v>
      </c>
      <c r="AE1391" t="s">
        <v>178</v>
      </c>
      <c r="AF1391">
        <v>1</v>
      </c>
      <c r="AG1391">
        <v>162392480</v>
      </c>
      <c r="AH1391">
        <f t="shared" si="210"/>
        <v>0</v>
      </c>
      <c r="AI1391">
        <f t="shared" si="211"/>
        <v>0</v>
      </c>
      <c r="AJ1391">
        <f t="shared" si="212"/>
        <v>0</v>
      </c>
      <c r="AK1391">
        <f t="shared" si="213"/>
        <v>0</v>
      </c>
      <c r="AL1391">
        <f t="shared" si="214"/>
        <v>0</v>
      </c>
      <c r="AM1391">
        <f t="shared" si="215"/>
        <v>0</v>
      </c>
      <c r="AN1391">
        <f t="shared" si="216"/>
        <v>0</v>
      </c>
      <c r="AO1391">
        <f t="shared" si="217"/>
        <v>0</v>
      </c>
      <c r="AP1391">
        <f t="shared" si="218"/>
        <v>0</v>
      </c>
      <c r="AQ1391">
        <f t="shared" si="219"/>
        <v>0</v>
      </c>
      <c r="AR1391" t="s">
        <v>11849</v>
      </c>
      <c r="AS1391">
        <v>231125</v>
      </c>
      <c r="AT1391">
        <v>403789</v>
      </c>
      <c r="AU1391" t="s">
        <v>54</v>
      </c>
      <c r="AV1391">
        <v>0</v>
      </c>
      <c r="AW1391">
        <v>0</v>
      </c>
      <c r="AX1391">
        <v>0</v>
      </c>
      <c r="AY1391">
        <v>1</v>
      </c>
      <c r="AZ1391" t="s">
        <v>3235</v>
      </c>
      <c r="BA1391" t="s">
        <v>3236</v>
      </c>
      <c r="BB1391">
        <v>23949</v>
      </c>
      <c r="BC1391" t="s">
        <v>3237</v>
      </c>
      <c r="BD1391" t="s">
        <v>182</v>
      </c>
      <c r="BE1391" t="s">
        <v>183</v>
      </c>
      <c r="BF1391">
        <v>30454</v>
      </c>
      <c r="BG1391" t="s">
        <v>75</v>
      </c>
      <c r="BH1391" t="s">
        <v>76</v>
      </c>
      <c r="BI1391" t="s">
        <v>77</v>
      </c>
      <c r="BJ1391" t="s">
        <v>78</v>
      </c>
    </row>
    <row r="1392" spans="1:62" x14ac:dyDescent="0.25">
      <c r="A1392">
        <v>302291</v>
      </c>
      <c r="B1392">
        <v>1209512</v>
      </c>
      <c r="C1392" t="s">
        <v>51</v>
      </c>
      <c r="D1392">
        <v>431046</v>
      </c>
      <c r="E1392" t="s">
        <v>52</v>
      </c>
      <c r="F1392" t="s">
        <v>53</v>
      </c>
      <c r="G1392">
        <v>3</v>
      </c>
      <c r="H1392">
        <v>110</v>
      </c>
      <c r="I1392">
        <v>73</v>
      </c>
      <c r="J1392">
        <v>31</v>
      </c>
      <c r="K1392" t="s">
        <v>2628</v>
      </c>
      <c r="L1392" t="s">
        <v>2629</v>
      </c>
      <c r="M1392" t="s">
        <v>2630</v>
      </c>
      <c r="N1392">
        <v>4974569</v>
      </c>
      <c r="O1392">
        <v>1</v>
      </c>
      <c r="P1392" t="s">
        <v>56</v>
      </c>
      <c r="Q1392">
        <v>1</v>
      </c>
      <c r="R1392" t="s">
        <v>57</v>
      </c>
      <c r="S1392" t="s">
        <v>3209</v>
      </c>
      <c r="T1392" t="s">
        <v>3210</v>
      </c>
      <c r="U1392" t="b">
        <v>1</v>
      </c>
      <c r="V1392" t="s">
        <v>3211</v>
      </c>
      <c r="W1392" t="s">
        <v>3212</v>
      </c>
      <c r="X1392" t="s">
        <v>54</v>
      </c>
      <c r="Y1392" t="s">
        <v>62</v>
      </c>
      <c r="Z1392" t="s">
        <v>54</v>
      </c>
      <c r="AA1392" t="s">
        <v>54</v>
      </c>
      <c r="AB1392" t="s">
        <v>54</v>
      </c>
      <c r="AC1392" t="s">
        <v>54</v>
      </c>
      <c r="AD1392">
        <v>0</v>
      </c>
      <c r="AE1392" t="s">
        <v>63</v>
      </c>
      <c r="AF1392">
        <v>1</v>
      </c>
      <c r="AG1392">
        <v>162392516</v>
      </c>
      <c r="AH1392">
        <f t="shared" si="210"/>
        <v>0</v>
      </c>
      <c r="AI1392">
        <f t="shared" si="211"/>
        <v>0</v>
      </c>
      <c r="AJ1392">
        <f t="shared" si="212"/>
        <v>0</v>
      </c>
      <c r="AK1392">
        <f t="shared" si="213"/>
        <v>0</v>
      </c>
      <c r="AL1392">
        <f t="shared" si="214"/>
        <v>0</v>
      </c>
      <c r="AM1392">
        <f t="shared" si="215"/>
        <v>0</v>
      </c>
      <c r="AN1392">
        <f t="shared" si="216"/>
        <v>0</v>
      </c>
      <c r="AO1392">
        <f t="shared" si="217"/>
        <v>0</v>
      </c>
      <c r="AP1392">
        <f t="shared" si="218"/>
        <v>0</v>
      </c>
      <c r="AQ1392">
        <f t="shared" si="219"/>
        <v>0</v>
      </c>
      <c r="AR1392" t="s">
        <v>11850</v>
      </c>
      <c r="AS1392">
        <v>231065</v>
      </c>
      <c r="AT1392">
        <v>403729</v>
      </c>
      <c r="AU1392" t="s">
        <v>54</v>
      </c>
      <c r="AV1392">
        <v>0</v>
      </c>
      <c r="AW1392">
        <v>1</v>
      </c>
      <c r="AX1392">
        <v>0</v>
      </c>
      <c r="AY1392">
        <v>8</v>
      </c>
      <c r="AZ1392" t="s">
        <v>3238</v>
      </c>
      <c r="BA1392" t="s">
        <v>3239</v>
      </c>
      <c r="BB1392">
        <v>16627</v>
      </c>
      <c r="BC1392" t="s">
        <v>3240</v>
      </c>
      <c r="BD1392" t="s">
        <v>182</v>
      </c>
      <c r="BE1392" t="s">
        <v>187</v>
      </c>
      <c r="BF1392">
        <v>30453</v>
      </c>
      <c r="BG1392" t="s">
        <v>75</v>
      </c>
      <c r="BH1392" t="s">
        <v>76</v>
      </c>
      <c r="BI1392" t="s">
        <v>77</v>
      </c>
      <c r="BJ1392" t="s">
        <v>78</v>
      </c>
    </row>
    <row r="1393" spans="1:62" x14ac:dyDescent="0.25">
      <c r="A1393">
        <v>302291</v>
      </c>
      <c r="B1393">
        <v>1209512</v>
      </c>
      <c r="C1393" t="s">
        <v>51</v>
      </c>
      <c r="D1393">
        <v>431046</v>
      </c>
      <c r="E1393" t="s">
        <v>52</v>
      </c>
      <c r="F1393" t="s">
        <v>53</v>
      </c>
      <c r="G1393">
        <v>3</v>
      </c>
      <c r="H1393">
        <v>110</v>
      </c>
      <c r="I1393">
        <v>73</v>
      </c>
      <c r="J1393">
        <v>31</v>
      </c>
      <c r="K1393" t="s">
        <v>2628</v>
      </c>
      <c r="L1393" t="s">
        <v>2629</v>
      </c>
      <c r="M1393" t="s">
        <v>2630</v>
      </c>
      <c r="N1393">
        <v>4974569</v>
      </c>
      <c r="O1393">
        <v>1</v>
      </c>
      <c r="P1393" t="s">
        <v>56</v>
      </c>
      <c r="Q1393">
        <v>1</v>
      </c>
      <c r="R1393" t="s">
        <v>57</v>
      </c>
      <c r="S1393" t="s">
        <v>3209</v>
      </c>
      <c r="T1393" t="s">
        <v>3210</v>
      </c>
      <c r="U1393" t="b">
        <v>1</v>
      </c>
      <c r="V1393" t="s">
        <v>3211</v>
      </c>
      <c r="W1393" t="s">
        <v>3212</v>
      </c>
      <c r="X1393" t="s">
        <v>54</v>
      </c>
      <c r="Y1393" t="s">
        <v>62</v>
      </c>
      <c r="Z1393" t="s">
        <v>54</v>
      </c>
      <c r="AA1393" t="s">
        <v>54</v>
      </c>
      <c r="AB1393" t="s">
        <v>54</v>
      </c>
      <c r="AC1393" t="s">
        <v>54</v>
      </c>
      <c r="AD1393">
        <v>1</v>
      </c>
      <c r="AE1393" t="s">
        <v>188</v>
      </c>
      <c r="AF1393">
        <v>1</v>
      </c>
      <c r="AG1393">
        <v>162392692</v>
      </c>
      <c r="AH1393">
        <f t="shared" si="210"/>
        <v>0</v>
      </c>
      <c r="AI1393">
        <f t="shared" si="211"/>
        <v>0</v>
      </c>
      <c r="AJ1393">
        <f t="shared" si="212"/>
        <v>0</v>
      </c>
      <c r="AK1393">
        <f t="shared" si="213"/>
        <v>0</v>
      </c>
      <c r="AL1393">
        <f t="shared" si="214"/>
        <v>0</v>
      </c>
      <c r="AM1393">
        <f t="shared" si="215"/>
        <v>0</v>
      </c>
      <c r="AN1393">
        <f t="shared" si="216"/>
        <v>0</v>
      </c>
      <c r="AO1393">
        <f t="shared" si="217"/>
        <v>0</v>
      </c>
      <c r="AP1393">
        <f t="shared" si="218"/>
        <v>0</v>
      </c>
      <c r="AQ1393">
        <f t="shared" si="219"/>
        <v>0</v>
      </c>
      <c r="AR1393" t="s">
        <v>11851</v>
      </c>
      <c r="AS1393">
        <v>231108</v>
      </c>
      <c r="AT1393">
        <v>403772</v>
      </c>
      <c r="AU1393" t="s">
        <v>54</v>
      </c>
      <c r="AV1393">
        <v>0</v>
      </c>
      <c r="AW1393">
        <v>0</v>
      </c>
      <c r="AX1393">
        <v>0</v>
      </c>
      <c r="AY1393">
        <v>1</v>
      </c>
      <c r="AZ1393" t="s">
        <v>3241</v>
      </c>
      <c r="BA1393" t="s">
        <v>3242</v>
      </c>
      <c r="BB1393">
        <v>52878</v>
      </c>
      <c r="BC1393" t="s">
        <v>3243</v>
      </c>
      <c r="BD1393" t="s">
        <v>118</v>
      </c>
      <c r="BE1393" t="s">
        <v>119</v>
      </c>
      <c r="BF1393">
        <v>30267</v>
      </c>
      <c r="BG1393" t="s">
        <v>75</v>
      </c>
      <c r="BH1393" t="s">
        <v>76</v>
      </c>
      <c r="BI1393" t="s">
        <v>77</v>
      </c>
      <c r="BJ1393" t="s">
        <v>78</v>
      </c>
    </row>
    <row r="1394" spans="1:62" x14ac:dyDescent="0.25">
      <c r="A1394">
        <v>302291</v>
      </c>
      <c r="B1394">
        <v>1209512</v>
      </c>
      <c r="C1394" t="s">
        <v>51</v>
      </c>
      <c r="D1394">
        <v>431046</v>
      </c>
      <c r="E1394" t="s">
        <v>52</v>
      </c>
      <c r="F1394" t="s">
        <v>53</v>
      </c>
      <c r="G1394">
        <v>3</v>
      </c>
      <c r="H1394">
        <v>110</v>
      </c>
      <c r="I1394">
        <v>73</v>
      </c>
      <c r="J1394">
        <v>31</v>
      </c>
      <c r="K1394" t="s">
        <v>2628</v>
      </c>
      <c r="L1394" t="s">
        <v>2629</v>
      </c>
      <c r="M1394" t="s">
        <v>2630</v>
      </c>
      <c r="N1394">
        <v>4974569</v>
      </c>
      <c r="O1394">
        <v>1</v>
      </c>
      <c r="P1394" t="s">
        <v>56</v>
      </c>
      <c r="Q1394">
        <v>1</v>
      </c>
      <c r="R1394" t="s">
        <v>57</v>
      </c>
      <c r="S1394" t="s">
        <v>3209</v>
      </c>
      <c r="T1394" t="s">
        <v>3210</v>
      </c>
      <c r="U1394" t="b">
        <v>1</v>
      </c>
      <c r="V1394" t="s">
        <v>3211</v>
      </c>
      <c r="W1394" t="s">
        <v>3212</v>
      </c>
      <c r="X1394" t="s">
        <v>54</v>
      </c>
      <c r="Y1394" t="s">
        <v>62</v>
      </c>
      <c r="Z1394" t="s">
        <v>54</v>
      </c>
      <c r="AA1394" t="s">
        <v>54</v>
      </c>
      <c r="AB1394" t="s">
        <v>54</v>
      </c>
      <c r="AC1394" t="s">
        <v>54</v>
      </c>
      <c r="AD1394">
        <v>0</v>
      </c>
      <c r="AE1394" t="s">
        <v>178</v>
      </c>
      <c r="AF1394">
        <v>1</v>
      </c>
      <c r="AG1394">
        <v>162392808</v>
      </c>
      <c r="AH1394">
        <f t="shared" si="210"/>
        <v>0</v>
      </c>
      <c r="AI1394">
        <f t="shared" si="211"/>
        <v>0</v>
      </c>
      <c r="AJ1394">
        <f t="shared" si="212"/>
        <v>0</v>
      </c>
      <c r="AK1394">
        <f t="shared" si="213"/>
        <v>0</v>
      </c>
      <c r="AL1394">
        <f t="shared" si="214"/>
        <v>0</v>
      </c>
      <c r="AM1394">
        <f t="shared" si="215"/>
        <v>0</v>
      </c>
      <c r="AN1394">
        <f t="shared" si="216"/>
        <v>0</v>
      </c>
      <c r="AO1394">
        <f t="shared" si="217"/>
        <v>0</v>
      </c>
      <c r="AP1394">
        <f t="shared" si="218"/>
        <v>0</v>
      </c>
      <c r="AQ1394">
        <f t="shared" si="219"/>
        <v>0</v>
      </c>
      <c r="AR1394" t="s">
        <v>11854</v>
      </c>
      <c r="AS1394">
        <v>231139</v>
      </c>
      <c r="AT1394">
        <v>403803</v>
      </c>
      <c r="AU1394" t="s">
        <v>54</v>
      </c>
      <c r="AV1394">
        <v>0</v>
      </c>
      <c r="AW1394">
        <v>0</v>
      </c>
      <c r="AX1394">
        <v>0</v>
      </c>
      <c r="AY1394">
        <v>2</v>
      </c>
      <c r="AZ1394" t="s">
        <v>3244</v>
      </c>
      <c r="BA1394" t="s">
        <v>3245</v>
      </c>
      <c r="BB1394">
        <v>40348</v>
      </c>
      <c r="BC1394" t="s">
        <v>3246</v>
      </c>
      <c r="BD1394" t="s">
        <v>482</v>
      </c>
      <c r="BE1394" t="s">
        <v>183</v>
      </c>
      <c r="BF1394">
        <v>30454</v>
      </c>
      <c r="BG1394" t="s">
        <v>75</v>
      </c>
      <c r="BH1394" t="s">
        <v>76</v>
      </c>
      <c r="BI1394" t="s">
        <v>77</v>
      </c>
      <c r="BJ1394" t="s">
        <v>78</v>
      </c>
    </row>
    <row r="1395" spans="1:62" x14ac:dyDescent="0.25">
      <c r="A1395">
        <v>302291</v>
      </c>
      <c r="B1395">
        <v>1209512</v>
      </c>
      <c r="C1395" t="s">
        <v>51</v>
      </c>
      <c r="D1395">
        <v>431046</v>
      </c>
      <c r="E1395" t="s">
        <v>52</v>
      </c>
      <c r="F1395" t="s">
        <v>53</v>
      </c>
      <c r="G1395">
        <v>3</v>
      </c>
      <c r="H1395">
        <v>110</v>
      </c>
      <c r="I1395">
        <v>73</v>
      </c>
      <c r="J1395">
        <v>31</v>
      </c>
      <c r="K1395" t="s">
        <v>2628</v>
      </c>
      <c r="L1395" t="s">
        <v>2629</v>
      </c>
      <c r="M1395" t="s">
        <v>2630</v>
      </c>
      <c r="N1395">
        <v>4974569</v>
      </c>
      <c r="O1395">
        <v>1</v>
      </c>
      <c r="P1395" t="s">
        <v>56</v>
      </c>
      <c r="Q1395">
        <v>1</v>
      </c>
      <c r="R1395" t="s">
        <v>57</v>
      </c>
      <c r="S1395" t="s">
        <v>3209</v>
      </c>
      <c r="T1395" t="s">
        <v>3210</v>
      </c>
      <c r="U1395" t="b">
        <v>1</v>
      </c>
      <c r="V1395" t="s">
        <v>3211</v>
      </c>
      <c r="W1395" t="s">
        <v>3212</v>
      </c>
      <c r="X1395" t="s">
        <v>54</v>
      </c>
      <c r="Y1395" t="s">
        <v>62</v>
      </c>
      <c r="Z1395" t="s">
        <v>54</v>
      </c>
      <c r="AA1395" t="s">
        <v>54</v>
      </c>
      <c r="AB1395" t="s">
        <v>54</v>
      </c>
      <c r="AC1395" t="s">
        <v>54</v>
      </c>
      <c r="AD1395">
        <v>0</v>
      </c>
      <c r="AE1395" t="s">
        <v>371</v>
      </c>
      <c r="AF1395">
        <v>1</v>
      </c>
      <c r="AG1395">
        <v>162392914</v>
      </c>
      <c r="AH1395">
        <f t="shared" si="210"/>
        <v>0</v>
      </c>
      <c r="AI1395">
        <f t="shared" si="211"/>
        <v>0</v>
      </c>
      <c r="AJ1395">
        <f t="shared" si="212"/>
        <v>0</v>
      </c>
      <c r="AK1395">
        <f t="shared" si="213"/>
        <v>0</v>
      </c>
      <c r="AL1395">
        <f t="shared" si="214"/>
        <v>0</v>
      </c>
      <c r="AM1395">
        <f t="shared" si="215"/>
        <v>0</v>
      </c>
      <c r="AN1395">
        <f t="shared" si="216"/>
        <v>0</v>
      </c>
      <c r="AO1395">
        <f t="shared" si="217"/>
        <v>0</v>
      </c>
      <c r="AP1395">
        <f t="shared" si="218"/>
        <v>0</v>
      </c>
      <c r="AQ1395">
        <f t="shared" si="219"/>
        <v>0</v>
      </c>
      <c r="AR1395" t="s">
        <v>11855</v>
      </c>
      <c r="AS1395">
        <v>231106</v>
      </c>
      <c r="AT1395">
        <v>403770</v>
      </c>
      <c r="AU1395" t="s">
        <v>54</v>
      </c>
      <c r="AV1395">
        <v>0</v>
      </c>
      <c r="AW1395">
        <v>3</v>
      </c>
      <c r="AX1395">
        <v>0</v>
      </c>
      <c r="AY1395">
        <v>4</v>
      </c>
      <c r="AZ1395" t="s">
        <v>3247</v>
      </c>
      <c r="BA1395" t="s">
        <v>3248</v>
      </c>
      <c r="BB1395">
        <v>66808</v>
      </c>
      <c r="BC1395" t="s">
        <v>3249</v>
      </c>
      <c r="BD1395" t="s">
        <v>118</v>
      </c>
      <c r="BE1395" t="s">
        <v>119</v>
      </c>
      <c r="BF1395">
        <v>30267</v>
      </c>
      <c r="BG1395" t="s">
        <v>75</v>
      </c>
      <c r="BH1395" t="s">
        <v>76</v>
      </c>
      <c r="BI1395" t="s">
        <v>77</v>
      </c>
      <c r="BJ1395" t="s">
        <v>78</v>
      </c>
    </row>
    <row r="1396" spans="1:62" x14ac:dyDescent="0.25">
      <c r="A1396">
        <v>302291</v>
      </c>
      <c r="B1396">
        <v>1209512</v>
      </c>
      <c r="C1396" t="s">
        <v>51</v>
      </c>
      <c r="D1396">
        <v>431046</v>
      </c>
      <c r="E1396" t="s">
        <v>52</v>
      </c>
      <c r="F1396" t="s">
        <v>53</v>
      </c>
      <c r="G1396">
        <v>3</v>
      </c>
      <c r="H1396">
        <v>110</v>
      </c>
      <c r="I1396">
        <v>73</v>
      </c>
      <c r="J1396">
        <v>31</v>
      </c>
      <c r="K1396" t="s">
        <v>2628</v>
      </c>
      <c r="L1396" t="s">
        <v>2629</v>
      </c>
      <c r="M1396" t="s">
        <v>2630</v>
      </c>
      <c r="N1396">
        <v>4974569</v>
      </c>
      <c r="O1396">
        <v>1</v>
      </c>
      <c r="P1396" t="s">
        <v>56</v>
      </c>
      <c r="Q1396">
        <v>1</v>
      </c>
      <c r="R1396" t="s">
        <v>57</v>
      </c>
      <c r="S1396" t="s">
        <v>3209</v>
      </c>
      <c r="T1396" t="s">
        <v>3210</v>
      </c>
      <c r="U1396" t="b">
        <v>1</v>
      </c>
      <c r="V1396" t="s">
        <v>3211</v>
      </c>
      <c r="W1396" t="s">
        <v>3212</v>
      </c>
      <c r="X1396" t="s">
        <v>54</v>
      </c>
      <c r="Y1396" t="s">
        <v>62</v>
      </c>
      <c r="Z1396" t="s">
        <v>54</v>
      </c>
      <c r="AA1396" t="s">
        <v>54</v>
      </c>
      <c r="AB1396" t="s">
        <v>54</v>
      </c>
      <c r="AC1396" t="s">
        <v>54</v>
      </c>
      <c r="AD1396">
        <v>1</v>
      </c>
      <c r="AE1396" t="s">
        <v>79</v>
      </c>
      <c r="AF1396">
        <v>1</v>
      </c>
      <c r="AG1396">
        <v>162393244</v>
      </c>
      <c r="AH1396">
        <f t="shared" si="210"/>
        <v>0</v>
      </c>
      <c r="AI1396">
        <f t="shared" si="211"/>
        <v>0</v>
      </c>
      <c r="AJ1396">
        <f t="shared" si="212"/>
        <v>0</v>
      </c>
      <c r="AK1396">
        <f t="shared" si="213"/>
        <v>0</v>
      </c>
      <c r="AL1396">
        <f t="shared" si="214"/>
        <v>0</v>
      </c>
      <c r="AM1396">
        <f t="shared" si="215"/>
        <v>0</v>
      </c>
      <c r="AN1396">
        <f t="shared" si="216"/>
        <v>0</v>
      </c>
      <c r="AO1396">
        <f t="shared" si="217"/>
        <v>0</v>
      </c>
      <c r="AP1396">
        <f t="shared" si="218"/>
        <v>0</v>
      </c>
      <c r="AQ1396">
        <f t="shared" si="219"/>
        <v>0</v>
      </c>
      <c r="AR1396" t="s">
        <v>11856</v>
      </c>
      <c r="AS1396">
        <v>231104</v>
      </c>
      <c r="AT1396">
        <v>403768</v>
      </c>
      <c r="AU1396" t="s">
        <v>54</v>
      </c>
      <c r="AV1396">
        <v>0</v>
      </c>
      <c r="AW1396">
        <v>0</v>
      </c>
      <c r="AX1396">
        <v>0</v>
      </c>
      <c r="AY1396">
        <v>1</v>
      </c>
      <c r="AZ1396" t="s">
        <v>3250</v>
      </c>
      <c r="BA1396" t="s">
        <v>3251</v>
      </c>
      <c r="BB1396">
        <v>7228</v>
      </c>
      <c r="BC1396" t="s">
        <v>3252</v>
      </c>
      <c r="BD1396" t="s">
        <v>67</v>
      </c>
      <c r="BE1396" t="s">
        <v>68</v>
      </c>
      <c r="BF1396">
        <v>30310</v>
      </c>
      <c r="BG1396" t="s">
        <v>75</v>
      </c>
      <c r="BH1396" t="s">
        <v>76</v>
      </c>
      <c r="BI1396" t="s">
        <v>77</v>
      </c>
      <c r="BJ1396" t="s">
        <v>78</v>
      </c>
    </row>
    <row r="1397" spans="1:62" x14ac:dyDescent="0.25">
      <c r="A1397">
        <v>302291</v>
      </c>
      <c r="B1397">
        <v>1209512</v>
      </c>
      <c r="C1397" t="s">
        <v>51</v>
      </c>
      <c r="D1397">
        <v>431046</v>
      </c>
      <c r="E1397" t="s">
        <v>52</v>
      </c>
      <c r="F1397" t="s">
        <v>53</v>
      </c>
      <c r="G1397">
        <v>3</v>
      </c>
      <c r="H1397">
        <v>110</v>
      </c>
      <c r="I1397">
        <v>73</v>
      </c>
      <c r="J1397">
        <v>31</v>
      </c>
      <c r="K1397" t="s">
        <v>2628</v>
      </c>
      <c r="L1397" t="s">
        <v>2629</v>
      </c>
      <c r="M1397" t="s">
        <v>2630</v>
      </c>
      <c r="N1397">
        <v>4974569</v>
      </c>
      <c r="O1397">
        <v>1</v>
      </c>
      <c r="P1397" t="s">
        <v>56</v>
      </c>
      <c r="Q1397">
        <v>1</v>
      </c>
      <c r="R1397" t="s">
        <v>57</v>
      </c>
      <c r="S1397" t="s">
        <v>3209</v>
      </c>
      <c r="T1397" t="s">
        <v>3210</v>
      </c>
      <c r="U1397" t="b">
        <v>1</v>
      </c>
      <c r="V1397" t="s">
        <v>3211</v>
      </c>
      <c r="W1397" t="s">
        <v>3212</v>
      </c>
      <c r="X1397" t="s">
        <v>54</v>
      </c>
      <c r="Y1397" t="s">
        <v>62</v>
      </c>
      <c r="Z1397" t="s">
        <v>54</v>
      </c>
      <c r="AA1397" t="s">
        <v>54</v>
      </c>
      <c r="AB1397" t="s">
        <v>54</v>
      </c>
      <c r="AC1397" t="s">
        <v>54</v>
      </c>
      <c r="AD1397">
        <v>0</v>
      </c>
      <c r="AE1397" t="s">
        <v>924</v>
      </c>
      <c r="AF1397">
        <v>1</v>
      </c>
      <c r="AG1397">
        <v>162393256</v>
      </c>
      <c r="AH1397">
        <f t="shared" si="210"/>
        <v>0</v>
      </c>
      <c r="AI1397">
        <f t="shared" si="211"/>
        <v>0</v>
      </c>
      <c r="AJ1397">
        <f t="shared" si="212"/>
        <v>0</v>
      </c>
      <c r="AK1397">
        <f t="shared" si="213"/>
        <v>0</v>
      </c>
      <c r="AL1397">
        <f t="shared" si="214"/>
        <v>0</v>
      </c>
      <c r="AM1397">
        <f t="shared" si="215"/>
        <v>0</v>
      </c>
      <c r="AN1397">
        <f t="shared" si="216"/>
        <v>0</v>
      </c>
      <c r="AO1397">
        <f t="shared" si="217"/>
        <v>0</v>
      </c>
      <c r="AP1397">
        <f t="shared" si="218"/>
        <v>0</v>
      </c>
      <c r="AQ1397">
        <f t="shared" si="219"/>
        <v>0</v>
      </c>
      <c r="AR1397" t="s">
        <v>11857</v>
      </c>
      <c r="AS1397">
        <v>231088</v>
      </c>
      <c r="AT1397">
        <v>403752</v>
      </c>
      <c r="AU1397" t="s">
        <v>54</v>
      </c>
      <c r="AV1397">
        <v>0</v>
      </c>
      <c r="AW1397">
        <v>0</v>
      </c>
      <c r="AX1397">
        <v>0</v>
      </c>
      <c r="AY1397">
        <v>6</v>
      </c>
      <c r="AZ1397" t="s">
        <v>3253</v>
      </c>
      <c r="BA1397" t="s">
        <v>3254</v>
      </c>
      <c r="BB1397">
        <v>13657</v>
      </c>
      <c r="BC1397" t="s">
        <v>3255</v>
      </c>
      <c r="BD1397" t="s">
        <v>67</v>
      </c>
      <c r="BE1397" t="s">
        <v>68</v>
      </c>
      <c r="BF1397">
        <v>30310</v>
      </c>
      <c r="BG1397" t="s">
        <v>535</v>
      </c>
      <c r="BH1397" t="s">
        <v>536</v>
      </c>
      <c r="BI1397" t="s">
        <v>537</v>
      </c>
      <c r="BJ1397" t="s">
        <v>538</v>
      </c>
    </row>
    <row r="1398" spans="1:62" x14ac:dyDescent="0.25">
      <c r="A1398">
        <v>302291</v>
      </c>
      <c r="B1398">
        <v>1209512</v>
      </c>
      <c r="C1398" t="s">
        <v>51</v>
      </c>
      <c r="D1398">
        <v>431046</v>
      </c>
      <c r="E1398" t="s">
        <v>52</v>
      </c>
      <c r="F1398" t="s">
        <v>53</v>
      </c>
      <c r="G1398">
        <v>3</v>
      </c>
      <c r="H1398">
        <v>110</v>
      </c>
      <c r="I1398">
        <v>73</v>
      </c>
      <c r="J1398">
        <v>31</v>
      </c>
      <c r="K1398" t="s">
        <v>2628</v>
      </c>
      <c r="L1398" t="s">
        <v>2629</v>
      </c>
      <c r="M1398" t="s">
        <v>2630</v>
      </c>
      <c r="N1398">
        <v>4974569</v>
      </c>
      <c r="O1398">
        <v>1</v>
      </c>
      <c r="P1398" t="s">
        <v>56</v>
      </c>
      <c r="Q1398">
        <v>1</v>
      </c>
      <c r="R1398" t="s">
        <v>57</v>
      </c>
      <c r="S1398" t="s">
        <v>3209</v>
      </c>
      <c r="T1398" t="s">
        <v>3210</v>
      </c>
      <c r="U1398" t="b">
        <v>1</v>
      </c>
      <c r="V1398" t="s">
        <v>3211</v>
      </c>
      <c r="W1398" t="s">
        <v>3212</v>
      </c>
      <c r="X1398" t="s">
        <v>54</v>
      </c>
      <c r="Y1398" t="s">
        <v>62</v>
      </c>
      <c r="Z1398" t="s">
        <v>54</v>
      </c>
      <c r="AA1398" t="s">
        <v>54</v>
      </c>
      <c r="AB1398" t="s">
        <v>54</v>
      </c>
      <c r="AC1398" t="s">
        <v>54</v>
      </c>
      <c r="AD1398">
        <v>1</v>
      </c>
      <c r="AE1398" t="s">
        <v>539</v>
      </c>
      <c r="AF1398">
        <v>1</v>
      </c>
      <c r="AG1398">
        <v>162393366</v>
      </c>
      <c r="AH1398">
        <f t="shared" si="210"/>
        <v>0</v>
      </c>
      <c r="AI1398">
        <f t="shared" si="211"/>
        <v>0</v>
      </c>
      <c r="AJ1398">
        <f t="shared" si="212"/>
        <v>0</v>
      </c>
      <c r="AK1398">
        <f t="shared" si="213"/>
        <v>0</v>
      </c>
      <c r="AL1398">
        <f t="shared" si="214"/>
        <v>0</v>
      </c>
      <c r="AM1398">
        <f t="shared" si="215"/>
        <v>0</v>
      </c>
      <c r="AN1398">
        <f t="shared" si="216"/>
        <v>0</v>
      </c>
      <c r="AO1398">
        <f t="shared" si="217"/>
        <v>0</v>
      </c>
      <c r="AP1398">
        <f t="shared" si="218"/>
        <v>0</v>
      </c>
      <c r="AQ1398">
        <f t="shared" si="219"/>
        <v>0</v>
      </c>
      <c r="AR1398" t="s">
        <v>11858</v>
      </c>
      <c r="AS1398">
        <v>231136</v>
      </c>
      <c r="AT1398">
        <v>403800</v>
      </c>
      <c r="AU1398" t="s">
        <v>54</v>
      </c>
      <c r="AV1398">
        <v>0</v>
      </c>
      <c r="AW1398">
        <v>0</v>
      </c>
      <c r="AX1398">
        <v>0</v>
      </c>
      <c r="AY1398">
        <v>1</v>
      </c>
      <c r="AZ1398" t="s">
        <v>3256</v>
      </c>
      <c r="BA1398" t="s">
        <v>3257</v>
      </c>
      <c r="BB1398">
        <v>40960</v>
      </c>
      <c r="BC1398" t="s">
        <v>3258</v>
      </c>
      <c r="BD1398" t="s">
        <v>182</v>
      </c>
      <c r="BE1398" t="s">
        <v>183</v>
      </c>
      <c r="BF1398">
        <v>30454</v>
      </c>
      <c r="BG1398" t="s">
        <v>75</v>
      </c>
      <c r="BH1398" t="s">
        <v>76</v>
      </c>
      <c r="BI1398" t="s">
        <v>77</v>
      </c>
      <c r="BJ1398" t="s">
        <v>78</v>
      </c>
    </row>
    <row r="1399" spans="1:62" x14ac:dyDescent="0.25">
      <c r="A1399">
        <v>302291</v>
      </c>
      <c r="B1399">
        <v>1209512</v>
      </c>
      <c r="C1399" t="s">
        <v>51</v>
      </c>
      <c r="D1399">
        <v>431046</v>
      </c>
      <c r="E1399" t="s">
        <v>52</v>
      </c>
      <c r="F1399" t="s">
        <v>53</v>
      </c>
      <c r="G1399">
        <v>3</v>
      </c>
      <c r="H1399">
        <v>110</v>
      </c>
      <c r="I1399">
        <v>73</v>
      </c>
      <c r="J1399">
        <v>31</v>
      </c>
      <c r="K1399" t="s">
        <v>2628</v>
      </c>
      <c r="L1399" t="s">
        <v>2629</v>
      </c>
      <c r="M1399" t="s">
        <v>2630</v>
      </c>
      <c r="N1399">
        <v>4974569</v>
      </c>
      <c r="O1399">
        <v>1</v>
      </c>
      <c r="P1399" t="s">
        <v>56</v>
      </c>
      <c r="Q1399">
        <v>1</v>
      </c>
      <c r="R1399" t="s">
        <v>57</v>
      </c>
      <c r="S1399" t="s">
        <v>3209</v>
      </c>
      <c r="T1399" t="s">
        <v>3210</v>
      </c>
      <c r="U1399" t="b">
        <v>1</v>
      </c>
      <c r="V1399" t="s">
        <v>3211</v>
      </c>
      <c r="W1399" t="s">
        <v>3212</v>
      </c>
      <c r="X1399" t="s">
        <v>54</v>
      </c>
      <c r="Y1399" t="s">
        <v>62</v>
      </c>
      <c r="Z1399" t="s">
        <v>54</v>
      </c>
      <c r="AA1399" t="s">
        <v>54</v>
      </c>
      <c r="AB1399" t="s">
        <v>54</v>
      </c>
      <c r="AC1399" t="s">
        <v>54</v>
      </c>
      <c r="AD1399">
        <v>0</v>
      </c>
      <c r="AE1399" t="s">
        <v>3259</v>
      </c>
      <c r="AF1399">
        <v>1</v>
      </c>
      <c r="AG1399">
        <v>162393463</v>
      </c>
      <c r="AH1399">
        <f t="shared" si="210"/>
        <v>0</v>
      </c>
      <c r="AI1399">
        <f t="shared" si="211"/>
        <v>0</v>
      </c>
      <c r="AJ1399">
        <f t="shared" si="212"/>
        <v>0</v>
      </c>
      <c r="AK1399">
        <f t="shared" si="213"/>
        <v>0</v>
      </c>
      <c r="AL1399">
        <f t="shared" si="214"/>
        <v>0</v>
      </c>
      <c r="AM1399">
        <f t="shared" si="215"/>
        <v>0</v>
      </c>
      <c r="AN1399">
        <f t="shared" si="216"/>
        <v>0</v>
      </c>
      <c r="AO1399">
        <f t="shared" si="217"/>
        <v>0</v>
      </c>
      <c r="AP1399">
        <f t="shared" si="218"/>
        <v>0</v>
      </c>
      <c r="AQ1399">
        <f t="shared" si="219"/>
        <v>0</v>
      </c>
      <c r="AR1399" t="s">
        <v>11859</v>
      </c>
      <c r="AS1399">
        <v>231160</v>
      </c>
      <c r="AT1399">
        <v>403824</v>
      </c>
      <c r="AU1399" t="s">
        <v>54</v>
      </c>
      <c r="AV1399">
        <v>0</v>
      </c>
      <c r="AW1399">
        <v>0</v>
      </c>
      <c r="AX1399">
        <v>0</v>
      </c>
      <c r="AY1399">
        <v>4</v>
      </c>
      <c r="AZ1399" t="s">
        <v>3260</v>
      </c>
      <c r="BA1399" t="s">
        <v>3261</v>
      </c>
      <c r="BB1399">
        <v>25278</v>
      </c>
      <c r="BC1399" t="s">
        <v>3262</v>
      </c>
      <c r="BD1399" t="s">
        <v>73</v>
      </c>
      <c r="BE1399" t="s">
        <v>74</v>
      </c>
      <c r="BF1399">
        <v>107857</v>
      </c>
      <c r="BG1399" t="s">
        <v>75</v>
      </c>
      <c r="BH1399" t="s">
        <v>76</v>
      </c>
      <c r="BI1399" t="s">
        <v>77</v>
      </c>
      <c r="BJ1399" t="s">
        <v>78</v>
      </c>
    </row>
    <row r="1400" spans="1:62" x14ac:dyDescent="0.25">
      <c r="A1400">
        <v>302291</v>
      </c>
      <c r="B1400">
        <v>1209512</v>
      </c>
      <c r="C1400" t="s">
        <v>51</v>
      </c>
      <c r="D1400">
        <v>431046</v>
      </c>
      <c r="E1400" t="s">
        <v>52</v>
      </c>
      <c r="F1400" t="s">
        <v>53</v>
      </c>
      <c r="G1400">
        <v>3</v>
      </c>
      <c r="H1400">
        <v>110</v>
      </c>
      <c r="I1400">
        <v>73</v>
      </c>
      <c r="J1400">
        <v>31</v>
      </c>
      <c r="K1400" t="s">
        <v>2628</v>
      </c>
      <c r="L1400" t="s">
        <v>2629</v>
      </c>
      <c r="M1400" t="s">
        <v>2630</v>
      </c>
      <c r="N1400">
        <v>4974569</v>
      </c>
      <c r="O1400">
        <v>1</v>
      </c>
      <c r="P1400" t="s">
        <v>56</v>
      </c>
      <c r="Q1400">
        <v>1</v>
      </c>
      <c r="R1400" t="s">
        <v>57</v>
      </c>
      <c r="S1400" t="s">
        <v>3209</v>
      </c>
      <c r="T1400" t="s">
        <v>3210</v>
      </c>
      <c r="U1400" t="b">
        <v>1</v>
      </c>
      <c r="V1400" t="s">
        <v>3211</v>
      </c>
      <c r="W1400" t="s">
        <v>3212</v>
      </c>
      <c r="X1400" t="s">
        <v>54</v>
      </c>
      <c r="Y1400" t="s">
        <v>62</v>
      </c>
      <c r="Z1400" t="s">
        <v>54</v>
      </c>
      <c r="AA1400" t="s">
        <v>54</v>
      </c>
      <c r="AB1400" t="s">
        <v>54</v>
      </c>
      <c r="AC1400" t="s">
        <v>54</v>
      </c>
      <c r="AD1400">
        <v>1</v>
      </c>
      <c r="AE1400" t="s">
        <v>146</v>
      </c>
      <c r="AF1400">
        <v>1</v>
      </c>
      <c r="AG1400">
        <v>162393659</v>
      </c>
      <c r="AH1400">
        <f t="shared" si="210"/>
        <v>0</v>
      </c>
      <c r="AI1400">
        <f t="shared" si="211"/>
        <v>0</v>
      </c>
      <c r="AJ1400">
        <f t="shared" si="212"/>
        <v>0</v>
      </c>
      <c r="AK1400">
        <f t="shared" si="213"/>
        <v>0</v>
      </c>
      <c r="AL1400">
        <f t="shared" si="214"/>
        <v>0</v>
      </c>
      <c r="AM1400">
        <f t="shared" si="215"/>
        <v>0</v>
      </c>
      <c r="AN1400">
        <f t="shared" si="216"/>
        <v>0</v>
      </c>
      <c r="AO1400">
        <f t="shared" si="217"/>
        <v>0</v>
      </c>
      <c r="AP1400">
        <f t="shared" si="218"/>
        <v>0</v>
      </c>
      <c r="AQ1400">
        <f t="shared" si="219"/>
        <v>0</v>
      </c>
      <c r="AR1400" t="s">
        <v>11860</v>
      </c>
      <c r="AS1400">
        <v>231074</v>
      </c>
      <c r="AT1400">
        <v>403738</v>
      </c>
      <c r="AU1400" t="s">
        <v>54</v>
      </c>
      <c r="AV1400">
        <v>0</v>
      </c>
      <c r="AW1400">
        <v>0</v>
      </c>
      <c r="AX1400">
        <v>0</v>
      </c>
      <c r="AY1400">
        <v>1</v>
      </c>
      <c r="AZ1400" t="s">
        <v>3263</v>
      </c>
      <c r="BA1400" t="s">
        <v>3264</v>
      </c>
      <c r="BB1400">
        <v>7667</v>
      </c>
      <c r="BC1400" t="s">
        <v>3265</v>
      </c>
      <c r="BD1400" t="s">
        <v>182</v>
      </c>
      <c r="BE1400" t="s">
        <v>187</v>
      </c>
      <c r="BF1400">
        <v>30453</v>
      </c>
      <c r="BG1400" t="s">
        <v>75</v>
      </c>
      <c r="BH1400" t="s">
        <v>76</v>
      </c>
      <c r="BI1400" t="s">
        <v>77</v>
      </c>
      <c r="BJ1400" t="s">
        <v>78</v>
      </c>
    </row>
    <row r="1401" spans="1:62" x14ac:dyDescent="0.25">
      <c r="A1401">
        <v>302291</v>
      </c>
      <c r="B1401">
        <v>1209512</v>
      </c>
      <c r="C1401" t="s">
        <v>51</v>
      </c>
      <c r="D1401">
        <v>431046</v>
      </c>
      <c r="E1401" t="s">
        <v>52</v>
      </c>
      <c r="F1401" t="s">
        <v>53</v>
      </c>
      <c r="G1401">
        <v>3</v>
      </c>
      <c r="H1401">
        <v>110</v>
      </c>
      <c r="I1401">
        <v>73</v>
      </c>
      <c r="J1401">
        <v>31</v>
      </c>
      <c r="K1401" t="s">
        <v>2628</v>
      </c>
      <c r="L1401" t="s">
        <v>2629</v>
      </c>
      <c r="M1401" t="s">
        <v>2630</v>
      </c>
      <c r="N1401">
        <v>4974569</v>
      </c>
      <c r="O1401">
        <v>1</v>
      </c>
      <c r="P1401" t="s">
        <v>56</v>
      </c>
      <c r="Q1401">
        <v>1</v>
      </c>
      <c r="R1401" t="s">
        <v>57</v>
      </c>
      <c r="S1401" t="s">
        <v>3209</v>
      </c>
      <c r="T1401" t="s">
        <v>3210</v>
      </c>
      <c r="U1401" t="b">
        <v>1</v>
      </c>
      <c r="V1401" t="s">
        <v>3211</v>
      </c>
      <c r="W1401" t="s">
        <v>3212</v>
      </c>
      <c r="X1401" t="s">
        <v>54</v>
      </c>
      <c r="Y1401" t="s">
        <v>62</v>
      </c>
      <c r="Z1401" t="s">
        <v>54</v>
      </c>
      <c r="AA1401" t="s">
        <v>54</v>
      </c>
      <c r="AB1401" t="s">
        <v>54</v>
      </c>
      <c r="AC1401" t="s">
        <v>54</v>
      </c>
      <c r="AD1401">
        <v>1</v>
      </c>
      <c r="AE1401" t="s">
        <v>550</v>
      </c>
      <c r="AF1401">
        <v>1</v>
      </c>
      <c r="AG1401">
        <v>162393674</v>
      </c>
      <c r="AH1401">
        <f t="shared" si="210"/>
        <v>0</v>
      </c>
      <c r="AI1401">
        <f t="shared" si="211"/>
        <v>0</v>
      </c>
      <c r="AJ1401">
        <f t="shared" si="212"/>
        <v>0</v>
      </c>
      <c r="AK1401">
        <f t="shared" si="213"/>
        <v>0</v>
      </c>
      <c r="AL1401">
        <f t="shared" si="214"/>
        <v>0</v>
      </c>
      <c r="AM1401">
        <f t="shared" si="215"/>
        <v>0</v>
      </c>
      <c r="AN1401">
        <f t="shared" si="216"/>
        <v>0</v>
      </c>
      <c r="AO1401">
        <f t="shared" si="217"/>
        <v>0</v>
      </c>
      <c r="AP1401">
        <f t="shared" si="218"/>
        <v>0</v>
      </c>
      <c r="AQ1401">
        <f t="shared" si="219"/>
        <v>0</v>
      </c>
      <c r="AR1401" t="s">
        <v>11861</v>
      </c>
      <c r="AS1401">
        <v>231135</v>
      </c>
      <c r="AT1401">
        <v>403799</v>
      </c>
      <c r="AU1401" t="s">
        <v>54</v>
      </c>
      <c r="AV1401">
        <v>0</v>
      </c>
      <c r="AW1401">
        <v>0</v>
      </c>
      <c r="AX1401">
        <v>0</v>
      </c>
      <c r="AY1401">
        <v>1</v>
      </c>
      <c r="AZ1401" t="s">
        <v>3266</v>
      </c>
      <c r="BA1401" t="s">
        <v>3267</v>
      </c>
      <c r="BB1401">
        <v>7562</v>
      </c>
      <c r="BC1401" t="s">
        <v>3268</v>
      </c>
      <c r="BD1401" t="s">
        <v>182</v>
      </c>
      <c r="BE1401" t="s">
        <v>183</v>
      </c>
      <c r="BF1401">
        <v>30454</v>
      </c>
      <c r="BG1401" t="s">
        <v>75</v>
      </c>
      <c r="BH1401" t="s">
        <v>76</v>
      </c>
      <c r="BI1401" t="s">
        <v>77</v>
      </c>
      <c r="BJ1401" t="s">
        <v>78</v>
      </c>
    </row>
    <row r="1402" spans="1:62" x14ac:dyDescent="0.25">
      <c r="A1402">
        <v>302291</v>
      </c>
      <c r="B1402">
        <v>1209512</v>
      </c>
      <c r="C1402" t="s">
        <v>51</v>
      </c>
      <c r="D1402">
        <v>431046</v>
      </c>
      <c r="E1402" t="s">
        <v>52</v>
      </c>
      <c r="F1402" t="s">
        <v>53</v>
      </c>
      <c r="G1402">
        <v>3</v>
      </c>
      <c r="H1402">
        <v>110</v>
      </c>
      <c r="I1402">
        <v>73</v>
      </c>
      <c r="J1402">
        <v>31</v>
      </c>
      <c r="K1402" t="s">
        <v>2628</v>
      </c>
      <c r="L1402" t="s">
        <v>2629</v>
      </c>
      <c r="M1402" t="s">
        <v>2630</v>
      </c>
      <c r="N1402">
        <v>4974569</v>
      </c>
      <c r="O1402">
        <v>1</v>
      </c>
      <c r="P1402" t="s">
        <v>56</v>
      </c>
      <c r="Q1402">
        <v>1</v>
      </c>
      <c r="R1402" t="s">
        <v>57</v>
      </c>
      <c r="S1402" t="s">
        <v>3209</v>
      </c>
      <c r="T1402" t="s">
        <v>3210</v>
      </c>
      <c r="U1402" t="b">
        <v>1</v>
      </c>
      <c r="V1402" t="s">
        <v>3211</v>
      </c>
      <c r="W1402" t="s">
        <v>3212</v>
      </c>
      <c r="X1402" t="s">
        <v>54</v>
      </c>
      <c r="Y1402" t="s">
        <v>62</v>
      </c>
      <c r="Z1402" t="s">
        <v>54</v>
      </c>
      <c r="AA1402" t="s">
        <v>54</v>
      </c>
      <c r="AB1402" t="s">
        <v>54</v>
      </c>
      <c r="AC1402" t="s">
        <v>54</v>
      </c>
      <c r="AD1402">
        <v>0</v>
      </c>
      <c r="AE1402" t="s">
        <v>192</v>
      </c>
      <c r="AF1402">
        <v>1</v>
      </c>
      <c r="AG1402">
        <v>162393704</v>
      </c>
      <c r="AH1402">
        <f t="shared" si="210"/>
        <v>0</v>
      </c>
      <c r="AI1402">
        <f t="shared" si="211"/>
        <v>0</v>
      </c>
      <c r="AJ1402">
        <f t="shared" si="212"/>
        <v>0</v>
      </c>
      <c r="AK1402">
        <f t="shared" si="213"/>
        <v>0</v>
      </c>
      <c r="AL1402">
        <f t="shared" si="214"/>
        <v>0</v>
      </c>
      <c r="AM1402">
        <f t="shared" si="215"/>
        <v>0</v>
      </c>
      <c r="AN1402">
        <f t="shared" si="216"/>
        <v>0</v>
      </c>
      <c r="AO1402">
        <f t="shared" si="217"/>
        <v>0</v>
      </c>
      <c r="AP1402">
        <f t="shared" si="218"/>
        <v>0</v>
      </c>
      <c r="AQ1402">
        <f t="shared" si="219"/>
        <v>0</v>
      </c>
      <c r="AR1402" t="s">
        <v>11862</v>
      </c>
      <c r="AS1402">
        <v>231183</v>
      </c>
      <c r="AT1402">
        <v>403883</v>
      </c>
      <c r="AU1402" t="s">
        <v>54</v>
      </c>
      <c r="AV1402">
        <v>0</v>
      </c>
      <c r="AW1402">
        <v>0</v>
      </c>
      <c r="AX1402">
        <v>0</v>
      </c>
      <c r="AY1402">
        <v>7</v>
      </c>
      <c r="AZ1402" t="s">
        <v>3269</v>
      </c>
      <c r="BA1402" t="s">
        <v>3270</v>
      </c>
      <c r="BB1402">
        <v>23778</v>
      </c>
      <c r="BC1402" t="s">
        <v>3271</v>
      </c>
      <c r="BD1402" t="s">
        <v>112</v>
      </c>
      <c r="BE1402" t="s">
        <v>113</v>
      </c>
      <c r="BF1402">
        <v>108187</v>
      </c>
      <c r="BG1402" t="s">
        <v>75</v>
      </c>
      <c r="BH1402" t="s">
        <v>76</v>
      </c>
      <c r="BI1402" t="s">
        <v>77</v>
      </c>
      <c r="BJ1402" t="s">
        <v>78</v>
      </c>
    </row>
    <row r="1403" spans="1:62" x14ac:dyDescent="0.25">
      <c r="A1403">
        <v>302291</v>
      </c>
      <c r="B1403">
        <v>1209512</v>
      </c>
      <c r="C1403" t="s">
        <v>51</v>
      </c>
      <c r="D1403">
        <v>431046</v>
      </c>
      <c r="E1403" t="s">
        <v>52</v>
      </c>
      <c r="F1403" t="s">
        <v>53</v>
      </c>
      <c r="G1403">
        <v>3</v>
      </c>
      <c r="H1403">
        <v>110</v>
      </c>
      <c r="I1403">
        <v>73</v>
      </c>
      <c r="J1403">
        <v>31</v>
      </c>
      <c r="K1403" t="s">
        <v>2628</v>
      </c>
      <c r="L1403" t="s">
        <v>2629</v>
      </c>
      <c r="M1403" t="s">
        <v>2630</v>
      </c>
      <c r="N1403">
        <v>4974569</v>
      </c>
      <c r="O1403">
        <v>1</v>
      </c>
      <c r="P1403" t="s">
        <v>56</v>
      </c>
      <c r="Q1403">
        <v>1</v>
      </c>
      <c r="R1403" t="s">
        <v>57</v>
      </c>
      <c r="S1403" t="s">
        <v>3209</v>
      </c>
      <c r="T1403" t="s">
        <v>3210</v>
      </c>
      <c r="U1403" t="b">
        <v>1</v>
      </c>
      <c r="V1403" t="s">
        <v>3211</v>
      </c>
      <c r="W1403" t="s">
        <v>3212</v>
      </c>
      <c r="X1403" t="s">
        <v>54</v>
      </c>
      <c r="Y1403" t="s">
        <v>62</v>
      </c>
      <c r="Z1403" t="s">
        <v>54</v>
      </c>
      <c r="AA1403" t="s">
        <v>54</v>
      </c>
      <c r="AB1403" t="s">
        <v>54</v>
      </c>
      <c r="AC1403" t="s">
        <v>54</v>
      </c>
      <c r="AD1403">
        <v>0</v>
      </c>
      <c r="AE1403" t="s">
        <v>371</v>
      </c>
      <c r="AF1403">
        <v>1</v>
      </c>
      <c r="AG1403">
        <v>162393991</v>
      </c>
      <c r="AH1403">
        <f t="shared" si="210"/>
        <v>0</v>
      </c>
      <c r="AI1403">
        <f t="shared" si="211"/>
        <v>0</v>
      </c>
      <c r="AJ1403">
        <f t="shared" si="212"/>
        <v>0</v>
      </c>
      <c r="AK1403">
        <f t="shared" si="213"/>
        <v>0</v>
      </c>
      <c r="AL1403">
        <f t="shared" si="214"/>
        <v>0</v>
      </c>
      <c r="AM1403">
        <f t="shared" si="215"/>
        <v>0</v>
      </c>
      <c r="AN1403">
        <f t="shared" si="216"/>
        <v>0</v>
      </c>
      <c r="AO1403">
        <f t="shared" si="217"/>
        <v>0</v>
      </c>
      <c r="AP1403">
        <f t="shared" si="218"/>
        <v>0</v>
      </c>
      <c r="AQ1403">
        <f t="shared" si="219"/>
        <v>0</v>
      </c>
      <c r="AR1403" t="s">
        <v>11863</v>
      </c>
      <c r="AS1403">
        <v>231173</v>
      </c>
      <c r="AT1403">
        <v>403853</v>
      </c>
      <c r="AU1403" t="s">
        <v>54</v>
      </c>
      <c r="AV1403">
        <v>0</v>
      </c>
      <c r="AW1403">
        <v>0</v>
      </c>
      <c r="AX1403">
        <v>0</v>
      </c>
      <c r="AY1403">
        <v>2</v>
      </c>
      <c r="AZ1403" t="s">
        <v>3272</v>
      </c>
      <c r="BA1403" t="s">
        <v>3273</v>
      </c>
      <c r="BB1403">
        <v>7184</v>
      </c>
      <c r="BC1403" t="s">
        <v>3274</v>
      </c>
      <c r="BD1403" t="s">
        <v>112</v>
      </c>
      <c r="BE1403" t="s">
        <v>113</v>
      </c>
      <c r="BF1403">
        <v>108187</v>
      </c>
      <c r="BG1403" t="s">
        <v>75</v>
      </c>
      <c r="BH1403" t="s">
        <v>76</v>
      </c>
      <c r="BI1403" t="s">
        <v>77</v>
      </c>
      <c r="BJ1403" t="s">
        <v>78</v>
      </c>
    </row>
    <row r="1404" spans="1:62" x14ac:dyDescent="0.25">
      <c r="A1404">
        <v>302291</v>
      </c>
      <c r="B1404">
        <v>1209512</v>
      </c>
      <c r="C1404" t="s">
        <v>51</v>
      </c>
      <c r="D1404">
        <v>431046</v>
      </c>
      <c r="E1404" t="s">
        <v>52</v>
      </c>
      <c r="F1404" t="s">
        <v>53</v>
      </c>
      <c r="G1404">
        <v>3</v>
      </c>
      <c r="H1404">
        <v>110</v>
      </c>
      <c r="I1404">
        <v>73</v>
      </c>
      <c r="J1404">
        <v>31</v>
      </c>
      <c r="K1404" t="s">
        <v>2628</v>
      </c>
      <c r="L1404" t="s">
        <v>2629</v>
      </c>
      <c r="M1404" t="s">
        <v>2630</v>
      </c>
      <c r="N1404">
        <v>4974569</v>
      </c>
      <c r="O1404">
        <v>1</v>
      </c>
      <c r="P1404" t="s">
        <v>56</v>
      </c>
      <c r="Q1404">
        <v>1</v>
      </c>
      <c r="R1404" t="s">
        <v>57</v>
      </c>
      <c r="S1404" t="s">
        <v>3209</v>
      </c>
      <c r="T1404" t="s">
        <v>3210</v>
      </c>
      <c r="U1404" t="b">
        <v>1</v>
      </c>
      <c r="V1404" t="s">
        <v>3211</v>
      </c>
      <c r="W1404" t="s">
        <v>3212</v>
      </c>
      <c r="X1404" t="s">
        <v>54</v>
      </c>
      <c r="Y1404" t="s">
        <v>62</v>
      </c>
      <c r="Z1404" t="s">
        <v>54</v>
      </c>
      <c r="AA1404" t="s">
        <v>54</v>
      </c>
      <c r="AB1404" t="s">
        <v>54</v>
      </c>
      <c r="AC1404" t="s">
        <v>54</v>
      </c>
      <c r="AD1404">
        <v>1</v>
      </c>
      <c r="AE1404" t="s">
        <v>550</v>
      </c>
      <c r="AF1404">
        <v>1</v>
      </c>
      <c r="AG1404">
        <v>162394029</v>
      </c>
      <c r="AH1404">
        <f t="shared" si="210"/>
        <v>0</v>
      </c>
      <c r="AI1404">
        <f t="shared" si="211"/>
        <v>0</v>
      </c>
      <c r="AJ1404">
        <f t="shared" si="212"/>
        <v>0</v>
      </c>
      <c r="AK1404">
        <f t="shared" si="213"/>
        <v>0</v>
      </c>
      <c r="AL1404">
        <f t="shared" si="214"/>
        <v>0</v>
      </c>
      <c r="AM1404">
        <f t="shared" si="215"/>
        <v>0</v>
      </c>
      <c r="AN1404">
        <f t="shared" si="216"/>
        <v>0</v>
      </c>
      <c r="AO1404">
        <f t="shared" si="217"/>
        <v>0</v>
      </c>
      <c r="AP1404">
        <f t="shared" si="218"/>
        <v>0</v>
      </c>
      <c r="AQ1404">
        <f t="shared" si="219"/>
        <v>0</v>
      </c>
      <c r="AR1404" t="s">
        <v>11864</v>
      </c>
      <c r="AS1404">
        <v>231131</v>
      </c>
      <c r="AT1404">
        <v>403795</v>
      </c>
      <c r="AU1404" t="s">
        <v>54</v>
      </c>
      <c r="AV1404">
        <v>0</v>
      </c>
      <c r="AW1404">
        <v>0</v>
      </c>
      <c r="AX1404">
        <v>0</v>
      </c>
      <c r="AY1404">
        <v>1</v>
      </c>
      <c r="AZ1404" t="s">
        <v>2870</v>
      </c>
      <c r="BA1404" t="s">
        <v>3275</v>
      </c>
      <c r="BB1404">
        <v>8995</v>
      </c>
      <c r="BC1404" t="s">
        <v>3276</v>
      </c>
      <c r="BD1404" t="s">
        <v>182</v>
      </c>
      <c r="BE1404" t="s">
        <v>183</v>
      </c>
      <c r="BF1404">
        <v>30454</v>
      </c>
      <c r="BG1404" t="s">
        <v>75</v>
      </c>
      <c r="BH1404" t="s">
        <v>76</v>
      </c>
      <c r="BI1404" t="s">
        <v>77</v>
      </c>
      <c r="BJ1404" t="s">
        <v>78</v>
      </c>
    </row>
    <row r="1405" spans="1:62" x14ac:dyDescent="0.25">
      <c r="A1405">
        <v>302291</v>
      </c>
      <c r="B1405">
        <v>1209512</v>
      </c>
      <c r="C1405" t="s">
        <v>51</v>
      </c>
      <c r="D1405">
        <v>431046</v>
      </c>
      <c r="E1405" t="s">
        <v>52</v>
      </c>
      <c r="F1405" t="s">
        <v>53</v>
      </c>
      <c r="G1405">
        <v>3</v>
      </c>
      <c r="H1405">
        <v>110</v>
      </c>
      <c r="I1405">
        <v>73</v>
      </c>
      <c r="J1405">
        <v>31</v>
      </c>
      <c r="K1405" t="s">
        <v>2628</v>
      </c>
      <c r="L1405" t="s">
        <v>2629</v>
      </c>
      <c r="M1405" t="s">
        <v>2630</v>
      </c>
      <c r="N1405">
        <v>4974569</v>
      </c>
      <c r="O1405">
        <v>1</v>
      </c>
      <c r="P1405" t="s">
        <v>56</v>
      </c>
      <c r="Q1405">
        <v>1</v>
      </c>
      <c r="R1405" t="s">
        <v>57</v>
      </c>
      <c r="S1405" t="s">
        <v>3209</v>
      </c>
      <c r="T1405" t="s">
        <v>3210</v>
      </c>
      <c r="U1405" t="b">
        <v>1</v>
      </c>
      <c r="V1405" t="s">
        <v>3211</v>
      </c>
      <c r="W1405" t="s">
        <v>3212</v>
      </c>
      <c r="X1405" t="s">
        <v>54</v>
      </c>
      <c r="Y1405" t="s">
        <v>62</v>
      </c>
      <c r="Z1405" t="s">
        <v>54</v>
      </c>
      <c r="AA1405" t="s">
        <v>54</v>
      </c>
      <c r="AB1405" t="s">
        <v>54</v>
      </c>
      <c r="AC1405" t="s">
        <v>54</v>
      </c>
      <c r="AD1405">
        <v>0</v>
      </c>
      <c r="AE1405" t="s">
        <v>750</v>
      </c>
      <c r="AF1405">
        <v>1</v>
      </c>
      <c r="AG1405">
        <v>162394067</v>
      </c>
      <c r="AH1405">
        <f t="shared" si="210"/>
        <v>0</v>
      </c>
      <c r="AI1405">
        <f t="shared" si="211"/>
        <v>0</v>
      </c>
      <c r="AJ1405">
        <f t="shared" si="212"/>
        <v>0</v>
      </c>
      <c r="AK1405">
        <f t="shared" si="213"/>
        <v>0</v>
      </c>
      <c r="AL1405">
        <f t="shared" si="214"/>
        <v>0</v>
      </c>
      <c r="AM1405">
        <f t="shared" si="215"/>
        <v>0</v>
      </c>
      <c r="AN1405">
        <f t="shared" si="216"/>
        <v>0</v>
      </c>
      <c r="AO1405">
        <f t="shared" si="217"/>
        <v>0</v>
      </c>
      <c r="AP1405">
        <f t="shared" si="218"/>
        <v>0</v>
      </c>
      <c r="AQ1405">
        <f t="shared" si="219"/>
        <v>0</v>
      </c>
      <c r="AR1405" t="s">
        <v>11865</v>
      </c>
      <c r="AS1405">
        <v>231174</v>
      </c>
      <c r="AT1405">
        <v>403856</v>
      </c>
      <c r="AU1405" t="s">
        <v>54</v>
      </c>
      <c r="AV1405">
        <v>0</v>
      </c>
      <c r="AW1405">
        <v>0</v>
      </c>
      <c r="AX1405">
        <v>0</v>
      </c>
      <c r="AY1405">
        <v>3</v>
      </c>
      <c r="AZ1405" t="s">
        <v>3277</v>
      </c>
      <c r="BA1405" t="s">
        <v>3278</v>
      </c>
      <c r="BB1405">
        <v>14394</v>
      </c>
      <c r="BC1405" t="s">
        <v>3279</v>
      </c>
      <c r="BD1405" t="s">
        <v>112</v>
      </c>
      <c r="BE1405" t="s">
        <v>113</v>
      </c>
      <c r="BF1405">
        <v>108187</v>
      </c>
      <c r="BG1405" t="s">
        <v>75</v>
      </c>
      <c r="BH1405" t="s">
        <v>76</v>
      </c>
      <c r="BI1405" t="s">
        <v>77</v>
      </c>
      <c r="BJ1405" t="s">
        <v>78</v>
      </c>
    </row>
    <row r="1406" spans="1:62" x14ac:dyDescent="0.25">
      <c r="A1406">
        <v>302291</v>
      </c>
      <c r="B1406">
        <v>1209512</v>
      </c>
      <c r="C1406" t="s">
        <v>51</v>
      </c>
      <c r="D1406">
        <v>431046</v>
      </c>
      <c r="E1406" t="s">
        <v>52</v>
      </c>
      <c r="F1406" t="s">
        <v>53</v>
      </c>
      <c r="G1406">
        <v>3</v>
      </c>
      <c r="H1406">
        <v>110</v>
      </c>
      <c r="I1406">
        <v>73</v>
      </c>
      <c r="J1406">
        <v>31</v>
      </c>
      <c r="K1406" t="s">
        <v>2628</v>
      </c>
      <c r="L1406" t="s">
        <v>2629</v>
      </c>
      <c r="M1406" t="s">
        <v>2630</v>
      </c>
      <c r="N1406">
        <v>4974569</v>
      </c>
      <c r="O1406">
        <v>1</v>
      </c>
      <c r="P1406" t="s">
        <v>56</v>
      </c>
      <c r="Q1406">
        <v>1</v>
      </c>
      <c r="R1406" t="s">
        <v>57</v>
      </c>
      <c r="S1406" t="s">
        <v>3209</v>
      </c>
      <c r="T1406" t="s">
        <v>3210</v>
      </c>
      <c r="U1406" t="b">
        <v>1</v>
      </c>
      <c r="V1406" t="s">
        <v>3211</v>
      </c>
      <c r="W1406" t="s">
        <v>3212</v>
      </c>
      <c r="X1406" t="s">
        <v>54</v>
      </c>
      <c r="Y1406" t="s">
        <v>62</v>
      </c>
      <c r="Z1406" t="s">
        <v>54</v>
      </c>
      <c r="AA1406" t="s">
        <v>54</v>
      </c>
      <c r="AB1406" t="s">
        <v>54</v>
      </c>
      <c r="AC1406" t="s">
        <v>54</v>
      </c>
      <c r="AD1406">
        <v>0</v>
      </c>
      <c r="AE1406" t="s">
        <v>3070</v>
      </c>
      <c r="AF1406">
        <v>1</v>
      </c>
      <c r="AG1406">
        <v>162394139</v>
      </c>
      <c r="AH1406">
        <f t="shared" si="210"/>
        <v>0</v>
      </c>
      <c r="AI1406">
        <f t="shared" si="211"/>
        <v>0</v>
      </c>
      <c r="AJ1406">
        <f t="shared" si="212"/>
        <v>0</v>
      </c>
      <c r="AK1406">
        <f t="shared" si="213"/>
        <v>0</v>
      </c>
      <c r="AL1406">
        <f t="shared" si="214"/>
        <v>0</v>
      </c>
      <c r="AM1406">
        <f t="shared" si="215"/>
        <v>0</v>
      </c>
      <c r="AN1406">
        <f t="shared" si="216"/>
        <v>0</v>
      </c>
      <c r="AO1406">
        <f t="shared" si="217"/>
        <v>0</v>
      </c>
      <c r="AP1406">
        <f t="shared" si="218"/>
        <v>0</v>
      </c>
      <c r="AQ1406">
        <f t="shared" si="219"/>
        <v>0</v>
      </c>
      <c r="AR1406" t="s">
        <v>11866</v>
      </c>
      <c r="AS1406">
        <v>231143</v>
      </c>
      <c r="AT1406">
        <v>403807</v>
      </c>
      <c r="AU1406" t="s">
        <v>54</v>
      </c>
      <c r="AV1406">
        <v>0</v>
      </c>
      <c r="AW1406">
        <v>0</v>
      </c>
      <c r="AX1406">
        <v>0</v>
      </c>
      <c r="AY1406">
        <v>2</v>
      </c>
      <c r="AZ1406" t="s">
        <v>3280</v>
      </c>
      <c r="BA1406" t="s">
        <v>3281</v>
      </c>
      <c r="BB1406">
        <v>12185</v>
      </c>
      <c r="BC1406" t="s">
        <v>3282</v>
      </c>
      <c r="BD1406" t="s">
        <v>182</v>
      </c>
      <c r="BE1406" t="s">
        <v>183</v>
      </c>
      <c r="BF1406">
        <v>30454</v>
      </c>
      <c r="BG1406" t="s">
        <v>75</v>
      </c>
      <c r="BH1406" t="s">
        <v>76</v>
      </c>
      <c r="BI1406" t="s">
        <v>77</v>
      </c>
      <c r="BJ1406" t="s">
        <v>78</v>
      </c>
    </row>
    <row r="1407" spans="1:62" x14ac:dyDescent="0.25">
      <c r="A1407">
        <v>302291</v>
      </c>
      <c r="B1407">
        <v>1209512</v>
      </c>
      <c r="C1407" t="s">
        <v>51</v>
      </c>
      <c r="D1407">
        <v>431046</v>
      </c>
      <c r="E1407" t="s">
        <v>52</v>
      </c>
      <c r="F1407" t="s">
        <v>53</v>
      </c>
      <c r="G1407">
        <v>3</v>
      </c>
      <c r="H1407">
        <v>110</v>
      </c>
      <c r="I1407">
        <v>73</v>
      </c>
      <c r="J1407">
        <v>31</v>
      </c>
      <c r="K1407" t="s">
        <v>2628</v>
      </c>
      <c r="L1407" t="s">
        <v>2629</v>
      </c>
      <c r="M1407" t="s">
        <v>2630</v>
      </c>
      <c r="N1407">
        <v>4974569</v>
      </c>
      <c r="O1407">
        <v>1</v>
      </c>
      <c r="P1407" t="s">
        <v>56</v>
      </c>
      <c r="Q1407">
        <v>1</v>
      </c>
      <c r="R1407" t="s">
        <v>57</v>
      </c>
      <c r="S1407" t="s">
        <v>3209</v>
      </c>
      <c r="T1407" t="s">
        <v>3210</v>
      </c>
      <c r="U1407" t="b">
        <v>1</v>
      </c>
      <c r="V1407" t="s">
        <v>3211</v>
      </c>
      <c r="W1407" t="s">
        <v>3212</v>
      </c>
      <c r="X1407" t="s">
        <v>54</v>
      </c>
      <c r="Y1407" t="s">
        <v>62</v>
      </c>
      <c r="Z1407" t="s">
        <v>54</v>
      </c>
      <c r="AA1407" t="s">
        <v>54</v>
      </c>
      <c r="AB1407" t="s">
        <v>54</v>
      </c>
      <c r="AC1407" t="s">
        <v>54</v>
      </c>
      <c r="AD1407">
        <v>0</v>
      </c>
      <c r="AE1407" t="s">
        <v>3283</v>
      </c>
      <c r="AF1407">
        <v>1</v>
      </c>
      <c r="AG1407">
        <v>162394186</v>
      </c>
      <c r="AH1407">
        <f t="shared" si="210"/>
        <v>0</v>
      </c>
      <c r="AI1407">
        <f t="shared" si="211"/>
        <v>0</v>
      </c>
      <c r="AJ1407">
        <f t="shared" si="212"/>
        <v>0</v>
      </c>
      <c r="AK1407">
        <f t="shared" si="213"/>
        <v>0</v>
      </c>
      <c r="AL1407">
        <f t="shared" si="214"/>
        <v>0</v>
      </c>
      <c r="AM1407">
        <f t="shared" si="215"/>
        <v>0</v>
      </c>
      <c r="AN1407">
        <f t="shared" si="216"/>
        <v>0</v>
      </c>
      <c r="AO1407">
        <f t="shared" si="217"/>
        <v>0</v>
      </c>
      <c r="AP1407">
        <f t="shared" si="218"/>
        <v>0</v>
      </c>
      <c r="AQ1407">
        <f t="shared" si="219"/>
        <v>0</v>
      </c>
      <c r="AR1407" t="s">
        <v>11867</v>
      </c>
      <c r="AS1407">
        <v>231073</v>
      </c>
      <c r="AT1407">
        <v>403737</v>
      </c>
      <c r="AU1407" t="s">
        <v>54</v>
      </c>
      <c r="AV1407">
        <v>0</v>
      </c>
      <c r="AW1407">
        <v>0</v>
      </c>
      <c r="AX1407">
        <v>0</v>
      </c>
      <c r="AY1407">
        <v>3</v>
      </c>
      <c r="AZ1407" t="s">
        <v>3284</v>
      </c>
      <c r="BA1407" t="s">
        <v>3285</v>
      </c>
      <c r="BB1407">
        <v>117602276</v>
      </c>
      <c r="BC1407" t="s">
        <v>3286</v>
      </c>
      <c r="BD1407" t="s">
        <v>182</v>
      </c>
      <c r="BE1407" t="s">
        <v>187</v>
      </c>
      <c r="BF1407">
        <v>30453</v>
      </c>
      <c r="BG1407" t="s">
        <v>75</v>
      </c>
      <c r="BH1407" t="s">
        <v>76</v>
      </c>
      <c r="BI1407" t="s">
        <v>77</v>
      </c>
      <c r="BJ1407" t="s">
        <v>78</v>
      </c>
    </row>
    <row r="1408" spans="1:62" x14ac:dyDescent="0.25">
      <c r="A1408">
        <v>302291</v>
      </c>
      <c r="B1408">
        <v>1209512</v>
      </c>
      <c r="C1408" t="s">
        <v>51</v>
      </c>
      <c r="D1408">
        <v>431046</v>
      </c>
      <c r="E1408" t="s">
        <v>52</v>
      </c>
      <c r="F1408" t="s">
        <v>53</v>
      </c>
      <c r="G1408">
        <v>3</v>
      </c>
      <c r="H1408">
        <v>110</v>
      </c>
      <c r="I1408">
        <v>73</v>
      </c>
      <c r="J1408">
        <v>31</v>
      </c>
      <c r="K1408" t="s">
        <v>2628</v>
      </c>
      <c r="L1408" t="s">
        <v>2629</v>
      </c>
      <c r="M1408" t="s">
        <v>2630</v>
      </c>
      <c r="N1408">
        <v>4974569</v>
      </c>
      <c r="O1408">
        <v>1</v>
      </c>
      <c r="P1408" t="s">
        <v>56</v>
      </c>
      <c r="Q1408">
        <v>1</v>
      </c>
      <c r="R1408" t="s">
        <v>57</v>
      </c>
      <c r="S1408" t="s">
        <v>3209</v>
      </c>
      <c r="T1408" t="s">
        <v>3210</v>
      </c>
      <c r="U1408" t="b">
        <v>1</v>
      </c>
      <c r="V1408" t="s">
        <v>3211</v>
      </c>
      <c r="W1408" t="s">
        <v>3212</v>
      </c>
      <c r="X1408" t="s">
        <v>54</v>
      </c>
      <c r="Y1408" t="s">
        <v>62</v>
      </c>
      <c r="Z1408" t="s">
        <v>54</v>
      </c>
      <c r="AA1408" t="s">
        <v>54</v>
      </c>
      <c r="AB1408" t="s">
        <v>54</v>
      </c>
      <c r="AC1408" t="s">
        <v>54</v>
      </c>
      <c r="AD1408">
        <v>1</v>
      </c>
      <c r="AE1408" t="s">
        <v>127</v>
      </c>
      <c r="AF1408">
        <v>1</v>
      </c>
      <c r="AG1408">
        <v>162431920</v>
      </c>
      <c r="AH1408">
        <f t="shared" si="210"/>
        <v>0</v>
      </c>
      <c r="AI1408">
        <f t="shared" si="211"/>
        <v>0</v>
      </c>
      <c r="AJ1408">
        <f t="shared" si="212"/>
        <v>0</v>
      </c>
      <c r="AK1408">
        <f t="shared" si="213"/>
        <v>0</v>
      </c>
      <c r="AL1408">
        <f t="shared" si="214"/>
        <v>0</v>
      </c>
      <c r="AM1408">
        <f t="shared" si="215"/>
        <v>0</v>
      </c>
      <c r="AN1408">
        <f t="shared" si="216"/>
        <v>0</v>
      </c>
      <c r="AO1408">
        <f t="shared" si="217"/>
        <v>0</v>
      </c>
      <c r="AP1408">
        <f t="shared" si="218"/>
        <v>0</v>
      </c>
      <c r="AQ1408">
        <f t="shared" si="219"/>
        <v>0</v>
      </c>
      <c r="AR1408" t="s">
        <v>11868</v>
      </c>
      <c r="AS1408">
        <v>231100</v>
      </c>
      <c r="AT1408">
        <v>403764</v>
      </c>
      <c r="AU1408" t="s">
        <v>54</v>
      </c>
      <c r="AV1408">
        <v>0</v>
      </c>
      <c r="AW1408">
        <v>0</v>
      </c>
      <c r="AX1408">
        <v>0</v>
      </c>
      <c r="AY1408">
        <v>1</v>
      </c>
      <c r="AZ1408" t="s">
        <v>3287</v>
      </c>
      <c r="BA1408" t="s">
        <v>3288</v>
      </c>
      <c r="BB1408">
        <v>6621</v>
      </c>
      <c r="BC1408" t="s">
        <v>3289</v>
      </c>
      <c r="BD1408" t="s">
        <v>67</v>
      </c>
      <c r="BE1408" t="s">
        <v>68</v>
      </c>
      <c r="BF1408">
        <v>30310</v>
      </c>
      <c r="BG1408" t="s">
        <v>75</v>
      </c>
      <c r="BH1408" t="s">
        <v>76</v>
      </c>
      <c r="BI1408" t="s">
        <v>77</v>
      </c>
      <c r="BJ1408" t="s">
        <v>78</v>
      </c>
    </row>
    <row r="1409" spans="1:62" x14ac:dyDescent="0.25">
      <c r="A1409">
        <v>302291</v>
      </c>
      <c r="B1409">
        <v>1209512</v>
      </c>
      <c r="C1409" t="s">
        <v>51</v>
      </c>
      <c r="D1409">
        <v>431046</v>
      </c>
      <c r="E1409" t="s">
        <v>52</v>
      </c>
      <c r="F1409" t="s">
        <v>53</v>
      </c>
      <c r="G1409">
        <v>3</v>
      </c>
      <c r="H1409">
        <v>110</v>
      </c>
      <c r="I1409">
        <v>73</v>
      </c>
      <c r="J1409">
        <v>31</v>
      </c>
      <c r="K1409" t="s">
        <v>2628</v>
      </c>
      <c r="L1409" t="s">
        <v>2629</v>
      </c>
      <c r="M1409" t="s">
        <v>2630</v>
      </c>
      <c r="N1409">
        <v>4974569</v>
      </c>
      <c r="O1409">
        <v>1</v>
      </c>
      <c r="P1409" t="s">
        <v>56</v>
      </c>
      <c r="Q1409">
        <v>1</v>
      </c>
      <c r="R1409" t="s">
        <v>57</v>
      </c>
      <c r="S1409" t="s">
        <v>3209</v>
      </c>
      <c r="T1409" t="s">
        <v>3210</v>
      </c>
      <c r="U1409" t="b">
        <v>1</v>
      </c>
      <c r="V1409" t="s">
        <v>3211</v>
      </c>
      <c r="W1409" t="s">
        <v>3212</v>
      </c>
      <c r="X1409" t="s">
        <v>54</v>
      </c>
      <c r="Y1409" t="s">
        <v>62</v>
      </c>
      <c r="Z1409" t="s">
        <v>54</v>
      </c>
      <c r="AA1409" t="s">
        <v>54</v>
      </c>
      <c r="AB1409" t="s">
        <v>54</v>
      </c>
      <c r="AC1409" t="s">
        <v>54</v>
      </c>
      <c r="AD1409">
        <v>1</v>
      </c>
      <c r="AE1409" t="s">
        <v>1185</v>
      </c>
      <c r="AF1409">
        <v>1</v>
      </c>
      <c r="AG1409">
        <v>162431921</v>
      </c>
      <c r="AH1409">
        <f t="shared" si="210"/>
        <v>0</v>
      </c>
      <c r="AI1409">
        <f t="shared" si="211"/>
        <v>0</v>
      </c>
      <c r="AJ1409">
        <f t="shared" si="212"/>
        <v>0</v>
      </c>
      <c r="AK1409">
        <f t="shared" si="213"/>
        <v>0</v>
      </c>
      <c r="AL1409">
        <f t="shared" si="214"/>
        <v>0</v>
      </c>
      <c r="AM1409">
        <f t="shared" si="215"/>
        <v>0</v>
      </c>
      <c r="AN1409">
        <f t="shared" si="216"/>
        <v>0</v>
      </c>
      <c r="AO1409">
        <f t="shared" si="217"/>
        <v>0</v>
      </c>
      <c r="AP1409">
        <f t="shared" si="218"/>
        <v>0</v>
      </c>
      <c r="AQ1409">
        <f t="shared" si="219"/>
        <v>0</v>
      </c>
      <c r="AR1409" t="s">
        <v>11869</v>
      </c>
      <c r="AS1409">
        <v>231109</v>
      </c>
      <c r="AT1409">
        <v>403773</v>
      </c>
      <c r="AU1409" t="s">
        <v>54</v>
      </c>
      <c r="AV1409">
        <v>0</v>
      </c>
      <c r="AW1409">
        <v>0</v>
      </c>
      <c r="AX1409">
        <v>0</v>
      </c>
      <c r="AY1409">
        <v>1</v>
      </c>
      <c r="AZ1409" t="s">
        <v>3290</v>
      </c>
      <c r="BA1409" t="s">
        <v>3291</v>
      </c>
      <c r="BB1409">
        <v>281731</v>
      </c>
      <c r="BC1409" t="s">
        <v>3292</v>
      </c>
      <c r="BD1409" t="s">
        <v>118</v>
      </c>
      <c r="BE1409" t="s">
        <v>119</v>
      </c>
      <c r="BF1409">
        <v>30267</v>
      </c>
      <c r="BG1409" t="s">
        <v>75</v>
      </c>
      <c r="BH1409" t="s">
        <v>76</v>
      </c>
      <c r="BI1409" t="s">
        <v>77</v>
      </c>
      <c r="BJ1409" t="s">
        <v>78</v>
      </c>
    </row>
    <row r="1410" spans="1:62" x14ac:dyDescent="0.25">
      <c r="A1410">
        <v>302291</v>
      </c>
      <c r="B1410">
        <v>1209512</v>
      </c>
      <c r="C1410" t="s">
        <v>51</v>
      </c>
      <c r="D1410">
        <v>431046</v>
      </c>
      <c r="E1410" t="s">
        <v>52</v>
      </c>
      <c r="F1410" t="s">
        <v>53</v>
      </c>
      <c r="G1410">
        <v>3</v>
      </c>
      <c r="H1410">
        <v>110</v>
      </c>
      <c r="I1410">
        <v>73</v>
      </c>
      <c r="J1410">
        <v>31</v>
      </c>
      <c r="K1410" t="s">
        <v>2628</v>
      </c>
      <c r="L1410" t="s">
        <v>2629</v>
      </c>
      <c r="M1410" t="s">
        <v>2630</v>
      </c>
      <c r="N1410">
        <v>4974569</v>
      </c>
      <c r="O1410">
        <v>1</v>
      </c>
      <c r="P1410" t="s">
        <v>56</v>
      </c>
      <c r="Q1410">
        <v>1</v>
      </c>
      <c r="R1410" t="s">
        <v>57</v>
      </c>
      <c r="S1410" t="s">
        <v>3209</v>
      </c>
      <c r="T1410" t="s">
        <v>3210</v>
      </c>
      <c r="U1410" t="b">
        <v>1</v>
      </c>
      <c r="V1410" t="s">
        <v>3211</v>
      </c>
      <c r="W1410" t="s">
        <v>3212</v>
      </c>
      <c r="X1410" t="s">
        <v>54</v>
      </c>
      <c r="Y1410" t="s">
        <v>62</v>
      </c>
      <c r="Z1410" t="s">
        <v>54</v>
      </c>
      <c r="AA1410" t="s">
        <v>54</v>
      </c>
      <c r="AB1410" t="s">
        <v>54</v>
      </c>
      <c r="AC1410" t="s">
        <v>54</v>
      </c>
      <c r="AD1410">
        <v>0</v>
      </c>
      <c r="AE1410" t="s">
        <v>3293</v>
      </c>
      <c r="AF1410">
        <v>1</v>
      </c>
      <c r="AG1410">
        <v>162431931</v>
      </c>
      <c r="AH1410">
        <f t="shared" ref="AH1410:AH1473" si="220">IF(AR1410="PRAH2RN", 2,0)</f>
        <v>0</v>
      </c>
      <c r="AI1410">
        <f t="shared" ref="AI1410:AI1473" si="221">IF(AR1410="PRA4BVT",3,0)</f>
        <v>0</v>
      </c>
      <c r="AJ1410">
        <f t="shared" ref="AJ1410:AJ1473" si="222">IF(AR1410="PRA4BVZ",4,0)</f>
        <v>0</v>
      </c>
      <c r="AK1410">
        <f t="shared" ref="AK1410:AK1473" si="223">IF(AR1410="PRA4BV2",5,0)</f>
        <v>0</v>
      </c>
      <c r="AL1410">
        <f t="shared" ref="AL1410:AL1473" si="224">SUM(AH1410:AK1410)</f>
        <v>0</v>
      </c>
      <c r="AM1410">
        <f t="shared" ref="AM1410:AM1473" si="225">SUM(AN1410:AQ1410)</f>
        <v>0</v>
      </c>
      <c r="AN1410">
        <f t="shared" ref="AN1410:AN1473" si="226">IF(AR1410="PRA4BB8",2,0)</f>
        <v>0</v>
      </c>
      <c r="AO1410">
        <f t="shared" ref="AO1410:AO1473" si="227">IF(AR1410="PRA4BVQ",3,0)</f>
        <v>0</v>
      </c>
      <c r="AP1410">
        <f t="shared" ref="AP1410:AP1473" si="228">IF(AR1410="PRA4BVR",4,0)</f>
        <v>0</v>
      </c>
      <c r="AQ1410">
        <f t="shared" ref="AQ1410:AQ1473" si="229">IF(AR1410="PRA4BVS",5,0)</f>
        <v>0</v>
      </c>
      <c r="AR1410" t="s">
        <v>11870</v>
      </c>
      <c r="AS1410">
        <v>231078</v>
      </c>
      <c r="AT1410">
        <v>403742</v>
      </c>
      <c r="AU1410" t="s">
        <v>54</v>
      </c>
      <c r="AV1410">
        <v>0</v>
      </c>
      <c r="AW1410">
        <v>0</v>
      </c>
      <c r="AX1410">
        <v>0</v>
      </c>
      <c r="AY1410">
        <v>2</v>
      </c>
      <c r="AZ1410" t="s">
        <v>3294</v>
      </c>
      <c r="BA1410" t="s">
        <v>3295</v>
      </c>
      <c r="BB1410">
        <v>11206</v>
      </c>
      <c r="BC1410" t="s">
        <v>3296</v>
      </c>
      <c r="BD1410" t="s">
        <v>182</v>
      </c>
      <c r="BE1410" t="s">
        <v>187</v>
      </c>
      <c r="BF1410">
        <v>30453</v>
      </c>
      <c r="BG1410" t="s">
        <v>75</v>
      </c>
      <c r="BH1410" t="s">
        <v>76</v>
      </c>
      <c r="BI1410" t="s">
        <v>77</v>
      </c>
      <c r="BJ1410" t="s">
        <v>78</v>
      </c>
    </row>
    <row r="1411" spans="1:62" x14ac:dyDescent="0.25">
      <c r="A1411">
        <v>302291</v>
      </c>
      <c r="B1411">
        <v>1209512</v>
      </c>
      <c r="C1411" t="s">
        <v>51</v>
      </c>
      <c r="D1411">
        <v>431046</v>
      </c>
      <c r="E1411" t="s">
        <v>52</v>
      </c>
      <c r="F1411" t="s">
        <v>53</v>
      </c>
      <c r="G1411">
        <v>3</v>
      </c>
      <c r="H1411">
        <v>110</v>
      </c>
      <c r="I1411">
        <v>73</v>
      </c>
      <c r="J1411">
        <v>31</v>
      </c>
      <c r="K1411" t="s">
        <v>2628</v>
      </c>
      <c r="L1411" t="s">
        <v>2629</v>
      </c>
      <c r="M1411" t="s">
        <v>2630</v>
      </c>
      <c r="N1411">
        <v>4974569</v>
      </c>
      <c r="O1411">
        <v>1</v>
      </c>
      <c r="P1411" t="s">
        <v>56</v>
      </c>
      <c r="Q1411">
        <v>1</v>
      </c>
      <c r="R1411" t="s">
        <v>57</v>
      </c>
      <c r="S1411" t="s">
        <v>3209</v>
      </c>
      <c r="T1411" t="s">
        <v>3210</v>
      </c>
      <c r="U1411" t="b">
        <v>1</v>
      </c>
      <c r="V1411" t="s">
        <v>3211</v>
      </c>
      <c r="W1411" t="s">
        <v>3212</v>
      </c>
      <c r="X1411" t="s">
        <v>54</v>
      </c>
      <c r="Y1411" t="s">
        <v>62</v>
      </c>
      <c r="Z1411" t="s">
        <v>54</v>
      </c>
      <c r="AA1411" t="s">
        <v>54</v>
      </c>
      <c r="AB1411" t="s">
        <v>54</v>
      </c>
      <c r="AC1411" t="s">
        <v>54</v>
      </c>
      <c r="AD1411">
        <v>1</v>
      </c>
      <c r="AE1411" t="s">
        <v>3297</v>
      </c>
      <c r="AF1411">
        <v>1</v>
      </c>
      <c r="AG1411">
        <v>162431934</v>
      </c>
      <c r="AH1411">
        <f t="shared" si="220"/>
        <v>0</v>
      </c>
      <c r="AI1411">
        <f t="shared" si="221"/>
        <v>0</v>
      </c>
      <c r="AJ1411">
        <f t="shared" si="222"/>
        <v>0</v>
      </c>
      <c r="AK1411">
        <f t="shared" si="223"/>
        <v>0</v>
      </c>
      <c r="AL1411">
        <f t="shared" si="224"/>
        <v>0</v>
      </c>
      <c r="AM1411">
        <f t="shared" si="225"/>
        <v>0</v>
      </c>
      <c r="AN1411">
        <f t="shared" si="226"/>
        <v>0</v>
      </c>
      <c r="AO1411">
        <f t="shared" si="227"/>
        <v>0</v>
      </c>
      <c r="AP1411">
        <f t="shared" si="228"/>
        <v>0</v>
      </c>
      <c r="AQ1411">
        <f t="shared" si="229"/>
        <v>0</v>
      </c>
      <c r="AR1411" t="s">
        <v>11871</v>
      </c>
      <c r="AS1411">
        <v>231101</v>
      </c>
      <c r="AT1411">
        <v>403765</v>
      </c>
      <c r="AU1411" t="s">
        <v>54</v>
      </c>
      <c r="AV1411">
        <v>0</v>
      </c>
      <c r="AW1411">
        <v>0</v>
      </c>
      <c r="AX1411">
        <v>0</v>
      </c>
      <c r="AY1411">
        <v>1</v>
      </c>
      <c r="AZ1411" t="s">
        <v>3298</v>
      </c>
      <c r="BA1411" t="s">
        <v>3299</v>
      </c>
      <c r="BB1411">
        <v>24872</v>
      </c>
      <c r="BC1411" t="s">
        <v>3300</v>
      </c>
      <c r="BD1411" t="s">
        <v>67</v>
      </c>
      <c r="BE1411" t="s">
        <v>68</v>
      </c>
      <c r="BF1411">
        <v>30310</v>
      </c>
      <c r="BG1411" t="s">
        <v>75</v>
      </c>
      <c r="BH1411" t="s">
        <v>76</v>
      </c>
      <c r="BI1411" t="s">
        <v>77</v>
      </c>
      <c r="BJ1411" t="s">
        <v>78</v>
      </c>
    </row>
    <row r="1412" spans="1:62" x14ac:dyDescent="0.25">
      <c r="A1412">
        <v>302291</v>
      </c>
      <c r="B1412">
        <v>1209512</v>
      </c>
      <c r="C1412" t="s">
        <v>51</v>
      </c>
      <c r="D1412">
        <v>431046</v>
      </c>
      <c r="E1412" t="s">
        <v>52</v>
      </c>
      <c r="F1412" t="s">
        <v>53</v>
      </c>
      <c r="G1412">
        <v>3</v>
      </c>
      <c r="H1412">
        <v>110</v>
      </c>
      <c r="I1412">
        <v>73</v>
      </c>
      <c r="J1412">
        <v>31</v>
      </c>
      <c r="K1412" t="s">
        <v>2628</v>
      </c>
      <c r="L1412" t="s">
        <v>2629</v>
      </c>
      <c r="M1412" t="s">
        <v>2630</v>
      </c>
      <c r="N1412">
        <v>4974569</v>
      </c>
      <c r="O1412">
        <v>1</v>
      </c>
      <c r="P1412" t="s">
        <v>56</v>
      </c>
      <c r="Q1412">
        <v>1</v>
      </c>
      <c r="R1412" t="s">
        <v>57</v>
      </c>
      <c r="S1412" t="s">
        <v>3209</v>
      </c>
      <c r="T1412" t="s">
        <v>3210</v>
      </c>
      <c r="U1412" t="b">
        <v>1</v>
      </c>
      <c r="V1412" t="s">
        <v>3211</v>
      </c>
      <c r="W1412" t="s">
        <v>3212</v>
      </c>
      <c r="X1412" t="s">
        <v>54</v>
      </c>
      <c r="Y1412" t="s">
        <v>62</v>
      </c>
      <c r="Z1412" t="s">
        <v>54</v>
      </c>
      <c r="AA1412" t="s">
        <v>54</v>
      </c>
      <c r="AB1412" t="s">
        <v>54</v>
      </c>
      <c r="AC1412" t="s">
        <v>54</v>
      </c>
      <c r="AD1412">
        <v>0</v>
      </c>
      <c r="AE1412" t="s">
        <v>550</v>
      </c>
      <c r="AF1412">
        <v>1</v>
      </c>
      <c r="AG1412">
        <v>162431937</v>
      </c>
      <c r="AH1412">
        <f t="shared" si="220"/>
        <v>0</v>
      </c>
      <c r="AI1412">
        <f t="shared" si="221"/>
        <v>0</v>
      </c>
      <c r="AJ1412">
        <f t="shared" si="222"/>
        <v>0</v>
      </c>
      <c r="AK1412">
        <f t="shared" si="223"/>
        <v>0</v>
      </c>
      <c r="AL1412">
        <f t="shared" si="224"/>
        <v>0</v>
      </c>
      <c r="AM1412">
        <f t="shared" si="225"/>
        <v>0</v>
      </c>
      <c r="AN1412">
        <f t="shared" si="226"/>
        <v>0</v>
      </c>
      <c r="AO1412">
        <f t="shared" si="227"/>
        <v>0</v>
      </c>
      <c r="AP1412">
        <f t="shared" si="228"/>
        <v>0</v>
      </c>
      <c r="AQ1412">
        <f t="shared" si="229"/>
        <v>0</v>
      </c>
      <c r="AR1412" t="s">
        <v>11872</v>
      </c>
      <c r="AS1412">
        <v>231103</v>
      </c>
      <c r="AT1412">
        <v>403767</v>
      </c>
      <c r="AU1412" t="s">
        <v>54</v>
      </c>
      <c r="AV1412">
        <v>0</v>
      </c>
      <c r="AW1412">
        <v>0</v>
      </c>
      <c r="AX1412">
        <v>0</v>
      </c>
      <c r="AY1412">
        <v>2</v>
      </c>
      <c r="AZ1412" t="s">
        <v>3301</v>
      </c>
      <c r="BA1412" t="s">
        <v>3302</v>
      </c>
      <c r="BB1412">
        <v>42865</v>
      </c>
      <c r="BC1412" t="s">
        <v>3303</v>
      </c>
      <c r="BD1412" t="s">
        <v>67</v>
      </c>
      <c r="BE1412" t="s">
        <v>68</v>
      </c>
      <c r="BF1412">
        <v>30310</v>
      </c>
      <c r="BG1412" t="s">
        <v>75</v>
      </c>
      <c r="BH1412" t="s">
        <v>76</v>
      </c>
      <c r="BI1412" t="s">
        <v>77</v>
      </c>
      <c r="BJ1412" t="s">
        <v>78</v>
      </c>
    </row>
    <row r="1413" spans="1:62" x14ac:dyDescent="0.25">
      <c r="A1413">
        <v>302291</v>
      </c>
      <c r="B1413">
        <v>1209512</v>
      </c>
      <c r="C1413" t="s">
        <v>51</v>
      </c>
      <c r="D1413">
        <v>431046</v>
      </c>
      <c r="E1413" t="s">
        <v>52</v>
      </c>
      <c r="F1413" t="s">
        <v>53</v>
      </c>
      <c r="G1413">
        <v>3</v>
      </c>
      <c r="H1413">
        <v>110</v>
      </c>
      <c r="I1413">
        <v>73</v>
      </c>
      <c r="J1413">
        <v>31</v>
      </c>
      <c r="K1413" t="s">
        <v>2628</v>
      </c>
      <c r="L1413" t="s">
        <v>2629</v>
      </c>
      <c r="M1413" t="s">
        <v>2630</v>
      </c>
      <c r="N1413">
        <v>4974569</v>
      </c>
      <c r="O1413">
        <v>1</v>
      </c>
      <c r="P1413" t="s">
        <v>56</v>
      </c>
      <c r="Q1413">
        <v>1</v>
      </c>
      <c r="R1413" t="s">
        <v>57</v>
      </c>
      <c r="S1413" t="s">
        <v>3209</v>
      </c>
      <c r="T1413" t="s">
        <v>3210</v>
      </c>
      <c r="U1413" t="b">
        <v>1</v>
      </c>
      <c r="V1413" t="s">
        <v>3211</v>
      </c>
      <c r="W1413" t="s">
        <v>3212</v>
      </c>
      <c r="X1413" t="s">
        <v>54</v>
      </c>
      <c r="Y1413" t="s">
        <v>62</v>
      </c>
      <c r="Z1413" t="s">
        <v>54</v>
      </c>
      <c r="AA1413" t="s">
        <v>54</v>
      </c>
      <c r="AB1413" t="s">
        <v>54</v>
      </c>
      <c r="AC1413" t="s">
        <v>54</v>
      </c>
      <c r="AD1413">
        <v>0</v>
      </c>
      <c r="AE1413" t="s">
        <v>928</v>
      </c>
      <c r="AF1413">
        <v>1</v>
      </c>
      <c r="AG1413">
        <v>162431938</v>
      </c>
      <c r="AH1413">
        <f t="shared" si="220"/>
        <v>0</v>
      </c>
      <c r="AI1413">
        <f t="shared" si="221"/>
        <v>0</v>
      </c>
      <c r="AJ1413">
        <f t="shared" si="222"/>
        <v>0</v>
      </c>
      <c r="AK1413">
        <f t="shared" si="223"/>
        <v>0</v>
      </c>
      <c r="AL1413">
        <f t="shared" si="224"/>
        <v>0</v>
      </c>
      <c r="AM1413">
        <f t="shared" si="225"/>
        <v>0</v>
      </c>
      <c r="AN1413">
        <f t="shared" si="226"/>
        <v>0</v>
      </c>
      <c r="AO1413">
        <f t="shared" si="227"/>
        <v>0</v>
      </c>
      <c r="AP1413">
        <f t="shared" si="228"/>
        <v>0</v>
      </c>
      <c r="AQ1413">
        <f t="shared" si="229"/>
        <v>0</v>
      </c>
      <c r="AR1413" t="s">
        <v>11873</v>
      </c>
      <c r="AS1413">
        <v>231121</v>
      </c>
      <c r="AT1413">
        <v>403785</v>
      </c>
      <c r="AU1413" t="s">
        <v>54</v>
      </c>
      <c r="AV1413">
        <v>0</v>
      </c>
      <c r="AW1413">
        <v>0</v>
      </c>
      <c r="AX1413">
        <v>0</v>
      </c>
      <c r="AY1413">
        <v>2</v>
      </c>
      <c r="AZ1413" t="s">
        <v>3304</v>
      </c>
      <c r="BA1413" t="s">
        <v>3305</v>
      </c>
      <c r="BB1413">
        <v>2628898</v>
      </c>
      <c r="BC1413" t="s">
        <v>3306</v>
      </c>
      <c r="BD1413" t="s">
        <v>118</v>
      </c>
      <c r="BE1413" t="s">
        <v>119</v>
      </c>
      <c r="BF1413">
        <v>30267</v>
      </c>
      <c r="BG1413" t="s">
        <v>75</v>
      </c>
      <c r="BH1413" t="s">
        <v>76</v>
      </c>
      <c r="BI1413" t="s">
        <v>77</v>
      </c>
      <c r="BJ1413" t="s">
        <v>78</v>
      </c>
    </row>
    <row r="1414" spans="1:62" x14ac:dyDescent="0.25">
      <c r="A1414">
        <v>302292</v>
      </c>
      <c r="B1414">
        <v>1209512</v>
      </c>
      <c r="C1414" t="s">
        <v>51</v>
      </c>
      <c r="D1414">
        <v>431046</v>
      </c>
      <c r="E1414" t="s">
        <v>52</v>
      </c>
      <c r="F1414" t="s">
        <v>53</v>
      </c>
      <c r="G1414">
        <v>3</v>
      </c>
      <c r="H1414">
        <v>110</v>
      </c>
      <c r="I1414">
        <v>73</v>
      </c>
      <c r="J1414">
        <v>7</v>
      </c>
      <c r="K1414" t="s">
        <v>2628</v>
      </c>
      <c r="L1414" t="s">
        <v>2629</v>
      </c>
      <c r="M1414" t="s">
        <v>2630</v>
      </c>
      <c r="N1414">
        <v>4974552</v>
      </c>
      <c r="O1414">
        <v>1</v>
      </c>
      <c r="P1414" t="s">
        <v>56</v>
      </c>
      <c r="Q1414">
        <v>1</v>
      </c>
      <c r="R1414" t="s">
        <v>57</v>
      </c>
      <c r="S1414" t="s">
        <v>3310</v>
      </c>
      <c r="T1414" t="s">
        <v>54</v>
      </c>
      <c r="U1414" t="b">
        <v>1</v>
      </c>
      <c r="V1414" t="s">
        <v>54</v>
      </c>
      <c r="W1414" t="s">
        <v>2020</v>
      </c>
      <c r="X1414" t="s">
        <v>54</v>
      </c>
      <c r="Y1414" t="s">
        <v>62</v>
      </c>
      <c r="Z1414" t="s">
        <v>54</v>
      </c>
      <c r="AA1414" t="s">
        <v>54</v>
      </c>
      <c r="AB1414" t="s">
        <v>54</v>
      </c>
      <c r="AC1414" t="s">
        <v>54</v>
      </c>
      <c r="AD1414">
        <v>0</v>
      </c>
      <c r="AE1414" t="s">
        <v>54</v>
      </c>
      <c r="AF1414">
        <v>1</v>
      </c>
      <c r="AG1414">
        <v>162273313</v>
      </c>
      <c r="AH1414">
        <f t="shared" si="220"/>
        <v>0</v>
      </c>
      <c r="AI1414">
        <f t="shared" si="221"/>
        <v>0</v>
      </c>
      <c r="AJ1414">
        <f t="shared" si="222"/>
        <v>0</v>
      </c>
      <c r="AK1414">
        <f t="shared" si="223"/>
        <v>0</v>
      </c>
      <c r="AL1414">
        <f t="shared" si="224"/>
        <v>0</v>
      </c>
      <c r="AM1414">
        <f t="shared" si="225"/>
        <v>0</v>
      </c>
      <c r="AN1414">
        <f t="shared" si="226"/>
        <v>0</v>
      </c>
      <c r="AO1414">
        <f t="shared" si="227"/>
        <v>0</v>
      </c>
      <c r="AP1414">
        <f t="shared" si="228"/>
        <v>0</v>
      </c>
      <c r="AQ1414">
        <f t="shared" si="229"/>
        <v>0</v>
      </c>
      <c r="AR1414" t="s">
        <v>11838</v>
      </c>
      <c r="AS1414">
        <v>231145</v>
      </c>
      <c r="AT1414">
        <v>403809</v>
      </c>
      <c r="AU1414" t="s">
        <v>54</v>
      </c>
      <c r="AV1414">
        <v>1</v>
      </c>
      <c r="AW1414">
        <v>3</v>
      </c>
      <c r="AX1414">
        <v>0</v>
      </c>
      <c r="AY1414">
        <v>7</v>
      </c>
      <c r="AZ1414" t="s">
        <v>3314</v>
      </c>
      <c r="BA1414" t="s">
        <v>3315</v>
      </c>
      <c r="BB1414">
        <v>19271</v>
      </c>
      <c r="BC1414" t="s">
        <v>3316</v>
      </c>
      <c r="BD1414" t="s">
        <v>73</v>
      </c>
      <c r="BE1414" t="s">
        <v>74</v>
      </c>
      <c r="BF1414">
        <v>107857</v>
      </c>
      <c r="BG1414" t="s">
        <v>75</v>
      </c>
      <c r="BH1414" t="s">
        <v>76</v>
      </c>
      <c r="BI1414" t="s">
        <v>77</v>
      </c>
      <c r="BJ1414" t="s">
        <v>78</v>
      </c>
    </row>
    <row r="1415" spans="1:62" x14ac:dyDescent="0.25">
      <c r="A1415">
        <v>302292</v>
      </c>
      <c r="B1415">
        <v>1209512</v>
      </c>
      <c r="C1415" t="s">
        <v>51</v>
      </c>
      <c r="D1415">
        <v>431046</v>
      </c>
      <c r="E1415" t="s">
        <v>52</v>
      </c>
      <c r="F1415" t="s">
        <v>53</v>
      </c>
      <c r="G1415">
        <v>3</v>
      </c>
      <c r="H1415">
        <v>110</v>
      </c>
      <c r="I1415">
        <v>73</v>
      </c>
      <c r="J1415">
        <v>7</v>
      </c>
      <c r="K1415" t="s">
        <v>2628</v>
      </c>
      <c r="L1415" t="s">
        <v>2629</v>
      </c>
      <c r="M1415" t="s">
        <v>2630</v>
      </c>
      <c r="N1415">
        <v>4974552</v>
      </c>
      <c r="O1415">
        <v>1</v>
      </c>
      <c r="P1415" t="s">
        <v>56</v>
      </c>
      <c r="Q1415">
        <v>1</v>
      </c>
      <c r="R1415" t="s">
        <v>57</v>
      </c>
      <c r="S1415" t="s">
        <v>3310</v>
      </c>
      <c r="T1415" t="s">
        <v>54</v>
      </c>
      <c r="U1415" t="b">
        <v>1</v>
      </c>
      <c r="V1415" t="s">
        <v>54</v>
      </c>
      <c r="W1415" t="s">
        <v>2020</v>
      </c>
      <c r="X1415" t="s">
        <v>54</v>
      </c>
      <c r="Y1415" t="s">
        <v>62</v>
      </c>
      <c r="Z1415" t="s">
        <v>54</v>
      </c>
      <c r="AA1415" t="s">
        <v>54</v>
      </c>
      <c r="AB1415" t="s">
        <v>54</v>
      </c>
      <c r="AC1415" t="s">
        <v>54</v>
      </c>
      <c r="AD1415">
        <v>0</v>
      </c>
      <c r="AE1415" t="s">
        <v>3317</v>
      </c>
      <c r="AF1415">
        <v>1</v>
      </c>
      <c r="AG1415">
        <v>162273569</v>
      </c>
      <c r="AH1415">
        <f t="shared" si="220"/>
        <v>0</v>
      </c>
      <c r="AI1415">
        <f t="shared" si="221"/>
        <v>0</v>
      </c>
      <c r="AJ1415">
        <f t="shared" si="222"/>
        <v>0</v>
      </c>
      <c r="AK1415">
        <f t="shared" si="223"/>
        <v>0</v>
      </c>
      <c r="AL1415">
        <f t="shared" si="224"/>
        <v>0</v>
      </c>
      <c r="AM1415">
        <f t="shared" si="225"/>
        <v>0</v>
      </c>
      <c r="AN1415">
        <f t="shared" si="226"/>
        <v>0</v>
      </c>
      <c r="AO1415">
        <f t="shared" si="227"/>
        <v>0</v>
      </c>
      <c r="AP1415">
        <f t="shared" si="228"/>
        <v>0</v>
      </c>
      <c r="AQ1415">
        <f t="shared" si="229"/>
        <v>0</v>
      </c>
      <c r="AR1415" t="s">
        <v>11839</v>
      </c>
      <c r="AS1415">
        <v>231086</v>
      </c>
      <c r="AT1415">
        <v>403750</v>
      </c>
      <c r="AU1415" t="s">
        <v>54</v>
      </c>
      <c r="AV1415">
        <v>0</v>
      </c>
      <c r="AW1415">
        <v>1</v>
      </c>
      <c r="AX1415">
        <v>0</v>
      </c>
      <c r="AY1415">
        <v>5</v>
      </c>
      <c r="AZ1415" t="s">
        <v>3318</v>
      </c>
      <c r="BA1415" t="s">
        <v>3319</v>
      </c>
      <c r="BB1415">
        <v>48999</v>
      </c>
      <c r="BC1415" t="s">
        <v>3320</v>
      </c>
      <c r="BD1415" t="s">
        <v>67</v>
      </c>
      <c r="BE1415" t="s">
        <v>68</v>
      </c>
      <c r="BF1415">
        <v>30310</v>
      </c>
      <c r="BG1415" t="s">
        <v>75</v>
      </c>
      <c r="BH1415" t="s">
        <v>76</v>
      </c>
      <c r="BI1415" t="s">
        <v>77</v>
      </c>
      <c r="BJ1415" t="s">
        <v>78</v>
      </c>
    </row>
    <row r="1416" spans="1:62" x14ac:dyDescent="0.25">
      <c r="A1416">
        <v>302292</v>
      </c>
      <c r="B1416">
        <v>1209512</v>
      </c>
      <c r="C1416" t="s">
        <v>51</v>
      </c>
      <c r="D1416">
        <v>431046</v>
      </c>
      <c r="E1416" t="s">
        <v>52</v>
      </c>
      <c r="F1416" t="s">
        <v>53</v>
      </c>
      <c r="G1416">
        <v>3</v>
      </c>
      <c r="H1416">
        <v>110</v>
      </c>
      <c r="I1416">
        <v>73</v>
      </c>
      <c r="J1416">
        <v>7</v>
      </c>
      <c r="K1416" t="s">
        <v>2628</v>
      </c>
      <c r="L1416" t="s">
        <v>2629</v>
      </c>
      <c r="M1416" t="s">
        <v>2630</v>
      </c>
      <c r="N1416">
        <v>4974552</v>
      </c>
      <c r="O1416">
        <v>1</v>
      </c>
      <c r="P1416" t="s">
        <v>56</v>
      </c>
      <c r="Q1416">
        <v>1</v>
      </c>
      <c r="R1416" t="s">
        <v>57</v>
      </c>
      <c r="S1416" t="s">
        <v>3310</v>
      </c>
      <c r="T1416" t="s">
        <v>54</v>
      </c>
      <c r="U1416" t="b">
        <v>1</v>
      </c>
      <c r="V1416" t="s">
        <v>54</v>
      </c>
      <c r="W1416" t="s">
        <v>2020</v>
      </c>
      <c r="X1416" t="s">
        <v>54</v>
      </c>
      <c r="Y1416" t="s">
        <v>62</v>
      </c>
      <c r="Z1416" t="s">
        <v>54</v>
      </c>
      <c r="AA1416" t="s">
        <v>54</v>
      </c>
      <c r="AB1416" t="s">
        <v>54</v>
      </c>
      <c r="AC1416" t="s">
        <v>54</v>
      </c>
      <c r="AD1416">
        <v>0</v>
      </c>
      <c r="AE1416" t="s">
        <v>3321</v>
      </c>
      <c r="AF1416">
        <v>1</v>
      </c>
      <c r="AG1416">
        <v>162273665</v>
      </c>
      <c r="AH1416">
        <f t="shared" si="220"/>
        <v>0</v>
      </c>
      <c r="AI1416">
        <f t="shared" si="221"/>
        <v>0</v>
      </c>
      <c r="AJ1416">
        <f t="shared" si="222"/>
        <v>0</v>
      </c>
      <c r="AK1416">
        <f t="shared" si="223"/>
        <v>0</v>
      </c>
      <c r="AL1416">
        <f t="shared" si="224"/>
        <v>0</v>
      </c>
      <c r="AM1416">
        <f t="shared" si="225"/>
        <v>0</v>
      </c>
      <c r="AN1416">
        <f t="shared" si="226"/>
        <v>0</v>
      </c>
      <c r="AO1416">
        <f t="shared" si="227"/>
        <v>0</v>
      </c>
      <c r="AP1416">
        <f t="shared" si="228"/>
        <v>0</v>
      </c>
      <c r="AQ1416">
        <f t="shared" si="229"/>
        <v>0</v>
      </c>
      <c r="AR1416" t="s">
        <v>11840</v>
      </c>
      <c r="AS1416">
        <v>231161</v>
      </c>
      <c r="AT1416">
        <v>403825</v>
      </c>
      <c r="AU1416" t="s">
        <v>54</v>
      </c>
      <c r="AV1416">
        <v>0</v>
      </c>
      <c r="AW1416">
        <v>3</v>
      </c>
      <c r="AX1416">
        <v>0</v>
      </c>
      <c r="AY1416">
        <v>6</v>
      </c>
      <c r="AZ1416" t="s">
        <v>3322</v>
      </c>
      <c r="BA1416" t="s">
        <v>3323</v>
      </c>
      <c r="BB1416">
        <v>139888</v>
      </c>
      <c r="BC1416" t="s">
        <v>3324</v>
      </c>
      <c r="BD1416" t="s">
        <v>73</v>
      </c>
      <c r="BE1416" t="s">
        <v>74</v>
      </c>
      <c r="BF1416">
        <v>107857</v>
      </c>
      <c r="BG1416" t="s">
        <v>75</v>
      </c>
      <c r="BH1416" t="s">
        <v>76</v>
      </c>
      <c r="BI1416" t="s">
        <v>77</v>
      </c>
      <c r="BJ1416" t="s">
        <v>78</v>
      </c>
    </row>
    <row r="1417" spans="1:62" x14ac:dyDescent="0.25">
      <c r="A1417">
        <v>302292</v>
      </c>
      <c r="B1417">
        <v>1209512</v>
      </c>
      <c r="C1417" t="s">
        <v>51</v>
      </c>
      <c r="D1417">
        <v>431046</v>
      </c>
      <c r="E1417" t="s">
        <v>52</v>
      </c>
      <c r="F1417" t="s">
        <v>53</v>
      </c>
      <c r="G1417">
        <v>3</v>
      </c>
      <c r="H1417">
        <v>110</v>
      </c>
      <c r="I1417">
        <v>73</v>
      </c>
      <c r="J1417">
        <v>7</v>
      </c>
      <c r="K1417" t="s">
        <v>2628</v>
      </c>
      <c r="L1417" t="s">
        <v>2629</v>
      </c>
      <c r="M1417" t="s">
        <v>2630</v>
      </c>
      <c r="N1417">
        <v>4974552</v>
      </c>
      <c r="O1417">
        <v>1</v>
      </c>
      <c r="P1417" t="s">
        <v>56</v>
      </c>
      <c r="Q1417">
        <v>1</v>
      </c>
      <c r="R1417" t="s">
        <v>57</v>
      </c>
      <c r="S1417" t="s">
        <v>3310</v>
      </c>
      <c r="T1417" t="s">
        <v>54</v>
      </c>
      <c r="U1417" t="b">
        <v>1</v>
      </c>
      <c r="V1417" t="s">
        <v>54</v>
      </c>
      <c r="W1417" t="s">
        <v>2020</v>
      </c>
      <c r="X1417" t="s">
        <v>54</v>
      </c>
      <c r="Y1417" t="s">
        <v>62</v>
      </c>
      <c r="Z1417" t="s">
        <v>54</v>
      </c>
      <c r="AA1417" t="s">
        <v>54</v>
      </c>
      <c r="AB1417" t="s">
        <v>54</v>
      </c>
      <c r="AC1417" t="s">
        <v>54</v>
      </c>
      <c r="AD1417">
        <v>0</v>
      </c>
      <c r="AE1417" t="s">
        <v>371</v>
      </c>
      <c r="AF1417">
        <v>1</v>
      </c>
      <c r="AG1417">
        <v>162273986</v>
      </c>
      <c r="AH1417">
        <f t="shared" si="220"/>
        <v>0</v>
      </c>
      <c r="AI1417">
        <f t="shared" si="221"/>
        <v>0</v>
      </c>
      <c r="AJ1417">
        <f t="shared" si="222"/>
        <v>0</v>
      </c>
      <c r="AK1417">
        <f t="shared" si="223"/>
        <v>0</v>
      </c>
      <c r="AL1417">
        <f t="shared" si="224"/>
        <v>0</v>
      </c>
      <c r="AM1417">
        <f t="shared" si="225"/>
        <v>0</v>
      </c>
      <c r="AN1417">
        <f t="shared" si="226"/>
        <v>0</v>
      </c>
      <c r="AO1417">
        <f t="shared" si="227"/>
        <v>0</v>
      </c>
      <c r="AP1417">
        <f t="shared" si="228"/>
        <v>0</v>
      </c>
      <c r="AQ1417">
        <f t="shared" si="229"/>
        <v>0</v>
      </c>
      <c r="AR1417" t="s">
        <v>11843</v>
      </c>
      <c r="AS1417">
        <v>231165</v>
      </c>
      <c r="AT1417">
        <v>403829</v>
      </c>
      <c r="AU1417" t="s">
        <v>54</v>
      </c>
      <c r="AV1417">
        <v>0</v>
      </c>
      <c r="AW1417">
        <v>0</v>
      </c>
      <c r="AX1417">
        <v>0</v>
      </c>
      <c r="AY1417">
        <v>3</v>
      </c>
      <c r="AZ1417" t="s">
        <v>3325</v>
      </c>
      <c r="BA1417" t="s">
        <v>3326</v>
      </c>
      <c r="BB1417">
        <v>35069</v>
      </c>
      <c r="BC1417" t="s">
        <v>3327</v>
      </c>
      <c r="BD1417" t="s">
        <v>112</v>
      </c>
      <c r="BE1417" t="s">
        <v>113</v>
      </c>
      <c r="BF1417">
        <v>108187</v>
      </c>
      <c r="BG1417" t="s">
        <v>75</v>
      </c>
      <c r="BH1417" t="s">
        <v>76</v>
      </c>
      <c r="BI1417" t="s">
        <v>77</v>
      </c>
      <c r="BJ1417" t="s">
        <v>78</v>
      </c>
    </row>
    <row r="1418" spans="1:62" x14ac:dyDescent="0.25">
      <c r="A1418">
        <v>302292</v>
      </c>
      <c r="B1418">
        <v>1209512</v>
      </c>
      <c r="C1418" t="s">
        <v>51</v>
      </c>
      <c r="D1418">
        <v>431046</v>
      </c>
      <c r="E1418" t="s">
        <v>52</v>
      </c>
      <c r="F1418" t="s">
        <v>53</v>
      </c>
      <c r="G1418">
        <v>3</v>
      </c>
      <c r="H1418">
        <v>110</v>
      </c>
      <c r="I1418">
        <v>73</v>
      </c>
      <c r="J1418">
        <v>7</v>
      </c>
      <c r="K1418" t="s">
        <v>2628</v>
      </c>
      <c r="L1418" t="s">
        <v>2629</v>
      </c>
      <c r="M1418" t="s">
        <v>2630</v>
      </c>
      <c r="N1418">
        <v>4974552</v>
      </c>
      <c r="O1418">
        <v>1</v>
      </c>
      <c r="P1418" t="s">
        <v>56</v>
      </c>
      <c r="Q1418">
        <v>1</v>
      </c>
      <c r="R1418" t="s">
        <v>57</v>
      </c>
      <c r="S1418" t="s">
        <v>3310</v>
      </c>
      <c r="T1418" t="s">
        <v>54</v>
      </c>
      <c r="U1418" t="b">
        <v>1</v>
      </c>
      <c r="V1418" t="s">
        <v>54</v>
      </c>
      <c r="W1418" t="s">
        <v>2020</v>
      </c>
      <c r="X1418" t="s">
        <v>54</v>
      </c>
      <c r="Y1418" t="s">
        <v>62</v>
      </c>
      <c r="Z1418" t="s">
        <v>54</v>
      </c>
      <c r="AA1418" t="s">
        <v>54</v>
      </c>
      <c r="AB1418" t="s">
        <v>54</v>
      </c>
      <c r="AC1418" t="s">
        <v>54</v>
      </c>
      <c r="AD1418">
        <v>0</v>
      </c>
      <c r="AE1418" t="s">
        <v>899</v>
      </c>
      <c r="AF1418">
        <v>1</v>
      </c>
      <c r="AG1418">
        <v>162274062</v>
      </c>
      <c r="AH1418">
        <f t="shared" si="220"/>
        <v>0</v>
      </c>
      <c r="AI1418">
        <f t="shared" si="221"/>
        <v>0</v>
      </c>
      <c r="AJ1418">
        <f t="shared" si="222"/>
        <v>0</v>
      </c>
      <c r="AK1418">
        <f t="shared" si="223"/>
        <v>0</v>
      </c>
      <c r="AL1418">
        <f t="shared" si="224"/>
        <v>0</v>
      </c>
      <c r="AM1418">
        <f t="shared" si="225"/>
        <v>0</v>
      </c>
      <c r="AN1418">
        <f t="shared" si="226"/>
        <v>0</v>
      </c>
      <c r="AO1418">
        <f t="shared" si="227"/>
        <v>0</v>
      </c>
      <c r="AP1418">
        <f t="shared" si="228"/>
        <v>0</v>
      </c>
      <c r="AQ1418">
        <f t="shared" si="229"/>
        <v>0</v>
      </c>
      <c r="AR1418" t="s">
        <v>11844</v>
      </c>
      <c r="AS1418">
        <v>231105</v>
      </c>
      <c r="AT1418">
        <v>403769</v>
      </c>
      <c r="AU1418" t="s">
        <v>54</v>
      </c>
      <c r="AV1418">
        <v>0</v>
      </c>
      <c r="AW1418">
        <v>1</v>
      </c>
      <c r="AX1418">
        <v>0</v>
      </c>
      <c r="AY1418">
        <v>2</v>
      </c>
      <c r="AZ1418" t="s">
        <v>3328</v>
      </c>
      <c r="BA1418" t="s">
        <v>3329</v>
      </c>
      <c r="BB1418">
        <v>71160</v>
      </c>
      <c r="BC1418" t="s">
        <v>3330</v>
      </c>
      <c r="BD1418" t="s">
        <v>118</v>
      </c>
      <c r="BE1418" t="s">
        <v>119</v>
      </c>
      <c r="BF1418">
        <v>30267</v>
      </c>
      <c r="BG1418" t="s">
        <v>75</v>
      </c>
      <c r="BH1418" t="s">
        <v>76</v>
      </c>
      <c r="BI1418" t="s">
        <v>77</v>
      </c>
      <c r="BJ1418" t="s">
        <v>78</v>
      </c>
    </row>
    <row r="1419" spans="1:62" x14ac:dyDescent="0.25">
      <c r="A1419">
        <v>302292</v>
      </c>
      <c r="B1419">
        <v>1209512</v>
      </c>
      <c r="C1419" t="s">
        <v>51</v>
      </c>
      <c r="D1419">
        <v>431046</v>
      </c>
      <c r="E1419" t="s">
        <v>52</v>
      </c>
      <c r="F1419" t="s">
        <v>53</v>
      </c>
      <c r="G1419">
        <v>3</v>
      </c>
      <c r="H1419">
        <v>110</v>
      </c>
      <c r="I1419">
        <v>73</v>
      </c>
      <c r="J1419">
        <v>7</v>
      </c>
      <c r="K1419" t="s">
        <v>2628</v>
      </c>
      <c r="L1419" t="s">
        <v>2629</v>
      </c>
      <c r="M1419" t="s">
        <v>2630</v>
      </c>
      <c r="N1419">
        <v>4974552</v>
      </c>
      <c r="O1419">
        <v>1</v>
      </c>
      <c r="P1419" t="s">
        <v>56</v>
      </c>
      <c r="Q1419">
        <v>1</v>
      </c>
      <c r="R1419" t="s">
        <v>57</v>
      </c>
      <c r="S1419" t="s">
        <v>3310</v>
      </c>
      <c r="T1419" t="s">
        <v>54</v>
      </c>
      <c r="U1419" t="b">
        <v>1</v>
      </c>
      <c r="V1419" t="s">
        <v>54</v>
      </c>
      <c r="W1419" t="s">
        <v>2020</v>
      </c>
      <c r="X1419" t="s">
        <v>54</v>
      </c>
      <c r="Y1419" t="s">
        <v>62</v>
      </c>
      <c r="Z1419" t="s">
        <v>54</v>
      </c>
      <c r="AA1419" t="s">
        <v>54</v>
      </c>
      <c r="AB1419" t="s">
        <v>54</v>
      </c>
      <c r="AC1419" t="s">
        <v>54</v>
      </c>
      <c r="AD1419">
        <v>0</v>
      </c>
      <c r="AE1419" t="s">
        <v>3331</v>
      </c>
      <c r="AF1419">
        <v>1</v>
      </c>
      <c r="AG1419">
        <v>162274237</v>
      </c>
      <c r="AH1419">
        <f t="shared" si="220"/>
        <v>0</v>
      </c>
      <c r="AI1419">
        <f t="shared" si="221"/>
        <v>0</v>
      </c>
      <c r="AJ1419">
        <f t="shared" si="222"/>
        <v>0</v>
      </c>
      <c r="AK1419">
        <f t="shared" si="223"/>
        <v>0</v>
      </c>
      <c r="AL1419">
        <f t="shared" si="224"/>
        <v>0</v>
      </c>
      <c r="AM1419">
        <f t="shared" si="225"/>
        <v>0</v>
      </c>
      <c r="AN1419">
        <f t="shared" si="226"/>
        <v>0</v>
      </c>
      <c r="AO1419">
        <f t="shared" si="227"/>
        <v>0</v>
      </c>
      <c r="AP1419">
        <f t="shared" si="228"/>
        <v>0</v>
      </c>
      <c r="AQ1419">
        <f t="shared" si="229"/>
        <v>0</v>
      </c>
      <c r="AR1419" t="s">
        <v>11848</v>
      </c>
      <c r="AS1419">
        <v>231150</v>
      </c>
      <c r="AT1419">
        <v>403814</v>
      </c>
      <c r="AU1419" t="s">
        <v>54</v>
      </c>
      <c r="AV1419">
        <v>0</v>
      </c>
      <c r="AW1419">
        <v>0</v>
      </c>
      <c r="AX1419">
        <v>0</v>
      </c>
      <c r="AY1419">
        <v>1</v>
      </c>
      <c r="AZ1419" t="s">
        <v>3332</v>
      </c>
      <c r="BA1419" t="s">
        <v>54</v>
      </c>
      <c r="BB1419">
        <v>90602</v>
      </c>
      <c r="BC1419" t="s">
        <v>3333</v>
      </c>
      <c r="BD1419" t="s">
        <v>177</v>
      </c>
      <c r="BE1419" t="s">
        <v>74</v>
      </c>
      <c r="BF1419">
        <v>107857</v>
      </c>
      <c r="BG1419" t="s">
        <v>75</v>
      </c>
      <c r="BH1419" t="s">
        <v>76</v>
      </c>
      <c r="BI1419" t="s">
        <v>77</v>
      </c>
      <c r="BJ1419" t="s">
        <v>78</v>
      </c>
    </row>
    <row r="1420" spans="1:62" x14ac:dyDescent="0.25">
      <c r="A1420">
        <v>302293</v>
      </c>
      <c r="B1420">
        <v>1209512</v>
      </c>
      <c r="C1420" t="s">
        <v>51</v>
      </c>
      <c r="D1420">
        <v>431046</v>
      </c>
      <c r="E1420" t="s">
        <v>52</v>
      </c>
      <c r="F1420" t="s">
        <v>53</v>
      </c>
      <c r="G1420">
        <v>3</v>
      </c>
      <c r="H1420">
        <v>110</v>
      </c>
      <c r="I1420">
        <v>73</v>
      </c>
      <c r="J1420">
        <v>16</v>
      </c>
      <c r="K1420" t="s">
        <v>2628</v>
      </c>
      <c r="L1420" t="s">
        <v>2629</v>
      </c>
      <c r="M1420" t="s">
        <v>2630</v>
      </c>
      <c r="N1420">
        <v>4974860</v>
      </c>
      <c r="O1420">
        <v>1</v>
      </c>
      <c r="P1420" t="s">
        <v>56</v>
      </c>
      <c r="Q1420">
        <v>1</v>
      </c>
      <c r="R1420" t="s">
        <v>57</v>
      </c>
      <c r="S1420" t="s">
        <v>3334</v>
      </c>
      <c r="T1420" t="s">
        <v>3335</v>
      </c>
      <c r="U1420" t="b">
        <v>0</v>
      </c>
      <c r="V1420" t="s">
        <v>3336</v>
      </c>
      <c r="W1420" t="s">
        <v>2020</v>
      </c>
      <c r="X1420" t="s">
        <v>54</v>
      </c>
      <c r="Y1420" t="s">
        <v>62</v>
      </c>
      <c r="Z1420" t="s">
        <v>54</v>
      </c>
      <c r="AA1420" t="s">
        <v>54</v>
      </c>
      <c r="AB1420" t="s">
        <v>54</v>
      </c>
      <c r="AC1420" t="s">
        <v>54</v>
      </c>
      <c r="AD1420">
        <v>0</v>
      </c>
      <c r="AE1420" t="s">
        <v>54</v>
      </c>
      <c r="AF1420">
        <v>1</v>
      </c>
      <c r="AG1420">
        <v>162272503</v>
      </c>
      <c r="AH1420">
        <f t="shared" si="220"/>
        <v>0</v>
      </c>
      <c r="AI1420">
        <f t="shared" si="221"/>
        <v>0</v>
      </c>
      <c r="AJ1420">
        <f t="shared" si="222"/>
        <v>0</v>
      </c>
      <c r="AK1420">
        <f t="shared" si="223"/>
        <v>0</v>
      </c>
      <c r="AL1420">
        <f t="shared" si="224"/>
        <v>0</v>
      </c>
      <c r="AM1420">
        <f t="shared" si="225"/>
        <v>0</v>
      </c>
      <c r="AN1420">
        <f t="shared" si="226"/>
        <v>0</v>
      </c>
      <c r="AO1420">
        <f t="shared" si="227"/>
        <v>0</v>
      </c>
      <c r="AP1420">
        <f t="shared" si="228"/>
        <v>0</v>
      </c>
      <c r="AQ1420">
        <f t="shared" si="229"/>
        <v>0</v>
      </c>
      <c r="AR1420" t="s">
        <v>11838</v>
      </c>
      <c r="AS1420">
        <v>231145</v>
      </c>
      <c r="AT1420">
        <v>403809</v>
      </c>
      <c r="AU1420" t="s">
        <v>54</v>
      </c>
      <c r="AV1420">
        <v>1</v>
      </c>
      <c r="AW1420">
        <v>2</v>
      </c>
      <c r="AX1420">
        <v>0</v>
      </c>
      <c r="AY1420">
        <v>2</v>
      </c>
      <c r="AZ1420" t="s">
        <v>3340</v>
      </c>
      <c r="BA1420" t="s">
        <v>3341</v>
      </c>
      <c r="BB1420">
        <v>209504</v>
      </c>
      <c r="BC1420" t="s">
        <v>3342</v>
      </c>
      <c r="BD1420" t="s">
        <v>73</v>
      </c>
      <c r="BE1420" t="s">
        <v>74</v>
      </c>
      <c r="BF1420">
        <v>107857</v>
      </c>
      <c r="BG1420" t="s">
        <v>75</v>
      </c>
      <c r="BH1420" t="s">
        <v>76</v>
      </c>
      <c r="BI1420" t="s">
        <v>77</v>
      </c>
      <c r="BJ1420" t="s">
        <v>78</v>
      </c>
    </row>
    <row r="1421" spans="1:62" x14ac:dyDescent="0.25">
      <c r="A1421">
        <v>302293</v>
      </c>
      <c r="B1421">
        <v>1209512</v>
      </c>
      <c r="C1421" t="s">
        <v>51</v>
      </c>
      <c r="D1421">
        <v>431046</v>
      </c>
      <c r="E1421" t="s">
        <v>52</v>
      </c>
      <c r="F1421" t="s">
        <v>53</v>
      </c>
      <c r="G1421">
        <v>3</v>
      </c>
      <c r="H1421">
        <v>110</v>
      </c>
      <c r="I1421">
        <v>73</v>
      </c>
      <c r="J1421">
        <v>16</v>
      </c>
      <c r="K1421" t="s">
        <v>2628</v>
      </c>
      <c r="L1421" t="s">
        <v>2629</v>
      </c>
      <c r="M1421" t="s">
        <v>2630</v>
      </c>
      <c r="N1421">
        <v>4974860</v>
      </c>
      <c r="O1421">
        <v>1</v>
      </c>
      <c r="P1421" t="s">
        <v>56</v>
      </c>
      <c r="Q1421">
        <v>1</v>
      </c>
      <c r="R1421" t="s">
        <v>57</v>
      </c>
      <c r="S1421" t="s">
        <v>3334</v>
      </c>
      <c r="T1421" t="s">
        <v>3335</v>
      </c>
      <c r="U1421" t="b">
        <v>0</v>
      </c>
      <c r="V1421" t="s">
        <v>3336</v>
      </c>
      <c r="W1421" t="s">
        <v>2020</v>
      </c>
      <c r="X1421" t="s">
        <v>54</v>
      </c>
      <c r="Y1421" t="s">
        <v>62</v>
      </c>
      <c r="Z1421" t="s">
        <v>54</v>
      </c>
      <c r="AA1421" t="s">
        <v>54</v>
      </c>
      <c r="AB1421" t="s">
        <v>54</v>
      </c>
      <c r="AC1421" t="s">
        <v>54</v>
      </c>
      <c r="AD1421">
        <v>0</v>
      </c>
      <c r="AE1421" t="s">
        <v>3343</v>
      </c>
      <c r="AF1421">
        <v>1</v>
      </c>
      <c r="AG1421">
        <v>162273141</v>
      </c>
      <c r="AH1421">
        <f t="shared" si="220"/>
        <v>0</v>
      </c>
      <c r="AI1421">
        <f t="shared" si="221"/>
        <v>0</v>
      </c>
      <c r="AJ1421">
        <f t="shared" si="222"/>
        <v>0</v>
      </c>
      <c r="AK1421">
        <f t="shared" si="223"/>
        <v>0</v>
      </c>
      <c r="AL1421">
        <f t="shared" si="224"/>
        <v>0</v>
      </c>
      <c r="AM1421">
        <f t="shared" si="225"/>
        <v>0</v>
      </c>
      <c r="AN1421">
        <f t="shared" si="226"/>
        <v>0</v>
      </c>
      <c r="AO1421">
        <f t="shared" si="227"/>
        <v>0</v>
      </c>
      <c r="AP1421">
        <f t="shared" si="228"/>
        <v>0</v>
      </c>
      <c r="AQ1421">
        <f t="shared" si="229"/>
        <v>0</v>
      </c>
      <c r="AR1421" t="s">
        <v>11839</v>
      </c>
      <c r="AS1421">
        <v>231086</v>
      </c>
      <c r="AT1421">
        <v>403750</v>
      </c>
      <c r="AU1421" t="s">
        <v>54</v>
      </c>
      <c r="AV1421">
        <v>0</v>
      </c>
      <c r="AW1421">
        <v>2</v>
      </c>
      <c r="AX1421">
        <v>0</v>
      </c>
      <c r="AY1421">
        <v>16</v>
      </c>
      <c r="AZ1421" t="s">
        <v>3344</v>
      </c>
      <c r="BA1421" t="s">
        <v>3345</v>
      </c>
      <c r="BB1421">
        <v>52438</v>
      </c>
      <c r="BC1421" t="s">
        <v>3346</v>
      </c>
      <c r="BD1421" t="s">
        <v>67</v>
      </c>
      <c r="BE1421" t="s">
        <v>68</v>
      </c>
      <c r="BF1421">
        <v>30310</v>
      </c>
      <c r="BG1421" t="s">
        <v>75</v>
      </c>
      <c r="BH1421" t="s">
        <v>76</v>
      </c>
      <c r="BI1421" t="s">
        <v>77</v>
      </c>
      <c r="BJ1421" t="s">
        <v>78</v>
      </c>
    </row>
    <row r="1422" spans="1:62" x14ac:dyDescent="0.25">
      <c r="A1422">
        <v>302293</v>
      </c>
      <c r="B1422">
        <v>1209512</v>
      </c>
      <c r="C1422" t="s">
        <v>51</v>
      </c>
      <c r="D1422">
        <v>431046</v>
      </c>
      <c r="E1422" t="s">
        <v>52</v>
      </c>
      <c r="F1422" t="s">
        <v>53</v>
      </c>
      <c r="G1422">
        <v>3</v>
      </c>
      <c r="H1422">
        <v>110</v>
      </c>
      <c r="I1422">
        <v>73</v>
      </c>
      <c r="J1422">
        <v>16</v>
      </c>
      <c r="K1422" t="s">
        <v>2628</v>
      </c>
      <c r="L1422" t="s">
        <v>2629</v>
      </c>
      <c r="M1422" t="s">
        <v>2630</v>
      </c>
      <c r="N1422">
        <v>4974860</v>
      </c>
      <c r="O1422">
        <v>1</v>
      </c>
      <c r="P1422" t="s">
        <v>56</v>
      </c>
      <c r="Q1422">
        <v>1</v>
      </c>
      <c r="R1422" t="s">
        <v>57</v>
      </c>
      <c r="S1422" t="s">
        <v>3334</v>
      </c>
      <c r="T1422" t="s">
        <v>3335</v>
      </c>
      <c r="U1422" t="b">
        <v>0</v>
      </c>
      <c r="V1422" t="s">
        <v>3336</v>
      </c>
      <c r="W1422" t="s">
        <v>2020</v>
      </c>
      <c r="X1422" t="s">
        <v>54</v>
      </c>
      <c r="Y1422" t="s">
        <v>62</v>
      </c>
      <c r="Z1422" t="s">
        <v>54</v>
      </c>
      <c r="AA1422" t="s">
        <v>54</v>
      </c>
      <c r="AB1422" t="s">
        <v>54</v>
      </c>
      <c r="AC1422" t="s">
        <v>54</v>
      </c>
      <c r="AD1422">
        <v>0</v>
      </c>
      <c r="AE1422" t="s">
        <v>1773</v>
      </c>
      <c r="AF1422">
        <v>1</v>
      </c>
      <c r="AG1422">
        <v>162273428</v>
      </c>
      <c r="AH1422">
        <f t="shared" si="220"/>
        <v>0</v>
      </c>
      <c r="AI1422">
        <f t="shared" si="221"/>
        <v>0</v>
      </c>
      <c r="AJ1422">
        <f t="shared" si="222"/>
        <v>0</v>
      </c>
      <c r="AK1422">
        <f t="shared" si="223"/>
        <v>0</v>
      </c>
      <c r="AL1422">
        <f t="shared" si="224"/>
        <v>0</v>
      </c>
      <c r="AM1422">
        <f t="shared" si="225"/>
        <v>0</v>
      </c>
      <c r="AN1422">
        <f t="shared" si="226"/>
        <v>0</v>
      </c>
      <c r="AO1422">
        <f t="shared" si="227"/>
        <v>0</v>
      </c>
      <c r="AP1422">
        <f t="shared" si="228"/>
        <v>0</v>
      </c>
      <c r="AQ1422">
        <f t="shared" si="229"/>
        <v>0</v>
      </c>
      <c r="AR1422" t="s">
        <v>11840</v>
      </c>
      <c r="AS1422">
        <v>231161</v>
      </c>
      <c r="AT1422">
        <v>403825</v>
      </c>
      <c r="AU1422" t="s">
        <v>54</v>
      </c>
      <c r="AV1422">
        <v>0</v>
      </c>
      <c r="AW1422">
        <v>0</v>
      </c>
      <c r="AX1422">
        <v>0</v>
      </c>
      <c r="AY1422">
        <v>2</v>
      </c>
      <c r="AZ1422" t="s">
        <v>2798</v>
      </c>
      <c r="BA1422" t="s">
        <v>3347</v>
      </c>
      <c r="BB1422">
        <v>12264</v>
      </c>
      <c r="BC1422" t="s">
        <v>3348</v>
      </c>
      <c r="BD1422" t="s">
        <v>73</v>
      </c>
      <c r="BE1422" t="s">
        <v>74</v>
      </c>
      <c r="BF1422">
        <v>107857</v>
      </c>
      <c r="BG1422" t="s">
        <v>75</v>
      </c>
      <c r="BH1422" t="s">
        <v>76</v>
      </c>
      <c r="BI1422" t="s">
        <v>77</v>
      </c>
      <c r="BJ1422" t="s">
        <v>78</v>
      </c>
    </row>
    <row r="1423" spans="1:62" x14ac:dyDescent="0.25">
      <c r="A1423">
        <v>302293</v>
      </c>
      <c r="B1423">
        <v>1209512</v>
      </c>
      <c r="C1423" t="s">
        <v>51</v>
      </c>
      <c r="D1423">
        <v>431046</v>
      </c>
      <c r="E1423" t="s">
        <v>52</v>
      </c>
      <c r="F1423" t="s">
        <v>53</v>
      </c>
      <c r="G1423">
        <v>3</v>
      </c>
      <c r="H1423">
        <v>110</v>
      </c>
      <c r="I1423">
        <v>73</v>
      </c>
      <c r="J1423">
        <v>16</v>
      </c>
      <c r="K1423" t="s">
        <v>2628</v>
      </c>
      <c r="L1423" t="s">
        <v>2629</v>
      </c>
      <c r="M1423" t="s">
        <v>2630</v>
      </c>
      <c r="N1423">
        <v>4974860</v>
      </c>
      <c r="O1423">
        <v>1</v>
      </c>
      <c r="P1423" t="s">
        <v>56</v>
      </c>
      <c r="Q1423">
        <v>1</v>
      </c>
      <c r="R1423" t="s">
        <v>57</v>
      </c>
      <c r="S1423" t="s">
        <v>3334</v>
      </c>
      <c r="T1423" t="s">
        <v>3335</v>
      </c>
      <c r="U1423" t="b">
        <v>0</v>
      </c>
      <c r="V1423" t="s">
        <v>3336</v>
      </c>
      <c r="W1423" t="s">
        <v>2020</v>
      </c>
      <c r="X1423" t="s">
        <v>54</v>
      </c>
      <c r="Y1423" t="s">
        <v>62</v>
      </c>
      <c r="Z1423" t="s">
        <v>54</v>
      </c>
      <c r="AA1423" t="s">
        <v>54</v>
      </c>
      <c r="AB1423" t="s">
        <v>54</v>
      </c>
      <c r="AC1423" t="s">
        <v>54</v>
      </c>
      <c r="AD1423">
        <v>0</v>
      </c>
      <c r="AE1423" t="s">
        <v>483</v>
      </c>
      <c r="AF1423">
        <v>1</v>
      </c>
      <c r="AG1423">
        <v>162273456</v>
      </c>
      <c r="AH1423">
        <f t="shared" si="220"/>
        <v>0</v>
      </c>
      <c r="AI1423">
        <f t="shared" si="221"/>
        <v>0</v>
      </c>
      <c r="AJ1423">
        <f t="shared" si="222"/>
        <v>0</v>
      </c>
      <c r="AK1423">
        <f t="shared" si="223"/>
        <v>0</v>
      </c>
      <c r="AL1423">
        <f t="shared" si="224"/>
        <v>0</v>
      </c>
      <c r="AM1423">
        <f t="shared" si="225"/>
        <v>0</v>
      </c>
      <c r="AN1423">
        <f t="shared" si="226"/>
        <v>0</v>
      </c>
      <c r="AO1423">
        <f t="shared" si="227"/>
        <v>0</v>
      </c>
      <c r="AP1423">
        <f t="shared" si="228"/>
        <v>0</v>
      </c>
      <c r="AQ1423">
        <f t="shared" si="229"/>
        <v>0</v>
      </c>
      <c r="AR1423" t="s">
        <v>11843</v>
      </c>
      <c r="AS1423">
        <v>231165</v>
      </c>
      <c r="AT1423">
        <v>403829</v>
      </c>
      <c r="AU1423" t="s">
        <v>54</v>
      </c>
      <c r="AV1423">
        <v>0</v>
      </c>
      <c r="AW1423">
        <v>0</v>
      </c>
      <c r="AX1423">
        <v>0</v>
      </c>
      <c r="AY1423">
        <v>4</v>
      </c>
      <c r="AZ1423" t="s">
        <v>3349</v>
      </c>
      <c r="BA1423" t="s">
        <v>3350</v>
      </c>
      <c r="BB1423">
        <v>42541</v>
      </c>
      <c r="BC1423" t="s">
        <v>3351</v>
      </c>
      <c r="BD1423" t="s">
        <v>112</v>
      </c>
      <c r="BE1423" t="s">
        <v>113</v>
      </c>
      <c r="BF1423">
        <v>108187</v>
      </c>
      <c r="BG1423" t="s">
        <v>75</v>
      </c>
      <c r="BH1423" t="s">
        <v>76</v>
      </c>
      <c r="BI1423" t="s">
        <v>77</v>
      </c>
      <c r="BJ1423" t="s">
        <v>78</v>
      </c>
    </row>
    <row r="1424" spans="1:62" x14ac:dyDescent="0.25">
      <c r="A1424">
        <v>302293</v>
      </c>
      <c r="B1424">
        <v>1209512</v>
      </c>
      <c r="C1424" t="s">
        <v>51</v>
      </c>
      <c r="D1424">
        <v>431046</v>
      </c>
      <c r="E1424" t="s">
        <v>52</v>
      </c>
      <c r="F1424" t="s">
        <v>53</v>
      </c>
      <c r="G1424">
        <v>3</v>
      </c>
      <c r="H1424">
        <v>110</v>
      </c>
      <c r="I1424">
        <v>73</v>
      </c>
      <c r="J1424">
        <v>16</v>
      </c>
      <c r="K1424" t="s">
        <v>2628</v>
      </c>
      <c r="L1424" t="s">
        <v>2629</v>
      </c>
      <c r="M1424" t="s">
        <v>2630</v>
      </c>
      <c r="N1424">
        <v>4974860</v>
      </c>
      <c r="O1424">
        <v>1</v>
      </c>
      <c r="P1424" t="s">
        <v>56</v>
      </c>
      <c r="Q1424">
        <v>1</v>
      </c>
      <c r="R1424" t="s">
        <v>57</v>
      </c>
      <c r="S1424" t="s">
        <v>3334</v>
      </c>
      <c r="T1424" t="s">
        <v>3335</v>
      </c>
      <c r="U1424" t="b">
        <v>0</v>
      </c>
      <c r="V1424" t="s">
        <v>3336</v>
      </c>
      <c r="W1424" t="s">
        <v>2020</v>
      </c>
      <c r="X1424" t="s">
        <v>54</v>
      </c>
      <c r="Y1424" t="s">
        <v>62</v>
      </c>
      <c r="Z1424" t="s">
        <v>54</v>
      </c>
      <c r="AA1424" t="s">
        <v>54</v>
      </c>
      <c r="AB1424" t="s">
        <v>54</v>
      </c>
      <c r="AC1424" t="s">
        <v>54</v>
      </c>
      <c r="AD1424">
        <v>0</v>
      </c>
      <c r="AE1424" t="s">
        <v>54</v>
      </c>
      <c r="AF1424">
        <v>1</v>
      </c>
      <c r="AG1424">
        <v>162273541</v>
      </c>
      <c r="AH1424">
        <f t="shared" si="220"/>
        <v>0</v>
      </c>
      <c r="AI1424">
        <f t="shared" si="221"/>
        <v>0</v>
      </c>
      <c r="AJ1424">
        <f t="shared" si="222"/>
        <v>0</v>
      </c>
      <c r="AK1424">
        <f t="shared" si="223"/>
        <v>0</v>
      </c>
      <c r="AL1424">
        <f t="shared" si="224"/>
        <v>0</v>
      </c>
      <c r="AM1424">
        <f t="shared" si="225"/>
        <v>0</v>
      </c>
      <c r="AN1424">
        <f t="shared" si="226"/>
        <v>0</v>
      </c>
      <c r="AO1424">
        <f t="shared" si="227"/>
        <v>0</v>
      </c>
      <c r="AP1424">
        <f t="shared" si="228"/>
        <v>0</v>
      </c>
      <c r="AQ1424">
        <f t="shared" si="229"/>
        <v>0</v>
      </c>
      <c r="AR1424" t="s">
        <v>11844</v>
      </c>
      <c r="AS1424">
        <v>231105</v>
      </c>
      <c r="AT1424">
        <v>403769</v>
      </c>
      <c r="AU1424" t="s">
        <v>54</v>
      </c>
      <c r="AV1424">
        <v>1</v>
      </c>
      <c r="AW1424">
        <v>3</v>
      </c>
      <c r="AX1424">
        <v>0</v>
      </c>
      <c r="AY1424">
        <v>8</v>
      </c>
      <c r="AZ1424" t="s">
        <v>3352</v>
      </c>
      <c r="BA1424" t="s">
        <v>3353</v>
      </c>
      <c r="BB1424">
        <v>96350</v>
      </c>
      <c r="BC1424" t="s">
        <v>3354</v>
      </c>
      <c r="BD1424" t="s">
        <v>118</v>
      </c>
      <c r="BE1424" t="s">
        <v>119</v>
      </c>
      <c r="BF1424">
        <v>30267</v>
      </c>
      <c r="BG1424" t="s">
        <v>75</v>
      </c>
      <c r="BH1424" t="s">
        <v>76</v>
      </c>
      <c r="BI1424" t="s">
        <v>77</v>
      </c>
      <c r="BJ1424" t="s">
        <v>78</v>
      </c>
    </row>
    <row r="1425" spans="1:62" x14ac:dyDescent="0.25">
      <c r="A1425">
        <v>302293</v>
      </c>
      <c r="B1425">
        <v>1209512</v>
      </c>
      <c r="C1425" t="s">
        <v>51</v>
      </c>
      <c r="D1425">
        <v>431046</v>
      </c>
      <c r="E1425" t="s">
        <v>52</v>
      </c>
      <c r="F1425" t="s">
        <v>53</v>
      </c>
      <c r="G1425">
        <v>3</v>
      </c>
      <c r="H1425">
        <v>110</v>
      </c>
      <c r="I1425">
        <v>73</v>
      </c>
      <c r="J1425">
        <v>16</v>
      </c>
      <c r="K1425" t="s">
        <v>2628</v>
      </c>
      <c r="L1425" t="s">
        <v>2629</v>
      </c>
      <c r="M1425" t="s">
        <v>2630</v>
      </c>
      <c r="N1425">
        <v>4974860</v>
      </c>
      <c r="O1425">
        <v>1</v>
      </c>
      <c r="P1425" t="s">
        <v>56</v>
      </c>
      <c r="Q1425">
        <v>1</v>
      </c>
      <c r="R1425" t="s">
        <v>57</v>
      </c>
      <c r="S1425" t="s">
        <v>3334</v>
      </c>
      <c r="T1425" t="s">
        <v>3335</v>
      </c>
      <c r="U1425" t="b">
        <v>0</v>
      </c>
      <c r="V1425" t="s">
        <v>3336</v>
      </c>
      <c r="W1425" t="s">
        <v>2020</v>
      </c>
      <c r="X1425" t="s">
        <v>54</v>
      </c>
      <c r="Y1425" t="s">
        <v>62</v>
      </c>
      <c r="Z1425" t="s">
        <v>54</v>
      </c>
      <c r="AA1425" t="s">
        <v>54</v>
      </c>
      <c r="AB1425" t="s">
        <v>54</v>
      </c>
      <c r="AC1425" t="s">
        <v>54</v>
      </c>
      <c r="AD1425">
        <v>0</v>
      </c>
      <c r="AE1425" t="s">
        <v>54</v>
      </c>
      <c r="AF1425">
        <v>1</v>
      </c>
      <c r="AG1425">
        <v>162273727</v>
      </c>
      <c r="AH1425">
        <f t="shared" si="220"/>
        <v>0</v>
      </c>
      <c r="AI1425">
        <f t="shared" si="221"/>
        <v>0</v>
      </c>
      <c r="AJ1425">
        <f t="shared" si="222"/>
        <v>0</v>
      </c>
      <c r="AK1425">
        <f t="shared" si="223"/>
        <v>0</v>
      </c>
      <c r="AL1425">
        <f t="shared" si="224"/>
        <v>0</v>
      </c>
      <c r="AM1425">
        <f t="shared" si="225"/>
        <v>0</v>
      </c>
      <c r="AN1425">
        <f t="shared" si="226"/>
        <v>0</v>
      </c>
      <c r="AO1425">
        <f t="shared" si="227"/>
        <v>0</v>
      </c>
      <c r="AP1425">
        <f t="shared" si="228"/>
        <v>0</v>
      </c>
      <c r="AQ1425">
        <f t="shared" si="229"/>
        <v>0</v>
      </c>
      <c r="AR1425" t="s">
        <v>11848</v>
      </c>
      <c r="AS1425">
        <v>231150</v>
      </c>
      <c r="AT1425">
        <v>403814</v>
      </c>
      <c r="AU1425" t="s">
        <v>54</v>
      </c>
      <c r="AV1425">
        <v>1</v>
      </c>
      <c r="AW1425">
        <v>3</v>
      </c>
      <c r="AX1425">
        <v>0</v>
      </c>
      <c r="AY1425">
        <v>4</v>
      </c>
      <c r="AZ1425" t="s">
        <v>3355</v>
      </c>
      <c r="BA1425" t="s">
        <v>3356</v>
      </c>
      <c r="BB1425">
        <v>84125</v>
      </c>
      <c r="BC1425" t="s">
        <v>3357</v>
      </c>
      <c r="BD1425" t="s">
        <v>177</v>
      </c>
      <c r="BE1425" t="s">
        <v>74</v>
      </c>
      <c r="BF1425">
        <v>107857</v>
      </c>
      <c r="BG1425" t="s">
        <v>75</v>
      </c>
      <c r="BH1425" t="s">
        <v>76</v>
      </c>
      <c r="BI1425" t="s">
        <v>77</v>
      </c>
      <c r="BJ1425" t="s">
        <v>78</v>
      </c>
    </row>
    <row r="1426" spans="1:62" x14ac:dyDescent="0.25">
      <c r="A1426">
        <v>302293</v>
      </c>
      <c r="B1426">
        <v>1209512</v>
      </c>
      <c r="C1426" t="s">
        <v>51</v>
      </c>
      <c r="D1426">
        <v>431046</v>
      </c>
      <c r="E1426" t="s">
        <v>52</v>
      </c>
      <c r="F1426" t="s">
        <v>53</v>
      </c>
      <c r="G1426">
        <v>3</v>
      </c>
      <c r="H1426">
        <v>110</v>
      </c>
      <c r="I1426">
        <v>73</v>
      </c>
      <c r="J1426">
        <v>16</v>
      </c>
      <c r="K1426" t="s">
        <v>2628</v>
      </c>
      <c r="L1426" t="s">
        <v>2629</v>
      </c>
      <c r="M1426" t="s">
        <v>2630</v>
      </c>
      <c r="N1426">
        <v>4974860</v>
      </c>
      <c r="O1426">
        <v>1</v>
      </c>
      <c r="P1426" t="s">
        <v>56</v>
      </c>
      <c r="Q1426">
        <v>1</v>
      </c>
      <c r="R1426" t="s">
        <v>57</v>
      </c>
      <c r="S1426" t="s">
        <v>3334</v>
      </c>
      <c r="T1426" t="s">
        <v>3335</v>
      </c>
      <c r="U1426" t="b">
        <v>0</v>
      </c>
      <c r="V1426" t="s">
        <v>3336</v>
      </c>
      <c r="W1426" t="s">
        <v>2020</v>
      </c>
      <c r="X1426" t="s">
        <v>54</v>
      </c>
      <c r="Y1426" t="s">
        <v>62</v>
      </c>
      <c r="Z1426" t="s">
        <v>54</v>
      </c>
      <c r="AA1426" t="s">
        <v>54</v>
      </c>
      <c r="AB1426" t="s">
        <v>54</v>
      </c>
      <c r="AC1426" t="s">
        <v>54</v>
      </c>
      <c r="AD1426">
        <v>0</v>
      </c>
      <c r="AE1426" t="s">
        <v>127</v>
      </c>
      <c r="AF1426">
        <v>1</v>
      </c>
      <c r="AG1426">
        <v>162273909</v>
      </c>
      <c r="AH1426">
        <f t="shared" si="220"/>
        <v>0</v>
      </c>
      <c r="AI1426">
        <f t="shared" si="221"/>
        <v>0</v>
      </c>
      <c r="AJ1426">
        <f t="shared" si="222"/>
        <v>0</v>
      </c>
      <c r="AK1426">
        <f t="shared" si="223"/>
        <v>0</v>
      </c>
      <c r="AL1426">
        <f t="shared" si="224"/>
        <v>0</v>
      </c>
      <c r="AM1426">
        <f t="shared" si="225"/>
        <v>0</v>
      </c>
      <c r="AN1426">
        <f t="shared" si="226"/>
        <v>0</v>
      </c>
      <c r="AO1426">
        <f t="shared" si="227"/>
        <v>0</v>
      </c>
      <c r="AP1426">
        <f t="shared" si="228"/>
        <v>0</v>
      </c>
      <c r="AQ1426">
        <f t="shared" si="229"/>
        <v>0</v>
      </c>
      <c r="AR1426" t="s">
        <v>11849</v>
      </c>
      <c r="AS1426">
        <v>231125</v>
      </c>
      <c r="AT1426">
        <v>403789</v>
      </c>
      <c r="AU1426" t="s">
        <v>54</v>
      </c>
      <c r="AV1426">
        <v>0</v>
      </c>
      <c r="AW1426">
        <v>2</v>
      </c>
      <c r="AX1426">
        <v>0</v>
      </c>
      <c r="AY1426">
        <v>3</v>
      </c>
      <c r="AZ1426" t="s">
        <v>3358</v>
      </c>
      <c r="BA1426" t="s">
        <v>3359</v>
      </c>
      <c r="BB1426">
        <v>47745</v>
      </c>
      <c r="BC1426" t="s">
        <v>3360</v>
      </c>
      <c r="BD1426" t="s">
        <v>182</v>
      </c>
      <c r="BE1426" t="s">
        <v>183</v>
      </c>
      <c r="BF1426">
        <v>30454</v>
      </c>
      <c r="BG1426" t="s">
        <v>75</v>
      </c>
      <c r="BH1426" t="s">
        <v>76</v>
      </c>
      <c r="BI1426" t="s">
        <v>77</v>
      </c>
      <c r="BJ1426" t="s">
        <v>78</v>
      </c>
    </row>
    <row r="1427" spans="1:62" x14ac:dyDescent="0.25">
      <c r="A1427">
        <v>302293</v>
      </c>
      <c r="B1427">
        <v>1209512</v>
      </c>
      <c r="C1427" t="s">
        <v>51</v>
      </c>
      <c r="D1427">
        <v>431046</v>
      </c>
      <c r="E1427" t="s">
        <v>52</v>
      </c>
      <c r="F1427" t="s">
        <v>53</v>
      </c>
      <c r="G1427">
        <v>3</v>
      </c>
      <c r="H1427">
        <v>110</v>
      </c>
      <c r="I1427">
        <v>73</v>
      </c>
      <c r="J1427">
        <v>16</v>
      </c>
      <c r="K1427" t="s">
        <v>2628</v>
      </c>
      <c r="L1427" t="s">
        <v>2629</v>
      </c>
      <c r="M1427" t="s">
        <v>2630</v>
      </c>
      <c r="N1427">
        <v>4974860</v>
      </c>
      <c r="O1427">
        <v>1</v>
      </c>
      <c r="P1427" t="s">
        <v>56</v>
      </c>
      <c r="Q1427">
        <v>1</v>
      </c>
      <c r="R1427" t="s">
        <v>57</v>
      </c>
      <c r="S1427" t="s">
        <v>3334</v>
      </c>
      <c r="T1427" t="s">
        <v>3335</v>
      </c>
      <c r="U1427" t="b">
        <v>0</v>
      </c>
      <c r="V1427" t="s">
        <v>3336</v>
      </c>
      <c r="W1427" t="s">
        <v>2020</v>
      </c>
      <c r="X1427" t="s">
        <v>54</v>
      </c>
      <c r="Y1427" t="s">
        <v>62</v>
      </c>
      <c r="Z1427" t="s">
        <v>54</v>
      </c>
      <c r="AA1427" t="s">
        <v>54</v>
      </c>
      <c r="AB1427" t="s">
        <v>54</v>
      </c>
      <c r="AC1427" t="s">
        <v>54</v>
      </c>
      <c r="AD1427">
        <v>0</v>
      </c>
      <c r="AE1427" t="s">
        <v>3361</v>
      </c>
      <c r="AF1427">
        <v>1</v>
      </c>
      <c r="AG1427">
        <v>162273995</v>
      </c>
      <c r="AH1427">
        <f t="shared" si="220"/>
        <v>0</v>
      </c>
      <c r="AI1427">
        <f t="shared" si="221"/>
        <v>0</v>
      </c>
      <c r="AJ1427">
        <f t="shared" si="222"/>
        <v>0</v>
      </c>
      <c r="AK1427">
        <f t="shared" si="223"/>
        <v>0</v>
      </c>
      <c r="AL1427">
        <f t="shared" si="224"/>
        <v>0</v>
      </c>
      <c r="AM1427">
        <f t="shared" si="225"/>
        <v>0</v>
      </c>
      <c r="AN1427">
        <f t="shared" si="226"/>
        <v>0</v>
      </c>
      <c r="AO1427">
        <f t="shared" si="227"/>
        <v>0</v>
      </c>
      <c r="AP1427">
        <f t="shared" si="228"/>
        <v>0</v>
      </c>
      <c r="AQ1427">
        <f t="shared" si="229"/>
        <v>0</v>
      </c>
      <c r="AR1427" t="s">
        <v>11850</v>
      </c>
      <c r="AS1427">
        <v>231065</v>
      </c>
      <c r="AT1427">
        <v>403729</v>
      </c>
      <c r="AU1427" t="s">
        <v>54</v>
      </c>
      <c r="AV1427">
        <v>0</v>
      </c>
      <c r="AW1427">
        <v>0</v>
      </c>
      <c r="AX1427">
        <v>0</v>
      </c>
      <c r="AY1427">
        <v>2</v>
      </c>
      <c r="AZ1427" t="s">
        <v>3362</v>
      </c>
      <c r="BA1427" t="s">
        <v>3363</v>
      </c>
      <c r="BB1427">
        <v>37220</v>
      </c>
      <c r="BC1427" t="s">
        <v>3364</v>
      </c>
      <c r="BD1427" t="s">
        <v>182</v>
      </c>
      <c r="BE1427" t="s">
        <v>187</v>
      </c>
      <c r="BF1427">
        <v>30453</v>
      </c>
      <c r="BG1427" t="s">
        <v>75</v>
      </c>
      <c r="BH1427" t="s">
        <v>76</v>
      </c>
      <c r="BI1427" t="s">
        <v>77</v>
      </c>
      <c r="BJ1427" t="s">
        <v>78</v>
      </c>
    </row>
    <row r="1428" spans="1:62" x14ac:dyDescent="0.25">
      <c r="A1428">
        <v>302293</v>
      </c>
      <c r="B1428">
        <v>1209512</v>
      </c>
      <c r="C1428" t="s">
        <v>51</v>
      </c>
      <c r="D1428">
        <v>431046</v>
      </c>
      <c r="E1428" t="s">
        <v>52</v>
      </c>
      <c r="F1428" t="s">
        <v>53</v>
      </c>
      <c r="G1428">
        <v>3</v>
      </c>
      <c r="H1428">
        <v>110</v>
      </c>
      <c r="I1428">
        <v>73</v>
      </c>
      <c r="J1428">
        <v>16</v>
      </c>
      <c r="K1428" t="s">
        <v>2628</v>
      </c>
      <c r="L1428" t="s">
        <v>2629</v>
      </c>
      <c r="M1428" t="s">
        <v>2630</v>
      </c>
      <c r="N1428">
        <v>4974860</v>
      </c>
      <c r="O1428">
        <v>1</v>
      </c>
      <c r="P1428" t="s">
        <v>56</v>
      </c>
      <c r="Q1428">
        <v>1</v>
      </c>
      <c r="R1428" t="s">
        <v>57</v>
      </c>
      <c r="S1428" t="s">
        <v>3334</v>
      </c>
      <c r="T1428" t="s">
        <v>3335</v>
      </c>
      <c r="U1428" t="b">
        <v>0</v>
      </c>
      <c r="V1428" t="s">
        <v>3336</v>
      </c>
      <c r="W1428" t="s">
        <v>2020</v>
      </c>
      <c r="X1428" t="s">
        <v>54</v>
      </c>
      <c r="Y1428" t="s">
        <v>62</v>
      </c>
      <c r="Z1428" t="s">
        <v>54</v>
      </c>
      <c r="AA1428" t="s">
        <v>54</v>
      </c>
      <c r="AB1428" t="s">
        <v>54</v>
      </c>
      <c r="AC1428" t="s">
        <v>54</v>
      </c>
      <c r="AD1428">
        <v>0</v>
      </c>
      <c r="AE1428" t="s">
        <v>3365</v>
      </c>
      <c r="AF1428">
        <v>1</v>
      </c>
      <c r="AG1428">
        <v>162274059</v>
      </c>
      <c r="AH1428">
        <f t="shared" si="220"/>
        <v>0</v>
      </c>
      <c r="AI1428">
        <f t="shared" si="221"/>
        <v>0</v>
      </c>
      <c r="AJ1428">
        <f t="shared" si="222"/>
        <v>0</v>
      </c>
      <c r="AK1428">
        <f t="shared" si="223"/>
        <v>0</v>
      </c>
      <c r="AL1428">
        <f t="shared" si="224"/>
        <v>0</v>
      </c>
      <c r="AM1428">
        <f t="shared" si="225"/>
        <v>0</v>
      </c>
      <c r="AN1428">
        <f t="shared" si="226"/>
        <v>0</v>
      </c>
      <c r="AO1428">
        <f t="shared" si="227"/>
        <v>0</v>
      </c>
      <c r="AP1428">
        <f t="shared" si="228"/>
        <v>0</v>
      </c>
      <c r="AQ1428">
        <f t="shared" si="229"/>
        <v>0</v>
      </c>
      <c r="AR1428" t="s">
        <v>11851</v>
      </c>
      <c r="AS1428">
        <v>231108</v>
      </c>
      <c r="AT1428">
        <v>403772</v>
      </c>
      <c r="AU1428" t="s">
        <v>54</v>
      </c>
      <c r="AV1428">
        <v>0</v>
      </c>
      <c r="AW1428">
        <v>1</v>
      </c>
      <c r="AX1428">
        <v>0</v>
      </c>
      <c r="AY1428">
        <v>8</v>
      </c>
      <c r="AZ1428" t="s">
        <v>3366</v>
      </c>
      <c r="BA1428" t="s">
        <v>3367</v>
      </c>
      <c r="BB1428">
        <v>89312</v>
      </c>
      <c r="BC1428" t="s">
        <v>3368</v>
      </c>
      <c r="BD1428" t="s">
        <v>118</v>
      </c>
      <c r="BE1428" t="s">
        <v>119</v>
      </c>
      <c r="BF1428">
        <v>30267</v>
      </c>
      <c r="BG1428" t="s">
        <v>75</v>
      </c>
      <c r="BH1428" t="s">
        <v>76</v>
      </c>
      <c r="BI1428" t="s">
        <v>77</v>
      </c>
      <c r="BJ1428" t="s">
        <v>78</v>
      </c>
    </row>
    <row r="1429" spans="1:62" x14ac:dyDescent="0.25">
      <c r="A1429">
        <v>302293</v>
      </c>
      <c r="B1429">
        <v>1209512</v>
      </c>
      <c r="C1429" t="s">
        <v>51</v>
      </c>
      <c r="D1429">
        <v>431046</v>
      </c>
      <c r="E1429" t="s">
        <v>52</v>
      </c>
      <c r="F1429" t="s">
        <v>53</v>
      </c>
      <c r="G1429">
        <v>3</v>
      </c>
      <c r="H1429">
        <v>110</v>
      </c>
      <c r="I1429">
        <v>73</v>
      </c>
      <c r="J1429">
        <v>16</v>
      </c>
      <c r="K1429" t="s">
        <v>2628</v>
      </c>
      <c r="L1429" t="s">
        <v>2629</v>
      </c>
      <c r="M1429" t="s">
        <v>2630</v>
      </c>
      <c r="N1429">
        <v>4974860</v>
      </c>
      <c r="O1429">
        <v>1</v>
      </c>
      <c r="P1429" t="s">
        <v>56</v>
      </c>
      <c r="Q1429">
        <v>1</v>
      </c>
      <c r="R1429" t="s">
        <v>57</v>
      </c>
      <c r="S1429" t="s">
        <v>3334</v>
      </c>
      <c r="T1429" t="s">
        <v>3335</v>
      </c>
      <c r="U1429" t="b">
        <v>0</v>
      </c>
      <c r="V1429" t="s">
        <v>3336</v>
      </c>
      <c r="W1429" t="s">
        <v>2020</v>
      </c>
      <c r="X1429" t="s">
        <v>54</v>
      </c>
      <c r="Y1429" t="s">
        <v>62</v>
      </c>
      <c r="Z1429" t="s">
        <v>54</v>
      </c>
      <c r="AA1429" t="s">
        <v>54</v>
      </c>
      <c r="AB1429" t="s">
        <v>54</v>
      </c>
      <c r="AC1429" t="s">
        <v>54</v>
      </c>
      <c r="AD1429">
        <v>0</v>
      </c>
      <c r="AE1429" t="s">
        <v>54</v>
      </c>
      <c r="AF1429">
        <v>1</v>
      </c>
      <c r="AG1429">
        <v>162302938</v>
      </c>
      <c r="AH1429">
        <f t="shared" si="220"/>
        <v>0</v>
      </c>
      <c r="AI1429">
        <f t="shared" si="221"/>
        <v>0</v>
      </c>
      <c r="AJ1429">
        <f t="shared" si="222"/>
        <v>0</v>
      </c>
      <c r="AK1429">
        <f t="shared" si="223"/>
        <v>0</v>
      </c>
      <c r="AL1429">
        <f t="shared" si="224"/>
        <v>0</v>
      </c>
      <c r="AM1429">
        <f t="shared" si="225"/>
        <v>0</v>
      </c>
      <c r="AN1429">
        <f t="shared" si="226"/>
        <v>0</v>
      </c>
      <c r="AO1429">
        <f t="shared" si="227"/>
        <v>0</v>
      </c>
      <c r="AP1429">
        <f t="shared" si="228"/>
        <v>0</v>
      </c>
      <c r="AQ1429">
        <f t="shared" si="229"/>
        <v>0</v>
      </c>
      <c r="AR1429" t="s">
        <v>11854</v>
      </c>
      <c r="AS1429">
        <v>231139</v>
      </c>
      <c r="AT1429">
        <v>403803</v>
      </c>
      <c r="AU1429" t="s">
        <v>54</v>
      </c>
      <c r="AV1429">
        <v>1</v>
      </c>
      <c r="AW1429">
        <v>2</v>
      </c>
      <c r="AX1429">
        <v>0</v>
      </c>
      <c r="AY1429">
        <v>2</v>
      </c>
      <c r="AZ1429" t="s">
        <v>3369</v>
      </c>
      <c r="BA1429" t="s">
        <v>3370</v>
      </c>
      <c r="BB1429">
        <v>53721</v>
      </c>
      <c r="BC1429" t="s">
        <v>3371</v>
      </c>
      <c r="BD1429" t="s">
        <v>482</v>
      </c>
      <c r="BE1429" t="s">
        <v>183</v>
      </c>
      <c r="BF1429">
        <v>30454</v>
      </c>
      <c r="BG1429" t="s">
        <v>75</v>
      </c>
      <c r="BH1429" t="s">
        <v>76</v>
      </c>
      <c r="BI1429" t="s">
        <v>77</v>
      </c>
      <c r="BJ1429" t="s">
        <v>78</v>
      </c>
    </row>
    <row r="1430" spans="1:62" x14ac:dyDescent="0.25">
      <c r="A1430">
        <v>302293</v>
      </c>
      <c r="B1430">
        <v>1209512</v>
      </c>
      <c r="C1430" t="s">
        <v>51</v>
      </c>
      <c r="D1430">
        <v>431046</v>
      </c>
      <c r="E1430" t="s">
        <v>52</v>
      </c>
      <c r="F1430" t="s">
        <v>53</v>
      </c>
      <c r="G1430">
        <v>3</v>
      </c>
      <c r="H1430">
        <v>110</v>
      </c>
      <c r="I1430">
        <v>73</v>
      </c>
      <c r="J1430">
        <v>16</v>
      </c>
      <c r="K1430" t="s">
        <v>2628</v>
      </c>
      <c r="L1430" t="s">
        <v>2629</v>
      </c>
      <c r="M1430" t="s">
        <v>2630</v>
      </c>
      <c r="N1430">
        <v>4974860</v>
      </c>
      <c r="O1430">
        <v>1</v>
      </c>
      <c r="P1430" t="s">
        <v>56</v>
      </c>
      <c r="Q1430">
        <v>1</v>
      </c>
      <c r="R1430" t="s">
        <v>57</v>
      </c>
      <c r="S1430" t="s">
        <v>3334</v>
      </c>
      <c r="T1430" t="s">
        <v>3335</v>
      </c>
      <c r="U1430" t="b">
        <v>0</v>
      </c>
      <c r="V1430" t="s">
        <v>3336</v>
      </c>
      <c r="W1430" t="s">
        <v>2020</v>
      </c>
      <c r="X1430" t="s">
        <v>54</v>
      </c>
      <c r="Y1430" t="s">
        <v>62</v>
      </c>
      <c r="Z1430" t="s">
        <v>54</v>
      </c>
      <c r="AA1430" t="s">
        <v>54</v>
      </c>
      <c r="AB1430" t="s">
        <v>54</v>
      </c>
      <c r="AC1430" t="s">
        <v>54</v>
      </c>
      <c r="AD1430">
        <v>0</v>
      </c>
      <c r="AE1430" t="s">
        <v>635</v>
      </c>
      <c r="AF1430">
        <v>1</v>
      </c>
      <c r="AG1430">
        <v>162303040</v>
      </c>
      <c r="AH1430">
        <f t="shared" si="220"/>
        <v>0</v>
      </c>
      <c r="AI1430">
        <f t="shared" si="221"/>
        <v>0</v>
      </c>
      <c r="AJ1430">
        <f t="shared" si="222"/>
        <v>0</v>
      </c>
      <c r="AK1430">
        <f t="shared" si="223"/>
        <v>0</v>
      </c>
      <c r="AL1430">
        <f t="shared" si="224"/>
        <v>0</v>
      </c>
      <c r="AM1430">
        <f t="shared" si="225"/>
        <v>0</v>
      </c>
      <c r="AN1430">
        <f t="shared" si="226"/>
        <v>0</v>
      </c>
      <c r="AO1430">
        <f t="shared" si="227"/>
        <v>0</v>
      </c>
      <c r="AP1430">
        <f t="shared" si="228"/>
        <v>0</v>
      </c>
      <c r="AQ1430">
        <f t="shared" si="229"/>
        <v>0</v>
      </c>
      <c r="AR1430" t="s">
        <v>11855</v>
      </c>
      <c r="AS1430">
        <v>231106</v>
      </c>
      <c r="AT1430">
        <v>403770</v>
      </c>
      <c r="AU1430" t="s">
        <v>54</v>
      </c>
      <c r="AV1430">
        <v>0</v>
      </c>
      <c r="AW1430">
        <v>1</v>
      </c>
      <c r="AX1430">
        <v>0</v>
      </c>
      <c r="AY1430">
        <v>2</v>
      </c>
      <c r="AZ1430" t="s">
        <v>3372</v>
      </c>
      <c r="BA1430" t="s">
        <v>3373</v>
      </c>
      <c r="BB1430">
        <v>165354</v>
      </c>
      <c r="BC1430" t="s">
        <v>3374</v>
      </c>
      <c r="BD1430" t="s">
        <v>118</v>
      </c>
      <c r="BE1430" t="s">
        <v>119</v>
      </c>
      <c r="BF1430">
        <v>30267</v>
      </c>
      <c r="BG1430" t="s">
        <v>75</v>
      </c>
      <c r="BH1430" t="s">
        <v>76</v>
      </c>
      <c r="BI1430" t="s">
        <v>77</v>
      </c>
      <c r="BJ1430" t="s">
        <v>78</v>
      </c>
    </row>
    <row r="1431" spans="1:62" x14ac:dyDescent="0.25">
      <c r="A1431">
        <v>302293</v>
      </c>
      <c r="B1431">
        <v>1209512</v>
      </c>
      <c r="C1431" t="s">
        <v>51</v>
      </c>
      <c r="D1431">
        <v>431046</v>
      </c>
      <c r="E1431" t="s">
        <v>52</v>
      </c>
      <c r="F1431" t="s">
        <v>53</v>
      </c>
      <c r="G1431">
        <v>3</v>
      </c>
      <c r="H1431">
        <v>110</v>
      </c>
      <c r="I1431">
        <v>73</v>
      </c>
      <c r="J1431">
        <v>16</v>
      </c>
      <c r="K1431" t="s">
        <v>2628</v>
      </c>
      <c r="L1431" t="s">
        <v>2629</v>
      </c>
      <c r="M1431" t="s">
        <v>2630</v>
      </c>
      <c r="N1431">
        <v>4974860</v>
      </c>
      <c r="O1431">
        <v>1</v>
      </c>
      <c r="P1431" t="s">
        <v>56</v>
      </c>
      <c r="Q1431">
        <v>1</v>
      </c>
      <c r="R1431" t="s">
        <v>57</v>
      </c>
      <c r="S1431" t="s">
        <v>3334</v>
      </c>
      <c r="T1431" t="s">
        <v>3335</v>
      </c>
      <c r="U1431" t="b">
        <v>0</v>
      </c>
      <c r="V1431" t="s">
        <v>3336</v>
      </c>
      <c r="W1431" t="s">
        <v>2020</v>
      </c>
      <c r="X1431" t="s">
        <v>54</v>
      </c>
      <c r="Y1431" t="s">
        <v>62</v>
      </c>
      <c r="Z1431" t="s">
        <v>54</v>
      </c>
      <c r="AA1431" t="s">
        <v>54</v>
      </c>
      <c r="AB1431" t="s">
        <v>54</v>
      </c>
      <c r="AC1431" t="s">
        <v>54</v>
      </c>
      <c r="AD1431">
        <v>1</v>
      </c>
      <c r="AE1431" t="s">
        <v>79</v>
      </c>
      <c r="AF1431">
        <v>1</v>
      </c>
      <c r="AG1431">
        <v>162303204</v>
      </c>
      <c r="AH1431">
        <f t="shared" si="220"/>
        <v>0</v>
      </c>
      <c r="AI1431">
        <f t="shared" si="221"/>
        <v>0</v>
      </c>
      <c r="AJ1431">
        <f t="shared" si="222"/>
        <v>0</v>
      </c>
      <c r="AK1431">
        <f t="shared" si="223"/>
        <v>0</v>
      </c>
      <c r="AL1431">
        <f t="shared" si="224"/>
        <v>0</v>
      </c>
      <c r="AM1431">
        <f t="shared" si="225"/>
        <v>0</v>
      </c>
      <c r="AN1431">
        <f t="shared" si="226"/>
        <v>0</v>
      </c>
      <c r="AO1431">
        <f t="shared" si="227"/>
        <v>0</v>
      </c>
      <c r="AP1431">
        <f t="shared" si="228"/>
        <v>0</v>
      </c>
      <c r="AQ1431">
        <f t="shared" si="229"/>
        <v>0</v>
      </c>
      <c r="AR1431" t="s">
        <v>11856</v>
      </c>
      <c r="AS1431">
        <v>231104</v>
      </c>
      <c r="AT1431">
        <v>403768</v>
      </c>
      <c r="AU1431" t="s">
        <v>54</v>
      </c>
      <c r="AV1431">
        <v>0</v>
      </c>
      <c r="AW1431">
        <v>0</v>
      </c>
      <c r="AX1431">
        <v>0</v>
      </c>
      <c r="AY1431">
        <v>1</v>
      </c>
      <c r="AZ1431" t="s">
        <v>3375</v>
      </c>
      <c r="BA1431" t="s">
        <v>3376</v>
      </c>
      <c r="BB1431">
        <v>95952</v>
      </c>
      <c r="BC1431" t="s">
        <v>3377</v>
      </c>
      <c r="BD1431" t="s">
        <v>67</v>
      </c>
      <c r="BE1431" t="s">
        <v>68</v>
      </c>
      <c r="BF1431">
        <v>30310</v>
      </c>
      <c r="BG1431" t="s">
        <v>75</v>
      </c>
      <c r="BH1431" t="s">
        <v>76</v>
      </c>
      <c r="BI1431" t="s">
        <v>77</v>
      </c>
      <c r="BJ1431" t="s">
        <v>78</v>
      </c>
    </row>
    <row r="1432" spans="1:62" x14ac:dyDescent="0.25">
      <c r="A1432">
        <v>302293</v>
      </c>
      <c r="B1432">
        <v>1209512</v>
      </c>
      <c r="C1432" t="s">
        <v>51</v>
      </c>
      <c r="D1432">
        <v>431046</v>
      </c>
      <c r="E1432" t="s">
        <v>52</v>
      </c>
      <c r="F1432" t="s">
        <v>53</v>
      </c>
      <c r="G1432">
        <v>3</v>
      </c>
      <c r="H1432">
        <v>110</v>
      </c>
      <c r="I1432">
        <v>73</v>
      </c>
      <c r="J1432">
        <v>16</v>
      </c>
      <c r="K1432" t="s">
        <v>2628</v>
      </c>
      <c r="L1432" t="s">
        <v>2629</v>
      </c>
      <c r="M1432" t="s">
        <v>2630</v>
      </c>
      <c r="N1432">
        <v>4974860</v>
      </c>
      <c r="O1432">
        <v>1</v>
      </c>
      <c r="P1432" t="s">
        <v>56</v>
      </c>
      <c r="Q1432">
        <v>1</v>
      </c>
      <c r="R1432" t="s">
        <v>57</v>
      </c>
      <c r="S1432" t="s">
        <v>3334</v>
      </c>
      <c r="T1432" t="s">
        <v>3335</v>
      </c>
      <c r="U1432" t="b">
        <v>0</v>
      </c>
      <c r="V1432" t="s">
        <v>3336</v>
      </c>
      <c r="W1432" t="s">
        <v>2020</v>
      </c>
      <c r="X1432" t="s">
        <v>54</v>
      </c>
      <c r="Y1432" t="s">
        <v>62</v>
      </c>
      <c r="Z1432" t="s">
        <v>54</v>
      </c>
      <c r="AA1432" t="s">
        <v>54</v>
      </c>
      <c r="AB1432" t="s">
        <v>54</v>
      </c>
      <c r="AC1432" t="s">
        <v>54</v>
      </c>
      <c r="AD1432">
        <v>1</v>
      </c>
      <c r="AE1432" t="s">
        <v>625</v>
      </c>
      <c r="AF1432">
        <v>1</v>
      </c>
      <c r="AG1432">
        <v>162303271</v>
      </c>
      <c r="AH1432">
        <f t="shared" si="220"/>
        <v>0</v>
      </c>
      <c r="AI1432">
        <f t="shared" si="221"/>
        <v>0</v>
      </c>
      <c r="AJ1432">
        <f t="shared" si="222"/>
        <v>0</v>
      </c>
      <c r="AK1432">
        <f t="shared" si="223"/>
        <v>0</v>
      </c>
      <c r="AL1432">
        <f t="shared" si="224"/>
        <v>0</v>
      </c>
      <c r="AM1432">
        <f t="shared" si="225"/>
        <v>0</v>
      </c>
      <c r="AN1432">
        <f t="shared" si="226"/>
        <v>0</v>
      </c>
      <c r="AO1432">
        <f t="shared" si="227"/>
        <v>0</v>
      </c>
      <c r="AP1432">
        <f t="shared" si="228"/>
        <v>0</v>
      </c>
      <c r="AQ1432">
        <f t="shared" si="229"/>
        <v>0</v>
      </c>
      <c r="AR1432" t="s">
        <v>11857</v>
      </c>
      <c r="AS1432">
        <v>231088</v>
      </c>
      <c r="AT1432">
        <v>403752</v>
      </c>
      <c r="AU1432" t="s">
        <v>54</v>
      </c>
      <c r="AV1432">
        <v>0</v>
      </c>
      <c r="AW1432">
        <v>0</v>
      </c>
      <c r="AX1432">
        <v>0</v>
      </c>
      <c r="AY1432">
        <v>1</v>
      </c>
      <c r="AZ1432" t="s">
        <v>3378</v>
      </c>
      <c r="BA1432" t="s">
        <v>3379</v>
      </c>
      <c r="BB1432">
        <v>58411</v>
      </c>
      <c r="BC1432" t="s">
        <v>3380</v>
      </c>
      <c r="BD1432" t="s">
        <v>67</v>
      </c>
      <c r="BE1432" t="s">
        <v>68</v>
      </c>
      <c r="BF1432">
        <v>30310</v>
      </c>
      <c r="BG1432" t="s">
        <v>535</v>
      </c>
      <c r="BH1432" t="s">
        <v>536</v>
      </c>
      <c r="BI1432" t="s">
        <v>537</v>
      </c>
      <c r="BJ1432" t="s">
        <v>538</v>
      </c>
    </row>
    <row r="1433" spans="1:62" x14ac:dyDescent="0.25">
      <c r="A1433">
        <v>302293</v>
      </c>
      <c r="B1433">
        <v>1209512</v>
      </c>
      <c r="C1433" t="s">
        <v>51</v>
      </c>
      <c r="D1433">
        <v>431046</v>
      </c>
      <c r="E1433" t="s">
        <v>52</v>
      </c>
      <c r="F1433" t="s">
        <v>53</v>
      </c>
      <c r="G1433">
        <v>3</v>
      </c>
      <c r="H1433">
        <v>110</v>
      </c>
      <c r="I1433">
        <v>73</v>
      </c>
      <c r="J1433">
        <v>16</v>
      </c>
      <c r="K1433" t="s">
        <v>2628</v>
      </c>
      <c r="L1433" t="s">
        <v>2629</v>
      </c>
      <c r="M1433" t="s">
        <v>2630</v>
      </c>
      <c r="N1433">
        <v>4974860</v>
      </c>
      <c r="O1433">
        <v>1</v>
      </c>
      <c r="P1433" t="s">
        <v>56</v>
      </c>
      <c r="Q1433">
        <v>1</v>
      </c>
      <c r="R1433" t="s">
        <v>57</v>
      </c>
      <c r="S1433" t="s">
        <v>3334</v>
      </c>
      <c r="T1433" t="s">
        <v>3335</v>
      </c>
      <c r="U1433" t="b">
        <v>0</v>
      </c>
      <c r="V1433" t="s">
        <v>3336</v>
      </c>
      <c r="W1433" t="s">
        <v>2020</v>
      </c>
      <c r="X1433" t="s">
        <v>54</v>
      </c>
      <c r="Y1433" t="s">
        <v>62</v>
      </c>
      <c r="Z1433" t="s">
        <v>54</v>
      </c>
      <c r="AA1433" t="s">
        <v>54</v>
      </c>
      <c r="AB1433" t="s">
        <v>54</v>
      </c>
      <c r="AC1433" t="s">
        <v>54</v>
      </c>
      <c r="AD1433">
        <v>1</v>
      </c>
      <c r="AE1433" t="s">
        <v>539</v>
      </c>
      <c r="AF1433">
        <v>1</v>
      </c>
      <c r="AG1433">
        <v>162303318</v>
      </c>
      <c r="AH1433">
        <f t="shared" si="220"/>
        <v>0</v>
      </c>
      <c r="AI1433">
        <f t="shared" si="221"/>
        <v>0</v>
      </c>
      <c r="AJ1433">
        <f t="shared" si="222"/>
        <v>0</v>
      </c>
      <c r="AK1433">
        <f t="shared" si="223"/>
        <v>0</v>
      </c>
      <c r="AL1433">
        <f t="shared" si="224"/>
        <v>0</v>
      </c>
      <c r="AM1433">
        <f t="shared" si="225"/>
        <v>0</v>
      </c>
      <c r="AN1433">
        <f t="shared" si="226"/>
        <v>0</v>
      </c>
      <c r="AO1433">
        <f t="shared" si="227"/>
        <v>0</v>
      </c>
      <c r="AP1433">
        <f t="shared" si="228"/>
        <v>0</v>
      </c>
      <c r="AQ1433">
        <f t="shared" si="229"/>
        <v>0</v>
      </c>
      <c r="AR1433" t="s">
        <v>11858</v>
      </c>
      <c r="AS1433">
        <v>231136</v>
      </c>
      <c r="AT1433">
        <v>403800</v>
      </c>
      <c r="AU1433" t="s">
        <v>54</v>
      </c>
      <c r="AV1433">
        <v>0</v>
      </c>
      <c r="AW1433">
        <v>0</v>
      </c>
      <c r="AX1433">
        <v>0</v>
      </c>
      <c r="AY1433">
        <v>1</v>
      </c>
      <c r="AZ1433" t="s">
        <v>3381</v>
      </c>
      <c r="BA1433" t="s">
        <v>3382</v>
      </c>
      <c r="BB1433">
        <v>115007</v>
      </c>
      <c r="BC1433" t="s">
        <v>3383</v>
      </c>
      <c r="BD1433" t="s">
        <v>182</v>
      </c>
      <c r="BE1433" t="s">
        <v>183</v>
      </c>
      <c r="BF1433">
        <v>30454</v>
      </c>
      <c r="BG1433" t="s">
        <v>75</v>
      </c>
      <c r="BH1433" t="s">
        <v>76</v>
      </c>
      <c r="BI1433" t="s">
        <v>77</v>
      </c>
      <c r="BJ1433" t="s">
        <v>78</v>
      </c>
    </row>
    <row r="1434" spans="1:62" x14ac:dyDescent="0.25">
      <c r="A1434">
        <v>302294</v>
      </c>
      <c r="B1434">
        <v>1209512</v>
      </c>
      <c r="C1434" t="s">
        <v>51</v>
      </c>
      <c r="D1434">
        <v>431046</v>
      </c>
      <c r="E1434" t="s">
        <v>52</v>
      </c>
      <c r="F1434" t="s">
        <v>53</v>
      </c>
      <c r="G1434">
        <v>3</v>
      </c>
      <c r="H1434">
        <v>110</v>
      </c>
      <c r="I1434">
        <v>73</v>
      </c>
      <c r="J1434">
        <v>31</v>
      </c>
      <c r="K1434" t="s">
        <v>2628</v>
      </c>
      <c r="L1434" t="s">
        <v>2629</v>
      </c>
      <c r="M1434" t="s">
        <v>2630</v>
      </c>
      <c r="N1434">
        <v>4974821</v>
      </c>
      <c r="O1434">
        <v>1</v>
      </c>
      <c r="P1434" t="s">
        <v>56</v>
      </c>
      <c r="Q1434">
        <v>1</v>
      </c>
      <c r="R1434" t="s">
        <v>57</v>
      </c>
      <c r="S1434" t="s">
        <v>3387</v>
      </c>
      <c r="T1434" t="s">
        <v>3388</v>
      </c>
      <c r="U1434" t="b">
        <v>0</v>
      </c>
      <c r="V1434" t="s">
        <v>3389</v>
      </c>
      <c r="W1434" t="s">
        <v>2632</v>
      </c>
      <c r="X1434" t="s">
        <v>54</v>
      </c>
      <c r="Y1434" t="s">
        <v>62</v>
      </c>
      <c r="Z1434" t="s">
        <v>54</v>
      </c>
      <c r="AA1434" t="s">
        <v>54</v>
      </c>
      <c r="AB1434" t="s">
        <v>54</v>
      </c>
      <c r="AC1434" t="s">
        <v>54</v>
      </c>
      <c r="AD1434">
        <v>0</v>
      </c>
      <c r="AE1434" t="s">
        <v>3393</v>
      </c>
      <c r="AF1434">
        <v>1</v>
      </c>
      <c r="AG1434">
        <v>162272154</v>
      </c>
      <c r="AH1434">
        <f t="shared" si="220"/>
        <v>0</v>
      </c>
      <c r="AI1434">
        <f t="shared" si="221"/>
        <v>0</v>
      </c>
      <c r="AJ1434">
        <f t="shared" si="222"/>
        <v>0</v>
      </c>
      <c r="AK1434">
        <f t="shared" si="223"/>
        <v>0</v>
      </c>
      <c r="AL1434">
        <f t="shared" si="224"/>
        <v>0</v>
      </c>
      <c r="AM1434">
        <f t="shared" si="225"/>
        <v>0</v>
      </c>
      <c r="AN1434">
        <f t="shared" si="226"/>
        <v>0</v>
      </c>
      <c r="AO1434">
        <f t="shared" si="227"/>
        <v>0</v>
      </c>
      <c r="AP1434">
        <f t="shared" si="228"/>
        <v>0</v>
      </c>
      <c r="AQ1434">
        <f t="shared" si="229"/>
        <v>0</v>
      </c>
      <c r="AR1434" t="s">
        <v>11838</v>
      </c>
      <c r="AS1434">
        <v>231145</v>
      </c>
      <c r="AT1434">
        <v>403809</v>
      </c>
      <c r="AU1434" t="s">
        <v>54</v>
      </c>
      <c r="AV1434">
        <v>0</v>
      </c>
      <c r="AW1434">
        <v>2</v>
      </c>
      <c r="AX1434">
        <v>0</v>
      </c>
      <c r="AY1434">
        <v>4</v>
      </c>
      <c r="AZ1434" t="s">
        <v>3394</v>
      </c>
      <c r="BA1434" t="s">
        <v>3395</v>
      </c>
      <c r="BB1434">
        <v>140423</v>
      </c>
      <c r="BC1434" t="s">
        <v>3396</v>
      </c>
      <c r="BD1434" t="s">
        <v>73</v>
      </c>
      <c r="BE1434" t="s">
        <v>74</v>
      </c>
      <c r="BF1434">
        <v>107857</v>
      </c>
      <c r="BG1434" t="s">
        <v>75</v>
      </c>
      <c r="BH1434" t="s">
        <v>76</v>
      </c>
      <c r="BI1434" t="s">
        <v>77</v>
      </c>
      <c r="BJ1434" t="s">
        <v>78</v>
      </c>
    </row>
    <row r="1435" spans="1:62" x14ac:dyDescent="0.25">
      <c r="A1435">
        <v>302294</v>
      </c>
      <c r="B1435">
        <v>1209512</v>
      </c>
      <c r="C1435" t="s">
        <v>51</v>
      </c>
      <c r="D1435">
        <v>431046</v>
      </c>
      <c r="E1435" t="s">
        <v>52</v>
      </c>
      <c r="F1435" t="s">
        <v>53</v>
      </c>
      <c r="G1435">
        <v>3</v>
      </c>
      <c r="H1435">
        <v>110</v>
      </c>
      <c r="I1435">
        <v>73</v>
      </c>
      <c r="J1435">
        <v>31</v>
      </c>
      <c r="K1435" t="s">
        <v>2628</v>
      </c>
      <c r="L1435" t="s">
        <v>2629</v>
      </c>
      <c r="M1435" t="s">
        <v>2630</v>
      </c>
      <c r="N1435">
        <v>4974821</v>
      </c>
      <c r="O1435">
        <v>1</v>
      </c>
      <c r="P1435" t="s">
        <v>56</v>
      </c>
      <c r="Q1435">
        <v>1</v>
      </c>
      <c r="R1435" t="s">
        <v>57</v>
      </c>
      <c r="S1435" t="s">
        <v>3387</v>
      </c>
      <c r="T1435" t="s">
        <v>3388</v>
      </c>
      <c r="U1435" t="b">
        <v>0</v>
      </c>
      <c r="V1435" t="s">
        <v>3389</v>
      </c>
      <c r="W1435" t="s">
        <v>2632</v>
      </c>
      <c r="X1435" t="s">
        <v>54</v>
      </c>
      <c r="Y1435" t="s">
        <v>62</v>
      </c>
      <c r="Z1435" t="s">
        <v>54</v>
      </c>
      <c r="AA1435" t="s">
        <v>54</v>
      </c>
      <c r="AB1435" t="s">
        <v>54</v>
      </c>
      <c r="AC1435" t="s">
        <v>54</v>
      </c>
      <c r="AD1435">
        <v>0</v>
      </c>
      <c r="AE1435" t="s">
        <v>3397</v>
      </c>
      <c r="AF1435">
        <v>1</v>
      </c>
      <c r="AG1435">
        <v>162272751</v>
      </c>
      <c r="AH1435">
        <f t="shared" si="220"/>
        <v>0</v>
      </c>
      <c r="AI1435">
        <f t="shared" si="221"/>
        <v>0</v>
      </c>
      <c r="AJ1435">
        <f t="shared" si="222"/>
        <v>0</v>
      </c>
      <c r="AK1435">
        <f t="shared" si="223"/>
        <v>0</v>
      </c>
      <c r="AL1435">
        <f t="shared" si="224"/>
        <v>0</v>
      </c>
      <c r="AM1435">
        <f t="shared" si="225"/>
        <v>0</v>
      </c>
      <c r="AN1435">
        <f t="shared" si="226"/>
        <v>0</v>
      </c>
      <c r="AO1435">
        <f t="shared" si="227"/>
        <v>0</v>
      </c>
      <c r="AP1435">
        <f t="shared" si="228"/>
        <v>0</v>
      </c>
      <c r="AQ1435">
        <f t="shared" si="229"/>
        <v>0</v>
      </c>
      <c r="AR1435" t="s">
        <v>11839</v>
      </c>
      <c r="AS1435">
        <v>231086</v>
      </c>
      <c r="AT1435">
        <v>403750</v>
      </c>
      <c r="AU1435" t="s">
        <v>54</v>
      </c>
      <c r="AV1435">
        <v>0</v>
      </c>
      <c r="AW1435">
        <v>2</v>
      </c>
      <c r="AX1435">
        <v>0</v>
      </c>
      <c r="AY1435">
        <v>8</v>
      </c>
      <c r="AZ1435" t="s">
        <v>3398</v>
      </c>
      <c r="BA1435" t="s">
        <v>3399</v>
      </c>
      <c r="BB1435">
        <v>62523</v>
      </c>
      <c r="BC1435" t="s">
        <v>3400</v>
      </c>
      <c r="BD1435" t="s">
        <v>67</v>
      </c>
      <c r="BE1435" t="s">
        <v>68</v>
      </c>
      <c r="BF1435">
        <v>30310</v>
      </c>
      <c r="BG1435" t="s">
        <v>75</v>
      </c>
      <c r="BH1435" t="s">
        <v>76</v>
      </c>
      <c r="BI1435" t="s">
        <v>77</v>
      </c>
      <c r="BJ1435" t="s">
        <v>78</v>
      </c>
    </row>
    <row r="1436" spans="1:62" x14ac:dyDescent="0.25">
      <c r="A1436">
        <v>302294</v>
      </c>
      <c r="B1436">
        <v>1209512</v>
      </c>
      <c r="C1436" t="s">
        <v>51</v>
      </c>
      <c r="D1436">
        <v>431046</v>
      </c>
      <c r="E1436" t="s">
        <v>52</v>
      </c>
      <c r="F1436" t="s">
        <v>53</v>
      </c>
      <c r="G1436">
        <v>3</v>
      </c>
      <c r="H1436">
        <v>110</v>
      </c>
      <c r="I1436">
        <v>73</v>
      </c>
      <c r="J1436">
        <v>31</v>
      </c>
      <c r="K1436" t="s">
        <v>2628</v>
      </c>
      <c r="L1436" t="s">
        <v>2629</v>
      </c>
      <c r="M1436" t="s">
        <v>2630</v>
      </c>
      <c r="N1436">
        <v>4974821</v>
      </c>
      <c r="O1436">
        <v>1</v>
      </c>
      <c r="P1436" t="s">
        <v>56</v>
      </c>
      <c r="Q1436">
        <v>1</v>
      </c>
      <c r="R1436" t="s">
        <v>57</v>
      </c>
      <c r="S1436" t="s">
        <v>3387</v>
      </c>
      <c r="T1436" t="s">
        <v>3388</v>
      </c>
      <c r="U1436" t="b">
        <v>0</v>
      </c>
      <c r="V1436" t="s">
        <v>3389</v>
      </c>
      <c r="W1436" t="s">
        <v>2632</v>
      </c>
      <c r="X1436" t="s">
        <v>54</v>
      </c>
      <c r="Y1436" t="s">
        <v>62</v>
      </c>
      <c r="Z1436" t="s">
        <v>54</v>
      </c>
      <c r="AA1436" t="s">
        <v>54</v>
      </c>
      <c r="AB1436" t="s">
        <v>54</v>
      </c>
      <c r="AC1436" t="s">
        <v>54</v>
      </c>
      <c r="AD1436">
        <v>0</v>
      </c>
      <c r="AE1436" t="s">
        <v>54</v>
      </c>
      <c r="AF1436">
        <v>1</v>
      </c>
      <c r="AG1436">
        <v>162273246</v>
      </c>
      <c r="AH1436">
        <f t="shared" si="220"/>
        <v>0</v>
      </c>
      <c r="AI1436">
        <f t="shared" si="221"/>
        <v>0</v>
      </c>
      <c r="AJ1436">
        <f t="shared" si="222"/>
        <v>0</v>
      </c>
      <c r="AK1436">
        <f t="shared" si="223"/>
        <v>0</v>
      </c>
      <c r="AL1436">
        <f t="shared" si="224"/>
        <v>0</v>
      </c>
      <c r="AM1436">
        <f t="shared" si="225"/>
        <v>0</v>
      </c>
      <c r="AN1436">
        <f t="shared" si="226"/>
        <v>0</v>
      </c>
      <c r="AO1436">
        <f t="shared" si="227"/>
        <v>0</v>
      </c>
      <c r="AP1436">
        <f t="shared" si="228"/>
        <v>0</v>
      </c>
      <c r="AQ1436">
        <f t="shared" si="229"/>
        <v>0</v>
      </c>
      <c r="AR1436" t="s">
        <v>11840</v>
      </c>
      <c r="AS1436">
        <v>231161</v>
      </c>
      <c r="AT1436">
        <v>403825</v>
      </c>
      <c r="AU1436" t="s">
        <v>54</v>
      </c>
      <c r="AV1436">
        <v>1</v>
      </c>
      <c r="AW1436">
        <v>2</v>
      </c>
      <c r="AX1436">
        <v>0</v>
      </c>
      <c r="AY1436">
        <v>1</v>
      </c>
      <c r="AZ1436" t="s">
        <v>3401</v>
      </c>
      <c r="BA1436" t="s">
        <v>3402</v>
      </c>
      <c r="BB1436">
        <v>6584</v>
      </c>
      <c r="BC1436" t="s">
        <v>3403</v>
      </c>
      <c r="BD1436" t="s">
        <v>73</v>
      </c>
      <c r="BE1436" t="s">
        <v>74</v>
      </c>
      <c r="BF1436">
        <v>107857</v>
      </c>
      <c r="BG1436" t="s">
        <v>75</v>
      </c>
      <c r="BH1436" t="s">
        <v>76</v>
      </c>
      <c r="BI1436" t="s">
        <v>77</v>
      </c>
      <c r="BJ1436" t="s">
        <v>78</v>
      </c>
    </row>
    <row r="1437" spans="1:62" x14ac:dyDescent="0.25">
      <c r="A1437">
        <v>302294</v>
      </c>
      <c r="B1437">
        <v>1209512</v>
      </c>
      <c r="C1437" t="s">
        <v>51</v>
      </c>
      <c r="D1437">
        <v>431046</v>
      </c>
      <c r="E1437" t="s">
        <v>52</v>
      </c>
      <c r="F1437" t="s">
        <v>53</v>
      </c>
      <c r="G1437">
        <v>3</v>
      </c>
      <c r="H1437">
        <v>110</v>
      </c>
      <c r="I1437">
        <v>73</v>
      </c>
      <c r="J1437">
        <v>31</v>
      </c>
      <c r="K1437" t="s">
        <v>2628</v>
      </c>
      <c r="L1437" t="s">
        <v>2629</v>
      </c>
      <c r="M1437" t="s">
        <v>2630</v>
      </c>
      <c r="N1437">
        <v>4974821</v>
      </c>
      <c r="O1437">
        <v>1</v>
      </c>
      <c r="P1437" t="s">
        <v>56</v>
      </c>
      <c r="Q1437">
        <v>1</v>
      </c>
      <c r="R1437" t="s">
        <v>57</v>
      </c>
      <c r="S1437" t="s">
        <v>3387</v>
      </c>
      <c r="T1437" t="s">
        <v>3388</v>
      </c>
      <c r="U1437" t="b">
        <v>0</v>
      </c>
      <c r="V1437" t="s">
        <v>3389</v>
      </c>
      <c r="W1437" t="s">
        <v>2632</v>
      </c>
      <c r="X1437" t="s">
        <v>54</v>
      </c>
      <c r="Y1437" t="s">
        <v>62</v>
      </c>
      <c r="Z1437" t="s">
        <v>54</v>
      </c>
      <c r="AA1437" t="s">
        <v>54</v>
      </c>
      <c r="AB1437" t="s">
        <v>54</v>
      </c>
      <c r="AC1437" t="s">
        <v>54</v>
      </c>
      <c r="AD1437">
        <v>0</v>
      </c>
      <c r="AE1437" t="s">
        <v>3404</v>
      </c>
      <c r="AF1437">
        <v>1</v>
      </c>
      <c r="AG1437">
        <v>162273308</v>
      </c>
      <c r="AH1437">
        <f t="shared" si="220"/>
        <v>0</v>
      </c>
      <c r="AI1437">
        <f t="shared" si="221"/>
        <v>0</v>
      </c>
      <c r="AJ1437">
        <f t="shared" si="222"/>
        <v>0</v>
      </c>
      <c r="AK1437">
        <f t="shared" si="223"/>
        <v>0</v>
      </c>
      <c r="AL1437">
        <f t="shared" si="224"/>
        <v>0</v>
      </c>
      <c r="AM1437">
        <f t="shared" si="225"/>
        <v>0</v>
      </c>
      <c r="AN1437">
        <f t="shared" si="226"/>
        <v>0</v>
      </c>
      <c r="AO1437">
        <f t="shared" si="227"/>
        <v>0</v>
      </c>
      <c r="AP1437">
        <f t="shared" si="228"/>
        <v>0</v>
      </c>
      <c r="AQ1437">
        <f t="shared" si="229"/>
        <v>0</v>
      </c>
      <c r="AR1437" t="s">
        <v>11843</v>
      </c>
      <c r="AS1437">
        <v>231165</v>
      </c>
      <c r="AT1437">
        <v>403829</v>
      </c>
      <c r="AU1437" t="s">
        <v>54</v>
      </c>
      <c r="AV1437">
        <v>0</v>
      </c>
      <c r="AW1437">
        <v>2</v>
      </c>
      <c r="AX1437">
        <v>0</v>
      </c>
      <c r="AY1437">
        <v>19</v>
      </c>
      <c r="AZ1437" t="s">
        <v>3405</v>
      </c>
      <c r="BA1437" t="s">
        <v>3406</v>
      </c>
      <c r="BB1437">
        <v>62738</v>
      </c>
      <c r="BC1437" t="s">
        <v>3407</v>
      </c>
      <c r="BD1437" t="s">
        <v>112</v>
      </c>
      <c r="BE1437" t="s">
        <v>113</v>
      </c>
      <c r="BF1437">
        <v>108187</v>
      </c>
      <c r="BG1437" t="s">
        <v>75</v>
      </c>
      <c r="BH1437" t="s">
        <v>76</v>
      </c>
      <c r="BI1437" t="s">
        <v>77</v>
      </c>
      <c r="BJ1437" t="s">
        <v>78</v>
      </c>
    </row>
    <row r="1438" spans="1:62" x14ac:dyDescent="0.25">
      <c r="A1438">
        <v>302294</v>
      </c>
      <c r="B1438">
        <v>1209512</v>
      </c>
      <c r="C1438" t="s">
        <v>51</v>
      </c>
      <c r="D1438">
        <v>431046</v>
      </c>
      <c r="E1438" t="s">
        <v>52</v>
      </c>
      <c r="F1438" t="s">
        <v>53</v>
      </c>
      <c r="G1438">
        <v>3</v>
      </c>
      <c r="H1438">
        <v>110</v>
      </c>
      <c r="I1438">
        <v>73</v>
      </c>
      <c r="J1438">
        <v>31</v>
      </c>
      <c r="K1438" t="s">
        <v>2628</v>
      </c>
      <c r="L1438" t="s">
        <v>2629</v>
      </c>
      <c r="M1438" t="s">
        <v>2630</v>
      </c>
      <c r="N1438">
        <v>4974821</v>
      </c>
      <c r="O1438">
        <v>1</v>
      </c>
      <c r="P1438" t="s">
        <v>56</v>
      </c>
      <c r="Q1438">
        <v>1</v>
      </c>
      <c r="R1438" t="s">
        <v>57</v>
      </c>
      <c r="S1438" t="s">
        <v>3387</v>
      </c>
      <c r="T1438" t="s">
        <v>3388</v>
      </c>
      <c r="U1438" t="b">
        <v>0</v>
      </c>
      <c r="V1438" t="s">
        <v>3389</v>
      </c>
      <c r="W1438" t="s">
        <v>2632</v>
      </c>
      <c r="X1438" t="s">
        <v>54</v>
      </c>
      <c r="Y1438" t="s">
        <v>62</v>
      </c>
      <c r="Z1438" t="s">
        <v>54</v>
      </c>
      <c r="AA1438" t="s">
        <v>54</v>
      </c>
      <c r="AB1438" t="s">
        <v>54</v>
      </c>
      <c r="AC1438" t="s">
        <v>54</v>
      </c>
      <c r="AD1438">
        <v>0</v>
      </c>
      <c r="AE1438" t="s">
        <v>54</v>
      </c>
      <c r="AF1438">
        <v>1</v>
      </c>
      <c r="AG1438">
        <v>162274002</v>
      </c>
      <c r="AH1438">
        <f t="shared" si="220"/>
        <v>0</v>
      </c>
      <c r="AI1438">
        <f t="shared" si="221"/>
        <v>0</v>
      </c>
      <c r="AJ1438">
        <f t="shared" si="222"/>
        <v>0</v>
      </c>
      <c r="AK1438">
        <f t="shared" si="223"/>
        <v>0</v>
      </c>
      <c r="AL1438">
        <f t="shared" si="224"/>
        <v>0</v>
      </c>
      <c r="AM1438">
        <f t="shared" si="225"/>
        <v>0</v>
      </c>
      <c r="AN1438">
        <f t="shared" si="226"/>
        <v>0</v>
      </c>
      <c r="AO1438">
        <f t="shared" si="227"/>
        <v>0</v>
      </c>
      <c r="AP1438">
        <f t="shared" si="228"/>
        <v>0</v>
      </c>
      <c r="AQ1438">
        <f t="shared" si="229"/>
        <v>0</v>
      </c>
      <c r="AR1438" t="s">
        <v>11844</v>
      </c>
      <c r="AS1438">
        <v>231105</v>
      </c>
      <c r="AT1438">
        <v>403769</v>
      </c>
      <c r="AU1438" t="s">
        <v>54</v>
      </c>
      <c r="AV1438">
        <v>1</v>
      </c>
      <c r="AW1438">
        <v>2</v>
      </c>
      <c r="AX1438">
        <v>0</v>
      </c>
      <c r="AY1438">
        <v>7</v>
      </c>
      <c r="AZ1438" t="s">
        <v>3408</v>
      </c>
      <c r="BA1438" t="s">
        <v>3409</v>
      </c>
      <c r="BB1438">
        <v>177121</v>
      </c>
      <c r="BC1438" t="s">
        <v>3410</v>
      </c>
      <c r="BD1438" t="s">
        <v>118</v>
      </c>
      <c r="BE1438" t="s">
        <v>119</v>
      </c>
      <c r="BF1438">
        <v>30267</v>
      </c>
      <c r="BG1438" t="s">
        <v>75</v>
      </c>
      <c r="BH1438" t="s">
        <v>76</v>
      </c>
      <c r="BI1438" t="s">
        <v>77</v>
      </c>
      <c r="BJ1438" t="s">
        <v>78</v>
      </c>
    </row>
    <row r="1439" spans="1:62" x14ac:dyDescent="0.25">
      <c r="A1439">
        <v>302294</v>
      </c>
      <c r="B1439">
        <v>1209512</v>
      </c>
      <c r="C1439" t="s">
        <v>51</v>
      </c>
      <c r="D1439">
        <v>431046</v>
      </c>
      <c r="E1439" t="s">
        <v>52</v>
      </c>
      <c r="F1439" t="s">
        <v>53</v>
      </c>
      <c r="G1439">
        <v>3</v>
      </c>
      <c r="H1439">
        <v>110</v>
      </c>
      <c r="I1439">
        <v>73</v>
      </c>
      <c r="J1439">
        <v>31</v>
      </c>
      <c r="K1439" t="s">
        <v>2628</v>
      </c>
      <c r="L1439" t="s">
        <v>2629</v>
      </c>
      <c r="M1439" t="s">
        <v>2630</v>
      </c>
      <c r="N1439">
        <v>4974821</v>
      </c>
      <c r="O1439">
        <v>1</v>
      </c>
      <c r="P1439" t="s">
        <v>56</v>
      </c>
      <c r="Q1439">
        <v>1</v>
      </c>
      <c r="R1439" t="s">
        <v>57</v>
      </c>
      <c r="S1439" t="s">
        <v>3387</v>
      </c>
      <c r="T1439" t="s">
        <v>3388</v>
      </c>
      <c r="U1439" t="b">
        <v>0</v>
      </c>
      <c r="V1439" t="s">
        <v>3389</v>
      </c>
      <c r="W1439" t="s">
        <v>2632</v>
      </c>
      <c r="X1439" t="s">
        <v>54</v>
      </c>
      <c r="Y1439" t="s">
        <v>62</v>
      </c>
      <c r="Z1439" t="s">
        <v>54</v>
      </c>
      <c r="AA1439" t="s">
        <v>54</v>
      </c>
      <c r="AB1439" t="s">
        <v>54</v>
      </c>
      <c r="AC1439" t="s">
        <v>54</v>
      </c>
      <c r="AD1439">
        <v>0</v>
      </c>
      <c r="AE1439" t="s">
        <v>54</v>
      </c>
      <c r="AF1439">
        <v>1</v>
      </c>
      <c r="AG1439">
        <v>162352426</v>
      </c>
      <c r="AH1439">
        <f t="shared" si="220"/>
        <v>0</v>
      </c>
      <c r="AI1439">
        <f t="shared" si="221"/>
        <v>0</v>
      </c>
      <c r="AJ1439">
        <f t="shared" si="222"/>
        <v>0</v>
      </c>
      <c r="AK1439">
        <f t="shared" si="223"/>
        <v>0</v>
      </c>
      <c r="AL1439">
        <f t="shared" si="224"/>
        <v>0</v>
      </c>
      <c r="AM1439">
        <f t="shared" si="225"/>
        <v>0</v>
      </c>
      <c r="AN1439">
        <f t="shared" si="226"/>
        <v>0</v>
      </c>
      <c r="AO1439">
        <f t="shared" si="227"/>
        <v>0</v>
      </c>
      <c r="AP1439">
        <f t="shared" si="228"/>
        <v>0</v>
      </c>
      <c r="AQ1439">
        <f t="shared" si="229"/>
        <v>0</v>
      </c>
      <c r="AR1439" t="s">
        <v>11848</v>
      </c>
      <c r="AS1439">
        <v>231150</v>
      </c>
      <c r="AT1439">
        <v>403814</v>
      </c>
      <c r="AU1439" t="s">
        <v>54</v>
      </c>
      <c r="AV1439">
        <v>1</v>
      </c>
      <c r="AW1439">
        <v>3</v>
      </c>
      <c r="AX1439">
        <v>0</v>
      </c>
      <c r="AY1439">
        <v>8</v>
      </c>
      <c r="AZ1439" t="s">
        <v>3411</v>
      </c>
      <c r="BA1439" t="s">
        <v>3412</v>
      </c>
      <c r="BB1439">
        <v>14208</v>
      </c>
      <c r="BC1439" t="s">
        <v>3413</v>
      </c>
      <c r="BD1439" t="s">
        <v>177</v>
      </c>
      <c r="BE1439" t="s">
        <v>74</v>
      </c>
      <c r="BF1439">
        <v>107857</v>
      </c>
      <c r="BG1439" t="s">
        <v>75</v>
      </c>
      <c r="BH1439" t="s">
        <v>76</v>
      </c>
      <c r="BI1439" t="s">
        <v>77</v>
      </c>
      <c r="BJ1439" t="s">
        <v>78</v>
      </c>
    </row>
    <row r="1440" spans="1:62" x14ac:dyDescent="0.25">
      <c r="A1440">
        <v>302294</v>
      </c>
      <c r="B1440">
        <v>1209512</v>
      </c>
      <c r="C1440" t="s">
        <v>51</v>
      </c>
      <c r="D1440">
        <v>431046</v>
      </c>
      <c r="E1440" t="s">
        <v>52</v>
      </c>
      <c r="F1440" t="s">
        <v>53</v>
      </c>
      <c r="G1440">
        <v>3</v>
      </c>
      <c r="H1440">
        <v>110</v>
      </c>
      <c r="I1440">
        <v>73</v>
      </c>
      <c r="J1440">
        <v>31</v>
      </c>
      <c r="K1440" t="s">
        <v>2628</v>
      </c>
      <c r="L1440" t="s">
        <v>2629</v>
      </c>
      <c r="M1440" t="s">
        <v>2630</v>
      </c>
      <c r="N1440">
        <v>4974821</v>
      </c>
      <c r="O1440">
        <v>1</v>
      </c>
      <c r="P1440" t="s">
        <v>56</v>
      </c>
      <c r="Q1440">
        <v>1</v>
      </c>
      <c r="R1440" t="s">
        <v>57</v>
      </c>
      <c r="S1440" t="s">
        <v>3387</v>
      </c>
      <c r="T1440" t="s">
        <v>3388</v>
      </c>
      <c r="U1440" t="b">
        <v>0</v>
      </c>
      <c r="V1440" t="s">
        <v>3389</v>
      </c>
      <c r="W1440" t="s">
        <v>2632</v>
      </c>
      <c r="X1440" t="s">
        <v>54</v>
      </c>
      <c r="Y1440" t="s">
        <v>62</v>
      </c>
      <c r="Z1440" t="s">
        <v>54</v>
      </c>
      <c r="AA1440" t="s">
        <v>54</v>
      </c>
      <c r="AB1440" t="s">
        <v>54</v>
      </c>
      <c r="AC1440" t="s">
        <v>54</v>
      </c>
      <c r="AD1440">
        <v>1</v>
      </c>
      <c r="AE1440" t="s">
        <v>178</v>
      </c>
      <c r="AF1440">
        <v>1</v>
      </c>
      <c r="AG1440">
        <v>162352867</v>
      </c>
      <c r="AH1440">
        <f t="shared" si="220"/>
        <v>0</v>
      </c>
      <c r="AI1440">
        <f t="shared" si="221"/>
        <v>0</v>
      </c>
      <c r="AJ1440">
        <f t="shared" si="222"/>
        <v>0</v>
      </c>
      <c r="AK1440">
        <f t="shared" si="223"/>
        <v>0</v>
      </c>
      <c r="AL1440">
        <f t="shared" si="224"/>
        <v>0</v>
      </c>
      <c r="AM1440">
        <f t="shared" si="225"/>
        <v>0</v>
      </c>
      <c r="AN1440">
        <f t="shared" si="226"/>
        <v>0</v>
      </c>
      <c r="AO1440">
        <f t="shared" si="227"/>
        <v>0</v>
      </c>
      <c r="AP1440">
        <f t="shared" si="228"/>
        <v>0</v>
      </c>
      <c r="AQ1440">
        <f t="shared" si="229"/>
        <v>0</v>
      </c>
      <c r="AR1440" t="s">
        <v>11849</v>
      </c>
      <c r="AS1440">
        <v>231125</v>
      </c>
      <c r="AT1440">
        <v>403789</v>
      </c>
      <c r="AU1440" t="s">
        <v>54</v>
      </c>
      <c r="AV1440">
        <v>0</v>
      </c>
      <c r="AW1440">
        <v>0</v>
      </c>
      <c r="AX1440">
        <v>0</v>
      </c>
      <c r="AY1440">
        <v>1</v>
      </c>
      <c r="AZ1440" t="s">
        <v>3414</v>
      </c>
      <c r="BA1440" t="s">
        <v>3415</v>
      </c>
      <c r="BB1440">
        <v>16647</v>
      </c>
      <c r="BC1440" t="s">
        <v>3416</v>
      </c>
      <c r="BD1440" t="s">
        <v>182</v>
      </c>
      <c r="BE1440" t="s">
        <v>183</v>
      </c>
      <c r="BF1440">
        <v>30454</v>
      </c>
      <c r="BG1440" t="s">
        <v>75</v>
      </c>
      <c r="BH1440" t="s">
        <v>76</v>
      </c>
      <c r="BI1440" t="s">
        <v>77</v>
      </c>
      <c r="BJ1440" t="s">
        <v>78</v>
      </c>
    </row>
    <row r="1441" spans="1:62" x14ac:dyDescent="0.25">
      <c r="A1441">
        <v>302294</v>
      </c>
      <c r="B1441">
        <v>1209512</v>
      </c>
      <c r="C1441" t="s">
        <v>51</v>
      </c>
      <c r="D1441">
        <v>431046</v>
      </c>
      <c r="E1441" t="s">
        <v>52</v>
      </c>
      <c r="F1441" t="s">
        <v>53</v>
      </c>
      <c r="G1441">
        <v>3</v>
      </c>
      <c r="H1441">
        <v>110</v>
      </c>
      <c r="I1441">
        <v>73</v>
      </c>
      <c r="J1441">
        <v>31</v>
      </c>
      <c r="K1441" t="s">
        <v>2628</v>
      </c>
      <c r="L1441" t="s">
        <v>2629</v>
      </c>
      <c r="M1441" t="s">
        <v>2630</v>
      </c>
      <c r="N1441">
        <v>4974821</v>
      </c>
      <c r="O1441">
        <v>1</v>
      </c>
      <c r="P1441" t="s">
        <v>56</v>
      </c>
      <c r="Q1441">
        <v>1</v>
      </c>
      <c r="R1441" t="s">
        <v>57</v>
      </c>
      <c r="S1441" t="s">
        <v>3387</v>
      </c>
      <c r="T1441" t="s">
        <v>3388</v>
      </c>
      <c r="U1441" t="b">
        <v>0</v>
      </c>
      <c r="V1441" t="s">
        <v>3389</v>
      </c>
      <c r="W1441" t="s">
        <v>2632</v>
      </c>
      <c r="X1441" t="s">
        <v>54</v>
      </c>
      <c r="Y1441" t="s">
        <v>62</v>
      </c>
      <c r="Z1441" t="s">
        <v>54</v>
      </c>
      <c r="AA1441" t="s">
        <v>54</v>
      </c>
      <c r="AB1441" t="s">
        <v>54</v>
      </c>
      <c r="AC1441" t="s">
        <v>54</v>
      </c>
      <c r="AD1441">
        <v>1</v>
      </c>
      <c r="AE1441" t="s">
        <v>127</v>
      </c>
      <c r="AF1441">
        <v>1</v>
      </c>
      <c r="AG1441">
        <v>162352893</v>
      </c>
      <c r="AH1441">
        <f t="shared" si="220"/>
        <v>0</v>
      </c>
      <c r="AI1441">
        <f t="shared" si="221"/>
        <v>0</v>
      </c>
      <c r="AJ1441">
        <f t="shared" si="222"/>
        <v>0</v>
      </c>
      <c r="AK1441">
        <f t="shared" si="223"/>
        <v>0</v>
      </c>
      <c r="AL1441">
        <f t="shared" si="224"/>
        <v>0</v>
      </c>
      <c r="AM1441">
        <f t="shared" si="225"/>
        <v>0</v>
      </c>
      <c r="AN1441">
        <f t="shared" si="226"/>
        <v>0</v>
      </c>
      <c r="AO1441">
        <f t="shared" si="227"/>
        <v>0</v>
      </c>
      <c r="AP1441">
        <f t="shared" si="228"/>
        <v>0</v>
      </c>
      <c r="AQ1441">
        <f t="shared" si="229"/>
        <v>0</v>
      </c>
      <c r="AR1441" t="s">
        <v>11850</v>
      </c>
      <c r="AS1441">
        <v>231065</v>
      </c>
      <c r="AT1441">
        <v>403729</v>
      </c>
      <c r="AU1441" t="s">
        <v>54</v>
      </c>
      <c r="AV1441">
        <v>0</v>
      </c>
      <c r="AW1441">
        <v>0</v>
      </c>
      <c r="AX1441">
        <v>0</v>
      </c>
      <c r="AY1441">
        <v>1</v>
      </c>
      <c r="AZ1441" t="s">
        <v>3417</v>
      </c>
      <c r="BA1441" t="s">
        <v>3418</v>
      </c>
      <c r="BB1441">
        <v>9012</v>
      </c>
      <c r="BC1441" t="s">
        <v>3419</v>
      </c>
      <c r="BD1441" t="s">
        <v>182</v>
      </c>
      <c r="BE1441" t="s">
        <v>187</v>
      </c>
      <c r="BF1441">
        <v>30453</v>
      </c>
      <c r="BG1441" t="s">
        <v>75</v>
      </c>
      <c r="BH1441" t="s">
        <v>76</v>
      </c>
      <c r="BI1441" t="s">
        <v>77</v>
      </c>
      <c r="BJ1441" t="s">
        <v>78</v>
      </c>
    </row>
    <row r="1442" spans="1:62" x14ac:dyDescent="0.25">
      <c r="A1442">
        <v>302294</v>
      </c>
      <c r="B1442">
        <v>1209512</v>
      </c>
      <c r="C1442" t="s">
        <v>51</v>
      </c>
      <c r="D1442">
        <v>431046</v>
      </c>
      <c r="E1442" t="s">
        <v>52</v>
      </c>
      <c r="F1442" t="s">
        <v>53</v>
      </c>
      <c r="G1442">
        <v>3</v>
      </c>
      <c r="H1442">
        <v>110</v>
      </c>
      <c r="I1442">
        <v>73</v>
      </c>
      <c r="J1442">
        <v>31</v>
      </c>
      <c r="K1442" t="s">
        <v>2628</v>
      </c>
      <c r="L1442" t="s">
        <v>2629</v>
      </c>
      <c r="M1442" t="s">
        <v>2630</v>
      </c>
      <c r="N1442">
        <v>4974821</v>
      </c>
      <c r="O1442">
        <v>1</v>
      </c>
      <c r="P1442" t="s">
        <v>56</v>
      </c>
      <c r="Q1442">
        <v>1</v>
      </c>
      <c r="R1442" t="s">
        <v>57</v>
      </c>
      <c r="S1442" t="s">
        <v>3387</v>
      </c>
      <c r="T1442" t="s">
        <v>3388</v>
      </c>
      <c r="U1442" t="b">
        <v>0</v>
      </c>
      <c r="V1442" t="s">
        <v>3389</v>
      </c>
      <c r="W1442" t="s">
        <v>2632</v>
      </c>
      <c r="X1442" t="s">
        <v>54</v>
      </c>
      <c r="Y1442" t="s">
        <v>62</v>
      </c>
      <c r="Z1442" t="s">
        <v>54</v>
      </c>
      <c r="AA1442" t="s">
        <v>54</v>
      </c>
      <c r="AB1442" t="s">
        <v>54</v>
      </c>
      <c r="AC1442" t="s">
        <v>54</v>
      </c>
      <c r="AD1442">
        <v>0</v>
      </c>
      <c r="AE1442" t="s">
        <v>3420</v>
      </c>
      <c r="AF1442">
        <v>1</v>
      </c>
      <c r="AG1442">
        <v>162352910</v>
      </c>
      <c r="AH1442">
        <f t="shared" si="220"/>
        <v>0</v>
      </c>
      <c r="AI1442">
        <f t="shared" si="221"/>
        <v>0</v>
      </c>
      <c r="AJ1442">
        <f t="shared" si="222"/>
        <v>0</v>
      </c>
      <c r="AK1442">
        <f t="shared" si="223"/>
        <v>0</v>
      </c>
      <c r="AL1442">
        <f t="shared" si="224"/>
        <v>0</v>
      </c>
      <c r="AM1442">
        <f t="shared" si="225"/>
        <v>0</v>
      </c>
      <c r="AN1442">
        <f t="shared" si="226"/>
        <v>0</v>
      </c>
      <c r="AO1442">
        <f t="shared" si="227"/>
        <v>0</v>
      </c>
      <c r="AP1442">
        <f t="shared" si="228"/>
        <v>0</v>
      </c>
      <c r="AQ1442">
        <f t="shared" si="229"/>
        <v>0</v>
      </c>
      <c r="AR1442" t="s">
        <v>11851</v>
      </c>
      <c r="AS1442">
        <v>231108</v>
      </c>
      <c r="AT1442">
        <v>403772</v>
      </c>
      <c r="AU1442" t="s">
        <v>54</v>
      </c>
      <c r="AV1442">
        <v>0</v>
      </c>
      <c r="AW1442">
        <v>3</v>
      </c>
      <c r="AX1442">
        <v>0</v>
      </c>
      <c r="AY1442">
        <v>9</v>
      </c>
      <c r="AZ1442" t="s">
        <v>3421</v>
      </c>
      <c r="BA1442" t="s">
        <v>3422</v>
      </c>
      <c r="BB1442">
        <v>82585</v>
      </c>
      <c r="BC1442" t="s">
        <v>3423</v>
      </c>
      <c r="BD1442" t="s">
        <v>118</v>
      </c>
      <c r="BE1442" t="s">
        <v>119</v>
      </c>
      <c r="BF1442">
        <v>30267</v>
      </c>
      <c r="BG1442" t="s">
        <v>75</v>
      </c>
      <c r="BH1442" t="s">
        <v>76</v>
      </c>
      <c r="BI1442" t="s">
        <v>77</v>
      </c>
      <c r="BJ1442" t="s">
        <v>78</v>
      </c>
    </row>
    <row r="1443" spans="1:62" x14ac:dyDescent="0.25">
      <c r="A1443">
        <v>302294</v>
      </c>
      <c r="B1443">
        <v>1209512</v>
      </c>
      <c r="C1443" t="s">
        <v>51</v>
      </c>
      <c r="D1443">
        <v>431046</v>
      </c>
      <c r="E1443" t="s">
        <v>52</v>
      </c>
      <c r="F1443" t="s">
        <v>53</v>
      </c>
      <c r="G1443">
        <v>3</v>
      </c>
      <c r="H1443">
        <v>110</v>
      </c>
      <c r="I1443">
        <v>73</v>
      </c>
      <c r="J1443">
        <v>31</v>
      </c>
      <c r="K1443" t="s">
        <v>2628</v>
      </c>
      <c r="L1443" t="s">
        <v>2629</v>
      </c>
      <c r="M1443" t="s">
        <v>2630</v>
      </c>
      <c r="N1443">
        <v>4974821</v>
      </c>
      <c r="O1443">
        <v>1</v>
      </c>
      <c r="P1443" t="s">
        <v>56</v>
      </c>
      <c r="Q1443">
        <v>1</v>
      </c>
      <c r="R1443" t="s">
        <v>57</v>
      </c>
      <c r="S1443" t="s">
        <v>3387</v>
      </c>
      <c r="T1443" t="s">
        <v>3388</v>
      </c>
      <c r="U1443" t="b">
        <v>0</v>
      </c>
      <c r="V1443" t="s">
        <v>3389</v>
      </c>
      <c r="W1443" t="s">
        <v>2632</v>
      </c>
      <c r="X1443" t="s">
        <v>54</v>
      </c>
      <c r="Y1443" t="s">
        <v>62</v>
      </c>
      <c r="Z1443" t="s">
        <v>54</v>
      </c>
      <c r="AA1443" t="s">
        <v>54</v>
      </c>
      <c r="AB1443" t="s">
        <v>54</v>
      </c>
      <c r="AC1443" t="s">
        <v>54</v>
      </c>
      <c r="AD1443">
        <v>0</v>
      </c>
      <c r="AE1443" t="s">
        <v>521</v>
      </c>
      <c r="AF1443">
        <v>1</v>
      </c>
      <c r="AG1443">
        <v>162353221</v>
      </c>
      <c r="AH1443">
        <f t="shared" si="220"/>
        <v>0</v>
      </c>
      <c r="AI1443">
        <f t="shared" si="221"/>
        <v>0</v>
      </c>
      <c r="AJ1443">
        <f t="shared" si="222"/>
        <v>0</v>
      </c>
      <c r="AK1443">
        <f t="shared" si="223"/>
        <v>0</v>
      </c>
      <c r="AL1443">
        <f t="shared" si="224"/>
        <v>0</v>
      </c>
      <c r="AM1443">
        <f t="shared" si="225"/>
        <v>0</v>
      </c>
      <c r="AN1443">
        <f t="shared" si="226"/>
        <v>0</v>
      </c>
      <c r="AO1443">
        <f t="shared" si="227"/>
        <v>0</v>
      </c>
      <c r="AP1443">
        <f t="shared" si="228"/>
        <v>0</v>
      </c>
      <c r="AQ1443">
        <f t="shared" si="229"/>
        <v>0</v>
      </c>
      <c r="AR1443" t="s">
        <v>11854</v>
      </c>
      <c r="AS1443">
        <v>231139</v>
      </c>
      <c r="AT1443">
        <v>403803</v>
      </c>
      <c r="AU1443" t="s">
        <v>54</v>
      </c>
      <c r="AV1443">
        <v>0</v>
      </c>
      <c r="AW1443">
        <v>0</v>
      </c>
      <c r="AX1443">
        <v>0</v>
      </c>
      <c r="AY1443">
        <v>2</v>
      </c>
      <c r="AZ1443" t="s">
        <v>3424</v>
      </c>
      <c r="BA1443" t="s">
        <v>3425</v>
      </c>
      <c r="BB1443">
        <v>26776</v>
      </c>
      <c r="BC1443" t="s">
        <v>3426</v>
      </c>
      <c r="BD1443" t="s">
        <v>482</v>
      </c>
      <c r="BE1443" t="s">
        <v>183</v>
      </c>
      <c r="BF1443">
        <v>30454</v>
      </c>
      <c r="BG1443" t="s">
        <v>75</v>
      </c>
      <c r="BH1443" t="s">
        <v>76</v>
      </c>
      <c r="BI1443" t="s">
        <v>77</v>
      </c>
      <c r="BJ1443" t="s">
        <v>78</v>
      </c>
    </row>
    <row r="1444" spans="1:62" x14ac:dyDescent="0.25">
      <c r="A1444">
        <v>302294</v>
      </c>
      <c r="B1444">
        <v>1209512</v>
      </c>
      <c r="C1444" t="s">
        <v>51</v>
      </c>
      <c r="D1444">
        <v>431046</v>
      </c>
      <c r="E1444" t="s">
        <v>52</v>
      </c>
      <c r="F1444" t="s">
        <v>53</v>
      </c>
      <c r="G1444">
        <v>3</v>
      </c>
      <c r="H1444">
        <v>110</v>
      </c>
      <c r="I1444">
        <v>73</v>
      </c>
      <c r="J1444">
        <v>31</v>
      </c>
      <c r="K1444" t="s">
        <v>2628</v>
      </c>
      <c r="L1444" t="s">
        <v>2629</v>
      </c>
      <c r="M1444" t="s">
        <v>2630</v>
      </c>
      <c r="N1444">
        <v>4974821</v>
      </c>
      <c r="O1444">
        <v>1</v>
      </c>
      <c r="P1444" t="s">
        <v>56</v>
      </c>
      <c r="Q1444">
        <v>1</v>
      </c>
      <c r="R1444" t="s">
        <v>57</v>
      </c>
      <c r="S1444" t="s">
        <v>3387</v>
      </c>
      <c r="T1444" t="s">
        <v>3388</v>
      </c>
      <c r="U1444" t="b">
        <v>0</v>
      </c>
      <c r="V1444" t="s">
        <v>3389</v>
      </c>
      <c r="W1444" t="s">
        <v>2632</v>
      </c>
      <c r="X1444" t="s">
        <v>54</v>
      </c>
      <c r="Y1444" t="s">
        <v>62</v>
      </c>
      <c r="Z1444" t="s">
        <v>54</v>
      </c>
      <c r="AA1444" t="s">
        <v>54</v>
      </c>
      <c r="AB1444" t="s">
        <v>54</v>
      </c>
      <c r="AC1444" t="s">
        <v>54</v>
      </c>
      <c r="AD1444">
        <v>1</v>
      </c>
      <c r="AE1444" t="s">
        <v>3427</v>
      </c>
      <c r="AF1444">
        <v>1</v>
      </c>
      <c r="AG1444">
        <v>162353261</v>
      </c>
      <c r="AH1444">
        <f t="shared" si="220"/>
        <v>0</v>
      </c>
      <c r="AI1444">
        <f t="shared" si="221"/>
        <v>0</v>
      </c>
      <c r="AJ1444">
        <f t="shared" si="222"/>
        <v>0</v>
      </c>
      <c r="AK1444">
        <f t="shared" si="223"/>
        <v>0</v>
      </c>
      <c r="AL1444">
        <f t="shared" si="224"/>
        <v>0</v>
      </c>
      <c r="AM1444">
        <f t="shared" si="225"/>
        <v>0</v>
      </c>
      <c r="AN1444">
        <f t="shared" si="226"/>
        <v>0</v>
      </c>
      <c r="AO1444">
        <f t="shared" si="227"/>
        <v>0</v>
      </c>
      <c r="AP1444">
        <f t="shared" si="228"/>
        <v>0</v>
      </c>
      <c r="AQ1444">
        <f t="shared" si="229"/>
        <v>0</v>
      </c>
      <c r="AR1444" t="s">
        <v>11855</v>
      </c>
      <c r="AS1444">
        <v>231106</v>
      </c>
      <c r="AT1444">
        <v>403770</v>
      </c>
      <c r="AU1444" t="s">
        <v>54</v>
      </c>
      <c r="AV1444">
        <v>0</v>
      </c>
      <c r="AW1444">
        <v>0</v>
      </c>
      <c r="AX1444">
        <v>0</v>
      </c>
      <c r="AY1444">
        <v>1</v>
      </c>
      <c r="AZ1444" t="s">
        <v>3428</v>
      </c>
      <c r="BA1444" t="s">
        <v>3429</v>
      </c>
      <c r="BB1444">
        <v>15786</v>
      </c>
      <c r="BC1444" t="s">
        <v>3430</v>
      </c>
      <c r="BD1444" t="s">
        <v>118</v>
      </c>
      <c r="BE1444" t="s">
        <v>119</v>
      </c>
      <c r="BF1444">
        <v>30267</v>
      </c>
      <c r="BG1444" t="s">
        <v>75</v>
      </c>
      <c r="BH1444" t="s">
        <v>76</v>
      </c>
      <c r="BI1444" t="s">
        <v>77</v>
      </c>
      <c r="BJ1444" t="s">
        <v>78</v>
      </c>
    </row>
    <row r="1445" spans="1:62" x14ac:dyDescent="0.25">
      <c r="A1445">
        <v>302294</v>
      </c>
      <c r="B1445">
        <v>1209512</v>
      </c>
      <c r="C1445" t="s">
        <v>51</v>
      </c>
      <c r="D1445">
        <v>431046</v>
      </c>
      <c r="E1445" t="s">
        <v>52</v>
      </c>
      <c r="F1445" t="s">
        <v>53</v>
      </c>
      <c r="G1445">
        <v>3</v>
      </c>
      <c r="H1445">
        <v>110</v>
      </c>
      <c r="I1445">
        <v>73</v>
      </c>
      <c r="J1445">
        <v>31</v>
      </c>
      <c r="K1445" t="s">
        <v>2628</v>
      </c>
      <c r="L1445" t="s">
        <v>2629</v>
      </c>
      <c r="M1445" t="s">
        <v>2630</v>
      </c>
      <c r="N1445">
        <v>4974821</v>
      </c>
      <c r="O1445">
        <v>1</v>
      </c>
      <c r="P1445" t="s">
        <v>56</v>
      </c>
      <c r="Q1445">
        <v>1</v>
      </c>
      <c r="R1445" t="s">
        <v>57</v>
      </c>
      <c r="S1445" t="s">
        <v>3387</v>
      </c>
      <c r="T1445" t="s">
        <v>3388</v>
      </c>
      <c r="U1445" t="b">
        <v>0</v>
      </c>
      <c r="V1445" t="s">
        <v>3389</v>
      </c>
      <c r="W1445" t="s">
        <v>2632</v>
      </c>
      <c r="X1445" t="s">
        <v>54</v>
      </c>
      <c r="Y1445" t="s">
        <v>62</v>
      </c>
      <c r="Z1445" t="s">
        <v>54</v>
      </c>
      <c r="AA1445" t="s">
        <v>54</v>
      </c>
      <c r="AB1445" t="s">
        <v>54</v>
      </c>
      <c r="AC1445" t="s">
        <v>54</v>
      </c>
      <c r="AD1445">
        <v>1</v>
      </c>
      <c r="AE1445" t="s">
        <v>79</v>
      </c>
      <c r="AF1445">
        <v>1</v>
      </c>
      <c r="AG1445">
        <v>162353285</v>
      </c>
      <c r="AH1445">
        <f t="shared" si="220"/>
        <v>0</v>
      </c>
      <c r="AI1445">
        <f t="shared" si="221"/>
        <v>0</v>
      </c>
      <c r="AJ1445">
        <f t="shared" si="222"/>
        <v>0</v>
      </c>
      <c r="AK1445">
        <f t="shared" si="223"/>
        <v>0</v>
      </c>
      <c r="AL1445">
        <f t="shared" si="224"/>
        <v>0</v>
      </c>
      <c r="AM1445">
        <f t="shared" si="225"/>
        <v>0</v>
      </c>
      <c r="AN1445">
        <f t="shared" si="226"/>
        <v>0</v>
      </c>
      <c r="AO1445">
        <f t="shared" si="227"/>
        <v>0</v>
      </c>
      <c r="AP1445">
        <f t="shared" si="228"/>
        <v>0</v>
      </c>
      <c r="AQ1445">
        <f t="shared" si="229"/>
        <v>0</v>
      </c>
      <c r="AR1445" t="s">
        <v>11856</v>
      </c>
      <c r="AS1445">
        <v>231104</v>
      </c>
      <c r="AT1445">
        <v>403768</v>
      </c>
      <c r="AU1445" t="s">
        <v>54</v>
      </c>
      <c r="AV1445">
        <v>0</v>
      </c>
      <c r="AW1445">
        <v>0</v>
      </c>
      <c r="AX1445">
        <v>0</v>
      </c>
      <c r="AY1445">
        <v>1</v>
      </c>
      <c r="AZ1445" t="s">
        <v>3431</v>
      </c>
      <c r="BA1445" t="s">
        <v>3432</v>
      </c>
      <c r="BB1445">
        <v>9335</v>
      </c>
      <c r="BC1445" t="s">
        <v>3433</v>
      </c>
      <c r="BD1445" t="s">
        <v>67</v>
      </c>
      <c r="BE1445" t="s">
        <v>68</v>
      </c>
      <c r="BF1445">
        <v>30310</v>
      </c>
      <c r="BG1445" t="s">
        <v>75</v>
      </c>
      <c r="BH1445" t="s">
        <v>76</v>
      </c>
      <c r="BI1445" t="s">
        <v>77</v>
      </c>
      <c r="BJ1445" t="s">
        <v>78</v>
      </c>
    </row>
    <row r="1446" spans="1:62" x14ac:dyDescent="0.25">
      <c r="A1446">
        <v>302294</v>
      </c>
      <c r="B1446">
        <v>1209512</v>
      </c>
      <c r="C1446" t="s">
        <v>51</v>
      </c>
      <c r="D1446">
        <v>431046</v>
      </c>
      <c r="E1446" t="s">
        <v>52</v>
      </c>
      <c r="F1446" t="s">
        <v>53</v>
      </c>
      <c r="G1446">
        <v>3</v>
      </c>
      <c r="H1446">
        <v>110</v>
      </c>
      <c r="I1446">
        <v>73</v>
      </c>
      <c r="J1446">
        <v>31</v>
      </c>
      <c r="K1446" t="s">
        <v>2628</v>
      </c>
      <c r="L1446" t="s">
        <v>2629</v>
      </c>
      <c r="M1446" t="s">
        <v>2630</v>
      </c>
      <c r="N1446">
        <v>4974821</v>
      </c>
      <c r="O1446">
        <v>1</v>
      </c>
      <c r="P1446" t="s">
        <v>56</v>
      </c>
      <c r="Q1446">
        <v>1</v>
      </c>
      <c r="R1446" t="s">
        <v>57</v>
      </c>
      <c r="S1446" t="s">
        <v>3387</v>
      </c>
      <c r="T1446" t="s">
        <v>3388</v>
      </c>
      <c r="U1446" t="b">
        <v>0</v>
      </c>
      <c r="V1446" t="s">
        <v>3389</v>
      </c>
      <c r="W1446" t="s">
        <v>2632</v>
      </c>
      <c r="X1446" t="s">
        <v>54</v>
      </c>
      <c r="Y1446" t="s">
        <v>62</v>
      </c>
      <c r="Z1446" t="s">
        <v>54</v>
      </c>
      <c r="AA1446" t="s">
        <v>54</v>
      </c>
      <c r="AB1446" t="s">
        <v>54</v>
      </c>
      <c r="AC1446" t="s">
        <v>54</v>
      </c>
      <c r="AD1446">
        <v>0</v>
      </c>
      <c r="AE1446" t="s">
        <v>1982</v>
      </c>
      <c r="AF1446">
        <v>1</v>
      </c>
      <c r="AG1446">
        <v>162353300</v>
      </c>
      <c r="AH1446">
        <f t="shared" si="220"/>
        <v>0</v>
      </c>
      <c r="AI1446">
        <f t="shared" si="221"/>
        <v>0</v>
      </c>
      <c r="AJ1446">
        <f t="shared" si="222"/>
        <v>0</v>
      </c>
      <c r="AK1446">
        <f t="shared" si="223"/>
        <v>0</v>
      </c>
      <c r="AL1446">
        <f t="shared" si="224"/>
        <v>0</v>
      </c>
      <c r="AM1446">
        <f t="shared" si="225"/>
        <v>0</v>
      </c>
      <c r="AN1446">
        <f t="shared" si="226"/>
        <v>0</v>
      </c>
      <c r="AO1446">
        <f t="shared" si="227"/>
        <v>0</v>
      </c>
      <c r="AP1446">
        <f t="shared" si="228"/>
        <v>0</v>
      </c>
      <c r="AQ1446">
        <f t="shared" si="229"/>
        <v>0</v>
      </c>
      <c r="AR1446" t="s">
        <v>11857</v>
      </c>
      <c r="AS1446">
        <v>231088</v>
      </c>
      <c r="AT1446">
        <v>403752</v>
      </c>
      <c r="AU1446" t="s">
        <v>54</v>
      </c>
      <c r="AV1446">
        <v>0</v>
      </c>
      <c r="AW1446">
        <v>0</v>
      </c>
      <c r="AX1446">
        <v>0</v>
      </c>
      <c r="AY1446">
        <v>5</v>
      </c>
      <c r="AZ1446" t="s">
        <v>3434</v>
      </c>
      <c r="BA1446" t="s">
        <v>3435</v>
      </c>
      <c r="BB1446">
        <v>6712</v>
      </c>
      <c r="BC1446" t="s">
        <v>3436</v>
      </c>
      <c r="BD1446" t="s">
        <v>67</v>
      </c>
      <c r="BE1446" t="s">
        <v>68</v>
      </c>
      <c r="BF1446">
        <v>30310</v>
      </c>
      <c r="BG1446" t="s">
        <v>535</v>
      </c>
      <c r="BH1446" t="s">
        <v>536</v>
      </c>
      <c r="BI1446" t="s">
        <v>537</v>
      </c>
      <c r="BJ1446" t="s">
        <v>538</v>
      </c>
    </row>
    <row r="1447" spans="1:62" x14ac:dyDescent="0.25">
      <c r="A1447">
        <v>302294</v>
      </c>
      <c r="B1447">
        <v>1209512</v>
      </c>
      <c r="C1447" t="s">
        <v>51</v>
      </c>
      <c r="D1447">
        <v>431046</v>
      </c>
      <c r="E1447" t="s">
        <v>52</v>
      </c>
      <c r="F1447" t="s">
        <v>53</v>
      </c>
      <c r="G1447">
        <v>3</v>
      </c>
      <c r="H1447">
        <v>110</v>
      </c>
      <c r="I1447">
        <v>73</v>
      </c>
      <c r="J1447">
        <v>31</v>
      </c>
      <c r="K1447" t="s">
        <v>2628</v>
      </c>
      <c r="L1447" t="s">
        <v>2629</v>
      </c>
      <c r="M1447" t="s">
        <v>2630</v>
      </c>
      <c r="N1447">
        <v>4974821</v>
      </c>
      <c r="O1447">
        <v>1</v>
      </c>
      <c r="P1447" t="s">
        <v>56</v>
      </c>
      <c r="Q1447">
        <v>1</v>
      </c>
      <c r="R1447" t="s">
        <v>57</v>
      </c>
      <c r="S1447" t="s">
        <v>3387</v>
      </c>
      <c r="T1447" t="s">
        <v>3388</v>
      </c>
      <c r="U1447" t="b">
        <v>0</v>
      </c>
      <c r="V1447" t="s">
        <v>3389</v>
      </c>
      <c r="W1447" t="s">
        <v>2632</v>
      </c>
      <c r="X1447" t="s">
        <v>54</v>
      </c>
      <c r="Y1447" t="s">
        <v>62</v>
      </c>
      <c r="Z1447" t="s">
        <v>54</v>
      </c>
      <c r="AA1447" t="s">
        <v>54</v>
      </c>
      <c r="AB1447" t="s">
        <v>54</v>
      </c>
      <c r="AC1447" t="s">
        <v>54</v>
      </c>
      <c r="AD1447">
        <v>1</v>
      </c>
      <c r="AE1447" t="s">
        <v>539</v>
      </c>
      <c r="AF1447">
        <v>1</v>
      </c>
      <c r="AG1447">
        <v>162353358</v>
      </c>
      <c r="AH1447">
        <f t="shared" si="220"/>
        <v>0</v>
      </c>
      <c r="AI1447">
        <f t="shared" si="221"/>
        <v>0</v>
      </c>
      <c r="AJ1447">
        <f t="shared" si="222"/>
        <v>0</v>
      </c>
      <c r="AK1447">
        <f t="shared" si="223"/>
        <v>0</v>
      </c>
      <c r="AL1447">
        <f t="shared" si="224"/>
        <v>0</v>
      </c>
      <c r="AM1447">
        <f t="shared" si="225"/>
        <v>0</v>
      </c>
      <c r="AN1447">
        <f t="shared" si="226"/>
        <v>0</v>
      </c>
      <c r="AO1447">
        <f t="shared" si="227"/>
        <v>0</v>
      </c>
      <c r="AP1447">
        <f t="shared" si="228"/>
        <v>0</v>
      </c>
      <c r="AQ1447">
        <f t="shared" si="229"/>
        <v>0</v>
      </c>
      <c r="AR1447" t="s">
        <v>11858</v>
      </c>
      <c r="AS1447">
        <v>231136</v>
      </c>
      <c r="AT1447">
        <v>403800</v>
      </c>
      <c r="AU1447" t="s">
        <v>54</v>
      </c>
      <c r="AV1447">
        <v>0</v>
      </c>
      <c r="AW1447">
        <v>0</v>
      </c>
      <c r="AX1447">
        <v>0</v>
      </c>
      <c r="AY1447">
        <v>1</v>
      </c>
      <c r="AZ1447" t="s">
        <v>3437</v>
      </c>
      <c r="BA1447" t="s">
        <v>3438</v>
      </c>
      <c r="BB1447">
        <v>11001</v>
      </c>
      <c r="BC1447" t="s">
        <v>3439</v>
      </c>
      <c r="BD1447" t="s">
        <v>182</v>
      </c>
      <c r="BE1447" t="s">
        <v>183</v>
      </c>
      <c r="BF1447">
        <v>30454</v>
      </c>
      <c r="BG1447" t="s">
        <v>75</v>
      </c>
      <c r="BH1447" t="s">
        <v>76</v>
      </c>
      <c r="BI1447" t="s">
        <v>77</v>
      </c>
      <c r="BJ1447" t="s">
        <v>78</v>
      </c>
    </row>
    <row r="1448" spans="1:62" x14ac:dyDescent="0.25">
      <c r="A1448">
        <v>302294</v>
      </c>
      <c r="B1448">
        <v>1209512</v>
      </c>
      <c r="C1448" t="s">
        <v>51</v>
      </c>
      <c r="D1448">
        <v>431046</v>
      </c>
      <c r="E1448" t="s">
        <v>52</v>
      </c>
      <c r="F1448" t="s">
        <v>53</v>
      </c>
      <c r="G1448">
        <v>3</v>
      </c>
      <c r="H1448">
        <v>110</v>
      </c>
      <c r="I1448">
        <v>73</v>
      </c>
      <c r="J1448">
        <v>31</v>
      </c>
      <c r="K1448" t="s">
        <v>2628</v>
      </c>
      <c r="L1448" t="s">
        <v>2629</v>
      </c>
      <c r="M1448" t="s">
        <v>2630</v>
      </c>
      <c r="N1448">
        <v>4974821</v>
      </c>
      <c r="O1448">
        <v>1</v>
      </c>
      <c r="P1448" t="s">
        <v>56</v>
      </c>
      <c r="Q1448">
        <v>1</v>
      </c>
      <c r="R1448" t="s">
        <v>57</v>
      </c>
      <c r="S1448" t="s">
        <v>3387</v>
      </c>
      <c r="T1448" t="s">
        <v>3388</v>
      </c>
      <c r="U1448" t="b">
        <v>0</v>
      </c>
      <c r="V1448" t="s">
        <v>3389</v>
      </c>
      <c r="W1448" t="s">
        <v>2632</v>
      </c>
      <c r="X1448" t="s">
        <v>54</v>
      </c>
      <c r="Y1448" t="s">
        <v>62</v>
      </c>
      <c r="Z1448" t="s">
        <v>54</v>
      </c>
      <c r="AA1448" t="s">
        <v>54</v>
      </c>
      <c r="AB1448" t="s">
        <v>54</v>
      </c>
      <c r="AC1448" t="s">
        <v>54</v>
      </c>
      <c r="AD1448">
        <v>0</v>
      </c>
      <c r="AE1448" t="s">
        <v>3440</v>
      </c>
      <c r="AF1448">
        <v>1</v>
      </c>
      <c r="AG1448">
        <v>162353380</v>
      </c>
      <c r="AH1448">
        <f t="shared" si="220"/>
        <v>0</v>
      </c>
      <c r="AI1448">
        <f t="shared" si="221"/>
        <v>0</v>
      </c>
      <c r="AJ1448">
        <f t="shared" si="222"/>
        <v>0</v>
      </c>
      <c r="AK1448">
        <f t="shared" si="223"/>
        <v>0</v>
      </c>
      <c r="AL1448">
        <f t="shared" si="224"/>
        <v>0</v>
      </c>
      <c r="AM1448">
        <f t="shared" si="225"/>
        <v>0</v>
      </c>
      <c r="AN1448">
        <f t="shared" si="226"/>
        <v>0</v>
      </c>
      <c r="AO1448">
        <f t="shared" si="227"/>
        <v>0</v>
      </c>
      <c r="AP1448">
        <f t="shared" si="228"/>
        <v>0</v>
      </c>
      <c r="AQ1448">
        <f t="shared" si="229"/>
        <v>0</v>
      </c>
      <c r="AR1448" t="s">
        <v>11859</v>
      </c>
      <c r="AS1448">
        <v>231160</v>
      </c>
      <c r="AT1448">
        <v>403824</v>
      </c>
      <c r="AU1448" t="s">
        <v>54</v>
      </c>
      <c r="AV1448">
        <v>0</v>
      </c>
      <c r="AW1448">
        <v>0</v>
      </c>
      <c r="AX1448">
        <v>0</v>
      </c>
      <c r="AY1448">
        <v>3</v>
      </c>
      <c r="AZ1448" t="s">
        <v>3441</v>
      </c>
      <c r="BA1448" t="s">
        <v>3442</v>
      </c>
      <c r="BB1448">
        <v>22861</v>
      </c>
      <c r="BC1448" t="s">
        <v>3443</v>
      </c>
      <c r="BD1448" t="s">
        <v>73</v>
      </c>
      <c r="BE1448" t="s">
        <v>74</v>
      </c>
      <c r="BF1448">
        <v>107857</v>
      </c>
      <c r="BG1448" t="s">
        <v>75</v>
      </c>
      <c r="BH1448" t="s">
        <v>76</v>
      </c>
      <c r="BI1448" t="s">
        <v>77</v>
      </c>
      <c r="BJ1448" t="s">
        <v>78</v>
      </c>
    </row>
    <row r="1449" spans="1:62" x14ac:dyDescent="0.25">
      <c r="A1449">
        <v>302294</v>
      </c>
      <c r="B1449">
        <v>1209512</v>
      </c>
      <c r="C1449" t="s">
        <v>51</v>
      </c>
      <c r="D1449">
        <v>431046</v>
      </c>
      <c r="E1449" t="s">
        <v>52</v>
      </c>
      <c r="F1449" t="s">
        <v>53</v>
      </c>
      <c r="G1449">
        <v>3</v>
      </c>
      <c r="H1449">
        <v>110</v>
      </c>
      <c r="I1449">
        <v>73</v>
      </c>
      <c r="J1449">
        <v>31</v>
      </c>
      <c r="K1449" t="s">
        <v>2628</v>
      </c>
      <c r="L1449" t="s">
        <v>2629</v>
      </c>
      <c r="M1449" t="s">
        <v>2630</v>
      </c>
      <c r="N1449">
        <v>4974821</v>
      </c>
      <c r="O1449">
        <v>1</v>
      </c>
      <c r="P1449" t="s">
        <v>56</v>
      </c>
      <c r="Q1449">
        <v>1</v>
      </c>
      <c r="R1449" t="s">
        <v>57</v>
      </c>
      <c r="S1449" t="s">
        <v>3387</v>
      </c>
      <c r="T1449" t="s">
        <v>3388</v>
      </c>
      <c r="U1449" t="b">
        <v>0</v>
      </c>
      <c r="V1449" t="s">
        <v>3389</v>
      </c>
      <c r="W1449" t="s">
        <v>2632</v>
      </c>
      <c r="X1449" t="s">
        <v>54</v>
      </c>
      <c r="Y1449" t="s">
        <v>62</v>
      </c>
      <c r="Z1449" t="s">
        <v>54</v>
      </c>
      <c r="AA1449" t="s">
        <v>54</v>
      </c>
      <c r="AB1449" t="s">
        <v>54</v>
      </c>
      <c r="AC1449" t="s">
        <v>54</v>
      </c>
      <c r="AD1449">
        <v>1</v>
      </c>
      <c r="AE1449" t="s">
        <v>146</v>
      </c>
      <c r="AF1449">
        <v>1</v>
      </c>
      <c r="AG1449">
        <v>162353525</v>
      </c>
      <c r="AH1449">
        <f t="shared" si="220"/>
        <v>0</v>
      </c>
      <c r="AI1449">
        <f t="shared" si="221"/>
        <v>0</v>
      </c>
      <c r="AJ1449">
        <f t="shared" si="222"/>
        <v>0</v>
      </c>
      <c r="AK1449">
        <f t="shared" si="223"/>
        <v>0</v>
      </c>
      <c r="AL1449">
        <f t="shared" si="224"/>
        <v>0</v>
      </c>
      <c r="AM1449">
        <f t="shared" si="225"/>
        <v>0</v>
      </c>
      <c r="AN1449">
        <f t="shared" si="226"/>
        <v>0</v>
      </c>
      <c r="AO1449">
        <f t="shared" si="227"/>
        <v>0</v>
      </c>
      <c r="AP1449">
        <f t="shared" si="228"/>
        <v>0</v>
      </c>
      <c r="AQ1449">
        <f t="shared" si="229"/>
        <v>0</v>
      </c>
      <c r="AR1449" t="s">
        <v>11860</v>
      </c>
      <c r="AS1449">
        <v>231074</v>
      </c>
      <c r="AT1449">
        <v>403738</v>
      </c>
      <c r="AU1449" t="s">
        <v>54</v>
      </c>
      <c r="AV1449">
        <v>0</v>
      </c>
      <c r="AW1449">
        <v>0</v>
      </c>
      <c r="AX1449">
        <v>0</v>
      </c>
      <c r="AY1449">
        <v>1</v>
      </c>
      <c r="AZ1449" t="s">
        <v>3444</v>
      </c>
      <c r="BA1449" t="s">
        <v>3445</v>
      </c>
      <c r="BB1449">
        <v>12579</v>
      </c>
      <c r="BC1449" t="s">
        <v>3446</v>
      </c>
      <c r="BD1449" t="s">
        <v>182</v>
      </c>
      <c r="BE1449" t="s">
        <v>187</v>
      </c>
      <c r="BF1449">
        <v>30453</v>
      </c>
      <c r="BG1449" t="s">
        <v>75</v>
      </c>
      <c r="BH1449" t="s">
        <v>76</v>
      </c>
      <c r="BI1449" t="s">
        <v>77</v>
      </c>
      <c r="BJ1449" t="s">
        <v>78</v>
      </c>
    </row>
    <row r="1450" spans="1:62" x14ac:dyDescent="0.25">
      <c r="A1450">
        <v>302294</v>
      </c>
      <c r="B1450">
        <v>1209512</v>
      </c>
      <c r="C1450" t="s">
        <v>51</v>
      </c>
      <c r="D1450">
        <v>431046</v>
      </c>
      <c r="E1450" t="s">
        <v>52</v>
      </c>
      <c r="F1450" t="s">
        <v>53</v>
      </c>
      <c r="G1450">
        <v>3</v>
      </c>
      <c r="H1450">
        <v>110</v>
      </c>
      <c r="I1450">
        <v>73</v>
      </c>
      <c r="J1450">
        <v>31</v>
      </c>
      <c r="K1450" t="s">
        <v>2628</v>
      </c>
      <c r="L1450" t="s">
        <v>2629</v>
      </c>
      <c r="M1450" t="s">
        <v>2630</v>
      </c>
      <c r="N1450">
        <v>4974821</v>
      </c>
      <c r="O1450">
        <v>1</v>
      </c>
      <c r="P1450" t="s">
        <v>56</v>
      </c>
      <c r="Q1450">
        <v>1</v>
      </c>
      <c r="R1450" t="s">
        <v>57</v>
      </c>
      <c r="S1450" t="s">
        <v>3387</v>
      </c>
      <c r="T1450" t="s">
        <v>3388</v>
      </c>
      <c r="U1450" t="b">
        <v>0</v>
      </c>
      <c r="V1450" t="s">
        <v>3389</v>
      </c>
      <c r="W1450" t="s">
        <v>2632</v>
      </c>
      <c r="X1450" t="s">
        <v>54</v>
      </c>
      <c r="Y1450" t="s">
        <v>62</v>
      </c>
      <c r="Z1450" t="s">
        <v>54</v>
      </c>
      <c r="AA1450" t="s">
        <v>54</v>
      </c>
      <c r="AB1450" t="s">
        <v>54</v>
      </c>
      <c r="AC1450" t="s">
        <v>54</v>
      </c>
      <c r="AD1450">
        <v>1</v>
      </c>
      <c r="AE1450" t="s">
        <v>550</v>
      </c>
      <c r="AF1450">
        <v>1</v>
      </c>
      <c r="AG1450">
        <v>162353531</v>
      </c>
      <c r="AH1450">
        <f t="shared" si="220"/>
        <v>0</v>
      </c>
      <c r="AI1450">
        <f t="shared" si="221"/>
        <v>0</v>
      </c>
      <c r="AJ1450">
        <f t="shared" si="222"/>
        <v>0</v>
      </c>
      <c r="AK1450">
        <f t="shared" si="223"/>
        <v>0</v>
      </c>
      <c r="AL1450">
        <f t="shared" si="224"/>
        <v>0</v>
      </c>
      <c r="AM1450">
        <f t="shared" si="225"/>
        <v>0</v>
      </c>
      <c r="AN1450">
        <f t="shared" si="226"/>
        <v>0</v>
      </c>
      <c r="AO1450">
        <f t="shared" si="227"/>
        <v>0</v>
      </c>
      <c r="AP1450">
        <f t="shared" si="228"/>
        <v>0</v>
      </c>
      <c r="AQ1450">
        <f t="shared" si="229"/>
        <v>0</v>
      </c>
      <c r="AR1450" t="s">
        <v>11861</v>
      </c>
      <c r="AS1450">
        <v>231135</v>
      </c>
      <c r="AT1450">
        <v>403799</v>
      </c>
      <c r="AU1450" t="s">
        <v>54</v>
      </c>
      <c r="AV1450">
        <v>0</v>
      </c>
      <c r="AW1450">
        <v>0</v>
      </c>
      <c r="AX1450">
        <v>0</v>
      </c>
      <c r="AY1450">
        <v>1</v>
      </c>
      <c r="AZ1450" t="s">
        <v>3447</v>
      </c>
      <c r="BA1450" t="s">
        <v>3448</v>
      </c>
      <c r="BB1450">
        <v>10626</v>
      </c>
      <c r="BC1450" t="s">
        <v>3449</v>
      </c>
      <c r="BD1450" t="s">
        <v>182</v>
      </c>
      <c r="BE1450" t="s">
        <v>183</v>
      </c>
      <c r="BF1450">
        <v>30454</v>
      </c>
      <c r="BG1450" t="s">
        <v>75</v>
      </c>
      <c r="BH1450" t="s">
        <v>76</v>
      </c>
      <c r="BI1450" t="s">
        <v>77</v>
      </c>
      <c r="BJ1450" t="s">
        <v>78</v>
      </c>
    </row>
    <row r="1451" spans="1:62" x14ac:dyDescent="0.25">
      <c r="A1451">
        <v>302294</v>
      </c>
      <c r="B1451">
        <v>1209512</v>
      </c>
      <c r="C1451" t="s">
        <v>51</v>
      </c>
      <c r="D1451">
        <v>431046</v>
      </c>
      <c r="E1451" t="s">
        <v>52</v>
      </c>
      <c r="F1451" t="s">
        <v>53</v>
      </c>
      <c r="G1451">
        <v>3</v>
      </c>
      <c r="H1451">
        <v>110</v>
      </c>
      <c r="I1451">
        <v>73</v>
      </c>
      <c r="J1451">
        <v>31</v>
      </c>
      <c r="K1451" t="s">
        <v>2628</v>
      </c>
      <c r="L1451" t="s">
        <v>2629</v>
      </c>
      <c r="M1451" t="s">
        <v>2630</v>
      </c>
      <c r="N1451">
        <v>4974821</v>
      </c>
      <c r="O1451">
        <v>1</v>
      </c>
      <c r="P1451" t="s">
        <v>56</v>
      </c>
      <c r="Q1451">
        <v>1</v>
      </c>
      <c r="R1451" t="s">
        <v>57</v>
      </c>
      <c r="S1451" t="s">
        <v>3387</v>
      </c>
      <c r="T1451" t="s">
        <v>3388</v>
      </c>
      <c r="U1451" t="b">
        <v>0</v>
      </c>
      <c r="V1451" t="s">
        <v>3389</v>
      </c>
      <c r="W1451" t="s">
        <v>2632</v>
      </c>
      <c r="X1451" t="s">
        <v>54</v>
      </c>
      <c r="Y1451" t="s">
        <v>62</v>
      </c>
      <c r="Z1451" t="s">
        <v>54</v>
      </c>
      <c r="AA1451" t="s">
        <v>54</v>
      </c>
      <c r="AB1451" t="s">
        <v>54</v>
      </c>
      <c r="AC1451" t="s">
        <v>54</v>
      </c>
      <c r="AD1451">
        <v>0</v>
      </c>
      <c r="AE1451" t="s">
        <v>3450</v>
      </c>
      <c r="AF1451">
        <v>1</v>
      </c>
      <c r="AG1451">
        <v>162353542</v>
      </c>
      <c r="AH1451">
        <f t="shared" si="220"/>
        <v>0</v>
      </c>
      <c r="AI1451">
        <f t="shared" si="221"/>
        <v>0</v>
      </c>
      <c r="AJ1451">
        <f t="shared" si="222"/>
        <v>0</v>
      </c>
      <c r="AK1451">
        <f t="shared" si="223"/>
        <v>0</v>
      </c>
      <c r="AL1451">
        <f t="shared" si="224"/>
        <v>0</v>
      </c>
      <c r="AM1451">
        <f t="shared" si="225"/>
        <v>0</v>
      </c>
      <c r="AN1451">
        <f t="shared" si="226"/>
        <v>0</v>
      </c>
      <c r="AO1451">
        <f t="shared" si="227"/>
        <v>0</v>
      </c>
      <c r="AP1451">
        <f t="shared" si="228"/>
        <v>0</v>
      </c>
      <c r="AQ1451">
        <f t="shared" si="229"/>
        <v>0</v>
      </c>
      <c r="AR1451" t="s">
        <v>11862</v>
      </c>
      <c r="AS1451">
        <v>231183</v>
      </c>
      <c r="AT1451">
        <v>403883</v>
      </c>
      <c r="AU1451" t="s">
        <v>54</v>
      </c>
      <c r="AV1451">
        <v>0</v>
      </c>
      <c r="AW1451">
        <v>0</v>
      </c>
      <c r="AX1451">
        <v>0</v>
      </c>
      <c r="AY1451">
        <v>3</v>
      </c>
      <c r="AZ1451" t="s">
        <v>3451</v>
      </c>
      <c r="BA1451" t="s">
        <v>3452</v>
      </c>
      <c r="BB1451">
        <v>23392</v>
      </c>
      <c r="BC1451" t="s">
        <v>3453</v>
      </c>
      <c r="BD1451" t="s">
        <v>112</v>
      </c>
      <c r="BE1451" t="s">
        <v>113</v>
      </c>
      <c r="BF1451">
        <v>108187</v>
      </c>
      <c r="BG1451" t="s">
        <v>75</v>
      </c>
      <c r="BH1451" t="s">
        <v>76</v>
      </c>
      <c r="BI1451" t="s">
        <v>77</v>
      </c>
      <c r="BJ1451" t="s">
        <v>78</v>
      </c>
    </row>
    <row r="1452" spans="1:62" x14ac:dyDescent="0.25">
      <c r="A1452">
        <v>302294</v>
      </c>
      <c r="B1452">
        <v>1209512</v>
      </c>
      <c r="C1452" t="s">
        <v>51</v>
      </c>
      <c r="D1452">
        <v>431046</v>
      </c>
      <c r="E1452" t="s">
        <v>52</v>
      </c>
      <c r="F1452" t="s">
        <v>53</v>
      </c>
      <c r="G1452">
        <v>3</v>
      </c>
      <c r="H1452">
        <v>110</v>
      </c>
      <c r="I1452">
        <v>73</v>
      </c>
      <c r="J1452">
        <v>31</v>
      </c>
      <c r="K1452" t="s">
        <v>2628</v>
      </c>
      <c r="L1452" t="s">
        <v>2629</v>
      </c>
      <c r="M1452" t="s">
        <v>2630</v>
      </c>
      <c r="N1452">
        <v>4974821</v>
      </c>
      <c r="O1452">
        <v>1</v>
      </c>
      <c r="P1452" t="s">
        <v>56</v>
      </c>
      <c r="Q1452">
        <v>1</v>
      </c>
      <c r="R1452" t="s">
        <v>57</v>
      </c>
      <c r="S1452" t="s">
        <v>3387</v>
      </c>
      <c r="T1452" t="s">
        <v>3388</v>
      </c>
      <c r="U1452" t="b">
        <v>0</v>
      </c>
      <c r="V1452" t="s">
        <v>3389</v>
      </c>
      <c r="W1452" t="s">
        <v>2632</v>
      </c>
      <c r="X1452" t="s">
        <v>54</v>
      </c>
      <c r="Y1452" t="s">
        <v>62</v>
      </c>
      <c r="Z1452" t="s">
        <v>54</v>
      </c>
      <c r="AA1452" t="s">
        <v>54</v>
      </c>
      <c r="AB1452" t="s">
        <v>54</v>
      </c>
      <c r="AC1452" t="s">
        <v>54</v>
      </c>
      <c r="AD1452">
        <v>1</v>
      </c>
      <c r="AE1452" t="s">
        <v>3454</v>
      </c>
      <c r="AF1452">
        <v>1</v>
      </c>
      <c r="AG1452">
        <v>162353625</v>
      </c>
      <c r="AH1452">
        <f t="shared" si="220"/>
        <v>0</v>
      </c>
      <c r="AI1452">
        <f t="shared" si="221"/>
        <v>0</v>
      </c>
      <c r="AJ1452">
        <f t="shared" si="222"/>
        <v>0</v>
      </c>
      <c r="AK1452">
        <f t="shared" si="223"/>
        <v>0</v>
      </c>
      <c r="AL1452">
        <f t="shared" si="224"/>
        <v>0</v>
      </c>
      <c r="AM1452">
        <f t="shared" si="225"/>
        <v>0</v>
      </c>
      <c r="AN1452">
        <f t="shared" si="226"/>
        <v>0</v>
      </c>
      <c r="AO1452">
        <f t="shared" si="227"/>
        <v>0</v>
      </c>
      <c r="AP1452">
        <f t="shared" si="228"/>
        <v>0</v>
      </c>
      <c r="AQ1452">
        <f t="shared" si="229"/>
        <v>0</v>
      </c>
      <c r="AR1452" t="s">
        <v>11863</v>
      </c>
      <c r="AS1452">
        <v>231173</v>
      </c>
      <c r="AT1452">
        <v>403853</v>
      </c>
      <c r="AU1452" t="s">
        <v>54</v>
      </c>
      <c r="AV1452">
        <v>0</v>
      </c>
      <c r="AW1452">
        <v>0</v>
      </c>
      <c r="AX1452">
        <v>0</v>
      </c>
      <c r="AY1452">
        <v>1</v>
      </c>
      <c r="AZ1452" t="s">
        <v>3455</v>
      </c>
      <c r="BA1452" t="s">
        <v>3456</v>
      </c>
      <c r="BB1452">
        <v>70039</v>
      </c>
      <c r="BC1452" t="s">
        <v>3457</v>
      </c>
      <c r="BD1452" t="s">
        <v>112</v>
      </c>
      <c r="BE1452" t="s">
        <v>113</v>
      </c>
      <c r="BF1452">
        <v>108187</v>
      </c>
      <c r="BG1452" t="s">
        <v>75</v>
      </c>
      <c r="BH1452" t="s">
        <v>76</v>
      </c>
      <c r="BI1452" t="s">
        <v>77</v>
      </c>
      <c r="BJ1452" t="s">
        <v>78</v>
      </c>
    </row>
    <row r="1453" spans="1:62" x14ac:dyDescent="0.25">
      <c r="A1453">
        <v>302294</v>
      </c>
      <c r="B1453">
        <v>1209512</v>
      </c>
      <c r="C1453" t="s">
        <v>51</v>
      </c>
      <c r="D1453">
        <v>431046</v>
      </c>
      <c r="E1453" t="s">
        <v>52</v>
      </c>
      <c r="F1453" t="s">
        <v>53</v>
      </c>
      <c r="G1453">
        <v>3</v>
      </c>
      <c r="H1453">
        <v>110</v>
      </c>
      <c r="I1453">
        <v>73</v>
      </c>
      <c r="J1453">
        <v>31</v>
      </c>
      <c r="K1453" t="s">
        <v>2628</v>
      </c>
      <c r="L1453" t="s">
        <v>2629</v>
      </c>
      <c r="M1453" t="s">
        <v>2630</v>
      </c>
      <c r="N1453">
        <v>4974821</v>
      </c>
      <c r="O1453">
        <v>1</v>
      </c>
      <c r="P1453" t="s">
        <v>56</v>
      </c>
      <c r="Q1453">
        <v>1</v>
      </c>
      <c r="R1453" t="s">
        <v>57</v>
      </c>
      <c r="S1453" t="s">
        <v>3387</v>
      </c>
      <c r="T1453" t="s">
        <v>3388</v>
      </c>
      <c r="U1453" t="b">
        <v>0</v>
      </c>
      <c r="V1453" t="s">
        <v>3389</v>
      </c>
      <c r="W1453" t="s">
        <v>2632</v>
      </c>
      <c r="X1453" t="s">
        <v>54</v>
      </c>
      <c r="Y1453" t="s">
        <v>62</v>
      </c>
      <c r="Z1453" t="s">
        <v>54</v>
      </c>
      <c r="AA1453" t="s">
        <v>54</v>
      </c>
      <c r="AB1453" t="s">
        <v>54</v>
      </c>
      <c r="AC1453" t="s">
        <v>54</v>
      </c>
      <c r="AD1453">
        <v>1</v>
      </c>
      <c r="AE1453" t="s">
        <v>550</v>
      </c>
      <c r="AF1453">
        <v>1</v>
      </c>
      <c r="AG1453">
        <v>162353717</v>
      </c>
      <c r="AH1453">
        <f t="shared" si="220"/>
        <v>0</v>
      </c>
      <c r="AI1453">
        <f t="shared" si="221"/>
        <v>0</v>
      </c>
      <c r="AJ1453">
        <f t="shared" si="222"/>
        <v>0</v>
      </c>
      <c r="AK1453">
        <f t="shared" si="223"/>
        <v>0</v>
      </c>
      <c r="AL1453">
        <f t="shared" si="224"/>
        <v>0</v>
      </c>
      <c r="AM1453">
        <f t="shared" si="225"/>
        <v>0</v>
      </c>
      <c r="AN1453">
        <f t="shared" si="226"/>
        <v>0</v>
      </c>
      <c r="AO1453">
        <f t="shared" si="227"/>
        <v>0</v>
      </c>
      <c r="AP1453">
        <f t="shared" si="228"/>
        <v>0</v>
      </c>
      <c r="AQ1453">
        <f t="shared" si="229"/>
        <v>0</v>
      </c>
      <c r="AR1453" t="s">
        <v>11864</v>
      </c>
      <c r="AS1453">
        <v>231131</v>
      </c>
      <c r="AT1453">
        <v>403795</v>
      </c>
      <c r="AU1453" t="s">
        <v>54</v>
      </c>
      <c r="AV1453">
        <v>0</v>
      </c>
      <c r="AW1453">
        <v>0</v>
      </c>
      <c r="AX1453">
        <v>0</v>
      </c>
      <c r="AY1453">
        <v>1</v>
      </c>
      <c r="AZ1453" t="s">
        <v>3458</v>
      </c>
      <c r="BA1453" t="s">
        <v>3459</v>
      </c>
      <c r="BB1453">
        <v>15922</v>
      </c>
      <c r="BC1453" t="s">
        <v>3460</v>
      </c>
      <c r="BD1453" t="s">
        <v>182</v>
      </c>
      <c r="BE1453" t="s">
        <v>183</v>
      </c>
      <c r="BF1453">
        <v>30454</v>
      </c>
      <c r="BG1453" t="s">
        <v>75</v>
      </c>
      <c r="BH1453" t="s">
        <v>76</v>
      </c>
      <c r="BI1453" t="s">
        <v>77</v>
      </c>
      <c r="BJ1453" t="s">
        <v>78</v>
      </c>
    </row>
    <row r="1454" spans="1:62" x14ac:dyDescent="0.25">
      <c r="A1454">
        <v>302294</v>
      </c>
      <c r="B1454">
        <v>1209512</v>
      </c>
      <c r="C1454" t="s">
        <v>51</v>
      </c>
      <c r="D1454">
        <v>431046</v>
      </c>
      <c r="E1454" t="s">
        <v>52</v>
      </c>
      <c r="F1454" t="s">
        <v>53</v>
      </c>
      <c r="G1454">
        <v>3</v>
      </c>
      <c r="H1454">
        <v>110</v>
      </c>
      <c r="I1454">
        <v>73</v>
      </c>
      <c r="J1454">
        <v>31</v>
      </c>
      <c r="K1454" t="s">
        <v>2628</v>
      </c>
      <c r="L1454" t="s">
        <v>2629</v>
      </c>
      <c r="M1454" t="s">
        <v>2630</v>
      </c>
      <c r="N1454">
        <v>4974821</v>
      </c>
      <c r="O1454">
        <v>1</v>
      </c>
      <c r="P1454" t="s">
        <v>56</v>
      </c>
      <c r="Q1454">
        <v>1</v>
      </c>
      <c r="R1454" t="s">
        <v>57</v>
      </c>
      <c r="S1454" t="s">
        <v>3387</v>
      </c>
      <c r="T1454" t="s">
        <v>3388</v>
      </c>
      <c r="U1454" t="b">
        <v>0</v>
      </c>
      <c r="V1454" t="s">
        <v>3389</v>
      </c>
      <c r="W1454" t="s">
        <v>2632</v>
      </c>
      <c r="X1454" t="s">
        <v>54</v>
      </c>
      <c r="Y1454" t="s">
        <v>62</v>
      </c>
      <c r="Z1454" t="s">
        <v>54</v>
      </c>
      <c r="AA1454" t="s">
        <v>54</v>
      </c>
      <c r="AB1454" t="s">
        <v>54</v>
      </c>
      <c r="AC1454" t="s">
        <v>54</v>
      </c>
      <c r="AD1454">
        <v>0</v>
      </c>
      <c r="AE1454" t="s">
        <v>3461</v>
      </c>
      <c r="AF1454">
        <v>1</v>
      </c>
      <c r="AG1454">
        <v>162353739</v>
      </c>
      <c r="AH1454">
        <f t="shared" si="220"/>
        <v>0</v>
      </c>
      <c r="AI1454">
        <f t="shared" si="221"/>
        <v>0</v>
      </c>
      <c r="AJ1454">
        <f t="shared" si="222"/>
        <v>0</v>
      </c>
      <c r="AK1454">
        <f t="shared" si="223"/>
        <v>0</v>
      </c>
      <c r="AL1454">
        <f t="shared" si="224"/>
        <v>0</v>
      </c>
      <c r="AM1454">
        <f t="shared" si="225"/>
        <v>0</v>
      </c>
      <c r="AN1454">
        <f t="shared" si="226"/>
        <v>0</v>
      </c>
      <c r="AO1454">
        <f t="shared" si="227"/>
        <v>0</v>
      </c>
      <c r="AP1454">
        <f t="shared" si="228"/>
        <v>0</v>
      </c>
      <c r="AQ1454">
        <f t="shared" si="229"/>
        <v>0</v>
      </c>
      <c r="AR1454" t="s">
        <v>11865</v>
      </c>
      <c r="AS1454">
        <v>231174</v>
      </c>
      <c r="AT1454">
        <v>403856</v>
      </c>
      <c r="AU1454" t="s">
        <v>54</v>
      </c>
      <c r="AV1454">
        <v>0</v>
      </c>
      <c r="AW1454">
        <v>0</v>
      </c>
      <c r="AX1454">
        <v>0</v>
      </c>
      <c r="AY1454">
        <v>2</v>
      </c>
      <c r="AZ1454" t="s">
        <v>3462</v>
      </c>
      <c r="BA1454" t="s">
        <v>3463</v>
      </c>
      <c r="BB1454">
        <v>13373</v>
      </c>
      <c r="BC1454" t="s">
        <v>3464</v>
      </c>
      <c r="BD1454" t="s">
        <v>112</v>
      </c>
      <c r="BE1454" t="s">
        <v>113</v>
      </c>
      <c r="BF1454">
        <v>108187</v>
      </c>
      <c r="BG1454" t="s">
        <v>75</v>
      </c>
      <c r="BH1454" t="s">
        <v>76</v>
      </c>
      <c r="BI1454" t="s">
        <v>77</v>
      </c>
      <c r="BJ1454" t="s">
        <v>78</v>
      </c>
    </row>
    <row r="1455" spans="1:62" x14ac:dyDescent="0.25">
      <c r="A1455">
        <v>302294</v>
      </c>
      <c r="B1455">
        <v>1209512</v>
      </c>
      <c r="C1455" t="s">
        <v>51</v>
      </c>
      <c r="D1455">
        <v>431046</v>
      </c>
      <c r="E1455" t="s">
        <v>52</v>
      </c>
      <c r="F1455" t="s">
        <v>53</v>
      </c>
      <c r="G1455">
        <v>3</v>
      </c>
      <c r="H1455">
        <v>110</v>
      </c>
      <c r="I1455">
        <v>73</v>
      </c>
      <c r="J1455">
        <v>31</v>
      </c>
      <c r="K1455" t="s">
        <v>2628</v>
      </c>
      <c r="L1455" t="s">
        <v>2629</v>
      </c>
      <c r="M1455" t="s">
        <v>2630</v>
      </c>
      <c r="N1455">
        <v>4974821</v>
      </c>
      <c r="O1455">
        <v>1</v>
      </c>
      <c r="P1455" t="s">
        <v>56</v>
      </c>
      <c r="Q1455">
        <v>1</v>
      </c>
      <c r="R1455" t="s">
        <v>57</v>
      </c>
      <c r="S1455" t="s">
        <v>3387</v>
      </c>
      <c r="T1455" t="s">
        <v>3388</v>
      </c>
      <c r="U1455" t="b">
        <v>0</v>
      </c>
      <c r="V1455" t="s">
        <v>3389</v>
      </c>
      <c r="W1455" t="s">
        <v>2632</v>
      </c>
      <c r="X1455" t="s">
        <v>54</v>
      </c>
      <c r="Y1455" t="s">
        <v>62</v>
      </c>
      <c r="Z1455" t="s">
        <v>54</v>
      </c>
      <c r="AA1455" t="s">
        <v>54</v>
      </c>
      <c r="AB1455" t="s">
        <v>54</v>
      </c>
      <c r="AC1455" t="s">
        <v>54</v>
      </c>
      <c r="AD1455">
        <v>1</v>
      </c>
      <c r="AE1455" t="s">
        <v>63</v>
      </c>
      <c r="AF1455">
        <v>1</v>
      </c>
      <c r="AG1455">
        <v>162353773</v>
      </c>
      <c r="AH1455">
        <f t="shared" si="220"/>
        <v>0</v>
      </c>
      <c r="AI1455">
        <f t="shared" si="221"/>
        <v>0</v>
      </c>
      <c r="AJ1455">
        <f t="shared" si="222"/>
        <v>0</v>
      </c>
      <c r="AK1455">
        <f t="shared" si="223"/>
        <v>0</v>
      </c>
      <c r="AL1455">
        <f t="shared" si="224"/>
        <v>0</v>
      </c>
      <c r="AM1455">
        <f t="shared" si="225"/>
        <v>0</v>
      </c>
      <c r="AN1455">
        <f t="shared" si="226"/>
        <v>0</v>
      </c>
      <c r="AO1455">
        <f t="shared" si="227"/>
        <v>0</v>
      </c>
      <c r="AP1455">
        <f t="shared" si="228"/>
        <v>0</v>
      </c>
      <c r="AQ1455">
        <f t="shared" si="229"/>
        <v>0</v>
      </c>
      <c r="AR1455" t="s">
        <v>11866</v>
      </c>
      <c r="AS1455">
        <v>231143</v>
      </c>
      <c r="AT1455">
        <v>403807</v>
      </c>
      <c r="AU1455" t="s">
        <v>54</v>
      </c>
      <c r="AV1455">
        <v>0</v>
      </c>
      <c r="AW1455">
        <v>0</v>
      </c>
      <c r="AX1455">
        <v>0</v>
      </c>
      <c r="AY1455">
        <v>1</v>
      </c>
      <c r="AZ1455" t="s">
        <v>3465</v>
      </c>
      <c r="BA1455" t="s">
        <v>3466</v>
      </c>
      <c r="BB1455">
        <v>10838</v>
      </c>
      <c r="BC1455" t="s">
        <v>3467</v>
      </c>
      <c r="BD1455" t="s">
        <v>182</v>
      </c>
      <c r="BE1455" t="s">
        <v>183</v>
      </c>
      <c r="BF1455">
        <v>30454</v>
      </c>
      <c r="BG1455" t="s">
        <v>75</v>
      </c>
      <c r="BH1455" t="s">
        <v>76</v>
      </c>
      <c r="BI1455" t="s">
        <v>77</v>
      </c>
      <c r="BJ1455" t="s">
        <v>78</v>
      </c>
    </row>
    <row r="1456" spans="1:62" x14ac:dyDescent="0.25">
      <c r="A1456">
        <v>302294</v>
      </c>
      <c r="B1456">
        <v>1209512</v>
      </c>
      <c r="C1456" t="s">
        <v>51</v>
      </c>
      <c r="D1456">
        <v>431046</v>
      </c>
      <c r="E1456" t="s">
        <v>52</v>
      </c>
      <c r="F1456" t="s">
        <v>53</v>
      </c>
      <c r="G1456">
        <v>3</v>
      </c>
      <c r="H1456">
        <v>110</v>
      </c>
      <c r="I1456">
        <v>73</v>
      </c>
      <c r="J1456">
        <v>31</v>
      </c>
      <c r="K1456" t="s">
        <v>2628</v>
      </c>
      <c r="L1456" t="s">
        <v>2629</v>
      </c>
      <c r="M1456" t="s">
        <v>2630</v>
      </c>
      <c r="N1456">
        <v>4974821</v>
      </c>
      <c r="O1456">
        <v>1</v>
      </c>
      <c r="P1456" t="s">
        <v>56</v>
      </c>
      <c r="Q1456">
        <v>1</v>
      </c>
      <c r="R1456" t="s">
        <v>57</v>
      </c>
      <c r="S1456" t="s">
        <v>3387</v>
      </c>
      <c r="T1456" t="s">
        <v>3388</v>
      </c>
      <c r="U1456" t="b">
        <v>0</v>
      </c>
      <c r="V1456" t="s">
        <v>3389</v>
      </c>
      <c r="W1456" t="s">
        <v>2632</v>
      </c>
      <c r="X1456" t="s">
        <v>54</v>
      </c>
      <c r="Y1456" t="s">
        <v>62</v>
      </c>
      <c r="Z1456" t="s">
        <v>54</v>
      </c>
      <c r="AA1456" t="s">
        <v>54</v>
      </c>
      <c r="AB1456" t="s">
        <v>54</v>
      </c>
      <c r="AC1456" t="s">
        <v>54</v>
      </c>
      <c r="AD1456">
        <v>1</v>
      </c>
      <c r="AE1456" t="s">
        <v>127</v>
      </c>
      <c r="AF1456">
        <v>1</v>
      </c>
      <c r="AG1456">
        <v>162353783</v>
      </c>
      <c r="AH1456">
        <f t="shared" si="220"/>
        <v>0</v>
      </c>
      <c r="AI1456">
        <f t="shared" si="221"/>
        <v>0</v>
      </c>
      <c r="AJ1456">
        <f t="shared" si="222"/>
        <v>0</v>
      </c>
      <c r="AK1456">
        <f t="shared" si="223"/>
        <v>0</v>
      </c>
      <c r="AL1456">
        <f t="shared" si="224"/>
        <v>0</v>
      </c>
      <c r="AM1456">
        <f t="shared" si="225"/>
        <v>0</v>
      </c>
      <c r="AN1456">
        <f t="shared" si="226"/>
        <v>0</v>
      </c>
      <c r="AO1456">
        <f t="shared" si="227"/>
        <v>0</v>
      </c>
      <c r="AP1456">
        <f t="shared" si="228"/>
        <v>0</v>
      </c>
      <c r="AQ1456">
        <f t="shared" si="229"/>
        <v>0</v>
      </c>
      <c r="AR1456" t="s">
        <v>11867</v>
      </c>
      <c r="AS1456">
        <v>231073</v>
      </c>
      <c r="AT1456">
        <v>403737</v>
      </c>
      <c r="AU1456" t="s">
        <v>54</v>
      </c>
      <c r="AV1456">
        <v>0</v>
      </c>
      <c r="AW1456">
        <v>0</v>
      </c>
      <c r="AX1456">
        <v>0</v>
      </c>
      <c r="AY1456">
        <v>1</v>
      </c>
      <c r="AZ1456" t="s">
        <v>3468</v>
      </c>
      <c r="BA1456" t="s">
        <v>3469</v>
      </c>
      <c r="BB1456">
        <v>22561</v>
      </c>
      <c r="BC1456" t="s">
        <v>3470</v>
      </c>
      <c r="BD1456" t="s">
        <v>182</v>
      </c>
      <c r="BE1456" t="s">
        <v>187</v>
      </c>
      <c r="BF1456">
        <v>30453</v>
      </c>
      <c r="BG1456" t="s">
        <v>75</v>
      </c>
      <c r="BH1456" t="s">
        <v>76</v>
      </c>
      <c r="BI1456" t="s">
        <v>77</v>
      </c>
      <c r="BJ1456" t="s">
        <v>78</v>
      </c>
    </row>
    <row r="1457" spans="1:62" x14ac:dyDescent="0.25">
      <c r="A1457">
        <v>302294</v>
      </c>
      <c r="B1457">
        <v>1209512</v>
      </c>
      <c r="C1457" t="s">
        <v>51</v>
      </c>
      <c r="D1457">
        <v>431046</v>
      </c>
      <c r="E1457" t="s">
        <v>52</v>
      </c>
      <c r="F1457" t="s">
        <v>53</v>
      </c>
      <c r="G1457">
        <v>3</v>
      </c>
      <c r="H1457">
        <v>110</v>
      </c>
      <c r="I1457">
        <v>73</v>
      </c>
      <c r="J1457">
        <v>31</v>
      </c>
      <c r="K1457" t="s">
        <v>2628</v>
      </c>
      <c r="L1457" t="s">
        <v>2629</v>
      </c>
      <c r="M1457" t="s">
        <v>2630</v>
      </c>
      <c r="N1457">
        <v>4974821</v>
      </c>
      <c r="O1457">
        <v>1</v>
      </c>
      <c r="P1457" t="s">
        <v>56</v>
      </c>
      <c r="Q1457">
        <v>1</v>
      </c>
      <c r="R1457" t="s">
        <v>57</v>
      </c>
      <c r="S1457" t="s">
        <v>3387</v>
      </c>
      <c r="T1457" t="s">
        <v>3388</v>
      </c>
      <c r="U1457" t="b">
        <v>0</v>
      </c>
      <c r="V1457" t="s">
        <v>3389</v>
      </c>
      <c r="W1457" t="s">
        <v>2632</v>
      </c>
      <c r="X1457" t="s">
        <v>54</v>
      </c>
      <c r="Y1457" t="s">
        <v>62</v>
      </c>
      <c r="Z1457" t="s">
        <v>54</v>
      </c>
      <c r="AA1457" t="s">
        <v>54</v>
      </c>
      <c r="AB1457" t="s">
        <v>54</v>
      </c>
      <c r="AC1457" t="s">
        <v>54</v>
      </c>
      <c r="AD1457">
        <v>1</v>
      </c>
      <c r="AE1457" t="s">
        <v>127</v>
      </c>
      <c r="AF1457">
        <v>1</v>
      </c>
      <c r="AG1457">
        <v>162353820</v>
      </c>
      <c r="AH1457">
        <f t="shared" si="220"/>
        <v>0</v>
      </c>
      <c r="AI1457">
        <f t="shared" si="221"/>
        <v>0</v>
      </c>
      <c r="AJ1457">
        <f t="shared" si="222"/>
        <v>0</v>
      </c>
      <c r="AK1457">
        <f t="shared" si="223"/>
        <v>0</v>
      </c>
      <c r="AL1457">
        <f t="shared" si="224"/>
        <v>0</v>
      </c>
      <c r="AM1457">
        <f t="shared" si="225"/>
        <v>0</v>
      </c>
      <c r="AN1457">
        <f t="shared" si="226"/>
        <v>0</v>
      </c>
      <c r="AO1457">
        <f t="shared" si="227"/>
        <v>0</v>
      </c>
      <c r="AP1457">
        <f t="shared" si="228"/>
        <v>0</v>
      </c>
      <c r="AQ1457">
        <f t="shared" si="229"/>
        <v>0</v>
      </c>
      <c r="AR1457" t="s">
        <v>11868</v>
      </c>
      <c r="AS1457">
        <v>231100</v>
      </c>
      <c r="AT1457">
        <v>403764</v>
      </c>
      <c r="AU1457" t="s">
        <v>54</v>
      </c>
      <c r="AV1457">
        <v>0</v>
      </c>
      <c r="AW1457">
        <v>0</v>
      </c>
      <c r="AX1457">
        <v>0</v>
      </c>
      <c r="AY1457">
        <v>1</v>
      </c>
      <c r="AZ1457" t="s">
        <v>3471</v>
      </c>
      <c r="BA1457" t="s">
        <v>3472</v>
      </c>
      <c r="BB1457">
        <v>7247</v>
      </c>
      <c r="BC1457" t="s">
        <v>3473</v>
      </c>
      <c r="BD1457" t="s">
        <v>67</v>
      </c>
      <c r="BE1457" t="s">
        <v>68</v>
      </c>
      <c r="BF1457">
        <v>30310</v>
      </c>
      <c r="BG1457" t="s">
        <v>75</v>
      </c>
      <c r="BH1457" t="s">
        <v>76</v>
      </c>
      <c r="BI1457" t="s">
        <v>77</v>
      </c>
      <c r="BJ1457" t="s">
        <v>78</v>
      </c>
    </row>
    <row r="1458" spans="1:62" x14ac:dyDescent="0.25">
      <c r="A1458">
        <v>302294</v>
      </c>
      <c r="B1458">
        <v>1209512</v>
      </c>
      <c r="C1458" t="s">
        <v>51</v>
      </c>
      <c r="D1458">
        <v>431046</v>
      </c>
      <c r="E1458" t="s">
        <v>52</v>
      </c>
      <c r="F1458" t="s">
        <v>53</v>
      </c>
      <c r="G1458">
        <v>3</v>
      </c>
      <c r="H1458">
        <v>110</v>
      </c>
      <c r="I1458">
        <v>73</v>
      </c>
      <c r="J1458">
        <v>31</v>
      </c>
      <c r="K1458" t="s">
        <v>2628</v>
      </c>
      <c r="L1458" t="s">
        <v>2629</v>
      </c>
      <c r="M1458" t="s">
        <v>2630</v>
      </c>
      <c r="N1458">
        <v>4974821</v>
      </c>
      <c r="O1458">
        <v>1</v>
      </c>
      <c r="P1458" t="s">
        <v>56</v>
      </c>
      <c r="Q1458">
        <v>1</v>
      </c>
      <c r="R1458" t="s">
        <v>57</v>
      </c>
      <c r="S1458" t="s">
        <v>3387</v>
      </c>
      <c r="T1458" t="s">
        <v>3388</v>
      </c>
      <c r="U1458" t="b">
        <v>0</v>
      </c>
      <c r="V1458" t="s">
        <v>3389</v>
      </c>
      <c r="W1458" t="s">
        <v>2632</v>
      </c>
      <c r="X1458" t="s">
        <v>54</v>
      </c>
      <c r="Y1458" t="s">
        <v>62</v>
      </c>
      <c r="Z1458" t="s">
        <v>54</v>
      </c>
      <c r="AA1458" t="s">
        <v>54</v>
      </c>
      <c r="AB1458" t="s">
        <v>54</v>
      </c>
      <c r="AC1458" t="s">
        <v>54</v>
      </c>
      <c r="AD1458">
        <v>0</v>
      </c>
      <c r="AE1458" t="s">
        <v>54</v>
      </c>
      <c r="AF1458">
        <v>1</v>
      </c>
      <c r="AG1458">
        <v>162353830</v>
      </c>
      <c r="AH1458">
        <f t="shared" si="220"/>
        <v>0</v>
      </c>
      <c r="AI1458">
        <f t="shared" si="221"/>
        <v>0</v>
      </c>
      <c r="AJ1458">
        <f t="shared" si="222"/>
        <v>0</v>
      </c>
      <c r="AK1458">
        <f t="shared" si="223"/>
        <v>0</v>
      </c>
      <c r="AL1458">
        <f t="shared" si="224"/>
        <v>0</v>
      </c>
      <c r="AM1458">
        <f t="shared" si="225"/>
        <v>0</v>
      </c>
      <c r="AN1458">
        <f t="shared" si="226"/>
        <v>0</v>
      </c>
      <c r="AO1458">
        <f t="shared" si="227"/>
        <v>0</v>
      </c>
      <c r="AP1458">
        <f t="shared" si="228"/>
        <v>0</v>
      </c>
      <c r="AQ1458">
        <f t="shared" si="229"/>
        <v>0</v>
      </c>
      <c r="AR1458" t="s">
        <v>11869</v>
      </c>
      <c r="AS1458">
        <v>231109</v>
      </c>
      <c r="AT1458">
        <v>403773</v>
      </c>
      <c r="AU1458" t="s">
        <v>54</v>
      </c>
      <c r="AV1458">
        <v>1</v>
      </c>
      <c r="AW1458">
        <v>1</v>
      </c>
      <c r="AX1458">
        <v>0</v>
      </c>
      <c r="AY1458">
        <v>1</v>
      </c>
      <c r="AZ1458" t="s">
        <v>3474</v>
      </c>
      <c r="BA1458" t="s">
        <v>3475</v>
      </c>
      <c r="BB1458">
        <v>9909</v>
      </c>
      <c r="BC1458" t="s">
        <v>3476</v>
      </c>
      <c r="BD1458" t="s">
        <v>118</v>
      </c>
      <c r="BE1458" t="s">
        <v>119</v>
      </c>
      <c r="BF1458">
        <v>30267</v>
      </c>
      <c r="BG1458" t="s">
        <v>75</v>
      </c>
      <c r="BH1458" t="s">
        <v>76</v>
      </c>
      <c r="BI1458" t="s">
        <v>77</v>
      </c>
      <c r="BJ1458" t="s">
        <v>78</v>
      </c>
    </row>
    <row r="1459" spans="1:62" x14ac:dyDescent="0.25">
      <c r="A1459">
        <v>302294</v>
      </c>
      <c r="B1459">
        <v>1209512</v>
      </c>
      <c r="C1459" t="s">
        <v>51</v>
      </c>
      <c r="D1459">
        <v>431046</v>
      </c>
      <c r="E1459" t="s">
        <v>52</v>
      </c>
      <c r="F1459" t="s">
        <v>53</v>
      </c>
      <c r="G1459">
        <v>3</v>
      </c>
      <c r="H1459">
        <v>110</v>
      </c>
      <c r="I1459">
        <v>73</v>
      </c>
      <c r="J1459">
        <v>31</v>
      </c>
      <c r="K1459" t="s">
        <v>2628</v>
      </c>
      <c r="L1459" t="s">
        <v>2629</v>
      </c>
      <c r="M1459" t="s">
        <v>2630</v>
      </c>
      <c r="N1459">
        <v>4974821</v>
      </c>
      <c r="O1459">
        <v>1</v>
      </c>
      <c r="P1459" t="s">
        <v>56</v>
      </c>
      <c r="Q1459">
        <v>1</v>
      </c>
      <c r="R1459" t="s">
        <v>57</v>
      </c>
      <c r="S1459" t="s">
        <v>3387</v>
      </c>
      <c r="T1459" t="s">
        <v>3388</v>
      </c>
      <c r="U1459" t="b">
        <v>0</v>
      </c>
      <c r="V1459" t="s">
        <v>3389</v>
      </c>
      <c r="W1459" t="s">
        <v>2632</v>
      </c>
      <c r="X1459" t="s">
        <v>54</v>
      </c>
      <c r="Y1459" t="s">
        <v>62</v>
      </c>
      <c r="Z1459" t="s">
        <v>54</v>
      </c>
      <c r="AA1459" t="s">
        <v>54</v>
      </c>
      <c r="AB1459" t="s">
        <v>54</v>
      </c>
      <c r="AC1459" t="s">
        <v>54</v>
      </c>
      <c r="AD1459">
        <v>1</v>
      </c>
      <c r="AE1459" t="s">
        <v>178</v>
      </c>
      <c r="AF1459">
        <v>1</v>
      </c>
      <c r="AG1459">
        <v>162389288</v>
      </c>
      <c r="AH1459">
        <f t="shared" si="220"/>
        <v>0</v>
      </c>
      <c r="AI1459">
        <f t="shared" si="221"/>
        <v>0</v>
      </c>
      <c r="AJ1459">
        <f t="shared" si="222"/>
        <v>0</v>
      </c>
      <c r="AK1459">
        <f t="shared" si="223"/>
        <v>0</v>
      </c>
      <c r="AL1459">
        <f t="shared" si="224"/>
        <v>0</v>
      </c>
      <c r="AM1459">
        <f t="shared" si="225"/>
        <v>0</v>
      </c>
      <c r="AN1459">
        <f t="shared" si="226"/>
        <v>0</v>
      </c>
      <c r="AO1459">
        <f t="shared" si="227"/>
        <v>0</v>
      </c>
      <c r="AP1459">
        <f t="shared" si="228"/>
        <v>0</v>
      </c>
      <c r="AQ1459">
        <f t="shared" si="229"/>
        <v>0</v>
      </c>
      <c r="AR1459" t="s">
        <v>11870</v>
      </c>
      <c r="AS1459">
        <v>231078</v>
      </c>
      <c r="AT1459">
        <v>403742</v>
      </c>
      <c r="AU1459" t="s">
        <v>54</v>
      </c>
      <c r="AV1459">
        <v>0</v>
      </c>
      <c r="AW1459">
        <v>0</v>
      </c>
      <c r="AX1459">
        <v>0</v>
      </c>
      <c r="AY1459">
        <v>1</v>
      </c>
      <c r="AZ1459" t="s">
        <v>3477</v>
      </c>
      <c r="BA1459" t="s">
        <v>3478</v>
      </c>
      <c r="BB1459">
        <v>28493</v>
      </c>
      <c r="BC1459" t="s">
        <v>3479</v>
      </c>
      <c r="BD1459" t="s">
        <v>182</v>
      </c>
      <c r="BE1459" t="s">
        <v>187</v>
      </c>
      <c r="BF1459">
        <v>30453</v>
      </c>
      <c r="BG1459" t="s">
        <v>75</v>
      </c>
      <c r="BH1459" t="s">
        <v>76</v>
      </c>
      <c r="BI1459" t="s">
        <v>77</v>
      </c>
      <c r="BJ1459" t="s">
        <v>78</v>
      </c>
    </row>
    <row r="1460" spans="1:62" x14ac:dyDescent="0.25">
      <c r="A1460">
        <v>302294</v>
      </c>
      <c r="B1460">
        <v>1209512</v>
      </c>
      <c r="C1460" t="s">
        <v>51</v>
      </c>
      <c r="D1460">
        <v>431046</v>
      </c>
      <c r="E1460" t="s">
        <v>52</v>
      </c>
      <c r="F1460" t="s">
        <v>53</v>
      </c>
      <c r="G1460">
        <v>3</v>
      </c>
      <c r="H1460">
        <v>110</v>
      </c>
      <c r="I1460">
        <v>73</v>
      </c>
      <c r="J1460">
        <v>31</v>
      </c>
      <c r="K1460" t="s">
        <v>2628</v>
      </c>
      <c r="L1460" t="s">
        <v>2629</v>
      </c>
      <c r="M1460" t="s">
        <v>2630</v>
      </c>
      <c r="N1460">
        <v>4974821</v>
      </c>
      <c r="O1460">
        <v>1</v>
      </c>
      <c r="P1460" t="s">
        <v>56</v>
      </c>
      <c r="Q1460">
        <v>1</v>
      </c>
      <c r="R1460" t="s">
        <v>57</v>
      </c>
      <c r="S1460" t="s">
        <v>3387</v>
      </c>
      <c r="T1460" t="s">
        <v>3388</v>
      </c>
      <c r="U1460" t="b">
        <v>0</v>
      </c>
      <c r="V1460" t="s">
        <v>3389</v>
      </c>
      <c r="W1460" t="s">
        <v>2632</v>
      </c>
      <c r="X1460" t="s">
        <v>54</v>
      </c>
      <c r="Y1460" t="s">
        <v>62</v>
      </c>
      <c r="Z1460" t="s">
        <v>54</v>
      </c>
      <c r="AA1460" t="s">
        <v>54</v>
      </c>
      <c r="AB1460" t="s">
        <v>54</v>
      </c>
      <c r="AC1460" t="s">
        <v>54</v>
      </c>
      <c r="AD1460">
        <v>0</v>
      </c>
      <c r="AE1460" t="s">
        <v>3480</v>
      </c>
      <c r="AF1460">
        <v>1</v>
      </c>
      <c r="AG1460">
        <v>162389369</v>
      </c>
      <c r="AH1460">
        <f t="shared" si="220"/>
        <v>0</v>
      </c>
      <c r="AI1460">
        <f t="shared" si="221"/>
        <v>0</v>
      </c>
      <c r="AJ1460">
        <f t="shared" si="222"/>
        <v>0</v>
      </c>
      <c r="AK1460">
        <f t="shared" si="223"/>
        <v>0</v>
      </c>
      <c r="AL1460">
        <f t="shared" si="224"/>
        <v>0</v>
      </c>
      <c r="AM1460">
        <f t="shared" si="225"/>
        <v>0</v>
      </c>
      <c r="AN1460">
        <f t="shared" si="226"/>
        <v>0</v>
      </c>
      <c r="AO1460">
        <f t="shared" si="227"/>
        <v>0</v>
      </c>
      <c r="AP1460">
        <f t="shared" si="228"/>
        <v>0</v>
      </c>
      <c r="AQ1460">
        <f t="shared" si="229"/>
        <v>0</v>
      </c>
      <c r="AR1460" t="s">
        <v>11871</v>
      </c>
      <c r="AS1460">
        <v>231101</v>
      </c>
      <c r="AT1460">
        <v>403765</v>
      </c>
      <c r="AU1460" t="s">
        <v>54</v>
      </c>
      <c r="AV1460">
        <v>0</v>
      </c>
      <c r="AW1460">
        <v>0</v>
      </c>
      <c r="AX1460">
        <v>0</v>
      </c>
      <c r="AY1460">
        <v>1</v>
      </c>
      <c r="AZ1460" t="s">
        <v>3481</v>
      </c>
      <c r="BA1460" t="s">
        <v>3482</v>
      </c>
      <c r="BB1460">
        <v>57478</v>
      </c>
      <c r="BC1460" t="s">
        <v>3483</v>
      </c>
      <c r="BD1460" t="s">
        <v>67</v>
      </c>
      <c r="BE1460" t="s">
        <v>68</v>
      </c>
      <c r="BF1460">
        <v>30310</v>
      </c>
      <c r="BG1460" t="s">
        <v>75</v>
      </c>
      <c r="BH1460" t="s">
        <v>76</v>
      </c>
      <c r="BI1460" t="s">
        <v>77</v>
      </c>
      <c r="BJ1460" t="s">
        <v>78</v>
      </c>
    </row>
    <row r="1461" spans="1:62" x14ac:dyDescent="0.25">
      <c r="A1461">
        <v>302294</v>
      </c>
      <c r="B1461">
        <v>1209512</v>
      </c>
      <c r="C1461" t="s">
        <v>51</v>
      </c>
      <c r="D1461">
        <v>431046</v>
      </c>
      <c r="E1461" t="s">
        <v>52</v>
      </c>
      <c r="F1461" t="s">
        <v>53</v>
      </c>
      <c r="G1461">
        <v>3</v>
      </c>
      <c r="H1461">
        <v>110</v>
      </c>
      <c r="I1461">
        <v>73</v>
      </c>
      <c r="J1461">
        <v>31</v>
      </c>
      <c r="K1461" t="s">
        <v>2628</v>
      </c>
      <c r="L1461" t="s">
        <v>2629</v>
      </c>
      <c r="M1461" t="s">
        <v>2630</v>
      </c>
      <c r="N1461">
        <v>4974821</v>
      </c>
      <c r="O1461">
        <v>1</v>
      </c>
      <c r="P1461" t="s">
        <v>56</v>
      </c>
      <c r="Q1461">
        <v>1</v>
      </c>
      <c r="R1461" t="s">
        <v>57</v>
      </c>
      <c r="S1461" t="s">
        <v>3387</v>
      </c>
      <c r="T1461" t="s">
        <v>3388</v>
      </c>
      <c r="U1461" t="b">
        <v>0</v>
      </c>
      <c r="V1461" t="s">
        <v>3389</v>
      </c>
      <c r="W1461" t="s">
        <v>2632</v>
      </c>
      <c r="X1461" t="s">
        <v>54</v>
      </c>
      <c r="Y1461" t="s">
        <v>62</v>
      </c>
      <c r="Z1461" t="s">
        <v>54</v>
      </c>
      <c r="AA1461" t="s">
        <v>54</v>
      </c>
      <c r="AB1461" t="s">
        <v>54</v>
      </c>
      <c r="AC1461" t="s">
        <v>54</v>
      </c>
      <c r="AD1461">
        <v>1</v>
      </c>
      <c r="AE1461" t="s">
        <v>3070</v>
      </c>
      <c r="AF1461">
        <v>1</v>
      </c>
      <c r="AG1461">
        <v>162389600</v>
      </c>
      <c r="AH1461">
        <f t="shared" si="220"/>
        <v>0</v>
      </c>
      <c r="AI1461">
        <f t="shared" si="221"/>
        <v>0</v>
      </c>
      <c r="AJ1461">
        <f t="shared" si="222"/>
        <v>0</v>
      </c>
      <c r="AK1461">
        <f t="shared" si="223"/>
        <v>0</v>
      </c>
      <c r="AL1461">
        <f t="shared" si="224"/>
        <v>0</v>
      </c>
      <c r="AM1461">
        <f t="shared" si="225"/>
        <v>0</v>
      </c>
      <c r="AN1461">
        <f t="shared" si="226"/>
        <v>0</v>
      </c>
      <c r="AO1461">
        <f t="shared" si="227"/>
        <v>0</v>
      </c>
      <c r="AP1461">
        <f t="shared" si="228"/>
        <v>0</v>
      </c>
      <c r="AQ1461">
        <f t="shared" si="229"/>
        <v>0</v>
      </c>
      <c r="AR1461" t="s">
        <v>11872</v>
      </c>
      <c r="AS1461">
        <v>231103</v>
      </c>
      <c r="AT1461">
        <v>403767</v>
      </c>
      <c r="AU1461" t="s">
        <v>54</v>
      </c>
      <c r="AV1461">
        <v>0</v>
      </c>
      <c r="AW1461">
        <v>0</v>
      </c>
      <c r="AX1461">
        <v>0</v>
      </c>
      <c r="AY1461">
        <v>1</v>
      </c>
      <c r="AZ1461" t="s">
        <v>3484</v>
      </c>
      <c r="BA1461" t="s">
        <v>3485</v>
      </c>
      <c r="BB1461">
        <v>129216</v>
      </c>
      <c r="BC1461" t="s">
        <v>3486</v>
      </c>
      <c r="BD1461" t="s">
        <v>67</v>
      </c>
      <c r="BE1461" t="s">
        <v>68</v>
      </c>
      <c r="BF1461">
        <v>30310</v>
      </c>
      <c r="BG1461" t="s">
        <v>75</v>
      </c>
      <c r="BH1461" t="s">
        <v>76</v>
      </c>
      <c r="BI1461" t="s">
        <v>77</v>
      </c>
      <c r="BJ1461" t="s">
        <v>78</v>
      </c>
    </row>
    <row r="1462" spans="1:62" x14ac:dyDescent="0.25">
      <c r="A1462">
        <v>302294</v>
      </c>
      <c r="B1462">
        <v>1209512</v>
      </c>
      <c r="C1462" t="s">
        <v>51</v>
      </c>
      <c r="D1462">
        <v>431046</v>
      </c>
      <c r="E1462" t="s">
        <v>52</v>
      </c>
      <c r="F1462" t="s">
        <v>53</v>
      </c>
      <c r="G1462">
        <v>3</v>
      </c>
      <c r="H1462">
        <v>110</v>
      </c>
      <c r="I1462">
        <v>73</v>
      </c>
      <c r="J1462">
        <v>31</v>
      </c>
      <c r="K1462" t="s">
        <v>2628</v>
      </c>
      <c r="L1462" t="s">
        <v>2629</v>
      </c>
      <c r="M1462" t="s">
        <v>2630</v>
      </c>
      <c r="N1462">
        <v>4974821</v>
      </c>
      <c r="O1462">
        <v>1</v>
      </c>
      <c r="P1462" t="s">
        <v>56</v>
      </c>
      <c r="Q1462">
        <v>1</v>
      </c>
      <c r="R1462" t="s">
        <v>57</v>
      </c>
      <c r="S1462" t="s">
        <v>3387</v>
      </c>
      <c r="T1462" t="s">
        <v>3388</v>
      </c>
      <c r="U1462" t="b">
        <v>0</v>
      </c>
      <c r="V1462" t="s">
        <v>3389</v>
      </c>
      <c r="W1462" t="s">
        <v>2632</v>
      </c>
      <c r="X1462" t="s">
        <v>54</v>
      </c>
      <c r="Y1462" t="s">
        <v>62</v>
      </c>
      <c r="Z1462" t="s">
        <v>54</v>
      </c>
      <c r="AA1462" t="s">
        <v>54</v>
      </c>
      <c r="AB1462" t="s">
        <v>54</v>
      </c>
      <c r="AC1462" t="s">
        <v>54</v>
      </c>
      <c r="AD1462">
        <v>1</v>
      </c>
      <c r="AE1462" t="s">
        <v>3487</v>
      </c>
      <c r="AF1462">
        <v>1</v>
      </c>
      <c r="AG1462">
        <v>162390024</v>
      </c>
      <c r="AH1462">
        <f t="shared" si="220"/>
        <v>0</v>
      </c>
      <c r="AI1462">
        <f t="shared" si="221"/>
        <v>0</v>
      </c>
      <c r="AJ1462">
        <f t="shared" si="222"/>
        <v>0</v>
      </c>
      <c r="AK1462">
        <f t="shared" si="223"/>
        <v>0</v>
      </c>
      <c r="AL1462">
        <f t="shared" si="224"/>
        <v>0</v>
      </c>
      <c r="AM1462">
        <f t="shared" si="225"/>
        <v>0</v>
      </c>
      <c r="AN1462">
        <f t="shared" si="226"/>
        <v>0</v>
      </c>
      <c r="AO1462">
        <f t="shared" si="227"/>
        <v>0</v>
      </c>
      <c r="AP1462">
        <f t="shared" si="228"/>
        <v>0</v>
      </c>
      <c r="AQ1462">
        <f t="shared" si="229"/>
        <v>0</v>
      </c>
      <c r="AR1462" t="s">
        <v>11873</v>
      </c>
      <c r="AS1462">
        <v>231121</v>
      </c>
      <c r="AT1462">
        <v>403785</v>
      </c>
      <c r="AU1462" t="s">
        <v>54</v>
      </c>
      <c r="AV1462">
        <v>0</v>
      </c>
      <c r="AW1462">
        <v>0</v>
      </c>
      <c r="AX1462">
        <v>0</v>
      </c>
      <c r="AY1462">
        <v>1</v>
      </c>
      <c r="AZ1462" t="s">
        <v>3488</v>
      </c>
      <c r="BA1462" t="s">
        <v>3489</v>
      </c>
      <c r="BB1462">
        <v>311617</v>
      </c>
      <c r="BC1462" t="s">
        <v>3490</v>
      </c>
      <c r="BD1462" t="s">
        <v>118</v>
      </c>
      <c r="BE1462" t="s">
        <v>119</v>
      </c>
      <c r="BF1462">
        <v>30267</v>
      </c>
      <c r="BG1462" t="s">
        <v>75</v>
      </c>
      <c r="BH1462" t="s">
        <v>76</v>
      </c>
      <c r="BI1462" t="s">
        <v>77</v>
      </c>
      <c r="BJ1462" t="s">
        <v>78</v>
      </c>
    </row>
    <row r="1463" spans="1:62" x14ac:dyDescent="0.25">
      <c r="A1463">
        <v>302295</v>
      </c>
      <c r="B1463">
        <v>1209512</v>
      </c>
      <c r="C1463" t="s">
        <v>51</v>
      </c>
      <c r="D1463">
        <v>431046</v>
      </c>
      <c r="E1463" t="s">
        <v>52</v>
      </c>
      <c r="F1463" t="s">
        <v>53</v>
      </c>
      <c r="G1463">
        <v>3</v>
      </c>
      <c r="H1463">
        <v>110</v>
      </c>
      <c r="I1463">
        <v>73</v>
      </c>
      <c r="J1463">
        <v>3</v>
      </c>
      <c r="K1463" t="s">
        <v>2628</v>
      </c>
      <c r="L1463" t="s">
        <v>2629</v>
      </c>
      <c r="M1463" t="s">
        <v>2630</v>
      </c>
      <c r="N1463">
        <v>4974637</v>
      </c>
      <c r="O1463">
        <v>1</v>
      </c>
      <c r="P1463" t="s">
        <v>56</v>
      </c>
      <c r="Q1463">
        <v>1</v>
      </c>
      <c r="R1463" t="s">
        <v>57</v>
      </c>
      <c r="S1463" t="s">
        <v>3494</v>
      </c>
      <c r="T1463" t="s">
        <v>54</v>
      </c>
      <c r="U1463" t="b">
        <v>1</v>
      </c>
      <c r="V1463" t="s">
        <v>54</v>
      </c>
      <c r="W1463" t="s">
        <v>2632</v>
      </c>
      <c r="X1463" t="s">
        <v>54</v>
      </c>
      <c r="Y1463" t="s">
        <v>62</v>
      </c>
      <c r="Z1463" t="s">
        <v>54</v>
      </c>
      <c r="AA1463" t="s">
        <v>54</v>
      </c>
      <c r="AB1463" t="s">
        <v>54</v>
      </c>
      <c r="AC1463" t="s">
        <v>54</v>
      </c>
      <c r="AD1463">
        <v>0</v>
      </c>
      <c r="AE1463" t="s">
        <v>478</v>
      </c>
      <c r="AF1463">
        <v>1</v>
      </c>
      <c r="AG1463">
        <v>162274323</v>
      </c>
      <c r="AH1463">
        <f t="shared" si="220"/>
        <v>0</v>
      </c>
      <c r="AI1463">
        <f t="shared" si="221"/>
        <v>0</v>
      </c>
      <c r="AJ1463">
        <f t="shared" si="222"/>
        <v>0</v>
      </c>
      <c r="AK1463">
        <f t="shared" si="223"/>
        <v>0</v>
      </c>
      <c r="AL1463">
        <f t="shared" si="224"/>
        <v>0</v>
      </c>
      <c r="AM1463">
        <f t="shared" si="225"/>
        <v>0</v>
      </c>
      <c r="AN1463">
        <f t="shared" si="226"/>
        <v>0</v>
      </c>
      <c r="AO1463">
        <f t="shared" si="227"/>
        <v>0</v>
      </c>
      <c r="AP1463">
        <f t="shared" si="228"/>
        <v>0</v>
      </c>
      <c r="AQ1463">
        <f t="shared" si="229"/>
        <v>0</v>
      </c>
      <c r="AR1463" t="s">
        <v>11838</v>
      </c>
      <c r="AS1463">
        <v>231145</v>
      </c>
      <c r="AT1463">
        <v>403809</v>
      </c>
      <c r="AU1463" t="s">
        <v>54</v>
      </c>
      <c r="AV1463">
        <v>0</v>
      </c>
      <c r="AW1463">
        <v>4</v>
      </c>
      <c r="AX1463">
        <v>1</v>
      </c>
      <c r="AY1463">
        <v>9</v>
      </c>
      <c r="AZ1463" t="s">
        <v>3498</v>
      </c>
      <c r="BA1463" t="s">
        <v>3499</v>
      </c>
      <c r="BB1463">
        <v>24915</v>
      </c>
      <c r="BC1463" t="s">
        <v>3500</v>
      </c>
      <c r="BD1463" t="s">
        <v>73</v>
      </c>
      <c r="BE1463" t="s">
        <v>74</v>
      </c>
      <c r="BF1463">
        <v>107857</v>
      </c>
      <c r="BG1463" t="s">
        <v>75</v>
      </c>
      <c r="BH1463" t="s">
        <v>76</v>
      </c>
      <c r="BI1463" t="s">
        <v>77</v>
      </c>
      <c r="BJ1463" t="s">
        <v>78</v>
      </c>
    </row>
    <row r="1464" spans="1:62" x14ac:dyDescent="0.25">
      <c r="A1464">
        <v>302295</v>
      </c>
      <c r="B1464">
        <v>1209512</v>
      </c>
      <c r="C1464" t="s">
        <v>51</v>
      </c>
      <c r="D1464">
        <v>431046</v>
      </c>
      <c r="E1464" t="s">
        <v>52</v>
      </c>
      <c r="F1464" t="s">
        <v>53</v>
      </c>
      <c r="G1464">
        <v>3</v>
      </c>
      <c r="H1464">
        <v>110</v>
      </c>
      <c r="I1464">
        <v>73</v>
      </c>
      <c r="J1464">
        <v>3</v>
      </c>
      <c r="K1464" t="s">
        <v>2628</v>
      </c>
      <c r="L1464" t="s">
        <v>2629</v>
      </c>
      <c r="M1464" t="s">
        <v>2630</v>
      </c>
      <c r="N1464">
        <v>4974637</v>
      </c>
      <c r="O1464">
        <v>1</v>
      </c>
      <c r="P1464" t="s">
        <v>56</v>
      </c>
      <c r="Q1464">
        <v>1</v>
      </c>
      <c r="R1464" t="s">
        <v>57</v>
      </c>
      <c r="S1464" t="s">
        <v>3494</v>
      </c>
      <c r="T1464" t="s">
        <v>54</v>
      </c>
      <c r="U1464" t="b">
        <v>1</v>
      </c>
      <c r="V1464" t="s">
        <v>54</v>
      </c>
      <c r="W1464" t="s">
        <v>2632</v>
      </c>
      <c r="X1464" t="s">
        <v>54</v>
      </c>
      <c r="Y1464" t="s">
        <v>62</v>
      </c>
      <c r="Z1464" t="s">
        <v>54</v>
      </c>
      <c r="AA1464" t="s">
        <v>54</v>
      </c>
      <c r="AB1464" t="s">
        <v>54</v>
      </c>
      <c r="AC1464" t="s">
        <v>54</v>
      </c>
      <c r="AD1464">
        <v>0</v>
      </c>
      <c r="AE1464" t="s">
        <v>394</v>
      </c>
      <c r="AF1464">
        <v>1</v>
      </c>
      <c r="AG1464">
        <v>162393214</v>
      </c>
      <c r="AH1464">
        <f t="shared" si="220"/>
        <v>0</v>
      </c>
      <c r="AI1464">
        <f t="shared" si="221"/>
        <v>0</v>
      </c>
      <c r="AJ1464">
        <f t="shared" si="222"/>
        <v>0</v>
      </c>
      <c r="AK1464">
        <f t="shared" si="223"/>
        <v>0</v>
      </c>
      <c r="AL1464">
        <f t="shared" si="224"/>
        <v>0</v>
      </c>
      <c r="AM1464">
        <f t="shared" si="225"/>
        <v>0</v>
      </c>
      <c r="AN1464">
        <f t="shared" si="226"/>
        <v>0</v>
      </c>
      <c r="AO1464">
        <f t="shared" si="227"/>
        <v>0</v>
      </c>
      <c r="AP1464">
        <f t="shared" si="228"/>
        <v>0</v>
      </c>
      <c r="AQ1464">
        <f t="shared" si="229"/>
        <v>0</v>
      </c>
      <c r="AR1464" t="s">
        <v>11839</v>
      </c>
      <c r="AS1464">
        <v>231086</v>
      </c>
      <c r="AT1464">
        <v>403750</v>
      </c>
      <c r="AU1464" t="s">
        <v>54</v>
      </c>
      <c r="AV1464">
        <v>0</v>
      </c>
      <c r="AW1464">
        <v>1</v>
      </c>
      <c r="AX1464">
        <v>0</v>
      </c>
      <c r="AY1464">
        <v>1</v>
      </c>
      <c r="AZ1464" t="s">
        <v>3501</v>
      </c>
      <c r="BA1464" t="s">
        <v>54</v>
      </c>
      <c r="BB1464">
        <v>67642</v>
      </c>
      <c r="BC1464" t="s">
        <v>3502</v>
      </c>
      <c r="BD1464" t="s">
        <v>67</v>
      </c>
      <c r="BE1464" t="s">
        <v>68</v>
      </c>
      <c r="BF1464">
        <v>30310</v>
      </c>
      <c r="BG1464" t="s">
        <v>75</v>
      </c>
      <c r="BH1464" t="s">
        <v>76</v>
      </c>
      <c r="BI1464" t="s">
        <v>77</v>
      </c>
      <c r="BJ1464" t="s">
        <v>78</v>
      </c>
    </row>
    <row r="1465" spans="1:62" x14ac:dyDescent="0.25">
      <c r="A1465">
        <v>302296</v>
      </c>
      <c r="B1465">
        <v>1209512</v>
      </c>
      <c r="C1465" t="s">
        <v>51</v>
      </c>
      <c r="D1465">
        <v>431046</v>
      </c>
      <c r="E1465" t="s">
        <v>52</v>
      </c>
      <c r="F1465" t="s">
        <v>53</v>
      </c>
      <c r="G1465">
        <v>3</v>
      </c>
      <c r="H1465">
        <v>110</v>
      </c>
      <c r="I1465">
        <v>73</v>
      </c>
      <c r="J1465">
        <v>9</v>
      </c>
      <c r="K1465" t="s">
        <v>2628</v>
      </c>
      <c r="L1465" t="s">
        <v>2629</v>
      </c>
      <c r="M1465" t="s">
        <v>2630</v>
      </c>
      <c r="N1465">
        <v>4966791</v>
      </c>
      <c r="O1465">
        <v>1</v>
      </c>
      <c r="P1465" t="s">
        <v>56</v>
      </c>
      <c r="Q1465">
        <v>1</v>
      </c>
      <c r="R1465" t="s">
        <v>57</v>
      </c>
      <c r="S1465" t="s">
        <v>3503</v>
      </c>
      <c r="T1465" t="s">
        <v>3504</v>
      </c>
      <c r="U1465" t="b">
        <v>0</v>
      </c>
      <c r="V1465" t="s">
        <v>3505</v>
      </c>
      <c r="W1465" t="s">
        <v>2020</v>
      </c>
      <c r="X1465" t="s">
        <v>54</v>
      </c>
      <c r="Y1465" t="s">
        <v>62</v>
      </c>
      <c r="Z1465" t="s">
        <v>54</v>
      </c>
      <c r="AA1465" t="s">
        <v>54</v>
      </c>
      <c r="AB1465" t="s">
        <v>54</v>
      </c>
      <c r="AC1465" t="s">
        <v>54</v>
      </c>
      <c r="AD1465">
        <v>0</v>
      </c>
      <c r="AE1465" t="s">
        <v>639</v>
      </c>
      <c r="AF1465">
        <v>1</v>
      </c>
      <c r="AG1465">
        <v>162272882</v>
      </c>
      <c r="AH1465">
        <f t="shared" si="220"/>
        <v>0</v>
      </c>
      <c r="AI1465">
        <f t="shared" si="221"/>
        <v>0</v>
      </c>
      <c r="AJ1465">
        <f t="shared" si="222"/>
        <v>0</v>
      </c>
      <c r="AK1465">
        <f t="shared" si="223"/>
        <v>0</v>
      </c>
      <c r="AL1465">
        <f t="shared" si="224"/>
        <v>0</v>
      </c>
      <c r="AM1465">
        <f t="shared" si="225"/>
        <v>0</v>
      </c>
      <c r="AN1465">
        <f t="shared" si="226"/>
        <v>0</v>
      </c>
      <c r="AO1465">
        <f t="shared" si="227"/>
        <v>0</v>
      </c>
      <c r="AP1465">
        <f t="shared" si="228"/>
        <v>0</v>
      </c>
      <c r="AQ1465">
        <f t="shared" si="229"/>
        <v>0</v>
      </c>
      <c r="AR1465" t="s">
        <v>11838</v>
      </c>
      <c r="AS1465">
        <v>231145</v>
      </c>
      <c r="AT1465">
        <v>403809</v>
      </c>
      <c r="AU1465" t="s">
        <v>54</v>
      </c>
      <c r="AV1465">
        <v>0</v>
      </c>
      <c r="AW1465">
        <v>1</v>
      </c>
      <c r="AX1465">
        <v>0</v>
      </c>
      <c r="AY1465">
        <v>6</v>
      </c>
      <c r="AZ1465" t="s">
        <v>3509</v>
      </c>
      <c r="BA1465" t="s">
        <v>3510</v>
      </c>
      <c r="BB1465">
        <v>239547</v>
      </c>
      <c r="BC1465" t="s">
        <v>3511</v>
      </c>
      <c r="BD1465" t="s">
        <v>73</v>
      </c>
      <c r="BE1465" t="s">
        <v>74</v>
      </c>
      <c r="BF1465">
        <v>107857</v>
      </c>
      <c r="BG1465" t="s">
        <v>75</v>
      </c>
      <c r="BH1465" t="s">
        <v>76</v>
      </c>
      <c r="BI1465" t="s">
        <v>77</v>
      </c>
      <c r="BJ1465" t="s">
        <v>78</v>
      </c>
    </row>
    <row r="1466" spans="1:62" x14ac:dyDescent="0.25">
      <c r="A1466">
        <v>302296</v>
      </c>
      <c r="B1466">
        <v>1209512</v>
      </c>
      <c r="C1466" t="s">
        <v>51</v>
      </c>
      <c r="D1466">
        <v>431046</v>
      </c>
      <c r="E1466" t="s">
        <v>52</v>
      </c>
      <c r="F1466" t="s">
        <v>53</v>
      </c>
      <c r="G1466">
        <v>3</v>
      </c>
      <c r="H1466">
        <v>110</v>
      </c>
      <c r="I1466">
        <v>73</v>
      </c>
      <c r="J1466">
        <v>9</v>
      </c>
      <c r="K1466" t="s">
        <v>2628</v>
      </c>
      <c r="L1466" t="s">
        <v>2629</v>
      </c>
      <c r="M1466" t="s">
        <v>2630</v>
      </c>
      <c r="N1466">
        <v>4966791</v>
      </c>
      <c r="O1466">
        <v>1</v>
      </c>
      <c r="P1466" t="s">
        <v>56</v>
      </c>
      <c r="Q1466">
        <v>1</v>
      </c>
      <c r="R1466" t="s">
        <v>57</v>
      </c>
      <c r="S1466" t="s">
        <v>3503</v>
      </c>
      <c r="T1466" t="s">
        <v>3504</v>
      </c>
      <c r="U1466" t="b">
        <v>0</v>
      </c>
      <c r="V1466" t="s">
        <v>3505</v>
      </c>
      <c r="W1466" t="s">
        <v>2020</v>
      </c>
      <c r="X1466" t="s">
        <v>54</v>
      </c>
      <c r="Y1466" t="s">
        <v>62</v>
      </c>
      <c r="Z1466" t="s">
        <v>54</v>
      </c>
      <c r="AA1466" t="s">
        <v>54</v>
      </c>
      <c r="AB1466" t="s">
        <v>54</v>
      </c>
      <c r="AC1466" t="s">
        <v>54</v>
      </c>
      <c r="AD1466">
        <v>0</v>
      </c>
      <c r="AE1466" t="s">
        <v>3397</v>
      </c>
      <c r="AF1466">
        <v>1</v>
      </c>
      <c r="AG1466">
        <v>162273894</v>
      </c>
      <c r="AH1466">
        <f t="shared" si="220"/>
        <v>0</v>
      </c>
      <c r="AI1466">
        <f t="shared" si="221"/>
        <v>0</v>
      </c>
      <c r="AJ1466">
        <f t="shared" si="222"/>
        <v>0</v>
      </c>
      <c r="AK1466">
        <f t="shared" si="223"/>
        <v>0</v>
      </c>
      <c r="AL1466">
        <f t="shared" si="224"/>
        <v>0</v>
      </c>
      <c r="AM1466">
        <f t="shared" si="225"/>
        <v>0</v>
      </c>
      <c r="AN1466">
        <f t="shared" si="226"/>
        <v>0</v>
      </c>
      <c r="AO1466">
        <f t="shared" si="227"/>
        <v>0</v>
      </c>
      <c r="AP1466">
        <f t="shared" si="228"/>
        <v>0</v>
      </c>
      <c r="AQ1466">
        <f t="shared" si="229"/>
        <v>0</v>
      </c>
      <c r="AR1466" t="s">
        <v>11839</v>
      </c>
      <c r="AS1466">
        <v>231086</v>
      </c>
      <c r="AT1466">
        <v>403750</v>
      </c>
      <c r="AU1466" t="s">
        <v>54</v>
      </c>
      <c r="AV1466">
        <v>0</v>
      </c>
      <c r="AW1466">
        <v>0</v>
      </c>
      <c r="AX1466">
        <v>0</v>
      </c>
      <c r="AY1466">
        <v>2</v>
      </c>
      <c r="AZ1466" t="s">
        <v>3048</v>
      </c>
      <c r="BA1466" t="s">
        <v>3512</v>
      </c>
      <c r="BB1466">
        <v>70090</v>
      </c>
      <c r="BC1466" t="s">
        <v>3513</v>
      </c>
      <c r="BD1466" t="s">
        <v>67</v>
      </c>
      <c r="BE1466" t="s">
        <v>68</v>
      </c>
      <c r="BF1466">
        <v>30310</v>
      </c>
      <c r="BG1466" t="s">
        <v>75</v>
      </c>
      <c r="BH1466" t="s">
        <v>76</v>
      </c>
      <c r="BI1466" t="s">
        <v>77</v>
      </c>
      <c r="BJ1466" t="s">
        <v>78</v>
      </c>
    </row>
    <row r="1467" spans="1:62" x14ac:dyDescent="0.25">
      <c r="A1467">
        <v>302296</v>
      </c>
      <c r="B1467">
        <v>1209512</v>
      </c>
      <c r="C1467" t="s">
        <v>51</v>
      </c>
      <c r="D1467">
        <v>431046</v>
      </c>
      <c r="E1467" t="s">
        <v>52</v>
      </c>
      <c r="F1467" t="s">
        <v>53</v>
      </c>
      <c r="G1467">
        <v>3</v>
      </c>
      <c r="H1467">
        <v>110</v>
      </c>
      <c r="I1467">
        <v>73</v>
      </c>
      <c r="J1467">
        <v>9</v>
      </c>
      <c r="K1467" t="s">
        <v>2628</v>
      </c>
      <c r="L1467" t="s">
        <v>2629</v>
      </c>
      <c r="M1467" t="s">
        <v>2630</v>
      </c>
      <c r="N1467">
        <v>4966791</v>
      </c>
      <c r="O1467">
        <v>1</v>
      </c>
      <c r="P1467" t="s">
        <v>56</v>
      </c>
      <c r="Q1467">
        <v>1</v>
      </c>
      <c r="R1467" t="s">
        <v>57</v>
      </c>
      <c r="S1467" t="s">
        <v>3503</v>
      </c>
      <c r="T1467" t="s">
        <v>3504</v>
      </c>
      <c r="U1467" t="b">
        <v>0</v>
      </c>
      <c r="V1467" t="s">
        <v>3505</v>
      </c>
      <c r="W1467" t="s">
        <v>2020</v>
      </c>
      <c r="X1467" t="s">
        <v>54</v>
      </c>
      <c r="Y1467" t="s">
        <v>62</v>
      </c>
      <c r="Z1467" t="s">
        <v>54</v>
      </c>
      <c r="AA1467" t="s">
        <v>54</v>
      </c>
      <c r="AB1467" t="s">
        <v>54</v>
      </c>
      <c r="AC1467" t="s">
        <v>54</v>
      </c>
      <c r="AD1467">
        <v>0</v>
      </c>
      <c r="AE1467" t="s">
        <v>3514</v>
      </c>
      <c r="AF1467">
        <v>1</v>
      </c>
      <c r="AG1467">
        <v>162273972</v>
      </c>
      <c r="AH1467">
        <f t="shared" si="220"/>
        <v>0</v>
      </c>
      <c r="AI1467">
        <f t="shared" si="221"/>
        <v>0</v>
      </c>
      <c r="AJ1467">
        <f t="shared" si="222"/>
        <v>0</v>
      </c>
      <c r="AK1467">
        <f t="shared" si="223"/>
        <v>0</v>
      </c>
      <c r="AL1467">
        <f t="shared" si="224"/>
        <v>0</v>
      </c>
      <c r="AM1467">
        <f t="shared" si="225"/>
        <v>0</v>
      </c>
      <c r="AN1467">
        <f t="shared" si="226"/>
        <v>0</v>
      </c>
      <c r="AO1467">
        <f t="shared" si="227"/>
        <v>0</v>
      </c>
      <c r="AP1467">
        <f t="shared" si="228"/>
        <v>0</v>
      </c>
      <c r="AQ1467">
        <f t="shared" si="229"/>
        <v>0</v>
      </c>
      <c r="AR1467" t="s">
        <v>11840</v>
      </c>
      <c r="AS1467">
        <v>231161</v>
      </c>
      <c r="AT1467">
        <v>403825</v>
      </c>
      <c r="AU1467" t="s">
        <v>54</v>
      </c>
      <c r="AV1467">
        <v>0</v>
      </c>
      <c r="AW1467">
        <v>2</v>
      </c>
      <c r="AX1467">
        <v>0</v>
      </c>
      <c r="AY1467">
        <v>6</v>
      </c>
      <c r="AZ1467" t="s">
        <v>3515</v>
      </c>
      <c r="BA1467" t="s">
        <v>3516</v>
      </c>
      <c r="BB1467">
        <v>5322419</v>
      </c>
      <c r="BC1467" t="s">
        <v>3517</v>
      </c>
      <c r="BD1467" t="s">
        <v>73</v>
      </c>
      <c r="BE1467" t="s">
        <v>74</v>
      </c>
      <c r="BF1467">
        <v>107857</v>
      </c>
      <c r="BG1467" t="s">
        <v>75</v>
      </c>
      <c r="BH1467" t="s">
        <v>76</v>
      </c>
      <c r="BI1467" t="s">
        <v>77</v>
      </c>
      <c r="BJ1467" t="s">
        <v>78</v>
      </c>
    </row>
    <row r="1468" spans="1:62" x14ac:dyDescent="0.25">
      <c r="A1468">
        <v>302296</v>
      </c>
      <c r="B1468">
        <v>1209512</v>
      </c>
      <c r="C1468" t="s">
        <v>51</v>
      </c>
      <c r="D1468">
        <v>431046</v>
      </c>
      <c r="E1468" t="s">
        <v>52</v>
      </c>
      <c r="F1468" t="s">
        <v>53</v>
      </c>
      <c r="G1468">
        <v>3</v>
      </c>
      <c r="H1468">
        <v>110</v>
      </c>
      <c r="I1468">
        <v>73</v>
      </c>
      <c r="J1468">
        <v>9</v>
      </c>
      <c r="K1468" t="s">
        <v>2628</v>
      </c>
      <c r="L1468" t="s">
        <v>2629</v>
      </c>
      <c r="M1468" t="s">
        <v>2630</v>
      </c>
      <c r="N1468">
        <v>4966791</v>
      </c>
      <c r="O1468">
        <v>1</v>
      </c>
      <c r="P1468" t="s">
        <v>56</v>
      </c>
      <c r="Q1468">
        <v>1</v>
      </c>
      <c r="R1468" t="s">
        <v>57</v>
      </c>
      <c r="S1468" t="s">
        <v>3503</v>
      </c>
      <c r="T1468" t="s">
        <v>3504</v>
      </c>
      <c r="U1468" t="b">
        <v>0</v>
      </c>
      <c r="V1468" t="s">
        <v>3505</v>
      </c>
      <c r="W1468" t="s">
        <v>2020</v>
      </c>
      <c r="X1468" t="s">
        <v>54</v>
      </c>
      <c r="Y1468" t="s">
        <v>62</v>
      </c>
      <c r="Z1468" t="s">
        <v>54</v>
      </c>
      <c r="AA1468" t="s">
        <v>54</v>
      </c>
      <c r="AB1468" t="s">
        <v>54</v>
      </c>
      <c r="AC1468" t="s">
        <v>54</v>
      </c>
      <c r="AD1468">
        <v>1</v>
      </c>
      <c r="AE1468" t="s">
        <v>108</v>
      </c>
      <c r="AF1468">
        <v>1</v>
      </c>
      <c r="AG1468">
        <v>162289761</v>
      </c>
      <c r="AH1468">
        <f t="shared" si="220"/>
        <v>0</v>
      </c>
      <c r="AI1468">
        <f t="shared" si="221"/>
        <v>0</v>
      </c>
      <c r="AJ1468">
        <f t="shared" si="222"/>
        <v>0</v>
      </c>
      <c r="AK1468">
        <f t="shared" si="223"/>
        <v>0</v>
      </c>
      <c r="AL1468">
        <f t="shared" si="224"/>
        <v>0</v>
      </c>
      <c r="AM1468">
        <f t="shared" si="225"/>
        <v>0</v>
      </c>
      <c r="AN1468">
        <f t="shared" si="226"/>
        <v>0</v>
      </c>
      <c r="AO1468">
        <f t="shared" si="227"/>
        <v>0</v>
      </c>
      <c r="AP1468">
        <f t="shared" si="228"/>
        <v>0</v>
      </c>
      <c r="AQ1468">
        <f t="shared" si="229"/>
        <v>0</v>
      </c>
      <c r="AR1468" t="s">
        <v>11843</v>
      </c>
      <c r="AS1468">
        <v>231165</v>
      </c>
      <c r="AT1468">
        <v>403829</v>
      </c>
      <c r="AU1468" t="s">
        <v>54</v>
      </c>
      <c r="AV1468">
        <v>0</v>
      </c>
      <c r="AW1468">
        <v>0</v>
      </c>
      <c r="AX1468">
        <v>0</v>
      </c>
      <c r="AY1468">
        <v>1</v>
      </c>
      <c r="AZ1468" t="s">
        <v>3518</v>
      </c>
      <c r="BA1468" t="s">
        <v>3519</v>
      </c>
      <c r="BB1468">
        <v>117894</v>
      </c>
      <c r="BC1468" t="s">
        <v>3520</v>
      </c>
      <c r="BD1468" t="s">
        <v>112</v>
      </c>
      <c r="BE1468" t="s">
        <v>113</v>
      </c>
      <c r="BF1468">
        <v>108187</v>
      </c>
      <c r="BG1468" t="s">
        <v>75</v>
      </c>
      <c r="BH1468" t="s">
        <v>76</v>
      </c>
      <c r="BI1468" t="s">
        <v>77</v>
      </c>
      <c r="BJ1468" t="s">
        <v>78</v>
      </c>
    </row>
    <row r="1469" spans="1:62" x14ac:dyDescent="0.25">
      <c r="A1469">
        <v>302296</v>
      </c>
      <c r="B1469">
        <v>1209512</v>
      </c>
      <c r="C1469" t="s">
        <v>51</v>
      </c>
      <c r="D1469">
        <v>431046</v>
      </c>
      <c r="E1469" t="s">
        <v>52</v>
      </c>
      <c r="F1469" t="s">
        <v>53</v>
      </c>
      <c r="G1469">
        <v>3</v>
      </c>
      <c r="H1469">
        <v>110</v>
      </c>
      <c r="I1469">
        <v>73</v>
      </c>
      <c r="J1469">
        <v>9</v>
      </c>
      <c r="K1469" t="s">
        <v>2628</v>
      </c>
      <c r="L1469" t="s">
        <v>2629</v>
      </c>
      <c r="M1469" t="s">
        <v>2630</v>
      </c>
      <c r="N1469">
        <v>4966791</v>
      </c>
      <c r="O1469">
        <v>1</v>
      </c>
      <c r="P1469" t="s">
        <v>56</v>
      </c>
      <c r="Q1469">
        <v>1</v>
      </c>
      <c r="R1469" t="s">
        <v>57</v>
      </c>
      <c r="S1469" t="s">
        <v>3503</v>
      </c>
      <c r="T1469" t="s">
        <v>3504</v>
      </c>
      <c r="U1469" t="b">
        <v>0</v>
      </c>
      <c r="V1469" t="s">
        <v>3505</v>
      </c>
      <c r="W1469" t="s">
        <v>2020</v>
      </c>
      <c r="X1469" t="s">
        <v>54</v>
      </c>
      <c r="Y1469" t="s">
        <v>62</v>
      </c>
      <c r="Z1469" t="s">
        <v>54</v>
      </c>
      <c r="AA1469" t="s">
        <v>54</v>
      </c>
      <c r="AB1469" t="s">
        <v>54</v>
      </c>
      <c r="AC1469" t="s">
        <v>54</v>
      </c>
      <c r="AD1469">
        <v>1</v>
      </c>
      <c r="AE1469" t="s">
        <v>3521</v>
      </c>
      <c r="AF1469">
        <v>1</v>
      </c>
      <c r="AG1469">
        <v>162289884</v>
      </c>
      <c r="AH1469">
        <f t="shared" si="220"/>
        <v>0</v>
      </c>
      <c r="AI1469">
        <f t="shared" si="221"/>
        <v>0</v>
      </c>
      <c r="AJ1469">
        <f t="shared" si="222"/>
        <v>0</v>
      </c>
      <c r="AK1469">
        <f t="shared" si="223"/>
        <v>0</v>
      </c>
      <c r="AL1469">
        <f t="shared" si="224"/>
        <v>0</v>
      </c>
      <c r="AM1469">
        <f t="shared" si="225"/>
        <v>0</v>
      </c>
      <c r="AN1469">
        <f t="shared" si="226"/>
        <v>0</v>
      </c>
      <c r="AO1469">
        <f t="shared" si="227"/>
        <v>0</v>
      </c>
      <c r="AP1469">
        <f t="shared" si="228"/>
        <v>0</v>
      </c>
      <c r="AQ1469">
        <f t="shared" si="229"/>
        <v>0</v>
      </c>
      <c r="AR1469" t="s">
        <v>11844</v>
      </c>
      <c r="AS1469">
        <v>231105</v>
      </c>
      <c r="AT1469">
        <v>403769</v>
      </c>
      <c r="AU1469" t="s">
        <v>54</v>
      </c>
      <c r="AV1469">
        <v>0</v>
      </c>
      <c r="AW1469">
        <v>0</v>
      </c>
      <c r="AX1469">
        <v>0</v>
      </c>
      <c r="AY1469">
        <v>1</v>
      </c>
      <c r="AZ1469" t="s">
        <v>3522</v>
      </c>
      <c r="BA1469" t="s">
        <v>3523</v>
      </c>
      <c r="BB1469">
        <v>168212</v>
      </c>
      <c r="BC1469" t="s">
        <v>3524</v>
      </c>
      <c r="BD1469" t="s">
        <v>118</v>
      </c>
      <c r="BE1469" t="s">
        <v>119</v>
      </c>
      <c r="BF1469">
        <v>30267</v>
      </c>
      <c r="BG1469" t="s">
        <v>75</v>
      </c>
      <c r="BH1469" t="s">
        <v>76</v>
      </c>
      <c r="BI1469" t="s">
        <v>77</v>
      </c>
      <c r="BJ1469" t="s">
        <v>78</v>
      </c>
    </row>
    <row r="1470" spans="1:62" x14ac:dyDescent="0.25">
      <c r="A1470">
        <v>302296</v>
      </c>
      <c r="B1470">
        <v>1209512</v>
      </c>
      <c r="C1470" t="s">
        <v>51</v>
      </c>
      <c r="D1470">
        <v>431046</v>
      </c>
      <c r="E1470" t="s">
        <v>52</v>
      </c>
      <c r="F1470" t="s">
        <v>53</v>
      </c>
      <c r="G1470">
        <v>3</v>
      </c>
      <c r="H1470">
        <v>110</v>
      </c>
      <c r="I1470">
        <v>73</v>
      </c>
      <c r="J1470">
        <v>9</v>
      </c>
      <c r="K1470" t="s">
        <v>2628</v>
      </c>
      <c r="L1470" t="s">
        <v>2629</v>
      </c>
      <c r="M1470" t="s">
        <v>2630</v>
      </c>
      <c r="N1470">
        <v>4966791</v>
      </c>
      <c r="O1470">
        <v>1</v>
      </c>
      <c r="P1470" t="s">
        <v>56</v>
      </c>
      <c r="Q1470">
        <v>1</v>
      </c>
      <c r="R1470" t="s">
        <v>57</v>
      </c>
      <c r="S1470" t="s">
        <v>3503</v>
      </c>
      <c r="T1470" t="s">
        <v>3504</v>
      </c>
      <c r="U1470" t="b">
        <v>0</v>
      </c>
      <c r="V1470" t="s">
        <v>3505</v>
      </c>
      <c r="W1470" t="s">
        <v>2020</v>
      </c>
      <c r="X1470" t="s">
        <v>54</v>
      </c>
      <c r="Y1470" t="s">
        <v>62</v>
      </c>
      <c r="Z1470" t="s">
        <v>54</v>
      </c>
      <c r="AA1470" t="s">
        <v>54</v>
      </c>
      <c r="AB1470" t="s">
        <v>54</v>
      </c>
      <c r="AC1470" t="s">
        <v>54</v>
      </c>
      <c r="AD1470">
        <v>1</v>
      </c>
      <c r="AE1470" t="s">
        <v>3525</v>
      </c>
      <c r="AF1470">
        <v>1</v>
      </c>
      <c r="AG1470">
        <v>162290063</v>
      </c>
      <c r="AH1470">
        <f t="shared" si="220"/>
        <v>0</v>
      </c>
      <c r="AI1470">
        <f t="shared" si="221"/>
        <v>0</v>
      </c>
      <c r="AJ1470">
        <f t="shared" si="222"/>
        <v>0</v>
      </c>
      <c r="AK1470">
        <f t="shared" si="223"/>
        <v>0</v>
      </c>
      <c r="AL1470">
        <f t="shared" si="224"/>
        <v>0</v>
      </c>
      <c r="AM1470">
        <f t="shared" si="225"/>
        <v>0</v>
      </c>
      <c r="AN1470">
        <f t="shared" si="226"/>
        <v>0</v>
      </c>
      <c r="AO1470">
        <f t="shared" si="227"/>
        <v>0</v>
      </c>
      <c r="AP1470">
        <f t="shared" si="228"/>
        <v>0</v>
      </c>
      <c r="AQ1470">
        <f t="shared" si="229"/>
        <v>0</v>
      </c>
      <c r="AR1470" t="s">
        <v>11848</v>
      </c>
      <c r="AS1470">
        <v>231150</v>
      </c>
      <c r="AT1470">
        <v>403814</v>
      </c>
      <c r="AU1470" t="s">
        <v>54</v>
      </c>
      <c r="AV1470">
        <v>0</v>
      </c>
      <c r="AW1470">
        <v>0</v>
      </c>
      <c r="AX1470">
        <v>0</v>
      </c>
      <c r="AY1470">
        <v>1</v>
      </c>
      <c r="AZ1470" t="s">
        <v>3526</v>
      </c>
      <c r="BA1470" t="s">
        <v>3527</v>
      </c>
      <c r="BB1470">
        <v>91346</v>
      </c>
      <c r="BC1470" t="s">
        <v>3528</v>
      </c>
      <c r="BD1470" t="s">
        <v>177</v>
      </c>
      <c r="BE1470" t="s">
        <v>74</v>
      </c>
      <c r="BF1470">
        <v>107857</v>
      </c>
      <c r="BG1470" t="s">
        <v>75</v>
      </c>
      <c r="BH1470" t="s">
        <v>76</v>
      </c>
      <c r="BI1470" t="s">
        <v>77</v>
      </c>
      <c r="BJ1470" t="s">
        <v>78</v>
      </c>
    </row>
    <row r="1471" spans="1:62" x14ac:dyDescent="0.25">
      <c r="A1471">
        <v>302296</v>
      </c>
      <c r="B1471">
        <v>1209512</v>
      </c>
      <c r="C1471" t="s">
        <v>51</v>
      </c>
      <c r="D1471">
        <v>431046</v>
      </c>
      <c r="E1471" t="s">
        <v>52</v>
      </c>
      <c r="F1471" t="s">
        <v>53</v>
      </c>
      <c r="G1471">
        <v>3</v>
      </c>
      <c r="H1471">
        <v>110</v>
      </c>
      <c r="I1471">
        <v>73</v>
      </c>
      <c r="J1471">
        <v>9</v>
      </c>
      <c r="K1471" t="s">
        <v>2628</v>
      </c>
      <c r="L1471" t="s">
        <v>2629</v>
      </c>
      <c r="M1471" t="s">
        <v>2630</v>
      </c>
      <c r="N1471">
        <v>4966791</v>
      </c>
      <c r="O1471">
        <v>1</v>
      </c>
      <c r="P1471" t="s">
        <v>56</v>
      </c>
      <c r="Q1471">
        <v>1</v>
      </c>
      <c r="R1471" t="s">
        <v>57</v>
      </c>
      <c r="S1471" t="s">
        <v>3503</v>
      </c>
      <c r="T1471" t="s">
        <v>3504</v>
      </c>
      <c r="U1471" t="b">
        <v>0</v>
      </c>
      <c r="V1471" t="s">
        <v>3505</v>
      </c>
      <c r="W1471" t="s">
        <v>2020</v>
      </c>
      <c r="X1471" t="s">
        <v>54</v>
      </c>
      <c r="Y1471" t="s">
        <v>62</v>
      </c>
      <c r="Z1471" t="s">
        <v>54</v>
      </c>
      <c r="AA1471" t="s">
        <v>54</v>
      </c>
      <c r="AB1471" t="s">
        <v>54</v>
      </c>
      <c r="AC1471" t="s">
        <v>54</v>
      </c>
      <c r="AD1471">
        <v>1</v>
      </c>
      <c r="AE1471" t="s">
        <v>2974</v>
      </c>
      <c r="AF1471">
        <v>1</v>
      </c>
      <c r="AG1471">
        <v>162290143</v>
      </c>
      <c r="AH1471">
        <f t="shared" si="220"/>
        <v>0</v>
      </c>
      <c r="AI1471">
        <f t="shared" si="221"/>
        <v>0</v>
      </c>
      <c r="AJ1471">
        <f t="shared" si="222"/>
        <v>0</v>
      </c>
      <c r="AK1471">
        <f t="shared" si="223"/>
        <v>0</v>
      </c>
      <c r="AL1471">
        <f t="shared" si="224"/>
        <v>0</v>
      </c>
      <c r="AM1471">
        <f t="shared" si="225"/>
        <v>0</v>
      </c>
      <c r="AN1471">
        <f t="shared" si="226"/>
        <v>0</v>
      </c>
      <c r="AO1471">
        <f t="shared" si="227"/>
        <v>0</v>
      </c>
      <c r="AP1471">
        <f t="shared" si="228"/>
        <v>0</v>
      </c>
      <c r="AQ1471">
        <f t="shared" si="229"/>
        <v>0</v>
      </c>
      <c r="AR1471" t="s">
        <v>11849</v>
      </c>
      <c r="AS1471">
        <v>231125</v>
      </c>
      <c r="AT1471">
        <v>403789</v>
      </c>
      <c r="AU1471" t="s">
        <v>54</v>
      </c>
      <c r="AV1471">
        <v>0</v>
      </c>
      <c r="AW1471">
        <v>0</v>
      </c>
      <c r="AX1471">
        <v>0</v>
      </c>
      <c r="AY1471">
        <v>1</v>
      </c>
      <c r="AZ1471" t="s">
        <v>3529</v>
      </c>
      <c r="BA1471" t="s">
        <v>3530</v>
      </c>
      <c r="BB1471">
        <v>30818</v>
      </c>
      <c r="BC1471" t="s">
        <v>3531</v>
      </c>
      <c r="BD1471" t="s">
        <v>182</v>
      </c>
      <c r="BE1471" t="s">
        <v>183</v>
      </c>
      <c r="BF1471">
        <v>30454</v>
      </c>
      <c r="BG1471" t="s">
        <v>75</v>
      </c>
      <c r="BH1471" t="s">
        <v>76</v>
      </c>
      <c r="BI1471" t="s">
        <v>77</v>
      </c>
      <c r="BJ1471" t="s">
        <v>78</v>
      </c>
    </row>
    <row r="1472" spans="1:62" x14ac:dyDescent="0.25">
      <c r="A1472">
        <v>302297</v>
      </c>
      <c r="B1472">
        <v>1209512</v>
      </c>
      <c r="C1472" t="s">
        <v>51</v>
      </c>
      <c r="D1472">
        <v>431046</v>
      </c>
      <c r="E1472" t="s">
        <v>52</v>
      </c>
      <c r="F1472" t="s">
        <v>53</v>
      </c>
      <c r="G1472">
        <v>3</v>
      </c>
      <c r="H1472">
        <v>110</v>
      </c>
      <c r="I1472">
        <v>73</v>
      </c>
      <c r="J1472">
        <v>14</v>
      </c>
      <c r="K1472" t="s">
        <v>2628</v>
      </c>
      <c r="L1472" t="s">
        <v>2629</v>
      </c>
      <c r="M1472" t="s">
        <v>2630</v>
      </c>
      <c r="N1472">
        <v>4974780</v>
      </c>
      <c r="O1472">
        <v>1</v>
      </c>
      <c r="P1472" t="s">
        <v>56</v>
      </c>
      <c r="Q1472">
        <v>1</v>
      </c>
      <c r="R1472" t="s">
        <v>57</v>
      </c>
      <c r="S1472" t="s">
        <v>3536</v>
      </c>
      <c r="T1472" t="s">
        <v>3537</v>
      </c>
      <c r="U1472" t="b">
        <v>0</v>
      </c>
      <c r="V1472" t="s">
        <v>3538</v>
      </c>
      <c r="W1472" t="s">
        <v>2727</v>
      </c>
      <c r="X1472" t="s">
        <v>54</v>
      </c>
      <c r="Y1472" t="s">
        <v>62</v>
      </c>
      <c r="Z1472" t="s">
        <v>54</v>
      </c>
      <c r="AA1472" t="s">
        <v>54</v>
      </c>
      <c r="AB1472" t="s">
        <v>54</v>
      </c>
      <c r="AC1472" t="s">
        <v>54</v>
      </c>
      <c r="AD1472">
        <v>0</v>
      </c>
      <c r="AE1472" t="s">
        <v>478</v>
      </c>
      <c r="AF1472">
        <v>1</v>
      </c>
      <c r="AG1472">
        <v>162271981</v>
      </c>
      <c r="AH1472">
        <f t="shared" si="220"/>
        <v>0</v>
      </c>
      <c r="AI1472">
        <f t="shared" si="221"/>
        <v>0</v>
      </c>
      <c r="AJ1472">
        <f t="shared" si="222"/>
        <v>0</v>
      </c>
      <c r="AK1472">
        <f t="shared" si="223"/>
        <v>0</v>
      </c>
      <c r="AL1472">
        <f t="shared" si="224"/>
        <v>0</v>
      </c>
      <c r="AM1472">
        <f t="shared" si="225"/>
        <v>0</v>
      </c>
      <c r="AN1472">
        <f t="shared" si="226"/>
        <v>0</v>
      </c>
      <c r="AO1472">
        <f t="shared" si="227"/>
        <v>0</v>
      </c>
      <c r="AP1472">
        <f t="shared" si="228"/>
        <v>0</v>
      </c>
      <c r="AQ1472">
        <f t="shared" si="229"/>
        <v>0</v>
      </c>
      <c r="AR1472" t="s">
        <v>11838</v>
      </c>
      <c r="AS1472">
        <v>231145</v>
      </c>
      <c r="AT1472">
        <v>403809</v>
      </c>
      <c r="AU1472" t="s">
        <v>54</v>
      </c>
      <c r="AV1472">
        <v>0</v>
      </c>
      <c r="AW1472">
        <v>3</v>
      </c>
      <c r="AX1472">
        <v>0</v>
      </c>
      <c r="AY1472">
        <v>5</v>
      </c>
      <c r="AZ1472" t="s">
        <v>3542</v>
      </c>
      <c r="BA1472" t="s">
        <v>3543</v>
      </c>
      <c r="BB1472">
        <v>75876</v>
      </c>
      <c r="BC1472" t="s">
        <v>3544</v>
      </c>
      <c r="BD1472" t="s">
        <v>73</v>
      </c>
      <c r="BE1472" t="s">
        <v>74</v>
      </c>
      <c r="BF1472">
        <v>107857</v>
      </c>
      <c r="BG1472" t="s">
        <v>75</v>
      </c>
      <c r="BH1472" t="s">
        <v>76</v>
      </c>
      <c r="BI1472" t="s">
        <v>77</v>
      </c>
      <c r="BJ1472" t="s">
        <v>78</v>
      </c>
    </row>
    <row r="1473" spans="1:62" x14ac:dyDescent="0.25">
      <c r="A1473">
        <v>302297</v>
      </c>
      <c r="B1473">
        <v>1209512</v>
      </c>
      <c r="C1473" t="s">
        <v>51</v>
      </c>
      <c r="D1473">
        <v>431046</v>
      </c>
      <c r="E1473" t="s">
        <v>52</v>
      </c>
      <c r="F1473" t="s">
        <v>53</v>
      </c>
      <c r="G1473">
        <v>3</v>
      </c>
      <c r="H1473">
        <v>110</v>
      </c>
      <c r="I1473">
        <v>73</v>
      </c>
      <c r="J1473">
        <v>14</v>
      </c>
      <c r="K1473" t="s">
        <v>2628</v>
      </c>
      <c r="L1473" t="s">
        <v>2629</v>
      </c>
      <c r="M1473" t="s">
        <v>2630</v>
      </c>
      <c r="N1473">
        <v>4974780</v>
      </c>
      <c r="O1473">
        <v>1</v>
      </c>
      <c r="P1473" t="s">
        <v>56</v>
      </c>
      <c r="Q1473">
        <v>1</v>
      </c>
      <c r="R1473" t="s">
        <v>57</v>
      </c>
      <c r="S1473" t="s">
        <v>3536</v>
      </c>
      <c r="T1473" t="s">
        <v>3537</v>
      </c>
      <c r="U1473" t="b">
        <v>0</v>
      </c>
      <c r="V1473" t="s">
        <v>3538</v>
      </c>
      <c r="W1473" t="s">
        <v>2727</v>
      </c>
      <c r="X1473" t="s">
        <v>54</v>
      </c>
      <c r="Y1473" t="s">
        <v>62</v>
      </c>
      <c r="Z1473" t="s">
        <v>54</v>
      </c>
      <c r="AA1473" t="s">
        <v>54</v>
      </c>
      <c r="AB1473" t="s">
        <v>54</v>
      </c>
      <c r="AC1473" t="s">
        <v>54</v>
      </c>
      <c r="AD1473">
        <v>0</v>
      </c>
      <c r="AE1473" t="s">
        <v>2648</v>
      </c>
      <c r="AF1473">
        <v>1</v>
      </c>
      <c r="AG1473">
        <v>162272339</v>
      </c>
      <c r="AH1473">
        <f t="shared" si="220"/>
        <v>0</v>
      </c>
      <c r="AI1473">
        <f t="shared" si="221"/>
        <v>0</v>
      </c>
      <c r="AJ1473">
        <f t="shared" si="222"/>
        <v>0</v>
      </c>
      <c r="AK1473">
        <f t="shared" si="223"/>
        <v>0</v>
      </c>
      <c r="AL1473">
        <f t="shared" si="224"/>
        <v>0</v>
      </c>
      <c r="AM1473">
        <f t="shared" si="225"/>
        <v>0</v>
      </c>
      <c r="AN1473">
        <f t="shared" si="226"/>
        <v>0</v>
      </c>
      <c r="AO1473">
        <f t="shared" si="227"/>
        <v>0</v>
      </c>
      <c r="AP1473">
        <f t="shared" si="228"/>
        <v>0</v>
      </c>
      <c r="AQ1473">
        <f t="shared" si="229"/>
        <v>0</v>
      </c>
      <c r="AR1473" t="s">
        <v>11839</v>
      </c>
      <c r="AS1473">
        <v>231086</v>
      </c>
      <c r="AT1473">
        <v>403750</v>
      </c>
      <c r="AU1473" t="s">
        <v>54</v>
      </c>
      <c r="AV1473">
        <v>0</v>
      </c>
      <c r="AW1473">
        <v>2</v>
      </c>
      <c r="AX1473">
        <v>0</v>
      </c>
      <c r="AY1473">
        <v>6</v>
      </c>
      <c r="AZ1473" t="s">
        <v>3545</v>
      </c>
      <c r="BA1473" t="s">
        <v>3546</v>
      </c>
      <c r="BB1473">
        <v>93000044</v>
      </c>
      <c r="BC1473" t="s">
        <v>3547</v>
      </c>
      <c r="BD1473" t="s">
        <v>67</v>
      </c>
      <c r="BE1473" t="s">
        <v>68</v>
      </c>
      <c r="BF1473">
        <v>30310</v>
      </c>
      <c r="BG1473" t="s">
        <v>75</v>
      </c>
      <c r="BH1473" t="s">
        <v>76</v>
      </c>
      <c r="BI1473" t="s">
        <v>77</v>
      </c>
      <c r="BJ1473" t="s">
        <v>78</v>
      </c>
    </row>
    <row r="1474" spans="1:62" x14ac:dyDescent="0.25">
      <c r="A1474">
        <v>302297</v>
      </c>
      <c r="B1474">
        <v>1209512</v>
      </c>
      <c r="C1474" t="s">
        <v>51</v>
      </c>
      <c r="D1474">
        <v>431046</v>
      </c>
      <c r="E1474" t="s">
        <v>52</v>
      </c>
      <c r="F1474" t="s">
        <v>53</v>
      </c>
      <c r="G1474">
        <v>3</v>
      </c>
      <c r="H1474">
        <v>110</v>
      </c>
      <c r="I1474">
        <v>73</v>
      </c>
      <c r="J1474">
        <v>14</v>
      </c>
      <c r="K1474" t="s">
        <v>2628</v>
      </c>
      <c r="L1474" t="s">
        <v>2629</v>
      </c>
      <c r="M1474" t="s">
        <v>2630</v>
      </c>
      <c r="N1474">
        <v>4974780</v>
      </c>
      <c r="O1474">
        <v>1</v>
      </c>
      <c r="P1474" t="s">
        <v>56</v>
      </c>
      <c r="Q1474">
        <v>1</v>
      </c>
      <c r="R1474" t="s">
        <v>57</v>
      </c>
      <c r="S1474" t="s">
        <v>3536</v>
      </c>
      <c r="T1474" t="s">
        <v>3537</v>
      </c>
      <c r="U1474" t="b">
        <v>0</v>
      </c>
      <c r="V1474" t="s">
        <v>3538</v>
      </c>
      <c r="W1474" t="s">
        <v>2727</v>
      </c>
      <c r="X1474" t="s">
        <v>54</v>
      </c>
      <c r="Y1474" t="s">
        <v>62</v>
      </c>
      <c r="Z1474" t="s">
        <v>54</v>
      </c>
      <c r="AA1474" t="s">
        <v>54</v>
      </c>
      <c r="AB1474" t="s">
        <v>54</v>
      </c>
      <c r="AC1474" t="s">
        <v>54</v>
      </c>
      <c r="AD1474">
        <v>0</v>
      </c>
      <c r="AE1474" t="s">
        <v>54</v>
      </c>
      <c r="AF1474">
        <v>1</v>
      </c>
      <c r="AG1474">
        <v>162352274</v>
      </c>
      <c r="AH1474">
        <f t="shared" ref="AH1474:AH1537" si="230">IF(AR1474="PRAH2RN", 2,0)</f>
        <v>0</v>
      </c>
      <c r="AI1474">
        <f t="shared" ref="AI1474:AI1537" si="231">IF(AR1474="PRA4BVT",3,0)</f>
        <v>0</v>
      </c>
      <c r="AJ1474">
        <f t="shared" ref="AJ1474:AJ1537" si="232">IF(AR1474="PRA4BVZ",4,0)</f>
        <v>0</v>
      </c>
      <c r="AK1474">
        <f t="shared" ref="AK1474:AK1537" si="233">IF(AR1474="PRA4BV2",5,0)</f>
        <v>0</v>
      </c>
      <c r="AL1474">
        <f t="shared" ref="AL1474:AL1537" si="234">SUM(AH1474:AK1474)</f>
        <v>0</v>
      </c>
      <c r="AM1474">
        <f t="shared" ref="AM1474:AM1537" si="235">SUM(AN1474:AQ1474)</f>
        <v>0</v>
      </c>
      <c r="AN1474">
        <f t="shared" ref="AN1474:AN1537" si="236">IF(AR1474="PRA4BB8",2,0)</f>
        <v>0</v>
      </c>
      <c r="AO1474">
        <f t="shared" ref="AO1474:AO1537" si="237">IF(AR1474="PRA4BVQ",3,0)</f>
        <v>0</v>
      </c>
      <c r="AP1474">
        <f t="shared" ref="AP1474:AP1537" si="238">IF(AR1474="PRA4BVR",4,0)</f>
        <v>0</v>
      </c>
      <c r="AQ1474">
        <f t="shared" ref="AQ1474:AQ1537" si="239">IF(AR1474="PRA4BVS",5,0)</f>
        <v>0</v>
      </c>
      <c r="AR1474" t="s">
        <v>11840</v>
      </c>
      <c r="AS1474">
        <v>231161</v>
      </c>
      <c r="AT1474">
        <v>403825</v>
      </c>
      <c r="AU1474" t="s">
        <v>54</v>
      </c>
      <c r="AV1474">
        <v>1</v>
      </c>
      <c r="AW1474">
        <v>2</v>
      </c>
      <c r="AX1474">
        <v>0</v>
      </c>
      <c r="AY1474">
        <v>3</v>
      </c>
      <c r="AZ1474" t="s">
        <v>3548</v>
      </c>
      <c r="BA1474" t="s">
        <v>3549</v>
      </c>
      <c r="BB1474">
        <v>4820</v>
      </c>
      <c r="BC1474" t="s">
        <v>3550</v>
      </c>
      <c r="BD1474" t="s">
        <v>73</v>
      </c>
      <c r="BE1474" t="s">
        <v>74</v>
      </c>
      <c r="BF1474">
        <v>107857</v>
      </c>
      <c r="BG1474" t="s">
        <v>75</v>
      </c>
      <c r="BH1474" t="s">
        <v>76</v>
      </c>
      <c r="BI1474" t="s">
        <v>77</v>
      </c>
      <c r="BJ1474" t="s">
        <v>78</v>
      </c>
    </row>
    <row r="1475" spans="1:62" x14ac:dyDescent="0.25">
      <c r="A1475">
        <v>302297</v>
      </c>
      <c r="B1475">
        <v>1209512</v>
      </c>
      <c r="C1475" t="s">
        <v>51</v>
      </c>
      <c r="D1475">
        <v>431046</v>
      </c>
      <c r="E1475" t="s">
        <v>52</v>
      </c>
      <c r="F1475" t="s">
        <v>53</v>
      </c>
      <c r="G1475">
        <v>3</v>
      </c>
      <c r="H1475">
        <v>110</v>
      </c>
      <c r="I1475">
        <v>73</v>
      </c>
      <c r="J1475">
        <v>14</v>
      </c>
      <c r="K1475" t="s">
        <v>2628</v>
      </c>
      <c r="L1475" t="s">
        <v>2629</v>
      </c>
      <c r="M1475" t="s">
        <v>2630</v>
      </c>
      <c r="N1475">
        <v>4974780</v>
      </c>
      <c r="O1475">
        <v>1</v>
      </c>
      <c r="P1475" t="s">
        <v>56</v>
      </c>
      <c r="Q1475">
        <v>1</v>
      </c>
      <c r="R1475" t="s">
        <v>57</v>
      </c>
      <c r="S1475" t="s">
        <v>3536</v>
      </c>
      <c r="T1475" t="s">
        <v>3537</v>
      </c>
      <c r="U1475" t="b">
        <v>0</v>
      </c>
      <c r="V1475" t="s">
        <v>3538</v>
      </c>
      <c r="W1475" t="s">
        <v>2727</v>
      </c>
      <c r="X1475" t="s">
        <v>54</v>
      </c>
      <c r="Y1475" t="s">
        <v>62</v>
      </c>
      <c r="Z1475" t="s">
        <v>54</v>
      </c>
      <c r="AA1475" t="s">
        <v>54</v>
      </c>
      <c r="AB1475" t="s">
        <v>54</v>
      </c>
      <c r="AC1475" t="s">
        <v>54</v>
      </c>
      <c r="AD1475">
        <v>0</v>
      </c>
      <c r="AE1475" t="s">
        <v>3551</v>
      </c>
      <c r="AF1475">
        <v>1</v>
      </c>
      <c r="AG1475">
        <v>162352855</v>
      </c>
      <c r="AH1475">
        <f t="shared" si="230"/>
        <v>0</v>
      </c>
      <c r="AI1475">
        <f t="shared" si="231"/>
        <v>0</v>
      </c>
      <c r="AJ1475">
        <f t="shared" si="232"/>
        <v>0</v>
      </c>
      <c r="AK1475">
        <f t="shared" si="233"/>
        <v>0</v>
      </c>
      <c r="AL1475">
        <f t="shared" si="234"/>
        <v>0</v>
      </c>
      <c r="AM1475">
        <f t="shared" si="235"/>
        <v>0</v>
      </c>
      <c r="AN1475">
        <f t="shared" si="236"/>
        <v>0</v>
      </c>
      <c r="AO1475">
        <f t="shared" si="237"/>
        <v>0</v>
      </c>
      <c r="AP1475">
        <f t="shared" si="238"/>
        <v>0</v>
      </c>
      <c r="AQ1475">
        <f t="shared" si="239"/>
        <v>0</v>
      </c>
      <c r="AR1475" t="s">
        <v>11843</v>
      </c>
      <c r="AS1475">
        <v>231165</v>
      </c>
      <c r="AT1475">
        <v>403829</v>
      </c>
      <c r="AU1475" t="s">
        <v>54</v>
      </c>
      <c r="AV1475">
        <v>0</v>
      </c>
      <c r="AW1475">
        <v>0</v>
      </c>
      <c r="AX1475">
        <v>0</v>
      </c>
      <c r="AY1475">
        <v>2</v>
      </c>
      <c r="AZ1475" t="s">
        <v>3552</v>
      </c>
      <c r="BA1475" t="s">
        <v>3553</v>
      </c>
      <c r="BB1475">
        <v>35034</v>
      </c>
      <c r="BC1475" t="s">
        <v>3554</v>
      </c>
      <c r="BD1475" t="s">
        <v>112</v>
      </c>
      <c r="BE1475" t="s">
        <v>113</v>
      </c>
      <c r="BF1475">
        <v>108187</v>
      </c>
      <c r="BG1475" t="s">
        <v>75</v>
      </c>
      <c r="BH1475" t="s">
        <v>76</v>
      </c>
      <c r="BI1475" t="s">
        <v>77</v>
      </c>
      <c r="BJ1475" t="s">
        <v>78</v>
      </c>
    </row>
    <row r="1476" spans="1:62" x14ac:dyDescent="0.25">
      <c r="A1476">
        <v>302297</v>
      </c>
      <c r="B1476">
        <v>1209512</v>
      </c>
      <c r="C1476" t="s">
        <v>51</v>
      </c>
      <c r="D1476">
        <v>431046</v>
      </c>
      <c r="E1476" t="s">
        <v>52</v>
      </c>
      <c r="F1476" t="s">
        <v>53</v>
      </c>
      <c r="G1476">
        <v>3</v>
      </c>
      <c r="H1476">
        <v>110</v>
      </c>
      <c r="I1476">
        <v>73</v>
      </c>
      <c r="J1476">
        <v>14</v>
      </c>
      <c r="K1476" t="s">
        <v>2628</v>
      </c>
      <c r="L1476" t="s">
        <v>2629</v>
      </c>
      <c r="M1476" t="s">
        <v>2630</v>
      </c>
      <c r="N1476">
        <v>4974780</v>
      </c>
      <c r="O1476">
        <v>1</v>
      </c>
      <c r="P1476" t="s">
        <v>56</v>
      </c>
      <c r="Q1476">
        <v>1</v>
      </c>
      <c r="R1476" t="s">
        <v>57</v>
      </c>
      <c r="S1476" t="s">
        <v>3536</v>
      </c>
      <c r="T1476" t="s">
        <v>3537</v>
      </c>
      <c r="U1476" t="b">
        <v>0</v>
      </c>
      <c r="V1476" t="s">
        <v>3538</v>
      </c>
      <c r="W1476" t="s">
        <v>2727</v>
      </c>
      <c r="X1476" t="s">
        <v>54</v>
      </c>
      <c r="Y1476" t="s">
        <v>62</v>
      </c>
      <c r="Z1476" t="s">
        <v>54</v>
      </c>
      <c r="AA1476" t="s">
        <v>54</v>
      </c>
      <c r="AB1476" t="s">
        <v>54</v>
      </c>
      <c r="AC1476" t="s">
        <v>54</v>
      </c>
      <c r="AD1476">
        <v>1</v>
      </c>
      <c r="AE1476" t="s">
        <v>3555</v>
      </c>
      <c r="AF1476">
        <v>1</v>
      </c>
      <c r="AG1476">
        <v>162352930</v>
      </c>
      <c r="AH1476">
        <f t="shared" si="230"/>
        <v>0</v>
      </c>
      <c r="AI1476">
        <f t="shared" si="231"/>
        <v>0</v>
      </c>
      <c r="AJ1476">
        <f t="shared" si="232"/>
        <v>0</v>
      </c>
      <c r="AK1476">
        <f t="shared" si="233"/>
        <v>0</v>
      </c>
      <c r="AL1476">
        <f t="shared" si="234"/>
        <v>0</v>
      </c>
      <c r="AM1476">
        <f t="shared" si="235"/>
        <v>0</v>
      </c>
      <c r="AN1476">
        <f t="shared" si="236"/>
        <v>0</v>
      </c>
      <c r="AO1476">
        <f t="shared" si="237"/>
        <v>0</v>
      </c>
      <c r="AP1476">
        <f t="shared" si="238"/>
        <v>0</v>
      </c>
      <c r="AQ1476">
        <f t="shared" si="239"/>
        <v>0</v>
      </c>
      <c r="AR1476" t="s">
        <v>11844</v>
      </c>
      <c r="AS1476">
        <v>231105</v>
      </c>
      <c r="AT1476">
        <v>403769</v>
      </c>
      <c r="AU1476" t="s">
        <v>54</v>
      </c>
      <c r="AV1476">
        <v>0</v>
      </c>
      <c r="AW1476">
        <v>0</v>
      </c>
      <c r="AX1476">
        <v>0</v>
      </c>
      <c r="AY1476">
        <v>1</v>
      </c>
      <c r="AZ1476" t="s">
        <v>3556</v>
      </c>
      <c r="BA1476" t="s">
        <v>3557</v>
      </c>
      <c r="BB1476">
        <v>64750</v>
      </c>
      <c r="BC1476" t="s">
        <v>3558</v>
      </c>
      <c r="BD1476" t="s">
        <v>118</v>
      </c>
      <c r="BE1476" t="s">
        <v>119</v>
      </c>
      <c r="BF1476">
        <v>30267</v>
      </c>
      <c r="BG1476" t="s">
        <v>75</v>
      </c>
      <c r="BH1476" t="s">
        <v>76</v>
      </c>
      <c r="BI1476" t="s">
        <v>77</v>
      </c>
      <c r="BJ1476" t="s">
        <v>78</v>
      </c>
    </row>
    <row r="1477" spans="1:62" x14ac:dyDescent="0.25">
      <c r="A1477">
        <v>302297</v>
      </c>
      <c r="B1477">
        <v>1209512</v>
      </c>
      <c r="C1477" t="s">
        <v>51</v>
      </c>
      <c r="D1477">
        <v>431046</v>
      </c>
      <c r="E1477" t="s">
        <v>52</v>
      </c>
      <c r="F1477" t="s">
        <v>53</v>
      </c>
      <c r="G1477">
        <v>3</v>
      </c>
      <c r="H1477">
        <v>110</v>
      </c>
      <c r="I1477">
        <v>73</v>
      </c>
      <c r="J1477">
        <v>14</v>
      </c>
      <c r="K1477" t="s">
        <v>2628</v>
      </c>
      <c r="L1477" t="s">
        <v>2629</v>
      </c>
      <c r="M1477" t="s">
        <v>2630</v>
      </c>
      <c r="N1477">
        <v>4974780</v>
      </c>
      <c r="O1477">
        <v>1</v>
      </c>
      <c r="P1477" t="s">
        <v>56</v>
      </c>
      <c r="Q1477">
        <v>1</v>
      </c>
      <c r="R1477" t="s">
        <v>57</v>
      </c>
      <c r="S1477" t="s">
        <v>3536</v>
      </c>
      <c r="T1477" t="s">
        <v>3537</v>
      </c>
      <c r="U1477" t="b">
        <v>0</v>
      </c>
      <c r="V1477" t="s">
        <v>3538</v>
      </c>
      <c r="W1477" t="s">
        <v>2727</v>
      </c>
      <c r="X1477" t="s">
        <v>54</v>
      </c>
      <c r="Y1477" t="s">
        <v>62</v>
      </c>
      <c r="Z1477" t="s">
        <v>54</v>
      </c>
      <c r="AA1477" t="s">
        <v>54</v>
      </c>
      <c r="AB1477" t="s">
        <v>54</v>
      </c>
      <c r="AC1477" t="s">
        <v>54</v>
      </c>
      <c r="AD1477">
        <v>0</v>
      </c>
      <c r="AE1477" t="s">
        <v>3559</v>
      </c>
      <c r="AF1477">
        <v>1</v>
      </c>
      <c r="AG1477">
        <v>162353022</v>
      </c>
      <c r="AH1477">
        <f t="shared" si="230"/>
        <v>0</v>
      </c>
      <c r="AI1477">
        <f t="shared" si="231"/>
        <v>0</v>
      </c>
      <c r="AJ1477">
        <f t="shared" si="232"/>
        <v>0</v>
      </c>
      <c r="AK1477">
        <f t="shared" si="233"/>
        <v>0</v>
      </c>
      <c r="AL1477">
        <f t="shared" si="234"/>
        <v>0</v>
      </c>
      <c r="AM1477">
        <f t="shared" si="235"/>
        <v>0</v>
      </c>
      <c r="AN1477">
        <f t="shared" si="236"/>
        <v>0</v>
      </c>
      <c r="AO1477">
        <f t="shared" si="237"/>
        <v>0</v>
      </c>
      <c r="AP1477">
        <f t="shared" si="238"/>
        <v>0</v>
      </c>
      <c r="AQ1477">
        <f t="shared" si="239"/>
        <v>0</v>
      </c>
      <c r="AR1477" t="s">
        <v>11848</v>
      </c>
      <c r="AS1477">
        <v>231150</v>
      </c>
      <c r="AT1477">
        <v>403814</v>
      </c>
      <c r="AU1477" t="s">
        <v>54</v>
      </c>
      <c r="AV1477">
        <v>0</v>
      </c>
      <c r="AW1477">
        <v>1</v>
      </c>
      <c r="AX1477">
        <v>0</v>
      </c>
      <c r="AY1477">
        <v>2</v>
      </c>
      <c r="AZ1477" t="s">
        <v>3560</v>
      </c>
      <c r="BA1477" t="s">
        <v>3561</v>
      </c>
      <c r="BB1477">
        <v>58570</v>
      </c>
      <c r="BC1477" t="s">
        <v>3562</v>
      </c>
      <c r="BD1477" t="s">
        <v>177</v>
      </c>
      <c r="BE1477" t="s">
        <v>74</v>
      </c>
      <c r="BF1477">
        <v>107857</v>
      </c>
      <c r="BG1477" t="s">
        <v>75</v>
      </c>
      <c r="BH1477" t="s">
        <v>76</v>
      </c>
      <c r="BI1477" t="s">
        <v>77</v>
      </c>
      <c r="BJ1477" t="s">
        <v>78</v>
      </c>
    </row>
    <row r="1478" spans="1:62" x14ac:dyDescent="0.25">
      <c r="A1478">
        <v>302297</v>
      </c>
      <c r="B1478">
        <v>1209512</v>
      </c>
      <c r="C1478" t="s">
        <v>51</v>
      </c>
      <c r="D1478">
        <v>431046</v>
      </c>
      <c r="E1478" t="s">
        <v>52</v>
      </c>
      <c r="F1478" t="s">
        <v>53</v>
      </c>
      <c r="G1478">
        <v>3</v>
      </c>
      <c r="H1478">
        <v>110</v>
      </c>
      <c r="I1478">
        <v>73</v>
      </c>
      <c r="J1478">
        <v>14</v>
      </c>
      <c r="K1478" t="s">
        <v>2628</v>
      </c>
      <c r="L1478" t="s">
        <v>2629</v>
      </c>
      <c r="M1478" t="s">
        <v>2630</v>
      </c>
      <c r="N1478">
        <v>4974780</v>
      </c>
      <c r="O1478">
        <v>1</v>
      </c>
      <c r="P1478" t="s">
        <v>56</v>
      </c>
      <c r="Q1478">
        <v>1</v>
      </c>
      <c r="R1478" t="s">
        <v>57</v>
      </c>
      <c r="S1478" t="s">
        <v>3536</v>
      </c>
      <c r="T1478" t="s">
        <v>3537</v>
      </c>
      <c r="U1478" t="b">
        <v>0</v>
      </c>
      <c r="V1478" t="s">
        <v>3538</v>
      </c>
      <c r="W1478" t="s">
        <v>2727</v>
      </c>
      <c r="X1478" t="s">
        <v>54</v>
      </c>
      <c r="Y1478" t="s">
        <v>62</v>
      </c>
      <c r="Z1478" t="s">
        <v>54</v>
      </c>
      <c r="AA1478" t="s">
        <v>54</v>
      </c>
      <c r="AB1478" t="s">
        <v>54</v>
      </c>
      <c r="AC1478" t="s">
        <v>54</v>
      </c>
      <c r="AD1478">
        <v>0</v>
      </c>
      <c r="AE1478" t="s">
        <v>3563</v>
      </c>
      <c r="AF1478">
        <v>1</v>
      </c>
      <c r="AG1478">
        <v>162353159</v>
      </c>
      <c r="AH1478">
        <f t="shared" si="230"/>
        <v>0</v>
      </c>
      <c r="AI1478">
        <f t="shared" si="231"/>
        <v>0</v>
      </c>
      <c r="AJ1478">
        <f t="shared" si="232"/>
        <v>0</v>
      </c>
      <c r="AK1478">
        <f t="shared" si="233"/>
        <v>0</v>
      </c>
      <c r="AL1478">
        <f t="shared" si="234"/>
        <v>0</v>
      </c>
      <c r="AM1478">
        <f t="shared" si="235"/>
        <v>0</v>
      </c>
      <c r="AN1478">
        <f t="shared" si="236"/>
        <v>0</v>
      </c>
      <c r="AO1478">
        <f t="shared" si="237"/>
        <v>0</v>
      </c>
      <c r="AP1478">
        <f t="shared" si="238"/>
        <v>0</v>
      </c>
      <c r="AQ1478">
        <f t="shared" si="239"/>
        <v>0</v>
      </c>
      <c r="AR1478" t="s">
        <v>11849</v>
      </c>
      <c r="AS1478">
        <v>231125</v>
      </c>
      <c r="AT1478">
        <v>403789</v>
      </c>
      <c r="AU1478" t="s">
        <v>54</v>
      </c>
      <c r="AV1478">
        <v>0</v>
      </c>
      <c r="AW1478">
        <v>2</v>
      </c>
      <c r="AX1478">
        <v>0</v>
      </c>
      <c r="AY1478">
        <v>7</v>
      </c>
      <c r="AZ1478" t="s">
        <v>3564</v>
      </c>
      <c r="BA1478" t="s">
        <v>3565</v>
      </c>
      <c r="BB1478">
        <v>13197</v>
      </c>
      <c r="BC1478" t="s">
        <v>3566</v>
      </c>
      <c r="BD1478" t="s">
        <v>182</v>
      </c>
      <c r="BE1478" t="s">
        <v>183</v>
      </c>
      <c r="BF1478">
        <v>30454</v>
      </c>
      <c r="BG1478" t="s">
        <v>75</v>
      </c>
      <c r="BH1478" t="s">
        <v>76</v>
      </c>
      <c r="BI1478" t="s">
        <v>77</v>
      </c>
      <c r="BJ1478" t="s">
        <v>78</v>
      </c>
    </row>
    <row r="1479" spans="1:62" x14ac:dyDescent="0.25">
      <c r="A1479">
        <v>302297</v>
      </c>
      <c r="B1479">
        <v>1209512</v>
      </c>
      <c r="C1479" t="s">
        <v>51</v>
      </c>
      <c r="D1479">
        <v>431046</v>
      </c>
      <c r="E1479" t="s">
        <v>52</v>
      </c>
      <c r="F1479" t="s">
        <v>53</v>
      </c>
      <c r="G1479">
        <v>3</v>
      </c>
      <c r="H1479">
        <v>110</v>
      </c>
      <c r="I1479">
        <v>73</v>
      </c>
      <c r="J1479">
        <v>14</v>
      </c>
      <c r="K1479" t="s">
        <v>2628</v>
      </c>
      <c r="L1479" t="s">
        <v>2629</v>
      </c>
      <c r="M1479" t="s">
        <v>2630</v>
      </c>
      <c r="N1479">
        <v>4974780</v>
      </c>
      <c r="O1479">
        <v>1</v>
      </c>
      <c r="P1479" t="s">
        <v>56</v>
      </c>
      <c r="Q1479">
        <v>1</v>
      </c>
      <c r="R1479" t="s">
        <v>57</v>
      </c>
      <c r="S1479" t="s">
        <v>3536</v>
      </c>
      <c r="T1479" t="s">
        <v>3537</v>
      </c>
      <c r="U1479" t="b">
        <v>0</v>
      </c>
      <c r="V1479" t="s">
        <v>3538</v>
      </c>
      <c r="W1479" t="s">
        <v>2727</v>
      </c>
      <c r="X1479" t="s">
        <v>54</v>
      </c>
      <c r="Y1479" t="s">
        <v>62</v>
      </c>
      <c r="Z1479" t="s">
        <v>54</v>
      </c>
      <c r="AA1479" t="s">
        <v>54</v>
      </c>
      <c r="AB1479" t="s">
        <v>54</v>
      </c>
      <c r="AC1479" t="s">
        <v>54</v>
      </c>
      <c r="AD1479">
        <v>0</v>
      </c>
      <c r="AE1479" t="s">
        <v>3297</v>
      </c>
      <c r="AF1479">
        <v>1</v>
      </c>
      <c r="AG1479">
        <v>162353266</v>
      </c>
      <c r="AH1479">
        <f t="shared" si="230"/>
        <v>0</v>
      </c>
      <c r="AI1479">
        <f t="shared" si="231"/>
        <v>0</v>
      </c>
      <c r="AJ1479">
        <f t="shared" si="232"/>
        <v>0</v>
      </c>
      <c r="AK1479">
        <f t="shared" si="233"/>
        <v>0</v>
      </c>
      <c r="AL1479">
        <f t="shared" si="234"/>
        <v>0</v>
      </c>
      <c r="AM1479">
        <f t="shared" si="235"/>
        <v>0</v>
      </c>
      <c r="AN1479">
        <f t="shared" si="236"/>
        <v>0</v>
      </c>
      <c r="AO1479">
        <f t="shared" si="237"/>
        <v>0</v>
      </c>
      <c r="AP1479">
        <f t="shared" si="238"/>
        <v>0</v>
      </c>
      <c r="AQ1479">
        <f t="shared" si="239"/>
        <v>0</v>
      </c>
      <c r="AR1479" t="s">
        <v>11850</v>
      </c>
      <c r="AS1479">
        <v>231065</v>
      </c>
      <c r="AT1479">
        <v>403729</v>
      </c>
      <c r="AU1479" t="s">
        <v>54</v>
      </c>
      <c r="AV1479">
        <v>0</v>
      </c>
      <c r="AW1479">
        <v>1</v>
      </c>
      <c r="AX1479">
        <v>0</v>
      </c>
      <c r="AY1479">
        <v>2</v>
      </c>
      <c r="AZ1479" t="s">
        <v>3567</v>
      </c>
      <c r="BA1479" t="s">
        <v>3568</v>
      </c>
      <c r="BB1479">
        <v>30481</v>
      </c>
      <c r="BC1479" t="s">
        <v>3569</v>
      </c>
      <c r="BD1479" t="s">
        <v>182</v>
      </c>
      <c r="BE1479" t="s">
        <v>187</v>
      </c>
      <c r="BF1479">
        <v>30453</v>
      </c>
      <c r="BG1479" t="s">
        <v>75</v>
      </c>
      <c r="BH1479" t="s">
        <v>76</v>
      </c>
      <c r="BI1479" t="s">
        <v>77</v>
      </c>
      <c r="BJ1479" t="s">
        <v>78</v>
      </c>
    </row>
    <row r="1480" spans="1:62" x14ac:dyDescent="0.25">
      <c r="A1480">
        <v>302297</v>
      </c>
      <c r="B1480">
        <v>1209512</v>
      </c>
      <c r="C1480" t="s">
        <v>51</v>
      </c>
      <c r="D1480">
        <v>431046</v>
      </c>
      <c r="E1480" t="s">
        <v>52</v>
      </c>
      <c r="F1480" t="s">
        <v>53</v>
      </c>
      <c r="G1480">
        <v>3</v>
      </c>
      <c r="H1480">
        <v>110</v>
      </c>
      <c r="I1480">
        <v>73</v>
      </c>
      <c r="J1480">
        <v>14</v>
      </c>
      <c r="K1480" t="s">
        <v>2628</v>
      </c>
      <c r="L1480" t="s">
        <v>2629</v>
      </c>
      <c r="M1480" t="s">
        <v>2630</v>
      </c>
      <c r="N1480">
        <v>4974780</v>
      </c>
      <c r="O1480">
        <v>1</v>
      </c>
      <c r="P1480" t="s">
        <v>56</v>
      </c>
      <c r="Q1480">
        <v>1</v>
      </c>
      <c r="R1480" t="s">
        <v>57</v>
      </c>
      <c r="S1480" t="s">
        <v>3536</v>
      </c>
      <c r="T1480" t="s">
        <v>3537</v>
      </c>
      <c r="U1480" t="b">
        <v>0</v>
      </c>
      <c r="V1480" t="s">
        <v>3538</v>
      </c>
      <c r="W1480" t="s">
        <v>2727</v>
      </c>
      <c r="X1480" t="s">
        <v>54</v>
      </c>
      <c r="Y1480" t="s">
        <v>62</v>
      </c>
      <c r="Z1480" t="s">
        <v>54</v>
      </c>
      <c r="AA1480" t="s">
        <v>54</v>
      </c>
      <c r="AB1480" t="s">
        <v>54</v>
      </c>
      <c r="AC1480" t="s">
        <v>54</v>
      </c>
      <c r="AD1480">
        <v>1</v>
      </c>
      <c r="AE1480" t="s">
        <v>3570</v>
      </c>
      <c r="AF1480">
        <v>1</v>
      </c>
      <c r="AG1480">
        <v>162353327</v>
      </c>
      <c r="AH1480">
        <f t="shared" si="230"/>
        <v>0</v>
      </c>
      <c r="AI1480">
        <f t="shared" si="231"/>
        <v>0</v>
      </c>
      <c r="AJ1480">
        <f t="shared" si="232"/>
        <v>0</v>
      </c>
      <c r="AK1480">
        <f t="shared" si="233"/>
        <v>0</v>
      </c>
      <c r="AL1480">
        <f t="shared" si="234"/>
        <v>0</v>
      </c>
      <c r="AM1480">
        <f t="shared" si="235"/>
        <v>0</v>
      </c>
      <c r="AN1480">
        <f t="shared" si="236"/>
        <v>0</v>
      </c>
      <c r="AO1480">
        <f t="shared" si="237"/>
        <v>0</v>
      </c>
      <c r="AP1480">
        <f t="shared" si="238"/>
        <v>0</v>
      </c>
      <c r="AQ1480">
        <f t="shared" si="239"/>
        <v>0</v>
      </c>
      <c r="AR1480" t="s">
        <v>11851</v>
      </c>
      <c r="AS1480">
        <v>231108</v>
      </c>
      <c r="AT1480">
        <v>403772</v>
      </c>
      <c r="AU1480" t="s">
        <v>54</v>
      </c>
      <c r="AV1480">
        <v>0</v>
      </c>
      <c r="AW1480">
        <v>0</v>
      </c>
      <c r="AX1480">
        <v>0</v>
      </c>
      <c r="AY1480">
        <v>1</v>
      </c>
      <c r="AZ1480" t="s">
        <v>3571</v>
      </c>
      <c r="BA1480" t="s">
        <v>3572</v>
      </c>
      <c r="BB1480">
        <v>30857</v>
      </c>
      <c r="BC1480" t="s">
        <v>3573</v>
      </c>
      <c r="BD1480" t="s">
        <v>118</v>
      </c>
      <c r="BE1480" t="s">
        <v>119</v>
      </c>
      <c r="BF1480">
        <v>30267</v>
      </c>
      <c r="BG1480" t="s">
        <v>75</v>
      </c>
      <c r="BH1480" t="s">
        <v>76</v>
      </c>
      <c r="BI1480" t="s">
        <v>77</v>
      </c>
      <c r="BJ1480" t="s">
        <v>78</v>
      </c>
    </row>
    <row r="1481" spans="1:62" x14ac:dyDescent="0.25">
      <c r="A1481">
        <v>302297</v>
      </c>
      <c r="B1481">
        <v>1209512</v>
      </c>
      <c r="C1481" t="s">
        <v>51</v>
      </c>
      <c r="D1481">
        <v>431046</v>
      </c>
      <c r="E1481" t="s">
        <v>52</v>
      </c>
      <c r="F1481" t="s">
        <v>53</v>
      </c>
      <c r="G1481">
        <v>3</v>
      </c>
      <c r="H1481">
        <v>110</v>
      </c>
      <c r="I1481">
        <v>73</v>
      </c>
      <c r="J1481">
        <v>14</v>
      </c>
      <c r="K1481" t="s">
        <v>2628</v>
      </c>
      <c r="L1481" t="s">
        <v>2629</v>
      </c>
      <c r="M1481" t="s">
        <v>2630</v>
      </c>
      <c r="N1481">
        <v>4974780</v>
      </c>
      <c r="O1481">
        <v>1</v>
      </c>
      <c r="P1481" t="s">
        <v>56</v>
      </c>
      <c r="Q1481">
        <v>1</v>
      </c>
      <c r="R1481" t="s">
        <v>57</v>
      </c>
      <c r="S1481" t="s">
        <v>3536</v>
      </c>
      <c r="T1481" t="s">
        <v>3537</v>
      </c>
      <c r="U1481" t="b">
        <v>0</v>
      </c>
      <c r="V1481" t="s">
        <v>3538</v>
      </c>
      <c r="W1481" t="s">
        <v>2727</v>
      </c>
      <c r="X1481" t="s">
        <v>54</v>
      </c>
      <c r="Y1481" t="s">
        <v>62</v>
      </c>
      <c r="Z1481" t="s">
        <v>54</v>
      </c>
      <c r="AA1481" t="s">
        <v>54</v>
      </c>
      <c r="AB1481" t="s">
        <v>54</v>
      </c>
      <c r="AC1481" t="s">
        <v>54</v>
      </c>
      <c r="AD1481">
        <v>0</v>
      </c>
      <c r="AE1481" t="s">
        <v>101</v>
      </c>
      <c r="AF1481">
        <v>1</v>
      </c>
      <c r="AG1481">
        <v>162353366</v>
      </c>
      <c r="AH1481">
        <f t="shared" si="230"/>
        <v>0</v>
      </c>
      <c r="AI1481">
        <f t="shared" si="231"/>
        <v>0</v>
      </c>
      <c r="AJ1481">
        <f t="shared" si="232"/>
        <v>0</v>
      </c>
      <c r="AK1481">
        <f t="shared" si="233"/>
        <v>0</v>
      </c>
      <c r="AL1481">
        <f t="shared" si="234"/>
        <v>0</v>
      </c>
      <c r="AM1481">
        <f t="shared" si="235"/>
        <v>0</v>
      </c>
      <c r="AN1481">
        <f t="shared" si="236"/>
        <v>0</v>
      </c>
      <c r="AO1481">
        <f t="shared" si="237"/>
        <v>0</v>
      </c>
      <c r="AP1481">
        <f t="shared" si="238"/>
        <v>0</v>
      </c>
      <c r="AQ1481">
        <f t="shared" si="239"/>
        <v>0</v>
      </c>
      <c r="AR1481" t="s">
        <v>11854</v>
      </c>
      <c r="AS1481">
        <v>231139</v>
      </c>
      <c r="AT1481">
        <v>403803</v>
      </c>
      <c r="AU1481" t="s">
        <v>54</v>
      </c>
      <c r="AV1481">
        <v>0</v>
      </c>
      <c r="AW1481">
        <v>1</v>
      </c>
      <c r="AX1481">
        <v>0</v>
      </c>
      <c r="AY1481">
        <v>3</v>
      </c>
      <c r="AZ1481" t="s">
        <v>3441</v>
      </c>
      <c r="BA1481" t="s">
        <v>3574</v>
      </c>
      <c r="BB1481">
        <v>12562</v>
      </c>
      <c r="BC1481" t="s">
        <v>3575</v>
      </c>
      <c r="BD1481" t="s">
        <v>482</v>
      </c>
      <c r="BE1481" t="s">
        <v>183</v>
      </c>
      <c r="BF1481">
        <v>30454</v>
      </c>
      <c r="BG1481" t="s">
        <v>75</v>
      </c>
      <c r="BH1481" t="s">
        <v>76</v>
      </c>
      <c r="BI1481" t="s">
        <v>77</v>
      </c>
      <c r="BJ1481" t="s">
        <v>78</v>
      </c>
    </row>
    <row r="1482" spans="1:62" x14ac:dyDescent="0.25">
      <c r="A1482">
        <v>302297</v>
      </c>
      <c r="B1482">
        <v>1209512</v>
      </c>
      <c r="C1482" t="s">
        <v>51</v>
      </c>
      <c r="D1482">
        <v>431046</v>
      </c>
      <c r="E1482" t="s">
        <v>52</v>
      </c>
      <c r="F1482" t="s">
        <v>53</v>
      </c>
      <c r="G1482">
        <v>3</v>
      </c>
      <c r="H1482">
        <v>110</v>
      </c>
      <c r="I1482">
        <v>73</v>
      </c>
      <c r="J1482">
        <v>14</v>
      </c>
      <c r="K1482" t="s">
        <v>2628</v>
      </c>
      <c r="L1482" t="s">
        <v>2629</v>
      </c>
      <c r="M1482" t="s">
        <v>2630</v>
      </c>
      <c r="N1482">
        <v>4974780</v>
      </c>
      <c r="O1482">
        <v>1</v>
      </c>
      <c r="P1482" t="s">
        <v>56</v>
      </c>
      <c r="Q1482">
        <v>1</v>
      </c>
      <c r="R1482" t="s">
        <v>57</v>
      </c>
      <c r="S1482" t="s">
        <v>3536</v>
      </c>
      <c r="T1482" t="s">
        <v>3537</v>
      </c>
      <c r="U1482" t="b">
        <v>0</v>
      </c>
      <c r="V1482" t="s">
        <v>3538</v>
      </c>
      <c r="W1482" t="s">
        <v>2727</v>
      </c>
      <c r="X1482" t="s">
        <v>54</v>
      </c>
      <c r="Y1482" t="s">
        <v>62</v>
      </c>
      <c r="Z1482" t="s">
        <v>54</v>
      </c>
      <c r="AA1482" t="s">
        <v>54</v>
      </c>
      <c r="AB1482" t="s">
        <v>54</v>
      </c>
      <c r="AC1482" t="s">
        <v>54</v>
      </c>
      <c r="AD1482">
        <v>1</v>
      </c>
      <c r="AE1482" t="s">
        <v>3576</v>
      </c>
      <c r="AF1482">
        <v>1</v>
      </c>
      <c r="AG1482">
        <v>162353410</v>
      </c>
      <c r="AH1482">
        <f t="shared" si="230"/>
        <v>0</v>
      </c>
      <c r="AI1482">
        <f t="shared" si="231"/>
        <v>0</v>
      </c>
      <c r="AJ1482">
        <f t="shared" si="232"/>
        <v>0</v>
      </c>
      <c r="AK1482">
        <f t="shared" si="233"/>
        <v>0</v>
      </c>
      <c r="AL1482">
        <f t="shared" si="234"/>
        <v>0</v>
      </c>
      <c r="AM1482">
        <f t="shared" si="235"/>
        <v>0</v>
      </c>
      <c r="AN1482">
        <f t="shared" si="236"/>
        <v>0</v>
      </c>
      <c r="AO1482">
        <f t="shared" si="237"/>
        <v>0</v>
      </c>
      <c r="AP1482">
        <f t="shared" si="238"/>
        <v>0</v>
      </c>
      <c r="AQ1482">
        <f t="shared" si="239"/>
        <v>0</v>
      </c>
      <c r="AR1482" t="s">
        <v>11855</v>
      </c>
      <c r="AS1482">
        <v>231106</v>
      </c>
      <c r="AT1482">
        <v>403770</v>
      </c>
      <c r="AU1482" t="s">
        <v>54</v>
      </c>
      <c r="AV1482">
        <v>0</v>
      </c>
      <c r="AW1482">
        <v>0</v>
      </c>
      <c r="AX1482">
        <v>0</v>
      </c>
      <c r="AY1482">
        <v>1</v>
      </c>
      <c r="AZ1482" t="s">
        <v>3577</v>
      </c>
      <c r="BA1482" t="s">
        <v>3578</v>
      </c>
      <c r="BB1482">
        <v>36828</v>
      </c>
      <c r="BC1482" t="s">
        <v>3579</v>
      </c>
      <c r="BD1482" t="s">
        <v>118</v>
      </c>
      <c r="BE1482" t="s">
        <v>119</v>
      </c>
      <c r="BF1482">
        <v>30267</v>
      </c>
      <c r="BG1482" t="s">
        <v>75</v>
      </c>
      <c r="BH1482" t="s">
        <v>76</v>
      </c>
      <c r="BI1482" t="s">
        <v>77</v>
      </c>
      <c r="BJ1482" t="s">
        <v>78</v>
      </c>
    </row>
    <row r="1483" spans="1:62" x14ac:dyDescent="0.25">
      <c r="A1483">
        <v>302297</v>
      </c>
      <c r="B1483">
        <v>1209512</v>
      </c>
      <c r="C1483" t="s">
        <v>51</v>
      </c>
      <c r="D1483">
        <v>431046</v>
      </c>
      <c r="E1483" t="s">
        <v>52</v>
      </c>
      <c r="F1483" t="s">
        <v>53</v>
      </c>
      <c r="G1483">
        <v>3</v>
      </c>
      <c r="H1483">
        <v>110</v>
      </c>
      <c r="I1483">
        <v>73</v>
      </c>
      <c r="J1483">
        <v>14</v>
      </c>
      <c r="K1483" t="s">
        <v>2628</v>
      </c>
      <c r="L1483" t="s">
        <v>2629</v>
      </c>
      <c r="M1483" t="s">
        <v>2630</v>
      </c>
      <c r="N1483">
        <v>4974780</v>
      </c>
      <c r="O1483">
        <v>1</v>
      </c>
      <c r="P1483" t="s">
        <v>56</v>
      </c>
      <c r="Q1483">
        <v>1</v>
      </c>
      <c r="R1483" t="s">
        <v>57</v>
      </c>
      <c r="S1483" t="s">
        <v>3536</v>
      </c>
      <c r="T1483" t="s">
        <v>3537</v>
      </c>
      <c r="U1483" t="b">
        <v>0</v>
      </c>
      <c r="V1483" t="s">
        <v>3538</v>
      </c>
      <c r="W1483" t="s">
        <v>2727</v>
      </c>
      <c r="X1483" t="s">
        <v>54</v>
      </c>
      <c r="Y1483" t="s">
        <v>62</v>
      </c>
      <c r="Z1483" t="s">
        <v>54</v>
      </c>
      <c r="AA1483" t="s">
        <v>54</v>
      </c>
      <c r="AB1483" t="s">
        <v>54</v>
      </c>
      <c r="AC1483" t="s">
        <v>54</v>
      </c>
      <c r="AD1483">
        <v>1</v>
      </c>
      <c r="AE1483" t="s">
        <v>79</v>
      </c>
      <c r="AF1483">
        <v>1</v>
      </c>
      <c r="AG1483">
        <v>162353475</v>
      </c>
      <c r="AH1483">
        <f t="shared" si="230"/>
        <v>0</v>
      </c>
      <c r="AI1483">
        <f t="shared" si="231"/>
        <v>0</v>
      </c>
      <c r="AJ1483">
        <f t="shared" si="232"/>
        <v>0</v>
      </c>
      <c r="AK1483">
        <f t="shared" si="233"/>
        <v>0</v>
      </c>
      <c r="AL1483">
        <f t="shared" si="234"/>
        <v>0</v>
      </c>
      <c r="AM1483">
        <f t="shared" si="235"/>
        <v>0</v>
      </c>
      <c r="AN1483">
        <f t="shared" si="236"/>
        <v>0</v>
      </c>
      <c r="AO1483">
        <f t="shared" si="237"/>
        <v>0</v>
      </c>
      <c r="AP1483">
        <f t="shared" si="238"/>
        <v>0</v>
      </c>
      <c r="AQ1483">
        <f t="shared" si="239"/>
        <v>0</v>
      </c>
      <c r="AR1483" t="s">
        <v>11856</v>
      </c>
      <c r="AS1483">
        <v>231104</v>
      </c>
      <c r="AT1483">
        <v>403768</v>
      </c>
      <c r="AU1483" t="s">
        <v>54</v>
      </c>
      <c r="AV1483">
        <v>0</v>
      </c>
      <c r="AW1483">
        <v>0</v>
      </c>
      <c r="AX1483">
        <v>0</v>
      </c>
      <c r="AY1483">
        <v>1</v>
      </c>
      <c r="AZ1483" t="s">
        <v>3580</v>
      </c>
      <c r="BA1483" t="s">
        <v>3581</v>
      </c>
      <c r="BB1483">
        <v>12264</v>
      </c>
      <c r="BC1483" t="s">
        <v>3582</v>
      </c>
      <c r="BD1483" t="s">
        <v>67</v>
      </c>
      <c r="BE1483" t="s">
        <v>68</v>
      </c>
      <c r="BF1483">
        <v>30310</v>
      </c>
      <c r="BG1483" t="s">
        <v>75</v>
      </c>
      <c r="BH1483" t="s">
        <v>76</v>
      </c>
      <c r="BI1483" t="s">
        <v>77</v>
      </c>
      <c r="BJ1483" t="s">
        <v>78</v>
      </c>
    </row>
    <row r="1484" spans="1:62" x14ac:dyDescent="0.25">
      <c r="A1484">
        <v>302298</v>
      </c>
      <c r="B1484">
        <v>1209512</v>
      </c>
      <c r="C1484" t="s">
        <v>51</v>
      </c>
      <c r="D1484">
        <v>431046</v>
      </c>
      <c r="E1484" t="s">
        <v>52</v>
      </c>
      <c r="F1484" t="s">
        <v>53</v>
      </c>
      <c r="G1484">
        <v>3</v>
      </c>
      <c r="H1484">
        <v>110</v>
      </c>
      <c r="I1484">
        <v>73</v>
      </c>
      <c r="J1484">
        <v>7</v>
      </c>
      <c r="K1484" t="s">
        <v>2628</v>
      </c>
      <c r="L1484" t="s">
        <v>2629</v>
      </c>
      <c r="M1484" t="s">
        <v>2630</v>
      </c>
      <c r="N1484">
        <v>4966928</v>
      </c>
      <c r="O1484">
        <v>1</v>
      </c>
      <c r="P1484" t="s">
        <v>56</v>
      </c>
      <c r="Q1484">
        <v>1</v>
      </c>
      <c r="R1484" t="s">
        <v>57</v>
      </c>
      <c r="S1484" t="s">
        <v>3586</v>
      </c>
      <c r="T1484" t="s">
        <v>3587</v>
      </c>
      <c r="U1484" t="b">
        <v>0</v>
      </c>
      <c r="V1484" t="s">
        <v>3588</v>
      </c>
      <c r="W1484" t="s">
        <v>1667</v>
      </c>
      <c r="X1484" t="s">
        <v>54</v>
      </c>
      <c r="Y1484" t="s">
        <v>62</v>
      </c>
      <c r="Z1484" t="s">
        <v>54</v>
      </c>
      <c r="AA1484" t="s">
        <v>54</v>
      </c>
      <c r="AB1484" t="s">
        <v>54</v>
      </c>
      <c r="AC1484" t="s">
        <v>54</v>
      </c>
      <c r="AD1484">
        <v>1</v>
      </c>
      <c r="AE1484" t="s">
        <v>69</v>
      </c>
      <c r="AF1484">
        <v>1</v>
      </c>
      <c r="AG1484">
        <v>162209055</v>
      </c>
      <c r="AH1484">
        <f t="shared" si="230"/>
        <v>0</v>
      </c>
      <c r="AI1484">
        <f t="shared" si="231"/>
        <v>0</v>
      </c>
      <c r="AJ1484">
        <f t="shared" si="232"/>
        <v>0</v>
      </c>
      <c r="AK1484">
        <f t="shared" si="233"/>
        <v>0</v>
      </c>
      <c r="AL1484">
        <f t="shared" si="234"/>
        <v>0</v>
      </c>
      <c r="AM1484">
        <f t="shared" si="235"/>
        <v>0</v>
      </c>
      <c r="AN1484">
        <f t="shared" si="236"/>
        <v>0</v>
      </c>
      <c r="AO1484">
        <f t="shared" si="237"/>
        <v>0</v>
      </c>
      <c r="AP1484">
        <f t="shared" si="238"/>
        <v>0</v>
      </c>
      <c r="AQ1484">
        <f t="shared" si="239"/>
        <v>0</v>
      </c>
      <c r="AR1484" t="s">
        <v>11838</v>
      </c>
      <c r="AS1484">
        <v>231145</v>
      </c>
      <c r="AT1484">
        <v>403809</v>
      </c>
      <c r="AU1484" t="s">
        <v>54</v>
      </c>
      <c r="AV1484">
        <v>0</v>
      </c>
      <c r="AW1484">
        <v>0</v>
      </c>
      <c r="AX1484">
        <v>0</v>
      </c>
      <c r="AY1484">
        <v>1</v>
      </c>
      <c r="AZ1484" t="s">
        <v>3592</v>
      </c>
      <c r="BA1484" t="s">
        <v>3593</v>
      </c>
      <c r="BB1484">
        <v>4203504</v>
      </c>
      <c r="BC1484" t="s">
        <v>3594</v>
      </c>
      <c r="BD1484" t="s">
        <v>73</v>
      </c>
      <c r="BE1484" t="s">
        <v>74</v>
      </c>
      <c r="BF1484">
        <v>107857</v>
      </c>
      <c r="BG1484" t="s">
        <v>75</v>
      </c>
      <c r="BH1484" t="s">
        <v>76</v>
      </c>
      <c r="BI1484" t="s">
        <v>77</v>
      </c>
      <c r="BJ1484" t="s">
        <v>78</v>
      </c>
    </row>
    <row r="1485" spans="1:62" x14ac:dyDescent="0.25">
      <c r="A1485">
        <v>302298</v>
      </c>
      <c r="B1485">
        <v>1209512</v>
      </c>
      <c r="C1485" t="s">
        <v>51</v>
      </c>
      <c r="D1485">
        <v>431046</v>
      </c>
      <c r="E1485" t="s">
        <v>52</v>
      </c>
      <c r="F1485" t="s">
        <v>53</v>
      </c>
      <c r="G1485">
        <v>3</v>
      </c>
      <c r="H1485">
        <v>110</v>
      </c>
      <c r="I1485">
        <v>73</v>
      </c>
      <c r="J1485">
        <v>7</v>
      </c>
      <c r="K1485" t="s">
        <v>2628</v>
      </c>
      <c r="L1485" t="s">
        <v>2629</v>
      </c>
      <c r="M1485" t="s">
        <v>2630</v>
      </c>
      <c r="N1485">
        <v>4966928</v>
      </c>
      <c r="O1485">
        <v>1</v>
      </c>
      <c r="P1485" t="s">
        <v>56</v>
      </c>
      <c r="Q1485">
        <v>1</v>
      </c>
      <c r="R1485" t="s">
        <v>57</v>
      </c>
      <c r="S1485" t="s">
        <v>3586</v>
      </c>
      <c r="T1485" t="s">
        <v>3587</v>
      </c>
      <c r="U1485" t="b">
        <v>0</v>
      </c>
      <c r="V1485" t="s">
        <v>3588</v>
      </c>
      <c r="W1485" t="s">
        <v>1667</v>
      </c>
      <c r="X1485" t="s">
        <v>54</v>
      </c>
      <c r="Y1485" t="s">
        <v>62</v>
      </c>
      <c r="Z1485" t="s">
        <v>54</v>
      </c>
      <c r="AA1485" t="s">
        <v>54</v>
      </c>
      <c r="AB1485" t="s">
        <v>54</v>
      </c>
      <c r="AC1485" t="s">
        <v>54</v>
      </c>
      <c r="AD1485">
        <v>1</v>
      </c>
      <c r="AE1485" t="s">
        <v>79</v>
      </c>
      <c r="AF1485">
        <v>1</v>
      </c>
      <c r="AG1485">
        <v>162217318</v>
      </c>
      <c r="AH1485">
        <f t="shared" si="230"/>
        <v>0</v>
      </c>
      <c r="AI1485">
        <f t="shared" si="231"/>
        <v>0</v>
      </c>
      <c r="AJ1485">
        <f t="shared" si="232"/>
        <v>0</v>
      </c>
      <c r="AK1485">
        <f t="shared" si="233"/>
        <v>0</v>
      </c>
      <c r="AL1485">
        <f t="shared" si="234"/>
        <v>0</v>
      </c>
      <c r="AM1485">
        <f t="shared" si="235"/>
        <v>0</v>
      </c>
      <c r="AN1485">
        <f t="shared" si="236"/>
        <v>0</v>
      </c>
      <c r="AO1485">
        <f t="shared" si="237"/>
        <v>0</v>
      </c>
      <c r="AP1485">
        <f t="shared" si="238"/>
        <v>0</v>
      </c>
      <c r="AQ1485">
        <f t="shared" si="239"/>
        <v>0</v>
      </c>
      <c r="AR1485" t="s">
        <v>11839</v>
      </c>
      <c r="AS1485">
        <v>231086</v>
      </c>
      <c r="AT1485">
        <v>403750</v>
      </c>
      <c r="AU1485" t="s">
        <v>54</v>
      </c>
      <c r="AV1485">
        <v>0</v>
      </c>
      <c r="AW1485">
        <v>0</v>
      </c>
      <c r="AX1485">
        <v>0</v>
      </c>
      <c r="AY1485">
        <v>1</v>
      </c>
      <c r="AZ1485" t="s">
        <v>3595</v>
      </c>
      <c r="BA1485" t="s">
        <v>3596</v>
      </c>
      <c r="BB1485">
        <v>35292</v>
      </c>
      <c r="BC1485" t="s">
        <v>3597</v>
      </c>
      <c r="BD1485" t="s">
        <v>67</v>
      </c>
      <c r="BE1485" t="s">
        <v>68</v>
      </c>
      <c r="BF1485">
        <v>30310</v>
      </c>
      <c r="BG1485" t="s">
        <v>75</v>
      </c>
      <c r="BH1485" t="s">
        <v>76</v>
      </c>
      <c r="BI1485" t="s">
        <v>77</v>
      </c>
      <c r="BJ1485" t="s">
        <v>78</v>
      </c>
    </row>
    <row r="1486" spans="1:62" x14ac:dyDescent="0.25">
      <c r="A1486">
        <v>302298</v>
      </c>
      <c r="B1486">
        <v>1209512</v>
      </c>
      <c r="C1486" t="s">
        <v>51</v>
      </c>
      <c r="D1486">
        <v>431046</v>
      </c>
      <c r="E1486" t="s">
        <v>52</v>
      </c>
      <c r="F1486" t="s">
        <v>53</v>
      </c>
      <c r="G1486">
        <v>3</v>
      </c>
      <c r="H1486">
        <v>110</v>
      </c>
      <c r="I1486">
        <v>73</v>
      </c>
      <c r="J1486">
        <v>7</v>
      </c>
      <c r="K1486" t="s">
        <v>2628</v>
      </c>
      <c r="L1486" t="s">
        <v>2629</v>
      </c>
      <c r="M1486" t="s">
        <v>2630</v>
      </c>
      <c r="N1486">
        <v>4966928</v>
      </c>
      <c r="O1486">
        <v>1</v>
      </c>
      <c r="P1486" t="s">
        <v>56</v>
      </c>
      <c r="Q1486">
        <v>1</v>
      </c>
      <c r="R1486" t="s">
        <v>57</v>
      </c>
      <c r="S1486" t="s">
        <v>3586</v>
      </c>
      <c r="T1486" t="s">
        <v>3587</v>
      </c>
      <c r="U1486" t="b">
        <v>0</v>
      </c>
      <c r="V1486" t="s">
        <v>3588</v>
      </c>
      <c r="W1486" t="s">
        <v>1667</v>
      </c>
      <c r="X1486" t="s">
        <v>54</v>
      </c>
      <c r="Y1486" t="s">
        <v>62</v>
      </c>
      <c r="Z1486" t="s">
        <v>54</v>
      </c>
      <c r="AA1486" t="s">
        <v>54</v>
      </c>
      <c r="AB1486" t="s">
        <v>54</v>
      </c>
      <c r="AC1486" t="s">
        <v>54</v>
      </c>
      <c r="AD1486">
        <v>1</v>
      </c>
      <c r="AE1486" t="s">
        <v>83</v>
      </c>
      <c r="AF1486">
        <v>1</v>
      </c>
      <c r="AG1486">
        <v>162217394</v>
      </c>
      <c r="AH1486">
        <f t="shared" si="230"/>
        <v>0</v>
      </c>
      <c r="AI1486">
        <f t="shared" si="231"/>
        <v>0</v>
      </c>
      <c r="AJ1486">
        <f t="shared" si="232"/>
        <v>0</v>
      </c>
      <c r="AK1486">
        <f t="shared" si="233"/>
        <v>0</v>
      </c>
      <c r="AL1486">
        <f t="shared" si="234"/>
        <v>0</v>
      </c>
      <c r="AM1486">
        <f t="shared" si="235"/>
        <v>0</v>
      </c>
      <c r="AN1486">
        <f t="shared" si="236"/>
        <v>0</v>
      </c>
      <c r="AO1486">
        <f t="shared" si="237"/>
        <v>0</v>
      </c>
      <c r="AP1486">
        <f t="shared" si="238"/>
        <v>0</v>
      </c>
      <c r="AQ1486">
        <f t="shared" si="239"/>
        <v>0</v>
      </c>
      <c r="AR1486" t="s">
        <v>11840</v>
      </c>
      <c r="AS1486">
        <v>231161</v>
      </c>
      <c r="AT1486">
        <v>403825</v>
      </c>
      <c r="AU1486" t="s">
        <v>54</v>
      </c>
      <c r="AV1486">
        <v>0</v>
      </c>
      <c r="AW1486">
        <v>0</v>
      </c>
      <c r="AX1486">
        <v>0</v>
      </c>
      <c r="AY1486">
        <v>1</v>
      </c>
      <c r="AZ1486" t="s">
        <v>3598</v>
      </c>
      <c r="BA1486" t="s">
        <v>3599</v>
      </c>
      <c r="BB1486">
        <v>125788</v>
      </c>
      <c r="BC1486" t="s">
        <v>3600</v>
      </c>
      <c r="BD1486" t="s">
        <v>73</v>
      </c>
      <c r="BE1486" t="s">
        <v>74</v>
      </c>
      <c r="BF1486">
        <v>107857</v>
      </c>
      <c r="BG1486" t="s">
        <v>75</v>
      </c>
      <c r="BH1486" t="s">
        <v>76</v>
      </c>
      <c r="BI1486" t="s">
        <v>77</v>
      </c>
      <c r="BJ1486" t="s">
        <v>78</v>
      </c>
    </row>
    <row r="1487" spans="1:62" x14ac:dyDescent="0.25">
      <c r="A1487">
        <v>302298</v>
      </c>
      <c r="B1487">
        <v>1209512</v>
      </c>
      <c r="C1487" t="s">
        <v>51</v>
      </c>
      <c r="D1487">
        <v>431046</v>
      </c>
      <c r="E1487" t="s">
        <v>52</v>
      </c>
      <c r="F1487" t="s">
        <v>53</v>
      </c>
      <c r="G1487">
        <v>3</v>
      </c>
      <c r="H1487">
        <v>110</v>
      </c>
      <c r="I1487">
        <v>73</v>
      </c>
      <c r="J1487">
        <v>7</v>
      </c>
      <c r="K1487" t="s">
        <v>2628</v>
      </c>
      <c r="L1487" t="s">
        <v>2629</v>
      </c>
      <c r="M1487" t="s">
        <v>2630</v>
      </c>
      <c r="N1487">
        <v>4966928</v>
      </c>
      <c r="O1487">
        <v>1</v>
      </c>
      <c r="P1487" t="s">
        <v>56</v>
      </c>
      <c r="Q1487">
        <v>1</v>
      </c>
      <c r="R1487" t="s">
        <v>57</v>
      </c>
      <c r="S1487" t="s">
        <v>3586</v>
      </c>
      <c r="T1487" t="s">
        <v>3587</v>
      </c>
      <c r="U1487" t="b">
        <v>0</v>
      </c>
      <c r="V1487" t="s">
        <v>3588</v>
      </c>
      <c r="W1487" t="s">
        <v>1667</v>
      </c>
      <c r="X1487" t="s">
        <v>54</v>
      </c>
      <c r="Y1487" t="s">
        <v>62</v>
      </c>
      <c r="Z1487" t="s">
        <v>54</v>
      </c>
      <c r="AA1487" t="s">
        <v>54</v>
      </c>
      <c r="AB1487" t="s">
        <v>54</v>
      </c>
      <c r="AC1487" t="s">
        <v>54</v>
      </c>
      <c r="AD1487">
        <v>1</v>
      </c>
      <c r="AE1487" t="s">
        <v>108</v>
      </c>
      <c r="AF1487">
        <v>1</v>
      </c>
      <c r="AG1487">
        <v>162217554</v>
      </c>
      <c r="AH1487">
        <f t="shared" si="230"/>
        <v>0</v>
      </c>
      <c r="AI1487">
        <f t="shared" si="231"/>
        <v>0</v>
      </c>
      <c r="AJ1487">
        <f t="shared" si="232"/>
        <v>0</v>
      </c>
      <c r="AK1487">
        <f t="shared" si="233"/>
        <v>0</v>
      </c>
      <c r="AL1487">
        <f t="shared" si="234"/>
        <v>0</v>
      </c>
      <c r="AM1487">
        <f t="shared" si="235"/>
        <v>0</v>
      </c>
      <c r="AN1487">
        <f t="shared" si="236"/>
        <v>0</v>
      </c>
      <c r="AO1487">
        <f t="shared" si="237"/>
        <v>0</v>
      </c>
      <c r="AP1487">
        <f t="shared" si="238"/>
        <v>0</v>
      </c>
      <c r="AQ1487">
        <f t="shared" si="239"/>
        <v>0</v>
      </c>
      <c r="AR1487" t="s">
        <v>11843</v>
      </c>
      <c r="AS1487">
        <v>231165</v>
      </c>
      <c r="AT1487">
        <v>403829</v>
      </c>
      <c r="AU1487" t="s">
        <v>54</v>
      </c>
      <c r="AV1487">
        <v>0</v>
      </c>
      <c r="AW1487">
        <v>0</v>
      </c>
      <c r="AX1487">
        <v>0</v>
      </c>
      <c r="AY1487">
        <v>1</v>
      </c>
      <c r="AZ1487" t="s">
        <v>3601</v>
      </c>
      <c r="BA1487" t="s">
        <v>3602</v>
      </c>
      <c r="BB1487">
        <v>100036</v>
      </c>
      <c r="BC1487" t="s">
        <v>3603</v>
      </c>
      <c r="BD1487" t="s">
        <v>112</v>
      </c>
      <c r="BE1487" t="s">
        <v>113</v>
      </c>
      <c r="BF1487">
        <v>108187</v>
      </c>
      <c r="BG1487" t="s">
        <v>75</v>
      </c>
      <c r="BH1487" t="s">
        <v>76</v>
      </c>
      <c r="BI1487" t="s">
        <v>77</v>
      </c>
      <c r="BJ1487" t="s">
        <v>78</v>
      </c>
    </row>
    <row r="1488" spans="1:62" x14ac:dyDescent="0.25">
      <c r="A1488">
        <v>302298</v>
      </c>
      <c r="B1488">
        <v>1209512</v>
      </c>
      <c r="C1488" t="s">
        <v>51</v>
      </c>
      <c r="D1488">
        <v>431046</v>
      </c>
      <c r="E1488" t="s">
        <v>52</v>
      </c>
      <c r="F1488" t="s">
        <v>53</v>
      </c>
      <c r="G1488">
        <v>3</v>
      </c>
      <c r="H1488">
        <v>110</v>
      </c>
      <c r="I1488">
        <v>73</v>
      </c>
      <c r="J1488">
        <v>7</v>
      </c>
      <c r="K1488" t="s">
        <v>2628</v>
      </c>
      <c r="L1488" t="s">
        <v>2629</v>
      </c>
      <c r="M1488" t="s">
        <v>2630</v>
      </c>
      <c r="N1488">
        <v>4966928</v>
      </c>
      <c r="O1488">
        <v>1</v>
      </c>
      <c r="P1488" t="s">
        <v>56</v>
      </c>
      <c r="Q1488">
        <v>1</v>
      </c>
      <c r="R1488" t="s">
        <v>57</v>
      </c>
      <c r="S1488" t="s">
        <v>3586</v>
      </c>
      <c r="T1488" t="s">
        <v>3587</v>
      </c>
      <c r="U1488" t="b">
        <v>0</v>
      </c>
      <c r="V1488" t="s">
        <v>3588</v>
      </c>
      <c r="W1488" t="s">
        <v>1667</v>
      </c>
      <c r="X1488" t="s">
        <v>54</v>
      </c>
      <c r="Y1488" t="s">
        <v>62</v>
      </c>
      <c r="Z1488" t="s">
        <v>54</v>
      </c>
      <c r="AA1488" t="s">
        <v>54</v>
      </c>
      <c r="AB1488" t="s">
        <v>54</v>
      </c>
      <c r="AC1488" t="s">
        <v>54</v>
      </c>
      <c r="AD1488">
        <v>1</v>
      </c>
      <c r="AE1488" t="s">
        <v>114</v>
      </c>
      <c r="AF1488">
        <v>1</v>
      </c>
      <c r="AG1488">
        <v>162217724</v>
      </c>
      <c r="AH1488">
        <f t="shared" si="230"/>
        <v>0</v>
      </c>
      <c r="AI1488">
        <f t="shared" si="231"/>
        <v>0</v>
      </c>
      <c r="AJ1488">
        <f t="shared" si="232"/>
        <v>0</v>
      </c>
      <c r="AK1488">
        <f t="shared" si="233"/>
        <v>0</v>
      </c>
      <c r="AL1488">
        <f t="shared" si="234"/>
        <v>0</v>
      </c>
      <c r="AM1488">
        <f t="shared" si="235"/>
        <v>0</v>
      </c>
      <c r="AN1488">
        <f t="shared" si="236"/>
        <v>0</v>
      </c>
      <c r="AO1488">
        <f t="shared" si="237"/>
        <v>0</v>
      </c>
      <c r="AP1488">
        <f t="shared" si="238"/>
        <v>0</v>
      </c>
      <c r="AQ1488">
        <f t="shared" si="239"/>
        <v>0</v>
      </c>
      <c r="AR1488" t="s">
        <v>11844</v>
      </c>
      <c r="AS1488">
        <v>231105</v>
      </c>
      <c r="AT1488">
        <v>403769</v>
      </c>
      <c r="AU1488" t="s">
        <v>54</v>
      </c>
      <c r="AV1488">
        <v>0</v>
      </c>
      <c r="AW1488">
        <v>0</v>
      </c>
      <c r="AX1488">
        <v>0</v>
      </c>
      <c r="AY1488">
        <v>1</v>
      </c>
      <c r="AZ1488" t="s">
        <v>3604</v>
      </c>
      <c r="BA1488" t="s">
        <v>3605</v>
      </c>
      <c r="BB1488">
        <v>58712</v>
      </c>
      <c r="BC1488" t="s">
        <v>3606</v>
      </c>
      <c r="BD1488" t="s">
        <v>118</v>
      </c>
      <c r="BE1488" t="s">
        <v>119</v>
      </c>
      <c r="BF1488">
        <v>30267</v>
      </c>
      <c r="BG1488" t="s">
        <v>75</v>
      </c>
      <c r="BH1488" t="s">
        <v>76</v>
      </c>
      <c r="BI1488" t="s">
        <v>77</v>
      </c>
      <c r="BJ1488" t="s">
        <v>78</v>
      </c>
    </row>
    <row r="1489" spans="1:62" x14ac:dyDescent="0.25">
      <c r="A1489">
        <v>302299</v>
      </c>
      <c r="B1489">
        <v>1209512</v>
      </c>
      <c r="C1489" t="s">
        <v>51</v>
      </c>
      <c r="D1489">
        <v>431046</v>
      </c>
      <c r="E1489" t="s">
        <v>52</v>
      </c>
      <c r="F1489" t="s">
        <v>53</v>
      </c>
      <c r="G1489">
        <v>3</v>
      </c>
      <c r="H1489">
        <v>110</v>
      </c>
      <c r="I1489">
        <v>73</v>
      </c>
      <c r="J1489">
        <v>8</v>
      </c>
      <c r="K1489" t="s">
        <v>2628</v>
      </c>
      <c r="L1489" t="s">
        <v>2629</v>
      </c>
      <c r="M1489" t="s">
        <v>2630</v>
      </c>
      <c r="N1489">
        <v>4969703</v>
      </c>
      <c r="O1489">
        <v>1</v>
      </c>
      <c r="P1489" t="s">
        <v>56</v>
      </c>
      <c r="Q1489">
        <v>1</v>
      </c>
      <c r="R1489" t="s">
        <v>57</v>
      </c>
      <c r="S1489" t="s">
        <v>3610</v>
      </c>
      <c r="T1489" t="s">
        <v>3611</v>
      </c>
      <c r="U1489" t="b">
        <v>0</v>
      </c>
      <c r="V1489" t="s">
        <v>3612</v>
      </c>
      <c r="W1489" t="s">
        <v>1667</v>
      </c>
      <c r="X1489" t="s">
        <v>54</v>
      </c>
      <c r="Y1489" t="s">
        <v>62</v>
      </c>
      <c r="Z1489" t="s">
        <v>54</v>
      </c>
      <c r="AA1489" t="s">
        <v>54</v>
      </c>
      <c r="AB1489" t="s">
        <v>54</v>
      </c>
      <c r="AC1489" t="s">
        <v>54</v>
      </c>
      <c r="AD1489">
        <v>0</v>
      </c>
      <c r="AE1489" t="s">
        <v>3616</v>
      </c>
      <c r="AF1489">
        <v>1</v>
      </c>
      <c r="AG1489">
        <v>162233936</v>
      </c>
      <c r="AH1489">
        <f t="shared" si="230"/>
        <v>0</v>
      </c>
      <c r="AI1489">
        <f t="shared" si="231"/>
        <v>0</v>
      </c>
      <c r="AJ1489">
        <f t="shared" si="232"/>
        <v>0</v>
      </c>
      <c r="AK1489">
        <f t="shared" si="233"/>
        <v>0</v>
      </c>
      <c r="AL1489">
        <f t="shared" si="234"/>
        <v>0</v>
      </c>
      <c r="AM1489">
        <f t="shared" si="235"/>
        <v>0</v>
      </c>
      <c r="AN1489">
        <f t="shared" si="236"/>
        <v>0</v>
      </c>
      <c r="AO1489">
        <f t="shared" si="237"/>
        <v>0</v>
      </c>
      <c r="AP1489">
        <f t="shared" si="238"/>
        <v>0</v>
      </c>
      <c r="AQ1489">
        <f t="shared" si="239"/>
        <v>0</v>
      </c>
      <c r="AR1489" t="s">
        <v>11838</v>
      </c>
      <c r="AS1489">
        <v>231145</v>
      </c>
      <c r="AT1489">
        <v>403809</v>
      </c>
      <c r="AU1489" t="s">
        <v>54</v>
      </c>
      <c r="AV1489">
        <v>0</v>
      </c>
      <c r="AW1489">
        <v>3</v>
      </c>
      <c r="AX1489">
        <v>0</v>
      </c>
      <c r="AY1489">
        <v>5</v>
      </c>
      <c r="AZ1489" t="s">
        <v>3617</v>
      </c>
      <c r="BA1489" t="s">
        <v>3618</v>
      </c>
      <c r="BB1489">
        <v>364588</v>
      </c>
      <c r="BC1489" t="s">
        <v>3619</v>
      </c>
      <c r="BD1489" t="s">
        <v>73</v>
      </c>
      <c r="BE1489" t="s">
        <v>74</v>
      </c>
      <c r="BF1489">
        <v>107857</v>
      </c>
      <c r="BG1489" t="s">
        <v>75</v>
      </c>
      <c r="BH1489" t="s">
        <v>76</v>
      </c>
      <c r="BI1489" t="s">
        <v>77</v>
      </c>
      <c r="BJ1489" t="s">
        <v>78</v>
      </c>
    </row>
    <row r="1490" spans="1:62" x14ac:dyDescent="0.25">
      <c r="A1490">
        <v>302299</v>
      </c>
      <c r="B1490">
        <v>1209512</v>
      </c>
      <c r="C1490" t="s">
        <v>51</v>
      </c>
      <c r="D1490">
        <v>431046</v>
      </c>
      <c r="E1490" t="s">
        <v>52</v>
      </c>
      <c r="F1490" t="s">
        <v>53</v>
      </c>
      <c r="G1490">
        <v>3</v>
      </c>
      <c r="H1490">
        <v>110</v>
      </c>
      <c r="I1490">
        <v>73</v>
      </c>
      <c r="J1490">
        <v>8</v>
      </c>
      <c r="K1490" t="s">
        <v>2628</v>
      </c>
      <c r="L1490" t="s">
        <v>2629</v>
      </c>
      <c r="M1490" t="s">
        <v>2630</v>
      </c>
      <c r="N1490">
        <v>4969703</v>
      </c>
      <c r="O1490">
        <v>1</v>
      </c>
      <c r="P1490" t="s">
        <v>56</v>
      </c>
      <c r="Q1490">
        <v>1</v>
      </c>
      <c r="R1490" t="s">
        <v>57</v>
      </c>
      <c r="S1490" t="s">
        <v>3610</v>
      </c>
      <c r="T1490" t="s">
        <v>3611</v>
      </c>
      <c r="U1490" t="b">
        <v>0</v>
      </c>
      <c r="V1490" t="s">
        <v>3612</v>
      </c>
      <c r="W1490" t="s">
        <v>1667</v>
      </c>
      <c r="X1490" t="s">
        <v>54</v>
      </c>
      <c r="Y1490" t="s">
        <v>62</v>
      </c>
      <c r="Z1490" t="s">
        <v>54</v>
      </c>
      <c r="AA1490" t="s">
        <v>54</v>
      </c>
      <c r="AB1490" t="s">
        <v>54</v>
      </c>
      <c r="AC1490" t="s">
        <v>54</v>
      </c>
      <c r="AD1490">
        <v>1</v>
      </c>
      <c r="AE1490" t="s">
        <v>79</v>
      </c>
      <c r="AF1490">
        <v>1</v>
      </c>
      <c r="AG1490">
        <v>162234630</v>
      </c>
      <c r="AH1490">
        <f t="shared" si="230"/>
        <v>0</v>
      </c>
      <c r="AI1490">
        <f t="shared" si="231"/>
        <v>0</v>
      </c>
      <c r="AJ1490">
        <f t="shared" si="232"/>
        <v>0</v>
      </c>
      <c r="AK1490">
        <f t="shared" si="233"/>
        <v>0</v>
      </c>
      <c r="AL1490">
        <f t="shared" si="234"/>
        <v>0</v>
      </c>
      <c r="AM1490">
        <f t="shared" si="235"/>
        <v>0</v>
      </c>
      <c r="AN1490">
        <f t="shared" si="236"/>
        <v>0</v>
      </c>
      <c r="AO1490">
        <f t="shared" si="237"/>
        <v>0</v>
      </c>
      <c r="AP1490">
        <f t="shared" si="238"/>
        <v>0</v>
      </c>
      <c r="AQ1490">
        <f t="shared" si="239"/>
        <v>0</v>
      </c>
      <c r="AR1490" t="s">
        <v>11839</v>
      </c>
      <c r="AS1490">
        <v>231086</v>
      </c>
      <c r="AT1490">
        <v>403750</v>
      </c>
      <c r="AU1490" t="s">
        <v>54</v>
      </c>
      <c r="AV1490">
        <v>0</v>
      </c>
      <c r="AW1490">
        <v>0</v>
      </c>
      <c r="AX1490">
        <v>0</v>
      </c>
      <c r="AY1490">
        <v>1</v>
      </c>
      <c r="AZ1490" t="s">
        <v>3620</v>
      </c>
      <c r="BA1490" t="s">
        <v>3621</v>
      </c>
      <c r="BB1490">
        <v>31332</v>
      </c>
      <c r="BC1490" t="s">
        <v>3622</v>
      </c>
      <c r="BD1490" t="s">
        <v>67</v>
      </c>
      <c r="BE1490" t="s">
        <v>68</v>
      </c>
      <c r="BF1490">
        <v>30310</v>
      </c>
      <c r="BG1490" t="s">
        <v>75</v>
      </c>
      <c r="BH1490" t="s">
        <v>76</v>
      </c>
      <c r="BI1490" t="s">
        <v>77</v>
      </c>
      <c r="BJ1490" t="s">
        <v>78</v>
      </c>
    </row>
    <row r="1491" spans="1:62" x14ac:dyDescent="0.25">
      <c r="A1491">
        <v>302299</v>
      </c>
      <c r="B1491">
        <v>1209512</v>
      </c>
      <c r="C1491" t="s">
        <v>51</v>
      </c>
      <c r="D1491">
        <v>431046</v>
      </c>
      <c r="E1491" t="s">
        <v>52</v>
      </c>
      <c r="F1491" t="s">
        <v>53</v>
      </c>
      <c r="G1491">
        <v>3</v>
      </c>
      <c r="H1491">
        <v>110</v>
      </c>
      <c r="I1491">
        <v>73</v>
      </c>
      <c r="J1491">
        <v>8</v>
      </c>
      <c r="K1491" t="s">
        <v>2628</v>
      </c>
      <c r="L1491" t="s">
        <v>2629</v>
      </c>
      <c r="M1491" t="s">
        <v>2630</v>
      </c>
      <c r="N1491">
        <v>4969703</v>
      </c>
      <c r="O1491">
        <v>1</v>
      </c>
      <c r="P1491" t="s">
        <v>56</v>
      </c>
      <c r="Q1491">
        <v>1</v>
      </c>
      <c r="R1491" t="s">
        <v>57</v>
      </c>
      <c r="S1491" t="s">
        <v>3610</v>
      </c>
      <c r="T1491" t="s">
        <v>3611</v>
      </c>
      <c r="U1491" t="b">
        <v>0</v>
      </c>
      <c r="V1491" t="s">
        <v>3612</v>
      </c>
      <c r="W1491" t="s">
        <v>1667</v>
      </c>
      <c r="X1491" t="s">
        <v>54</v>
      </c>
      <c r="Y1491" t="s">
        <v>62</v>
      </c>
      <c r="Z1491" t="s">
        <v>54</v>
      </c>
      <c r="AA1491" t="s">
        <v>54</v>
      </c>
      <c r="AB1491" t="s">
        <v>54</v>
      </c>
      <c r="AC1491" t="s">
        <v>54</v>
      </c>
      <c r="AD1491">
        <v>0</v>
      </c>
      <c r="AE1491" t="s">
        <v>261</v>
      </c>
      <c r="AF1491">
        <v>1</v>
      </c>
      <c r="AG1491">
        <v>162234662</v>
      </c>
      <c r="AH1491">
        <f t="shared" si="230"/>
        <v>0</v>
      </c>
      <c r="AI1491">
        <f t="shared" si="231"/>
        <v>0</v>
      </c>
      <c r="AJ1491">
        <f t="shared" si="232"/>
        <v>0</v>
      </c>
      <c r="AK1491">
        <f t="shared" si="233"/>
        <v>0</v>
      </c>
      <c r="AL1491">
        <f t="shared" si="234"/>
        <v>0</v>
      </c>
      <c r="AM1491">
        <f t="shared" si="235"/>
        <v>0</v>
      </c>
      <c r="AN1491">
        <f t="shared" si="236"/>
        <v>0</v>
      </c>
      <c r="AO1491">
        <f t="shared" si="237"/>
        <v>0</v>
      </c>
      <c r="AP1491">
        <f t="shared" si="238"/>
        <v>0</v>
      </c>
      <c r="AQ1491">
        <f t="shared" si="239"/>
        <v>0</v>
      </c>
      <c r="AR1491" t="s">
        <v>11840</v>
      </c>
      <c r="AS1491">
        <v>231161</v>
      </c>
      <c r="AT1491">
        <v>403825</v>
      </c>
      <c r="AU1491" t="s">
        <v>54</v>
      </c>
      <c r="AV1491">
        <v>0</v>
      </c>
      <c r="AW1491">
        <v>3</v>
      </c>
      <c r="AX1491">
        <v>0</v>
      </c>
      <c r="AY1491">
        <v>2</v>
      </c>
      <c r="AZ1491" t="s">
        <v>3623</v>
      </c>
      <c r="BA1491" t="s">
        <v>3624</v>
      </c>
      <c r="BB1491">
        <v>176184</v>
      </c>
      <c r="BC1491" t="s">
        <v>3625</v>
      </c>
      <c r="BD1491" t="s">
        <v>73</v>
      </c>
      <c r="BE1491" t="s">
        <v>74</v>
      </c>
      <c r="BF1491">
        <v>107857</v>
      </c>
      <c r="BG1491" t="s">
        <v>75</v>
      </c>
      <c r="BH1491" t="s">
        <v>76</v>
      </c>
      <c r="BI1491" t="s">
        <v>77</v>
      </c>
      <c r="BJ1491" t="s">
        <v>78</v>
      </c>
    </row>
    <row r="1492" spans="1:62" x14ac:dyDescent="0.25">
      <c r="A1492">
        <v>302299</v>
      </c>
      <c r="B1492">
        <v>1209512</v>
      </c>
      <c r="C1492" t="s">
        <v>51</v>
      </c>
      <c r="D1492">
        <v>431046</v>
      </c>
      <c r="E1492" t="s">
        <v>52</v>
      </c>
      <c r="F1492" t="s">
        <v>53</v>
      </c>
      <c r="G1492">
        <v>3</v>
      </c>
      <c r="H1492">
        <v>110</v>
      </c>
      <c r="I1492">
        <v>73</v>
      </c>
      <c r="J1492">
        <v>8</v>
      </c>
      <c r="K1492" t="s">
        <v>2628</v>
      </c>
      <c r="L1492" t="s">
        <v>2629</v>
      </c>
      <c r="M1492" t="s">
        <v>2630</v>
      </c>
      <c r="N1492">
        <v>4969703</v>
      </c>
      <c r="O1492">
        <v>1</v>
      </c>
      <c r="P1492" t="s">
        <v>56</v>
      </c>
      <c r="Q1492">
        <v>1</v>
      </c>
      <c r="R1492" t="s">
        <v>57</v>
      </c>
      <c r="S1492" t="s">
        <v>3610</v>
      </c>
      <c r="T1492" t="s">
        <v>3611</v>
      </c>
      <c r="U1492" t="b">
        <v>0</v>
      </c>
      <c r="V1492" t="s">
        <v>3612</v>
      </c>
      <c r="W1492" t="s">
        <v>1667</v>
      </c>
      <c r="X1492" t="s">
        <v>54</v>
      </c>
      <c r="Y1492" t="s">
        <v>62</v>
      </c>
      <c r="Z1492" t="s">
        <v>54</v>
      </c>
      <c r="AA1492" t="s">
        <v>54</v>
      </c>
      <c r="AB1492" t="s">
        <v>54</v>
      </c>
      <c r="AC1492" t="s">
        <v>54</v>
      </c>
      <c r="AD1492">
        <v>0</v>
      </c>
      <c r="AE1492" t="s">
        <v>750</v>
      </c>
      <c r="AF1492">
        <v>1</v>
      </c>
      <c r="AG1492">
        <v>162234981</v>
      </c>
      <c r="AH1492">
        <f t="shared" si="230"/>
        <v>0</v>
      </c>
      <c r="AI1492">
        <f t="shared" si="231"/>
        <v>0</v>
      </c>
      <c r="AJ1492">
        <f t="shared" si="232"/>
        <v>0</v>
      </c>
      <c r="AK1492">
        <f t="shared" si="233"/>
        <v>0</v>
      </c>
      <c r="AL1492">
        <f t="shared" si="234"/>
        <v>0</v>
      </c>
      <c r="AM1492">
        <f t="shared" si="235"/>
        <v>0</v>
      </c>
      <c r="AN1492">
        <f t="shared" si="236"/>
        <v>0</v>
      </c>
      <c r="AO1492">
        <f t="shared" si="237"/>
        <v>0</v>
      </c>
      <c r="AP1492">
        <f t="shared" si="238"/>
        <v>0</v>
      </c>
      <c r="AQ1492">
        <f t="shared" si="239"/>
        <v>0</v>
      </c>
      <c r="AR1492" t="s">
        <v>11843</v>
      </c>
      <c r="AS1492">
        <v>231165</v>
      </c>
      <c r="AT1492">
        <v>403829</v>
      </c>
      <c r="AU1492" t="s">
        <v>54</v>
      </c>
      <c r="AV1492">
        <v>0</v>
      </c>
      <c r="AW1492">
        <v>1</v>
      </c>
      <c r="AX1492">
        <v>0</v>
      </c>
      <c r="AY1492">
        <v>3</v>
      </c>
      <c r="AZ1492" t="s">
        <v>3626</v>
      </c>
      <c r="BA1492" t="s">
        <v>3627</v>
      </c>
      <c r="BB1492">
        <v>84195</v>
      </c>
      <c r="BC1492" t="s">
        <v>3628</v>
      </c>
      <c r="BD1492" t="s">
        <v>112</v>
      </c>
      <c r="BE1492" t="s">
        <v>113</v>
      </c>
      <c r="BF1492">
        <v>108187</v>
      </c>
      <c r="BG1492" t="s">
        <v>75</v>
      </c>
      <c r="BH1492" t="s">
        <v>76</v>
      </c>
      <c r="BI1492" t="s">
        <v>77</v>
      </c>
      <c r="BJ1492" t="s">
        <v>78</v>
      </c>
    </row>
    <row r="1493" spans="1:62" x14ac:dyDescent="0.25">
      <c r="A1493">
        <v>302299</v>
      </c>
      <c r="B1493">
        <v>1209512</v>
      </c>
      <c r="C1493" t="s">
        <v>51</v>
      </c>
      <c r="D1493">
        <v>431046</v>
      </c>
      <c r="E1493" t="s">
        <v>52</v>
      </c>
      <c r="F1493" t="s">
        <v>53</v>
      </c>
      <c r="G1493">
        <v>3</v>
      </c>
      <c r="H1493">
        <v>110</v>
      </c>
      <c r="I1493">
        <v>73</v>
      </c>
      <c r="J1493">
        <v>8</v>
      </c>
      <c r="K1493" t="s">
        <v>2628</v>
      </c>
      <c r="L1493" t="s">
        <v>2629</v>
      </c>
      <c r="M1493" t="s">
        <v>2630</v>
      </c>
      <c r="N1493">
        <v>4969703</v>
      </c>
      <c r="O1493">
        <v>1</v>
      </c>
      <c r="P1493" t="s">
        <v>56</v>
      </c>
      <c r="Q1493">
        <v>1</v>
      </c>
      <c r="R1493" t="s">
        <v>57</v>
      </c>
      <c r="S1493" t="s">
        <v>3610</v>
      </c>
      <c r="T1493" t="s">
        <v>3611</v>
      </c>
      <c r="U1493" t="b">
        <v>0</v>
      </c>
      <c r="V1493" t="s">
        <v>3612</v>
      </c>
      <c r="W1493" t="s">
        <v>1667</v>
      </c>
      <c r="X1493" t="s">
        <v>54</v>
      </c>
      <c r="Y1493" t="s">
        <v>62</v>
      </c>
      <c r="Z1493" t="s">
        <v>54</v>
      </c>
      <c r="AA1493" t="s">
        <v>54</v>
      </c>
      <c r="AB1493" t="s">
        <v>54</v>
      </c>
      <c r="AC1493" t="s">
        <v>54</v>
      </c>
      <c r="AD1493">
        <v>1</v>
      </c>
      <c r="AE1493" t="s">
        <v>114</v>
      </c>
      <c r="AF1493">
        <v>1</v>
      </c>
      <c r="AG1493">
        <v>162235142</v>
      </c>
      <c r="AH1493">
        <f t="shared" si="230"/>
        <v>0</v>
      </c>
      <c r="AI1493">
        <f t="shared" si="231"/>
        <v>0</v>
      </c>
      <c r="AJ1493">
        <f t="shared" si="232"/>
        <v>0</v>
      </c>
      <c r="AK1493">
        <f t="shared" si="233"/>
        <v>0</v>
      </c>
      <c r="AL1493">
        <f t="shared" si="234"/>
        <v>0</v>
      </c>
      <c r="AM1493">
        <f t="shared" si="235"/>
        <v>0</v>
      </c>
      <c r="AN1493">
        <f t="shared" si="236"/>
        <v>0</v>
      </c>
      <c r="AO1493">
        <f t="shared" si="237"/>
        <v>0</v>
      </c>
      <c r="AP1493">
        <f t="shared" si="238"/>
        <v>0</v>
      </c>
      <c r="AQ1493">
        <f t="shared" si="239"/>
        <v>0</v>
      </c>
      <c r="AR1493" t="s">
        <v>11844</v>
      </c>
      <c r="AS1493">
        <v>231105</v>
      </c>
      <c r="AT1493">
        <v>403769</v>
      </c>
      <c r="AU1493" t="s">
        <v>54</v>
      </c>
      <c r="AV1493">
        <v>0</v>
      </c>
      <c r="AW1493">
        <v>0</v>
      </c>
      <c r="AX1493">
        <v>0</v>
      </c>
      <c r="AY1493">
        <v>1</v>
      </c>
      <c r="AZ1493" t="s">
        <v>3629</v>
      </c>
      <c r="BA1493" t="s">
        <v>3630</v>
      </c>
      <c r="BB1493">
        <v>187524</v>
      </c>
      <c r="BC1493" t="s">
        <v>3631</v>
      </c>
      <c r="BD1493" t="s">
        <v>118</v>
      </c>
      <c r="BE1493" t="s">
        <v>119</v>
      </c>
      <c r="BF1493">
        <v>30267</v>
      </c>
      <c r="BG1493" t="s">
        <v>75</v>
      </c>
      <c r="BH1493" t="s">
        <v>76</v>
      </c>
      <c r="BI1493" t="s">
        <v>77</v>
      </c>
      <c r="BJ1493" t="s">
        <v>78</v>
      </c>
    </row>
    <row r="1494" spans="1:62" x14ac:dyDescent="0.25">
      <c r="A1494">
        <v>302299</v>
      </c>
      <c r="B1494">
        <v>1209512</v>
      </c>
      <c r="C1494" t="s">
        <v>51</v>
      </c>
      <c r="D1494">
        <v>431046</v>
      </c>
      <c r="E1494" t="s">
        <v>52</v>
      </c>
      <c r="F1494" t="s">
        <v>53</v>
      </c>
      <c r="G1494">
        <v>3</v>
      </c>
      <c r="H1494">
        <v>110</v>
      </c>
      <c r="I1494">
        <v>73</v>
      </c>
      <c r="J1494">
        <v>8</v>
      </c>
      <c r="K1494" t="s">
        <v>2628</v>
      </c>
      <c r="L1494" t="s">
        <v>2629</v>
      </c>
      <c r="M1494" t="s">
        <v>2630</v>
      </c>
      <c r="N1494">
        <v>4969703</v>
      </c>
      <c r="O1494">
        <v>1</v>
      </c>
      <c r="P1494" t="s">
        <v>56</v>
      </c>
      <c r="Q1494">
        <v>1</v>
      </c>
      <c r="R1494" t="s">
        <v>57</v>
      </c>
      <c r="S1494" t="s">
        <v>3610</v>
      </c>
      <c r="T1494" t="s">
        <v>3611</v>
      </c>
      <c r="U1494" t="b">
        <v>0</v>
      </c>
      <c r="V1494" t="s">
        <v>3612</v>
      </c>
      <c r="W1494" t="s">
        <v>1667</v>
      </c>
      <c r="X1494" t="s">
        <v>54</v>
      </c>
      <c r="Y1494" t="s">
        <v>62</v>
      </c>
      <c r="Z1494" t="s">
        <v>54</v>
      </c>
      <c r="AA1494" t="s">
        <v>54</v>
      </c>
      <c r="AB1494" t="s">
        <v>54</v>
      </c>
      <c r="AC1494" t="s">
        <v>54</v>
      </c>
      <c r="AD1494">
        <v>1</v>
      </c>
      <c r="AE1494" t="s">
        <v>173</v>
      </c>
      <c r="AF1494">
        <v>1</v>
      </c>
      <c r="AG1494">
        <v>162235413</v>
      </c>
      <c r="AH1494">
        <f t="shared" si="230"/>
        <v>0</v>
      </c>
      <c r="AI1494">
        <f t="shared" si="231"/>
        <v>0</v>
      </c>
      <c r="AJ1494">
        <f t="shared" si="232"/>
        <v>0</v>
      </c>
      <c r="AK1494">
        <f t="shared" si="233"/>
        <v>0</v>
      </c>
      <c r="AL1494">
        <f t="shared" si="234"/>
        <v>0</v>
      </c>
      <c r="AM1494">
        <f t="shared" si="235"/>
        <v>0</v>
      </c>
      <c r="AN1494">
        <f t="shared" si="236"/>
        <v>0</v>
      </c>
      <c r="AO1494">
        <f t="shared" si="237"/>
        <v>0</v>
      </c>
      <c r="AP1494">
        <f t="shared" si="238"/>
        <v>0</v>
      </c>
      <c r="AQ1494">
        <f t="shared" si="239"/>
        <v>0</v>
      </c>
      <c r="AR1494" t="s">
        <v>11848</v>
      </c>
      <c r="AS1494">
        <v>231150</v>
      </c>
      <c r="AT1494">
        <v>403814</v>
      </c>
      <c r="AU1494" t="s">
        <v>54</v>
      </c>
      <c r="AV1494">
        <v>0</v>
      </c>
      <c r="AW1494">
        <v>0</v>
      </c>
      <c r="AX1494">
        <v>0</v>
      </c>
      <c r="AY1494">
        <v>1</v>
      </c>
      <c r="AZ1494" t="s">
        <v>3632</v>
      </c>
      <c r="BA1494" t="s">
        <v>3633</v>
      </c>
      <c r="BB1494">
        <v>164594</v>
      </c>
      <c r="BC1494" t="s">
        <v>3634</v>
      </c>
      <c r="BD1494" t="s">
        <v>177</v>
      </c>
      <c r="BE1494" t="s">
        <v>74</v>
      </c>
      <c r="BF1494">
        <v>107857</v>
      </c>
      <c r="BG1494" t="s">
        <v>75</v>
      </c>
      <c r="BH1494" t="s">
        <v>76</v>
      </c>
      <c r="BI1494" t="s">
        <v>77</v>
      </c>
      <c r="BJ1494" t="s">
        <v>78</v>
      </c>
    </row>
    <row r="1495" spans="1:62" x14ac:dyDescent="0.25">
      <c r="A1495">
        <v>302302</v>
      </c>
      <c r="B1495">
        <v>1209512</v>
      </c>
      <c r="C1495" t="s">
        <v>51</v>
      </c>
      <c r="D1495">
        <v>431046</v>
      </c>
      <c r="E1495" t="s">
        <v>52</v>
      </c>
      <c r="F1495" t="s">
        <v>53</v>
      </c>
      <c r="G1495">
        <v>3</v>
      </c>
      <c r="H1495">
        <v>110</v>
      </c>
      <c r="I1495">
        <v>73</v>
      </c>
      <c r="J1495">
        <v>9</v>
      </c>
      <c r="K1495" t="s">
        <v>2628</v>
      </c>
      <c r="L1495" t="s">
        <v>2629</v>
      </c>
      <c r="M1495" t="s">
        <v>2630</v>
      </c>
      <c r="N1495">
        <v>4967155</v>
      </c>
      <c r="O1495">
        <v>1</v>
      </c>
      <c r="P1495" t="s">
        <v>56</v>
      </c>
      <c r="Q1495">
        <v>1</v>
      </c>
      <c r="R1495" t="s">
        <v>57</v>
      </c>
      <c r="S1495" t="s">
        <v>3638</v>
      </c>
      <c r="T1495" t="s">
        <v>3639</v>
      </c>
      <c r="U1495" t="b">
        <v>0</v>
      </c>
      <c r="V1495" t="s">
        <v>3640</v>
      </c>
      <c r="W1495" t="s">
        <v>2727</v>
      </c>
      <c r="X1495" t="s">
        <v>54</v>
      </c>
      <c r="Y1495" t="s">
        <v>62</v>
      </c>
      <c r="Z1495" t="s">
        <v>54</v>
      </c>
      <c r="AA1495" t="s">
        <v>54</v>
      </c>
      <c r="AB1495" t="s">
        <v>54</v>
      </c>
      <c r="AC1495" t="s">
        <v>54</v>
      </c>
      <c r="AD1495">
        <v>0</v>
      </c>
      <c r="AE1495" t="s">
        <v>54</v>
      </c>
      <c r="AF1495">
        <v>1</v>
      </c>
      <c r="AG1495">
        <v>162211151</v>
      </c>
      <c r="AH1495">
        <f t="shared" si="230"/>
        <v>0</v>
      </c>
      <c r="AI1495">
        <f t="shared" si="231"/>
        <v>0</v>
      </c>
      <c r="AJ1495">
        <f t="shared" si="232"/>
        <v>0</v>
      </c>
      <c r="AK1495">
        <f t="shared" si="233"/>
        <v>0</v>
      </c>
      <c r="AL1495">
        <f t="shared" si="234"/>
        <v>0</v>
      </c>
      <c r="AM1495">
        <f t="shared" si="235"/>
        <v>0</v>
      </c>
      <c r="AN1495">
        <f t="shared" si="236"/>
        <v>0</v>
      </c>
      <c r="AO1495">
        <f t="shared" si="237"/>
        <v>0</v>
      </c>
      <c r="AP1495">
        <f t="shared" si="238"/>
        <v>0</v>
      </c>
      <c r="AQ1495">
        <f t="shared" si="239"/>
        <v>0</v>
      </c>
      <c r="AR1495" t="s">
        <v>11838</v>
      </c>
      <c r="AS1495">
        <v>231145</v>
      </c>
      <c r="AT1495">
        <v>403809</v>
      </c>
      <c r="AU1495" t="s">
        <v>54</v>
      </c>
      <c r="AV1495">
        <v>1</v>
      </c>
      <c r="AW1495">
        <v>3</v>
      </c>
      <c r="AX1495">
        <v>0</v>
      </c>
      <c r="AY1495">
        <v>11</v>
      </c>
      <c r="AZ1495" t="s">
        <v>3644</v>
      </c>
      <c r="BA1495" t="s">
        <v>3645</v>
      </c>
      <c r="BB1495">
        <v>156886</v>
      </c>
      <c r="BC1495" t="s">
        <v>3646</v>
      </c>
      <c r="BD1495" t="s">
        <v>73</v>
      </c>
      <c r="BE1495" t="s">
        <v>74</v>
      </c>
      <c r="BF1495">
        <v>107857</v>
      </c>
      <c r="BG1495" t="s">
        <v>75</v>
      </c>
      <c r="BH1495" t="s">
        <v>76</v>
      </c>
      <c r="BI1495" t="s">
        <v>77</v>
      </c>
      <c r="BJ1495" t="s">
        <v>78</v>
      </c>
    </row>
    <row r="1496" spans="1:62" x14ac:dyDescent="0.25">
      <c r="A1496">
        <v>302302</v>
      </c>
      <c r="B1496">
        <v>1209512</v>
      </c>
      <c r="C1496" t="s">
        <v>51</v>
      </c>
      <c r="D1496">
        <v>431046</v>
      </c>
      <c r="E1496" t="s">
        <v>52</v>
      </c>
      <c r="F1496" t="s">
        <v>53</v>
      </c>
      <c r="G1496">
        <v>3</v>
      </c>
      <c r="H1496">
        <v>110</v>
      </c>
      <c r="I1496">
        <v>73</v>
      </c>
      <c r="J1496">
        <v>9</v>
      </c>
      <c r="K1496" t="s">
        <v>2628</v>
      </c>
      <c r="L1496" t="s">
        <v>2629</v>
      </c>
      <c r="M1496" t="s">
        <v>2630</v>
      </c>
      <c r="N1496">
        <v>4967155</v>
      </c>
      <c r="O1496">
        <v>1</v>
      </c>
      <c r="P1496" t="s">
        <v>56</v>
      </c>
      <c r="Q1496">
        <v>1</v>
      </c>
      <c r="R1496" t="s">
        <v>57</v>
      </c>
      <c r="S1496" t="s">
        <v>3638</v>
      </c>
      <c r="T1496" t="s">
        <v>3639</v>
      </c>
      <c r="U1496" t="b">
        <v>0</v>
      </c>
      <c r="V1496" t="s">
        <v>3640</v>
      </c>
      <c r="W1496" t="s">
        <v>2727</v>
      </c>
      <c r="X1496" t="s">
        <v>54</v>
      </c>
      <c r="Y1496" t="s">
        <v>62</v>
      </c>
      <c r="Z1496" t="s">
        <v>54</v>
      </c>
      <c r="AA1496" t="s">
        <v>54</v>
      </c>
      <c r="AB1496" t="s">
        <v>54</v>
      </c>
      <c r="AC1496" t="s">
        <v>54</v>
      </c>
      <c r="AD1496">
        <v>0</v>
      </c>
      <c r="AE1496" t="s">
        <v>101</v>
      </c>
      <c r="AF1496">
        <v>1</v>
      </c>
      <c r="AG1496">
        <v>162359596</v>
      </c>
      <c r="AH1496">
        <f t="shared" si="230"/>
        <v>0</v>
      </c>
      <c r="AI1496">
        <f t="shared" si="231"/>
        <v>0</v>
      </c>
      <c r="AJ1496">
        <f t="shared" si="232"/>
        <v>0</v>
      </c>
      <c r="AK1496">
        <f t="shared" si="233"/>
        <v>0</v>
      </c>
      <c r="AL1496">
        <f t="shared" si="234"/>
        <v>0</v>
      </c>
      <c r="AM1496">
        <f t="shared" si="235"/>
        <v>0</v>
      </c>
      <c r="AN1496">
        <f t="shared" si="236"/>
        <v>0</v>
      </c>
      <c r="AO1496">
        <f t="shared" si="237"/>
        <v>0</v>
      </c>
      <c r="AP1496">
        <f t="shared" si="238"/>
        <v>0</v>
      </c>
      <c r="AQ1496">
        <f t="shared" si="239"/>
        <v>0</v>
      </c>
      <c r="AR1496" t="s">
        <v>11839</v>
      </c>
      <c r="AS1496">
        <v>231086</v>
      </c>
      <c r="AT1496">
        <v>403750</v>
      </c>
      <c r="AU1496" t="s">
        <v>54</v>
      </c>
      <c r="AV1496">
        <v>0</v>
      </c>
      <c r="AW1496">
        <v>0</v>
      </c>
      <c r="AX1496">
        <v>0</v>
      </c>
      <c r="AY1496">
        <v>2</v>
      </c>
      <c r="AZ1496" t="s">
        <v>3647</v>
      </c>
      <c r="BA1496" t="s">
        <v>3648</v>
      </c>
      <c r="BB1496">
        <v>142777</v>
      </c>
      <c r="BC1496" t="s">
        <v>3649</v>
      </c>
      <c r="BD1496" t="s">
        <v>67</v>
      </c>
      <c r="BE1496" t="s">
        <v>68</v>
      </c>
      <c r="BF1496">
        <v>30310</v>
      </c>
      <c r="BG1496" t="s">
        <v>75</v>
      </c>
      <c r="BH1496" t="s">
        <v>76</v>
      </c>
      <c r="BI1496" t="s">
        <v>77</v>
      </c>
      <c r="BJ1496" t="s">
        <v>78</v>
      </c>
    </row>
    <row r="1497" spans="1:62" x14ac:dyDescent="0.25">
      <c r="A1497">
        <v>302302</v>
      </c>
      <c r="B1497">
        <v>1209512</v>
      </c>
      <c r="C1497" t="s">
        <v>51</v>
      </c>
      <c r="D1497">
        <v>431046</v>
      </c>
      <c r="E1497" t="s">
        <v>52</v>
      </c>
      <c r="F1497" t="s">
        <v>53</v>
      </c>
      <c r="G1497">
        <v>3</v>
      </c>
      <c r="H1497">
        <v>110</v>
      </c>
      <c r="I1497">
        <v>73</v>
      </c>
      <c r="J1497">
        <v>9</v>
      </c>
      <c r="K1497" t="s">
        <v>2628</v>
      </c>
      <c r="L1497" t="s">
        <v>2629</v>
      </c>
      <c r="M1497" t="s">
        <v>2630</v>
      </c>
      <c r="N1497">
        <v>4967155</v>
      </c>
      <c r="O1497">
        <v>1</v>
      </c>
      <c r="P1497" t="s">
        <v>56</v>
      </c>
      <c r="Q1497">
        <v>1</v>
      </c>
      <c r="R1497" t="s">
        <v>57</v>
      </c>
      <c r="S1497" t="s">
        <v>3638</v>
      </c>
      <c r="T1497" t="s">
        <v>3639</v>
      </c>
      <c r="U1497" t="b">
        <v>0</v>
      </c>
      <c r="V1497" t="s">
        <v>3640</v>
      </c>
      <c r="W1497" t="s">
        <v>2727</v>
      </c>
      <c r="X1497" t="s">
        <v>54</v>
      </c>
      <c r="Y1497" t="s">
        <v>62</v>
      </c>
      <c r="Z1497" t="s">
        <v>54</v>
      </c>
      <c r="AA1497" t="s">
        <v>54</v>
      </c>
      <c r="AB1497" t="s">
        <v>54</v>
      </c>
      <c r="AC1497" t="s">
        <v>54</v>
      </c>
      <c r="AD1497">
        <v>1</v>
      </c>
      <c r="AE1497" t="s">
        <v>83</v>
      </c>
      <c r="AF1497">
        <v>1</v>
      </c>
      <c r="AG1497">
        <v>162359734</v>
      </c>
      <c r="AH1497">
        <f t="shared" si="230"/>
        <v>0</v>
      </c>
      <c r="AI1497">
        <f t="shared" si="231"/>
        <v>0</v>
      </c>
      <c r="AJ1497">
        <f t="shared" si="232"/>
        <v>0</v>
      </c>
      <c r="AK1497">
        <f t="shared" si="233"/>
        <v>0</v>
      </c>
      <c r="AL1497">
        <f t="shared" si="234"/>
        <v>0</v>
      </c>
      <c r="AM1497">
        <f t="shared" si="235"/>
        <v>0</v>
      </c>
      <c r="AN1497">
        <f t="shared" si="236"/>
        <v>0</v>
      </c>
      <c r="AO1497">
        <f t="shared" si="237"/>
        <v>0</v>
      </c>
      <c r="AP1497">
        <f t="shared" si="238"/>
        <v>0</v>
      </c>
      <c r="AQ1497">
        <f t="shared" si="239"/>
        <v>0</v>
      </c>
      <c r="AR1497" t="s">
        <v>11840</v>
      </c>
      <c r="AS1497">
        <v>231161</v>
      </c>
      <c r="AT1497">
        <v>403825</v>
      </c>
      <c r="AU1497" t="s">
        <v>54</v>
      </c>
      <c r="AV1497">
        <v>0</v>
      </c>
      <c r="AW1497">
        <v>0</v>
      </c>
      <c r="AX1497">
        <v>0</v>
      </c>
      <c r="AY1497">
        <v>1</v>
      </c>
      <c r="AZ1497" t="s">
        <v>3650</v>
      </c>
      <c r="BA1497" t="s">
        <v>3651</v>
      </c>
      <c r="BB1497">
        <v>409082</v>
      </c>
      <c r="BC1497" t="s">
        <v>3652</v>
      </c>
      <c r="BD1497" t="s">
        <v>73</v>
      </c>
      <c r="BE1497" t="s">
        <v>74</v>
      </c>
      <c r="BF1497">
        <v>107857</v>
      </c>
      <c r="BG1497" t="s">
        <v>75</v>
      </c>
      <c r="BH1497" t="s">
        <v>76</v>
      </c>
      <c r="BI1497" t="s">
        <v>77</v>
      </c>
      <c r="BJ1497" t="s">
        <v>78</v>
      </c>
    </row>
    <row r="1498" spans="1:62" x14ac:dyDescent="0.25">
      <c r="A1498">
        <v>302302</v>
      </c>
      <c r="B1498">
        <v>1209512</v>
      </c>
      <c r="C1498" t="s">
        <v>51</v>
      </c>
      <c r="D1498">
        <v>431046</v>
      </c>
      <c r="E1498" t="s">
        <v>52</v>
      </c>
      <c r="F1498" t="s">
        <v>53</v>
      </c>
      <c r="G1498">
        <v>3</v>
      </c>
      <c r="H1498">
        <v>110</v>
      </c>
      <c r="I1498">
        <v>73</v>
      </c>
      <c r="J1498">
        <v>9</v>
      </c>
      <c r="K1498" t="s">
        <v>2628</v>
      </c>
      <c r="L1498" t="s">
        <v>2629</v>
      </c>
      <c r="M1498" t="s">
        <v>2630</v>
      </c>
      <c r="N1498">
        <v>4967155</v>
      </c>
      <c r="O1498">
        <v>1</v>
      </c>
      <c r="P1498" t="s">
        <v>56</v>
      </c>
      <c r="Q1498">
        <v>1</v>
      </c>
      <c r="R1498" t="s">
        <v>57</v>
      </c>
      <c r="S1498" t="s">
        <v>3638</v>
      </c>
      <c r="T1498" t="s">
        <v>3639</v>
      </c>
      <c r="U1498" t="b">
        <v>0</v>
      </c>
      <c r="V1498" t="s">
        <v>3640</v>
      </c>
      <c r="W1498" t="s">
        <v>2727</v>
      </c>
      <c r="X1498" t="s">
        <v>54</v>
      </c>
      <c r="Y1498" t="s">
        <v>62</v>
      </c>
      <c r="Z1498" t="s">
        <v>54</v>
      </c>
      <c r="AA1498" t="s">
        <v>54</v>
      </c>
      <c r="AB1498" t="s">
        <v>54</v>
      </c>
      <c r="AC1498" t="s">
        <v>54</v>
      </c>
      <c r="AD1498">
        <v>0</v>
      </c>
      <c r="AE1498" t="s">
        <v>222</v>
      </c>
      <c r="AF1498">
        <v>1</v>
      </c>
      <c r="AG1498">
        <v>162360171</v>
      </c>
      <c r="AH1498">
        <f t="shared" si="230"/>
        <v>0</v>
      </c>
      <c r="AI1498">
        <f t="shared" si="231"/>
        <v>0</v>
      </c>
      <c r="AJ1498">
        <f t="shared" si="232"/>
        <v>0</v>
      </c>
      <c r="AK1498">
        <f t="shared" si="233"/>
        <v>0</v>
      </c>
      <c r="AL1498">
        <f t="shared" si="234"/>
        <v>0</v>
      </c>
      <c r="AM1498">
        <f t="shared" si="235"/>
        <v>0</v>
      </c>
      <c r="AN1498">
        <f t="shared" si="236"/>
        <v>0</v>
      </c>
      <c r="AO1498">
        <f t="shared" si="237"/>
        <v>0</v>
      </c>
      <c r="AP1498">
        <f t="shared" si="238"/>
        <v>0</v>
      </c>
      <c r="AQ1498">
        <f t="shared" si="239"/>
        <v>0</v>
      </c>
      <c r="AR1498" t="s">
        <v>11843</v>
      </c>
      <c r="AS1498">
        <v>231165</v>
      </c>
      <c r="AT1498">
        <v>403829</v>
      </c>
      <c r="AU1498" t="s">
        <v>54</v>
      </c>
      <c r="AV1498">
        <v>0</v>
      </c>
      <c r="AW1498">
        <v>1</v>
      </c>
      <c r="AX1498">
        <v>0</v>
      </c>
      <c r="AY1498">
        <v>3</v>
      </c>
      <c r="AZ1498" t="s">
        <v>3653</v>
      </c>
      <c r="BA1498" t="s">
        <v>3654</v>
      </c>
      <c r="BB1498">
        <v>124975</v>
      </c>
      <c r="BC1498" t="s">
        <v>3655</v>
      </c>
      <c r="BD1498" t="s">
        <v>112</v>
      </c>
      <c r="BE1498" t="s">
        <v>113</v>
      </c>
      <c r="BF1498">
        <v>108187</v>
      </c>
      <c r="BG1498" t="s">
        <v>75</v>
      </c>
      <c r="BH1498" t="s">
        <v>76</v>
      </c>
      <c r="BI1498" t="s">
        <v>77</v>
      </c>
      <c r="BJ1498" t="s">
        <v>78</v>
      </c>
    </row>
    <row r="1499" spans="1:62" x14ac:dyDescent="0.25">
      <c r="A1499">
        <v>302302</v>
      </c>
      <c r="B1499">
        <v>1209512</v>
      </c>
      <c r="C1499" t="s">
        <v>51</v>
      </c>
      <c r="D1499">
        <v>431046</v>
      </c>
      <c r="E1499" t="s">
        <v>52</v>
      </c>
      <c r="F1499" t="s">
        <v>53</v>
      </c>
      <c r="G1499">
        <v>3</v>
      </c>
      <c r="H1499">
        <v>110</v>
      </c>
      <c r="I1499">
        <v>73</v>
      </c>
      <c r="J1499">
        <v>9</v>
      </c>
      <c r="K1499" t="s">
        <v>2628</v>
      </c>
      <c r="L1499" t="s">
        <v>2629</v>
      </c>
      <c r="M1499" t="s">
        <v>2630</v>
      </c>
      <c r="N1499">
        <v>4967155</v>
      </c>
      <c r="O1499">
        <v>1</v>
      </c>
      <c r="P1499" t="s">
        <v>56</v>
      </c>
      <c r="Q1499">
        <v>1</v>
      </c>
      <c r="R1499" t="s">
        <v>57</v>
      </c>
      <c r="S1499" t="s">
        <v>3638</v>
      </c>
      <c r="T1499" t="s">
        <v>3639</v>
      </c>
      <c r="U1499" t="b">
        <v>0</v>
      </c>
      <c r="V1499" t="s">
        <v>3640</v>
      </c>
      <c r="W1499" t="s">
        <v>2727</v>
      </c>
      <c r="X1499" t="s">
        <v>54</v>
      </c>
      <c r="Y1499" t="s">
        <v>62</v>
      </c>
      <c r="Z1499" t="s">
        <v>54</v>
      </c>
      <c r="AA1499" t="s">
        <v>54</v>
      </c>
      <c r="AB1499" t="s">
        <v>54</v>
      </c>
      <c r="AC1499" t="s">
        <v>54</v>
      </c>
      <c r="AD1499">
        <v>1</v>
      </c>
      <c r="AE1499" t="s">
        <v>114</v>
      </c>
      <c r="AF1499">
        <v>1</v>
      </c>
      <c r="AG1499">
        <v>162360402</v>
      </c>
      <c r="AH1499">
        <f t="shared" si="230"/>
        <v>0</v>
      </c>
      <c r="AI1499">
        <f t="shared" si="231"/>
        <v>0</v>
      </c>
      <c r="AJ1499">
        <f t="shared" si="232"/>
        <v>0</v>
      </c>
      <c r="AK1499">
        <f t="shared" si="233"/>
        <v>0</v>
      </c>
      <c r="AL1499">
        <f t="shared" si="234"/>
        <v>0</v>
      </c>
      <c r="AM1499">
        <f t="shared" si="235"/>
        <v>0</v>
      </c>
      <c r="AN1499">
        <f t="shared" si="236"/>
        <v>0</v>
      </c>
      <c r="AO1499">
        <f t="shared" si="237"/>
        <v>0</v>
      </c>
      <c r="AP1499">
        <f t="shared" si="238"/>
        <v>0</v>
      </c>
      <c r="AQ1499">
        <f t="shared" si="239"/>
        <v>0</v>
      </c>
      <c r="AR1499" t="s">
        <v>11844</v>
      </c>
      <c r="AS1499">
        <v>231105</v>
      </c>
      <c r="AT1499">
        <v>403769</v>
      </c>
      <c r="AU1499" t="s">
        <v>54</v>
      </c>
      <c r="AV1499">
        <v>0</v>
      </c>
      <c r="AW1499">
        <v>0</v>
      </c>
      <c r="AX1499">
        <v>0</v>
      </c>
      <c r="AY1499">
        <v>1</v>
      </c>
      <c r="AZ1499" t="s">
        <v>3656</v>
      </c>
      <c r="BA1499" t="s">
        <v>3657</v>
      </c>
      <c r="BB1499">
        <v>171260</v>
      </c>
      <c r="BC1499" t="s">
        <v>3658</v>
      </c>
      <c r="BD1499" t="s">
        <v>118</v>
      </c>
      <c r="BE1499" t="s">
        <v>119</v>
      </c>
      <c r="BF1499">
        <v>30267</v>
      </c>
      <c r="BG1499" t="s">
        <v>75</v>
      </c>
      <c r="BH1499" t="s">
        <v>76</v>
      </c>
      <c r="BI1499" t="s">
        <v>77</v>
      </c>
      <c r="BJ1499" t="s">
        <v>78</v>
      </c>
    </row>
    <row r="1500" spans="1:62" x14ac:dyDescent="0.25">
      <c r="A1500">
        <v>302302</v>
      </c>
      <c r="B1500">
        <v>1209512</v>
      </c>
      <c r="C1500" t="s">
        <v>51</v>
      </c>
      <c r="D1500">
        <v>431046</v>
      </c>
      <c r="E1500" t="s">
        <v>52</v>
      </c>
      <c r="F1500" t="s">
        <v>53</v>
      </c>
      <c r="G1500">
        <v>3</v>
      </c>
      <c r="H1500">
        <v>110</v>
      </c>
      <c r="I1500">
        <v>73</v>
      </c>
      <c r="J1500">
        <v>9</v>
      </c>
      <c r="K1500" t="s">
        <v>2628</v>
      </c>
      <c r="L1500" t="s">
        <v>2629</v>
      </c>
      <c r="M1500" t="s">
        <v>2630</v>
      </c>
      <c r="N1500">
        <v>4967155</v>
      </c>
      <c r="O1500">
        <v>1</v>
      </c>
      <c r="P1500" t="s">
        <v>56</v>
      </c>
      <c r="Q1500">
        <v>1</v>
      </c>
      <c r="R1500" t="s">
        <v>57</v>
      </c>
      <c r="S1500" t="s">
        <v>3638</v>
      </c>
      <c r="T1500" t="s">
        <v>3639</v>
      </c>
      <c r="U1500" t="b">
        <v>0</v>
      </c>
      <c r="V1500" t="s">
        <v>3640</v>
      </c>
      <c r="W1500" t="s">
        <v>2727</v>
      </c>
      <c r="X1500" t="s">
        <v>54</v>
      </c>
      <c r="Y1500" t="s">
        <v>62</v>
      </c>
      <c r="Z1500" t="s">
        <v>54</v>
      </c>
      <c r="AA1500" t="s">
        <v>54</v>
      </c>
      <c r="AB1500" t="s">
        <v>54</v>
      </c>
      <c r="AC1500" t="s">
        <v>54</v>
      </c>
      <c r="AD1500">
        <v>1</v>
      </c>
      <c r="AE1500" t="s">
        <v>173</v>
      </c>
      <c r="AF1500">
        <v>1</v>
      </c>
      <c r="AG1500">
        <v>162360576</v>
      </c>
      <c r="AH1500">
        <f t="shared" si="230"/>
        <v>0</v>
      </c>
      <c r="AI1500">
        <f t="shared" si="231"/>
        <v>0</v>
      </c>
      <c r="AJ1500">
        <f t="shared" si="232"/>
        <v>0</v>
      </c>
      <c r="AK1500">
        <f t="shared" si="233"/>
        <v>0</v>
      </c>
      <c r="AL1500">
        <f t="shared" si="234"/>
        <v>0</v>
      </c>
      <c r="AM1500">
        <f t="shared" si="235"/>
        <v>0</v>
      </c>
      <c r="AN1500">
        <f t="shared" si="236"/>
        <v>0</v>
      </c>
      <c r="AO1500">
        <f t="shared" si="237"/>
        <v>0</v>
      </c>
      <c r="AP1500">
        <f t="shared" si="238"/>
        <v>0</v>
      </c>
      <c r="AQ1500">
        <f t="shared" si="239"/>
        <v>0</v>
      </c>
      <c r="AR1500" t="s">
        <v>11848</v>
      </c>
      <c r="AS1500">
        <v>231150</v>
      </c>
      <c r="AT1500">
        <v>403814</v>
      </c>
      <c r="AU1500" t="s">
        <v>54</v>
      </c>
      <c r="AV1500">
        <v>0</v>
      </c>
      <c r="AW1500">
        <v>0</v>
      </c>
      <c r="AX1500">
        <v>0</v>
      </c>
      <c r="AY1500">
        <v>1</v>
      </c>
      <c r="AZ1500" t="s">
        <v>3659</v>
      </c>
      <c r="BA1500" t="s">
        <v>3660</v>
      </c>
      <c r="BB1500">
        <v>216727</v>
      </c>
      <c r="BC1500" t="s">
        <v>3661</v>
      </c>
      <c r="BD1500" t="s">
        <v>177</v>
      </c>
      <c r="BE1500" t="s">
        <v>74</v>
      </c>
      <c r="BF1500">
        <v>107857</v>
      </c>
      <c r="BG1500" t="s">
        <v>75</v>
      </c>
      <c r="BH1500" t="s">
        <v>76</v>
      </c>
      <c r="BI1500" t="s">
        <v>77</v>
      </c>
      <c r="BJ1500" t="s">
        <v>78</v>
      </c>
    </row>
    <row r="1501" spans="1:62" x14ac:dyDescent="0.25">
      <c r="A1501">
        <v>302302</v>
      </c>
      <c r="B1501">
        <v>1209512</v>
      </c>
      <c r="C1501" t="s">
        <v>51</v>
      </c>
      <c r="D1501">
        <v>431046</v>
      </c>
      <c r="E1501" t="s">
        <v>52</v>
      </c>
      <c r="F1501" t="s">
        <v>53</v>
      </c>
      <c r="G1501">
        <v>3</v>
      </c>
      <c r="H1501">
        <v>110</v>
      </c>
      <c r="I1501">
        <v>73</v>
      </c>
      <c r="J1501">
        <v>9</v>
      </c>
      <c r="K1501" t="s">
        <v>2628</v>
      </c>
      <c r="L1501" t="s">
        <v>2629</v>
      </c>
      <c r="M1501" t="s">
        <v>2630</v>
      </c>
      <c r="N1501">
        <v>4967155</v>
      </c>
      <c r="O1501">
        <v>1</v>
      </c>
      <c r="P1501" t="s">
        <v>56</v>
      </c>
      <c r="Q1501">
        <v>1</v>
      </c>
      <c r="R1501" t="s">
        <v>57</v>
      </c>
      <c r="S1501" t="s">
        <v>3638</v>
      </c>
      <c r="T1501" t="s">
        <v>3639</v>
      </c>
      <c r="U1501" t="b">
        <v>0</v>
      </c>
      <c r="V1501" t="s">
        <v>3640</v>
      </c>
      <c r="W1501" t="s">
        <v>2727</v>
      </c>
      <c r="X1501" t="s">
        <v>54</v>
      </c>
      <c r="Y1501" t="s">
        <v>62</v>
      </c>
      <c r="Z1501" t="s">
        <v>54</v>
      </c>
      <c r="AA1501" t="s">
        <v>54</v>
      </c>
      <c r="AB1501" t="s">
        <v>54</v>
      </c>
      <c r="AC1501" t="s">
        <v>54</v>
      </c>
      <c r="AD1501">
        <v>1</v>
      </c>
      <c r="AE1501" t="s">
        <v>178</v>
      </c>
      <c r="AF1501">
        <v>1</v>
      </c>
      <c r="AG1501">
        <v>162360758</v>
      </c>
      <c r="AH1501">
        <f t="shared" si="230"/>
        <v>0</v>
      </c>
      <c r="AI1501">
        <f t="shared" si="231"/>
        <v>0</v>
      </c>
      <c r="AJ1501">
        <f t="shared" si="232"/>
        <v>0</v>
      </c>
      <c r="AK1501">
        <f t="shared" si="233"/>
        <v>0</v>
      </c>
      <c r="AL1501">
        <f t="shared" si="234"/>
        <v>0</v>
      </c>
      <c r="AM1501">
        <f t="shared" si="235"/>
        <v>0</v>
      </c>
      <c r="AN1501">
        <f t="shared" si="236"/>
        <v>0</v>
      </c>
      <c r="AO1501">
        <f t="shared" si="237"/>
        <v>0</v>
      </c>
      <c r="AP1501">
        <f t="shared" si="238"/>
        <v>0</v>
      </c>
      <c r="AQ1501">
        <f t="shared" si="239"/>
        <v>0</v>
      </c>
      <c r="AR1501" t="s">
        <v>11849</v>
      </c>
      <c r="AS1501">
        <v>231125</v>
      </c>
      <c r="AT1501">
        <v>403789</v>
      </c>
      <c r="AU1501" t="s">
        <v>54</v>
      </c>
      <c r="AV1501">
        <v>0</v>
      </c>
      <c r="AW1501">
        <v>0</v>
      </c>
      <c r="AX1501">
        <v>0</v>
      </c>
      <c r="AY1501">
        <v>1</v>
      </c>
      <c r="AZ1501" t="s">
        <v>3662</v>
      </c>
      <c r="BA1501" t="s">
        <v>3663</v>
      </c>
      <c r="BB1501">
        <v>47659</v>
      </c>
      <c r="BC1501" t="s">
        <v>3664</v>
      </c>
      <c r="BD1501" t="s">
        <v>182</v>
      </c>
      <c r="BE1501" t="s">
        <v>183</v>
      </c>
      <c r="BF1501">
        <v>30454</v>
      </c>
      <c r="BG1501" t="s">
        <v>75</v>
      </c>
      <c r="BH1501" t="s">
        <v>76</v>
      </c>
      <c r="BI1501" t="s">
        <v>77</v>
      </c>
      <c r="BJ1501" t="s">
        <v>78</v>
      </c>
    </row>
    <row r="1502" spans="1:62" x14ac:dyDescent="0.25">
      <c r="A1502">
        <v>302303</v>
      </c>
      <c r="B1502">
        <v>1209512</v>
      </c>
      <c r="C1502" t="s">
        <v>51</v>
      </c>
      <c r="D1502">
        <v>431046</v>
      </c>
      <c r="E1502" t="s">
        <v>52</v>
      </c>
      <c r="F1502" t="s">
        <v>53</v>
      </c>
      <c r="G1502">
        <v>3</v>
      </c>
      <c r="H1502">
        <v>110</v>
      </c>
      <c r="I1502">
        <v>73</v>
      </c>
      <c r="J1502">
        <v>4</v>
      </c>
      <c r="K1502" t="s">
        <v>2628</v>
      </c>
      <c r="L1502" t="s">
        <v>2629</v>
      </c>
      <c r="M1502" t="s">
        <v>2630</v>
      </c>
      <c r="N1502">
        <v>4966817</v>
      </c>
      <c r="O1502">
        <v>1</v>
      </c>
      <c r="P1502" t="s">
        <v>56</v>
      </c>
      <c r="Q1502">
        <v>1</v>
      </c>
      <c r="R1502" t="s">
        <v>57</v>
      </c>
      <c r="S1502" t="s">
        <v>3668</v>
      </c>
      <c r="T1502" t="s">
        <v>3669</v>
      </c>
      <c r="U1502" t="b">
        <v>0</v>
      </c>
      <c r="V1502" t="s">
        <v>3670</v>
      </c>
      <c r="W1502" t="s">
        <v>1667</v>
      </c>
      <c r="X1502" t="s">
        <v>54</v>
      </c>
      <c r="Y1502" t="s">
        <v>62</v>
      </c>
      <c r="Z1502" t="s">
        <v>54</v>
      </c>
      <c r="AA1502" t="s">
        <v>54</v>
      </c>
      <c r="AB1502" t="s">
        <v>54</v>
      </c>
      <c r="AC1502" t="s">
        <v>54</v>
      </c>
      <c r="AD1502">
        <v>1</v>
      </c>
      <c r="AE1502" t="s">
        <v>69</v>
      </c>
      <c r="AF1502">
        <v>1</v>
      </c>
      <c r="AG1502">
        <v>162207874</v>
      </c>
      <c r="AH1502">
        <f t="shared" si="230"/>
        <v>0</v>
      </c>
      <c r="AI1502">
        <f t="shared" si="231"/>
        <v>0</v>
      </c>
      <c r="AJ1502">
        <f t="shared" si="232"/>
        <v>0</v>
      </c>
      <c r="AK1502">
        <f t="shared" si="233"/>
        <v>0</v>
      </c>
      <c r="AL1502">
        <f t="shared" si="234"/>
        <v>0</v>
      </c>
      <c r="AM1502">
        <f t="shared" si="235"/>
        <v>0</v>
      </c>
      <c r="AN1502">
        <f t="shared" si="236"/>
        <v>0</v>
      </c>
      <c r="AO1502">
        <f t="shared" si="237"/>
        <v>0</v>
      </c>
      <c r="AP1502">
        <f t="shared" si="238"/>
        <v>0</v>
      </c>
      <c r="AQ1502">
        <f t="shared" si="239"/>
        <v>0</v>
      </c>
      <c r="AR1502" t="s">
        <v>11838</v>
      </c>
      <c r="AS1502">
        <v>231145</v>
      </c>
      <c r="AT1502">
        <v>403809</v>
      </c>
      <c r="AU1502" t="s">
        <v>54</v>
      </c>
      <c r="AV1502">
        <v>0</v>
      </c>
      <c r="AW1502">
        <v>0</v>
      </c>
      <c r="AX1502">
        <v>0</v>
      </c>
      <c r="AY1502">
        <v>1</v>
      </c>
      <c r="AZ1502" t="s">
        <v>3674</v>
      </c>
      <c r="BA1502" t="s">
        <v>3675</v>
      </c>
      <c r="BB1502">
        <v>1243654</v>
      </c>
      <c r="BC1502" t="s">
        <v>3676</v>
      </c>
      <c r="BD1502" t="s">
        <v>73</v>
      </c>
      <c r="BE1502" t="s">
        <v>74</v>
      </c>
      <c r="BF1502">
        <v>107857</v>
      </c>
      <c r="BG1502" t="s">
        <v>75</v>
      </c>
      <c r="BH1502" t="s">
        <v>76</v>
      </c>
      <c r="BI1502" t="s">
        <v>77</v>
      </c>
      <c r="BJ1502" t="s">
        <v>78</v>
      </c>
    </row>
    <row r="1503" spans="1:62" x14ac:dyDescent="0.25">
      <c r="A1503">
        <v>302303</v>
      </c>
      <c r="B1503">
        <v>1209512</v>
      </c>
      <c r="C1503" t="s">
        <v>51</v>
      </c>
      <c r="D1503">
        <v>431046</v>
      </c>
      <c r="E1503" t="s">
        <v>52</v>
      </c>
      <c r="F1503" t="s">
        <v>53</v>
      </c>
      <c r="G1503">
        <v>3</v>
      </c>
      <c r="H1503">
        <v>110</v>
      </c>
      <c r="I1503">
        <v>73</v>
      </c>
      <c r="J1503">
        <v>4</v>
      </c>
      <c r="K1503" t="s">
        <v>2628</v>
      </c>
      <c r="L1503" t="s">
        <v>2629</v>
      </c>
      <c r="M1503" t="s">
        <v>2630</v>
      </c>
      <c r="N1503">
        <v>4966817</v>
      </c>
      <c r="O1503">
        <v>1</v>
      </c>
      <c r="P1503" t="s">
        <v>56</v>
      </c>
      <c r="Q1503">
        <v>1</v>
      </c>
      <c r="R1503" t="s">
        <v>57</v>
      </c>
      <c r="S1503" t="s">
        <v>3668</v>
      </c>
      <c r="T1503" t="s">
        <v>3669</v>
      </c>
      <c r="U1503" t="b">
        <v>0</v>
      </c>
      <c r="V1503" t="s">
        <v>3670</v>
      </c>
      <c r="W1503" t="s">
        <v>1667</v>
      </c>
      <c r="X1503" t="s">
        <v>54</v>
      </c>
      <c r="Y1503" t="s">
        <v>62</v>
      </c>
      <c r="Z1503" t="s">
        <v>54</v>
      </c>
      <c r="AA1503" t="s">
        <v>54</v>
      </c>
      <c r="AB1503" t="s">
        <v>54</v>
      </c>
      <c r="AC1503" t="s">
        <v>54</v>
      </c>
      <c r="AD1503">
        <v>1</v>
      </c>
      <c r="AE1503" t="s">
        <v>79</v>
      </c>
      <c r="AF1503">
        <v>1</v>
      </c>
      <c r="AG1503">
        <v>162210220</v>
      </c>
      <c r="AH1503">
        <f t="shared" si="230"/>
        <v>0</v>
      </c>
      <c r="AI1503">
        <f t="shared" si="231"/>
        <v>0</v>
      </c>
      <c r="AJ1503">
        <f t="shared" si="232"/>
        <v>0</v>
      </c>
      <c r="AK1503">
        <f t="shared" si="233"/>
        <v>0</v>
      </c>
      <c r="AL1503">
        <f t="shared" si="234"/>
        <v>0</v>
      </c>
      <c r="AM1503">
        <f t="shared" si="235"/>
        <v>0</v>
      </c>
      <c r="AN1503">
        <f t="shared" si="236"/>
        <v>0</v>
      </c>
      <c r="AO1503">
        <f t="shared" si="237"/>
        <v>0</v>
      </c>
      <c r="AP1503">
        <f t="shared" si="238"/>
        <v>0</v>
      </c>
      <c r="AQ1503">
        <f t="shared" si="239"/>
        <v>0</v>
      </c>
      <c r="AR1503" t="s">
        <v>11839</v>
      </c>
      <c r="AS1503">
        <v>231086</v>
      </c>
      <c r="AT1503">
        <v>403750</v>
      </c>
      <c r="AU1503" t="s">
        <v>54</v>
      </c>
      <c r="AV1503">
        <v>0</v>
      </c>
      <c r="AW1503">
        <v>0</v>
      </c>
      <c r="AX1503">
        <v>0</v>
      </c>
      <c r="AY1503">
        <v>1</v>
      </c>
      <c r="AZ1503" t="s">
        <v>3677</v>
      </c>
      <c r="BA1503" t="s">
        <v>3678</v>
      </c>
      <c r="BB1503">
        <v>143426</v>
      </c>
      <c r="BC1503" t="s">
        <v>3679</v>
      </c>
      <c r="BD1503" t="s">
        <v>67</v>
      </c>
      <c r="BE1503" t="s">
        <v>68</v>
      </c>
      <c r="BF1503">
        <v>30310</v>
      </c>
      <c r="BG1503" t="s">
        <v>75</v>
      </c>
      <c r="BH1503" t="s">
        <v>76</v>
      </c>
      <c r="BI1503" t="s">
        <v>77</v>
      </c>
      <c r="BJ1503" t="s">
        <v>78</v>
      </c>
    </row>
    <row r="1504" spans="1:62" x14ac:dyDescent="0.25">
      <c r="A1504">
        <v>302340</v>
      </c>
      <c r="B1504">
        <v>1209512</v>
      </c>
      <c r="C1504" t="s">
        <v>51</v>
      </c>
      <c r="D1504">
        <v>431046</v>
      </c>
      <c r="E1504" t="s">
        <v>52</v>
      </c>
      <c r="F1504" t="s">
        <v>53</v>
      </c>
      <c r="G1504">
        <v>3</v>
      </c>
      <c r="H1504">
        <v>110</v>
      </c>
      <c r="I1504">
        <v>73</v>
      </c>
      <c r="J1504">
        <v>2</v>
      </c>
      <c r="K1504" t="s">
        <v>2628</v>
      </c>
      <c r="L1504" t="s">
        <v>2629</v>
      </c>
      <c r="M1504" t="s">
        <v>2630</v>
      </c>
      <c r="N1504">
        <v>4971453</v>
      </c>
      <c r="O1504">
        <v>1</v>
      </c>
      <c r="P1504" t="s">
        <v>56</v>
      </c>
      <c r="Q1504">
        <v>1</v>
      </c>
      <c r="R1504" t="s">
        <v>57</v>
      </c>
      <c r="S1504" t="s">
        <v>3683</v>
      </c>
      <c r="T1504" t="s">
        <v>54</v>
      </c>
      <c r="U1504" t="b">
        <v>1</v>
      </c>
      <c r="V1504" t="s">
        <v>54</v>
      </c>
      <c r="W1504" t="s">
        <v>2020</v>
      </c>
      <c r="X1504" t="s">
        <v>54</v>
      </c>
      <c r="Y1504" t="s">
        <v>62</v>
      </c>
      <c r="Z1504" t="s">
        <v>54</v>
      </c>
      <c r="AA1504" t="s">
        <v>54</v>
      </c>
      <c r="AB1504" t="s">
        <v>54</v>
      </c>
      <c r="AC1504" t="s">
        <v>54</v>
      </c>
      <c r="AD1504">
        <v>0</v>
      </c>
      <c r="AE1504" t="s">
        <v>54</v>
      </c>
      <c r="AF1504">
        <v>1</v>
      </c>
      <c r="AG1504">
        <v>162247691</v>
      </c>
      <c r="AH1504">
        <f t="shared" si="230"/>
        <v>0</v>
      </c>
      <c r="AI1504">
        <f t="shared" si="231"/>
        <v>0</v>
      </c>
      <c r="AJ1504">
        <f t="shared" si="232"/>
        <v>0</v>
      </c>
      <c r="AK1504">
        <f t="shared" si="233"/>
        <v>0</v>
      </c>
      <c r="AL1504">
        <f t="shared" si="234"/>
        <v>0</v>
      </c>
      <c r="AM1504">
        <f t="shared" si="235"/>
        <v>0</v>
      </c>
      <c r="AN1504">
        <f t="shared" si="236"/>
        <v>0</v>
      </c>
      <c r="AO1504">
        <f t="shared" si="237"/>
        <v>0</v>
      </c>
      <c r="AP1504">
        <f t="shared" si="238"/>
        <v>0</v>
      </c>
      <c r="AQ1504">
        <f t="shared" si="239"/>
        <v>0</v>
      </c>
      <c r="AR1504" t="s">
        <v>11838</v>
      </c>
      <c r="AS1504">
        <v>231145</v>
      </c>
      <c r="AT1504">
        <v>403809</v>
      </c>
      <c r="AU1504" t="s">
        <v>54</v>
      </c>
      <c r="AV1504">
        <v>1</v>
      </c>
      <c r="AW1504">
        <v>3</v>
      </c>
      <c r="AX1504">
        <v>0</v>
      </c>
      <c r="AY1504">
        <v>0</v>
      </c>
      <c r="AZ1504" t="s">
        <v>3687</v>
      </c>
      <c r="BA1504" t="s">
        <v>54</v>
      </c>
      <c r="BB1504">
        <v>4732</v>
      </c>
      <c r="BC1504" t="s">
        <v>3688</v>
      </c>
      <c r="BD1504" t="s">
        <v>73</v>
      </c>
      <c r="BE1504" t="s">
        <v>74</v>
      </c>
      <c r="BF1504">
        <v>107857</v>
      </c>
      <c r="BG1504" t="s">
        <v>75</v>
      </c>
      <c r="BH1504" t="s">
        <v>76</v>
      </c>
      <c r="BI1504" t="s">
        <v>77</v>
      </c>
      <c r="BJ1504" t="s">
        <v>78</v>
      </c>
    </row>
    <row r="1505" spans="1:62" x14ac:dyDescent="0.25">
      <c r="A1505">
        <v>302341</v>
      </c>
      <c r="B1505">
        <v>1209512</v>
      </c>
      <c r="C1505" t="s">
        <v>51</v>
      </c>
      <c r="D1505">
        <v>431046</v>
      </c>
      <c r="E1505" t="s">
        <v>52</v>
      </c>
      <c r="F1505" t="s">
        <v>53</v>
      </c>
      <c r="G1505">
        <v>3</v>
      </c>
      <c r="H1505">
        <v>110</v>
      </c>
      <c r="I1505">
        <v>73</v>
      </c>
      <c r="J1505">
        <v>3</v>
      </c>
      <c r="K1505" t="s">
        <v>2628</v>
      </c>
      <c r="L1505" t="s">
        <v>2629</v>
      </c>
      <c r="M1505" t="s">
        <v>2630</v>
      </c>
      <c r="N1505">
        <v>4967911</v>
      </c>
      <c r="O1505">
        <v>1</v>
      </c>
      <c r="P1505" t="s">
        <v>56</v>
      </c>
      <c r="Q1505">
        <v>1</v>
      </c>
      <c r="R1505" t="s">
        <v>57</v>
      </c>
      <c r="S1505" t="s">
        <v>3689</v>
      </c>
      <c r="T1505" t="s">
        <v>3690</v>
      </c>
      <c r="U1505" t="b">
        <v>0</v>
      </c>
      <c r="V1505" t="s">
        <v>3691</v>
      </c>
      <c r="W1505" t="s">
        <v>1667</v>
      </c>
      <c r="X1505" t="s">
        <v>54</v>
      </c>
      <c r="Y1505" t="s">
        <v>62</v>
      </c>
      <c r="Z1505" t="s">
        <v>54</v>
      </c>
      <c r="AA1505" t="s">
        <v>54</v>
      </c>
      <c r="AB1505" t="s">
        <v>54</v>
      </c>
      <c r="AC1505" t="s">
        <v>54</v>
      </c>
      <c r="AD1505">
        <v>1</v>
      </c>
      <c r="AE1505" t="s">
        <v>69</v>
      </c>
      <c r="AF1505">
        <v>1</v>
      </c>
      <c r="AG1505">
        <v>162217776</v>
      </c>
      <c r="AH1505">
        <f t="shared" si="230"/>
        <v>0</v>
      </c>
      <c r="AI1505">
        <f t="shared" si="231"/>
        <v>0</v>
      </c>
      <c r="AJ1505">
        <f t="shared" si="232"/>
        <v>0</v>
      </c>
      <c r="AK1505">
        <f t="shared" si="233"/>
        <v>0</v>
      </c>
      <c r="AL1505">
        <f t="shared" si="234"/>
        <v>0</v>
      </c>
      <c r="AM1505">
        <f t="shared" si="235"/>
        <v>0</v>
      </c>
      <c r="AN1505">
        <f t="shared" si="236"/>
        <v>0</v>
      </c>
      <c r="AO1505">
        <f t="shared" si="237"/>
        <v>0</v>
      </c>
      <c r="AP1505">
        <f t="shared" si="238"/>
        <v>0</v>
      </c>
      <c r="AQ1505">
        <f t="shared" si="239"/>
        <v>0</v>
      </c>
      <c r="AR1505" t="s">
        <v>11838</v>
      </c>
      <c r="AS1505">
        <v>231145</v>
      </c>
      <c r="AT1505">
        <v>403809</v>
      </c>
      <c r="AU1505" t="s">
        <v>54</v>
      </c>
      <c r="AV1505">
        <v>0</v>
      </c>
      <c r="AW1505">
        <v>0</v>
      </c>
      <c r="AX1505">
        <v>0</v>
      </c>
      <c r="AY1505">
        <v>1</v>
      </c>
      <c r="AZ1505" t="s">
        <v>3695</v>
      </c>
      <c r="BA1505" t="s">
        <v>3696</v>
      </c>
      <c r="BB1505">
        <v>45582</v>
      </c>
      <c r="BC1505" t="s">
        <v>3697</v>
      </c>
      <c r="BD1505" t="s">
        <v>73</v>
      </c>
      <c r="BE1505" t="s">
        <v>74</v>
      </c>
      <c r="BF1505">
        <v>107857</v>
      </c>
      <c r="BG1505" t="s">
        <v>75</v>
      </c>
      <c r="BH1505" t="s">
        <v>76</v>
      </c>
      <c r="BI1505" t="s">
        <v>77</v>
      </c>
      <c r="BJ1505" t="s">
        <v>78</v>
      </c>
    </row>
    <row r="1506" spans="1:62" x14ac:dyDescent="0.25">
      <c r="A1506">
        <v>302342</v>
      </c>
      <c r="B1506">
        <v>1209512</v>
      </c>
      <c r="C1506" t="s">
        <v>51</v>
      </c>
      <c r="D1506">
        <v>431046</v>
      </c>
      <c r="E1506" t="s">
        <v>52</v>
      </c>
      <c r="F1506" t="s">
        <v>53</v>
      </c>
      <c r="G1506">
        <v>3</v>
      </c>
      <c r="H1506">
        <v>110</v>
      </c>
      <c r="I1506">
        <v>73</v>
      </c>
      <c r="J1506">
        <v>12</v>
      </c>
      <c r="K1506" t="s">
        <v>2628</v>
      </c>
      <c r="L1506" t="s">
        <v>2629</v>
      </c>
      <c r="M1506" t="s">
        <v>2630</v>
      </c>
      <c r="N1506">
        <v>4967336</v>
      </c>
      <c r="O1506">
        <v>1</v>
      </c>
      <c r="P1506" t="s">
        <v>56</v>
      </c>
      <c r="Q1506">
        <v>1</v>
      </c>
      <c r="R1506" t="s">
        <v>57</v>
      </c>
      <c r="S1506" t="s">
        <v>3701</v>
      </c>
      <c r="T1506" t="s">
        <v>3702</v>
      </c>
      <c r="U1506" t="b">
        <v>0</v>
      </c>
      <c r="V1506" t="s">
        <v>3703</v>
      </c>
      <c r="W1506" t="s">
        <v>1667</v>
      </c>
      <c r="X1506" t="s">
        <v>54</v>
      </c>
      <c r="Y1506" t="s">
        <v>62</v>
      </c>
      <c r="Z1506" t="s">
        <v>54</v>
      </c>
      <c r="AA1506" t="s">
        <v>54</v>
      </c>
      <c r="AB1506" t="s">
        <v>54</v>
      </c>
      <c r="AC1506" t="s">
        <v>54</v>
      </c>
      <c r="AD1506">
        <v>0</v>
      </c>
      <c r="AE1506" t="s">
        <v>54</v>
      </c>
      <c r="AF1506">
        <v>1</v>
      </c>
      <c r="AG1506">
        <v>162212652</v>
      </c>
      <c r="AH1506">
        <f t="shared" si="230"/>
        <v>0</v>
      </c>
      <c r="AI1506">
        <f t="shared" si="231"/>
        <v>0</v>
      </c>
      <c r="AJ1506">
        <f t="shared" si="232"/>
        <v>0</v>
      </c>
      <c r="AK1506">
        <f t="shared" si="233"/>
        <v>0</v>
      </c>
      <c r="AL1506">
        <f t="shared" si="234"/>
        <v>0</v>
      </c>
      <c r="AM1506">
        <f t="shared" si="235"/>
        <v>0</v>
      </c>
      <c r="AN1506">
        <f t="shared" si="236"/>
        <v>0</v>
      </c>
      <c r="AO1506">
        <f t="shared" si="237"/>
        <v>0</v>
      </c>
      <c r="AP1506">
        <f t="shared" si="238"/>
        <v>0</v>
      </c>
      <c r="AQ1506">
        <f t="shared" si="239"/>
        <v>0</v>
      </c>
      <c r="AR1506" t="s">
        <v>11838</v>
      </c>
      <c r="AS1506">
        <v>231145</v>
      </c>
      <c r="AT1506">
        <v>403809</v>
      </c>
      <c r="AU1506" t="s">
        <v>54</v>
      </c>
      <c r="AV1506">
        <v>1</v>
      </c>
      <c r="AW1506">
        <v>3</v>
      </c>
      <c r="AX1506">
        <v>0</v>
      </c>
      <c r="AY1506">
        <v>5</v>
      </c>
      <c r="AZ1506" t="s">
        <v>3707</v>
      </c>
      <c r="BA1506" t="s">
        <v>3708</v>
      </c>
      <c r="BB1506">
        <v>96524</v>
      </c>
      <c r="BC1506" t="s">
        <v>3709</v>
      </c>
      <c r="BD1506" t="s">
        <v>73</v>
      </c>
      <c r="BE1506" t="s">
        <v>74</v>
      </c>
      <c r="BF1506">
        <v>107857</v>
      </c>
      <c r="BG1506" t="s">
        <v>75</v>
      </c>
      <c r="BH1506" t="s">
        <v>76</v>
      </c>
      <c r="BI1506" t="s">
        <v>77</v>
      </c>
      <c r="BJ1506" t="s">
        <v>78</v>
      </c>
    </row>
    <row r="1507" spans="1:62" x14ac:dyDescent="0.25">
      <c r="A1507">
        <v>302342</v>
      </c>
      <c r="B1507">
        <v>1209512</v>
      </c>
      <c r="C1507" t="s">
        <v>51</v>
      </c>
      <c r="D1507">
        <v>431046</v>
      </c>
      <c r="E1507" t="s">
        <v>52</v>
      </c>
      <c r="F1507" t="s">
        <v>53</v>
      </c>
      <c r="G1507">
        <v>3</v>
      </c>
      <c r="H1507">
        <v>110</v>
      </c>
      <c r="I1507">
        <v>73</v>
      </c>
      <c r="J1507">
        <v>12</v>
      </c>
      <c r="K1507" t="s">
        <v>2628</v>
      </c>
      <c r="L1507" t="s">
        <v>2629</v>
      </c>
      <c r="M1507" t="s">
        <v>2630</v>
      </c>
      <c r="N1507">
        <v>4967336</v>
      </c>
      <c r="O1507">
        <v>1</v>
      </c>
      <c r="P1507" t="s">
        <v>56</v>
      </c>
      <c r="Q1507">
        <v>1</v>
      </c>
      <c r="R1507" t="s">
        <v>57</v>
      </c>
      <c r="S1507" t="s">
        <v>3701</v>
      </c>
      <c r="T1507" t="s">
        <v>3702</v>
      </c>
      <c r="U1507" t="b">
        <v>0</v>
      </c>
      <c r="V1507" t="s">
        <v>3703</v>
      </c>
      <c r="W1507" t="s">
        <v>1667</v>
      </c>
      <c r="X1507" t="s">
        <v>54</v>
      </c>
      <c r="Y1507" t="s">
        <v>62</v>
      </c>
      <c r="Z1507" t="s">
        <v>54</v>
      </c>
      <c r="AA1507" t="s">
        <v>54</v>
      </c>
      <c r="AB1507" t="s">
        <v>54</v>
      </c>
      <c r="AC1507" t="s">
        <v>54</v>
      </c>
      <c r="AD1507">
        <v>0</v>
      </c>
      <c r="AE1507" t="s">
        <v>101</v>
      </c>
      <c r="AF1507">
        <v>1</v>
      </c>
      <c r="AG1507">
        <v>162213805</v>
      </c>
      <c r="AH1507">
        <f t="shared" si="230"/>
        <v>0</v>
      </c>
      <c r="AI1507">
        <f t="shared" si="231"/>
        <v>0</v>
      </c>
      <c r="AJ1507">
        <f t="shared" si="232"/>
        <v>0</v>
      </c>
      <c r="AK1507">
        <f t="shared" si="233"/>
        <v>0</v>
      </c>
      <c r="AL1507">
        <f t="shared" si="234"/>
        <v>0</v>
      </c>
      <c r="AM1507">
        <f t="shared" si="235"/>
        <v>0</v>
      </c>
      <c r="AN1507">
        <f t="shared" si="236"/>
        <v>0</v>
      </c>
      <c r="AO1507">
        <f t="shared" si="237"/>
        <v>0</v>
      </c>
      <c r="AP1507">
        <f t="shared" si="238"/>
        <v>0</v>
      </c>
      <c r="AQ1507">
        <f t="shared" si="239"/>
        <v>0</v>
      </c>
      <c r="AR1507" t="s">
        <v>11839</v>
      </c>
      <c r="AS1507">
        <v>231086</v>
      </c>
      <c r="AT1507">
        <v>403750</v>
      </c>
      <c r="AU1507" t="s">
        <v>54</v>
      </c>
      <c r="AV1507">
        <v>0</v>
      </c>
      <c r="AW1507">
        <v>1</v>
      </c>
      <c r="AX1507">
        <v>0</v>
      </c>
      <c r="AY1507">
        <v>4</v>
      </c>
      <c r="AZ1507" t="s">
        <v>3710</v>
      </c>
      <c r="BA1507" t="s">
        <v>3711</v>
      </c>
      <c r="BB1507">
        <v>17063</v>
      </c>
      <c r="BC1507" t="s">
        <v>3712</v>
      </c>
      <c r="BD1507" t="s">
        <v>67</v>
      </c>
      <c r="BE1507" t="s">
        <v>68</v>
      </c>
      <c r="BF1507">
        <v>30310</v>
      </c>
      <c r="BG1507" t="s">
        <v>75</v>
      </c>
      <c r="BH1507" t="s">
        <v>76</v>
      </c>
      <c r="BI1507" t="s">
        <v>77</v>
      </c>
      <c r="BJ1507" t="s">
        <v>78</v>
      </c>
    </row>
    <row r="1508" spans="1:62" x14ac:dyDescent="0.25">
      <c r="A1508">
        <v>302342</v>
      </c>
      <c r="B1508">
        <v>1209512</v>
      </c>
      <c r="C1508" t="s">
        <v>51</v>
      </c>
      <c r="D1508">
        <v>431046</v>
      </c>
      <c r="E1508" t="s">
        <v>52</v>
      </c>
      <c r="F1508" t="s">
        <v>53</v>
      </c>
      <c r="G1508">
        <v>3</v>
      </c>
      <c r="H1508">
        <v>110</v>
      </c>
      <c r="I1508">
        <v>73</v>
      </c>
      <c r="J1508">
        <v>12</v>
      </c>
      <c r="K1508" t="s">
        <v>2628</v>
      </c>
      <c r="L1508" t="s">
        <v>2629</v>
      </c>
      <c r="M1508" t="s">
        <v>2630</v>
      </c>
      <c r="N1508">
        <v>4967336</v>
      </c>
      <c r="O1508">
        <v>1</v>
      </c>
      <c r="P1508" t="s">
        <v>56</v>
      </c>
      <c r="Q1508">
        <v>1</v>
      </c>
      <c r="R1508" t="s">
        <v>57</v>
      </c>
      <c r="S1508" t="s">
        <v>3701</v>
      </c>
      <c r="T1508" t="s">
        <v>3702</v>
      </c>
      <c r="U1508" t="b">
        <v>0</v>
      </c>
      <c r="V1508" t="s">
        <v>3703</v>
      </c>
      <c r="W1508" t="s">
        <v>1667</v>
      </c>
      <c r="X1508" t="s">
        <v>54</v>
      </c>
      <c r="Y1508" t="s">
        <v>62</v>
      </c>
      <c r="Z1508" t="s">
        <v>54</v>
      </c>
      <c r="AA1508" t="s">
        <v>54</v>
      </c>
      <c r="AB1508" t="s">
        <v>54</v>
      </c>
      <c r="AC1508" t="s">
        <v>54</v>
      </c>
      <c r="AD1508">
        <v>0</v>
      </c>
      <c r="AE1508" t="s">
        <v>3713</v>
      </c>
      <c r="AF1508">
        <v>1</v>
      </c>
      <c r="AG1508">
        <v>162214111</v>
      </c>
      <c r="AH1508">
        <f t="shared" si="230"/>
        <v>0</v>
      </c>
      <c r="AI1508">
        <f t="shared" si="231"/>
        <v>0</v>
      </c>
      <c r="AJ1508">
        <f t="shared" si="232"/>
        <v>0</v>
      </c>
      <c r="AK1508">
        <f t="shared" si="233"/>
        <v>0</v>
      </c>
      <c r="AL1508">
        <f t="shared" si="234"/>
        <v>0</v>
      </c>
      <c r="AM1508">
        <f t="shared" si="235"/>
        <v>0</v>
      </c>
      <c r="AN1508">
        <f t="shared" si="236"/>
        <v>0</v>
      </c>
      <c r="AO1508">
        <f t="shared" si="237"/>
        <v>0</v>
      </c>
      <c r="AP1508">
        <f t="shared" si="238"/>
        <v>0</v>
      </c>
      <c r="AQ1508">
        <f t="shared" si="239"/>
        <v>0</v>
      </c>
      <c r="AR1508" t="s">
        <v>11840</v>
      </c>
      <c r="AS1508">
        <v>231161</v>
      </c>
      <c r="AT1508">
        <v>403825</v>
      </c>
      <c r="AU1508" t="s">
        <v>54</v>
      </c>
      <c r="AV1508">
        <v>0</v>
      </c>
      <c r="AW1508">
        <v>1</v>
      </c>
      <c r="AX1508">
        <v>0</v>
      </c>
      <c r="AY1508">
        <v>7</v>
      </c>
      <c r="AZ1508" t="s">
        <v>3714</v>
      </c>
      <c r="BA1508" t="s">
        <v>3715</v>
      </c>
      <c r="BB1508">
        <v>40990</v>
      </c>
      <c r="BC1508" t="s">
        <v>3716</v>
      </c>
      <c r="BD1508" t="s">
        <v>73</v>
      </c>
      <c r="BE1508" t="s">
        <v>74</v>
      </c>
      <c r="BF1508">
        <v>107857</v>
      </c>
      <c r="BG1508" t="s">
        <v>75</v>
      </c>
      <c r="BH1508" t="s">
        <v>76</v>
      </c>
      <c r="BI1508" t="s">
        <v>77</v>
      </c>
      <c r="BJ1508" t="s">
        <v>78</v>
      </c>
    </row>
    <row r="1509" spans="1:62" x14ac:dyDescent="0.25">
      <c r="A1509">
        <v>302342</v>
      </c>
      <c r="B1509">
        <v>1209512</v>
      </c>
      <c r="C1509" t="s">
        <v>51</v>
      </c>
      <c r="D1509">
        <v>431046</v>
      </c>
      <c r="E1509" t="s">
        <v>52</v>
      </c>
      <c r="F1509" t="s">
        <v>53</v>
      </c>
      <c r="G1509">
        <v>3</v>
      </c>
      <c r="H1509">
        <v>110</v>
      </c>
      <c r="I1509">
        <v>73</v>
      </c>
      <c r="J1509">
        <v>12</v>
      </c>
      <c r="K1509" t="s">
        <v>2628</v>
      </c>
      <c r="L1509" t="s">
        <v>2629</v>
      </c>
      <c r="M1509" t="s">
        <v>2630</v>
      </c>
      <c r="N1509">
        <v>4967336</v>
      </c>
      <c r="O1509">
        <v>1</v>
      </c>
      <c r="P1509" t="s">
        <v>56</v>
      </c>
      <c r="Q1509">
        <v>1</v>
      </c>
      <c r="R1509" t="s">
        <v>57</v>
      </c>
      <c r="S1509" t="s">
        <v>3701</v>
      </c>
      <c r="T1509" t="s">
        <v>3702</v>
      </c>
      <c r="U1509" t="b">
        <v>0</v>
      </c>
      <c r="V1509" t="s">
        <v>3703</v>
      </c>
      <c r="W1509" t="s">
        <v>1667</v>
      </c>
      <c r="X1509" t="s">
        <v>54</v>
      </c>
      <c r="Y1509" t="s">
        <v>62</v>
      </c>
      <c r="Z1509" t="s">
        <v>54</v>
      </c>
      <c r="AA1509" t="s">
        <v>54</v>
      </c>
      <c r="AB1509" t="s">
        <v>54</v>
      </c>
      <c r="AC1509" t="s">
        <v>54</v>
      </c>
      <c r="AD1509">
        <v>1</v>
      </c>
      <c r="AE1509" t="s">
        <v>108</v>
      </c>
      <c r="AF1509">
        <v>1</v>
      </c>
      <c r="AG1509">
        <v>162214868</v>
      </c>
      <c r="AH1509">
        <f t="shared" si="230"/>
        <v>0</v>
      </c>
      <c r="AI1509">
        <f t="shared" si="231"/>
        <v>0</v>
      </c>
      <c r="AJ1509">
        <f t="shared" si="232"/>
        <v>0</v>
      </c>
      <c r="AK1509">
        <f t="shared" si="233"/>
        <v>0</v>
      </c>
      <c r="AL1509">
        <f t="shared" si="234"/>
        <v>0</v>
      </c>
      <c r="AM1509">
        <f t="shared" si="235"/>
        <v>0</v>
      </c>
      <c r="AN1509">
        <f t="shared" si="236"/>
        <v>0</v>
      </c>
      <c r="AO1509">
        <f t="shared" si="237"/>
        <v>0</v>
      </c>
      <c r="AP1509">
        <f t="shared" si="238"/>
        <v>0</v>
      </c>
      <c r="AQ1509">
        <f t="shared" si="239"/>
        <v>0</v>
      </c>
      <c r="AR1509" t="s">
        <v>11843</v>
      </c>
      <c r="AS1509">
        <v>231165</v>
      </c>
      <c r="AT1509">
        <v>403829</v>
      </c>
      <c r="AU1509" t="s">
        <v>54</v>
      </c>
      <c r="AV1509">
        <v>0</v>
      </c>
      <c r="AW1509">
        <v>0</v>
      </c>
      <c r="AX1509">
        <v>0</v>
      </c>
      <c r="AY1509">
        <v>1</v>
      </c>
      <c r="AZ1509" t="s">
        <v>3717</v>
      </c>
      <c r="BA1509" t="s">
        <v>3718</v>
      </c>
      <c r="BB1509">
        <v>23869</v>
      </c>
      <c r="BC1509" t="s">
        <v>3719</v>
      </c>
      <c r="BD1509" t="s">
        <v>112</v>
      </c>
      <c r="BE1509" t="s">
        <v>113</v>
      </c>
      <c r="BF1509">
        <v>108187</v>
      </c>
      <c r="BG1509" t="s">
        <v>75</v>
      </c>
      <c r="BH1509" t="s">
        <v>76</v>
      </c>
      <c r="BI1509" t="s">
        <v>77</v>
      </c>
      <c r="BJ1509" t="s">
        <v>78</v>
      </c>
    </row>
    <row r="1510" spans="1:62" x14ac:dyDescent="0.25">
      <c r="A1510">
        <v>302342</v>
      </c>
      <c r="B1510">
        <v>1209512</v>
      </c>
      <c r="C1510" t="s">
        <v>51</v>
      </c>
      <c r="D1510">
        <v>431046</v>
      </c>
      <c r="E1510" t="s">
        <v>52</v>
      </c>
      <c r="F1510" t="s">
        <v>53</v>
      </c>
      <c r="G1510">
        <v>3</v>
      </c>
      <c r="H1510">
        <v>110</v>
      </c>
      <c r="I1510">
        <v>73</v>
      </c>
      <c r="J1510">
        <v>12</v>
      </c>
      <c r="K1510" t="s">
        <v>2628</v>
      </c>
      <c r="L1510" t="s">
        <v>2629</v>
      </c>
      <c r="M1510" t="s">
        <v>2630</v>
      </c>
      <c r="N1510">
        <v>4967336</v>
      </c>
      <c r="O1510">
        <v>1</v>
      </c>
      <c r="P1510" t="s">
        <v>56</v>
      </c>
      <c r="Q1510">
        <v>1</v>
      </c>
      <c r="R1510" t="s">
        <v>57</v>
      </c>
      <c r="S1510" t="s">
        <v>3701</v>
      </c>
      <c r="T1510" t="s">
        <v>3702</v>
      </c>
      <c r="U1510" t="b">
        <v>0</v>
      </c>
      <c r="V1510" t="s">
        <v>3703</v>
      </c>
      <c r="W1510" t="s">
        <v>1667</v>
      </c>
      <c r="X1510" t="s">
        <v>54</v>
      </c>
      <c r="Y1510" t="s">
        <v>62</v>
      </c>
      <c r="Z1510" t="s">
        <v>54</v>
      </c>
      <c r="AA1510" t="s">
        <v>54</v>
      </c>
      <c r="AB1510" t="s">
        <v>54</v>
      </c>
      <c r="AC1510" t="s">
        <v>54</v>
      </c>
      <c r="AD1510">
        <v>0</v>
      </c>
      <c r="AE1510" t="s">
        <v>952</v>
      </c>
      <c r="AF1510">
        <v>1</v>
      </c>
      <c r="AG1510">
        <v>162214922</v>
      </c>
      <c r="AH1510">
        <f t="shared" si="230"/>
        <v>0</v>
      </c>
      <c r="AI1510">
        <f t="shared" si="231"/>
        <v>0</v>
      </c>
      <c r="AJ1510">
        <f t="shared" si="232"/>
        <v>0</v>
      </c>
      <c r="AK1510">
        <f t="shared" si="233"/>
        <v>0</v>
      </c>
      <c r="AL1510">
        <f t="shared" si="234"/>
        <v>0</v>
      </c>
      <c r="AM1510">
        <f t="shared" si="235"/>
        <v>0</v>
      </c>
      <c r="AN1510">
        <f t="shared" si="236"/>
        <v>0</v>
      </c>
      <c r="AO1510">
        <f t="shared" si="237"/>
        <v>0</v>
      </c>
      <c r="AP1510">
        <f t="shared" si="238"/>
        <v>0</v>
      </c>
      <c r="AQ1510">
        <f t="shared" si="239"/>
        <v>0</v>
      </c>
      <c r="AR1510" t="s">
        <v>11844</v>
      </c>
      <c r="AS1510">
        <v>231105</v>
      </c>
      <c r="AT1510">
        <v>403769</v>
      </c>
      <c r="AU1510" t="s">
        <v>54</v>
      </c>
      <c r="AV1510">
        <v>0</v>
      </c>
      <c r="AW1510">
        <v>1</v>
      </c>
      <c r="AX1510">
        <v>0</v>
      </c>
      <c r="AY1510">
        <v>7</v>
      </c>
      <c r="AZ1510" t="s">
        <v>3720</v>
      </c>
      <c r="BA1510" t="s">
        <v>3721</v>
      </c>
      <c r="BB1510">
        <v>32130</v>
      </c>
      <c r="BC1510" t="s">
        <v>3722</v>
      </c>
      <c r="BD1510" t="s">
        <v>118</v>
      </c>
      <c r="BE1510" t="s">
        <v>119</v>
      </c>
      <c r="BF1510">
        <v>30267</v>
      </c>
      <c r="BG1510" t="s">
        <v>75</v>
      </c>
      <c r="BH1510" t="s">
        <v>76</v>
      </c>
      <c r="BI1510" t="s">
        <v>77</v>
      </c>
      <c r="BJ1510" t="s">
        <v>78</v>
      </c>
    </row>
    <row r="1511" spans="1:62" x14ac:dyDescent="0.25">
      <c r="A1511">
        <v>302342</v>
      </c>
      <c r="B1511">
        <v>1209512</v>
      </c>
      <c r="C1511" t="s">
        <v>51</v>
      </c>
      <c r="D1511">
        <v>431046</v>
      </c>
      <c r="E1511" t="s">
        <v>52</v>
      </c>
      <c r="F1511" t="s">
        <v>53</v>
      </c>
      <c r="G1511">
        <v>3</v>
      </c>
      <c r="H1511">
        <v>110</v>
      </c>
      <c r="I1511">
        <v>73</v>
      </c>
      <c r="J1511">
        <v>12</v>
      </c>
      <c r="K1511" t="s">
        <v>2628</v>
      </c>
      <c r="L1511" t="s">
        <v>2629</v>
      </c>
      <c r="M1511" t="s">
        <v>2630</v>
      </c>
      <c r="N1511">
        <v>4967336</v>
      </c>
      <c r="O1511">
        <v>1</v>
      </c>
      <c r="P1511" t="s">
        <v>56</v>
      </c>
      <c r="Q1511">
        <v>1</v>
      </c>
      <c r="R1511" t="s">
        <v>57</v>
      </c>
      <c r="S1511" t="s">
        <v>3701</v>
      </c>
      <c r="T1511" t="s">
        <v>3702</v>
      </c>
      <c r="U1511" t="b">
        <v>0</v>
      </c>
      <c r="V1511" t="s">
        <v>3703</v>
      </c>
      <c r="W1511" t="s">
        <v>1667</v>
      </c>
      <c r="X1511" t="s">
        <v>54</v>
      </c>
      <c r="Y1511" t="s">
        <v>62</v>
      </c>
      <c r="Z1511" t="s">
        <v>54</v>
      </c>
      <c r="AA1511" t="s">
        <v>54</v>
      </c>
      <c r="AB1511" t="s">
        <v>54</v>
      </c>
      <c r="AC1511" t="s">
        <v>54</v>
      </c>
      <c r="AD1511">
        <v>0</v>
      </c>
      <c r="AE1511" t="s">
        <v>261</v>
      </c>
      <c r="AF1511">
        <v>1</v>
      </c>
      <c r="AG1511">
        <v>162215179</v>
      </c>
      <c r="AH1511">
        <f t="shared" si="230"/>
        <v>0</v>
      </c>
      <c r="AI1511">
        <f t="shared" si="231"/>
        <v>0</v>
      </c>
      <c r="AJ1511">
        <f t="shared" si="232"/>
        <v>0</v>
      </c>
      <c r="AK1511">
        <f t="shared" si="233"/>
        <v>0</v>
      </c>
      <c r="AL1511">
        <f t="shared" si="234"/>
        <v>0</v>
      </c>
      <c r="AM1511">
        <f t="shared" si="235"/>
        <v>0</v>
      </c>
      <c r="AN1511">
        <f t="shared" si="236"/>
        <v>0</v>
      </c>
      <c r="AO1511">
        <f t="shared" si="237"/>
        <v>0</v>
      </c>
      <c r="AP1511">
        <f t="shared" si="238"/>
        <v>0</v>
      </c>
      <c r="AQ1511">
        <f t="shared" si="239"/>
        <v>0</v>
      </c>
      <c r="AR1511" t="s">
        <v>11848</v>
      </c>
      <c r="AS1511">
        <v>231150</v>
      </c>
      <c r="AT1511">
        <v>403814</v>
      </c>
      <c r="AU1511" t="s">
        <v>54</v>
      </c>
      <c r="AV1511">
        <v>0</v>
      </c>
      <c r="AW1511">
        <v>0</v>
      </c>
      <c r="AX1511">
        <v>0</v>
      </c>
      <c r="AY1511">
        <v>3</v>
      </c>
      <c r="AZ1511" t="s">
        <v>3723</v>
      </c>
      <c r="BA1511" t="s">
        <v>3724</v>
      </c>
      <c r="BB1511">
        <v>245505</v>
      </c>
      <c r="BC1511" t="s">
        <v>3725</v>
      </c>
      <c r="BD1511" t="s">
        <v>177</v>
      </c>
      <c r="BE1511" t="s">
        <v>74</v>
      </c>
      <c r="BF1511">
        <v>107857</v>
      </c>
      <c r="BG1511" t="s">
        <v>75</v>
      </c>
      <c r="BH1511" t="s">
        <v>76</v>
      </c>
      <c r="BI1511" t="s">
        <v>77</v>
      </c>
      <c r="BJ1511" t="s">
        <v>78</v>
      </c>
    </row>
    <row r="1512" spans="1:62" x14ac:dyDescent="0.25">
      <c r="A1512">
        <v>302342</v>
      </c>
      <c r="B1512">
        <v>1209512</v>
      </c>
      <c r="C1512" t="s">
        <v>51</v>
      </c>
      <c r="D1512">
        <v>431046</v>
      </c>
      <c r="E1512" t="s">
        <v>52</v>
      </c>
      <c r="F1512" t="s">
        <v>53</v>
      </c>
      <c r="G1512">
        <v>3</v>
      </c>
      <c r="H1512">
        <v>110</v>
      </c>
      <c r="I1512">
        <v>73</v>
      </c>
      <c r="J1512">
        <v>12</v>
      </c>
      <c r="K1512" t="s">
        <v>2628</v>
      </c>
      <c r="L1512" t="s">
        <v>2629</v>
      </c>
      <c r="M1512" t="s">
        <v>2630</v>
      </c>
      <c r="N1512">
        <v>4967336</v>
      </c>
      <c r="O1512">
        <v>1</v>
      </c>
      <c r="P1512" t="s">
        <v>56</v>
      </c>
      <c r="Q1512">
        <v>1</v>
      </c>
      <c r="R1512" t="s">
        <v>57</v>
      </c>
      <c r="S1512" t="s">
        <v>3701</v>
      </c>
      <c r="T1512" t="s">
        <v>3702</v>
      </c>
      <c r="U1512" t="b">
        <v>0</v>
      </c>
      <c r="V1512" t="s">
        <v>3703</v>
      </c>
      <c r="W1512" t="s">
        <v>1667</v>
      </c>
      <c r="X1512" t="s">
        <v>54</v>
      </c>
      <c r="Y1512" t="s">
        <v>62</v>
      </c>
      <c r="Z1512" t="s">
        <v>54</v>
      </c>
      <c r="AA1512" t="s">
        <v>54</v>
      </c>
      <c r="AB1512" t="s">
        <v>54</v>
      </c>
      <c r="AC1512" t="s">
        <v>54</v>
      </c>
      <c r="AD1512">
        <v>1</v>
      </c>
      <c r="AE1512" t="s">
        <v>178</v>
      </c>
      <c r="AF1512">
        <v>1</v>
      </c>
      <c r="AG1512">
        <v>162216406</v>
      </c>
      <c r="AH1512">
        <f t="shared" si="230"/>
        <v>0</v>
      </c>
      <c r="AI1512">
        <f t="shared" si="231"/>
        <v>0</v>
      </c>
      <c r="AJ1512">
        <f t="shared" si="232"/>
        <v>0</v>
      </c>
      <c r="AK1512">
        <f t="shared" si="233"/>
        <v>0</v>
      </c>
      <c r="AL1512">
        <f t="shared" si="234"/>
        <v>0</v>
      </c>
      <c r="AM1512">
        <f t="shared" si="235"/>
        <v>0</v>
      </c>
      <c r="AN1512">
        <f t="shared" si="236"/>
        <v>0</v>
      </c>
      <c r="AO1512">
        <f t="shared" si="237"/>
        <v>0</v>
      </c>
      <c r="AP1512">
        <f t="shared" si="238"/>
        <v>0</v>
      </c>
      <c r="AQ1512">
        <f t="shared" si="239"/>
        <v>0</v>
      </c>
      <c r="AR1512" t="s">
        <v>11849</v>
      </c>
      <c r="AS1512">
        <v>231125</v>
      </c>
      <c r="AT1512">
        <v>403789</v>
      </c>
      <c r="AU1512" t="s">
        <v>54</v>
      </c>
      <c r="AV1512">
        <v>0</v>
      </c>
      <c r="AW1512">
        <v>0</v>
      </c>
      <c r="AX1512">
        <v>0</v>
      </c>
      <c r="AY1512">
        <v>1</v>
      </c>
      <c r="AZ1512" t="s">
        <v>3726</v>
      </c>
      <c r="BA1512" t="s">
        <v>3727</v>
      </c>
      <c r="BB1512">
        <v>19872</v>
      </c>
      <c r="BC1512" t="s">
        <v>3728</v>
      </c>
      <c r="BD1512" t="s">
        <v>182</v>
      </c>
      <c r="BE1512" t="s">
        <v>183</v>
      </c>
      <c r="BF1512">
        <v>30454</v>
      </c>
      <c r="BG1512" t="s">
        <v>75</v>
      </c>
      <c r="BH1512" t="s">
        <v>76</v>
      </c>
      <c r="BI1512" t="s">
        <v>77</v>
      </c>
      <c r="BJ1512" t="s">
        <v>78</v>
      </c>
    </row>
    <row r="1513" spans="1:62" x14ac:dyDescent="0.25">
      <c r="A1513">
        <v>302342</v>
      </c>
      <c r="B1513">
        <v>1209512</v>
      </c>
      <c r="C1513" t="s">
        <v>51</v>
      </c>
      <c r="D1513">
        <v>431046</v>
      </c>
      <c r="E1513" t="s">
        <v>52</v>
      </c>
      <c r="F1513" t="s">
        <v>53</v>
      </c>
      <c r="G1513">
        <v>3</v>
      </c>
      <c r="H1513">
        <v>110</v>
      </c>
      <c r="I1513">
        <v>73</v>
      </c>
      <c r="J1513">
        <v>12</v>
      </c>
      <c r="K1513" t="s">
        <v>2628</v>
      </c>
      <c r="L1513" t="s">
        <v>2629</v>
      </c>
      <c r="M1513" t="s">
        <v>2630</v>
      </c>
      <c r="N1513">
        <v>4967336</v>
      </c>
      <c r="O1513">
        <v>1</v>
      </c>
      <c r="P1513" t="s">
        <v>56</v>
      </c>
      <c r="Q1513">
        <v>1</v>
      </c>
      <c r="R1513" t="s">
        <v>57</v>
      </c>
      <c r="S1513" t="s">
        <v>3701</v>
      </c>
      <c r="T1513" t="s">
        <v>3702</v>
      </c>
      <c r="U1513" t="b">
        <v>0</v>
      </c>
      <c r="V1513" t="s">
        <v>3703</v>
      </c>
      <c r="W1513" t="s">
        <v>1667</v>
      </c>
      <c r="X1513" t="s">
        <v>54</v>
      </c>
      <c r="Y1513" t="s">
        <v>62</v>
      </c>
      <c r="Z1513" t="s">
        <v>54</v>
      </c>
      <c r="AA1513" t="s">
        <v>54</v>
      </c>
      <c r="AB1513" t="s">
        <v>54</v>
      </c>
      <c r="AC1513" t="s">
        <v>54</v>
      </c>
      <c r="AD1513">
        <v>1</v>
      </c>
      <c r="AE1513" t="s">
        <v>127</v>
      </c>
      <c r="AF1513">
        <v>1</v>
      </c>
      <c r="AG1513">
        <v>162216455</v>
      </c>
      <c r="AH1513">
        <f t="shared" si="230"/>
        <v>0</v>
      </c>
      <c r="AI1513">
        <f t="shared" si="231"/>
        <v>0</v>
      </c>
      <c r="AJ1513">
        <f t="shared" si="232"/>
        <v>0</v>
      </c>
      <c r="AK1513">
        <f t="shared" si="233"/>
        <v>0</v>
      </c>
      <c r="AL1513">
        <f t="shared" si="234"/>
        <v>0</v>
      </c>
      <c r="AM1513">
        <f t="shared" si="235"/>
        <v>0</v>
      </c>
      <c r="AN1513">
        <f t="shared" si="236"/>
        <v>0</v>
      </c>
      <c r="AO1513">
        <f t="shared" si="237"/>
        <v>0</v>
      </c>
      <c r="AP1513">
        <f t="shared" si="238"/>
        <v>0</v>
      </c>
      <c r="AQ1513">
        <f t="shared" si="239"/>
        <v>0</v>
      </c>
      <c r="AR1513" t="s">
        <v>11850</v>
      </c>
      <c r="AS1513">
        <v>231065</v>
      </c>
      <c r="AT1513">
        <v>403729</v>
      </c>
      <c r="AU1513" t="s">
        <v>54</v>
      </c>
      <c r="AV1513">
        <v>0</v>
      </c>
      <c r="AW1513">
        <v>0</v>
      </c>
      <c r="AX1513">
        <v>0</v>
      </c>
      <c r="AY1513">
        <v>1</v>
      </c>
      <c r="AZ1513" t="s">
        <v>3729</v>
      </c>
      <c r="BA1513" t="s">
        <v>3730</v>
      </c>
      <c r="BB1513">
        <v>16826</v>
      </c>
      <c r="BC1513" t="s">
        <v>3731</v>
      </c>
      <c r="BD1513" t="s">
        <v>182</v>
      </c>
      <c r="BE1513" t="s">
        <v>187</v>
      </c>
      <c r="BF1513">
        <v>30453</v>
      </c>
      <c r="BG1513" t="s">
        <v>75</v>
      </c>
      <c r="BH1513" t="s">
        <v>76</v>
      </c>
      <c r="BI1513" t="s">
        <v>77</v>
      </c>
      <c r="BJ1513" t="s">
        <v>78</v>
      </c>
    </row>
    <row r="1514" spans="1:62" x14ac:dyDescent="0.25">
      <c r="A1514">
        <v>302342</v>
      </c>
      <c r="B1514">
        <v>1209512</v>
      </c>
      <c r="C1514" t="s">
        <v>51</v>
      </c>
      <c r="D1514">
        <v>431046</v>
      </c>
      <c r="E1514" t="s">
        <v>52</v>
      </c>
      <c r="F1514" t="s">
        <v>53</v>
      </c>
      <c r="G1514">
        <v>3</v>
      </c>
      <c r="H1514">
        <v>110</v>
      </c>
      <c r="I1514">
        <v>73</v>
      </c>
      <c r="J1514">
        <v>12</v>
      </c>
      <c r="K1514" t="s">
        <v>2628</v>
      </c>
      <c r="L1514" t="s">
        <v>2629</v>
      </c>
      <c r="M1514" t="s">
        <v>2630</v>
      </c>
      <c r="N1514">
        <v>4967336</v>
      </c>
      <c r="O1514">
        <v>1</v>
      </c>
      <c r="P1514" t="s">
        <v>56</v>
      </c>
      <c r="Q1514">
        <v>1</v>
      </c>
      <c r="R1514" t="s">
        <v>57</v>
      </c>
      <c r="S1514" t="s">
        <v>3701</v>
      </c>
      <c r="T1514" t="s">
        <v>3702</v>
      </c>
      <c r="U1514" t="b">
        <v>0</v>
      </c>
      <c r="V1514" t="s">
        <v>3703</v>
      </c>
      <c r="W1514" t="s">
        <v>1667</v>
      </c>
      <c r="X1514" t="s">
        <v>54</v>
      </c>
      <c r="Y1514" t="s">
        <v>62</v>
      </c>
      <c r="Z1514" t="s">
        <v>54</v>
      </c>
      <c r="AA1514" t="s">
        <v>54</v>
      </c>
      <c r="AB1514" t="s">
        <v>54</v>
      </c>
      <c r="AC1514" t="s">
        <v>54</v>
      </c>
      <c r="AD1514">
        <v>1</v>
      </c>
      <c r="AE1514" t="s">
        <v>188</v>
      </c>
      <c r="AF1514">
        <v>1</v>
      </c>
      <c r="AG1514">
        <v>162216502</v>
      </c>
      <c r="AH1514">
        <f t="shared" si="230"/>
        <v>0</v>
      </c>
      <c r="AI1514">
        <f t="shared" si="231"/>
        <v>0</v>
      </c>
      <c r="AJ1514">
        <f t="shared" si="232"/>
        <v>0</v>
      </c>
      <c r="AK1514">
        <f t="shared" si="233"/>
        <v>0</v>
      </c>
      <c r="AL1514">
        <f t="shared" si="234"/>
        <v>0</v>
      </c>
      <c r="AM1514">
        <f t="shared" si="235"/>
        <v>0</v>
      </c>
      <c r="AN1514">
        <f t="shared" si="236"/>
        <v>0</v>
      </c>
      <c r="AO1514">
        <f t="shared" si="237"/>
        <v>0</v>
      </c>
      <c r="AP1514">
        <f t="shared" si="238"/>
        <v>0</v>
      </c>
      <c r="AQ1514">
        <f t="shared" si="239"/>
        <v>0</v>
      </c>
      <c r="AR1514" t="s">
        <v>11851</v>
      </c>
      <c r="AS1514">
        <v>231108</v>
      </c>
      <c r="AT1514">
        <v>403772</v>
      </c>
      <c r="AU1514" t="s">
        <v>54</v>
      </c>
      <c r="AV1514">
        <v>0</v>
      </c>
      <c r="AW1514">
        <v>0</v>
      </c>
      <c r="AX1514">
        <v>0</v>
      </c>
      <c r="AY1514">
        <v>1</v>
      </c>
      <c r="AZ1514" t="s">
        <v>3732</v>
      </c>
      <c r="BA1514" t="s">
        <v>3733</v>
      </c>
      <c r="BB1514">
        <v>43876</v>
      </c>
      <c r="BC1514" t="s">
        <v>3734</v>
      </c>
      <c r="BD1514" t="s">
        <v>118</v>
      </c>
      <c r="BE1514" t="s">
        <v>119</v>
      </c>
      <c r="BF1514">
        <v>30267</v>
      </c>
      <c r="BG1514" t="s">
        <v>75</v>
      </c>
      <c r="BH1514" t="s">
        <v>76</v>
      </c>
      <c r="BI1514" t="s">
        <v>77</v>
      </c>
      <c r="BJ1514" t="s">
        <v>78</v>
      </c>
    </row>
    <row r="1515" spans="1:62" x14ac:dyDescent="0.25">
      <c r="A1515">
        <v>302342</v>
      </c>
      <c r="B1515">
        <v>1209512</v>
      </c>
      <c r="C1515" t="s">
        <v>51</v>
      </c>
      <c r="D1515">
        <v>431046</v>
      </c>
      <c r="E1515" t="s">
        <v>52</v>
      </c>
      <c r="F1515" t="s">
        <v>53</v>
      </c>
      <c r="G1515">
        <v>3</v>
      </c>
      <c r="H1515">
        <v>110</v>
      </c>
      <c r="I1515">
        <v>73</v>
      </c>
      <c r="J1515">
        <v>12</v>
      </c>
      <c r="K1515" t="s">
        <v>2628</v>
      </c>
      <c r="L1515" t="s">
        <v>2629</v>
      </c>
      <c r="M1515" t="s">
        <v>2630</v>
      </c>
      <c r="N1515">
        <v>4967336</v>
      </c>
      <c r="O1515">
        <v>1</v>
      </c>
      <c r="P1515" t="s">
        <v>56</v>
      </c>
      <c r="Q1515">
        <v>1</v>
      </c>
      <c r="R1515" t="s">
        <v>57</v>
      </c>
      <c r="S1515" t="s">
        <v>3701</v>
      </c>
      <c r="T1515" t="s">
        <v>3702</v>
      </c>
      <c r="U1515" t="b">
        <v>0</v>
      </c>
      <c r="V1515" t="s">
        <v>3703</v>
      </c>
      <c r="W1515" t="s">
        <v>1667</v>
      </c>
      <c r="X1515" t="s">
        <v>54</v>
      </c>
      <c r="Y1515" t="s">
        <v>62</v>
      </c>
      <c r="Z1515" t="s">
        <v>54</v>
      </c>
      <c r="AA1515" t="s">
        <v>54</v>
      </c>
      <c r="AB1515" t="s">
        <v>54</v>
      </c>
      <c r="AC1515" t="s">
        <v>54</v>
      </c>
      <c r="AD1515">
        <v>1</v>
      </c>
      <c r="AE1515" t="s">
        <v>478</v>
      </c>
      <c r="AF1515">
        <v>1</v>
      </c>
      <c r="AG1515">
        <v>162216601</v>
      </c>
      <c r="AH1515">
        <f t="shared" si="230"/>
        <v>0</v>
      </c>
      <c r="AI1515">
        <f t="shared" si="231"/>
        <v>0</v>
      </c>
      <c r="AJ1515">
        <f t="shared" si="232"/>
        <v>0</v>
      </c>
      <c r="AK1515">
        <f t="shared" si="233"/>
        <v>0</v>
      </c>
      <c r="AL1515">
        <f t="shared" si="234"/>
        <v>0</v>
      </c>
      <c r="AM1515">
        <f t="shared" si="235"/>
        <v>0</v>
      </c>
      <c r="AN1515">
        <f t="shared" si="236"/>
        <v>0</v>
      </c>
      <c r="AO1515">
        <f t="shared" si="237"/>
        <v>0</v>
      </c>
      <c r="AP1515">
        <f t="shared" si="238"/>
        <v>0</v>
      </c>
      <c r="AQ1515">
        <f t="shared" si="239"/>
        <v>0</v>
      </c>
      <c r="AR1515" t="s">
        <v>11854</v>
      </c>
      <c r="AS1515">
        <v>231139</v>
      </c>
      <c r="AT1515">
        <v>403803</v>
      </c>
      <c r="AU1515" t="s">
        <v>54</v>
      </c>
      <c r="AV1515">
        <v>0</v>
      </c>
      <c r="AW1515">
        <v>0</v>
      </c>
      <c r="AX1515">
        <v>0</v>
      </c>
      <c r="AY1515">
        <v>1</v>
      </c>
      <c r="AZ1515" t="s">
        <v>3735</v>
      </c>
      <c r="BA1515" t="s">
        <v>3736</v>
      </c>
      <c r="BB1515">
        <v>50804</v>
      </c>
      <c r="BC1515" t="s">
        <v>3737</v>
      </c>
      <c r="BD1515" t="s">
        <v>482</v>
      </c>
      <c r="BE1515" t="s">
        <v>183</v>
      </c>
      <c r="BF1515">
        <v>30454</v>
      </c>
      <c r="BG1515" t="s">
        <v>75</v>
      </c>
      <c r="BH1515" t="s">
        <v>76</v>
      </c>
      <c r="BI1515" t="s">
        <v>77</v>
      </c>
      <c r="BJ1515" t="s">
        <v>78</v>
      </c>
    </row>
    <row r="1516" spans="1:62" x14ac:dyDescent="0.25">
      <c r="A1516">
        <v>302343</v>
      </c>
      <c r="B1516">
        <v>1209512</v>
      </c>
      <c r="C1516" t="s">
        <v>51</v>
      </c>
      <c r="D1516">
        <v>431046</v>
      </c>
      <c r="E1516" t="s">
        <v>52</v>
      </c>
      <c r="F1516" t="s">
        <v>53</v>
      </c>
      <c r="G1516">
        <v>3</v>
      </c>
      <c r="H1516">
        <v>110</v>
      </c>
      <c r="I1516">
        <v>73</v>
      </c>
      <c r="J1516">
        <v>11</v>
      </c>
      <c r="K1516" t="s">
        <v>2628</v>
      </c>
      <c r="L1516" t="s">
        <v>2629</v>
      </c>
      <c r="M1516" t="s">
        <v>2630</v>
      </c>
      <c r="N1516">
        <v>4971420</v>
      </c>
      <c r="O1516">
        <v>1</v>
      </c>
      <c r="P1516" t="s">
        <v>56</v>
      </c>
      <c r="Q1516">
        <v>1</v>
      </c>
      <c r="R1516" t="s">
        <v>57</v>
      </c>
      <c r="S1516" t="s">
        <v>3742</v>
      </c>
      <c r="T1516" t="s">
        <v>3743</v>
      </c>
      <c r="U1516" t="b">
        <v>0</v>
      </c>
      <c r="V1516" t="s">
        <v>3744</v>
      </c>
      <c r="W1516" t="s">
        <v>2020</v>
      </c>
      <c r="X1516" t="s">
        <v>54</v>
      </c>
      <c r="Y1516" t="s">
        <v>62</v>
      </c>
      <c r="Z1516" t="s">
        <v>54</v>
      </c>
      <c r="AA1516" t="s">
        <v>54</v>
      </c>
      <c r="AB1516" t="s">
        <v>54</v>
      </c>
      <c r="AC1516" t="s">
        <v>54</v>
      </c>
      <c r="AD1516">
        <v>0</v>
      </c>
      <c r="AE1516" t="s">
        <v>54</v>
      </c>
      <c r="AF1516">
        <v>1</v>
      </c>
      <c r="AG1516">
        <v>162247430</v>
      </c>
      <c r="AH1516">
        <f t="shared" si="230"/>
        <v>0</v>
      </c>
      <c r="AI1516">
        <f t="shared" si="231"/>
        <v>0</v>
      </c>
      <c r="AJ1516">
        <f t="shared" si="232"/>
        <v>0</v>
      </c>
      <c r="AK1516">
        <f t="shared" si="233"/>
        <v>0</v>
      </c>
      <c r="AL1516">
        <f t="shared" si="234"/>
        <v>0</v>
      </c>
      <c r="AM1516">
        <f t="shared" si="235"/>
        <v>0</v>
      </c>
      <c r="AN1516">
        <f t="shared" si="236"/>
        <v>0</v>
      </c>
      <c r="AO1516">
        <f t="shared" si="237"/>
        <v>0</v>
      </c>
      <c r="AP1516">
        <f t="shared" si="238"/>
        <v>0</v>
      </c>
      <c r="AQ1516">
        <f t="shared" si="239"/>
        <v>0</v>
      </c>
      <c r="AR1516" t="s">
        <v>11838</v>
      </c>
      <c r="AS1516">
        <v>231145</v>
      </c>
      <c r="AT1516">
        <v>403809</v>
      </c>
      <c r="AU1516" t="s">
        <v>54</v>
      </c>
      <c r="AV1516">
        <v>1</v>
      </c>
      <c r="AW1516">
        <v>1</v>
      </c>
      <c r="AX1516">
        <v>0</v>
      </c>
      <c r="AY1516">
        <v>1</v>
      </c>
      <c r="AZ1516" t="s">
        <v>3748</v>
      </c>
      <c r="BA1516" t="s">
        <v>3749</v>
      </c>
      <c r="BB1516">
        <v>105906</v>
      </c>
      <c r="BC1516" t="s">
        <v>3750</v>
      </c>
      <c r="BD1516" t="s">
        <v>73</v>
      </c>
      <c r="BE1516" t="s">
        <v>74</v>
      </c>
      <c r="BF1516">
        <v>107857</v>
      </c>
      <c r="BG1516" t="s">
        <v>75</v>
      </c>
      <c r="BH1516" t="s">
        <v>76</v>
      </c>
      <c r="BI1516" t="s">
        <v>77</v>
      </c>
      <c r="BJ1516" t="s">
        <v>78</v>
      </c>
    </row>
    <row r="1517" spans="1:62" x14ac:dyDescent="0.25">
      <c r="A1517">
        <v>302343</v>
      </c>
      <c r="B1517">
        <v>1209512</v>
      </c>
      <c r="C1517" t="s">
        <v>51</v>
      </c>
      <c r="D1517">
        <v>431046</v>
      </c>
      <c r="E1517" t="s">
        <v>52</v>
      </c>
      <c r="F1517" t="s">
        <v>53</v>
      </c>
      <c r="G1517">
        <v>3</v>
      </c>
      <c r="H1517">
        <v>110</v>
      </c>
      <c r="I1517">
        <v>73</v>
      </c>
      <c r="J1517">
        <v>11</v>
      </c>
      <c r="K1517" t="s">
        <v>2628</v>
      </c>
      <c r="L1517" t="s">
        <v>2629</v>
      </c>
      <c r="M1517" t="s">
        <v>2630</v>
      </c>
      <c r="N1517">
        <v>4971420</v>
      </c>
      <c r="O1517">
        <v>1</v>
      </c>
      <c r="P1517" t="s">
        <v>56</v>
      </c>
      <c r="Q1517">
        <v>1</v>
      </c>
      <c r="R1517" t="s">
        <v>57</v>
      </c>
      <c r="S1517" t="s">
        <v>3742</v>
      </c>
      <c r="T1517" t="s">
        <v>3743</v>
      </c>
      <c r="U1517" t="b">
        <v>0</v>
      </c>
      <c r="V1517" t="s">
        <v>3744</v>
      </c>
      <c r="W1517" t="s">
        <v>2020</v>
      </c>
      <c r="X1517" t="s">
        <v>54</v>
      </c>
      <c r="Y1517" t="s">
        <v>62</v>
      </c>
      <c r="Z1517" t="s">
        <v>54</v>
      </c>
      <c r="AA1517" t="s">
        <v>54</v>
      </c>
      <c r="AB1517" t="s">
        <v>54</v>
      </c>
      <c r="AC1517" t="s">
        <v>54</v>
      </c>
      <c r="AD1517">
        <v>1</v>
      </c>
      <c r="AE1517" t="s">
        <v>79</v>
      </c>
      <c r="AF1517">
        <v>1</v>
      </c>
      <c r="AG1517">
        <v>162247647</v>
      </c>
      <c r="AH1517">
        <f t="shared" si="230"/>
        <v>0</v>
      </c>
      <c r="AI1517">
        <f t="shared" si="231"/>
        <v>0</v>
      </c>
      <c r="AJ1517">
        <f t="shared" si="232"/>
        <v>0</v>
      </c>
      <c r="AK1517">
        <f t="shared" si="233"/>
        <v>0</v>
      </c>
      <c r="AL1517">
        <f t="shared" si="234"/>
        <v>0</v>
      </c>
      <c r="AM1517">
        <f t="shared" si="235"/>
        <v>0</v>
      </c>
      <c r="AN1517">
        <f t="shared" si="236"/>
        <v>0</v>
      </c>
      <c r="AO1517">
        <f t="shared" si="237"/>
        <v>0</v>
      </c>
      <c r="AP1517">
        <f t="shared" si="238"/>
        <v>0</v>
      </c>
      <c r="AQ1517">
        <f t="shared" si="239"/>
        <v>0</v>
      </c>
      <c r="AR1517" t="s">
        <v>11839</v>
      </c>
      <c r="AS1517">
        <v>231086</v>
      </c>
      <c r="AT1517">
        <v>403750</v>
      </c>
      <c r="AU1517" t="s">
        <v>54</v>
      </c>
      <c r="AV1517">
        <v>0</v>
      </c>
      <c r="AW1517">
        <v>0</v>
      </c>
      <c r="AX1517">
        <v>0</v>
      </c>
      <c r="AY1517">
        <v>1</v>
      </c>
      <c r="AZ1517" t="s">
        <v>3751</v>
      </c>
      <c r="BA1517" t="s">
        <v>3752</v>
      </c>
      <c r="BB1517">
        <v>44056</v>
      </c>
      <c r="BC1517" t="s">
        <v>3753</v>
      </c>
      <c r="BD1517" t="s">
        <v>67</v>
      </c>
      <c r="BE1517" t="s">
        <v>68</v>
      </c>
      <c r="BF1517">
        <v>30310</v>
      </c>
      <c r="BG1517" t="s">
        <v>75</v>
      </c>
      <c r="BH1517" t="s">
        <v>76</v>
      </c>
      <c r="BI1517" t="s">
        <v>77</v>
      </c>
      <c r="BJ1517" t="s">
        <v>78</v>
      </c>
    </row>
    <row r="1518" spans="1:62" x14ac:dyDescent="0.25">
      <c r="A1518">
        <v>302343</v>
      </c>
      <c r="B1518">
        <v>1209512</v>
      </c>
      <c r="C1518" t="s">
        <v>51</v>
      </c>
      <c r="D1518">
        <v>431046</v>
      </c>
      <c r="E1518" t="s">
        <v>52</v>
      </c>
      <c r="F1518" t="s">
        <v>53</v>
      </c>
      <c r="G1518">
        <v>3</v>
      </c>
      <c r="H1518">
        <v>110</v>
      </c>
      <c r="I1518">
        <v>73</v>
      </c>
      <c r="J1518">
        <v>11</v>
      </c>
      <c r="K1518" t="s">
        <v>2628</v>
      </c>
      <c r="L1518" t="s">
        <v>2629</v>
      </c>
      <c r="M1518" t="s">
        <v>2630</v>
      </c>
      <c r="N1518">
        <v>4971420</v>
      </c>
      <c r="O1518">
        <v>1</v>
      </c>
      <c r="P1518" t="s">
        <v>56</v>
      </c>
      <c r="Q1518">
        <v>1</v>
      </c>
      <c r="R1518" t="s">
        <v>57</v>
      </c>
      <c r="S1518" t="s">
        <v>3742</v>
      </c>
      <c r="T1518" t="s">
        <v>3743</v>
      </c>
      <c r="U1518" t="b">
        <v>0</v>
      </c>
      <c r="V1518" t="s">
        <v>3744</v>
      </c>
      <c r="W1518" t="s">
        <v>2020</v>
      </c>
      <c r="X1518" t="s">
        <v>54</v>
      </c>
      <c r="Y1518" t="s">
        <v>62</v>
      </c>
      <c r="Z1518" t="s">
        <v>54</v>
      </c>
      <c r="AA1518" t="s">
        <v>54</v>
      </c>
      <c r="AB1518" t="s">
        <v>54</v>
      </c>
      <c r="AC1518" t="s">
        <v>54</v>
      </c>
      <c r="AD1518">
        <v>1</v>
      </c>
      <c r="AE1518" t="s">
        <v>83</v>
      </c>
      <c r="AF1518">
        <v>1</v>
      </c>
      <c r="AG1518">
        <v>162247682</v>
      </c>
      <c r="AH1518">
        <f t="shared" si="230"/>
        <v>0</v>
      </c>
      <c r="AI1518">
        <f t="shared" si="231"/>
        <v>0</v>
      </c>
      <c r="AJ1518">
        <f t="shared" si="232"/>
        <v>0</v>
      </c>
      <c r="AK1518">
        <f t="shared" si="233"/>
        <v>0</v>
      </c>
      <c r="AL1518">
        <f t="shared" si="234"/>
        <v>0</v>
      </c>
      <c r="AM1518">
        <f t="shared" si="235"/>
        <v>0</v>
      </c>
      <c r="AN1518">
        <f t="shared" si="236"/>
        <v>0</v>
      </c>
      <c r="AO1518">
        <f t="shared" si="237"/>
        <v>0</v>
      </c>
      <c r="AP1518">
        <f t="shared" si="238"/>
        <v>0</v>
      </c>
      <c r="AQ1518">
        <f t="shared" si="239"/>
        <v>0</v>
      </c>
      <c r="AR1518" t="s">
        <v>11840</v>
      </c>
      <c r="AS1518">
        <v>231161</v>
      </c>
      <c r="AT1518">
        <v>403825</v>
      </c>
      <c r="AU1518" t="s">
        <v>54</v>
      </c>
      <c r="AV1518">
        <v>0</v>
      </c>
      <c r="AW1518">
        <v>0</v>
      </c>
      <c r="AX1518">
        <v>0</v>
      </c>
      <c r="AY1518">
        <v>1</v>
      </c>
      <c r="AZ1518" t="s">
        <v>3754</v>
      </c>
      <c r="BA1518" t="s">
        <v>3755</v>
      </c>
      <c r="BB1518">
        <v>35370</v>
      </c>
      <c r="BC1518" t="s">
        <v>3756</v>
      </c>
      <c r="BD1518" t="s">
        <v>73</v>
      </c>
      <c r="BE1518" t="s">
        <v>74</v>
      </c>
      <c r="BF1518">
        <v>107857</v>
      </c>
      <c r="BG1518" t="s">
        <v>75</v>
      </c>
      <c r="BH1518" t="s">
        <v>76</v>
      </c>
      <c r="BI1518" t="s">
        <v>77</v>
      </c>
      <c r="BJ1518" t="s">
        <v>78</v>
      </c>
    </row>
    <row r="1519" spans="1:62" x14ac:dyDescent="0.25">
      <c r="A1519">
        <v>302343</v>
      </c>
      <c r="B1519">
        <v>1209512</v>
      </c>
      <c r="C1519" t="s">
        <v>51</v>
      </c>
      <c r="D1519">
        <v>431046</v>
      </c>
      <c r="E1519" t="s">
        <v>52</v>
      </c>
      <c r="F1519" t="s">
        <v>53</v>
      </c>
      <c r="G1519">
        <v>3</v>
      </c>
      <c r="H1519">
        <v>110</v>
      </c>
      <c r="I1519">
        <v>73</v>
      </c>
      <c r="J1519">
        <v>11</v>
      </c>
      <c r="K1519" t="s">
        <v>2628</v>
      </c>
      <c r="L1519" t="s">
        <v>2629</v>
      </c>
      <c r="M1519" t="s">
        <v>2630</v>
      </c>
      <c r="N1519">
        <v>4971420</v>
      </c>
      <c r="O1519">
        <v>1</v>
      </c>
      <c r="P1519" t="s">
        <v>56</v>
      </c>
      <c r="Q1519">
        <v>1</v>
      </c>
      <c r="R1519" t="s">
        <v>57</v>
      </c>
      <c r="S1519" t="s">
        <v>3742</v>
      </c>
      <c r="T1519" t="s">
        <v>3743</v>
      </c>
      <c r="U1519" t="b">
        <v>0</v>
      </c>
      <c r="V1519" t="s">
        <v>3744</v>
      </c>
      <c r="W1519" t="s">
        <v>2020</v>
      </c>
      <c r="X1519" t="s">
        <v>54</v>
      </c>
      <c r="Y1519" t="s">
        <v>62</v>
      </c>
      <c r="Z1519" t="s">
        <v>54</v>
      </c>
      <c r="AA1519" t="s">
        <v>54</v>
      </c>
      <c r="AB1519" t="s">
        <v>54</v>
      </c>
      <c r="AC1519" t="s">
        <v>54</v>
      </c>
      <c r="AD1519">
        <v>1</v>
      </c>
      <c r="AE1519" t="s">
        <v>108</v>
      </c>
      <c r="AF1519">
        <v>1</v>
      </c>
      <c r="AG1519">
        <v>162247704</v>
      </c>
      <c r="AH1519">
        <f t="shared" si="230"/>
        <v>0</v>
      </c>
      <c r="AI1519">
        <f t="shared" si="231"/>
        <v>0</v>
      </c>
      <c r="AJ1519">
        <f t="shared" si="232"/>
        <v>0</v>
      </c>
      <c r="AK1519">
        <f t="shared" si="233"/>
        <v>0</v>
      </c>
      <c r="AL1519">
        <f t="shared" si="234"/>
        <v>0</v>
      </c>
      <c r="AM1519">
        <f t="shared" si="235"/>
        <v>0</v>
      </c>
      <c r="AN1519">
        <f t="shared" si="236"/>
        <v>0</v>
      </c>
      <c r="AO1519">
        <f t="shared" si="237"/>
        <v>0</v>
      </c>
      <c r="AP1519">
        <f t="shared" si="238"/>
        <v>0</v>
      </c>
      <c r="AQ1519">
        <f t="shared" si="239"/>
        <v>0</v>
      </c>
      <c r="AR1519" t="s">
        <v>11843</v>
      </c>
      <c r="AS1519">
        <v>231165</v>
      </c>
      <c r="AT1519">
        <v>403829</v>
      </c>
      <c r="AU1519" t="s">
        <v>54</v>
      </c>
      <c r="AV1519">
        <v>0</v>
      </c>
      <c r="AW1519">
        <v>0</v>
      </c>
      <c r="AX1519">
        <v>0</v>
      </c>
      <c r="AY1519">
        <v>1</v>
      </c>
      <c r="AZ1519" t="s">
        <v>3757</v>
      </c>
      <c r="BA1519" t="s">
        <v>3758</v>
      </c>
      <c r="BB1519">
        <v>52864</v>
      </c>
      <c r="BC1519" t="s">
        <v>3759</v>
      </c>
      <c r="BD1519" t="s">
        <v>112</v>
      </c>
      <c r="BE1519" t="s">
        <v>113</v>
      </c>
      <c r="BF1519">
        <v>108187</v>
      </c>
      <c r="BG1519" t="s">
        <v>75</v>
      </c>
      <c r="BH1519" t="s">
        <v>76</v>
      </c>
      <c r="BI1519" t="s">
        <v>77</v>
      </c>
      <c r="BJ1519" t="s">
        <v>78</v>
      </c>
    </row>
    <row r="1520" spans="1:62" x14ac:dyDescent="0.25">
      <c r="A1520">
        <v>302343</v>
      </c>
      <c r="B1520">
        <v>1209512</v>
      </c>
      <c r="C1520" t="s">
        <v>51</v>
      </c>
      <c r="D1520">
        <v>431046</v>
      </c>
      <c r="E1520" t="s">
        <v>52</v>
      </c>
      <c r="F1520" t="s">
        <v>53</v>
      </c>
      <c r="G1520">
        <v>3</v>
      </c>
      <c r="H1520">
        <v>110</v>
      </c>
      <c r="I1520">
        <v>73</v>
      </c>
      <c r="J1520">
        <v>11</v>
      </c>
      <c r="K1520" t="s">
        <v>2628</v>
      </c>
      <c r="L1520" t="s">
        <v>2629</v>
      </c>
      <c r="M1520" t="s">
        <v>2630</v>
      </c>
      <c r="N1520">
        <v>4971420</v>
      </c>
      <c r="O1520">
        <v>1</v>
      </c>
      <c r="P1520" t="s">
        <v>56</v>
      </c>
      <c r="Q1520">
        <v>1</v>
      </c>
      <c r="R1520" t="s">
        <v>57</v>
      </c>
      <c r="S1520" t="s">
        <v>3742</v>
      </c>
      <c r="T1520" t="s">
        <v>3743</v>
      </c>
      <c r="U1520" t="b">
        <v>0</v>
      </c>
      <c r="V1520" t="s">
        <v>3744</v>
      </c>
      <c r="W1520" t="s">
        <v>2020</v>
      </c>
      <c r="X1520" t="s">
        <v>54</v>
      </c>
      <c r="Y1520" t="s">
        <v>62</v>
      </c>
      <c r="Z1520" t="s">
        <v>54</v>
      </c>
      <c r="AA1520" t="s">
        <v>54</v>
      </c>
      <c r="AB1520" t="s">
        <v>54</v>
      </c>
      <c r="AC1520" t="s">
        <v>54</v>
      </c>
      <c r="AD1520">
        <v>0</v>
      </c>
      <c r="AE1520" t="s">
        <v>3760</v>
      </c>
      <c r="AF1520">
        <v>1</v>
      </c>
      <c r="AG1520">
        <v>162247744</v>
      </c>
      <c r="AH1520">
        <f t="shared" si="230"/>
        <v>0</v>
      </c>
      <c r="AI1520">
        <f t="shared" si="231"/>
        <v>0</v>
      </c>
      <c r="AJ1520">
        <f t="shared" si="232"/>
        <v>0</v>
      </c>
      <c r="AK1520">
        <f t="shared" si="233"/>
        <v>0</v>
      </c>
      <c r="AL1520">
        <f t="shared" si="234"/>
        <v>0</v>
      </c>
      <c r="AM1520">
        <f t="shared" si="235"/>
        <v>0</v>
      </c>
      <c r="AN1520">
        <f t="shared" si="236"/>
        <v>0</v>
      </c>
      <c r="AO1520">
        <f t="shared" si="237"/>
        <v>0</v>
      </c>
      <c r="AP1520">
        <f t="shared" si="238"/>
        <v>0</v>
      </c>
      <c r="AQ1520">
        <f t="shared" si="239"/>
        <v>0</v>
      </c>
      <c r="AR1520" t="s">
        <v>11844</v>
      </c>
      <c r="AS1520">
        <v>231105</v>
      </c>
      <c r="AT1520">
        <v>403769</v>
      </c>
      <c r="AU1520" t="s">
        <v>54</v>
      </c>
      <c r="AV1520">
        <v>0</v>
      </c>
      <c r="AW1520">
        <v>0</v>
      </c>
      <c r="AX1520">
        <v>0</v>
      </c>
      <c r="AY1520">
        <v>5</v>
      </c>
      <c r="AZ1520" t="s">
        <v>3761</v>
      </c>
      <c r="BA1520" t="s">
        <v>3762</v>
      </c>
      <c r="BB1520">
        <v>49730</v>
      </c>
      <c r="BC1520" t="s">
        <v>3763</v>
      </c>
      <c r="BD1520" t="s">
        <v>118</v>
      </c>
      <c r="BE1520" t="s">
        <v>119</v>
      </c>
      <c r="BF1520">
        <v>30267</v>
      </c>
      <c r="BG1520" t="s">
        <v>75</v>
      </c>
      <c r="BH1520" t="s">
        <v>76</v>
      </c>
      <c r="BI1520" t="s">
        <v>77</v>
      </c>
      <c r="BJ1520" t="s">
        <v>78</v>
      </c>
    </row>
    <row r="1521" spans="1:62" x14ac:dyDescent="0.25">
      <c r="A1521">
        <v>302343</v>
      </c>
      <c r="B1521">
        <v>1209512</v>
      </c>
      <c r="C1521" t="s">
        <v>51</v>
      </c>
      <c r="D1521">
        <v>431046</v>
      </c>
      <c r="E1521" t="s">
        <v>52</v>
      </c>
      <c r="F1521" t="s">
        <v>53</v>
      </c>
      <c r="G1521">
        <v>3</v>
      </c>
      <c r="H1521">
        <v>110</v>
      </c>
      <c r="I1521">
        <v>73</v>
      </c>
      <c r="J1521">
        <v>11</v>
      </c>
      <c r="K1521" t="s">
        <v>2628</v>
      </c>
      <c r="L1521" t="s">
        <v>2629</v>
      </c>
      <c r="M1521" t="s">
        <v>2630</v>
      </c>
      <c r="N1521">
        <v>4971420</v>
      </c>
      <c r="O1521">
        <v>1</v>
      </c>
      <c r="P1521" t="s">
        <v>56</v>
      </c>
      <c r="Q1521">
        <v>1</v>
      </c>
      <c r="R1521" t="s">
        <v>57</v>
      </c>
      <c r="S1521" t="s">
        <v>3742</v>
      </c>
      <c r="T1521" t="s">
        <v>3743</v>
      </c>
      <c r="U1521" t="b">
        <v>0</v>
      </c>
      <c r="V1521" t="s">
        <v>3744</v>
      </c>
      <c r="W1521" t="s">
        <v>2020</v>
      </c>
      <c r="X1521" t="s">
        <v>54</v>
      </c>
      <c r="Y1521" t="s">
        <v>62</v>
      </c>
      <c r="Z1521" t="s">
        <v>54</v>
      </c>
      <c r="AA1521" t="s">
        <v>54</v>
      </c>
      <c r="AB1521" t="s">
        <v>54</v>
      </c>
      <c r="AC1521" t="s">
        <v>54</v>
      </c>
      <c r="AD1521">
        <v>1</v>
      </c>
      <c r="AE1521" t="s">
        <v>173</v>
      </c>
      <c r="AF1521">
        <v>1</v>
      </c>
      <c r="AG1521">
        <v>162247843</v>
      </c>
      <c r="AH1521">
        <f t="shared" si="230"/>
        <v>0</v>
      </c>
      <c r="AI1521">
        <f t="shared" si="231"/>
        <v>0</v>
      </c>
      <c r="AJ1521">
        <f t="shared" si="232"/>
        <v>0</v>
      </c>
      <c r="AK1521">
        <f t="shared" si="233"/>
        <v>0</v>
      </c>
      <c r="AL1521">
        <f t="shared" si="234"/>
        <v>0</v>
      </c>
      <c r="AM1521">
        <f t="shared" si="235"/>
        <v>0</v>
      </c>
      <c r="AN1521">
        <f t="shared" si="236"/>
        <v>0</v>
      </c>
      <c r="AO1521">
        <f t="shared" si="237"/>
        <v>0</v>
      </c>
      <c r="AP1521">
        <f t="shared" si="238"/>
        <v>0</v>
      </c>
      <c r="AQ1521">
        <f t="shared" si="239"/>
        <v>0</v>
      </c>
      <c r="AR1521" t="s">
        <v>11848</v>
      </c>
      <c r="AS1521">
        <v>231150</v>
      </c>
      <c r="AT1521">
        <v>403814</v>
      </c>
      <c r="AU1521" t="s">
        <v>54</v>
      </c>
      <c r="AV1521">
        <v>0</v>
      </c>
      <c r="AW1521">
        <v>0</v>
      </c>
      <c r="AX1521">
        <v>0</v>
      </c>
      <c r="AY1521">
        <v>1</v>
      </c>
      <c r="AZ1521" t="s">
        <v>3764</v>
      </c>
      <c r="BA1521" t="s">
        <v>3765</v>
      </c>
      <c r="BB1521">
        <v>66300</v>
      </c>
      <c r="BC1521" t="s">
        <v>3766</v>
      </c>
      <c r="BD1521" t="s">
        <v>177</v>
      </c>
      <c r="BE1521" t="s">
        <v>74</v>
      </c>
      <c r="BF1521">
        <v>107857</v>
      </c>
      <c r="BG1521" t="s">
        <v>75</v>
      </c>
      <c r="BH1521" t="s">
        <v>76</v>
      </c>
      <c r="BI1521" t="s">
        <v>77</v>
      </c>
      <c r="BJ1521" t="s">
        <v>78</v>
      </c>
    </row>
    <row r="1522" spans="1:62" x14ac:dyDescent="0.25">
      <c r="A1522">
        <v>302343</v>
      </c>
      <c r="B1522">
        <v>1209512</v>
      </c>
      <c r="C1522" t="s">
        <v>51</v>
      </c>
      <c r="D1522">
        <v>431046</v>
      </c>
      <c r="E1522" t="s">
        <v>52</v>
      </c>
      <c r="F1522" t="s">
        <v>53</v>
      </c>
      <c r="G1522">
        <v>3</v>
      </c>
      <c r="H1522">
        <v>110</v>
      </c>
      <c r="I1522">
        <v>73</v>
      </c>
      <c r="J1522">
        <v>11</v>
      </c>
      <c r="K1522" t="s">
        <v>2628</v>
      </c>
      <c r="L1522" t="s">
        <v>2629</v>
      </c>
      <c r="M1522" t="s">
        <v>2630</v>
      </c>
      <c r="N1522">
        <v>4971420</v>
      </c>
      <c r="O1522">
        <v>1</v>
      </c>
      <c r="P1522" t="s">
        <v>56</v>
      </c>
      <c r="Q1522">
        <v>1</v>
      </c>
      <c r="R1522" t="s">
        <v>57</v>
      </c>
      <c r="S1522" t="s">
        <v>3742</v>
      </c>
      <c r="T1522" t="s">
        <v>3743</v>
      </c>
      <c r="U1522" t="b">
        <v>0</v>
      </c>
      <c r="V1522" t="s">
        <v>3744</v>
      </c>
      <c r="W1522" t="s">
        <v>2020</v>
      </c>
      <c r="X1522" t="s">
        <v>54</v>
      </c>
      <c r="Y1522" t="s">
        <v>62</v>
      </c>
      <c r="Z1522" t="s">
        <v>54</v>
      </c>
      <c r="AA1522" t="s">
        <v>54</v>
      </c>
      <c r="AB1522" t="s">
        <v>54</v>
      </c>
      <c r="AC1522" t="s">
        <v>54</v>
      </c>
      <c r="AD1522">
        <v>1</v>
      </c>
      <c r="AE1522" t="s">
        <v>178</v>
      </c>
      <c r="AF1522">
        <v>1</v>
      </c>
      <c r="AG1522">
        <v>162247917</v>
      </c>
      <c r="AH1522">
        <f t="shared" si="230"/>
        <v>0</v>
      </c>
      <c r="AI1522">
        <f t="shared" si="231"/>
        <v>0</v>
      </c>
      <c r="AJ1522">
        <f t="shared" si="232"/>
        <v>0</v>
      </c>
      <c r="AK1522">
        <f t="shared" si="233"/>
        <v>0</v>
      </c>
      <c r="AL1522">
        <f t="shared" si="234"/>
        <v>0</v>
      </c>
      <c r="AM1522">
        <f t="shared" si="235"/>
        <v>0</v>
      </c>
      <c r="AN1522">
        <f t="shared" si="236"/>
        <v>0</v>
      </c>
      <c r="AO1522">
        <f t="shared" si="237"/>
        <v>0</v>
      </c>
      <c r="AP1522">
        <f t="shared" si="238"/>
        <v>0</v>
      </c>
      <c r="AQ1522">
        <f t="shared" si="239"/>
        <v>0</v>
      </c>
      <c r="AR1522" t="s">
        <v>11849</v>
      </c>
      <c r="AS1522">
        <v>231125</v>
      </c>
      <c r="AT1522">
        <v>403789</v>
      </c>
      <c r="AU1522" t="s">
        <v>54</v>
      </c>
      <c r="AV1522">
        <v>0</v>
      </c>
      <c r="AW1522">
        <v>0</v>
      </c>
      <c r="AX1522">
        <v>0</v>
      </c>
      <c r="AY1522">
        <v>1</v>
      </c>
      <c r="AZ1522" t="s">
        <v>3767</v>
      </c>
      <c r="BA1522" t="s">
        <v>3768</v>
      </c>
      <c r="BB1522">
        <v>10980</v>
      </c>
      <c r="BC1522" t="s">
        <v>3769</v>
      </c>
      <c r="BD1522" t="s">
        <v>182</v>
      </c>
      <c r="BE1522" t="s">
        <v>183</v>
      </c>
      <c r="BF1522">
        <v>30454</v>
      </c>
      <c r="BG1522" t="s">
        <v>75</v>
      </c>
      <c r="BH1522" t="s">
        <v>76</v>
      </c>
      <c r="BI1522" t="s">
        <v>77</v>
      </c>
      <c r="BJ1522" t="s">
        <v>78</v>
      </c>
    </row>
    <row r="1523" spans="1:62" x14ac:dyDescent="0.25">
      <c r="A1523">
        <v>302343</v>
      </c>
      <c r="B1523">
        <v>1209512</v>
      </c>
      <c r="C1523" t="s">
        <v>51</v>
      </c>
      <c r="D1523">
        <v>431046</v>
      </c>
      <c r="E1523" t="s">
        <v>52</v>
      </c>
      <c r="F1523" t="s">
        <v>53</v>
      </c>
      <c r="G1523">
        <v>3</v>
      </c>
      <c r="H1523">
        <v>110</v>
      </c>
      <c r="I1523">
        <v>73</v>
      </c>
      <c r="J1523">
        <v>11</v>
      </c>
      <c r="K1523" t="s">
        <v>2628</v>
      </c>
      <c r="L1523" t="s">
        <v>2629</v>
      </c>
      <c r="M1523" t="s">
        <v>2630</v>
      </c>
      <c r="N1523">
        <v>4971420</v>
      </c>
      <c r="O1523">
        <v>1</v>
      </c>
      <c r="P1523" t="s">
        <v>56</v>
      </c>
      <c r="Q1523">
        <v>1</v>
      </c>
      <c r="R1523" t="s">
        <v>57</v>
      </c>
      <c r="S1523" t="s">
        <v>3742</v>
      </c>
      <c r="T1523" t="s">
        <v>3743</v>
      </c>
      <c r="U1523" t="b">
        <v>0</v>
      </c>
      <c r="V1523" t="s">
        <v>3744</v>
      </c>
      <c r="W1523" t="s">
        <v>2020</v>
      </c>
      <c r="X1523" t="s">
        <v>54</v>
      </c>
      <c r="Y1523" t="s">
        <v>62</v>
      </c>
      <c r="Z1523" t="s">
        <v>54</v>
      </c>
      <c r="AA1523" t="s">
        <v>54</v>
      </c>
      <c r="AB1523" t="s">
        <v>54</v>
      </c>
      <c r="AC1523" t="s">
        <v>54</v>
      </c>
      <c r="AD1523">
        <v>1</v>
      </c>
      <c r="AE1523" t="s">
        <v>127</v>
      </c>
      <c r="AF1523">
        <v>1</v>
      </c>
      <c r="AG1523">
        <v>162247940</v>
      </c>
      <c r="AH1523">
        <f t="shared" si="230"/>
        <v>0</v>
      </c>
      <c r="AI1523">
        <f t="shared" si="231"/>
        <v>0</v>
      </c>
      <c r="AJ1523">
        <f t="shared" si="232"/>
        <v>0</v>
      </c>
      <c r="AK1523">
        <f t="shared" si="233"/>
        <v>0</v>
      </c>
      <c r="AL1523">
        <f t="shared" si="234"/>
        <v>0</v>
      </c>
      <c r="AM1523">
        <f t="shared" si="235"/>
        <v>0</v>
      </c>
      <c r="AN1523">
        <f t="shared" si="236"/>
        <v>0</v>
      </c>
      <c r="AO1523">
        <f t="shared" si="237"/>
        <v>0</v>
      </c>
      <c r="AP1523">
        <f t="shared" si="238"/>
        <v>0</v>
      </c>
      <c r="AQ1523">
        <f t="shared" si="239"/>
        <v>0</v>
      </c>
      <c r="AR1523" t="s">
        <v>11850</v>
      </c>
      <c r="AS1523">
        <v>231065</v>
      </c>
      <c r="AT1523">
        <v>403729</v>
      </c>
      <c r="AU1523" t="s">
        <v>54</v>
      </c>
      <c r="AV1523">
        <v>0</v>
      </c>
      <c r="AW1523">
        <v>0</v>
      </c>
      <c r="AX1523">
        <v>0</v>
      </c>
      <c r="AY1523">
        <v>1</v>
      </c>
      <c r="AZ1523" t="s">
        <v>3770</v>
      </c>
      <c r="BA1523" t="s">
        <v>3771</v>
      </c>
      <c r="BB1523">
        <v>8050</v>
      </c>
      <c r="BC1523" t="s">
        <v>3772</v>
      </c>
      <c r="BD1523" t="s">
        <v>182</v>
      </c>
      <c r="BE1523" t="s">
        <v>187</v>
      </c>
      <c r="BF1523">
        <v>30453</v>
      </c>
      <c r="BG1523" t="s">
        <v>75</v>
      </c>
      <c r="BH1523" t="s">
        <v>76</v>
      </c>
      <c r="BI1523" t="s">
        <v>77</v>
      </c>
      <c r="BJ1523" t="s">
        <v>78</v>
      </c>
    </row>
    <row r="1524" spans="1:62" x14ac:dyDescent="0.25">
      <c r="A1524">
        <v>302343</v>
      </c>
      <c r="B1524">
        <v>1209512</v>
      </c>
      <c r="C1524" t="s">
        <v>51</v>
      </c>
      <c r="D1524">
        <v>431046</v>
      </c>
      <c r="E1524" t="s">
        <v>52</v>
      </c>
      <c r="F1524" t="s">
        <v>53</v>
      </c>
      <c r="G1524">
        <v>3</v>
      </c>
      <c r="H1524">
        <v>110</v>
      </c>
      <c r="I1524">
        <v>73</v>
      </c>
      <c r="J1524">
        <v>11</v>
      </c>
      <c r="K1524" t="s">
        <v>2628</v>
      </c>
      <c r="L1524" t="s">
        <v>2629</v>
      </c>
      <c r="M1524" t="s">
        <v>2630</v>
      </c>
      <c r="N1524">
        <v>4971420</v>
      </c>
      <c r="O1524">
        <v>1</v>
      </c>
      <c r="P1524" t="s">
        <v>56</v>
      </c>
      <c r="Q1524">
        <v>1</v>
      </c>
      <c r="R1524" t="s">
        <v>57</v>
      </c>
      <c r="S1524" t="s">
        <v>3742</v>
      </c>
      <c r="T1524" t="s">
        <v>3743</v>
      </c>
      <c r="U1524" t="b">
        <v>0</v>
      </c>
      <c r="V1524" t="s">
        <v>3744</v>
      </c>
      <c r="W1524" t="s">
        <v>2020</v>
      </c>
      <c r="X1524" t="s">
        <v>54</v>
      </c>
      <c r="Y1524" t="s">
        <v>62</v>
      </c>
      <c r="Z1524" t="s">
        <v>54</v>
      </c>
      <c r="AA1524" t="s">
        <v>54</v>
      </c>
      <c r="AB1524" t="s">
        <v>54</v>
      </c>
      <c r="AC1524" t="s">
        <v>54</v>
      </c>
      <c r="AD1524">
        <v>1</v>
      </c>
      <c r="AE1524" t="s">
        <v>188</v>
      </c>
      <c r="AF1524">
        <v>1</v>
      </c>
      <c r="AG1524">
        <v>162247953</v>
      </c>
      <c r="AH1524">
        <f t="shared" si="230"/>
        <v>0</v>
      </c>
      <c r="AI1524">
        <f t="shared" si="231"/>
        <v>0</v>
      </c>
      <c r="AJ1524">
        <f t="shared" si="232"/>
        <v>0</v>
      </c>
      <c r="AK1524">
        <f t="shared" si="233"/>
        <v>0</v>
      </c>
      <c r="AL1524">
        <f t="shared" si="234"/>
        <v>0</v>
      </c>
      <c r="AM1524">
        <f t="shared" si="235"/>
        <v>0</v>
      </c>
      <c r="AN1524">
        <f t="shared" si="236"/>
        <v>0</v>
      </c>
      <c r="AO1524">
        <f t="shared" si="237"/>
        <v>0</v>
      </c>
      <c r="AP1524">
        <f t="shared" si="238"/>
        <v>0</v>
      </c>
      <c r="AQ1524">
        <f t="shared" si="239"/>
        <v>0</v>
      </c>
      <c r="AR1524" t="s">
        <v>11851</v>
      </c>
      <c r="AS1524">
        <v>231108</v>
      </c>
      <c r="AT1524">
        <v>403772</v>
      </c>
      <c r="AU1524" t="s">
        <v>54</v>
      </c>
      <c r="AV1524">
        <v>0</v>
      </c>
      <c r="AW1524">
        <v>0</v>
      </c>
      <c r="AX1524">
        <v>0</v>
      </c>
      <c r="AY1524">
        <v>1</v>
      </c>
      <c r="AZ1524" t="s">
        <v>3773</v>
      </c>
      <c r="BA1524" t="s">
        <v>3774</v>
      </c>
      <c r="BB1524">
        <v>45794</v>
      </c>
      <c r="BC1524" t="s">
        <v>3775</v>
      </c>
      <c r="BD1524" t="s">
        <v>118</v>
      </c>
      <c r="BE1524" t="s">
        <v>119</v>
      </c>
      <c r="BF1524">
        <v>30267</v>
      </c>
      <c r="BG1524" t="s">
        <v>75</v>
      </c>
      <c r="BH1524" t="s">
        <v>76</v>
      </c>
      <c r="BI1524" t="s">
        <v>77</v>
      </c>
      <c r="BJ1524" t="s">
        <v>78</v>
      </c>
    </row>
    <row r="1525" spans="1:62" x14ac:dyDescent="0.25">
      <c r="A1525">
        <v>302344</v>
      </c>
      <c r="B1525">
        <v>1209512</v>
      </c>
      <c r="C1525" t="s">
        <v>51</v>
      </c>
      <c r="D1525">
        <v>431046</v>
      </c>
      <c r="E1525" t="s">
        <v>52</v>
      </c>
      <c r="F1525" t="s">
        <v>53</v>
      </c>
      <c r="G1525">
        <v>3</v>
      </c>
      <c r="H1525">
        <v>110</v>
      </c>
      <c r="I1525">
        <v>73</v>
      </c>
      <c r="J1525">
        <v>7</v>
      </c>
      <c r="K1525" t="s">
        <v>2628</v>
      </c>
      <c r="L1525" t="s">
        <v>2629</v>
      </c>
      <c r="M1525" t="s">
        <v>2630</v>
      </c>
      <c r="N1525">
        <v>4969052</v>
      </c>
      <c r="O1525">
        <v>1</v>
      </c>
      <c r="P1525" t="s">
        <v>56</v>
      </c>
      <c r="Q1525">
        <v>1</v>
      </c>
      <c r="R1525" t="s">
        <v>57</v>
      </c>
      <c r="S1525" t="s">
        <v>3780</v>
      </c>
      <c r="T1525" t="s">
        <v>3781</v>
      </c>
      <c r="U1525" t="b">
        <v>0</v>
      </c>
      <c r="V1525" t="s">
        <v>3782</v>
      </c>
      <c r="W1525" t="s">
        <v>1667</v>
      </c>
      <c r="X1525" t="s">
        <v>54</v>
      </c>
      <c r="Y1525" t="s">
        <v>62</v>
      </c>
      <c r="Z1525" t="s">
        <v>54</v>
      </c>
      <c r="AA1525" t="s">
        <v>54</v>
      </c>
      <c r="AB1525" t="s">
        <v>54</v>
      </c>
      <c r="AC1525" t="s">
        <v>54</v>
      </c>
      <c r="AD1525">
        <v>1</v>
      </c>
      <c r="AE1525" t="s">
        <v>69</v>
      </c>
      <c r="AF1525">
        <v>1</v>
      </c>
      <c r="AG1525">
        <v>162227630</v>
      </c>
      <c r="AH1525">
        <f t="shared" si="230"/>
        <v>0</v>
      </c>
      <c r="AI1525">
        <f t="shared" si="231"/>
        <v>0</v>
      </c>
      <c r="AJ1525">
        <f t="shared" si="232"/>
        <v>0</v>
      </c>
      <c r="AK1525">
        <f t="shared" si="233"/>
        <v>0</v>
      </c>
      <c r="AL1525">
        <f t="shared" si="234"/>
        <v>0</v>
      </c>
      <c r="AM1525">
        <f t="shared" si="235"/>
        <v>0</v>
      </c>
      <c r="AN1525">
        <f t="shared" si="236"/>
        <v>0</v>
      </c>
      <c r="AO1525">
        <f t="shared" si="237"/>
        <v>0</v>
      </c>
      <c r="AP1525">
        <f t="shared" si="238"/>
        <v>0</v>
      </c>
      <c r="AQ1525">
        <f t="shared" si="239"/>
        <v>0</v>
      </c>
      <c r="AR1525" t="s">
        <v>11838</v>
      </c>
      <c r="AS1525">
        <v>231145</v>
      </c>
      <c r="AT1525">
        <v>403809</v>
      </c>
      <c r="AU1525" t="s">
        <v>54</v>
      </c>
      <c r="AV1525">
        <v>0</v>
      </c>
      <c r="AW1525">
        <v>0</v>
      </c>
      <c r="AX1525">
        <v>0</v>
      </c>
      <c r="AY1525">
        <v>1</v>
      </c>
      <c r="AZ1525" t="s">
        <v>3786</v>
      </c>
      <c r="BA1525" t="s">
        <v>3787</v>
      </c>
      <c r="BB1525">
        <v>208903</v>
      </c>
      <c r="BC1525" t="s">
        <v>3788</v>
      </c>
      <c r="BD1525" t="s">
        <v>73</v>
      </c>
      <c r="BE1525" t="s">
        <v>74</v>
      </c>
      <c r="BF1525">
        <v>107857</v>
      </c>
      <c r="BG1525" t="s">
        <v>75</v>
      </c>
      <c r="BH1525" t="s">
        <v>76</v>
      </c>
      <c r="BI1525" t="s">
        <v>77</v>
      </c>
      <c r="BJ1525" t="s">
        <v>78</v>
      </c>
    </row>
    <row r="1526" spans="1:62" x14ac:dyDescent="0.25">
      <c r="A1526">
        <v>302344</v>
      </c>
      <c r="B1526">
        <v>1209512</v>
      </c>
      <c r="C1526" t="s">
        <v>51</v>
      </c>
      <c r="D1526">
        <v>431046</v>
      </c>
      <c r="E1526" t="s">
        <v>52</v>
      </c>
      <c r="F1526" t="s">
        <v>53</v>
      </c>
      <c r="G1526">
        <v>3</v>
      </c>
      <c r="H1526">
        <v>110</v>
      </c>
      <c r="I1526">
        <v>73</v>
      </c>
      <c r="J1526">
        <v>7</v>
      </c>
      <c r="K1526" t="s">
        <v>2628</v>
      </c>
      <c r="L1526" t="s">
        <v>2629</v>
      </c>
      <c r="M1526" t="s">
        <v>2630</v>
      </c>
      <c r="N1526">
        <v>4969052</v>
      </c>
      <c r="O1526">
        <v>1</v>
      </c>
      <c r="P1526" t="s">
        <v>56</v>
      </c>
      <c r="Q1526">
        <v>1</v>
      </c>
      <c r="R1526" t="s">
        <v>57</v>
      </c>
      <c r="S1526" t="s">
        <v>3780</v>
      </c>
      <c r="T1526" t="s">
        <v>3781</v>
      </c>
      <c r="U1526" t="b">
        <v>0</v>
      </c>
      <c r="V1526" t="s">
        <v>3782</v>
      </c>
      <c r="W1526" t="s">
        <v>1667</v>
      </c>
      <c r="X1526" t="s">
        <v>54</v>
      </c>
      <c r="Y1526" t="s">
        <v>62</v>
      </c>
      <c r="Z1526" t="s">
        <v>54</v>
      </c>
      <c r="AA1526" t="s">
        <v>54</v>
      </c>
      <c r="AB1526" t="s">
        <v>54</v>
      </c>
      <c r="AC1526" t="s">
        <v>54</v>
      </c>
      <c r="AD1526">
        <v>0</v>
      </c>
      <c r="AE1526" t="s">
        <v>101</v>
      </c>
      <c r="AF1526">
        <v>1</v>
      </c>
      <c r="AG1526">
        <v>162227935</v>
      </c>
      <c r="AH1526">
        <f t="shared" si="230"/>
        <v>0</v>
      </c>
      <c r="AI1526">
        <f t="shared" si="231"/>
        <v>0</v>
      </c>
      <c r="AJ1526">
        <f t="shared" si="232"/>
        <v>0</v>
      </c>
      <c r="AK1526">
        <f t="shared" si="233"/>
        <v>0</v>
      </c>
      <c r="AL1526">
        <f t="shared" si="234"/>
        <v>0</v>
      </c>
      <c r="AM1526">
        <f t="shared" si="235"/>
        <v>0</v>
      </c>
      <c r="AN1526">
        <f t="shared" si="236"/>
        <v>0</v>
      </c>
      <c r="AO1526">
        <f t="shared" si="237"/>
        <v>0</v>
      </c>
      <c r="AP1526">
        <f t="shared" si="238"/>
        <v>0</v>
      </c>
      <c r="AQ1526">
        <f t="shared" si="239"/>
        <v>0</v>
      </c>
      <c r="AR1526" t="s">
        <v>11839</v>
      </c>
      <c r="AS1526">
        <v>231086</v>
      </c>
      <c r="AT1526">
        <v>403750</v>
      </c>
      <c r="AU1526" t="s">
        <v>54</v>
      </c>
      <c r="AV1526">
        <v>0</v>
      </c>
      <c r="AW1526">
        <v>0</v>
      </c>
      <c r="AX1526">
        <v>0</v>
      </c>
      <c r="AY1526">
        <v>2</v>
      </c>
      <c r="AZ1526" t="s">
        <v>3789</v>
      </c>
      <c r="BA1526" t="s">
        <v>3790</v>
      </c>
      <c r="BB1526">
        <v>35936</v>
      </c>
      <c r="BC1526" t="s">
        <v>3791</v>
      </c>
      <c r="BD1526" t="s">
        <v>67</v>
      </c>
      <c r="BE1526" t="s">
        <v>68</v>
      </c>
      <c r="BF1526">
        <v>30310</v>
      </c>
      <c r="BG1526" t="s">
        <v>75</v>
      </c>
      <c r="BH1526" t="s">
        <v>76</v>
      </c>
      <c r="BI1526" t="s">
        <v>77</v>
      </c>
      <c r="BJ1526" t="s">
        <v>78</v>
      </c>
    </row>
    <row r="1527" spans="1:62" x14ac:dyDescent="0.25">
      <c r="A1527">
        <v>302344</v>
      </c>
      <c r="B1527">
        <v>1209512</v>
      </c>
      <c r="C1527" t="s">
        <v>51</v>
      </c>
      <c r="D1527">
        <v>431046</v>
      </c>
      <c r="E1527" t="s">
        <v>52</v>
      </c>
      <c r="F1527" t="s">
        <v>53</v>
      </c>
      <c r="G1527">
        <v>3</v>
      </c>
      <c r="H1527">
        <v>110</v>
      </c>
      <c r="I1527">
        <v>73</v>
      </c>
      <c r="J1527">
        <v>7</v>
      </c>
      <c r="K1527" t="s">
        <v>2628</v>
      </c>
      <c r="L1527" t="s">
        <v>2629</v>
      </c>
      <c r="M1527" t="s">
        <v>2630</v>
      </c>
      <c r="N1527">
        <v>4969052</v>
      </c>
      <c r="O1527">
        <v>1</v>
      </c>
      <c r="P1527" t="s">
        <v>56</v>
      </c>
      <c r="Q1527">
        <v>1</v>
      </c>
      <c r="R1527" t="s">
        <v>57</v>
      </c>
      <c r="S1527" t="s">
        <v>3780</v>
      </c>
      <c r="T1527" t="s">
        <v>3781</v>
      </c>
      <c r="U1527" t="b">
        <v>0</v>
      </c>
      <c r="V1527" t="s">
        <v>3782</v>
      </c>
      <c r="W1527" t="s">
        <v>1667</v>
      </c>
      <c r="X1527" t="s">
        <v>54</v>
      </c>
      <c r="Y1527" t="s">
        <v>62</v>
      </c>
      <c r="Z1527" t="s">
        <v>54</v>
      </c>
      <c r="AA1527" t="s">
        <v>54</v>
      </c>
      <c r="AB1527" t="s">
        <v>54</v>
      </c>
      <c r="AC1527" t="s">
        <v>54</v>
      </c>
      <c r="AD1527">
        <v>1</v>
      </c>
      <c r="AE1527" t="s">
        <v>83</v>
      </c>
      <c r="AF1527">
        <v>1</v>
      </c>
      <c r="AG1527">
        <v>162228006</v>
      </c>
      <c r="AH1527">
        <f t="shared" si="230"/>
        <v>0</v>
      </c>
      <c r="AI1527">
        <f t="shared" si="231"/>
        <v>0</v>
      </c>
      <c r="AJ1527">
        <f t="shared" si="232"/>
        <v>0</v>
      </c>
      <c r="AK1527">
        <f t="shared" si="233"/>
        <v>0</v>
      </c>
      <c r="AL1527">
        <f t="shared" si="234"/>
        <v>0</v>
      </c>
      <c r="AM1527">
        <f t="shared" si="235"/>
        <v>0</v>
      </c>
      <c r="AN1527">
        <f t="shared" si="236"/>
        <v>0</v>
      </c>
      <c r="AO1527">
        <f t="shared" si="237"/>
        <v>0</v>
      </c>
      <c r="AP1527">
        <f t="shared" si="238"/>
        <v>0</v>
      </c>
      <c r="AQ1527">
        <f t="shared" si="239"/>
        <v>0</v>
      </c>
      <c r="AR1527" t="s">
        <v>11840</v>
      </c>
      <c r="AS1527">
        <v>231161</v>
      </c>
      <c r="AT1527">
        <v>403825</v>
      </c>
      <c r="AU1527" t="s">
        <v>54</v>
      </c>
      <c r="AV1527">
        <v>0</v>
      </c>
      <c r="AW1527">
        <v>0</v>
      </c>
      <c r="AX1527">
        <v>0</v>
      </c>
      <c r="AY1527">
        <v>1</v>
      </c>
      <c r="AZ1527" t="s">
        <v>3792</v>
      </c>
      <c r="BA1527" t="s">
        <v>3793</v>
      </c>
      <c r="BB1527">
        <v>162154</v>
      </c>
      <c r="BC1527" t="s">
        <v>3794</v>
      </c>
      <c r="BD1527" t="s">
        <v>73</v>
      </c>
      <c r="BE1527" t="s">
        <v>74</v>
      </c>
      <c r="BF1527">
        <v>107857</v>
      </c>
      <c r="BG1527" t="s">
        <v>75</v>
      </c>
      <c r="BH1527" t="s">
        <v>76</v>
      </c>
      <c r="BI1527" t="s">
        <v>77</v>
      </c>
      <c r="BJ1527" t="s">
        <v>78</v>
      </c>
    </row>
    <row r="1528" spans="1:62" x14ac:dyDescent="0.25">
      <c r="A1528">
        <v>302344</v>
      </c>
      <c r="B1528">
        <v>1209512</v>
      </c>
      <c r="C1528" t="s">
        <v>51</v>
      </c>
      <c r="D1528">
        <v>431046</v>
      </c>
      <c r="E1528" t="s">
        <v>52</v>
      </c>
      <c r="F1528" t="s">
        <v>53</v>
      </c>
      <c r="G1528">
        <v>3</v>
      </c>
      <c r="H1528">
        <v>110</v>
      </c>
      <c r="I1528">
        <v>73</v>
      </c>
      <c r="J1528">
        <v>7</v>
      </c>
      <c r="K1528" t="s">
        <v>2628</v>
      </c>
      <c r="L1528" t="s">
        <v>2629</v>
      </c>
      <c r="M1528" t="s">
        <v>2630</v>
      </c>
      <c r="N1528">
        <v>4969052</v>
      </c>
      <c r="O1528">
        <v>1</v>
      </c>
      <c r="P1528" t="s">
        <v>56</v>
      </c>
      <c r="Q1528">
        <v>1</v>
      </c>
      <c r="R1528" t="s">
        <v>57</v>
      </c>
      <c r="S1528" t="s">
        <v>3780</v>
      </c>
      <c r="T1528" t="s">
        <v>3781</v>
      </c>
      <c r="U1528" t="b">
        <v>0</v>
      </c>
      <c r="V1528" t="s">
        <v>3782</v>
      </c>
      <c r="W1528" t="s">
        <v>1667</v>
      </c>
      <c r="X1528" t="s">
        <v>54</v>
      </c>
      <c r="Y1528" t="s">
        <v>62</v>
      </c>
      <c r="Z1528" t="s">
        <v>54</v>
      </c>
      <c r="AA1528" t="s">
        <v>54</v>
      </c>
      <c r="AB1528" t="s">
        <v>54</v>
      </c>
      <c r="AC1528" t="s">
        <v>54</v>
      </c>
      <c r="AD1528">
        <v>1</v>
      </c>
      <c r="AE1528" t="s">
        <v>108</v>
      </c>
      <c r="AF1528">
        <v>1</v>
      </c>
      <c r="AG1528">
        <v>162228213</v>
      </c>
      <c r="AH1528">
        <f t="shared" si="230"/>
        <v>0</v>
      </c>
      <c r="AI1528">
        <f t="shared" si="231"/>
        <v>0</v>
      </c>
      <c r="AJ1528">
        <f t="shared" si="232"/>
        <v>0</v>
      </c>
      <c r="AK1528">
        <f t="shared" si="233"/>
        <v>0</v>
      </c>
      <c r="AL1528">
        <f t="shared" si="234"/>
        <v>0</v>
      </c>
      <c r="AM1528">
        <f t="shared" si="235"/>
        <v>0</v>
      </c>
      <c r="AN1528">
        <f t="shared" si="236"/>
        <v>0</v>
      </c>
      <c r="AO1528">
        <f t="shared" si="237"/>
        <v>0</v>
      </c>
      <c r="AP1528">
        <f t="shared" si="238"/>
        <v>0</v>
      </c>
      <c r="AQ1528">
        <f t="shared" si="239"/>
        <v>0</v>
      </c>
      <c r="AR1528" t="s">
        <v>11843</v>
      </c>
      <c r="AS1528">
        <v>231165</v>
      </c>
      <c r="AT1528">
        <v>403829</v>
      </c>
      <c r="AU1528" t="s">
        <v>54</v>
      </c>
      <c r="AV1528">
        <v>0</v>
      </c>
      <c r="AW1528">
        <v>0</v>
      </c>
      <c r="AX1528">
        <v>0</v>
      </c>
      <c r="AY1528">
        <v>1</v>
      </c>
      <c r="AZ1528" t="s">
        <v>3795</v>
      </c>
      <c r="BA1528" t="s">
        <v>3796</v>
      </c>
      <c r="BB1528">
        <v>24632</v>
      </c>
      <c r="BC1528" t="s">
        <v>3797</v>
      </c>
      <c r="BD1528" t="s">
        <v>112</v>
      </c>
      <c r="BE1528" t="s">
        <v>113</v>
      </c>
      <c r="BF1528">
        <v>108187</v>
      </c>
      <c r="BG1528" t="s">
        <v>75</v>
      </c>
      <c r="BH1528" t="s">
        <v>76</v>
      </c>
      <c r="BI1528" t="s">
        <v>77</v>
      </c>
      <c r="BJ1528" t="s">
        <v>78</v>
      </c>
    </row>
    <row r="1529" spans="1:62" x14ac:dyDescent="0.25">
      <c r="A1529">
        <v>302344</v>
      </c>
      <c r="B1529">
        <v>1209512</v>
      </c>
      <c r="C1529" t="s">
        <v>51</v>
      </c>
      <c r="D1529">
        <v>431046</v>
      </c>
      <c r="E1529" t="s">
        <v>52</v>
      </c>
      <c r="F1529" t="s">
        <v>53</v>
      </c>
      <c r="G1529">
        <v>3</v>
      </c>
      <c r="H1529">
        <v>110</v>
      </c>
      <c r="I1529">
        <v>73</v>
      </c>
      <c r="J1529">
        <v>7</v>
      </c>
      <c r="K1529" t="s">
        <v>2628</v>
      </c>
      <c r="L1529" t="s">
        <v>2629</v>
      </c>
      <c r="M1529" t="s">
        <v>2630</v>
      </c>
      <c r="N1529">
        <v>4969052</v>
      </c>
      <c r="O1529">
        <v>1</v>
      </c>
      <c r="P1529" t="s">
        <v>56</v>
      </c>
      <c r="Q1529">
        <v>1</v>
      </c>
      <c r="R1529" t="s">
        <v>57</v>
      </c>
      <c r="S1529" t="s">
        <v>3780</v>
      </c>
      <c r="T1529" t="s">
        <v>3781</v>
      </c>
      <c r="U1529" t="b">
        <v>0</v>
      </c>
      <c r="V1529" t="s">
        <v>3782</v>
      </c>
      <c r="W1529" t="s">
        <v>1667</v>
      </c>
      <c r="X1529" t="s">
        <v>54</v>
      </c>
      <c r="Y1529" t="s">
        <v>62</v>
      </c>
      <c r="Z1529" t="s">
        <v>54</v>
      </c>
      <c r="AA1529" t="s">
        <v>54</v>
      </c>
      <c r="AB1529" t="s">
        <v>54</v>
      </c>
      <c r="AC1529" t="s">
        <v>54</v>
      </c>
      <c r="AD1529">
        <v>1</v>
      </c>
      <c r="AE1529" t="s">
        <v>114</v>
      </c>
      <c r="AF1529">
        <v>1</v>
      </c>
      <c r="AG1529">
        <v>162228253</v>
      </c>
      <c r="AH1529">
        <f t="shared" si="230"/>
        <v>0</v>
      </c>
      <c r="AI1529">
        <f t="shared" si="231"/>
        <v>0</v>
      </c>
      <c r="AJ1529">
        <f t="shared" si="232"/>
        <v>0</v>
      </c>
      <c r="AK1529">
        <f t="shared" si="233"/>
        <v>0</v>
      </c>
      <c r="AL1529">
        <f t="shared" si="234"/>
        <v>0</v>
      </c>
      <c r="AM1529">
        <f t="shared" si="235"/>
        <v>0</v>
      </c>
      <c r="AN1529">
        <f t="shared" si="236"/>
        <v>0</v>
      </c>
      <c r="AO1529">
        <f t="shared" si="237"/>
        <v>0</v>
      </c>
      <c r="AP1529">
        <f t="shared" si="238"/>
        <v>0</v>
      </c>
      <c r="AQ1529">
        <f t="shared" si="239"/>
        <v>0</v>
      </c>
      <c r="AR1529" t="s">
        <v>11844</v>
      </c>
      <c r="AS1529">
        <v>231105</v>
      </c>
      <c r="AT1529">
        <v>403769</v>
      </c>
      <c r="AU1529" t="s">
        <v>54</v>
      </c>
      <c r="AV1529">
        <v>0</v>
      </c>
      <c r="AW1529">
        <v>0</v>
      </c>
      <c r="AX1529">
        <v>0</v>
      </c>
      <c r="AY1529">
        <v>1</v>
      </c>
      <c r="AZ1529" t="s">
        <v>3798</v>
      </c>
      <c r="BA1529" t="s">
        <v>3799</v>
      </c>
      <c r="BB1529">
        <v>109481</v>
      </c>
      <c r="BC1529" t="s">
        <v>3800</v>
      </c>
      <c r="BD1529" t="s">
        <v>118</v>
      </c>
      <c r="BE1529" t="s">
        <v>119</v>
      </c>
      <c r="BF1529">
        <v>30267</v>
      </c>
      <c r="BG1529" t="s">
        <v>75</v>
      </c>
      <c r="BH1529" t="s">
        <v>76</v>
      </c>
      <c r="BI1529" t="s">
        <v>77</v>
      </c>
      <c r="BJ1529" t="s">
        <v>78</v>
      </c>
    </row>
    <row r="1530" spans="1:62" x14ac:dyDescent="0.25">
      <c r="A1530">
        <v>302345</v>
      </c>
      <c r="B1530">
        <v>1209512</v>
      </c>
      <c r="C1530" t="s">
        <v>51</v>
      </c>
      <c r="D1530">
        <v>431046</v>
      </c>
      <c r="E1530" t="s">
        <v>52</v>
      </c>
      <c r="F1530" t="s">
        <v>53</v>
      </c>
      <c r="G1530">
        <v>3</v>
      </c>
      <c r="H1530">
        <v>110</v>
      </c>
      <c r="I1530">
        <v>73</v>
      </c>
      <c r="J1530">
        <v>14</v>
      </c>
      <c r="K1530" t="s">
        <v>2628</v>
      </c>
      <c r="L1530" t="s">
        <v>2629</v>
      </c>
      <c r="M1530" t="s">
        <v>2630</v>
      </c>
      <c r="N1530">
        <v>4967804</v>
      </c>
      <c r="O1530">
        <v>1</v>
      </c>
      <c r="P1530" t="s">
        <v>56</v>
      </c>
      <c r="Q1530">
        <v>1</v>
      </c>
      <c r="R1530" t="s">
        <v>57</v>
      </c>
      <c r="S1530" t="s">
        <v>3804</v>
      </c>
      <c r="T1530" t="s">
        <v>3805</v>
      </c>
      <c r="U1530" t="b">
        <v>0</v>
      </c>
      <c r="V1530" t="s">
        <v>3806</v>
      </c>
      <c r="W1530" t="s">
        <v>2020</v>
      </c>
      <c r="X1530" t="s">
        <v>54</v>
      </c>
      <c r="Y1530" t="s">
        <v>62</v>
      </c>
      <c r="Z1530" t="s">
        <v>54</v>
      </c>
      <c r="AA1530" t="s">
        <v>54</v>
      </c>
      <c r="AB1530" t="s">
        <v>54</v>
      </c>
      <c r="AC1530" t="s">
        <v>54</v>
      </c>
      <c r="AD1530">
        <v>0</v>
      </c>
      <c r="AE1530" t="s">
        <v>639</v>
      </c>
      <c r="AF1530">
        <v>1</v>
      </c>
      <c r="AG1530">
        <v>162216817</v>
      </c>
      <c r="AH1530">
        <f t="shared" si="230"/>
        <v>0</v>
      </c>
      <c r="AI1530">
        <f t="shared" si="231"/>
        <v>0</v>
      </c>
      <c r="AJ1530">
        <f t="shared" si="232"/>
        <v>0</v>
      </c>
      <c r="AK1530">
        <f t="shared" si="233"/>
        <v>0</v>
      </c>
      <c r="AL1530">
        <f t="shared" si="234"/>
        <v>0</v>
      </c>
      <c r="AM1530">
        <f t="shared" si="235"/>
        <v>0</v>
      </c>
      <c r="AN1530">
        <f t="shared" si="236"/>
        <v>0</v>
      </c>
      <c r="AO1530">
        <f t="shared" si="237"/>
        <v>0</v>
      </c>
      <c r="AP1530">
        <f t="shared" si="238"/>
        <v>0</v>
      </c>
      <c r="AQ1530">
        <f t="shared" si="239"/>
        <v>0</v>
      </c>
      <c r="AR1530" t="s">
        <v>11838</v>
      </c>
      <c r="AS1530">
        <v>231145</v>
      </c>
      <c r="AT1530">
        <v>403809</v>
      </c>
      <c r="AU1530" t="s">
        <v>54</v>
      </c>
      <c r="AV1530">
        <v>0</v>
      </c>
      <c r="AW1530">
        <v>0</v>
      </c>
      <c r="AX1530">
        <v>0</v>
      </c>
      <c r="AY1530">
        <v>2</v>
      </c>
      <c r="AZ1530" t="s">
        <v>3809</v>
      </c>
      <c r="BA1530" t="s">
        <v>3810</v>
      </c>
      <c r="BB1530">
        <v>59853662</v>
      </c>
      <c r="BC1530" t="s">
        <v>3811</v>
      </c>
      <c r="BD1530" t="s">
        <v>73</v>
      </c>
      <c r="BE1530" t="s">
        <v>74</v>
      </c>
      <c r="BF1530">
        <v>107857</v>
      </c>
      <c r="BG1530" t="s">
        <v>75</v>
      </c>
      <c r="BH1530" t="s">
        <v>76</v>
      </c>
      <c r="BI1530" t="s">
        <v>77</v>
      </c>
      <c r="BJ1530" t="s">
        <v>78</v>
      </c>
    </row>
    <row r="1531" spans="1:62" x14ac:dyDescent="0.25">
      <c r="A1531">
        <v>302345</v>
      </c>
      <c r="B1531">
        <v>1209512</v>
      </c>
      <c r="C1531" t="s">
        <v>51</v>
      </c>
      <c r="D1531">
        <v>431046</v>
      </c>
      <c r="E1531" t="s">
        <v>52</v>
      </c>
      <c r="F1531" t="s">
        <v>53</v>
      </c>
      <c r="G1531">
        <v>3</v>
      </c>
      <c r="H1531">
        <v>110</v>
      </c>
      <c r="I1531">
        <v>73</v>
      </c>
      <c r="J1531">
        <v>14</v>
      </c>
      <c r="K1531" t="s">
        <v>2628</v>
      </c>
      <c r="L1531" t="s">
        <v>2629</v>
      </c>
      <c r="M1531" t="s">
        <v>2630</v>
      </c>
      <c r="N1531">
        <v>4967804</v>
      </c>
      <c r="O1531">
        <v>1</v>
      </c>
      <c r="P1531" t="s">
        <v>56</v>
      </c>
      <c r="Q1531">
        <v>1</v>
      </c>
      <c r="R1531" t="s">
        <v>57</v>
      </c>
      <c r="S1531" t="s">
        <v>3804</v>
      </c>
      <c r="T1531" t="s">
        <v>3805</v>
      </c>
      <c r="U1531" t="b">
        <v>0</v>
      </c>
      <c r="V1531" t="s">
        <v>3806</v>
      </c>
      <c r="W1531" t="s">
        <v>2020</v>
      </c>
      <c r="X1531" t="s">
        <v>54</v>
      </c>
      <c r="Y1531" t="s">
        <v>62</v>
      </c>
      <c r="Z1531" t="s">
        <v>54</v>
      </c>
      <c r="AA1531" t="s">
        <v>54</v>
      </c>
      <c r="AB1531" t="s">
        <v>54</v>
      </c>
      <c r="AC1531" t="s">
        <v>54</v>
      </c>
      <c r="AD1531">
        <v>1</v>
      </c>
      <c r="AE1531" t="s">
        <v>79</v>
      </c>
      <c r="AF1531">
        <v>1</v>
      </c>
      <c r="AG1531">
        <v>162247962</v>
      </c>
      <c r="AH1531">
        <f t="shared" si="230"/>
        <v>0</v>
      </c>
      <c r="AI1531">
        <f t="shared" si="231"/>
        <v>0</v>
      </c>
      <c r="AJ1531">
        <f t="shared" si="232"/>
        <v>0</v>
      </c>
      <c r="AK1531">
        <f t="shared" si="233"/>
        <v>0</v>
      </c>
      <c r="AL1531">
        <f t="shared" si="234"/>
        <v>0</v>
      </c>
      <c r="AM1531">
        <f t="shared" si="235"/>
        <v>0</v>
      </c>
      <c r="AN1531">
        <f t="shared" si="236"/>
        <v>0</v>
      </c>
      <c r="AO1531">
        <f t="shared" si="237"/>
        <v>0</v>
      </c>
      <c r="AP1531">
        <f t="shared" si="238"/>
        <v>0</v>
      </c>
      <c r="AQ1531">
        <f t="shared" si="239"/>
        <v>0</v>
      </c>
      <c r="AR1531" t="s">
        <v>11839</v>
      </c>
      <c r="AS1531">
        <v>231086</v>
      </c>
      <c r="AT1531">
        <v>403750</v>
      </c>
      <c r="AU1531" t="s">
        <v>54</v>
      </c>
      <c r="AV1531">
        <v>0</v>
      </c>
      <c r="AW1531">
        <v>0</v>
      </c>
      <c r="AX1531">
        <v>0</v>
      </c>
      <c r="AY1531">
        <v>1</v>
      </c>
      <c r="AZ1531" t="s">
        <v>3812</v>
      </c>
      <c r="BA1531" t="s">
        <v>3813</v>
      </c>
      <c r="BB1531">
        <v>360301</v>
      </c>
      <c r="BC1531" t="s">
        <v>3814</v>
      </c>
      <c r="BD1531" t="s">
        <v>67</v>
      </c>
      <c r="BE1531" t="s">
        <v>68</v>
      </c>
      <c r="BF1531">
        <v>30310</v>
      </c>
      <c r="BG1531" t="s">
        <v>75</v>
      </c>
      <c r="BH1531" t="s">
        <v>76</v>
      </c>
      <c r="BI1531" t="s">
        <v>77</v>
      </c>
      <c r="BJ1531" t="s">
        <v>78</v>
      </c>
    </row>
    <row r="1532" spans="1:62" x14ac:dyDescent="0.25">
      <c r="A1532">
        <v>302345</v>
      </c>
      <c r="B1532">
        <v>1209512</v>
      </c>
      <c r="C1532" t="s">
        <v>51</v>
      </c>
      <c r="D1532">
        <v>431046</v>
      </c>
      <c r="E1532" t="s">
        <v>52</v>
      </c>
      <c r="F1532" t="s">
        <v>53</v>
      </c>
      <c r="G1532">
        <v>3</v>
      </c>
      <c r="H1532">
        <v>110</v>
      </c>
      <c r="I1532">
        <v>73</v>
      </c>
      <c r="J1532">
        <v>14</v>
      </c>
      <c r="K1532" t="s">
        <v>2628</v>
      </c>
      <c r="L1532" t="s">
        <v>2629</v>
      </c>
      <c r="M1532" t="s">
        <v>2630</v>
      </c>
      <c r="N1532">
        <v>4967804</v>
      </c>
      <c r="O1532">
        <v>1</v>
      </c>
      <c r="P1532" t="s">
        <v>56</v>
      </c>
      <c r="Q1532">
        <v>1</v>
      </c>
      <c r="R1532" t="s">
        <v>57</v>
      </c>
      <c r="S1532" t="s">
        <v>3804</v>
      </c>
      <c r="T1532" t="s">
        <v>3805</v>
      </c>
      <c r="U1532" t="b">
        <v>0</v>
      </c>
      <c r="V1532" t="s">
        <v>3806</v>
      </c>
      <c r="W1532" t="s">
        <v>2020</v>
      </c>
      <c r="X1532" t="s">
        <v>54</v>
      </c>
      <c r="Y1532" t="s">
        <v>62</v>
      </c>
      <c r="Z1532" t="s">
        <v>54</v>
      </c>
      <c r="AA1532" t="s">
        <v>54</v>
      </c>
      <c r="AB1532" t="s">
        <v>54</v>
      </c>
      <c r="AC1532" t="s">
        <v>54</v>
      </c>
      <c r="AD1532">
        <v>0</v>
      </c>
      <c r="AE1532" t="s">
        <v>3815</v>
      </c>
      <c r="AF1532">
        <v>1</v>
      </c>
      <c r="AG1532">
        <v>162248292</v>
      </c>
      <c r="AH1532">
        <f t="shared" si="230"/>
        <v>0</v>
      </c>
      <c r="AI1532">
        <f t="shared" si="231"/>
        <v>0</v>
      </c>
      <c r="AJ1532">
        <f t="shared" si="232"/>
        <v>0</v>
      </c>
      <c r="AK1532">
        <f t="shared" si="233"/>
        <v>0</v>
      </c>
      <c r="AL1532">
        <f t="shared" si="234"/>
        <v>0</v>
      </c>
      <c r="AM1532">
        <f t="shared" si="235"/>
        <v>0</v>
      </c>
      <c r="AN1532">
        <f t="shared" si="236"/>
        <v>0</v>
      </c>
      <c r="AO1532">
        <f t="shared" si="237"/>
        <v>0</v>
      </c>
      <c r="AP1532">
        <f t="shared" si="238"/>
        <v>0</v>
      </c>
      <c r="AQ1532">
        <f t="shared" si="239"/>
        <v>0</v>
      </c>
      <c r="AR1532" t="s">
        <v>11840</v>
      </c>
      <c r="AS1532">
        <v>231161</v>
      </c>
      <c r="AT1532">
        <v>403825</v>
      </c>
      <c r="AU1532" t="s">
        <v>54</v>
      </c>
      <c r="AV1532">
        <v>0</v>
      </c>
      <c r="AW1532">
        <v>1</v>
      </c>
      <c r="AX1532">
        <v>0</v>
      </c>
      <c r="AY1532">
        <v>2</v>
      </c>
      <c r="AZ1532" t="s">
        <v>3816</v>
      </c>
      <c r="BA1532" t="s">
        <v>3817</v>
      </c>
      <c r="BB1532">
        <v>125480</v>
      </c>
      <c r="BC1532" t="s">
        <v>3818</v>
      </c>
      <c r="BD1532" t="s">
        <v>73</v>
      </c>
      <c r="BE1532" t="s">
        <v>74</v>
      </c>
      <c r="BF1532">
        <v>107857</v>
      </c>
      <c r="BG1532" t="s">
        <v>75</v>
      </c>
      <c r="BH1532" t="s">
        <v>76</v>
      </c>
      <c r="BI1532" t="s">
        <v>77</v>
      </c>
      <c r="BJ1532" t="s">
        <v>78</v>
      </c>
    </row>
    <row r="1533" spans="1:62" x14ac:dyDescent="0.25">
      <c r="A1533">
        <v>302345</v>
      </c>
      <c r="B1533">
        <v>1209512</v>
      </c>
      <c r="C1533" t="s">
        <v>51</v>
      </c>
      <c r="D1533">
        <v>431046</v>
      </c>
      <c r="E1533" t="s">
        <v>52</v>
      </c>
      <c r="F1533" t="s">
        <v>53</v>
      </c>
      <c r="G1533">
        <v>3</v>
      </c>
      <c r="H1533">
        <v>110</v>
      </c>
      <c r="I1533">
        <v>73</v>
      </c>
      <c r="J1533">
        <v>14</v>
      </c>
      <c r="K1533" t="s">
        <v>2628</v>
      </c>
      <c r="L1533" t="s">
        <v>2629</v>
      </c>
      <c r="M1533" t="s">
        <v>2630</v>
      </c>
      <c r="N1533">
        <v>4967804</v>
      </c>
      <c r="O1533">
        <v>1</v>
      </c>
      <c r="P1533" t="s">
        <v>56</v>
      </c>
      <c r="Q1533">
        <v>1</v>
      </c>
      <c r="R1533" t="s">
        <v>57</v>
      </c>
      <c r="S1533" t="s">
        <v>3804</v>
      </c>
      <c r="T1533" t="s">
        <v>3805</v>
      </c>
      <c r="U1533" t="b">
        <v>0</v>
      </c>
      <c r="V1533" t="s">
        <v>3806</v>
      </c>
      <c r="W1533" t="s">
        <v>2020</v>
      </c>
      <c r="X1533" t="s">
        <v>54</v>
      </c>
      <c r="Y1533" t="s">
        <v>62</v>
      </c>
      <c r="Z1533" t="s">
        <v>54</v>
      </c>
      <c r="AA1533" t="s">
        <v>54</v>
      </c>
      <c r="AB1533" t="s">
        <v>54</v>
      </c>
      <c r="AC1533" t="s">
        <v>54</v>
      </c>
      <c r="AD1533">
        <v>0</v>
      </c>
      <c r="AE1533" t="s">
        <v>222</v>
      </c>
      <c r="AF1533">
        <v>1</v>
      </c>
      <c r="AG1533">
        <v>162248506</v>
      </c>
      <c r="AH1533">
        <f t="shared" si="230"/>
        <v>0</v>
      </c>
      <c r="AI1533">
        <f t="shared" si="231"/>
        <v>0</v>
      </c>
      <c r="AJ1533">
        <f t="shared" si="232"/>
        <v>0</v>
      </c>
      <c r="AK1533">
        <f t="shared" si="233"/>
        <v>0</v>
      </c>
      <c r="AL1533">
        <f t="shared" si="234"/>
        <v>0</v>
      </c>
      <c r="AM1533">
        <f t="shared" si="235"/>
        <v>0</v>
      </c>
      <c r="AN1533">
        <f t="shared" si="236"/>
        <v>0</v>
      </c>
      <c r="AO1533">
        <f t="shared" si="237"/>
        <v>0</v>
      </c>
      <c r="AP1533">
        <f t="shared" si="238"/>
        <v>0</v>
      </c>
      <c r="AQ1533">
        <f t="shared" si="239"/>
        <v>0</v>
      </c>
      <c r="AR1533" t="s">
        <v>11843</v>
      </c>
      <c r="AS1533">
        <v>231165</v>
      </c>
      <c r="AT1533">
        <v>403829</v>
      </c>
      <c r="AU1533" t="s">
        <v>54</v>
      </c>
      <c r="AV1533">
        <v>0</v>
      </c>
      <c r="AW1533">
        <v>0</v>
      </c>
      <c r="AX1533">
        <v>0</v>
      </c>
      <c r="AY1533">
        <v>3</v>
      </c>
      <c r="AZ1533" t="s">
        <v>3819</v>
      </c>
      <c r="BA1533" t="s">
        <v>3820</v>
      </c>
      <c r="BB1533">
        <v>60597</v>
      </c>
      <c r="BC1533" t="s">
        <v>3821</v>
      </c>
      <c r="BD1533" t="s">
        <v>112</v>
      </c>
      <c r="BE1533" t="s">
        <v>113</v>
      </c>
      <c r="BF1533">
        <v>108187</v>
      </c>
      <c r="BG1533" t="s">
        <v>75</v>
      </c>
      <c r="BH1533" t="s">
        <v>76</v>
      </c>
      <c r="BI1533" t="s">
        <v>77</v>
      </c>
      <c r="BJ1533" t="s">
        <v>78</v>
      </c>
    </row>
    <row r="1534" spans="1:62" x14ac:dyDescent="0.25">
      <c r="A1534">
        <v>302345</v>
      </c>
      <c r="B1534">
        <v>1209512</v>
      </c>
      <c r="C1534" t="s">
        <v>51</v>
      </c>
      <c r="D1534">
        <v>431046</v>
      </c>
      <c r="E1534" t="s">
        <v>52</v>
      </c>
      <c r="F1534" t="s">
        <v>53</v>
      </c>
      <c r="G1534">
        <v>3</v>
      </c>
      <c r="H1534">
        <v>110</v>
      </c>
      <c r="I1534">
        <v>73</v>
      </c>
      <c r="J1534">
        <v>14</v>
      </c>
      <c r="K1534" t="s">
        <v>2628</v>
      </c>
      <c r="L1534" t="s">
        <v>2629</v>
      </c>
      <c r="M1534" t="s">
        <v>2630</v>
      </c>
      <c r="N1534">
        <v>4967804</v>
      </c>
      <c r="O1534">
        <v>1</v>
      </c>
      <c r="P1534" t="s">
        <v>56</v>
      </c>
      <c r="Q1534">
        <v>1</v>
      </c>
      <c r="R1534" t="s">
        <v>57</v>
      </c>
      <c r="S1534" t="s">
        <v>3804</v>
      </c>
      <c r="T1534" t="s">
        <v>3805</v>
      </c>
      <c r="U1534" t="b">
        <v>0</v>
      </c>
      <c r="V1534" t="s">
        <v>3806</v>
      </c>
      <c r="W1534" t="s">
        <v>2020</v>
      </c>
      <c r="X1534" t="s">
        <v>54</v>
      </c>
      <c r="Y1534" t="s">
        <v>62</v>
      </c>
      <c r="Z1534" t="s">
        <v>54</v>
      </c>
      <c r="AA1534" t="s">
        <v>54</v>
      </c>
      <c r="AB1534" t="s">
        <v>54</v>
      </c>
      <c r="AC1534" t="s">
        <v>54</v>
      </c>
      <c r="AD1534">
        <v>1</v>
      </c>
      <c r="AE1534" t="s">
        <v>114</v>
      </c>
      <c r="AF1534">
        <v>1</v>
      </c>
      <c r="AG1534">
        <v>162248588</v>
      </c>
      <c r="AH1534">
        <f t="shared" si="230"/>
        <v>0</v>
      </c>
      <c r="AI1534">
        <f t="shared" si="231"/>
        <v>0</v>
      </c>
      <c r="AJ1534">
        <f t="shared" si="232"/>
        <v>0</v>
      </c>
      <c r="AK1534">
        <f t="shared" si="233"/>
        <v>0</v>
      </c>
      <c r="AL1534">
        <f t="shared" si="234"/>
        <v>0</v>
      </c>
      <c r="AM1534">
        <f t="shared" si="235"/>
        <v>0</v>
      </c>
      <c r="AN1534">
        <f t="shared" si="236"/>
        <v>0</v>
      </c>
      <c r="AO1534">
        <f t="shared" si="237"/>
        <v>0</v>
      </c>
      <c r="AP1534">
        <f t="shared" si="238"/>
        <v>0</v>
      </c>
      <c r="AQ1534">
        <f t="shared" si="239"/>
        <v>0</v>
      </c>
      <c r="AR1534" t="s">
        <v>11844</v>
      </c>
      <c r="AS1534">
        <v>231105</v>
      </c>
      <c r="AT1534">
        <v>403769</v>
      </c>
      <c r="AU1534" t="s">
        <v>54</v>
      </c>
      <c r="AV1534">
        <v>0</v>
      </c>
      <c r="AW1534">
        <v>0</v>
      </c>
      <c r="AX1534">
        <v>0</v>
      </c>
      <c r="AY1534">
        <v>1</v>
      </c>
      <c r="AZ1534" t="s">
        <v>3822</v>
      </c>
      <c r="BA1534" t="s">
        <v>3823</v>
      </c>
      <c r="BB1534">
        <v>1538068</v>
      </c>
      <c r="BC1534" t="s">
        <v>3824</v>
      </c>
      <c r="BD1534" t="s">
        <v>118</v>
      </c>
      <c r="BE1534" t="s">
        <v>119</v>
      </c>
      <c r="BF1534">
        <v>30267</v>
      </c>
      <c r="BG1534" t="s">
        <v>75</v>
      </c>
      <c r="BH1534" t="s">
        <v>76</v>
      </c>
      <c r="BI1534" t="s">
        <v>77</v>
      </c>
      <c r="BJ1534" t="s">
        <v>78</v>
      </c>
    </row>
    <row r="1535" spans="1:62" x14ac:dyDescent="0.25">
      <c r="A1535">
        <v>302345</v>
      </c>
      <c r="B1535">
        <v>1209512</v>
      </c>
      <c r="C1535" t="s">
        <v>51</v>
      </c>
      <c r="D1535">
        <v>431046</v>
      </c>
      <c r="E1535" t="s">
        <v>52</v>
      </c>
      <c r="F1535" t="s">
        <v>53</v>
      </c>
      <c r="G1535">
        <v>3</v>
      </c>
      <c r="H1535">
        <v>110</v>
      </c>
      <c r="I1535">
        <v>73</v>
      </c>
      <c r="J1535">
        <v>14</v>
      </c>
      <c r="K1535" t="s">
        <v>2628</v>
      </c>
      <c r="L1535" t="s">
        <v>2629</v>
      </c>
      <c r="M1535" t="s">
        <v>2630</v>
      </c>
      <c r="N1535">
        <v>4967804</v>
      </c>
      <c r="O1535">
        <v>1</v>
      </c>
      <c r="P1535" t="s">
        <v>56</v>
      </c>
      <c r="Q1535">
        <v>1</v>
      </c>
      <c r="R1535" t="s">
        <v>57</v>
      </c>
      <c r="S1535" t="s">
        <v>3804</v>
      </c>
      <c r="T1535" t="s">
        <v>3805</v>
      </c>
      <c r="U1535" t="b">
        <v>0</v>
      </c>
      <c r="V1535" t="s">
        <v>3806</v>
      </c>
      <c r="W1535" t="s">
        <v>2020</v>
      </c>
      <c r="X1535" t="s">
        <v>54</v>
      </c>
      <c r="Y1535" t="s">
        <v>62</v>
      </c>
      <c r="Z1535" t="s">
        <v>54</v>
      </c>
      <c r="AA1535" t="s">
        <v>54</v>
      </c>
      <c r="AB1535" t="s">
        <v>54</v>
      </c>
      <c r="AC1535" t="s">
        <v>54</v>
      </c>
      <c r="AD1535">
        <v>0</v>
      </c>
      <c r="AE1535" t="s">
        <v>531</v>
      </c>
      <c r="AF1535">
        <v>1</v>
      </c>
      <c r="AG1535">
        <v>162250194</v>
      </c>
      <c r="AH1535">
        <f t="shared" si="230"/>
        <v>0</v>
      </c>
      <c r="AI1535">
        <f t="shared" si="231"/>
        <v>0</v>
      </c>
      <c r="AJ1535">
        <f t="shared" si="232"/>
        <v>0</v>
      </c>
      <c r="AK1535">
        <f t="shared" si="233"/>
        <v>0</v>
      </c>
      <c r="AL1535">
        <f t="shared" si="234"/>
        <v>0</v>
      </c>
      <c r="AM1535">
        <f t="shared" si="235"/>
        <v>0</v>
      </c>
      <c r="AN1535">
        <f t="shared" si="236"/>
        <v>0</v>
      </c>
      <c r="AO1535">
        <f t="shared" si="237"/>
        <v>0</v>
      </c>
      <c r="AP1535">
        <f t="shared" si="238"/>
        <v>0</v>
      </c>
      <c r="AQ1535">
        <f t="shared" si="239"/>
        <v>0</v>
      </c>
      <c r="AR1535" t="s">
        <v>11848</v>
      </c>
      <c r="AS1535">
        <v>231150</v>
      </c>
      <c r="AT1535">
        <v>403814</v>
      </c>
      <c r="AU1535" t="s">
        <v>54</v>
      </c>
      <c r="AV1535">
        <v>0</v>
      </c>
      <c r="AW1535">
        <v>0</v>
      </c>
      <c r="AX1535">
        <v>0</v>
      </c>
      <c r="AY1535">
        <v>2</v>
      </c>
      <c r="AZ1535" t="s">
        <v>3825</v>
      </c>
      <c r="BA1535" t="s">
        <v>3826</v>
      </c>
      <c r="BB1535">
        <v>87089</v>
      </c>
      <c r="BC1535" t="s">
        <v>3827</v>
      </c>
      <c r="BD1535" t="s">
        <v>177</v>
      </c>
      <c r="BE1535" t="s">
        <v>74</v>
      </c>
      <c r="BF1535">
        <v>107857</v>
      </c>
      <c r="BG1535" t="s">
        <v>75</v>
      </c>
      <c r="BH1535" t="s">
        <v>76</v>
      </c>
      <c r="BI1535" t="s">
        <v>77</v>
      </c>
      <c r="BJ1535" t="s">
        <v>78</v>
      </c>
    </row>
    <row r="1536" spans="1:62" x14ac:dyDescent="0.25">
      <c r="A1536">
        <v>302345</v>
      </c>
      <c r="B1536">
        <v>1209512</v>
      </c>
      <c r="C1536" t="s">
        <v>51</v>
      </c>
      <c r="D1536">
        <v>431046</v>
      </c>
      <c r="E1536" t="s">
        <v>52</v>
      </c>
      <c r="F1536" t="s">
        <v>53</v>
      </c>
      <c r="G1536">
        <v>3</v>
      </c>
      <c r="H1536">
        <v>110</v>
      </c>
      <c r="I1536">
        <v>73</v>
      </c>
      <c r="J1536">
        <v>14</v>
      </c>
      <c r="K1536" t="s">
        <v>2628</v>
      </c>
      <c r="L1536" t="s">
        <v>2629</v>
      </c>
      <c r="M1536" t="s">
        <v>2630</v>
      </c>
      <c r="N1536">
        <v>4967804</v>
      </c>
      <c r="O1536">
        <v>1</v>
      </c>
      <c r="P1536" t="s">
        <v>56</v>
      </c>
      <c r="Q1536">
        <v>1</v>
      </c>
      <c r="R1536" t="s">
        <v>57</v>
      </c>
      <c r="S1536" t="s">
        <v>3804</v>
      </c>
      <c r="T1536" t="s">
        <v>3805</v>
      </c>
      <c r="U1536" t="b">
        <v>0</v>
      </c>
      <c r="V1536" t="s">
        <v>3806</v>
      </c>
      <c r="W1536" t="s">
        <v>2020</v>
      </c>
      <c r="X1536" t="s">
        <v>54</v>
      </c>
      <c r="Y1536" t="s">
        <v>62</v>
      </c>
      <c r="Z1536" t="s">
        <v>54</v>
      </c>
      <c r="AA1536" t="s">
        <v>54</v>
      </c>
      <c r="AB1536" t="s">
        <v>54</v>
      </c>
      <c r="AC1536" t="s">
        <v>54</v>
      </c>
      <c r="AD1536">
        <v>1</v>
      </c>
      <c r="AE1536" t="s">
        <v>178</v>
      </c>
      <c r="AF1536">
        <v>1</v>
      </c>
      <c r="AG1536">
        <v>162250265</v>
      </c>
      <c r="AH1536">
        <f t="shared" si="230"/>
        <v>0</v>
      </c>
      <c r="AI1536">
        <f t="shared" si="231"/>
        <v>0</v>
      </c>
      <c r="AJ1536">
        <f t="shared" si="232"/>
        <v>0</v>
      </c>
      <c r="AK1536">
        <f t="shared" si="233"/>
        <v>0</v>
      </c>
      <c r="AL1536">
        <f t="shared" si="234"/>
        <v>0</v>
      </c>
      <c r="AM1536">
        <f t="shared" si="235"/>
        <v>0</v>
      </c>
      <c r="AN1536">
        <f t="shared" si="236"/>
        <v>0</v>
      </c>
      <c r="AO1536">
        <f t="shared" si="237"/>
        <v>0</v>
      </c>
      <c r="AP1536">
        <f t="shared" si="238"/>
        <v>0</v>
      </c>
      <c r="AQ1536">
        <f t="shared" si="239"/>
        <v>0</v>
      </c>
      <c r="AR1536" t="s">
        <v>11849</v>
      </c>
      <c r="AS1536">
        <v>231125</v>
      </c>
      <c r="AT1536">
        <v>403789</v>
      </c>
      <c r="AU1536" t="s">
        <v>54</v>
      </c>
      <c r="AV1536">
        <v>0</v>
      </c>
      <c r="AW1536">
        <v>0</v>
      </c>
      <c r="AX1536">
        <v>0</v>
      </c>
      <c r="AY1536">
        <v>1</v>
      </c>
      <c r="AZ1536" t="s">
        <v>3828</v>
      </c>
      <c r="BA1536" t="s">
        <v>3829</v>
      </c>
      <c r="BB1536">
        <v>24998</v>
      </c>
      <c r="BC1536" t="s">
        <v>3830</v>
      </c>
      <c r="BD1536" t="s">
        <v>182</v>
      </c>
      <c r="BE1536" t="s">
        <v>183</v>
      </c>
      <c r="BF1536">
        <v>30454</v>
      </c>
      <c r="BG1536" t="s">
        <v>75</v>
      </c>
      <c r="BH1536" t="s">
        <v>76</v>
      </c>
      <c r="BI1536" t="s">
        <v>77</v>
      </c>
      <c r="BJ1536" t="s">
        <v>78</v>
      </c>
    </row>
    <row r="1537" spans="1:62" x14ac:dyDescent="0.25">
      <c r="A1537">
        <v>302345</v>
      </c>
      <c r="B1537">
        <v>1209512</v>
      </c>
      <c r="C1537" t="s">
        <v>51</v>
      </c>
      <c r="D1537">
        <v>431046</v>
      </c>
      <c r="E1537" t="s">
        <v>52</v>
      </c>
      <c r="F1537" t="s">
        <v>53</v>
      </c>
      <c r="G1537">
        <v>3</v>
      </c>
      <c r="H1537">
        <v>110</v>
      </c>
      <c r="I1537">
        <v>73</v>
      </c>
      <c r="J1537">
        <v>14</v>
      </c>
      <c r="K1537" t="s">
        <v>2628</v>
      </c>
      <c r="L1537" t="s">
        <v>2629</v>
      </c>
      <c r="M1537" t="s">
        <v>2630</v>
      </c>
      <c r="N1537">
        <v>4967804</v>
      </c>
      <c r="O1537">
        <v>1</v>
      </c>
      <c r="P1537" t="s">
        <v>56</v>
      </c>
      <c r="Q1537">
        <v>1</v>
      </c>
      <c r="R1537" t="s">
        <v>57</v>
      </c>
      <c r="S1537" t="s">
        <v>3804</v>
      </c>
      <c r="T1537" t="s">
        <v>3805</v>
      </c>
      <c r="U1537" t="b">
        <v>0</v>
      </c>
      <c r="V1537" t="s">
        <v>3806</v>
      </c>
      <c r="W1537" t="s">
        <v>2020</v>
      </c>
      <c r="X1537" t="s">
        <v>54</v>
      </c>
      <c r="Y1537" t="s">
        <v>62</v>
      </c>
      <c r="Z1537" t="s">
        <v>54</v>
      </c>
      <c r="AA1537" t="s">
        <v>54</v>
      </c>
      <c r="AB1537" t="s">
        <v>54</v>
      </c>
      <c r="AC1537" t="s">
        <v>54</v>
      </c>
      <c r="AD1537">
        <v>1</v>
      </c>
      <c r="AE1537" t="s">
        <v>127</v>
      </c>
      <c r="AF1537">
        <v>1</v>
      </c>
      <c r="AG1537">
        <v>162250289</v>
      </c>
      <c r="AH1537">
        <f t="shared" si="230"/>
        <v>0</v>
      </c>
      <c r="AI1537">
        <f t="shared" si="231"/>
        <v>0</v>
      </c>
      <c r="AJ1537">
        <f t="shared" si="232"/>
        <v>0</v>
      </c>
      <c r="AK1537">
        <f t="shared" si="233"/>
        <v>0</v>
      </c>
      <c r="AL1537">
        <f t="shared" si="234"/>
        <v>0</v>
      </c>
      <c r="AM1537">
        <f t="shared" si="235"/>
        <v>0</v>
      </c>
      <c r="AN1537">
        <f t="shared" si="236"/>
        <v>0</v>
      </c>
      <c r="AO1537">
        <f t="shared" si="237"/>
        <v>0</v>
      </c>
      <c r="AP1537">
        <f t="shared" si="238"/>
        <v>0</v>
      </c>
      <c r="AQ1537">
        <f t="shared" si="239"/>
        <v>0</v>
      </c>
      <c r="AR1537" t="s">
        <v>11850</v>
      </c>
      <c r="AS1537">
        <v>231065</v>
      </c>
      <c r="AT1537">
        <v>403729</v>
      </c>
      <c r="AU1537" t="s">
        <v>54</v>
      </c>
      <c r="AV1537">
        <v>0</v>
      </c>
      <c r="AW1537">
        <v>0</v>
      </c>
      <c r="AX1537">
        <v>0</v>
      </c>
      <c r="AY1537">
        <v>1</v>
      </c>
      <c r="AZ1537" t="s">
        <v>3831</v>
      </c>
      <c r="BA1537" t="s">
        <v>3832</v>
      </c>
      <c r="BB1537">
        <v>14252</v>
      </c>
      <c r="BC1537" t="s">
        <v>3833</v>
      </c>
      <c r="BD1537" t="s">
        <v>182</v>
      </c>
      <c r="BE1537" t="s">
        <v>187</v>
      </c>
      <c r="BF1537">
        <v>30453</v>
      </c>
      <c r="BG1537" t="s">
        <v>75</v>
      </c>
      <c r="BH1537" t="s">
        <v>76</v>
      </c>
      <c r="BI1537" t="s">
        <v>77</v>
      </c>
      <c r="BJ1537" t="s">
        <v>78</v>
      </c>
    </row>
    <row r="1538" spans="1:62" x14ac:dyDescent="0.25">
      <c r="A1538">
        <v>302345</v>
      </c>
      <c r="B1538">
        <v>1209512</v>
      </c>
      <c r="C1538" t="s">
        <v>51</v>
      </c>
      <c r="D1538">
        <v>431046</v>
      </c>
      <c r="E1538" t="s">
        <v>52</v>
      </c>
      <c r="F1538" t="s">
        <v>53</v>
      </c>
      <c r="G1538">
        <v>3</v>
      </c>
      <c r="H1538">
        <v>110</v>
      </c>
      <c r="I1538">
        <v>73</v>
      </c>
      <c r="J1538">
        <v>14</v>
      </c>
      <c r="K1538" t="s">
        <v>2628</v>
      </c>
      <c r="L1538" t="s">
        <v>2629</v>
      </c>
      <c r="M1538" t="s">
        <v>2630</v>
      </c>
      <c r="N1538">
        <v>4967804</v>
      </c>
      <c r="O1538">
        <v>1</v>
      </c>
      <c r="P1538" t="s">
        <v>56</v>
      </c>
      <c r="Q1538">
        <v>1</v>
      </c>
      <c r="R1538" t="s">
        <v>57</v>
      </c>
      <c r="S1538" t="s">
        <v>3804</v>
      </c>
      <c r="T1538" t="s">
        <v>3805</v>
      </c>
      <c r="U1538" t="b">
        <v>0</v>
      </c>
      <c r="V1538" t="s">
        <v>3806</v>
      </c>
      <c r="W1538" t="s">
        <v>2020</v>
      </c>
      <c r="X1538" t="s">
        <v>54</v>
      </c>
      <c r="Y1538" t="s">
        <v>62</v>
      </c>
      <c r="Z1538" t="s">
        <v>54</v>
      </c>
      <c r="AA1538" t="s">
        <v>54</v>
      </c>
      <c r="AB1538" t="s">
        <v>54</v>
      </c>
      <c r="AC1538" t="s">
        <v>54</v>
      </c>
      <c r="AD1538">
        <v>0</v>
      </c>
      <c r="AE1538" t="s">
        <v>743</v>
      </c>
      <c r="AF1538">
        <v>1</v>
      </c>
      <c r="AG1538">
        <v>162250295</v>
      </c>
      <c r="AH1538">
        <f t="shared" ref="AH1538:AH1601" si="240">IF(AR1538="PRAH2RN", 2,0)</f>
        <v>0</v>
      </c>
      <c r="AI1538">
        <f t="shared" ref="AI1538:AI1601" si="241">IF(AR1538="PRA4BVT",3,0)</f>
        <v>0</v>
      </c>
      <c r="AJ1538">
        <f t="shared" ref="AJ1538:AJ1601" si="242">IF(AR1538="PRA4BVZ",4,0)</f>
        <v>0</v>
      </c>
      <c r="AK1538">
        <f t="shared" ref="AK1538:AK1601" si="243">IF(AR1538="PRA4BV2",5,0)</f>
        <v>0</v>
      </c>
      <c r="AL1538">
        <f t="shared" ref="AL1538:AL1601" si="244">SUM(AH1538:AK1538)</f>
        <v>0</v>
      </c>
      <c r="AM1538">
        <f t="shared" ref="AM1538:AM1601" si="245">SUM(AN1538:AQ1538)</f>
        <v>0</v>
      </c>
      <c r="AN1538">
        <f t="shared" ref="AN1538:AN1601" si="246">IF(AR1538="PRA4BB8",2,0)</f>
        <v>0</v>
      </c>
      <c r="AO1538">
        <f t="shared" ref="AO1538:AO1601" si="247">IF(AR1538="PRA4BVQ",3,0)</f>
        <v>0</v>
      </c>
      <c r="AP1538">
        <f t="shared" ref="AP1538:AP1601" si="248">IF(AR1538="PRA4BVR",4,0)</f>
        <v>0</v>
      </c>
      <c r="AQ1538">
        <f t="shared" ref="AQ1538:AQ1601" si="249">IF(AR1538="PRA4BVS",5,0)</f>
        <v>0</v>
      </c>
      <c r="AR1538" t="s">
        <v>11851</v>
      </c>
      <c r="AS1538">
        <v>231108</v>
      </c>
      <c r="AT1538">
        <v>403772</v>
      </c>
      <c r="AU1538" t="s">
        <v>54</v>
      </c>
      <c r="AV1538">
        <v>0</v>
      </c>
      <c r="AW1538">
        <v>0</v>
      </c>
      <c r="AX1538">
        <v>0</v>
      </c>
      <c r="AY1538">
        <v>2</v>
      </c>
      <c r="AZ1538" t="s">
        <v>3834</v>
      </c>
      <c r="BA1538" t="s">
        <v>3835</v>
      </c>
      <c r="BB1538">
        <v>42818</v>
      </c>
      <c r="BC1538" t="s">
        <v>3836</v>
      </c>
      <c r="BD1538" t="s">
        <v>118</v>
      </c>
      <c r="BE1538" t="s">
        <v>119</v>
      </c>
      <c r="BF1538">
        <v>30267</v>
      </c>
      <c r="BG1538" t="s">
        <v>75</v>
      </c>
      <c r="BH1538" t="s">
        <v>76</v>
      </c>
      <c r="BI1538" t="s">
        <v>77</v>
      </c>
      <c r="BJ1538" t="s">
        <v>78</v>
      </c>
    </row>
    <row r="1539" spans="1:62" x14ac:dyDescent="0.25">
      <c r="A1539">
        <v>302345</v>
      </c>
      <c r="B1539">
        <v>1209512</v>
      </c>
      <c r="C1539" t="s">
        <v>51</v>
      </c>
      <c r="D1539">
        <v>431046</v>
      </c>
      <c r="E1539" t="s">
        <v>52</v>
      </c>
      <c r="F1539" t="s">
        <v>53</v>
      </c>
      <c r="G1539">
        <v>3</v>
      </c>
      <c r="H1539">
        <v>110</v>
      </c>
      <c r="I1539">
        <v>73</v>
      </c>
      <c r="J1539">
        <v>14</v>
      </c>
      <c r="K1539" t="s">
        <v>2628</v>
      </c>
      <c r="L1539" t="s">
        <v>2629</v>
      </c>
      <c r="M1539" t="s">
        <v>2630</v>
      </c>
      <c r="N1539">
        <v>4967804</v>
      </c>
      <c r="O1539">
        <v>1</v>
      </c>
      <c r="P1539" t="s">
        <v>56</v>
      </c>
      <c r="Q1539">
        <v>1</v>
      </c>
      <c r="R1539" t="s">
        <v>57</v>
      </c>
      <c r="S1539" t="s">
        <v>3804</v>
      </c>
      <c r="T1539" t="s">
        <v>3805</v>
      </c>
      <c r="U1539" t="b">
        <v>0</v>
      </c>
      <c r="V1539" t="s">
        <v>3806</v>
      </c>
      <c r="W1539" t="s">
        <v>2020</v>
      </c>
      <c r="X1539" t="s">
        <v>54</v>
      </c>
      <c r="Y1539" t="s">
        <v>62</v>
      </c>
      <c r="Z1539" t="s">
        <v>54</v>
      </c>
      <c r="AA1539" t="s">
        <v>54</v>
      </c>
      <c r="AB1539" t="s">
        <v>54</v>
      </c>
      <c r="AC1539" t="s">
        <v>54</v>
      </c>
      <c r="AD1539">
        <v>1</v>
      </c>
      <c r="AE1539" t="s">
        <v>478</v>
      </c>
      <c r="AF1539">
        <v>1</v>
      </c>
      <c r="AG1539">
        <v>162250408</v>
      </c>
      <c r="AH1539">
        <f t="shared" si="240"/>
        <v>0</v>
      </c>
      <c r="AI1539">
        <f t="shared" si="241"/>
        <v>0</v>
      </c>
      <c r="AJ1539">
        <f t="shared" si="242"/>
        <v>0</v>
      </c>
      <c r="AK1539">
        <f t="shared" si="243"/>
        <v>0</v>
      </c>
      <c r="AL1539">
        <f t="shared" si="244"/>
        <v>0</v>
      </c>
      <c r="AM1539">
        <f t="shared" si="245"/>
        <v>0</v>
      </c>
      <c r="AN1539">
        <f t="shared" si="246"/>
        <v>0</v>
      </c>
      <c r="AO1539">
        <f t="shared" si="247"/>
        <v>0</v>
      </c>
      <c r="AP1539">
        <f t="shared" si="248"/>
        <v>0</v>
      </c>
      <c r="AQ1539">
        <f t="shared" si="249"/>
        <v>0</v>
      </c>
      <c r="AR1539" t="s">
        <v>11854</v>
      </c>
      <c r="AS1539">
        <v>231139</v>
      </c>
      <c r="AT1539">
        <v>403803</v>
      </c>
      <c r="AU1539" t="s">
        <v>54</v>
      </c>
      <c r="AV1539">
        <v>0</v>
      </c>
      <c r="AW1539">
        <v>0</v>
      </c>
      <c r="AX1539">
        <v>0</v>
      </c>
      <c r="AY1539">
        <v>1</v>
      </c>
      <c r="AZ1539" t="s">
        <v>3837</v>
      </c>
      <c r="BA1539" t="s">
        <v>3838</v>
      </c>
      <c r="BB1539">
        <v>18711</v>
      </c>
      <c r="BC1539" t="s">
        <v>3839</v>
      </c>
      <c r="BD1539" t="s">
        <v>482</v>
      </c>
      <c r="BE1539" t="s">
        <v>183</v>
      </c>
      <c r="BF1539">
        <v>30454</v>
      </c>
      <c r="BG1539" t="s">
        <v>75</v>
      </c>
      <c r="BH1539" t="s">
        <v>76</v>
      </c>
      <c r="BI1539" t="s">
        <v>77</v>
      </c>
      <c r="BJ1539" t="s">
        <v>78</v>
      </c>
    </row>
    <row r="1540" spans="1:62" x14ac:dyDescent="0.25">
      <c r="A1540">
        <v>302345</v>
      </c>
      <c r="B1540">
        <v>1209512</v>
      </c>
      <c r="C1540" t="s">
        <v>51</v>
      </c>
      <c r="D1540">
        <v>431046</v>
      </c>
      <c r="E1540" t="s">
        <v>52</v>
      </c>
      <c r="F1540" t="s">
        <v>53</v>
      </c>
      <c r="G1540">
        <v>3</v>
      </c>
      <c r="H1540">
        <v>110</v>
      </c>
      <c r="I1540">
        <v>73</v>
      </c>
      <c r="J1540">
        <v>14</v>
      </c>
      <c r="K1540" t="s">
        <v>2628</v>
      </c>
      <c r="L1540" t="s">
        <v>2629</v>
      </c>
      <c r="M1540" t="s">
        <v>2630</v>
      </c>
      <c r="N1540">
        <v>4967804</v>
      </c>
      <c r="O1540">
        <v>1</v>
      </c>
      <c r="P1540" t="s">
        <v>56</v>
      </c>
      <c r="Q1540">
        <v>1</v>
      </c>
      <c r="R1540" t="s">
        <v>57</v>
      </c>
      <c r="S1540" t="s">
        <v>3804</v>
      </c>
      <c r="T1540" t="s">
        <v>3805</v>
      </c>
      <c r="U1540" t="b">
        <v>0</v>
      </c>
      <c r="V1540" t="s">
        <v>3806</v>
      </c>
      <c r="W1540" t="s">
        <v>2020</v>
      </c>
      <c r="X1540" t="s">
        <v>54</v>
      </c>
      <c r="Y1540" t="s">
        <v>62</v>
      </c>
      <c r="Z1540" t="s">
        <v>54</v>
      </c>
      <c r="AA1540" t="s">
        <v>54</v>
      </c>
      <c r="AB1540" t="s">
        <v>54</v>
      </c>
      <c r="AC1540" t="s">
        <v>54</v>
      </c>
      <c r="AD1540">
        <v>1</v>
      </c>
      <c r="AE1540" t="s">
        <v>483</v>
      </c>
      <c r="AF1540">
        <v>1</v>
      </c>
      <c r="AG1540">
        <v>162250431</v>
      </c>
      <c r="AH1540">
        <f t="shared" si="240"/>
        <v>0</v>
      </c>
      <c r="AI1540">
        <f t="shared" si="241"/>
        <v>0</v>
      </c>
      <c r="AJ1540">
        <f t="shared" si="242"/>
        <v>0</v>
      </c>
      <c r="AK1540">
        <f t="shared" si="243"/>
        <v>0</v>
      </c>
      <c r="AL1540">
        <f t="shared" si="244"/>
        <v>0</v>
      </c>
      <c r="AM1540">
        <f t="shared" si="245"/>
        <v>0</v>
      </c>
      <c r="AN1540">
        <f t="shared" si="246"/>
        <v>0</v>
      </c>
      <c r="AO1540">
        <f t="shared" si="247"/>
        <v>0</v>
      </c>
      <c r="AP1540">
        <f t="shared" si="248"/>
        <v>0</v>
      </c>
      <c r="AQ1540">
        <f t="shared" si="249"/>
        <v>0</v>
      </c>
      <c r="AR1540" t="s">
        <v>11855</v>
      </c>
      <c r="AS1540">
        <v>231106</v>
      </c>
      <c r="AT1540">
        <v>403770</v>
      </c>
      <c r="AU1540" t="s">
        <v>54</v>
      </c>
      <c r="AV1540">
        <v>0</v>
      </c>
      <c r="AW1540">
        <v>0</v>
      </c>
      <c r="AX1540">
        <v>0</v>
      </c>
      <c r="AY1540">
        <v>1</v>
      </c>
      <c r="AZ1540" t="s">
        <v>3840</v>
      </c>
      <c r="BA1540" t="s">
        <v>3841</v>
      </c>
      <c r="BB1540">
        <v>18726</v>
      </c>
      <c r="BC1540" t="s">
        <v>3842</v>
      </c>
      <c r="BD1540" t="s">
        <v>118</v>
      </c>
      <c r="BE1540" t="s">
        <v>119</v>
      </c>
      <c r="BF1540">
        <v>30267</v>
      </c>
      <c r="BG1540" t="s">
        <v>75</v>
      </c>
      <c r="BH1540" t="s">
        <v>76</v>
      </c>
      <c r="BI1540" t="s">
        <v>77</v>
      </c>
      <c r="BJ1540" t="s">
        <v>78</v>
      </c>
    </row>
    <row r="1541" spans="1:62" x14ac:dyDescent="0.25">
      <c r="A1541">
        <v>302345</v>
      </c>
      <c r="B1541">
        <v>1209512</v>
      </c>
      <c r="C1541" t="s">
        <v>51</v>
      </c>
      <c r="D1541">
        <v>431046</v>
      </c>
      <c r="E1541" t="s">
        <v>52</v>
      </c>
      <c r="F1541" t="s">
        <v>53</v>
      </c>
      <c r="G1541">
        <v>3</v>
      </c>
      <c r="H1541">
        <v>110</v>
      </c>
      <c r="I1541">
        <v>73</v>
      </c>
      <c r="J1541">
        <v>14</v>
      </c>
      <c r="K1541" t="s">
        <v>2628</v>
      </c>
      <c r="L1541" t="s">
        <v>2629</v>
      </c>
      <c r="M1541" t="s">
        <v>2630</v>
      </c>
      <c r="N1541">
        <v>4967804</v>
      </c>
      <c r="O1541">
        <v>1</v>
      </c>
      <c r="P1541" t="s">
        <v>56</v>
      </c>
      <c r="Q1541">
        <v>1</v>
      </c>
      <c r="R1541" t="s">
        <v>57</v>
      </c>
      <c r="S1541" t="s">
        <v>3804</v>
      </c>
      <c r="T1541" t="s">
        <v>3805</v>
      </c>
      <c r="U1541" t="b">
        <v>0</v>
      </c>
      <c r="V1541" t="s">
        <v>3806</v>
      </c>
      <c r="W1541" t="s">
        <v>2020</v>
      </c>
      <c r="X1541" t="s">
        <v>54</v>
      </c>
      <c r="Y1541" t="s">
        <v>62</v>
      </c>
      <c r="Z1541" t="s">
        <v>54</v>
      </c>
      <c r="AA1541" t="s">
        <v>54</v>
      </c>
      <c r="AB1541" t="s">
        <v>54</v>
      </c>
      <c r="AC1541" t="s">
        <v>54</v>
      </c>
      <c r="AD1541">
        <v>1</v>
      </c>
      <c r="AE1541" t="s">
        <v>79</v>
      </c>
      <c r="AF1541">
        <v>1</v>
      </c>
      <c r="AG1541">
        <v>162250471</v>
      </c>
      <c r="AH1541">
        <f t="shared" si="240"/>
        <v>0</v>
      </c>
      <c r="AI1541">
        <f t="shared" si="241"/>
        <v>0</v>
      </c>
      <c r="AJ1541">
        <f t="shared" si="242"/>
        <v>0</v>
      </c>
      <c r="AK1541">
        <f t="shared" si="243"/>
        <v>0</v>
      </c>
      <c r="AL1541">
        <f t="shared" si="244"/>
        <v>0</v>
      </c>
      <c r="AM1541">
        <f t="shared" si="245"/>
        <v>0</v>
      </c>
      <c r="AN1541">
        <f t="shared" si="246"/>
        <v>0</v>
      </c>
      <c r="AO1541">
        <f t="shared" si="247"/>
        <v>0</v>
      </c>
      <c r="AP1541">
        <f t="shared" si="248"/>
        <v>0</v>
      </c>
      <c r="AQ1541">
        <f t="shared" si="249"/>
        <v>0</v>
      </c>
      <c r="AR1541" t="s">
        <v>11856</v>
      </c>
      <c r="AS1541">
        <v>231104</v>
      </c>
      <c r="AT1541">
        <v>403768</v>
      </c>
      <c r="AU1541" t="s">
        <v>54</v>
      </c>
      <c r="AV1541">
        <v>0</v>
      </c>
      <c r="AW1541">
        <v>0</v>
      </c>
      <c r="AX1541">
        <v>0</v>
      </c>
      <c r="AY1541">
        <v>1</v>
      </c>
      <c r="AZ1541" t="s">
        <v>3843</v>
      </c>
      <c r="BA1541" t="s">
        <v>3844</v>
      </c>
      <c r="BB1541">
        <v>8325</v>
      </c>
      <c r="BC1541" t="s">
        <v>3845</v>
      </c>
      <c r="BD1541" t="s">
        <v>67</v>
      </c>
      <c r="BE1541" t="s">
        <v>68</v>
      </c>
      <c r="BF1541">
        <v>30310</v>
      </c>
      <c r="BG1541" t="s">
        <v>75</v>
      </c>
      <c r="BH1541" t="s">
        <v>76</v>
      </c>
      <c r="BI1541" t="s">
        <v>77</v>
      </c>
      <c r="BJ1541" t="s">
        <v>78</v>
      </c>
    </row>
    <row r="1542" spans="1:62" x14ac:dyDescent="0.25">
      <c r="A1542">
        <v>302346</v>
      </c>
      <c r="B1542">
        <v>1209512</v>
      </c>
      <c r="C1542" t="s">
        <v>51</v>
      </c>
      <c r="D1542">
        <v>431046</v>
      </c>
      <c r="E1542" t="s">
        <v>52</v>
      </c>
      <c r="F1542" t="s">
        <v>53</v>
      </c>
      <c r="G1542">
        <v>3</v>
      </c>
      <c r="H1542">
        <v>110</v>
      </c>
      <c r="I1542">
        <v>73</v>
      </c>
      <c r="J1542">
        <v>30</v>
      </c>
      <c r="K1542" t="s">
        <v>2628</v>
      </c>
      <c r="L1542" t="s">
        <v>2629</v>
      </c>
      <c r="M1542" t="s">
        <v>2630</v>
      </c>
      <c r="N1542">
        <v>4971408</v>
      </c>
      <c r="O1542">
        <v>1</v>
      </c>
      <c r="P1542" t="s">
        <v>56</v>
      </c>
      <c r="Q1542">
        <v>1</v>
      </c>
      <c r="R1542" t="s">
        <v>57</v>
      </c>
      <c r="S1542" t="s">
        <v>3849</v>
      </c>
      <c r="T1542" t="s">
        <v>54</v>
      </c>
      <c r="U1542" t="b">
        <v>1</v>
      </c>
      <c r="V1542" t="s">
        <v>54</v>
      </c>
      <c r="W1542" t="s">
        <v>3102</v>
      </c>
      <c r="X1542" t="s">
        <v>54</v>
      </c>
      <c r="Y1542" t="s">
        <v>62</v>
      </c>
      <c r="Z1542" t="s">
        <v>54</v>
      </c>
      <c r="AA1542" t="s">
        <v>54</v>
      </c>
      <c r="AB1542" t="s">
        <v>54</v>
      </c>
      <c r="AC1542" t="s">
        <v>54</v>
      </c>
      <c r="AD1542">
        <v>0</v>
      </c>
      <c r="AE1542" t="s">
        <v>639</v>
      </c>
      <c r="AF1542">
        <v>1</v>
      </c>
      <c r="AG1542">
        <v>162247378</v>
      </c>
      <c r="AH1542">
        <f t="shared" si="240"/>
        <v>0</v>
      </c>
      <c r="AI1542">
        <f t="shared" si="241"/>
        <v>0</v>
      </c>
      <c r="AJ1542">
        <f t="shared" si="242"/>
        <v>0</v>
      </c>
      <c r="AK1542">
        <f t="shared" si="243"/>
        <v>0</v>
      </c>
      <c r="AL1542">
        <f t="shared" si="244"/>
        <v>0</v>
      </c>
      <c r="AM1542">
        <f t="shared" si="245"/>
        <v>0</v>
      </c>
      <c r="AN1542">
        <f t="shared" si="246"/>
        <v>0</v>
      </c>
      <c r="AO1542">
        <f t="shared" si="247"/>
        <v>0</v>
      </c>
      <c r="AP1542">
        <f t="shared" si="248"/>
        <v>0</v>
      </c>
      <c r="AQ1542">
        <f t="shared" si="249"/>
        <v>0</v>
      </c>
      <c r="AR1542" t="s">
        <v>11838</v>
      </c>
      <c r="AS1542">
        <v>231145</v>
      </c>
      <c r="AT1542">
        <v>403809</v>
      </c>
      <c r="AU1542" t="s">
        <v>54</v>
      </c>
      <c r="AV1542">
        <v>0</v>
      </c>
      <c r="AW1542">
        <v>4</v>
      </c>
      <c r="AX1542">
        <v>1</v>
      </c>
      <c r="AY1542">
        <v>3</v>
      </c>
      <c r="AZ1542" t="s">
        <v>3853</v>
      </c>
      <c r="BA1542" t="s">
        <v>3854</v>
      </c>
      <c r="BB1542">
        <v>202187</v>
      </c>
      <c r="BC1542" t="s">
        <v>3855</v>
      </c>
      <c r="BD1542" t="s">
        <v>73</v>
      </c>
      <c r="BE1542" t="s">
        <v>74</v>
      </c>
      <c r="BF1542">
        <v>107857</v>
      </c>
      <c r="BG1542" t="s">
        <v>75</v>
      </c>
      <c r="BH1542" t="s">
        <v>76</v>
      </c>
      <c r="BI1542" t="s">
        <v>77</v>
      </c>
      <c r="BJ1542" t="s">
        <v>78</v>
      </c>
    </row>
    <row r="1543" spans="1:62" x14ac:dyDescent="0.25">
      <c r="A1543">
        <v>302346</v>
      </c>
      <c r="B1543">
        <v>1209512</v>
      </c>
      <c r="C1543" t="s">
        <v>51</v>
      </c>
      <c r="D1543">
        <v>431046</v>
      </c>
      <c r="E1543" t="s">
        <v>52</v>
      </c>
      <c r="F1543" t="s">
        <v>53</v>
      </c>
      <c r="G1543">
        <v>3</v>
      </c>
      <c r="H1543">
        <v>110</v>
      </c>
      <c r="I1543">
        <v>73</v>
      </c>
      <c r="J1543">
        <v>30</v>
      </c>
      <c r="K1543" t="s">
        <v>2628</v>
      </c>
      <c r="L1543" t="s">
        <v>2629</v>
      </c>
      <c r="M1543" t="s">
        <v>2630</v>
      </c>
      <c r="N1543">
        <v>4971408</v>
      </c>
      <c r="O1543">
        <v>1</v>
      </c>
      <c r="P1543" t="s">
        <v>56</v>
      </c>
      <c r="Q1543">
        <v>1</v>
      </c>
      <c r="R1543" t="s">
        <v>57</v>
      </c>
      <c r="S1543" t="s">
        <v>3849</v>
      </c>
      <c r="T1543" t="s">
        <v>54</v>
      </c>
      <c r="U1543" t="b">
        <v>1</v>
      </c>
      <c r="V1543" t="s">
        <v>54</v>
      </c>
      <c r="W1543" t="s">
        <v>3102</v>
      </c>
      <c r="X1543" t="s">
        <v>54</v>
      </c>
      <c r="Y1543" t="s">
        <v>62</v>
      </c>
      <c r="Z1543" t="s">
        <v>54</v>
      </c>
      <c r="AA1543" t="s">
        <v>54</v>
      </c>
      <c r="AB1543" t="s">
        <v>54</v>
      </c>
      <c r="AC1543" t="s">
        <v>54</v>
      </c>
      <c r="AD1543">
        <v>1</v>
      </c>
      <c r="AE1543" t="s">
        <v>79</v>
      </c>
      <c r="AF1543">
        <v>1</v>
      </c>
      <c r="AG1543">
        <v>162247966</v>
      </c>
      <c r="AH1543">
        <f t="shared" si="240"/>
        <v>0</v>
      </c>
      <c r="AI1543">
        <f t="shared" si="241"/>
        <v>0</v>
      </c>
      <c r="AJ1543">
        <f t="shared" si="242"/>
        <v>0</v>
      </c>
      <c r="AK1543">
        <f t="shared" si="243"/>
        <v>0</v>
      </c>
      <c r="AL1543">
        <f t="shared" si="244"/>
        <v>0</v>
      </c>
      <c r="AM1543">
        <f t="shared" si="245"/>
        <v>0</v>
      </c>
      <c r="AN1543">
        <f t="shared" si="246"/>
        <v>0</v>
      </c>
      <c r="AO1543">
        <f t="shared" si="247"/>
        <v>0</v>
      </c>
      <c r="AP1543">
        <f t="shared" si="248"/>
        <v>0</v>
      </c>
      <c r="AQ1543">
        <f t="shared" si="249"/>
        <v>0</v>
      </c>
      <c r="AR1543" t="s">
        <v>11839</v>
      </c>
      <c r="AS1543">
        <v>231086</v>
      </c>
      <c r="AT1543">
        <v>403750</v>
      </c>
      <c r="AU1543" t="s">
        <v>54</v>
      </c>
      <c r="AV1543">
        <v>0</v>
      </c>
      <c r="AW1543">
        <v>0</v>
      </c>
      <c r="AX1543">
        <v>0</v>
      </c>
      <c r="AY1543">
        <v>1</v>
      </c>
      <c r="AZ1543" t="s">
        <v>3856</v>
      </c>
      <c r="BA1543" t="s">
        <v>3857</v>
      </c>
      <c r="BB1543">
        <v>339080</v>
      </c>
      <c r="BC1543" t="s">
        <v>3858</v>
      </c>
      <c r="BD1543" t="s">
        <v>67</v>
      </c>
      <c r="BE1543" t="s">
        <v>68</v>
      </c>
      <c r="BF1543">
        <v>30310</v>
      </c>
      <c r="BG1543" t="s">
        <v>75</v>
      </c>
      <c r="BH1543" t="s">
        <v>76</v>
      </c>
      <c r="BI1543" t="s">
        <v>77</v>
      </c>
      <c r="BJ1543" t="s">
        <v>78</v>
      </c>
    </row>
    <row r="1544" spans="1:62" x14ac:dyDescent="0.25">
      <c r="A1544">
        <v>302346</v>
      </c>
      <c r="B1544">
        <v>1209512</v>
      </c>
      <c r="C1544" t="s">
        <v>51</v>
      </c>
      <c r="D1544">
        <v>431046</v>
      </c>
      <c r="E1544" t="s">
        <v>52</v>
      </c>
      <c r="F1544" t="s">
        <v>53</v>
      </c>
      <c r="G1544">
        <v>3</v>
      </c>
      <c r="H1544">
        <v>110</v>
      </c>
      <c r="I1544">
        <v>73</v>
      </c>
      <c r="J1544">
        <v>30</v>
      </c>
      <c r="K1544" t="s">
        <v>2628</v>
      </c>
      <c r="L1544" t="s">
        <v>2629</v>
      </c>
      <c r="M1544" t="s">
        <v>2630</v>
      </c>
      <c r="N1544">
        <v>4971408</v>
      </c>
      <c r="O1544">
        <v>1</v>
      </c>
      <c r="P1544" t="s">
        <v>56</v>
      </c>
      <c r="Q1544">
        <v>1</v>
      </c>
      <c r="R1544" t="s">
        <v>57</v>
      </c>
      <c r="S1544" t="s">
        <v>3849</v>
      </c>
      <c r="T1544" t="s">
        <v>54</v>
      </c>
      <c r="U1544" t="b">
        <v>1</v>
      </c>
      <c r="V1544" t="s">
        <v>54</v>
      </c>
      <c r="W1544" t="s">
        <v>3102</v>
      </c>
      <c r="X1544" t="s">
        <v>54</v>
      </c>
      <c r="Y1544" t="s">
        <v>62</v>
      </c>
      <c r="Z1544" t="s">
        <v>54</v>
      </c>
      <c r="AA1544" t="s">
        <v>54</v>
      </c>
      <c r="AB1544" t="s">
        <v>54</v>
      </c>
      <c r="AC1544" t="s">
        <v>54</v>
      </c>
      <c r="AD1544">
        <v>0</v>
      </c>
      <c r="AE1544" t="s">
        <v>3859</v>
      </c>
      <c r="AF1544">
        <v>1</v>
      </c>
      <c r="AG1544">
        <v>162248278</v>
      </c>
      <c r="AH1544">
        <f t="shared" si="240"/>
        <v>0</v>
      </c>
      <c r="AI1544">
        <f t="shared" si="241"/>
        <v>0</v>
      </c>
      <c r="AJ1544">
        <f t="shared" si="242"/>
        <v>0</v>
      </c>
      <c r="AK1544">
        <f t="shared" si="243"/>
        <v>0</v>
      </c>
      <c r="AL1544">
        <f t="shared" si="244"/>
        <v>0</v>
      </c>
      <c r="AM1544">
        <f t="shared" si="245"/>
        <v>0</v>
      </c>
      <c r="AN1544">
        <f t="shared" si="246"/>
        <v>0</v>
      </c>
      <c r="AO1544">
        <f t="shared" si="247"/>
        <v>0</v>
      </c>
      <c r="AP1544">
        <f t="shared" si="248"/>
        <v>0</v>
      </c>
      <c r="AQ1544">
        <f t="shared" si="249"/>
        <v>0</v>
      </c>
      <c r="AR1544" t="s">
        <v>11840</v>
      </c>
      <c r="AS1544">
        <v>231161</v>
      </c>
      <c r="AT1544">
        <v>403825</v>
      </c>
      <c r="AU1544" t="s">
        <v>54</v>
      </c>
      <c r="AV1544">
        <v>0</v>
      </c>
      <c r="AW1544">
        <v>0</v>
      </c>
      <c r="AX1544">
        <v>0</v>
      </c>
      <c r="AY1544">
        <v>2</v>
      </c>
      <c r="AZ1544" t="s">
        <v>3860</v>
      </c>
      <c r="BA1544" t="s">
        <v>3861</v>
      </c>
      <c r="BB1544">
        <v>142347</v>
      </c>
      <c r="BC1544" t="s">
        <v>3862</v>
      </c>
      <c r="BD1544" t="s">
        <v>73</v>
      </c>
      <c r="BE1544" t="s">
        <v>74</v>
      </c>
      <c r="BF1544">
        <v>107857</v>
      </c>
      <c r="BG1544" t="s">
        <v>75</v>
      </c>
      <c r="BH1544" t="s">
        <v>76</v>
      </c>
      <c r="BI1544" t="s">
        <v>77</v>
      </c>
      <c r="BJ1544" t="s">
        <v>78</v>
      </c>
    </row>
    <row r="1545" spans="1:62" x14ac:dyDescent="0.25">
      <c r="A1545">
        <v>302346</v>
      </c>
      <c r="B1545">
        <v>1209512</v>
      </c>
      <c r="C1545" t="s">
        <v>51</v>
      </c>
      <c r="D1545">
        <v>431046</v>
      </c>
      <c r="E1545" t="s">
        <v>52</v>
      </c>
      <c r="F1545" t="s">
        <v>53</v>
      </c>
      <c r="G1545">
        <v>3</v>
      </c>
      <c r="H1545">
        <v>110</v>
      </c>
      <c r="I1545">
        <v>73</v>
      </c>
      <c r="J1545">
        <v>30</v>
      </c>
      <c r="K1545" t="s">
        <v>2628</v>
      </c>
      <c r="L1545" t="s">
        <v>2629</v>
      </c>
      <c r="M1545" t="s">
        <v>2630</v>
      </c>
      <c r="N1545">
        <v>4971408</v>
      </c>
      <c r="O1545">
        <v>1</v>
      </c>
      <c r="P1545" t="s">
        <v>56</v>
      </c>
      <c r="Q1545">
        <v>1</v>
      </c>
      <c r="R1545" t="s">
        <v>57</v>
      </c>
      <c r="S1545" t="s">
        <v>3849</v>
      </c>
      <c r="T1545" t="s">
        <v>54</v>
      </c>
      <c r="U1545" t="b">
        <v>1</v>
      </c>
      <c r="V1545" t="s">
        <v>54</v>
      </c>
      <c r="W1545" t="s">
        <v>3102</v>
      </c>
      <c r="X1545" t="s">
        <v>54</v>
      </c>
      <c r="Y1545" t="s">
        <v>62</v>
      </c>
      <c r="Z1545" t="s">
        <v>54</v>
      </c>
      <c r="AA1545" t="s">
        <v>54</v>
      </c>
      <c r="AB1545" t="s">
        <v>54</v>
      </c>
      <c r="AC1545" t="s">
        <v>54</v>
      </c>
      <c r="AD1545">
        <v>1</v>
      </c>
      <c r="AE1545" t="s">
        <v>108</v>
      </c>
      <c r="AF1545">
        <v>1</v>
      </c>
      <c r="AG1545">
        <v>162248493</v>
      </c>
      <c r="AH1545">
        <f t="shared" si="240"/>
        <v>0</v>
      </c>
      <c r="AI1545">
        <f t="shared" si="241"/>
        <v>0</v>
      </c>
      <c r="AJ1545">
        <f t="shared" si="242"/>
        <v>0</v>
      </c>
      <c r="AK1545">
        <f t="shared" si="243"/>
        <v>0</v>
      </c>
      <c r="AL1545">
        <f t="shared" si="244"/>
        <v>0</v>
      </c>
      <c r="AM1545">
        <f t="shared" si="245"/>
        <v>0</v>
      </c>
      <c r="AN1545">
        <f t="shared" si="246"/>
        <v>0</v>
      </c>
      <c r="AO1545">
        <f t="shared" si="247"/>
        <v>0</v>
      </c>
      <c r="AP1545">
        <f t="shared" si="248"/>
        <v>0</v>
      </c>
      <c r="AQ1545">
        <f t="shared" si="249"/>
        <v>0</v>
      </c>
      <c r="AR1545" t="s">
        <v>11843</v>
      </c>
      <c r="AS1545">
        <v>231165</v>
      </c>
      <c r="AT1545">
        <v>403829</v>
      </c>
      <c r="AU1545" t="s">
        <v>54</v>
      </c>
      <c r="AV1545">
        <v>0</v>
      </c>
      <c r="AW1545">
        <v>0</v>
      </c>
      <c r="AX1545">
        <v>0</v>
      </c>
      <c r="AY1545">
        <v>1</v>
      </c>
      <c r="AZ1545" t="s">
        <v>3863</v>
      </c>
      <c r="BA1545" t="s">
        <v>3864</v>
      </c>
      <c r="BB1545">
        <v>82336</v>
      </c>
      <c r="BC1545" t="s">
        <v>3865</v>
      </c>
      <c r="BD1545" t="s">
        <v>112</v>
      </c>
      <c r="BE1545" t="s">
        <v>113</v>
      </c>
      <c r="BF1545">
        <v>108187</v>
      </c>
      <c r="BG1545" t="s">
        <v>75</v>
      </c>
      <c r="BH1545" t="s">
        <v>76</v>
      </c>
      <c r="BI1545" t="s">
        <v>77</v>
      </c>
      <c r="BJ1545" t="s">
        <v>78</v>
      </c>
    </row>
    <row r="1546" spans="1:62" x14ac:dyDescent="0.25">
      <c r="A1546">
        <v>302346</v>
      </c>
      <c r="B1546">
        <v>1209512</v>
      </c>
      <c r="C1546" t="s">
        <v>51</v>
      </c>
      <c r="D1546">
        <v>431046</v>
      </c>
      <c r="E1546" t="s">
        <v>52</v>
      </c>
      <c r="F1546" t="s">
        <v>53</v>
      </c>
      <c r="G1546">
        <v>3</v>
      </c>
      <c r="H1546">
        <v>110</v>
      </c>
      <c r="I1546">
        <v>73</v>
      </c>
      <c r="J1546">
        <v>30</v>
      </c>
      <c r="K1546" t="s">
        <v>2628</v>
      </c>
      <c r="L1546" t="s">
        <v>2629</v>
      </c>
      <c r="M1546" t="s">
        <v>2630</v>
      </c>
      <c r="N1546">
        <v>4971408</v>
      </c>
      <c r="O1546">
        <v>1</v>
      </c>
      <c r="P1546" t="s">
        <v>56</v>
      </c>
      <c r="Q1546">
        <v>1</v>
      </c>
      <c r="R1546" t="s">
        <v>57</v>
      </c>
      <c r="S1546" t="s">
        <v>3849</v>
      </c>
      <c r="T1546" t="s">
        <v>54</v>
      </c>
      <c r="U1546" t="b">
        <v>1</v>
      </c>
      <c r="V1546" t="s">
        <v>54</v>
      </c>
      <c r="W1546" t="s">
        <v>3102</v>
      </c>
      <c r="X1546" t="s">
        <v>54</v>
      </c>
      <c r="Y1546" t="s">
        <v>62</v>
      </c>
      <c r="Z1546" t="s">
        <v>54</v>
      </c>
      <c r="AA1546" t="s">
        <v>54</v>
      </c>
      <c r="AB1546" t="s">
        <v>54</v>
      </c>
      <c r="AC1546" t="s">
        <v>54</v>
      </c>
      <c r="AD1546">
        <v>1</v>
      </c>
      <c r="AE1546" t="s">
        <v>114</v>
      </c>
      <c r="AF1546">
        <v>1</v>
      </c>
      <c r="AG1546">
        <v>162248585</v>
      </c>
      <c r="AH1546">
        <f t="shared" si="240"/>
        <v>0</v>
      </c>
      <c r="AI1546">
        <f t="shared" si="241"/>
        <v>0</v>
      </c>
      <c r="AJ1546">
        <f t="shared" si="242"/>
        <v>0</v>
      </c>
      <c r="AK1546">
        <f t="shared" si="243"/>
        <v>0</v>
      </c>
      <c r="AL1546">
        <f t="shared" si="244"/>
        <v>0</v>
      </c>
      <c r="AM1546">
        <f t="shared" si="245"/>
        <v>0</v>
      </c>
      <c r="AN1546">
        <f t="shared" si="246"/>
        <v>0</v>
      </c>
      <c r="AO1546">
        <f t="shared" si="247"/>
        <v>0</v>
      </c>
      <c r="AP1546">
        <f t="shared" si="248"/>
        <v>0</v>
      </c>
      <c r="AQ1546">
        <f t="shared" si="249"/>
        <v>0</v>
      </c>
      <c r="AR1546" t="s">
        <v>11844</v>
      </c>
      <c r="AS1546">
        <v>231105</v>
      </c>
      <c r="AT1546">
        <v>403769</v>
      </c>
      <c r="AU1546" t="s">
        <v>54</v>
      </c>
      <c r="AV1546">
        <v>0</v>
      </c>
      <c r="AW1546">
        <v>0</v>
      </c>
      <c r="AX1546">
        <v>0</v>
      </c>
      <c r="AY1546">
        <v>1</v>
      </c>
      <c r="AZ1546" t="s">
        <v>3866</v>
      </c>
      <c r="BA1546" t="s">
        <v>3867</v>
      </c>
      <c r="BB1546">
        <v>1145033</v>
      </c>
      <c r="BC1546" t="s">
        <v>3868</v>
      </c>
      <c r="BD1546" t="s">
        <v>118</v>
      </c>
      <c r="BE1546" t="s">
        <v>119</v>
      </c>
      <c r="BF1546">
        <v>30267</v>
      </c>
      <c r="BG1546" t="s">
        <v>75</v>
      </c>
      <c r="BH1546" t="s">
        <v>76</v>
      </c>
      <c r="BI1546" t="s">
        <v>77</v>
      </c>
      <c r="BJ1546" t="s">
        <v>78</v>
      </c>
    </row>
    <row r="1547" spans="1:62" x14ac:dyDescent="0.25">
      <c r="A1547">
        <v>302346</v>
      </c>
      <c r="B1547">
        <v>1209512</v>
      </c>
      <c r="C1547" t="s">
        <v>51</v>
      </c>
      <c r="D1547">
        <v>431046</v>
      </c>
      <c r="E1547" t="s">
        <v>52</v>
      </c>
      <c r="F1547" t="s">
        <v>53</v>
      </c>
      <c r="G1547">
        <v>3</v>
      </c>
      <c r="H1547">
        <v>110</v>
      </c>
      <c r="I1547">
        <v>73</v>
      </c>
      <c r="J1547">
        <v>30</v>
      </c>
      <c r="K1547" t="s">
        <v>2628</v>
      </c>
      <c r="L1547" t="s">
        <v>2629</v>
      </c>
      <c r="M1547" t="s">
        <v>2630</v>
      </c>
      <c r="N1547">
        <v>4971408</v>
      </c>
      <c r="O1547">
        <v>1</v>
      </c>
      <c r="P1547" t="s">
        <v>56</v>
      </c>
      <c r="Q1547">
        <v>1</v>
      </c>
      <c r="R1547" t="s">
        <v>57</v>
      </c>
      <c r="S1547" t="s">
        <v>3849</v>
      </c>
      <c r="T1547" t="s">
        <v>54</v>
      </c>
      <c r="U1547" t="b">
        <v>1</v>
      </c>
      <c r="V1547" t="s">
        <v>54</v>
      </c>
      <c r="W1547" t="s">
        <v>3102</v>
      </c>
      <c r="X1547" t="s">
        <v>54</v>
      </c>
      <c r="Y1547" t="s">
        <v>62</v>
      </c>
      <c r="Z1547" t="s">
        <v>54</v>
      </c>
      <c r="AA1547" t="s">
        <v>54</v>
      </c>
      <c r="AB1547" t="s">
        <v>54</v>
      </c>
      <c r="AC1547" t="s">
        <v>54</v>
      </c>
      <c r="AD1547">
        <v>0</v>
      </c>
      <c r="AE1547" t="s">
        <v>1179</v>
      </c>
      <c r="AF1547">
        <v>1</v>
      </c>
      <c r="AG1547">
        <v>162249870</v>
      </c>
      <c r="AH1547">
        <f t="shared" si="240"/>
        <v>0</v>
      </c>
      <c r="AI1547">
        <f t="shared" si="241"/>
        <v>0</v>
      </c>
      <c r="AJ1547">
        <f t="shared" si="242"/>
        <v>0</v>
      </c>
      <c r="AK1547">
        <f t="shared" si="243"/>
        <v>0</v>
      </c>
      <c r="AL1547">
        <f t="shared" si="244"/>
        <v>0</v>
      </c>
      <c r="AM1547">
        <f t="shared" si="245"/>
        <v>0</v>
      </c>
      <c r="AN1547">
        <f t="shared" si="246"/>
        <v>0</v>
      </c>
      <c r="AO1547">
        <f t="shared" si="247"/>
        <v>0</v>
      </c>
      <c r="AP1547">
        <f t="shared" si="248"/>
        <v>0</v>
      </c>
      <c r="AQ1547">
        <f t="shared" si="249"/>
        <v>0</v>
      </c>
      <c r="AR1547" t="s">
        <v>11848</v>
      </c>
      <c r="AS1547">
        <v>231150</v>
      </c>
      <c r="AT1547">
        <v>403814</v>
      </c>
      <c r="AU1547" t="s">
        <v>54</v>
      </c>
      <c r="AV1547">
        <v>0</v>
      </c>
      <c r="AW1547">
        <v>2</v>
      </c>
      <c r="AX1547">
        <v>0</v>
      </c>
      <c r="AY1547">
        <v>2</v>
      </c>
      <c r="AZ1547" t="s">
        <v>3869</v>
      </c>
      <c r="BA1547" t="s">
        <v>3870</v>
      </c>
      <c r="BB1547">
        <v>52051</v>
      </c>
      <c r="BC1547" t="s">
        <v>3871</v>
      </c>
      <c r="BD1547" t="s">
        <v>177</v>
      </c>
      <c r="BE1547" t="s">
        <v>74</v>
      </c>
      <c r="BF1547">
        <v>107857</v>
      </c>
      <c r="BG1547" t="s">
        <v>75</v>
      </c>
      <c r="BH1547" t="s">
        <v>76</v>
      </c>
      <c r="BI1547" t="s">
        <v>77</v>
      </c>
      <c r="BJ1547" t="s">
        <v>78</v>
      </c>
    </row>
    <row r="1548" spans="1:62" x14ac:dyDescent="0.25">
      <c r="A1548">
        <v>302346</v>
      </c>
      <c r="B1548">
        <v>1209512</v>
      </c>
      <c r="C1548" t="s">
        <v>51</v>
      </c>
      <c r="D1548">
        <v>431046</v>
      </c>
      <c r="E1548" t="s">
        <v>52</v>
      </c>
      <c r="F1548" t="s">
        <v>53</v>
      </c>
      <c r="G1548">
        <v>3</v>
      </c>
      <c r="H1548">
        <v>110</v>
      </c>
      <c r="I1548">
        <v>73</v>
      </c>
      <c r="J1548">
        <v>30</v>
      </c>
      <c r="K1548" t="s">
        <v>2628</v>
      </c>
      <c r="L1548" t="s">
        <v>2629</v>
      </c>
      <c r="M1548" t="s">
        <v>2630</v>
      </c>
      <c r="N1548">
        <v>4971408</v>
      </c>
      <c r="O1548">
        <v>1</v>
      </c>
      <c r="P1548" t="s">
        <v>56</v>
      </c>
      <c r="Q1548">
        <v>1</v>
      </c>
      <c r="R1548" t="s">
        <v>57</v>
      </c>
      <c r="S1548" t="s">
        <v>3849</v>
      </c>
      <c r="T1548" t="s">
        <v>54</v>
      </c>
      <c r="U1548" t="b">
        <v>1</v>
      </c>
      <c r="V1548" t="s">
        <v>54</v>
      </c>
      <c r="W1548" t="s">
        <v>3102</v>
      </c>
      <c r="X1548" t="s">
        <v>54</v>
      </c>
      <c r="Y1548" t="s">
        <v>62</v>
      </c>
      <c r="Z1548" t="s">
        <v>54</v>
      </c>
      <c r="AA1548" t="s">
        <v>54</v>
      </c>
      <c r="AB1548" t="s">
        <v>54</v>
      </c>
      <c r="AC1548" t="s">
        <v>54</v>
      </c>
      <c r="AD1548">
        <v>1</v>
      </c>
      <c r="AE1548" t="s">
        <v>178</v>
      </c>
      <c r="AF1548">
        <v>1</v>
      </c>
      <c r="AG1548">
        <v>162249962</v>
      </c>
      <c r="AH1548">
        <f t="shared" si="240"/>
        <v>0</v>
      </c>
      <c r="AI1548">
        <f t="shared" si="241"/>
        <v>0</v>
      </c>
      <c r="AJ1548">
        <f t="shared" si="242"/>
        <v>0</v>
      </c>
      <c r="AK1548">
        <f t="shared" si="243"/>
        <v>0</v>
      </c>
      <c r="AL1548">
        <f t="shared" si="244"/>
        <v>0</v>
      </c>
      <c r="AM1548">
        <f t="shared" si="245"/>
        <v>0</v>
      </c>
      <c r="AN1548">
        <f t="shared" si="246"/>
        <v>0</v>
      </c>
      <c r="AO1548">
        <f t="shared" si="247"/>
        <v>0</v>
      </c>
      <c r="AP1548">
        <f t="shared" si="248"/>
        <v>0</v>
      </c>
      <c r="AQ1548">
        <f t="shared" si="249"/>
        <v>0</v>
      </c>
      <c r="AR1548" t="s">
        <v>11849</v>
      </c>
      <c r="AS1548">
        <v>231125</v>
      </c>
      <c r="AT1548">
        <v>403789</v>
      </c>
      <c r="AU1548" t="s">
        <v>54</v>
      </c>
      <c r="AV1548">
        <v>0</v>
      </c>
      <c r="AW1548">
        <v>0</v>
      </c>
      <c r="AX1548">
        <v>0</v>
      </c>
      <c r="AY1548">
        <v>1</v>
      </c>
      <c r="AZ1548" t="s">
        <v>3872</v>
      </c>
      <c r="BA1548" t="s">
        <v>3873</v>
      </c>
      <c r="BB1548">
        <v>16807</v>
      </c>
      <c r="BC1548" t="s">
        <v>3874</v>
      </c>
      <c r="BD1548" t="s">
        <v>182</v>
      </c>
      <c r="BE1548" t="s">
        <v>183</v>
      </c>
      <c r="BF1548">
        <v>30454</v>
      </c>
      <c r="BG1548" t="s">
        <v>75</v>
      </c>
      <c r="BH1548" t="s">
        <v>76</v>
      </c>
      <c r="BI1548" t="s">
        <v>77</v>
      </c>
      <c r="BJ1548" t="s">
        <v>78</v>
      </c>
    </row>
    <row r="1549" spans="1:62" x14ac:dyDescent="0.25">
      <c r="A1549">
        <v>302346</v>
      </c>
      <c r="B1549">
        <v>1209512</v>
      </c>
      <c r="C1549" t="s">
        <v>51</v>
      </c>
      <c r="D1549">
        <v>431046</v>
      </c>
      <c r="E1549" t="s">
        <v>52</v>
      </c>
      <c r="F1549" t="s">
        <v>53</v>
      </c>
      <c r="G1549">
        <v>3</v>
      </c>
      <c r="H1549">
        <v>110</v>
      </c>
      <c r="I1549">
        <v>73</v>
      </c>
      <c r="J1549">
        <v>30</v>
      </c>
      <c r="K1549" t="s">
        <v>2628</v>
      </c>
      <c r="L1549" t="s">
        <v>2629</v>
      </c>
      <c r="M1549" t="s">
        <v>2630</v>
      </c>
      <c r="N1549">
        <v>4971408</v>
      </c>
      <c r="O1549">
        <v>1</v>
      </c>
      <c r="P1549" t="s">
        <v>56</v>
      </c>
      <c r="Q1549">
        <v>1</v>
      </c>
      <c r="R1549" t="s">
        <v>57</v>
      </c>
      <c r="S1549" t="s">
        <v>3849</v>
      </c>
      <c r="T1549" t="s">
        <v>54</v>
      </c>
      <c r="U1549" t="b">
        <v>1</v>
      </c>
      <c r="V1549" t="s">
        <v>54</v>
      </c>
      <c r="W1549" t="s">
        <v>3102</v>
      </c>
      <c r="X1549" t="s">
        <v>54</v>
      </c>
      <c r="Y1549" t="s">
        <v>62</v>
      </c>
      <c r="Z1549" t="s">
        <v>54</v>
      </c>
      <c r="AA1549" t="s">
        <v>54</v>
      </c>
      <c r="AB1549" t="s">
        <v>54</v>
      </c>
      <c r="AC1549" t="s">
        <v>54</v>
      </c>
      <c r="AD1549">
        <v>1</v>
      </c>
      <c r="AE1549" t="s">
        <v>127</v>
      </c>
      <c r="AF1549">
        <v>1</v>
      </c>
      <c r="AG1549">
        <v>162249973</v>
      </c>
      <c r="AH1549">
        <f t="shared" si="240"/>
        <v>0</v>
      </c>
      <c r="AI1549">
        <f t="shared" si="241"/>
        <v>0</v>
      </c>
      <c r="AJ1549">
        <f t="shared" si="242"/>
        <v>0</v>
      </c>
      <c r="AK1549">
        <f t="shared" si="243"/>
        <v>0</v>
      </c>
      <c r="AL1549">
        <f t="shared" si="244"/>
        <v>0</v>
      </c>
      <c r="AM1549">
        <f t="shared" si="245"/>
        <v>0</v>
      </c>
      <c r="AN1549">
        <f t="shared" si="246"/>
        <v>0</v>
      </c>
      <c r="AO1549">
        <f t="shared" si="247"/>
        <v>0</v>
      </c>
      <c r="AP1549">
        <f t="shared" si="248"/>
        <v>0</v>
      </c>
      <c r="AQ1549">
        <f t="shared" si="249"/>
        <v>0</v>
      </c>
      <c r="AR1549" t="s">
        <v>11850</v>
      </c>
      <c r="AS1549">
        <v>231065</v>
      </c>
      <c r="AT1549">
        <v>403729</v>
      </c>
      <c r="AU1549" t="s">
        <v>54</v>
      </c>
      <c r="AV1549">
        <v>0</v>
      </c>
      <c r="AW1549">
        <v>0</v>
      </c>
      <c r="AX1549">
        <v>0</v>
      </c>
      <c r="AY1549">
        <v>1</v>
      </c>
      <c r="AZ1549" t="s">
        <v>3875</v>
      </c>
      <c r="BA1549" t="s">
        <v>3876</v>
      </c>
      <c r="BB1549">
        <v>13341</v>
      </c>
      <c r="BC1549" t="s">
        <v>3877</v>
      </c>
      <c r="BD1549" t="s">
        <v>182</v>
      </c>
      <c r="BE1549" t="s">
        <v>187</v>
      </c>
      <c r="BF1549">
        <v>30453</v>
      </c>
      <c r="BG1549" t="s">
        <v>75</v>
      </c>
      <c r="BH1549" t="s">
        <v>76</v>
      </c>
      <c r="BI1549" t="s">
        <v>77</v>
      </c>
      <c r="BJ1549" t="s">
        <v>78</v>
      </c>
    </row>
    <row r="1550" spans="1:62" x14ac:dyDescent="0.25">
      <c r="A1550">
        <v>302346</v>
      </c>
      <c r="B1550">
        <v>1209512</v>
      </c>
      <c r="C1550" t="s">
        <v>51</v>
      </c>
      <c r="D1550">
        <v>431046</v>
      </c>
      <c r="E1550" t="s">
        <v>52</v>
      </c>
      <c r="F1550" t="s">
        <v>53</v>
      </c>
      <c r="G1550">
        <v>3</v>
      </c>
      <c r="H1550">
        <v>110</v>
      </c>
      <c r="I1550">
        <v>73</v>
      </c>
      <c r="J1550">
        <v>30</v>
      </c>
      <c r="K1550" t="s">
        <v>2628</v>
      </c>
      <c r="L1550" t="s">
        <v>2629</v>
      </c>
      <c r="M1550" t="s">
        <v>2630</v>
      </c>
      <c r="N1550">
        <v>4971408</v>
      </c>
      <c r="O1550">
        <v>1</v>
      </c>
      <c r="P1550" t="s">
        <v>56</v>
      </c>
      <c r="Q1550">
        <v>1</v>
      </c>
      <c r="R1550" t="s">
        <v>57</v>
      </c>
      <c r="S1550" t="s">
        <v>3849</v>
      </c>
      <c r="T1550" t="s">
        <v>54</v>
      </c>
      <c r="U1550" t="b">
        <v>1</v>
      </c>
      <c r="V1550" t="s">
        <v>54</v>
      </c>
      <c r="W1550" t="s">
        <v>3102</v>
      </c>
      <c r="X1550" t="s">
        <v>54</v>
      </c>
      <c r="Y1550" t="s">
        <v>62</v>
      </c>
      <c r="Z1550" t="s">
        <v>54</v>
      </c>
      <c r="AA1550" t="s">
        <v>54</v>
      </c>
      <c r="AB1550" t="s">
        <v>54</v>
      </c>
      <c r="AC1550" t="s">
        <v>54</v>
      </c>
      <c r="AD1550">
        <v>0</v>
      </c>
      <c r="AE1550" t="s">
        <v>3878</v>
      </c>
      <c r="AF1550">
        <v>1</v>
      </c>
      <c r="AG1550">
        <v>162249987</v>
      </c>
      <c r="AH1550">
        <f t="shared" si="240"/>
        <v>0</v>
      </c>
      <c r="AI1550">
        <f t="shared" si="241"/>
        <v>0</v>
      </c>
      <c r="AJ1550">
        <f t="shared" si="242"/>
        <v>0</v>
      </c>
      <c r="AK1550">
        <f t="shared" si="243"/>
        <v>0</v>
      </c>
      <c r="AL1550">
        <f t="shared" si="244"/>
        <v>0</v>
      </c>
      <c r="AM1550">
        <f t="shared" si="245"/>
        <v>0</v>
      </c>
      <c r="AN1550">
        <f t="shared" si="246"/>
        <v>0</v>
      </c>
      <c r="AO1550">
        <f t="shared" si="247"/>
        <v>0</v>
      </c>
      <c r="AP1550">
        <f t="shared" si="248"/>
        <v>0</v>
      </c>
      <c r="AQ1550">
        <f t="shared" si="249"/>
        <v>0</v>
      </c>
      <c r="AR1550" t="s">
        <v>11851</v>
      </c>
      <c r="AS1550">
        <v>231108</v>
      </c>
      <c r="AT1550">
        <v>403772</v>
      </c>
      <c r="AU1550" t="s">
        <v>54</v>
      </c>
      <c r="AV1550">
        <v>0</v>
      </c>
      <c r="AW1550">
        <v>3</v>
      </c>
      <c r="AX1550">
        <v>0</v>
      </c>
      <c r="AY1550">
        <v>3</v>
      </c>
      <c r="AZ1550" t="s">
        <v>3879</v>
      </c>
      <c r="BA1550" t="s">
        <v>3880</v>
      </c>
      <c r="BB1550">
        <v>41702</v>
      </c>
      <c r="BC1550" t="s">
        <v>3881</v>
      </c>
      <c r="BD1550" t="s">
        <v>118</v>
      </c>
      <c r="BE1550" t="s">
        <v>119</v>
      </c>
      <c r="BF1550">
        <v>30267</v>
      </c>
      <c r="BG1550" t="s">
        <v>75</v>
      </c>
      <c r="BH1550" t="s">
        <v>76</v>
      </c>
      <c r="BI1550" t="s">
        <v>77</v>
      </c>
      <c r="BJ1550" t="s">
        <v>78</v>
      </c>
    </row>
    <row r="1551" spans="1:62" x14ac:dyDescent="0.25">
      <c r="A1551">
        <v>302346</v>
      </c>
      <c r="B1551">
        <v>1209512</v>
      </c>
      <c r="C1551" t="s">
        <v>51</v>
      </c>
      <c r="D1551">
        <v>431046</v>
      </c>
      <c r="E1551" t="s">
        <v>52</v>
      </c>
      <c r="F1551" t="s">
        <v>53</v>
      </c>
      <c r="G1551">
        <v>3</v>
      </c>
      <c r="H1551">
        <v>110</v>
      </c>
      <c r="I1551">
        <v>73</v>
      </c>
      <c r="J1551">
        <v>30</v>
      </c>
      <c r="K1551" t="s">
        <v>2628</v>
      </c>
      <c r="L1551" t="s">
        <v>2629</v>
      </c>
      <c r="M1551" t="s">
        <v>2630</v>
      </c>
      <c r="N1551">
        <v>4971408</v>
      </c>
      <c r="O1551">
        <v>1</v>
      </c>
      <c r="P1551" t="s">
        <v>56</v>
      </c>
      <c r="Q1551">
        <v>1</v>
      </c>
      <c r="R1551" t="s">
        <v>57</v>
      </c>
      <c r="S1551" t="s">
        <v>3849</v>
      </c>
      <c r="T1551" t="s">
        <v>54</v>
      </c>
      <c r="U1551" t="b">
        <v>1</v>
      </c>
      <c r="V1551" t="s">
        <v>54</v>
      </c>
      <c r="W1551" t="s">
        <v>3102</v>
      </c>
      <c r="X1551" t="s">
        <v>54</v>
      </c>
      <c r="Y1551" t="s">
        <v>62</v>
      </c>
      <c r="Z1551" t="s">
        <v>54</v>
      </c>
      <c r="AA1551" t="s">
        <v>54</v>
      </c>
      <c r="AB1551" t="s">
        <v>54</v>
      </c>
      <c r="AC1551" t="s">
        <v>54</v>
      </c>
      <c r="AD1551">
        <v>1</v>
      </c>
      <c r="AE1551" t="s">
        <v>478</v>
      </c>
      <c r="AF1551">
        <v>1</v>
      </c>
      <c r="AG1551">
        <v>162250107</v>
      </c>
      <c r="AH1551">
        <f t="shared" si="240"/>
        <v>0</v>
      </c>
      <c r="AI1551">
        <f t="shared" si="241"/>
        <v>0</v>
      </c>
      <c r="AJ1551">
        <f t="shared" si="242"/>
        <v>0</v>
      </c>
      <c r="AK1551">
        <f t="shared" si="243"/>
        <v>0</v>
      </c>
      <c r="AL1551">
        <f t="shared" si="244"/>
        <v>0</v>
      </c>
      <c r="AM1551">
        <f t="shared" si="245"/>
        <v>0</v>
      </c>
      <c r="AN1551">
        <f t="shared" si="246"/>
        <v>0</v>
      </c>
      <c r="AO1551">
        <f t="shared" si="247"/>
        <v>0</v>
      </c>
      <c r="AP1551">
        <f t="shared" si="248"/>
        <v>0</v>
      </c>
      <c r="AQ1551">
        <f t="shared" si="249"/>
        <v>0</v>
      </c>
      <c r="AR1551" t="s">
        <v>11854</v>
      </c>
      <c r="AS1551">
        <v>231139</v>
      </c>
      <c r="AT1551">
        <v>403803</v>
      </c>
      <c r="AU1551" t="s">
        <v>54</v>
      </c>
      <c r="AV1551">
        <v>0</v>
      </c>
      <c r="AW1551">
        <v>0</v>
      </c>
      <c r="AX1551">
        <v>0</v>
      </c>
      <c r="AY1551">
        <v>1</v>
      </c>
      <c r="AZ1551" t="s">
        <v>3882</v>
      </c>
      <c r="BA1551" t="s">
        <v>3883</v>
      </c>
      <c r="BB1551">
        <v>177480</v>
      </c>
      <c r="BC1551" t="s">
        <v>3884</v>
      </c>
      <c r="BD1551" t="s">
        <v>482</v>
      </c>
      <c r="BE1551" t="s">
        <v>183</v>
      </c>
      <c r="BF1551">
        <v>30454</v>
      </c>
      <c r="BG1551" t="s">
        <v>75</v>
      </c>
      <c r="BH1551" t="s">
        <v>76</v>
      </c>
      <c r="BI1551" t="s">
        <v>77</v>
      </c>
      <c r="BJ1551" t="s">
        <v>78</v>
      </c>
    </row>
    <row r="1552" spans="1:62" x14ac:dyDescent="0.25">
      <c r="A1552">
        <v>302346</v>
      </c>
      <c r="B1552">
        <v>1209512</v>
      </c>
      <c r="C1552" t="s">
        <v>51</v>
      </c>
      <c r="D1552">
        <v>431046</v>
      </c>
      <c r="E1552" t="s">
        <v>52</v>
      </c>
      <c r="F1552" t="s">
        <v>53</v>
      </c>
      <c r="G1552">
        <v>3</v>
      </c>
      <c r="H1552">
        <v>110</v>
      </c>
      <c r="I1552">
        <v>73</v>
      </c>
      <c r="J1552">
        <v>30</v>
      </c>
      <c r="K1552" t="s">
        <v>2628</v>
      </c>
      <c r="L1552" t="s">
        <v>2629</v>
      </c>
      <c r="M1552" t="s">
        <v>2630</v>
      </c>
      <c r="N1552">
        <v>4971408</v>
      </c>
      <c r="O1552">
        <v>1</v>
      </c>
      <c r="P1552" t="s">
        <v>56</v>
      </c>
      <c r="Q1552">
        <v>1</v>
      </c>
      <c r="R1552" t="s">
        <v>57</v>
      </c>
      <c r="S1552" t="s">
        <v>3849</v>
      </c>
      <c r="T1552" t="s">
        <v>54</v>
      </c>
      <c r="U1552" t="b">
        <v>1</v>
      </c>
      <c r="V1552" t="s">
        <v>54</v>
      </c>
      <c r="W1552" t="s">
        <v>3102</v>
      </c>
      <c r="X1552" t="s">
        <v>54</v>
      </c>
      <c r="Y1552" t="s">
        <v>62</v>
      </c>
      <c r="Z1552" t="s">
        <v>54</v>
      </c>
      <c r="AA1552" t="s">
        <v>54</v>
      </c>
      <c r="AB1552" t="s">
        <v>54</v>
      </c>
      <c r="AC1552" t="s">
        <v>54</v>
      </c>
      <c r="AD1552">
        <v>0</v>
      </c>
      <c r="AE1552" t="s">
        <v>750</v>
      </c>
      <c r="AF1552">
        <v>1</v>
      </c>
      <c r="AG1552">
        <v>162250251</v>
      </c>
      <c r="AH1552">
        <f t="shared" si="240"/>
        <v>0</v>
      </c>
      <c r="AI1552">
        <f t="shared" si="241"/>
        <v>0</v>
      </c>
      <c r="AJ1552">
        <f t="shared" si="242"/>
        <v>0</v>
      </c>
      <c r="AK1552">
        <f t="shared" si="243"/>
        <v>0</v>
      </c>
      <c r="AL1552">
        <f t="shared" si="244"/>
        <v>0</v>
      </c>
      <c r="AM1552">
        <f t="shared" si="245"/>
        <v>0</v>
      </c>
      <c r="AN1552">
        <f t="shared" si="246"/>
        <v>0</v>
      </c>
      <c r="AO1552">
        <f t="shared" si="247"/>
        <v>0</v>
      </c>
      <c r="AP1552">
        <f t="shared" si="248"/>
        <v>0</v>
      </c>
      <c r="AQ1552">
        <f t="shared" si="249"/>
        <v>0</v>
      </c>
      <c r="AR1552" t="s">
        <v>11855</v>
      </c>
      <c r="AS1552">
        <v>231106</v>
      </c>
      <c r="AT1552">
        <v>403770</v>
      </c>
      <c r="AU1552" t="s">
        <v>54</v>
      </c>
      <c r="AV1552">
        <v>0</v>
      </c>
      <c r="AW1552">
        <v>0</v>
      </c>
      <c r="AX1552">
        <v>0</v>
      </c>
      <c r="AY1552">
        <v>2</v>
      </c>
      <c r="AZ1552" t="s">
        <v>3885</v>
      </c>
      <c r="BA1552" t="s">
        <v>3886</v>
      </c>
      <c r="BB1552">
        <v>42308</v>
      </c>
      <c r="BC1552" t="s">
        <v>3887</v>
      </c>
      <c r="BD1552" t="s">
        <v>118</v>
      </c>
      <c r="BE1552" t="s">
        <v>119</v>
      </c>
      <c r="BF1552">
        <v>30267</v>
      </c>
      <c r="BG1552" t="s">
        <v>75</v>
      </c>
      <c r="BH1552" t="s">
        <v>76</v>
      </c>
      <c r="BI1552" t="s">
        <v>77</v>
      </c>
      <c r="BJ1552" t="s">
        <v>78</v>
      </c>
    </row>
    <row r="1553" spans="1:62" x14ac:dyDescent="0.25">
      <c r="A1553">
        <v>302346</v>
      </c>
      <c r="B1553">
        <v>1209512</v>
      </c>
      <c r="C1553" t="s">
        <v>51</v>
      </c>
      <c r="D1553">
        <v>431046</v>
      </c>
      <c r="E1553" t="s">
        <v>52</v>
      </c>
      <c r="F1553" t="s">
        <v>53</v>
      </c>
      <c r="G1553">
        <v>3</v>
      </c>
      <c r="H1553">
        <v>110</v>
      </c>
      <c r="I1553">
        <v>73</v>
      </c>
      <c r="J1553">
        <v>30</v>
      </c>
      <c r="K1553" t="s">
        <v>2628</v>
      </c>
      <c r="L1553" t="s">
        <v>2629</v>
      </c>
      <c r="M1553" t="s">
        <v>2630</v>
      </c>
      <c r="N1553">
        <v>4971408</v>
      </c>
      <c r="O1553">
        <v>1</v>
      </c>
      <c r="P1553" t="s">
        <v>56</v>
      </c>
      <c r="Q1553">
        <v>1</v>
      </c>
      <c r="R1553" t="s">
        <v>57</v>
      </c>
      <c r="S1553" t="s">
        <v>3849</v>
      </c>
      <c r="T1553" t="s">
        <v>54</v>
      </c>
      <c r="U1553" t="b">
        <v>1</v>
      </c>
      <c r="V1553" t="s">
        <v>54</v>
      </c>
      <c r="W1553" t="s">
        <v>3102</v>
      </c>
      <c r="X1553" t="s">
        <v>54</v>
      </c>
      <c r="Y1553" t="s">
        <v>62</v>
      </c>
      <c r="Z1553" t="s">
        <v>54</v>
      </c>
      <c r="AA1553" t="s">
        <v>54</v>
      </c>
      <c r="AB1553" t="s">
        <v>54</v>
      </c>
      <c r="AC1553" t="s">
        <v>54</v>
      </c>
      <c r="AD1553">
        <v>1</v>
      </c>
      <c r="AE1553" t="s">
        <v>79</v>
      </c>
      <c r="AF1553">
        <v>1</v>
      </c>
      <c r="AG1553">
        <v>162250472</v>
      </c>
      <c r="AH1553">
        <f t="shared" si="240"/>
        <v>0</v>
      </c>
      <c r="AI1553">
        <f t="shared" si="241"/>
        <v>0</v>
      </c>
      <c r="AJ1553">
        <f t="shared" si="242"/>
        <v>0</v>
      </c>
      <c r="AK1553">
        <f t="shared" si="243"/>
        <v>0</v>
      </c>
      <c r="AL1553">
        <f t="shared" si="244"/>
        <v>0</v>
      </c>
      <c r="AM1553">
        <f t="shared" si="245"/>
        <v>0</v>
      </c>
      <c r="AN1553">
        <f t="shared" si="246"/>
        <v>0</v>
      </c>
      <c r="AO1553">
        <f t="shared" si="247"/>
        <v>0</v>
      </c>
      <c r="AP1553">
        <f t="shared" si="248"/>
        <v>0</v>
      </c>
      <c r="AQ1553">
        <f t="shared" si="249"/>
        <v>0</v>
      </c>
      <c r="AR1553" t="s">
        <v>11856</v>
      </c>
      <c r="AS1553">
        <v>231104</v>
      </c>
      <c r="AT1553">
        <v>403768</v>
      </c>
      <c r="AU1553" t="s">
        <v>54</v>
      </c>
      <c r="AV1553">
        <v>0</v>
      </c>
      <c r="AW1553">
        <v>0</v>
      </c>
      <c r="AX1553">
        <v>0</v>
      </c>
      <c r="AY1553">
        <v>1</v>
      </c>
      <c r="AZ1553" t="s">
        <v>3888</v>
      </c>
      <c r="BA1553" t="s">
        <v>3889</v>
      </c>
      <c r="BB1553">
        <v>6814</v>
      </c>
      <c r="BC1553" t="s">
        <v>3890</v>
      </c>
      <c r="BD1553" t="s">
        <v>67</v>
      </c>
      <c r="BE1553" t="s">
        <v>68</v>
      </c>
      <c r="BF1553">
        <v>30310</v>
      </c>
      <c r="BG1553" t="s">
        <v>75</v>
      </c>
      <c r="BH1553" t="s">
        <v>76</v>
      </c>
      <c r="BI1553" t="s">
        <v>77</v>
      </c>
      <c r="BJ1553" t="s">
        <v>78</v>
      </c>
    </row>
    <row r="1554" spans="1:62" x14ac:dyDescent="0.25">
      <c r="A1554">
        <v>302346</v>
      </c>
      <c r="B1554">
        <v>1209512</v>
      </c>
      <c r="C1554" t="s">
        <v>51</v>
      </c>
      <c r="D1554">
        <v>431046</v>
      </c>
      <c r="E1554" t="s">
        <v>52</v>
      </c>
      <c r="F1554" t="s">
        <v>53</v>
      </c>
      <c r="G1554">
        <v>3</v>
      </c>
      <c r="H1554">
        <v>110</v>
      </c>
      <c r="I1554">
        <v>73</v>
      </c>
      <c r="J1554">
        <v>30</v>
      </c>
      <c r="K1554" t="s">
        <v>2628</v>
      </c>
      <c r="L1554" t="s">
        <v>2629</v>
      </c>
      <c r="M1554" t="s">
        <v>2630</v>
      </c>
      <c r="N1554">
        <v>4971408</v>
      </c>
      <c r="O1554">
        <v>1</v>
      </c>
      <c r="P1554" t="s">
        <v>56</v>
      </c>
      <c r="Q1554">
        <v>1</v>
      </c>
      <c r="R1554" t="s">
        <v>57</v>
      </c>
      <c r="S1554" t="s">
        <v>3849</v>
      </c>
      <c r="T1554" t="s">
        <v>54</v>
      </c>
      <c r="U1554" t="b">
        <v>1</v>
      </c>
      <c r="V1554" t="s">
        <v>54</v>
      </c>
      <c r="W1554" t="s">
        <v>3102</v>
      </c>
      <c r="X1554" t="s">
        <v>54</v>
      </c>
      <c r="Y1554" t="s">
        <v>62</v>
      </c>
      <c r="Z1554" t="s">
        <v>54</v>
      </c>
      <c r="AA1554" t="s">
        <v>54</v>
      </c>
      <c r="AB1554" t="s">
        <v>54</v>
      </c>
      <c r="AC1554" t="s">
        <v>54</v>
      </c>
      <c r="AD1554">
        <v>0</v>
      </c>
      <c r="AE1554" t="s">
        <v>924</v>
      </c>
      <c r="AF1554">
        <v>1</v>
      </c>
      <c r="AG1554">
        <v>162250489</v>
      </c>
      <c r="AH1554">
        <f t="shared" si="240"/>
        <v>0</v>
      </c>
      <c r="AI1554">
        <f t="shared" si="241"/>
        <v>0</v>
      </c>
      <c r="AJ1554">
        <f t="shared" si="242"/>
        <v>0</v>
      </c>
      <c r="AK1554">
        <f t="shared" si="243"/>
        <v>0</v>
      </c>
      <c r="AL1554">
        <f t="shared" si="244"/>
        <v>0</v>
      </c>
      <c r="AM1554">
        <f t="shared" si="245"/>
        <v>0</v>
      </c>
      <c r="AN1554">
        <f t="shared" si="246"/>
        <v>0</v>
      </c>
      <c r="AO1554">
        <f t="shared" si="247"/>
        <v>0</v>
      </c>
      <c r="AP1554">
        <f t="shared" si="248"/>
        <v>0</v>
      </c>
      <c r="AQ1554">
        <f t="shared" si="249"/>
        <v>0</v>
      </c>
      <c r="AR1554" t="s">
        <v>11857</v>
      </c>
      <c r="AS1554">
        <v>231088</v>
      </c>
      <c r="AT1554">
        <v>403752</v>
      </c>
      <c r="AU1554" t="s">
        <v>54</v>
      </c>
      <c r="AV1554">
        <v>0</v>
      </c>
      <c r="AW1554">
        <v>0</v>
      </c>
      <c r="AX1554">
        <v>0</v>
      </c>
      <c r="AY1554">
        <v>3</v>
      </c>
      <c r="AZ1554" t="s">
        <v>3891</v>
      </c>
      <c r="BA1554" t="s">
        <v>3892</v>
      </c>
      <c r="BB1554">
        <v>50676</v>
      </c>
      <c r="BC1554" t="s">
        <v>3893</v>
      </c>
      <c r="BD1554" t="s">
        <v>67</v>
      </c>
      <c r="BE1554" t="s">
        <v>68</v>
      </c>
      <c r="BF1554">
        <v>30310</v>
      </c>
      <c r="BG1554" t="s">
        <v>535</v>
      </c>
      <c r="BH1554" t="s">
        <v>536</v>
      </c>
      <c r="BI1554" t="s">
        <v>537</v>
      </c>
      <c r="BJ1554" t="s">
        <v>538</v>
      </c>
    </row>
    <row r="1555" spans="1:62" x14ac:dyDescent="0.25">
      <c r="A1555">
        <v>302346</v>
      </c>
      <c r="B1555">
        <v>1209512</v>
      </c>
      <c r="C1555" t="s">
        <v>51</v>
      </c>
      <c r="D1555">
        <v>431046</v>
      </c>
      <c r="E1555" t="s">
        <v>52</v>
      </c>
      <c r="F1555" t="s">
        <v>53</v>
      </c>
      <c r="G1555">
        <v>3</v>
      </c>
      <c r="H1555">
        <v>110</v>
      </c>
      <c r="I1555">
        <v>73</v>
      </c>
      <c r="J1555">
        <v>30</v>
      </c>
      <c r="K1555" t="s">
        <v>2628</v>
      </c>
      <c r="L1555" t="s">
        <v>2629</v>
      </c>
      <c r="M1555" t="s">
        <v>2630</v>
      </c>
      <c r="N1555">
        <v>4971408</v>
      </c>
      <c r="O1555">
        <v>1</v>
      </c>
      <c r="P1555" t="s">
        <v>56</v>
      </c>
      <c r="Q1555">
        <v>1</v>
      </c>
      <c r="R1555" t="s">
        <v>57</v>
      </c>
      <c r="S1555" t="s">
        <v>3849</v>
      </c>
      <c r="T1555" t="s">
        <v>54</v>
      </c>
      <c r="U1555" t="b">
        <v>1</v>
      </c>
      <c r="V1555" t="s">
        <v>54</v>
      </c>
      <c r="W1555" t="s">
        <v>3102</v>
      </c>
      <c r="X1555" t="s">
        <v>54</v>
      </c>
      <c r="Y1555" t="s">
        <v>62</v>
      </c>
      <c r="Z1555" t="s">
        <v>54</v>
      </c>
      <c r="AA1555" t="s">
        <v>54</v>
      </c>
      <c r="AB1555" t="s">
        <v>54</v>
      </c>
      <c r="AC1555" t="s">
        <v>54</v>
      </c>
      <c r="AD1555">
        <v>1</v>
      </c>
      <c r="AE1555" t="s">
        <v>539</v>
      </c>
      <c r="AF1555">
        <v>1</v>
      </c>
      <c r="AG1555">
        <v>162250583</v>
      </c>
      <c r="AH1555">
        <f t="shared" si="240"/>
        <v>0</v>
      </c>
      <c r="AI1555">
        <f t="shared" si="241"/>
        <v>0</v>
      </c>
      <c r="AJ1555">
        <f t="shared" si="242"/>
        <v>0</v>
      </c>
      <c r="AK1555">
        <f t="shared" si="243"/>
        <v>0</v>
      </c>
      <c r="AL1555">
        <f t="shared" si="244"/>
        <v>0</v>
      </c>
      <c r="AM1555">
        <f t="shared" si="245"/>
        <v>0</v>
      </c>
      <c r="AN1555">
        <f t="shared" si="246"/>
        <v>0</v>
      </c>
      <c r="AO1555">
        <f t="shared" si="247"/>
        <v>0</v>
      </c>
      <c r="AP1555">
        <f t="shared" si="248"/>
        <v>0</v>
      </c>
      <c r="AQ1555">
        <f t="shared" si="249"/>
        <v>0</v>
      </c>
      <c r="AR1555" t="s">
        <v>11858</v>
      </c>
      <c r="AS1555">
        <v>231136</v>
      </c>
      <c r="AT1555">
        <v>403800</v>
      </c>
      <c r="AU1555" t="s">
        <v>54</v>
      </c>
      <c r="AV1555">
        <v>0</v>
      </c>
      <c r="AW1555">
        <v>0</v>
      </c>
      <c r="AX1555">
        <v>0</v>
      </c>
      <c r="AY1555">
        <v>1</v>
      </c>
      <c r="AZ1555" t="s">
        <v>3894</v>
      </c>
      <c r="BA1555" t="s">
        <v>3895</v>
      </c>
      <c r="BB1555">
        <v>9217</v>
      </c>
      <c r="BC1555" t="s">
        <v>3896</v>
      </c>
      <c r="BD1555" t="s">
        <v>182</v>
      </c>
      <c r="BE1555" t="s">
        <v>183</v>
      </c>
      <c r="BF1555">
        <v>30454</v>
      </c>
      <c r="BG1555" t="s">
        <v>75</v>
      </c>
      <c r="BH1555" t="s">
        <v>76</v>
      </c>
      <c r="BI1555" t="s">
        <v>77</v>
      </c>
      <c r="BJ1555" t="s">
        <v>78</v>
      </c>
    </row>
    <row r="1556" spans="1:62" x14ac:dyDescent="0.25">
      <c r="A1556">
        <v>302346</v>
      </c>
      <c r="B1556">
        <v>1209512</v>
      </c>
      <c r="C1556" t="s">
        <v>51</v>
      </c>
      <c r="D1556">
        <v>431046</v>
      </c>
      <c r="E1556" t="s">
        <v>52</v>
      </c>
      <c r="F1556" t="s">
        <v>53</v>
      </c>
      <c r="G1556">
        <v>3</v>
      </c>
      <c r="H1556">
        <v>110</v>
      </c>
      <c r="I1556">
        <v>73</v>
      </c>
      <c r="J1556">
        <v>30</v>
      </c>
      <c r="K1556" t="s">
        <v>2628</v>
      </c>
      <c r="L1556" t="s">
        <v>2629</v>
      </c>
      <c r="M1556" t="s">
        <v>2630</v>
      </c>
      <c r="N1556">
        <v>4971408</v>
      </c>
      <c r="O1556">
        <v>1</v>
      </c>
      <c r="P1556" t="s">
        <v>56</v>
      </c>
      <c r="Q1556">
        <v>1</v>
      </c>
      <c r="R1556" t="s">
        <v>57</v>
      </c>
      <c r="S1556" t="s">
        <v>3849</v>
      </c>
      <c r="T1556" t="s">
        <v>54</v>
      </c>
      <c r="U1556" t="b">
        <v>1</v>
      </c>
      <c r="V1556" t="s">
        <v>54</v>
      </c>
      <c r="W1556" t="s">
        <v>3102</v>
      </c>
      <c r="X1556" t="s">
        <v>54</v>
      </c>
      <c r="Y1556" t="s">
        <v>62</v>
      </c>
      <c r="Z1556" t="s">
        <v>54</v>
      </c>
      <c r="AA1556" t="s">
        <v>54</v>
      </c>
      <c r="AB1556" t="s">
        <v>54</v>
      </c>
      <c r="AC1556" t="s">
        <v>54</v>
      </c>
      <c r="AD1556">
        <v>0</v>
      </c>
      <c r="AE1556" t="s">
        <v>1077</v>
      </c>
      <c r="AF1556">
        <v>1</v>
      </c>
      <c r="AG1556">
        <v>162250603</v>
      </c>
      <c r="AH1556">
        <f t="shared" si="240"/>
        <v>0</v>
      </c>
      <c r="AI1556">
        <f t="shared" si="241"/>
        <v>0</v>
      </c>
      <c r="AJ1556">
        <f t="shared" si="242"/>
        <v>0</v>
      </c>
      <c r="AK1556">
        <f t="shared" si="243"/>
        <v>0</v>
      </c>
      <c r="AL1556">
        <f t="shared" si="244"/>
        <v>0</v>
      </c>
      <c r="AM1556">
        <f t="shared" si="245"/>
        <v>0</v>
      </c>
      <c r="AN1556">
        <f t="shared" si="246"/>
        <v>0</v>
      </c>
      <c r="AO1556">
        <f t="shared" si="247"/>
        <v>0</v>
      </c>
      <c r="AP1556">
        <f t="shared" si="248"/>
        <v>0</v>
      </c>
      <c r="AQ1556">
        <f t="shared" si="249"/>
        <v>0</v>
      </c>
      <c r="AR1556" t="s">
        <v>11859</v>
      </c>
      <c r="AS1556">
        <v>231160</v>
      </c>
      <c r="AT1556">
        <v>403824</v>
      </c>
      <c r="AU1556" t="s">
        <v>54</v>
      </c>
      <c r="AV1556">
        <v>0</v>
      </c>
      <c r="AW1556">
        <v>0</v>
      </c>
      <c r="AX1556">
        <v>0</v>
      </c>
      <c r="AY1556">
        <v>2</v>
      </c>
      <c r="AZ1556" t="s">
        <v>3897</v>
      </c>
      <c r="BA1556" t="s">
        <v>3898</v>
      </c>
      <c r="BB1556">
        <v>52248</v>
      </c>
      <c r="BC1556" t="s">
        <v>3899</v>
      </c>
      <c r="BD1556" t="s">
        <v>73</v>
      </c>
      <c r="BE1556" t="s">
        <v>74</v>
      </c>
      <c r="BF1556">
        <v>107857</v>
      </c>
      <c r="BG1556" t="s">
        <v>75</v>
      </c>
      <c r="BH1556" t="s">
        <v>76</v>
      </c>
      <c r="BI1556" t="s">
        <v>77</v>
      </c>
      <c r="BJ1556" t="s">
        <v>78</v>
      </c>
    </row>
    <row r="1557" spans="1:62" x14ac:dyDescent="0.25">
      <c r="A1557">
        <v>302346</v>
      </c>
      <c r="B1557">
        <v>1209512</v>
      </c>
      <c r="C1557" t="s">
        <v>51</v>
      </c>
      <c r="D1557">
        <v>431046</v>
      </c>
      <c r="E1557" t="s">
        <v>52</v>
      </c>
      <c r="F1557" t="s">
        <v>53</v>
      </c>
      <c r="G1557">
        <v>3</v>
      </c>
      <c r="H1557">
        <v>110</v>
      </c>
      <c r="I1557">
        <v>73</v>
      </c>
      <c r="J1557">
        <v>30</v>
      </c>
      <c r="K1557" t="s">
        <v>2628</v>
      </c>
      <c r="L1557" t="s">
        <v>2629</v>
      </c>
      <c r="M1557" t="s">
        <v>2630</v>
      </c>
      <c r="N1557">
        <v>4971408</v>
      </c>
      <c r="O1557">
        <v>1</v>
      </c>
      <c r="P1557" t="s">
        <v>56</v>
      </c>
      <c r="Q1557">
        <v>1</v>
      </c>
      <c r="R1557" t="s">
        <v>57</v>
      </c>
      <c r="S1557" t="s">
        <v>3849</v>
      </c>
      <c r="T1557" t="s">
        <v>54</v>
      </c>
      <c r="U1557" t="b">
        <v>1</v>
      </c>
      <c r="V1557" t="s">
        <v>54</v>
      </c>
      <c r="W1557" t="s">
        <v>3102</v>
      </c>
      <c r="X1557" t="s">
        <v>54</v>
      </c>
      <c r="Y1557" t="s">
        <v>62</v>
      </c>
      <c r="Z1557" t="s">
        <v>54</v>
      </c>
      <c r="AA1557" t="s">
        <v>54</v>
      </c>
      <c r="AB1557" t="s">
        <v>54</v>
      </c>
      <c r="AC1557" t="s">
        <v>54</v>
      </c>
      <c r="AD1557">
        <v>1</v>
      </c>
      <c r="AE1557" t="s">
        <v>146</v>
      </c>
      <c r="AF1557">
        <v>1</v>
      </c>
      <c r="AG1557">
        <v>162285956</v>
      </c>
      <c r="AH1557">
        <f t="shared" si="240"/>
        <v>0</v>
      </c>
      <c r="AI1557">
        <f t="shared" si="241"/>
        <v>0</v>
      </c>
      <c r="AJ1557">
        <f t="shared" si="242"/>
        <v>0</v>
      </c>
      <c r="AK1557">
        <f t="shared" si="243"/>
        <v>0</v>
      </c>
      <c r="AL1557">
        <f t="shared" si="244"/>
        <v>0</v>
      </c>
      <c r="AM1557">
        <f t="shared" si="245"/>
        <v>0</v>
      </c>
      <c r="AN1557">
        <f t="shared" si="246"/>
        <v>0</v>
      </c>
      <c r="AO1557">
        <f t="shared" si="247"/>
        <v>0</v>
      </c>
      <c r="AP1557">
        <f t="shared" si="248"/>
        <v>0</v>
      </c>
      <c r="AQ1557">
        <f t="shared" si="249"/>
        <v>0</v>
      </c>
      <c r="AR1557" t="s">
        <v>11860</v>
      </c>
      <c r="AS1557">
        <v>231074</v>
      </c>
      <c r="AT1557">
        <v>403738</v>
      </c>
      <c r="AU1557" t="s">
        <v>54</v>
      </c>
      <c r="AV1557">
        <v>0</v>
      </c>
      <c r="AW1557">
        <v>0</v>
      </c>
      <c r="AX1557">
        <v>0</v>
      </c>
      <c r="AY1557">
        <v>1</v>
      </c>
      <c r="AZ1557" t="s">
        <v>3900</v>
      </c>
      <c r="BA1557" t="s">
        <v>3901</v>
      </c>
      <c r="BB1557">
        <v>15869</v>
      </c>
      <c r="BC1557" t="s">
        <v>3902</v>
      </c>
      <c r="BD1557" t="s">
        <v>182</v>
      </c>
      <c r="BE1557" t="s">
        <v>187</v>
      </c>
      <c r="BF1557">
        <v>30453</v>
      </c>
      <c r="BG1557" t="s">
        <v>75</v>
      </c>
      <c r="BH1557" t="s">
        <v>76</v>
      </c>
      <c r="BI1557" t="s">
        <v>77</v>
      </c>
      <c r="BJ1557" t="s">
        <v>78</v>
      </c>
    </row>
    <row r="1558" spans="1:62" x14ac:dyDescent="0.25">
      <c r="A1558">
        <v>302346</v>
      </c>
      <c r="B1558">
        <v>1209512</v>
      </c>
      <c r="C1558" t="s">
        <v>51</v>
      </c>
      <c r="D1558">
        <v>431046</v>
      </c>
      <c r="E1558" t="s">
        <v>52</v>
      </c>
      <c r="F1558" t="s">
        <v>53</v>
      </c>
      <c r="G1558">
        <v>3</v>
      </c>
      <c r="H1558">
        <v>110</v>
      </c>
      <c r="I1558">
        <v>73</v>
      </c>
      <c r="J1558">
        <v>30</v>
      </c>
      <c r="K1558" t="s">
        <v>2628</v>
      </c>
      <c r="L1558" t="s">
        <v>2629</v>
      </c>
      <c r="M1558" t="s">
        <v>2630</v>
      </c>
      <c r="N1558">
        <v>4971408</v>
      </c>
      <c r="O1558">
        <v>1</v>
      </c>
      <c r="P1558" t="s">
        <v>56</v>
      </c>
      <c r="Q1558">
        <v>1</v>
      </c>
      <c r="R1558" t="s">
        <v>57</v>
      </c>
      <c r="S1558" t="s">
        <v>3849</v>
      </c>
      <c r="T1558" t="s">
        <v>54</v>
      </c>
      <c r="U1558" t="b">
        <v>1</v>
      </c>
      <c r="V1558" t="s">
        <v>54</v>
      </c>
      <c r="W1558" t="s">
        <v>3102</v>
      </c>
      <c r="X1558" t="s">
        <v>54</v>
      </c>
      <c r="Y1558" t="s">
        <v>62</v>
      </c>
      <c r="Z1558" t="s">
        <v>54</v>
      </c>
      <c r="AA1558" t="s">
        <v>54</v>
      </c>
      <c r="AB1558" t="s">
        <v>54</v>
      </c>
      <c r="AC1558" t="s">
        <v>54</v>
      </c>
      <c r="AD1558">
        <v>1</v>
      </c>
      <c r="AE1558" t="s">
        <v>550</v>
      </c>
      <c r="AF1558">
        <v>1</v>
      </c>
      <c r="AG1558">
        <v>162285973</v>
      </c>
      <c r="AH1558">
        <f t="shared" si="240"/>
        <v>0</v>
      </c>
      <c r="AI1558">
        <f t="shared" si="241"/>
        <v>0</v>
      </c>
      <c r="AJ1558">
        <f t="shared" si="242"/>
        <v>0</v>
      </c>
      <c r="AK1558">
        <f t="shared" si="243"/>
        <v>0</v>
      </c>
      <c r="AL1558">
        <f t="shared" si="244"/>
        <v>0</v>
      </c>
      <c r="AM1558">
        <f t="shared" si="245"/>
        <v>0</v>
      </c>
      <c r="AN1558">
        <f t="shared" si="246"/>
        <v>0</v>
      </c>
      <c r="AO1558">
        <f t="shared" si="247"/>
        <v>0</v>
      </c>
      <c r="AP1558">
        <f t="shared" si="248"/>
        <v>0</v>
      </c>
      <c r="AQ1558">
        <f t="shared" si="249"/>
        <v>0</v>
      </c>
      <c r="AR1558" t="s">
        <v>11861</v>
      </c>
      <c r="AS1558">
        <v>231135</v>
      </c>
      <c r="AT1558">
        <v>403799</v>
      </c>
      <c r="AU1558" t="s">
        <v>54</v>
      </c>
      <c r="AV1558">
        <v>0</v>
      </c>
      <c r="AW1558">
        <v>0</v>
      </c>
      <c r="AX1558">
        <v>0</v>
      </c>
      <c r="AY1558">
        <v>1</v>
      </c>
      <c r="AZ1558" t="s">
        <v>3903</v>
      </c>
      <c r="BA1558" t="s">
        <v>3904</v>
      </c>
      <c r="BB1558">
        <v>8415</v>
      </c>
      <c r="BC1558" t="s">
        <v>3905</v>
      </c>
      <c r="BD1558" t="s">
        <v>182</v>
      </c>
      <c r="BE1558" t="s">
        <v>183</v>
      </c>
      <c r="BF1558">
        <v>30454</v>
      </c>
      <c r="BG1558" t="s">
        <v>75</v>
      </c>
      <c r="BH1558" t="s">
        <v>76</v>
      </c>
      <c r="BI1558" t="s">
        <v>77</v>
      </c>
      <c r="BJ1558" t="s">
        <v>78</v>
      </c>
    </row>
    <row r="1559" spans="1:62" x14ac:dyDescent="0.25">
      <c r="A1559">
        <v>302346</v>
      </c>
      <c r="B1559">
        <v>1209512</v>
      </c>
      <c r="C1559" t="s">
        <v>51</v>
      </c>
      <c r="D1559">
        <v>431046</v>
      </c>
      <c r="E1559" t="s">
        <v>52</v>
      </c>
      <c r="F1559" t="s">
        <v>53</v>
      </c>
      <c r="G1559">
        <v>3</v>
      </c>
      <c r="H1559">
        <v>110</v>
      </c>
      <c r="I1559">
        <v>73</v>
      </c>
      <c r="J1559">
        <v>30</v>
      </c>
      <c r="K1559" t="s">
        <v>2628</v>
      </c>
      <c r="L1559" t="s">
        <v>2629</v>
      </c>
      <c r="M1559" t="s">
        <v>2630</v>
      </c>
      <c r="N1559">
        <v>4971408</v>
      </c>
      <c r="O1559">
        <v>1</v>
      </c>
      <c r="P1559" t="s">
        <v>56</v>
      </c>
      <c r="Q1559">
        <v>1</v>
      </c>
      <c r="R1559" t="s">
        <v>57</v>
      </c>
      <c r="S1559" t="s">
        <v>3849</v>
      </c>
      <c r="T1559" t="s">
        <v>54</v>
      </c>
      <c r="U1559" t="b">
        <v>1</v>
      </c>
      <c r="V1559" t="s">
        <v>54</v>
      </c>
      <c r="W1559" t="s">
        <v>3102</v>
      </c>
      <c r="X1559" t="s">
        <v>54</v>
      </c>
      <c r="Y1559" t="s">
        <v>62</v>
      </c>
      <c r="Z1559" t="s">
        <v>54</v>
      </c>
      <c r="AA1559" t="s">
        <v>54</v>
      </c>
      <c r="AB1559" t="s">
        <v>54</v>
      </c>
      <c r="AC1559" t="s">
        <v>54</v>
      </c>
      <c r="AD1559">
        <v>0</v>
      </c>
      <c r="AE1559" t="s">
        <v>222</v>
      </c>
      <c r="AF1559">
        <v>1</v>
      </c>
      <c r="AG1559">
        <v>162285979</v>
      </c>
      <c r="AH1559">
        <f t="shared" si="240"/>
        <v>0</v>
      </c>
      <c r="AI1559">
        <f t="shared" si="241"/>
        <v>0</v>
      </c>
      <c r="AJ1559">
        <f t="shared" si="242"/>
        <v>0</v>
      </c>
      <c r="AK1559">
        <f t="shared" si="243"/>
        <v>0</v>
      </c>
      <c r="AL1559">
        <f t="shared" si="244"/>
        <v>0</v>
      </c>
      <c r="AM1559">
        <f t="shared" si="245"/>
        <v>0</v>
      </c>
      <c r="AN1559">
        <f t="shared" si="246"/>
        <v>0</v>
      </c>
      <c r="AO1559">
        <f t="shared" si="247"/>
        <v>0</v>
      </c>
      <c r="AP1559">
        <f t="shared" si="248"/>
        <v>0</v>
      </c>
      <c r="AQ1559">
        <f t="shared" si="249"/>
        <v>0</v>
      </c>
      <c r="AR1559" t="s">
        <v>11862</v>
      </c>
      <c r="AS1559">
        <v>231183</v>
      </c>
      <c r="AT1559">
        <v>403883</v>
      </c>
      <c r="AU1559" t="s">
        <v>54</v>
      </c>
      <c r="AV1559">
        <v>0</v>
      </c>
      <c r="AW1559">
        <v>3</v>
      </c>
      <c r="AX1559">
        <v>1</v>
      </c>
      <c r="AY1559">
        <v>6</v>
      </c>
      <c r="AZ1559" t="s">
        <v>3906</v>
      </c>
      <c r="BA1559" t="s">
        <v>3907</v>
      </c>
      <c r="BB1559">
        <v>32922</v>
      </c>
      <c r="BC1559" t="s">
        <v>3908</v>
      </c>
      <c r="BD1559" t="s">
        <v>112</v>
      </c>
      <c r="BE1559" t="s">
        <v>113</v>
      </c>
      <c r="BF1559">
        <v>108187</v>
      </c>
      <c r="BG1559" t="s">
        <v>75</v>
      </c>
      <c r="BH1559" t="s">
        <v>76</v>
      </c>
      <c r="BI1559" t="s">
        <v>77</v>
      </c>
      <c r="BJ1559" t="s">
        <v>78</v>
      </c>
    </row>
    <row r="1560" spans="1:62" x14ac:dyDescent="0.25">
      <c r="A1560">
        <v>302346</v>
      </c>
      <c r="B1560">
        <v>1209512</v>
      </c>
      <c r="C1560" t="s">
        <v>51</v>
      </c>
      <c r="D1560">
        <v>431046</v>
      </c>
      <c r="E1560" t="s">
        <v>52</v>
      </c>
      <c r="F1560" t="s">
        <v>53</v>
      </c>
      <c r="G1560">
        <v>3</v>
      </c>
      <c r="H1560">
        <v>110</v>
      </c>
      <c r="I1560">
        <v>73</v>
      </c>
      <c r="J1560">
        <v>30</v>
      </c>
      <c r="K1560" t="s">
        <v>2628</v>
      </c>
      <c r="L1560" t="s">
        <v>2629</v>
      </c>
      <c r="M1560" t="s">
        <v>2630</v>
      </c>
      <c r="N1560">
        <v>4971408</v>
      </c>
      <c r="O1560">
        <v>1</v>
      </c>
      <c r="P1560" t="s">
        <v>56</v>
      </c>
      <c r="Q1560">
        <v>1</v>
      </c>
      <c r="R1560" t="s">
        <v>57</v>
      </c>
      <c r="S1560" t="s">
        <v>3849</v>
      </c>
      <c r="T1560" t="s">
        <v>54</v>
      </c>
      <c r="U1560" t="b">
        <v>1</v>
      </c>
      <c r="V1560" t="s">
        <v>54</v>
      </c>
      <c r="W1560" t="s">
        <v>3102</v>
      </c>
      <c r="X1560" t="s">
        <v>54</v>
      </c>
      <c r="Y1560" t="s">
        <v>62</v>
      </c>
      <c r="Z1560" t="s">
        <v>54</v>
      </c>
      <c r="AA1560" t="s">
        <v>54</v>
      </c>
      <c r="AB1560" t="s">
        <v>54</v>
      </c>
      <c r="AC1560" t="s">
        <v>54</v>
      </c>
      <c r="AD1560">
        <v>0</v>
      </c>
      <c r="AE1560" t="s">
        <v>371</v>
      </c>
      <c r="AF1560">
        <v>1</v>
      </c>
      <c r="AG1560">
        <v>162286126</v>
      </c>
      <c r="AH1560">
        <f t="shared" si="240"/>
        <v>0</v>
      </c>
      <c r="AI1560">
        <f t="shared" si="241"/>
        <v>0</v>
      </c>
      <c r="AJ1560">
        <f t="shared" si="242"/>
        <v>0</v>
      </c>
      <c r="AK1560">
        <f t="shared" si="243"/>
        <v>0</v>
      </c>
      <c r="AL1560">
        <f t="shared" si="244"/>
        <v>0</v>
      </c>
      <c r="AM1560">
        <f t="shared" si="245"/>
        <v>0</v>
      </c>
      <c r="AN1560">
        <f t="shared" si="246"/>
        <v>0</v>
      </c>
      <c r="AO1560">
        <f t="shared" si="247"/>
        <v>0</v>
      </c>
      <c r="AP1560">
        <f t="shared" si="248"/>
        <v>0</v>
      </c>
      <c r="AQ1560">
        <f t="shared" si="249"/>
        <v>0</v>
      </c>
      <c r="AR1560" t="s">
        <v>11863</v>
      </c>
      <c r="AS1560">
        <v>231173</v>
      </c>
      <c r="AT1560">
        <v>403853</v>
      </c>
      <c r="AU1560" t="s">
        <v>54</v>
      </c>
      <c r="AV1560">
        <v>0</v>
      </c>
      <c r="AW1560">
        <v>0</v>
      </c>
      <c r="AX1560">
        <v>0</v>
      </c>
      <c r="AY1560">
        <v>2</v>
      </c>
      <c r="AZ1560" t="s">
        <v>3909</v>
      </c>
      <c r="BA1560" t="s">
        <v>3910</v>
      </c>
      <c r="BB1560">
        <v>9031</v>
      </c>
      <c r="BC1560" t="s">
        <v>3911</v>
      </c>
      <c r="BD1560" t="s">
        <v>112</v>
      </c>
      <c r="BE1560" t="s">
        <v>113</v>
      </c>
      <c r="BF1560">
        <v>108187</v>
      </c>
      <c r="BG1560" t="s">
        <v>75</v>
      </c>
      <c r="BH1560" t="s">
        <v>76</v>
      </c>
      <c r="BI1560" t="s">
        <v>77</v>
      </c>
      <c r="BJ1560" t="s">
        <v>78</v>
      </c>
    </row>
    <row r="1561" spans="1:62" x14ac:dyDescent="0.25">
      <c r="A1561">
        <v>302346</v>
      </c>
      <c r="B1561">
        <v>1209512</v>
      </c>
      <c r="C1561" t="s">
        <v>51</v>
      </c>
      <c r="D1561">
        <v>431046</v>
      </c>
      <c r="E1561" t="s">
        <v>52</v>
      </c>
      <c r="F1561" t="s">
        <v>53</v>
      </c>
      <c r="G1561">
        <v>3</v>
      </c>
      <c r="H1561">
        <v>110</v>
      </c>
      <c r="I1561">
        <v>73</v>
      </c>
      <c r="J1561">
        <v>30</v>
      </c>
      <c r="K1561" t="s">
        <v>2628</v>
      </c>
      <c r="L1561" t="s">
        <v>2629</v>
      </c>
      <c r="M1561" t="s">
        <v>2630</v>
      </c>
      <c r="N1561">
        <v>4971408</v>
      </c>
      <c r="O1561">
        <v>1</v>
      </c>
      <c r="P1561" t="s">
        <v>56</v>
      </c>
      <c r="Q1561">
        <v>1</v>
      </c>
      <c r="R1561" t="s">
        <v>57</v>
      </c>
      <c r="S1561" t="s">
        <v>3849</v>
      </c>
      <c r="T1561" t="s">
        <v>54</v>
      </c>
      <c r="U1561" t="b">
        <v>1</v>
      </c>
      <c r="V1561" t="s">
        <v>54</v>
      </c>
      <c r="W1561" t="s">
        <v>3102</v>
      </c>
      <c r="X1561" t="s">
        <v>54</v>
      </c>
      <c r="Y1561" t="s">
        <v>62</v>
      </c>
      <c r="Z1561" t="s">
        <v>54</v>
      </c>
      <c r="AA1561" t="s">
        <v>54</v>
      </c>
      <c r="AB1561" t="s">
        <v>54</v>
      </c>
      <c r="AC1561" t="s">
        <v>54</v>
      </c>
      <c r="AD1561">
        <v>1</v>
      </c>
      <c r="AE1561" t="s">
        <v>550</v>
      </c>
      <c r="AF1561">
        <v>1</v>
      </c>
      <c r="AG1561">
        <v>162403853</v>
      </c>
      <c r="AH1561">
        <f t="shared" si="240"/>
        <v>0</v>
      </c>
      <c r="AI1561">
        <f t="shared" si="241"/>
        <v>0</v>
      </c>
      <c r="AJ1561">
        <f t="shared" si="242"/>
        <v>0</v>
      </c>
      <c r="AK1561">
        <f t="shared" si="243"/>
        <v>0</v>
      </c>
      <c r="AL1561">
        <f t="shared" si="244"/>
        <v>0</v>
      </c>
      <c r="AM1561">
        <f t="shared" si="245"/>
        <v>0</v>
      </c>
      <c r="AN1561">
        <f t="shared" si="246"/>
        <v>0</v>
      </c>
      <c r="AO1561">
        <f t="shared" si="247"/>
        <v>0</v>
      </c>
      <c r="AP1561">
        <f t="shared" si="248"/>
        <v>0</v>
      </c>
      <c r="AQ1561">
        <f t="shared" si="249"/>
        <v>0</v>
      </c>
      <c r="AR1561" t="s">
        <v>11864</v>
      </c>
      <c r="AS1561">
        <v>231131</v>
      </c>
      <c r="AT1561">
        <v>403795</v>
      </c>
      <c r="AU1561" t="s">
        <v>54</v>
      </c>
      <c r="AV1561">
        <v>0</v>
      </c>
      <c r="AW1561">
        <v>0</v>
      </c>
      <c r="AX1561">
        <v>0</v>
      </c>
      <c r="AY1561">
        <v>1</v>
      </c>
      <c r="AZ1561" t="s">
        <v>3912</v>
      </c>
      <c r="BA1561" t="s">
        <v>3913</v>
      </c>
      <c r="BB1561">
        <v>17800</v>
      </c>
      <c r="BC1561" t="s">
        <v>3914</v>
      </c>
      <c r="BD1561" t="s">
        <v>182</v>
      </c>
      <c r="BE1561" t="s">
        <v>183</v>
      </c>
      <c r="BF1561">
        <v>30454</v>
      </c>
      <c r="BG1561" t="s">
        <v>75</v>
      </c>
      <c r="BH1561" t="s">
        <v>76</v>
      </c>
      <c r="BI1561" t="s">
        <v>77</v>
      </c>
      <c r="BJ1561" t="s">
        <v>78</v>
      </c>
    </row>
    <row r="1562" spans="1:62" x14ac:dyDescent="0.25">
      <c r="A1562">
        <v>302346</v>
      </c>
      <c r="B1562">
        <v>1209512</v>
      </c>
      <c r="C1562" t="s">
        <v>51</v>
      </c>
      <c r="D1562">
        <v>431046</v>
      </c>
      <c r="E1562" t="s">
        <v>52</v>
      </c>
      <c r="F1562" t="s">
        <v>53</v>
      </c>
      <c r="G1562">
        <v>3</v>
      </c>
      <c r="H1562">
        <v>110</v>
      </c>
      <c r="I1562">
        <v>73</v>
      </c>
      <c r="J1562">
        <v>30</v>
      </c>
      <c r="K1562" t="s">
        <v>2628</v>
      </c>
      <c r="L1562" t="s">
        <v>2629</v>
      </c>
      <c r="M1562" t="s">
        <v>2630</v>
      </c>
      <c r="N1562">
        <v>4971408</v>
      </c>
      <c r="O1562">
        <v>1</v>
      </c>
      <c r="P1562" t="s">
        <v>56</v>
      </c>
      <c r="Q1562">
        <v>1</v>
      </c>
      <c r="R1562" t="s">
        <v>57</v>
      </c>
      <c r="S1562" t="s">
        <v>3849</v>
      </c>
      <c r="T1562" t="s">
        <v>54</v>
      </c>
      <c r="U1562" t="b">
        <v>1</v>
      </c>
      <c r="V1562" t="s">
        <v>54</v>
      </c>
      <c r="W1562" t="s">
        <v>3102</v>
      </c>
      <c r="X1562" t="s">
        <v>54</v>
      </c>
      <c r="Y1562" t="s">
        <v>62</v>
      </c>
      <c r="Z1562" t="s">
        <v>54</v>
      </c>
      <c r="AA1562" t="s">
        <v>54</v>
      </c>
      <c r="AB1562" t="s">
        <v>54</v>
      </c>
      <c r="AC1562" t="s">
        <v>54</v>
      </c>
      <c r="AD1562">
        <v>0</v>
      </c>
      <c r="AE1562" t="s">
        <v>483</v>
      </c>
      <c r="AF1562">
        <v>1</v>
      </c>
      <c r="AG1562">
        <v>162403916</v>
      </c>
      <c r="AH1562">
        <f t="shared" si="240"/>
        <v>0</v>
      </c>
      <c r="AI1562">
        <f t="shared" si="241"/>
        <v>0</v>
      </c>
      <c r="AJ1562">
        <f t="shared" si="242"/>
        <v>0</v>
      </c>
      <c r="AK1562">
        <f t="shared" si="243"/>
        <v>0</v>
      </c>
      <c r="AL1562">
        <f t="shared" si="244"/>
        <v>0</v>
      </c>
      <c r="AM1562">
        <f t="shared" si="245"/>
        <v>0</v>
      </c>
      <c r="AN1562">
        <f t="shared" si="246"/>
        <v>0</v>
      </c>
      <c r="AO1562">
        <f t="shared" si="247"/>
        <v>0</v>
      </c>
      <c r="AP1562">
        <f t="shared" si="248"/>
        <v>0</v>
      </c>
      <c r="AQ1562">
        <f t="shared" si="249"/>
        <v>0</v>
      </c>
      <c r="AR1562" t="s">
        <v>11865</v>
      </c>
      <c r="AS1562">
        <v>231174</v>
      </c>
      <c r="AT1562">
        <v>403856</v>
      </c>
      <c r="AU1562" t="s">
        <v>54</v>
      </c>
      <c r="AV1562">
        <v>0</v>
      </c>
      <c r="AW1562">
        <v>0</v>
      </c>
      <c r="AX1562">
        <v>0</v>
      </c>
      <c r="AY1562">
        <v>1</v>
      </c>
      <c r="AZ1562" t="s">
        <v>3915</v>
      </c>
      <c r="BA1562" t="s">
        <v>3916</v>
      </c>
      <c r="BB1562">
        <v>15238</v>
      </c>
      <c r="BC1562" t="s">
        <v>3917</v>
      </c>
      <c r="BD1562" t="s">
        <v>112</v>
      </c>
      <c r="BE1562" t="s">
        <v>113</v>
      </c>
      <c r="BF1562">
        <v>108187</v>
      </c>
      <c r="BG1562" t="s">
        <v>75</v>
      </c>
      <c r="BH1562" t="s">
        <v>76</v>
      </c>
      <c r="BI1562" t="s">
        <v>77</v>
      </c>
      <c r="BJ1562" t="s">
        <v>78</v>
      </c>
    </row>
    <row r="1563" spans="1:62" x14ac:dyDescent="0.25">
      <c r="A1563">
        <v>302346</v>
      </c>
      <c r="B1563">
        <v>1209512</v>
      </c>
      <c r="C1563" t="s">
        <v>51</v>
      </c>
      <c r="D1563">
        <v>431046</v>
      </c>
      <c r="E1563" t="s">
        <v>52</v>
      </c>
      <c r="F1563" t="s">
        <v>53</v>
      </c>
      <c r="G1563">
        <v>3</v>
      </c>
      <c r="H1563">
        <v>110</v>
      </c>
      <c r="I1563">
        <v>73</v>
      </c>
      <c r="J1563">
        <v>30</v>
      </c>
      <c r="K1563" t="s">
        <v>2628</v>
      </c>
      <c r="L1563" t="s">
        <v>2629</v>
      </c>
      <c r="M1563" t="s">
        <v>2630</v>
      </c>
      <c r="N1563">
        <v>4971408</v>
      </c>
      <c r="O1563">
        <v>1</v>
      </c>
      <c r="P1563" t="s">
        <v>56</v>
      </c>
      <c r="Q1563">
        <v>1</v>
      </c>
      <c r="R1563" t="s">
        <v>57</v>
      </c>
      <c r="S1563" t="s">
        <v>3849</v>
      </c>
      <c r="T1563" t="s">
        <v>54</v>
      </c>
      <c r="U1563" t="b">
        <v>1</v>
      </c>
      <c r="V1563" t="s">
        <v>54</v>
      </c>
      <c r="W1563" t="s">
        <v>3102</v>
      </c>
      <c r="X1563" t="s">
        <v>54</v>
      </c>
      <c r="Y1563" t="s">
        <v>62</v>
      </c>
      <c r="Z1563" t="s">
        <v>54</v>
      </c>
      <c r="AA1563" t="s">
        <v>54</v>
      </c>
      <c r="AB1563" t="s">
        <v>54</v>
      </c>
      <c r="AC1563" t="s">
        <v>54</v>
      </c>
      <c r="AD1563">
        <v>1</v>
      </c>
      <c r="AE1563" t="s">
        <v>63</v>
      </c>
      <c r="AF1563">
        <v>1</v>
      </c>
      <c r="AG1563">
        <v>162403964</v>
      </c>
      <c r="AH1563">
        <f t="shared" si="240"/>
        <v>0</v>
      </c>
      <c r="AI1563">
        <f t="shared" si="241"/>
        <v>0</v>
      </c>
      <c r="AJ1563">
        <f t="shared" si="242"/>
        <v>0</v>
      </c>
      <c r="AK1563">
        <f t="shared" si="243"/>
        <v>0</v>
      </c>
      <c r="AL1563">
        <f t="shared" si="244"/>
        <v>0</v>
      </c>
      <c r="AM1563">
        <f t="shared" si="245"/>
        <v>0</v>
      </c>
      <c r="AN1563">
        <f t="shared" si="246"/>
        <v>0</v>
      </c>
      <c r="AO1563">
        <f t="shared" si="247"/>
        <v>0</v>
      </c>
      <c r="AP1563">
        <f t="shared" si="248"/>
        <v>0</v>
      </c>
      <c r="AQ1563">
        <f t="shared" si="249"/>
        <v>0</v>
      </c>
      <c r="AR1563" t="s">
        <v>11866</v>
      </c>
      <c r="AS1563">
        <v>231143</v>
      </c>
      <c r="AT1563">
        <v>403807</v>
      </c>
      <c r="AU1563" t="s">
        <v>54</v>
      </c>
      <c r="AV1563">
        <v>0</v>
      </c>
      <c r="AW1563">
        <v>0</v>
      </c>
      <c r="AX1563">
        <v>0</v>
      </c>
      <c r="AY1563">
        <v>1</v>
      </c>
      <c r="AZ1563" t="s">
        <v>3918</v>
      </c>
      <c r="BA1563" t="s">
        <v>3919</v>
      </c>
      <c r="BB1563">
        <v>8387</v>
      </c>
      <c r="BC1563" t="s">
        <v>3920</v>
      </c>
      <c r="BD1563" t="s">
        <v>182</v>
      </c>
      <c r="BE1563" t="s">
        <v>183</v>
      </c>
      <c r="BF1563">
        <v>30454</v>
      </c>
      <c r="BG1563" t="s">
        <v>75</v>
      </c>
      <c r="BH1563" t="s">
        <v>76</v>
      </c>
      <c r="BI1563" t="s">
        <v>77</v>
      </c>
      <c r="BJ1563" t="s">
        <v>78</v>
      </c>
    </row>
    <row r="1564" spans="1:62" x14ac:dyDescent="0.25">
      <c r="A1564">
        <v>302346</v>
      </c>
      <c r="B1564">
        <v>1209512</v>
      </c>
      <c r="C1564" t="s">
        <v>51</v>
      </c>
      <c r="D1564">
        <v>431046</v>
      </c>
      <c r="E1564" t="s">
        <v>52</v>
      </c>
      <c r="F1564" t="s">
        <v>53</v>
      </c>
      <c r="G1564">
        <v>3</v>
      </c>
      <c r="H1564">
        <v>110</v>
      </c>
      <c r="I1564">
        <v>73</v>
      </c>
      <c r="J1564">
        <v>30</v>
      </c>
      <c r="K1564" t="s">
        <v>2628</v>
      </c>
      <c r="L1564" t="s">
        <v>2629</v>
      </c>
      <c r="M1564" t="s">
        <v>2630</v>
      </c>
      <c r="N1564">
        <v>4971408</v>
      </c>
      <c r="O1564">
        <v>1</v>
      </c>
      <c r="P1564" t="s">
        <v>56</v>
      </c>
      <c r="Q1564">
        <v>1</v>
      </c>
      <c r="R1564" t="s">
        <v>57</v>
      </c>
      <c r="S1564" t="s">
        <v>3849</v>
      </c>
      <c r="T1564" t="s">
        <v>54</v>
      </c>
      <c r="U1564" t="b">
        <v>1</v>
      </c>
      <c r="V1564" t="s">
        <v>54</v>
      </c>
      <c r="W1564" t="s">
        <v>3102</v>
      </c>
      <c r="X1564" t="s">
        <v>54</v>
      </c>
      <c r="Y1564" t="s">
        <v>62</v>
      </c>
      <c r="Z1564" t="s">
        <v>54</v>
      </c>
      <c r="AA1564" t="s">
        <v>54</v>
      </c>
      <c r="AB1564" t="s">
        <v>54</v>
      </c>
      <c r="AC1564" t="s">
        <v>54</v>
      </c>
      <c r="AD1564">
        <v>1</v>
      </c>
      <c r="AE1564" t="s">
        <v>127</v>
      </c>
      <c r="AF1564">
        <v>1</v>
      </c>
      <c r="AG1564">
        <v>162403981</v>
      </c>
      <c r="AH1564">
        <f t="shared" si="240"/>
        <v>0</v>
      </c>
      <c r="AI1564">
        <f t="shared" si="241"/>
        <v>0</v>
      </c>
      <c r="AJ1564">
        <f t="shared" si="242"/>
        <v>0</v>
      </c>
      <c r="AK1564">
        <f t="shared" si="243"/>
        <v>0</v>
      </c>
      <c r="AL1564">
        <f t="shared" si="244"/>
        <v>0</v>
      </c>
      <c r="AM1564">
        <f t="shared" si="245"/>
        <v>0</v>
      </c>
      <c r="AN1564">
        <f t="shared" si="246"/>
        <v>0</v>
      </c>
      <c r="AO1564">
        <f t="shared" si="247"/>
        <v>0</v>
      </c>
      <c r="AP1564">
        <f t="shared" si="248"/>
        <v>0</v>
      </c>
      <c r="AQ1564">
        <f t="shared" si="249"/>
        <v>0</v>
      </c>
      <c r="AR1564" t="s">
        <v>11867</v>
      </c>
      <c r="AS1564">
        <v>231073</v>
      </c>
      <c r="AT1564">
        <v>403737</v>
      </c>
      <c r="AU1564" t="s">
        <v>54</v>
      </c>
      <c r="AV1564">
        <v>0</v>
      </c>
      <c r="AW1564">
        <v>0</v>
      </c>
      <c r="AX1564">
        <v>0</v>
      </c>
      <c r="AY1564">
        <v>1</v>
      </c>
      <c r="AZ1564" t="s">
        <v>3921</v>
      </c>
      <c r="BA1564" t="s">
        <v>3922</v>
      </c>
      <c r="BB1564">
        <v>5858</v>
      </c>
      <c r="BC1564" t="s">
        <v>3923</v>
      </c>
      <c r="BD1564" t="s">
        <v>182</v>
      </c>
      <c r="BE1564" t="s">
        <v>187</v>
      </c>
      <c r="BF1564">
        <v>30453</v>
      </c>
      <c r="BG1564" t="s">
        <v>75</v>
      </c>
      <c r="BH1564" t="s">
        <v>76</v>
      </c>
      <c r="BI1564" t="s">
        <v>77</v>
      </c>
      <c r="BJ1564" t="s">
        <v>78</v>
      </c>
    </row>
    <row r="1565" spans="1:62" x14ac:dyDescent="0.25">
      <c r="A1565">
        <v>302346</v>
      </c>
      <c r="B1565">
        <v>1209512</v>
      </c>
      <c r="C1565" t="s">
        <v>51</v>
      </c>
      <c r="D1565">
        <v>431046</v>
      </c>
      <c r="E1565" t="s">
        <v>52</v>
      </c>
      <c r="F1565" t="s">
        <v>53</v>
      </c>
      <c r="G1565">
        <v>3</v>
      </c>
      <c r="H1565">
        <v>110</v>
      </c>
      <c r="I1565">
        <v>73</v>
      </c>
      <c r="J1565">
        <v>30</v>
      </c>
      <c r="K1565" t="s">
        <v>2628</v>
      </c>
      <c r="L1565" t="s">
        <v>2629</v>
      </c>
      <c r="M1565" t="s">
        <v>2630</v>
      </c>
      <c r="N1565">
        <v>4971408</v>
      </c>
      <c r="O1565">
        <v>1</v>
      </c>
      <c r="P1565" t="s">
        <v>56</v>
      </c>
      <c r="Q1565">
        <v>1</v>
      </c>
      <c r="R1565" t="s">
        <v>57</v>
      </c>
      <c r="S1565" t="s">
        <v>3849</v>
      </c>
      <c r="T1565" t="s">
        <v>54</v>
      </c>
      <c r="U1565" t="b">
        <v>1</v>
      </c>
      <c r="V1565" t="s">
        <v>54</v>
      </c>
      <c r="W1565" t="s">
        <v>3102</v>
      </c>
      <c r="X1565" t="s">
        <v>54</v>
      </c>
      <c r="Y1565" t="s">
        <v>62</v>
      </c>
      <c r="Z1565" t="s">
        <v>54</v>
      </c>
      <c r="AA1565" t="s">
        <v>54</v>
      </c>
      <c r="AB1565" t="s">
        <v>54</v>
      </c>
      <c r="AC1565" t="s">
        <v>54</v>
      </c>
      <c r="AD1565">
        <v>1</v>
      </c>
      <c r="AE1565" t="s">
        <v>127</v>
      </c>
      <c r="AF1565">
        <v>1</v>
      </c>
      <c r="AG1565">
        <v>162404003</v>
      </c>
      <c r="AH1565">
        <f t="shared" si="240"/>
        <v>0</v>
      </c>
      <c r="AI1565">
        <f t="shared" si="241"/>
        <v>0</v>
      </c>
      <c r="AJ1565">
        <f t="shared" si="242"/>
        <v>0</v>
      </c>
      <c r="AK1565">
        <f t="shared" si="243"/>
        <v>0</v>
      </c>
      <c r="AL1565">
        <f t="shared" si="244"/>
        <v>0</v>
      </c>
      <c r="AM1565">
        <f t="shared" si="245"/>
        <v>0</v>
      </c>
      <c r="AN1565">
        <f t="shared" si="246"/>
        <v>0</v>
      </c>
      <c r="AO1565">
        <f t="shared" si="247"/>
        <v>0</v>
      </c>
      <c r="AP1565">
        <f t="shared" si="248"/>
        <v>0</v>
      </c>
      <c r="AQ1565">
        <f t="shared" si="249"/>
        <v>0</v>
      </c>
      <c r="AR1565" t="s">
        <v>11868</v>
      </c>
      <c r="AS1565">
        <v>231100</v>
      </c>
      <c r="AT1565">
        <v>403764</v>
      </c>
      <c r="AU1565" t="s">
        <v>54</v>
      </c>
      <c r="AV1565">
        <v>0</v>
      </c>
      <c r="AW1565">
        <v>0</v>
      </c>
      <c r="AX1565">
        <v>0</v>
      </c>
      <c r="AY1565">
        <v>1</v>
      </c>
      <c r="AZ1565" t="s">
        <v>3924</v>
      </c>
      <c r="BA1565" t="s">
        <v>3925</v>
      </c>
      <c r="BB1565">
        <v>4146</v>
      </c>
      <c r="BC1565" t="s">
        <v>3926</v>
      </c>
      <c r="BD1565" t="s">
        <v>67</v>
      </c>
      <c r="BE1565" t="s">
        <v>68</v>
      </c>
      <c r="BF1565">
        <v>30310</v>
      </c>
      <c r="BG1565" t="s">
        <v>75</v>
      </c>
      <c r="BH1565" t="s">
        <v>76</v>
      </c>
      <c r="BI1565" t="s">
        <v>77</v>
      </c>
      <c r="BJ1565" t="s">
        <v>78</v>
      </c>
    </row>
    <row r="1566" spans="1:62" x14ac:dyDescent="0.25">
      <c r="A1566">
        <v>302346</v>
      </c>
      <c r="B1566">
        <v>1209512</v>
      </c>
      <c r="C1566" t="s">
        <v>51</v>
      </c>
      <c r="D1566">
        <v>431046</v>
      </c>
      <c r="E1566" t="s">
        <v>52</v>
      </c>
      <c r="F1566" t="s">
        <v>53</v>
      </c>
      <c r="G1566">
        <v>3</v>
      </c>
      <c r="H1566">
        <v>110</v>
      </c>
      <c r="I1566">
        <v>73</v>
      </c>
      <c r="J1566">
        <v>30</v>
      </c>
      <c r="K1566" t="s">
        <v>2628</v>
      </c>
      <c r="L1566" t="s">
        <v>2629</v>
      </c>
      <c r="M1566" t="s">
        <v>2630</v>
      </c>
      <c r="N1566">
        <v>4971408</v>
      </c>
      <c r="O1566">
        <v>1</v>
      </c>
      <c r="P1566" t="s">
        <v>56</v>
      </c>
      <c r="Q1566">
        <v>1</v>
      </c>
      <c r="R1566" t="s">
        <v>57</v>
      </c>
      <c r="S1566" t="s">
        <v>3849</v>
      </c>
      <c r="T1566" t="s">
        <v>54</v>
      </c>
      <c r="U1566" t="b">
        <v>1</v>
      </c>
      <c r="V1566" t="s">
        <v>54</v>
      </c>
      <c r="W1566" t="s">
        <v>3102</v>
      </c>
      <c r="X1566" t="s">
        <v>54</v>
      </c>
      <c r="Y1566" t="s">
        <v>62</v>
      </c>
      <c r="Z1566" t="s">
        <v>54</v>
      </c>
      <c r="AA1566" t="s">
        <v>54</v>
      </c>
      <c r="AB1566" t="s">
        <v>54</v>
      </c>
      <c r="AC1566" t="s">
        <v>54</v>
      </c>
      <c r="AD1566">
        <v>0</v>
      </c>
      <c r="AE1566" t="s">
        <v>750</v>
      </c>
      <c r="AF1566">
        <v>1</v>
      </c>
      <c r="AG1566">
        <v>162404016</v>
      </c>
      <c r="AH1566">
        <f t="shared" si="240"/>
        <v>0</v>
      </c>
      <c r="AI1566">
        <f t="shared" si="241"/>
        <v>0</v>
      </c>
      <c r="AJ1566">
        <f t="shared" si="242"/>
        <v>0</v>
      </c>
      <c r="AK1566">
        <f t="shared" si="243"/>
        <v>0</v>
      </c>
      <c r="AL1566">
        <f t="shared" si="244"/>
        <v>0</v>
      </c>
      <c r="AM1566">
        <f t="shared" si="245"/>
        <v>0</v>
      </c>
      <c r="AN1566">
        <f t="shared" si="246"/>
        <v>0</v>
      </c>
      <c r="AO1566">
        <f t="shared" si="247"/>
        <v>0</v>
      </c>
      <c r="AP1566">
        <f t="shared" si="248"/>
        <v>0</v>
      </c>
      <c r="AQ1566">
        <f t="shared" si="249"/>
        <v>0</v>
      </c>
      <c r="AR1566" t="s">
        <v>11869</v>
      </c>
      <c r="AS1566">
        <v>231109</v>
      </c>
      <c r="AT1566">
        <v>403773</v>
      </c>
      <c r="AU1566" t="s">
        <v>54</v>
      </c>
      <c r="AV1566">
        <v>0</v>
      </c>
      <c r="AW1566">
        <v>0</v>
      </c>
      <c r="AX1566">
        <v>0</v>
      </c>
      <c r="AY1566">
        <v>1</v>
      </c>
      <c r="AZ1566" t="s">
        <v>3927</v>
      </c>
      <c r="BA1566" t="s">
        <v>3928</v>
      </c>
      <c r="BB1566">
        <v>25697</v>
      </c>
      <c r="BC1566" t="s">
        <v>3929</v>
      </c>
      <c r="BD1566" t="s">
        <v>118</v>
      </c>
      <c r="BE1566" t="s">
        <v>119</v>
      </c>
      <c r="BF1566">
        <v>30267</v>
      </c>
      <c r="BG1566" t="s">
        <v>75</v>
      </c>
      <c r="BH1566" t="s">
        <v>76</v>
      </c>
      <c r="BI1566" t="s">
        <v>77</v>
      </c>
      <c r="BJ1566" t="s">
        <v>78</v>
      </c>
    </row>
    <row r="1567" spans="1:62" x14ac:dyDescent="0.25">
      <c r="A1567">
        <v>302346</v>
      </c>
      <c r="B1567">
        <v>1209512</v>
      </c>
      <c r="C1567" t="s">
        <v>51</v>
      </c>
      <c r="D1567">
        <v>431046</v>
      </c>
      <c r="E1567" t="s">
        <v>52</v>
      </c>
      <c r="F1567" t="s">
        <v>53</v>
      </c>
      <c r="G1567">
        <v>3</v>
      </c>
      <c r="H1567">
        <v>110</v>
      </c>
      <c r="I1567">
        <v>73</v>
      </c>
      <c r="J1567">
        <v>30</v>
      </c>
      <c r="K1567" t="s">
        <v>2628</v>
      </c>
      <c r="L1567" t="s">
        <v>2629</v>
      </c>
      <c r="M1567" t="s">
        <v>2630</v>
      </c>
      <c r="N1567">
        <v>4971408</v>
      </c>
      <c r="O1567">
        <v>1</v>
      </c>
      <c r="P1567" t="s">
        <v>56</v>
      </c>
      <c r="Q1567">
        <v>1</v>
      </c>
      <c r="R1567" t="s">
        <v>57</v>
      </c>
      <c r="S1567" t="s">
        <v>3849</v>
      </c>
      <c r="T1567" t="s">
        <v>54</v>
      </c>
      <c r="U1567" t="b">
        <v>1</v>
      </c>
      <c r="V1567" t="s">
        <v>54</v>
      </c>
      <c r="W1567" t="s">
        <v>3102</v>
      </c>
      <c r="X1567" t="s">
        <v>54</v>
      </c>
      <c r="Y1567" t="s">
        <v>62</v>
      </c>
      <c r="Z1567" t="s">
        <v>54</v>
      </c>
      <c r="AA1567" t="s">
        <v>54</v>
      </c>
      <c r="AB1567" t="s">
        <v>54</v>
      </c>
      <c r="AC1567" t="s">
        <v>54</v>
      </c>
      <c r="AD1567">
        <v>0</v>
      </c>
      <c r="AE1567" t="s">
        <v>3293</v>
      </c>
      <c r="AF1567">
        <v>1</v>
      </c>
      <c r="AG1567">
        <v>162404082</v>
      </c>
      <c r="AH1567">
        <f t="shared" si="240"/>
        <v>0</v>
      </c>
      <c r="AI1567">
        <f t="shared" si="241"/>
        <v>0</v>
      </c>
      <c r="AJ1567">
        <f t="shared" si="242"/>
        <v>0</v>
      </c>
      <c r="AK1567">
        <f t="shared" si="243"/>
        <v>0</v>
      </c>
      <c r="AL1567">
        <f t="shared" si="244"/>
        <v>0</v>
      </c>
      <c r="AM1567">
        <f t="shared" si="245"/>
        <v>0</v>
      </c>
      <c r="AN1567">
        <f t="shared" si="246"/>
        <v>0</v>
      </c>
      <c r="AO1567">
        <f t="shared" si="247"/>
        <v>0</v>
      </c>
      <c r="AP1567">
        <f t="shared" si="248"/>
        <v>0</v>
      </c>
      <c r="AQ1567">
        <f t="shared" si="249"/>
        <v>0</v>
      </c>
      <c r="AR1567" t="s">
        <v>11870</v>
      </c>
      <c r="AS1567">
        <v>231078</v>
      </c>
      <c r="AT1567">
        <v>403742</v>
      </c>
      <c r="AU1567" t="s">
        <v>54</v>
      </c>
      <c r="AV1567">
        <v>0</v>
      </c>
      <c r="AW1567">
        <v>0</v>
      </c>
      <c r="AX1567">
        <v>0</v>
      </c>
      <c r="AY1567">
        <v>1</v>
      </c>
      <c r="AZ1567" t="s">
        <v>3930</v>
      </c>
      <c r="BA1567" t="s">
        <v>3931</v>
      </c>
      <c r="BB1567">
        <v>11509</v>
      </c>
      <c r="BC1567" t="s">
        <v>3932</v>
      </c>
      <c r="BD1567" t="s">
        <v>182</v>
      </c>
      <c r="BE1567" t="s">
        <v>187</v>
      </c>
      <c r="BF1567">
        <v>30453</v>
      </c>
      <c r="BG1567" t="s">
        <v>75</v>
      </c>
      <c r="BH1567" t="s">
        <v>76</v>
      </c>
      <c r="BI1567" t="s">
        <v>77</v>
      </c>
      <c r="BJ1567" t="s">
        <v>78</v>
      </c>
    </row>
    <row r="1568" spans="1:62" x14ac:dyDescent="0.25">
      <c r="A1568">
        <v>302346</v>
      </c>
      <c r="B1568">
        <v>1209512</v>
      </c>
      <c r="C1568" t="s">
        <v>51</v>
      </c>
      <c r="D1568">
        <v>431046</v>
      </c>
      <c r="E1568" t="s">
        <v>52</v>
      </c>
      <c r="F1568" t="s">
        <v>53</v>
      </c>
      <c r="G1568">
        <v>3</v>
      </c>
      <c r="H1568">
        <v>110</v>
      </c>
      <c r="I1568">
        <v>73</v>
      </c>
      <c r="J1568">
        <v>30</v>
      </c>
      <c r="K1568" t="s">
        <v>2628</v>
      </c>
      <c r="L1568" t="s">
        <v>2629</v>
      </c>
      <c r="M1568" t="s">
        <v>2630</v>
      </c>
      <c r="N1568">
        <v>4971408</v>
      </c>
      <c r="O1568">
        <v>1</v>
      </c>
      <c r="P1568" t="s">
        <v>56</v>
      </c>
      <c r="Q1568">
        <v>1</v>
      </c>
      <c r="R1568" t="s">
        <v>57</v>
      </c>
      <c r="S1568" t="s">
        <v>3849</v>
      </c>
      <c r="T1568" t="s">
        <v>54</v>
      </c>
      <c r="U1568" t="b">
        <v>1</v>
      </c>
      <c r="V1568" t="s">
        <v>54</v>
      </c>
      <c r="W1568" t="s">
        <v>3102</v>
      </c>
      <c r="X1568" t="s">
        <v>54</v>
      </c>
      <c r="Y1568" t="s">
        <v>62</v>
      </c>
      <c r="Z1568" t="s">
        <v>54</v>
      </c>
      <c r="AA1568" t="s">
        <v>54</v>
      </c>
      <c r="AB1568" t="s">
        <v>54</v>
      </c>
      <c r="AC1568" t="s">
        <v>54</v>
      </c>
      <c r="AD1568">
        <v>1</v>
      </c>
      <c r="AE1568" t="s">
        <v>3297</v>
      </c>
      <c r="AF1568">
        <v>1</v>
      </c>
      <c r="AG1568">
        <v>162404113</v>
      </c>
      <c r="AH1568">
        <f t="shared" si="240"/>
        <v>0</v>
      </c>
      <c r="AI1568">
        <f t="shared" si="241"/>
        <v>0</v>
      </c>
      <c r="AJ1568">
        <f t="shared" si="242"/>
        <v>0</v>
      </c>
      <c r="AK1568">
        <f t="shared" si="243"/>
        <v>0</v>
      </c>
      <c r="AL1568">
        <f t="shared" si="244"/>
        <v>0</v>
      </c>
      <c r="AM1568">
        <f t="shared" si="245"/>
        <v>0</v>
      </c>
      <c r="AN1568">
        <f t="shared" si="246"/>
        <v>0</v>
      </c>
      <c r="AO1568">
        <f t="shared" si="247"/>
        <v>0</v>
      </c>
      <c r="AP1568">
        <f t="shared" si="248"/>
        <v>0</v>
      </c>
      <c r="AQ1568">
        <f t="shared" si="249"/>
        <v>0</v>
      </c>
      <c r="AR1568" t="s">
        <v>11871</v>
      </c>
      <c r="AS1568">
        <v>231101</v>
      </c>
      <c r="AT1568">
        <v>403765</v>
      </c>
      <c r="AU1568" t="s">
        <v>54</v>
      </c>
      <c r="AV1568">
        <v>0</v>
      </c>
      <c r="AW1568">
        <v>0</v>
      </c>
      <c r="AX1568">
        <v>0</v>
      </c>
      <c r="AY1568">
        <v>1</v>
      </c>
      <c r="AZ1568" t="s">
        <v>3933</v>
      </c>
      <c r="BA1568" t="s">
        <v>3934</v>
      </c>
      <c r="BB1568">
        <v>533642573</v>
      </c>
      <c r="BC1568" t="s">
        <v>3935</v>
      </c>
      <c r="BD1568" t="s">
        <v>67</v>
      </c>
      <c r="BE1568" t="s">
        <v>68</v>
      </c>
      <c r="BF1568">
        <v>30310</v>
      </c>
      <c r="BG1568" t="s">
        <v>75</v>
      </c>
      <c r="BH1568" t="s">
        <v>76</v>
      </c>
      <c r="BI1568" t="s">
        <v>77</v>
      </c>
      <c r="BJ1568" t="s">
        <v>78</v>
      </c>
    </row>
    <row r="1569" spans="1:62" x14ac:dyDescent="0.25">
      <c r="A1569">
        <v>302346</v>
      </c>
      <c r="B1569">
        <v>1209512</v>
      </c>
      <c r="C1569" t="s">
        <v>51</v>
      </c>
      <c r="D1569">
        <v>431046</v>
      </c>
      <c r="E1569" t="s">
        <v>52</v>
      </c>
      <c r="F1569" t="s">
        <v>53</v>
      </c>
      <c r="G1569">
        <v>3</v>
      </c>
      <c r="H1569">
        <v>110</v>
      </c>
      <c r="I1569">
        <v>73</v>
      </c>
      <c r="J1569">
        <v>30</v>
      </c>
      <c r="K1569" t="s">
        <v>2628</v>
      </c>
      <c r="L1569" t="s">
        <v>2629</v>
      </c>
      <c r="M1569" t="s">
        <v>2630</v>
      </c>
      <c r="N1569">
        <v>4971408</v>
      </c>
      <c r="O1569">
        <v>1</v>
      </c>
      <c r="P1569" t="s">
        <v>56</v>
      </c>
      <c r="Q1569">
        <v>1</v>
      </c>
      <c r="R1569" t="s">
        <v>57</v>
      </c>
      <c r="S1569" t="s">
        <v>3849</v>
      </c>
      <c r="T1569" t="s">
        <v>54</v>
      </c>
      <c r="U1569" t="b">
        <v>1</v>
      </c>
      <c r="V1569" t="s">
        <v>54</v>
      </c>
      <c r="W1569" t="s">
        <v>3102</v>
      </c>
      <c r="X1569" t="s">
        <v>54</v>
      </c>
      <c r="Y1569" t="s">
        <v>62</v>
      </c>
      <c r="Z1569" t="s">
        <v>54</v>
      </c>
      <c r="AA1569" t="s">
        <v>54</v>
      </c>
      <c r="AB1569" t="s">
        <v>54</v>
      </c>
      <c r="AC1569" t="s">
        <v>54</v>
      </c>
      <c r="AD1569">
        <v>1</v>
      </c>
      <c r="AE1569" t="s">
        <v>3070</v>
      </c>
      <c r="AF1569">
        <v>1</v>
      </c>
      <c r="AG1569">
        <v>162705064</v>
      </c>
      <c r="AH1569">
        <f t="shared" si="240"/>
        <v>0</v>
      </c>
      <c r="AI1569">
        <f t="shared" si="241"/>
        <v>0</v>
      </c>
      <c r="AJ1569">
        <f t="shared" si="242"/>
        <v>0</v>
      </c>
      <c r="AK1569">
        <f t="shared" si="243"/>
        <v>0</v>
      </c>
      <c r="AL1569">
        <f t="shared" si="244"/>
        <v>0</v>
      </c>
      <c r="AM1569">
        <f t="shared" si="245"/>
        <v>0</v>
      </c>
      <c r="AN1569">
        <f t="shared" si="246"/>
        <v>0</v>
      </c>
      <c r="AO1569">
        <f t="shared" si="247"/>
        <v>0</v>
      </c>
      <c r="AP1569">
        <f t="shared" si="248"/>
        <v>0</v>
      </c>
      <c r="AQ1569">
        <f t="shared" si="249"/>
        <v>0</v>
      </c>
      <c r="AR1569" t="s">
        <v>11872</v>
      </c>
      <c r="AS1569">
        <v>231103</v>
      </c>
      <c r="AT1569">
        <v>403767</v>
      </c>
      <c r="AU1569" t="s">
        <v>54</v>
      </c>
      <c r="AV1569">
        <v>0</v>
      </c>
      <c r="AW1569">
        <v>0</v>
      </c>
      <c r="AX1569">
        <v>0</v>
      </c>
      <c r="AY1569">
        <v>1</v>
      </c>
      <c r="AZ1569" t="s">
        <v>3936</v>
      </c>
      <c r="BA1569" t="s">
        <v>3937</v>
      </c>
      <c r="BB1569">
        <v>8045</v>
      </c>
      <c r="BC1569" t="s">
        <v>3938</v>
      </c>
      <c r="BD1569" t="s">
        <v>67</v>
      </c>
      <c r="BE1569" t="s">
        <v>68</v>
      </c>
      <c r="BF1569">
        <v>30310</v>
      </c>
      <c r="BG1569" t="s">
        <v>75</v>
      </c>
      <c r="BH1569" t="s">
        <v>76</v>
      </c>
      <c r="BI1569" t="s">
        <v>77</v>
      </c>
      <c r="BJ1569" t="s">
        <v>78</v>
      </c>
    </row>
    <row r="1570" spans="1:62" x14ac:dyDescent="0.25">
      <c r="A1570">
        <v>302346</v>
      </c>
      <c r="B1570">
        <v>1209512</v>
      </c>
      <c r="C1570" t="s">
        <v>51</v>
      </c>
      <c r="D1570">
        <v>431046</v>
      </c>
      <c r="E1570" t="s">
        <v>52</v>
      </c>
      <c r="F1570" t="s">
        <v>53</v>
      </c>
      <c r="G1570">
        <v>3</v>
      </c>
      <c r="H1570">
        <v>110</v>
      </c>
      <c r="I1570">
        <v>73</v>
      </c>
      <c r="J1570">
        <v>30</v>
      </c>
      <c r="K1570" t="s">
        <v>2628</v>
      </c>
      <c r="L1570" t="s">
        <v>2629</v>
      </c>
      <c r="M1570" t="s">
        <v>2630</v>
      </c>
      <c r="N1570">
        <v>4971408</v>
      </c>
      <c r="O1570">
        <v>1</v>
      </c>
      <c r="P1570" t="s">
        <v>56</v>
      </c>
      <c r="Q1570">
        <v>1</v>
      </c>
      <c r="R1570" t="s">
        <v>57</v>
      </c>
      <c r="S1570" t="s">
        <v>3849</v>
      </c>
      <c r="T1570" t="s">
        <v>54</v>
      </c>
      <c r="U1570" t="b">
        <v>1</v>
      </c>
      <c r="V1570" t="s">
        <v>54</v>
      </c>
      <c r="W1570" t="s">
        <v>3102</v>
      </c>
      <c r="X1570" t="s">
        <v>54</v>
      </c>
      <c r="Y1570" t="s">
        <v>62</v>
      </c>
      <c r="Z1570" t="s">
        <v>54</v>
      </c>
      <c r="AA1570" t="s">
        <v>54</v>
      </c>
      <c r="AB1570" t="s">
        <v>54</v>
      </c>
      <c r="AC1570" t="s">
        <v>54</v>
      </c>
      <c r="AD1570">
        <v>0</v>
      </c>
      <c r="AE1570" t="s">
        <v>3034</v>
      </c>
      <c r="AF1570">
        <v>1</v>
      </c>
      <c r="AG1570">
        <v>162705077</v>
      </c>
      <c r="AH1570">
        <f t="shared" si="240"/>
        <v>0</v>
      </c>
      <c r="AI1570">
        <f t="shared" si="241"/>
        <v>0</v>
      </c>
      <c r="AJ1570">
        <f t="shared" si="242"/>
        <v>0</v>
      </c>
      <c r="AK1570">
        <f t="shared" si="243"/>
        <v>0</v>
      </c>
      <c r="AL1570">
        <f t="shared" si="244"/>
        <v>0</v>
      </c>
      <c r="AM1570">
        <f t="shared" si="245"/>
        <v>0</v>
      </c>
      <c r="AN1570">
        <f t="shared" si="246"/>
        <v>0</v>
      </c>
      <c r="AO1570">
        <f t="shared" si="247"/>
        <v>0</v>
      </c>
      <c r="AP1570">
        <f t="shared" si="248"/>
        <v>0</v>
      </c>
      <c r="AQ1570">
        <f t="shared" si="249"/>
        <v>0</v>
      </c>
      <c r="AR1570" t="s">
        <v>11873</v>
      </c>
      <c r="AS1570">
        <v>231121</v>
      </c>
      <c r="AT1570">
        <v>403785</v>
      </c>
      <c r="AU1570" t="s">
        <v>54</v>
      </c>
      <c r="AV1570">
        <v>0</v>
      </c>
      <c r="AW1570">
        <v>0</v>
      </c>
      <c r="AX1570">
        <v>0</v>
      </c>
      <c r="AY1570">
        <v>3</v>
      </c>
      <c r="AZ1570" t="s">
        <v>3939</v>
      </c>
      <c r="BA1570" t="s">
        <v>54</v>
      </c>
      <c r="BB1570">
        <v>42297</v>
      </c>
      <c r="BC1570" t="s">
        <v>3940</v>
      </c>
      <c r="BD1570" t="s">
        <v>118</v>
      </c>
      <c r="BE1570" t="s">
        <v>119</v>
      </c>
      <c r="BF1570">
        <v>30267</v>
      </c>
      <c r="BG1570" t="s">
        <v>75</v>
      </c>
      <c r="BH1570" t="s">
        <v>76</v>
      </c>
      <c r="BI1570" t="s">
        <v>77</v>
      </c>
      <c r="BJ1570" t="s">
        <v>78</v>
      </c>
    </row>
    <row r="1571" spans="1:62" x14ac:dyDescent="0.25">
      <c r="A1571">
        <v>302347</v>
      </c>
      <c r="B1571">
        <v>1209512</v>
      </c>
      <c r="C1571" t="s">
        <v>51</v>
      </c>
      <c r="D1571">
        <v>431046</v>
      </c>
      <c r="E1571" t="s">
        <v>52</v>
      </c>
      <c r="F1571" t="s">
        <v>53</v>
      </c>
      <c r="G1571">
        <v>3</v>
      </c>
      <c r="H1571">
        <v>110</v>
      </c>
      <c r="I1571">
        <v>73</v>
      </c>
      <c r="J1571">
        <v>6</v>
      </c>
      <c r="K1571" t="s">
        <v>2628</v>
      </c>
      <c r="L1571" t="s">
        <v>2629</v>
      </c>
      <c r="M1571" t="s">
        <v>2630</v>
      </c>
      <c r="N1571">
        <v>4966579</v>
      </c>
      <c r="O1571">
        <v>1</v>
      </c>
      <c r="P1571" t="s">
        <v>56</v>
      </c>
      <c r="Q1571">
        <v>1</v>
      </c>
      <c r="R1571" t="s">
        <v>57</v>
      </c>
      <c r="S1571" t="s">
        <v>3941</v>
      </c>
      <c r="T1571" t="s">
        <v>3942</v>
      </c>
      <c r="U1571" t="b">
        <v>0</v>
      </c>
      <c r="V1571" t="s">
        <v>3943</v>
      </c>
      <c r="W1571" t="s">
        <v>1667</v>
      </c>
      <c r="X1571" t="s">
        <v>54</v>
      </c>
      <c r="Y1571" t="s">
        <v>62</v>
      </c>
      <c r="Z1571" t="s">
        <v>54</v>
      </c>
      <c r="AA1571" t="s">
        <v>54</v>
      </c>
      <c r="AB1571" t="s">
        <v>54</v>
      </c>
      <c r="AC1571" t="s">
        <v>54</v>
      </c>
      <c r="AD1571">
        <v>0</v>
      </c>
      <c r="AE1571" t="s">
        <v>54</v>
      </c>
      <c r="AF1571">
        <v>1</v>
      </c>
      <c r="AG1571">
        <v>162205591</v>
      </c>
      <c r="AH1571">
        <f t="shared" si="240"/>
        <v>0</v>
      </c>
      <c r="AI1571">
        <f t="shared" si="241"/>
        <v>0</v>
      </c>
      <c r="AJ1571">
        <f t="shared" si="242"/>
        <v>0</v>
      </c>
      <c r="AK1571">
        <f t="shared" si="243"/>
        <v>0</v>
      </c>
      <c r="AL1571">
        <f t="shared" si="244"/>
        <v>0</v>
      </c>
      <c r="AM1571">
        <f t="shared" si="245"/>
        <v>0</v>
      </c>
      <c r="AN1571">
        <f t="shared" si="246"/>
        <v>0</v>
      </c>
      <c r="AO1571">
        <f t="shared" si="247"/>
        <v>0</v>
      </c>
      <c r="AP1571">
        <f t="shared" si="248"/>
        <v>0</v>
      </c>
      <c r="AQ1571">
        <f t="shared" si="249"/>
        <v>0</v>
      </c>
      <c r="AR1571" t="s">
        <v>11838</v>
      </c>
      <c r="AS1571">
        <v>231145</v>
      </c>
      <c r="AT1571">
        <v>403809</v>
      </c>
      <c r="AU1571" t="s">
        <v>54</v>
      </c>
      <c r="AV1571">
        <v>1</v>
      </c>
      <c r="AW1571">
        <v>1</v>
      </c>
      <c r="AX1571">
        <v>0</v>
      </c>
      <c r="AY1571">
        <v>1</v>
      </c>
      <c r="AZ1571" t="s">
        <v>3947</v>
      </c>
      <c r="BA1571" t="s">
        <v>3948</v>
      </c>
      <c r="BB1571">
        <v>9009</v>
      </c>
      <c r="BC1571" t="s">
        <v>3949</v>
      </c>
      <c r="BD1571" t="s">
        <v>73</v>
      </c>
      <c r="BE1571" t="s">
        <v>74</v>
      </c>
      <c r="BF1571">
        <v>107857</v>
      </c>
      <c r="BG1571" t="s">
        <v>75</v>
      </c>
      <c r="BH1571" t="s">
        <v>76</v>
      </c>
      <c r="BI1571" t="s">
        <v>77</v>
      </c>
      <c r="BJ1571" t="s">
        <v>78</v>
      </c>
    </row>
    <row r="1572" spans="1:62" x14ac:dyDescent="0.25">
      <c r="A1572">
        <v>302347</v>
      </c>
      <c r="B1572">
        <v>1209512</v>
      </c>
      <c r="C1572" t="s">
        <v>51</v>
      </c>
      <c r="D1572">
        <v>431046</v>
      </c>
      <c r="E1572" t="s">
        <v>52</v>
      </c>
      <c r="F1572" t="s">
        <v>53</v>
      </c>
      <c r="G1572">
        <v>3</v>
      </c>
      <c r="H1572">
        <v>110</v>
      </c>
      <c r="I1572">
        <v>73</v>
      </c>
      <c r="J1572">
        <v>6</v>
      </c>
      <c r="K1572" t="s">
        <v>2628</v>
      </c>
      <c r="L1572" t="s">
        <v>2629</v>
      </c>
      <c r="M1572" t="s">
        <v>2630</v>
      </c>
      <c r="N1572">
        <v>4966579</v>
      </c>
      <c r="O1572">
        <v>1</v>
      </c>
      <c r="P1572" t="s">
        <v>56</v>
      </c>
      <c r="Q1572">
        <v>1</v>
      </c>
      <c r="R1572" t="s">
        <v>57</v>
      </c>
      <c r="S1572" t="s">
        <v>3941</v>
      </c>
      <c r="T1572" t="s">
        <v>3942</v>
      </c>
      <c r="U1572" t="b">
        <v>0</v>
      </c>
      <c r="V1572" t="s">
        <v>3943</v>
      </c>
      <c r="W1572" t="s">
        <v>1667</v>
      </c>
      <c r="X1572" t="s">
        <v>54</v>
      </c>
      <c r="Y1572" t="s">
        <v>62</v>
      </c>
      <c r="Z1572" t="s">
        <v>54</v>
      </c>
      <c r="AA1572" t="s">
        <v>54</v>
      </c>
      <c r="AB1572" t="s">
        <v>54</v>
      </c>
      <c r="AC1572" t="s">
        <v>54</v>
      </c>
      <c r="AD1572">
        <v>0</v>
      </c>
      <c r="AE1572" t="s">
        <v>101</v>
      </c>
      <c r="AF1572">
        <v>1</v>
      </c>
      <c r="AG1572">
        <v>162205883</v>
      </c>
      <c r="AH1572">
        <f t="shared" si="240"/>
        <v>0</v>
      </c>
      <c r="AI1572">
        <f t="shared" si="241"/>
        <v>0</v>
      </c>
      <c r="AJ1572">
        <f t="shared" si="242"/>
        <v>0</v>
      </c>
      <c r="AK1572">
        <f t="shared" si="243"/>
        <v>0</v>
      </c>
      <c r="AL1572">
        <f t="shared" si="244"/>
        <v>0</v>
      </c>
      <c r="AM1572">
        <f t="shared" si="245"/>
        <v>0</v>
      </c>
      <c r="AN1572">
        <f t="shared" si="246"/>
        <v>0</v>
      </c>
      <c r="AO1572">
        <f t="shared" si="247"/>
        <v>0</v>
      </c>
      <c r="AP1572">
        <f t="shared" si="248"/>
        <v>0</v>
      </c>
      <c r="AQ1572">
        <f t="shared" si="249"/>
        <v>0</v>
      </c>
      <c r="AR1572" t="s">
        <v>11839</v>
      </c>
      <c r="AS1572">
        <v>231086</v>
      </c>
      <c r="AT1572">
        <v>403750</v>
      </c>
      <c r="AU1572" t="s">
        <v>54</v>
      </c>
      <c r="AV1572">
        <v>0</v>
      </c>
      <c r="AW1572">
        <v>1</v>
      </c>
      <c r="AX1572">
        <v>0</v>
      </c>
      <c r="AY1572">
        <v>2</v>
      </c>
      <c r="AZ1572" t="s">
        <v>3950</v>
      </c>
      <c r="BA1572" t="s">
        <v>3951</v>
      </c>
      <c r="BB1572">
        <v>27778</v>
      </c>
      <c r="BC1572" t="s">
        <v>3952</v>
      </c>
      <c r="BD1572" t="s">
        <v>67</v>
      </c>
      <c r="BE1572" t="s">
        <v>68</v>
      </c>
      <c r="BF1572">
        <v>30310</v>
      </c>
      <c r="BG1572" t="s">
        <v>75</v>
      </c>
      <c r="BH1572" t="s">
        <v>76</v>
      </c>
      <c r="BI1572" t="s">
        <v>77</v>
      </c>
      <c r="BJ1572" t="s">
        <v>78</v>
      </c>
    </row>
    <row r="1573" spans="1:62" x14ac:dyDescent="0.25">
      <c r="A1573">
        <v>302347</v>
      </c>
      <c r="B1573">
        <v>1209512</v>
      </c>
      <c r="C1573" t="s">
        <v>51</v>
      </c>
      <c r="D1573">
        <v>431046</v>
      </c>
      <c r="E1573" t="s">
        <v>52</v>
      </c>
      <c r="F1573" t="s">
        <v>53</v>
      </c>
      <c r="G1573">
        <v>3</v>
      </c>
      <c r="H1573">
        <v>110</v>
      </c>
      <c r="I1573">
        <v>73</v>
      </c>
      <c r="J1573">
        <v>6</v>
      </c>
      <c r="K1573" t="s">
        <v>2628</v>
      </c>
      <c r="L1573" t="s">
        <v>2629</v>
      </c>
      <c r="M1573" t="s">
        <v>2630</v>
      </c>
      <c r="N1573">
        <v>4966579</v>
      </c>
      <c r="O1573">
        <v>1</v>
      </c>
      <c r="P1573" t="s">
        <v>56</v>
      </c>
      <c r="Q1573">
        <v>1</v>
      </c>
      <c r="R1573" t="s">
        <v>57</v>
      </c>
      <c r="S1573" t="s">
        <v>3941</v>
      </c>
      <c r="T1573" t="s">
        <v>3942</v>
      </c>
      <c r="U1573" t="b">
        <v>0</v>
      </c>
      <c r="V1573" t="s">
        <v>3943</v>
      </c>
      <c r="W1573" t="s">
        <v>1667</v>
      </c>
      <c r="X1573" t="s">
        <v>54</v>
      </c>
      <c r="Y1573" t="s">
        <v>62</v>
      </c>
      <c r="Z1573" t="s">
        <v>54</v>
      </c>
      <c r="AA1573" t="s">
        <v>54</v>
      </c>
      <c r="AB1573" t="s">
        <v>54</v>
      </c>
      <c r="AC1573" t="s">
        <v>54</v>
      </c>
      <c r="AD1573">
        <v>1</v>
      </c>
      <c r="AE1573" t="s">
        <v>83</v>
      </c>
      <c r="AF1573">
        <v>1</v>
      </c>
      <c r="AG1573">
        <v>162206022</v>
      </c>
      <c r="AH1573">
        <f t="shared" si="240"/>
        <v>0</v>
      </c>
      <c r="AI1573">
        <f t="shared" si="241"/>
        <v>0</v>
      </c>
      <c r="AJ1573">
        <f t="shared" si="242"/>
        <v>0</v>
      </c>
      <c r="AK1573">
        <f t="shared" si="243"/>
        <v>0</v>
      </c>
      <c r="AL1573">
        <f t="shared" si="244"/>
        <v>0</v>
      </c>
      <c r="AM1573">
        <f t="shared" si="245"/>
        <v>0</v>
      </c>
      <c r="AN1573">
        <f t="shared" si="246"/>
        <v>0</v>
      </c>
      <c r="AO1573">
        <f t="shared" si="247"/>
        <v>0</v>
      </c>
      <c r="AP1573">
        <f t="shared" si="248"/>
        <v>0</v>
      </c>
      <c r="AQ1573">
        <f t="shared" si="249"/>
        <v>0</v>
      </c>
      <c r="AR1573" t="s">
        <v>11840</v>
      </c>
      <c r="AS1573">
        <v>231161</v>
      </c>
      <c r="AT1573">
        <v>403825</v>
      </c>
      <c r="AU1573" t="s">
        <v>54</v>
      </c>
      <c r="AV1573">
        <v>0</v>
      </c>
      <c r="AW1573">
        <v>0</v>
      </c>
      <c r="AX1573">
        <v>0</v>
      </c>
      <c r="AY1573">
        <v>1</v>
      </c>
      <c r="AZ1573" t="s">
        <v>3953</v>
      </c>
      <c r="BA1573" t="s">
        <v>3954</v>
      </c>
      <c r="BB1573">
        <v>142535</v>
      </c>
      <c r="BC1573" t="s">
        <v>3955</v>
      </c>
      <c r="BD1573" t="s">
        <v>73</v>
      </c>
      <c r="BE1573" t="s">
        <v>74</v>
      </c>
      <c r="BF1573">
        <v>107857</v>
      </c>
      <c r="BG1573" t="s">
        <v>75</v>
      </c>
      <c r="BH1573" t="s">
        <v>76</v>
      </c>
      <c r="BI1573" t="s">
        <v>77</v>
      </c>
      <c r="BJ1573" t="s">
        <v>78</v>
      </c>
    </row>
    <row r="1574" spans="1:62" x14ac:dyDescent="0.25">
      <c r="A1574">
        <v>302347</v>
      </c>
      <c r="B1574">
        <v>1209512</v>
      </c>
      <c r="C1574" t="s">
        <v>51</v>
      </c>
      <c r="D1574">
        <v>431046</v>
      </c>
      <c r="E1574" t="s">
        <v>52</v>
      </c>
      <c r="F1574" t="s">
        <v>53</v>
      </c>
      <c r="G1574">
        <v>3</v>
      </c>
      <c r="H1574">
        <v>110</v>
      </c>
      <c r="I1574">
        <v>73</v>
      </c>
      <c r="J1574">
        <v>6</v>
      </c>
      <c r="K1574" t="s">
        <v>2628</v>
      </c>
      <c r="L1574" t="s">
        <v>2629</v>
      </c>
      <c r="M1574" t="s">
        <v>2630</v>
      </c>
      <c r="N1574">
        <v>4966579</v>
      </c>
      <c r="O1574">
        <v>1</v>
      </c>
      <c r="P1574" t="s">
        <v>56</v>
      </c>
      <c r="Q1574">
        <v>1</v>
      </c>
      <c r="R1574" t="s">
        <v>57</v>
      </c>
      <c r="S1574" t="s">
        <v>3941</v>
      </c>
      <c r="T1574" t="s">
        <v>3942</v>
      </c>
      <c r="U1574" t="b">
        <v>0</v>
      </c>
      <c r="V1574" t="s">
        <v>3943</v>
      </c>
      <c r="W1574" t="s">
        <v>1667</v>
      </c>
      <c r="X1574" t="s">
        <v>54</v>
      </c>
      <c r="Y1574" t="s">
        <v>62</v>
      </c>
      <c r="Z1574" t="s">
        <v>54</v>
      </c>
      <c r="AA1574" t="s">
        <v>54</v>
      </c>
      <c r="AB1574" t="s">
        <v>54</v>
      </c>
      <c r="AC1574" t="s">
        <v>54</v>
      </c>
      <c r="AD1574">
        <v>1</v>
      </c>
      <c r="AE1574" t="s">
        <v>108</v>
      </c>
      <c r="AF1574">
        <v>1</v>
      </c>
      <c r="AG1574">
        <v>162206201</v>
      </c>
      <c r="AH1574">
        <f t="shared" si="240"/>
        <v>0</v>
      </c>
      <c r="AI1574">
        <f t="shared" si="241"/>
        <v>0</v>
      </c>
      <c r="AJ1574">
        <f t="shared" si="242"/>
        <v>0</v>
      </c>
      <c r="AK1574">
        <f t="shared" si="243"/>
        <v>0</v>
      </c>
      <c r="AL1574">
        <f t="shared" si="244"/>
        <v>0</v>
      </c>
      <c r="AM1574">
        <f t="shared" si="245"/>
        <v>0</v>
      </c>
      <c r="AN1574">
        <f t="shared" si="246"/>
        <v>0</v>
      </c>
      <c r="AO1574">
        <f t="shared" si="247"/>
        <v>0</v>
      </c>
      <c r="AP1574">
        <f t="shared" si="248"/>
        <v>0</v>
      </c>
      <c r="AQ1574">
        <f t="shared" si="249"/>
        <v>0</v>
      </c>
      <c r="AR1574" t="s">
        <v>11843</v>
      </c>
      <c r="AS1574">
        <v>231165</v>
      </c>
      <c r="AT1574">
        <v>403829</v>
      </c>
      <c r="AU1574" t="s">
        <v>54</v>
      </c>
      <c r="AV1574">
        <v>0</v>
      </c>
      <c r="AW1574">
        <v>0</v>
      </c>
      <c r="AX1574">
        <v>0</v>
      </c>
      <c r="AY1574">
        <v>1</v>
      </c>
      <c r="AZ1574" t="s">
        <v>3956</v>
      </c>
      <c r="BA1574" t="s">
        <v>3957</v>
      </c>
      <c r="BB1574">
        <v>65146</v>
      </c>
      <c r="BC1574" t="s">
        <v>3958</v>
      </c>
      <c r="BD1574" t="s">
        <v>112</v>
      </c>
      <c r="BE1574" t="s">
        <v>113</v>
      </c>
      <c r="BF1574">
        <v>108187</v>
      </c>
      <c r="BG1574" t="s">
        <v>75</v>
      </c>
      <c r="BH1574" t="s">
        <v>76</v>
      </c>
      <c r="BI1574" t="s">
        <v>77</v>
      </c>
      <c r="BJ1574" t="s">
        <v>78</v>
      </c>
    </row>
    <row r="1575" spans="1:62" x14ac:dyDescent="0.25">
      <c r="A1575">
        <v>302348</v>
      </c>
      <c r="B1575">
        <v>1209512</v>
      </c>
      <c r="C1575" t="s">
        <v>51</v>
      </c>
      <c r="D1575">
        <v>431046</v>
      </c>
      <c r="E1575" t="s">
        <v>52</v>
      </c>
      <c r="F1575" t="s">
        <v>53</v>
      </c>
      <c r="G1575">
        <v>3</v>
      </c>
      <c r="H1575">
        <v>110</v>
      </c>
      <c r="I1575">
        <v>73</v>
      </c>
      <c r="J1575">
        <v>16</v>
      </c>
      <c r="K1575" t="s">
        <v>2628</v>
      </c>
      <c r="L1575" t="s">
        <v>2629</v>
      </c>
      <c r="M1575" t="s">
        <v>2630</v>
      </c>
      <c r="N1575">
        <v>4971438</v>
      </c>
      <c r="O1575">
        <v>1</v>
      </c>
      <c r="P1575" t="s">
        <v>56</v>
      </c>
      <c r="Q1575">
        <v>1</v>
      </c>
      <c r="R1575" t="s">
        <v>57</v>
      </c>
      <c r="S1575" t="s">
        <v>3963</v>
      </c>
      <c r="T1575" t="s">
        <v>54</v>
      </c>
      <c r="U1575" t="b">
        <v>1</v>
      </c>
      <c r="V1575" t="s">
        <v>54</v>
      </c>
      <c r="W1575" t="s">
        <v>2727</v>
      </c>
      <c r="X1575" t="s">
        <v>54</v>
      </c>
      <c r="Y1575" t="s">
        <v>62</v>
      </c>
      <c r="Z1575" t="s">
        <v>54</v>
      </c>
      <c r="AA1575" t="s">
        <v>54</v>
      </c>
      <c r="AB1575" t="s">
        <v>54</v>
      </c>
      <c r="AC1575" t="s">
        <v>54</v>
      </c>
      <c r="AD1575">
        <v>0</v>
      </c>
      <c r="AE1575" t="s">
        <v>3968</v>
      </c>
      <c r="AF1575">
        <v>1</v>
      </c>
      <c r="AG1575">
        <v>162360709</v>
      </c>
      <c r="AH1575">
        <f t="shared" si="240"/>
        <v>0</v>
      </c>
      <c r="AI1575">
        <f t="shared" si="241"/>
        <v>0</v>
      </c>
      <c r="AJ1575">
        <f t="shared" si="242"/>
        <v>0</v>
      </c>
      <c r="AK1575">
        <f t="shared" si="243"/>
        <v>0</v>
      </c>
      <c r="AL1575">
        <f t="shared" si="244"/>
        <v>0</v>
      </c>
      <c r="AM1575">
        <f t="shared" si="245"/>
        <v>0</v>
      </c>
      <c r="AN1575">
        <f t="shared" si="246"/>
        <v>0</v>
      </c>
      <c r="AO1575">
        <f t="shared" si="247"/>
        <v>0</v>
      </c>
      <c r="AP1575">
        <f t="shared" si="248"/>
        <v>0</v>
      </c>
      <c r="AQ1575">
        <f t="shared" si="249"/>
        <v>0</v>
      </c>
      <c r="AR1575" t="s">
        <v>11838</v>
      </c>
      <c r="AS1575">
        <v>231145</v>
      </c>
      <c r="AT1575">
        <v>403809</v>
      </c>
      <c r="AU1575" t="s">
        <v>54</v>
      </c>
      <c r="AV1575">
        <v>0</v>
      </c>
      <c r="AW1575">
        <v>3</v>
      </c>
      <c r="AX1575">
        <v>0</v>
      </c>
      <c r="AY1575">
        <v>12</v>
      </c>
      <c r="AZ1575" t="s">
        <v>3969</v>
      </c>
      <c r="BA1575" t="s">
        <v>3970</v>
      </c>
      <c r="BB1575">
        <v>105450</v>
      </c>
      <c r="BC1575" t="s">
        <v>3971</v>
      </c>
      <c r="BD1575" t="s">
        <v>73</v>
      </c>
      <c r="BE1575" t="s">
        <v>74</v>
      </c>
      <c r="BF1575">
        <v>107857</v>
      </c>
      <c r="BG1575" t="s">
        <v>75</v>
      </c>
      <c r="BH1575" t="s">
        <v>76</v>
      </c>
      <c r="BI1575" t="s">
        <v>77</v>
      </c>
      <c r="BJ1575" t="s">
        <v>78</v>
      </c>
    </row>
    <row r="1576" spans="1:62" x14ac:dyDescent="0.25">
      <c r="A1576">
        <v>302348</v>
      </c>
      <c r="B1576">
        <v>1209512</v>
      </c>
      <c r="C1576" t="s">
        <v>51</v>
      </c>
      <c r="D1576">
        <v>431046</v>
      </c>
      <c r="E1576" t="s">
        <v>52</v>
      </c>
      <c r="F1576" t="s">
        <v>53</v>
      </c>
      <c r="G1576">
        <v>3</v>
      </c>
      <c r="H1576">
        <v>110</v>
      </c>
      <c r="I1576">
        <v>73</v>
      </c>
      <c r="J1576">
        <v>16</v>
      </c>
      <c r="K1576" t="s">
        <v>2628</v>
      </c>
      <c r="L1576" t="s">
        <v>2629</v>
      </c>
      <c r="M1576" t="s">
        <v>2630</v>
      </c>
      <c r="N1576">
        <v>4971438</v>
      </c>
      <c r="O1576">
        <v>1</v>
      </c>
      <c r="P1576" t="s">
        <v>56</v>
      </c>
      <c r="Q1576">
        <v>1</v>
      </c>
      <c r="R1576" t="s">
        <v>57</v>
      </c>
      <c r="S1576" t="s">
        <v>3963</v>
      </c>
      <c r="T1576" t="s">
        <v>54</v>
      </c>
      <c r="U1576" t="b">
        <v>1</v>
      </c>
      <c r="V1576" t="s">
        <v>54</v>
      </c>
      <c r="W1576" t="s">
        <v>2727</v>
      </c>
      <c r="X1576" t="s">
        <v>54</v>
      </c>
      <c r="Y1576" t="s">
        <v>62</v>
      </c>
      <c r="Z1576" t="s">
        <v>54</v>
      </c>
      <c r="AA1576" t="s">
        <v>54</v>
      </c>
      <c r="AB1576" t="s">
        <v>54</v>
      </c>
      <c r="AC1576" t="s">
        <v>54</v>
      </c>
      <c r="AD1576">
        <v>0</v>
      </c>
      <c r="AE1576" t="s">
        <v>101</v>
      </c>
      <c r="AF1576">
        <v>1</v>
      </c>
      <c r="AG1576">
        <v>162361071</v>
      </c>
      <c r="AH1576">
        <f t="shared" si="240"/>
        <v>0</v>
      </c>
      <c r="AI1576">
        <f t="shared" si="241"/>
        <v>0</v>
      </c>
      <c r="AJ1576">
        <f t="shared" si="242"/>
        <v>0</v>
      </c>
      <c r="AK1576">
        <f t="shared" si="243"/>
        <v>0</v>
      </c>
      <c r="AL1576">
        <f t="shared" si="244"/>
        <v>0</v>
      </c>
      <c r="AM1576">
        <f t="shared" si="245"/>
        <v>0</v>
      </c>
      <c r="AN1576">
        <f t="shared" si="246"/>
        <v>0</v>
      </c>
      <c r="AO1576">
        <f t="shared" si="247"/>
        <v>0</v>
      </c>
      <c r="AP1576">
        <f t="shared" si="248"/>
        <v>0</v>
      </c>
      <c r="AQ1576">
        <f t="shared" si="249"/>
        <v>0</v>
      </c>
      <c r="AR1576" t="s">
        <v>11839</v>
      </c>
      <c r="AS1576">
        <v>231086</v>
      </c>
      <c r="AT1576">
        <v>403750</v>
      </c>
      <c r="AU1576" t="s">
        <v>54</v>
      </c>
      <c r="AV1576">
        <v>0</v>
      </c>
      <c r="AW1576">
        <v>0</v>
      </c>
      <c r="AX1576">
        <v>0</v>
      </c>
      <c r="AY1576">
        <v>2</v>
      </c>
      <c r="AZ1576" t="s">
        <v>3972</v>
      </c>
      <c r="BA1576" t="s">
        <v>3973</v>
      </c>
      <c r="BB1576">
        <v>42483</v>
      </c>
      <c r="BC1576" t="s">
        <v>3974</v>
      </c>
      <c r="BD1576" t="s">
        <v>67</v>
      </c>
      <c r="BE1576" t="s">
        <v>68</v>
      </c>
      <c r="BF1576">
        <v>30310</v>
      </c>
      <c r="BG1576" t="s">
        <v>75</v>
      </c>
      <c r="BH1576" t="s">
        <v>76</v>
      </c>
      <c r="BI1576" t="s">
        <v>77</v>
      </c>
      <c r="BJ1576" t="s">
        <v>78</v>
      </c>
    </row>
    <row r="1577" spans="1:62" x14ac:dyDescent="0.25">
      <c r="A1577">
        <v>302348</v>
      </c>
      <c r="B1577">
        <v>1209512</v>
      </c>
      <c r="C1577" t="s">
        <v>51</v>
      </c>
      <c r="D1577">
        <v>431046</v>
      </c>
      <c r="E1577" t="s">
        <v>52</v>
      </c>
      <c r="F1577" t="s">
        <v>53</v>
      </c>
      <c r="G1577">
        <v>3</v>
      </c>
      <c r="H1577">
        <v>110</v>
      </c>
      <c r="I1577">
        <v>73</v>
      </c>
      <c r="J1577">
        <v>16</v>
      </c>
      <c r="K1577" t="s">
        <v>2628</v>
      </c>
      <c r="L1577" t="s">
        <v>2629</v>
      </c>
      <c r="M1577" t="s">
        <v>2630</v>
      </c>
      <c r="N1577">
        <v>4971438</v>
      </c>
      <c r="O1577">
        <v>1</v>
      </c>
      <c r="P1577" t="s">
        <v>56</v>
      </c>
      <c r="Q1577">
        <v>1</v>
      </c>
      <c r="R1577" t="s">
        <v>57</v>
      </c>
      <c r="S1577" t="s">
        <v>3963</v>
      </c>
      <c r="T1577" t="s">
        <v>54</v>
      </c>
      <c r="U1577" t="b">
        <v>1</v>
      </c>
      <c r="V1577" t="s">
        <v>54</v>
      </c>
      <c r="W1577" t="s">
        <v>2727</v>
      </c>
      <c r="X1577" t="s">
        <v>54</v>
      </c>
      <c r="Y1577" t="s">
        <v>62</v>
      </c>
      <c r="Z1577" t="s">
        <v>54</v>
      </c>
      <c r="AA1577" t="s">
        <v>54</v>
      </c>
      <c r="AB1577" t="s">
        <v>54</v>
      </c>
      <c r="AC1577" t="s">
        <v>54</v>
      </c>
      <c r="AD1577">
        <v>0</v>
      </c>
      <c r="AE1577" t="s">
        <v>54</v>
      </c>
      <c r="AF1577">
        <v>1</v>
      </c>
      <c r="AG1577">
        <v>162361109</v>
      </c>
      <c r="AH1577">
        <f t="shared" si="240"/>
        <v>0</v>
      </c>
      <c r="AI1577">
        <f t="shared" si="241"/>
        <v>0</v>
      </c>
      <c r="AJ1577">
        <f t="shared" si="242"/>
        <v>0</v>
      </c>
      <c r="AK1577">
        <f t="shared" si="243"/>
        <v>0</v>
      </c>
      <c r="AL1577">
        <f t="shared" si="244"/>
        <v>0</v>
      </c>
      <c r="AM1577">
        <f t="shared" si="245"/>
        <v>0</v>
      </c>
      <c r="AN1577">
        <f t="shared" si="246"/>
        <v>0</v>
      </c>
      <c r="AO1577">
        <f t="shared" si="247"/>
        <v>0</v>
      </c>
      <c r="AP1577">
        <f t="shared" si="248"/>
        <v>0</v>
      </c>
      <c r="AQ1577">
        <f t="shared" si="249"/>
        <v>0</v>
      </c>
      <c r="AR1577" t="s">
        <v>11840</v>
      </c>
      <c r="AS1577">
        <v>231161</v>
      </c>
      <c r="AT1577">
        <v>403825</v>
      </c>
      <c r="AU1577" t="s">
        <v>54</v>
      </c>
      <c r="AV1577">
        <v>1</v>
      </c>
      <c r="AW1577">
        <v>3</v>
      </c>
      <c r="AX1577">
        <v>0</v>
      </c>
      <c r="AY1577">
        <v>5</v>
      </c>
      <c r="AZ1577" t="s">
        <v>3975</v>
      </c>
      <c r="BA1577" t="s">
        <v>3976</v>
      </c>
      <c r="BB1577">
        <v>52126</v>
      </c>
      <c r="BC1577" t="s">
        <v>3977</v>
      </c>
      <c r="BD1577" t="s">
        <v>73</v>
      </c>
      <c r="BE1577" t="s">
        <v>74</v>
      </c>
      <c r="BF1577">
        <v>107857</v>
      </c>
      <c r="BG1577" t="s">
        <v>75</v>
      </c>
      <c r="BH1577" t="s">
        <v>76</v>
      </c>
      <c r="BI1577" t="s">
        <v>77</v>
      </c>
      <c r="BJ1577" t="s">
        <v>78</v>
      </c>
    </row>
    <row r="1578" spans="1:62" x14ac:dyDescent="0.25">
      <c r="A1578">
        <v>302348</v>
      </c>
      <c r="B1578">
        <v>1209512</v>
      </c>
      <c r="C1578" t="s">
        <v>51</v>
      </c>
      <c r="D1578">
        <v>431046</v>
      </c>
      <c r="E1578" t="s">
        <v>52</v>
      </c>
      <c r="F1578" t="s">
        <v>53</v>
      </c>
      <c r="G1578">
        <v>3</v>
      </c>
      <c r="H1578">
        <v>110</v>
      </c>
      <c r="I1578">
        <v>73</v>
      </c>
      <c r="J1578">
        <v>16</v>
      </c>
      <c r="K1578" t="s">
        <v>2628</v>
      </c>
      <c r="L1578" t="s">
        <v>2629</v>
      </c>
      <c r="M1578" t="s">
        <v>2630</v>
      </c>
      <c r="N1578">
        <v>4971438</v>
      </c>
      <c r="O1578">
        <v>1</v>
      </c>
      <c r="P1578" t="s">
        <v>56</v>
      </c>
      <c r="Q1578">
        <v>1</v>
      </c>
      <c r="R1578" t="s">
        <v>57</v>
      </c>
      <c r="S1578" t="s">
        <v>3963</v>
      </c>
      <c r="T1578" t="s">
        <v>54</v>
      </c>
      <c r="U1578" t="b">
        <v>1</v>
      </c>
      <c r="V1578" t="s">
        <v>54</v>
      </c>
      <c r="W1578" t="s">
        <v>2727</v>
      </c>
      <c r="X1578" t="s">
        <v>54</v>
      </c>
      <c r="Y1578" t="s">
        <v>62</v>
      </c>
      <c r="Z1578" t="s">
        <v>54</v>
      </c>
      <c r="AA1578" t="s">
        <v>54</v>
      </c>
      <c r="AB1578" t="s">
        <v>54</v>
      </c>
      <c r="AC1578" t="s">
        <v>54</v>
      </c>
      <c r="AD1578">
        <v>0</v>
      </c>
      <c r="AE1578" t="s">
        <v>3978</v>
      </c>
      <c r="AF1578">
        <v>1</v>
      </c>
      <c r="AG1578">
        <v>162361247</v>
      </c>
      <c r="AH1578">
        <f t="shared" si="240"/>
        <v>0</v>
      </c>
      <c r="AI1578">
        <f t="shared" si="241"/>
        <v>0</v>
      </c>
      <c r="AJ1578">
        <f t="shared" si="242"/>
        <v>0</v>
      </c>
      <c r="AK1578">
        <f t="shared" si="243"/>
        <v>0</v>
      </c>
      <c r="AL1578">
        <f t="shared" si="244"/>
        <v>0</v>
      </c>
      <c r="AM1578">
        <f t="shared" si="245"/>
        <v>0</v>
      </c>
      <c r="AN1578">
        <f t="shared" si="246"/>
        <v>0</v>
      </c>
      <c r="AO1578">
        <f t="shared" si="247"/>
        <v>0</v>
      </c>
      <c r="AP1578">
        <f t="shared" si="248"/>
        <v>0</v>
      </c>
      <c r="AQ1578">
        <f t="shared" si="249"/>
        <v>0</v>
      </c>
      <c r="AR1578" t="s">
        <v>11843</v>
      </c>
      <c r="AS1578">
        <v>231165</v>
      </c>
      <c r="AT1578">
        <v>403829</v>
      </c>
      <c r="AU1578" t="s">
        <v>54</v>
      </c>
      <c r="AV1578">
        <v>0</v>
      </c>
      <c r="AW1578">
        <v>0</v>
      </c>
      <c r="AX1578">
        <v>0</v>
      </c>
      <c r="AY1578">
        <v>2</v>
      </c>
      <c r="AZ1578" t="s">
        <v>3979</v>
      </c>
      <c r="BA1578" t="s">
        <v>3980</v>
      </c>
      <c r="BB1578">
        <v>41156</v>
      </c>
      <c r="BC1578" t="s">
        <v>3981</v>
      </c>
      <c r="BD1578" t="s">
        <v>112</v>
      </c>
      <c r="BE1578" t="s">
        <v>113</v>
      </c>
      <c r="BF1578">
        <v>108187</v>
      </c>
      <c r="BG1578" t="s">
        <v>75</v>
      </c>
      <c r="BH1578" t="s">
        <v>76</v>
      </c>
      <c r="BI1578" t="s">
        <v>77</v>
      </c>
      <c r="BJ1578" t="s">
        <v>78</v>
      </c>
    </row>
    <row r="1579" spans="1:62" x14ac:dyDescent="0.25">
      <c r="A1579">
        <v>302348</v>
      </c>
      <c r="B1579">
        <v>1209512</v>
      </c>
      <c r="C1579" t="s">
        <v>51</v>
      </c>
      <c r="D1579">
        <v>431046</v>
      </c>
      <c r="E1579" t="s">
        <v>52</v>
      </c>
      <c r="F1579" t="s">
        <v>53</v>
      </c>
      <c r="G1579">
        <v>3</v>
      </c>
      <c r="H1579">
        <v>110</v>
      </c>
      <c r="I1579">
        <v>73</v>
      </c>
      <c r="J1579">
        <v>16</v>
      </c>
      <c r="K1579" t="s">
        <v>2628</v>
      </c>
      <c r="L1579" t="s">
        <v>2629</v>
      </c>
      <c r="M1579" t="s">
        <v>2630</v>
      </c>
      <c r="N1579">
        <v>4971438</v>
      </c>
      <c r="O1579">
        <v>1</v>
      </c>
      <c r="P1579" t="s">
        <v>56</v>
      </c>
      <c r="Q1579">
        <v>1</v>
      </c>
      <c r="R1579" t="s">
        <v>57</v>
      </c>
      <c r="S1579" t="s">
        <v>3963</v>
      </c>
      <c r="T1579" t="s">
        <v>54</v>
      </c>
      <c r="U1579" t="b">
        <v>1</v>
      </c>
      <c r="V1579" t="s">
        <v>54</v>
      </c>
      <c r="W1579" t="s">
        <v>2727</v>
      </c>
      <c r="X1579" t="s">
        <v>54</v>
      </c>
      <c r="Y1579" t="s">
        <v>62</v>
      </c>
      <c r="Z1579" t="s">
        <v>54</v>
      </c>
      <c r="AA1579" t="s">
        <v>54</v>
      </c>
      <c r="AB1579" t="s">
        <v>54</v>
      </c>
      <c r="AC1579" t="s">
        <v>54</v>
      </c>
      <c r="AD1579">
        <v>0</v>
      </c>
      <c r="AE1579" t="s">
        <v>331</v>
      </c>
      <c r="AF1579">
        <v>1</v>
      </c>
      <c r="AG1579">
        <v>162361289</v>
      </c>
      <c r="AH1579">
        <f t="shared" si="240"/>
        <v>0</v>
      </c>
      <c r="AI1579">
        <f t="shared" si="241"/>
        <v>0</v>
      </c>
      <c r="AJ1579">
        <f t="shared" si="242"/>
        <v>0</v>
      </c>
      <c r="AK1579">
        <f t="shared" si="243"/>
        <v>0</v>
      </c>
      <c r="AL1579">
        <f t="shared" si="244"/>
        <v>0</v>
      </c>
      <c r="AM1579">
        <f t="shared" si="245"/>
        <v>0</v>
      </c>
      <c r="AN1579">
        <f t="shared" si="246"/>
        <v>0</v>
      </c>
      <c r="AO1579">
        <f t="shared" si="247"/>
        <v>0</v>
      </c>
      <c r="AP1579">
        <f t="shared" si="248"/>
        <v>0</v>
      </c>
      <c r="AQ1579">
        <f t="shared" si="249"/>
        <v>0</v>
      </c>
      <c r="AR1579" t="s">
        <v>11844</v>
      </c>
      <c r="AS1579">
        <v>231105</v>
      </c>
      <c r="AT1579">
        <v>403769</v>
      </c>
      <c r="AU1579" t="s">
        <v>54</v>
      </c>
      <c r="AV1579">
        <v>0</v>
      </c>
      <c r="AW1579">
        <v>3</v>
      </c>
      <c r="AX1579">
        <v>0</v>
      </c>
      <c r="AY1579">
        <v>4</v>
      </c>
      <c r="AZ1579" t="s">
        <v>3982</v>
      </c>
      <c r="BA1579" t="s">
        <v>3983</v>
      </c>
      <c r="BB1579">
        <v>151083</v>
      </c>
      <c r="BC1579" t="s">
        <v>3984</v>
      </c>
      <c r="BD1579" t="s">
        <v>118</v>
      </c>
      <c r="BE1579" t="s">
        <v>119</v>
      </c>
      <c r="BF1579">
        <v>30267</v>
      </c>
      <c r="BG1579" t="s">
        <v>75</v>
      </c>
      <c r="BH1579" t="s">
        <v>76</v>
      </c>
      <c r="BI1579" t="s">
        <v>77</v>
      </c>
      <c r="BJ1579" t="s">
        <v>78</v>
      </c>
    </row>
    <row r="1580" spans="1:62" x14ac:dyDescent="0.25">
      <c r="A1580">
        <v>302348</v>
      </c>
      <c r="B1580">
        <v>1209512</v>
      </c>
      <c r="C1580" t="s">
        <v>51</v>
      </c>
      <c r="D1580">
        <v>431046</v>
      </c>
      <c r="E1580" t="s">
        <v>52</v>
      </c>
      <c r="F1580" t="s">
        <v>53</v>
      </c>
      <c r="G1580">
        <v>3</v>
      </c>
      <c r="H1580">
        <v>110</v>
      </c>
      <c r="I1580">
        <v>73</v>
      </c>
      <c r="J1580">
        <v>16</v>
      </c>
      <c r="K1580" t="s">
        <v>2628</v>
      </c>
      <c r="L1580" t="s">
        <v>2629</v>
      </c>
      <c r="M1580" t="s">
        <v>2630</v>
      </c>
      <c r="N1580">
        <v>4971438</v>
      </c>
      <c r="O1580">
        <v>1</v>
      </c>
      <c r="P1580" t="s">
        <v>56</v>
      </c>
      <c r="Q1580">
        <v>1</v>
      </c>
      <c r="R1580" t="s">
        <v>57</v>
      </c>
      <c r="S1580" t="s">
        <v>3963</v>
      </c>
      <c r="T1580" t="s">
        <v>54</v>
      </c>
      <c r="U1580" t="b">
        <v>1</v>
      </c>
      <c r="V1580" t="s">
        <v>54</v>
      </c>
      <c r="W1580" t="s">
        <v>2727</v>
      </c>
      <c r="X1580" t="s">
        <v>54</v>
      </c>
      <c r="Y1580" t="s">
        <v>62</v>
      </c>
      <c r="Z1580" t="s">
        <v>54</v>
      </c>
      <c r="AA1580" t="s">
        <v>54</v>
      </c>
      <c r="AB1580" t="s">
        <v>54</v>
      </c>
      <c r="AC1580" t="s">
        <v>54</v>
      </c>
      <c r="AD1580">
        <v>0</v>
      </c>
      <c r="AE1580" t="s">
        <v>54</v>
      </c>
      <c r="AF1580">
        <v>1</v>
      </c>
      <c r="AG1580">
        <v>162361554</v>
      </c>
      <c r="AH1580">
        <f t="shared" si="240"/>
        <v>0</v>
      </c>
      <c r="AI1580">
        <f t="shared" si="241"/>
        <v>0</v>
      </c>
      <c r="AJ1580">
        <f t="shared" si="242"/>
        <v>0</v>
      </c>
      <c r="AK1580">
        <f t="shared" si="243"/>
        <v>0</v>
      </c>
      <c r="AL1580">
        <f t="shared" si="244"/>
        <v>0</v>
      </c>
      <c r="AM1580">
        <f t="shared" si="245"/>
        <v>0</v>
      </c>
      <c r="AN1580">
        <f t="shared" si="246"/>
        <v>0</v>
      </c>
      <c r="AO1580">
        <f t="shared" si="247"/>
        <v>0</v>
      </c>
      <c r="AP1580">
        <f t="shared" si="248"/>
        <v>0</v>
      </c>
      <c r="AQ1580">
        <f t="shared" si="249"/>
        <v>0</v>
      </c>
      <c r="AR1580" t="s">
        <v>11848</v>
      </c>
      <c r="AS1580">
        <v>231150</v>
      </c>
      <c r="AT1580">
        <v>403814</v>
      </c>
      <c r="AU1580" t="s">
        <v>54</v>
      </c>
      <c r="AV1580">
        <v>1</v>
      </c>
      <c r="AW1580">
        <v>3</v>
      </c>
      <c r="AX1580">
        <v>0</v>
      </c>
      <c r="AY1580">
        <v>1</v>
      </c>
      <c r="AZ1580" t="s">
        <v>3985</v>
      </c>
      <c r="BA1580" t="s">
        <v>3986</v>
      </c>
      <c r="BB1580">
        <v>121115</v>
      </c>
      <c r="BC1580" t="s">
        <v>3987</v>
      </c>
      <c r="BD1580" t="s">
        <v>177</v>
      </c>
      <c r="BE1580" t="s">
        <v>74</v>
      </c>
      <c r="BF1580">
        <v>107857</v>
      </c>
      <c r="BG1580" t="s">
        <v>75</v>
      </c>
      <c r="BH1580" t="s">
        <v>76</v>
      </c>
      <c r="BI1580" t="s">
        <v>77</v>
      </c>
      <c r="BJ1580" t="s">
        <v>78</v>
      </c>
    </row>
    <row r="1581" spans="1:62" x14ac:dyDescent="0.25">
      <c r="A1581">
        <v>302348</v>
      </c>
      <c r="B1581">
        <v>1209512</v>
      </c>
      <c r="C1581" t="s">
        <v>51</v>
      </c>
      <c r="D1581">
        <v>431046</v>
      </c>
      <c r="E1581" t="s">
        <v>52</v>
      </c>
      <c r="F1581" t="s">
        <v>53</v>
      </c>
      <c r="G1581">
        <v>3</v>
      </c>
      <c r="H1581">
        <v>110</v>
      </c>
      <c r="I1581">
        <v>73</v>
      </c>
      <c r="J1581">
        <v>16</v>
      </c>
      <c r="K1581" t="s">
        <v>2628</v>
      </c>
      <c r="L1581" t="s">
        <v>2629</v>
      </c>
      <c r="M1581" t="s">
        <v>2630</v>
      </c>
      <c r="N1581">
        <v>4971438</v>
      </c>
      <c r="O1581">
        <v>1</v>
      </c>
      <c r="P1581" t="s">
        <v>56</v>
      </c>
      <c r="Q1581">
        <v>1</v>
      </c>
      <c r="R1581" t="s">
        <v>57</v>
      </c>
      <c r="S1581" t="s">
        <v>3963</v>
      </c>
      <c r="T1581" t="s">
        <v>54</v>
      </c>
      <c r="U1581" t="b">
        <v>1</v>
      </c>
      <c r="V1581" t="s">
        <v>54</v>
      </c>
      <c r="W1581" t="s">
        <v>2727</v>
      </c>
      <c r="X1581" t="s">
        <v>54</v>
      </c>
      <c r="Y1581" t="s">
        <v>62</v>
      </c>
      <c r="Z1581" t="s">
        <v>54</v>
      </c>
      <c r="AA1581" t="s">
        <v>54</v>
      </c>
      <c r="AB1581" t="s">
        <v>54</v>
      </c>
      <c r="AC1581" t="s">
        <v>54</v>
      </c>
      <c r="AD1581">
        <v>0</v>
      </c>
      <c r="AE1581" t="s">
        <v>2535</v>
      </c>
      <c r="AF1581">
        <v>1</v>
      </c>
      <c r="AG1581">
        <v>162361787</v>
      </c>
      <c r="AH1581">
        <f t="shared" si="240"/>
        <v>0</v>
      </c>
      <c r="AI1581">
        <f t="shared" si="241"/>
        <v>0</v>
      </c>
      <c r="AJ1581">
        <f t="shared" si="242"/>
        <v>0</v>
      </c>
      <c r="AK1581">
        <f t="shared" si="243"/>
        <v>0</v>
      </c>
      <c r="AL1581">
        <f t="shared" si="244"/>
        <v>0</v>
      </c>
      <c r="AM1581">
        <f t="shared" si="245"/>
        <v>0</v>
      </c>
      <c r="AN1581">
        <f t="shared" si="246"/>
        <v>0</v>
      </c>
      <c r="AO1581">
        <f t="shared" si="247"/>
        <v>0</v>
      </c>
      <c r="AP1581">
        <f t="shared" si="248"/>
        <v>0</v>
      </c>
      <c r="AQ1581">
        <f t="shared" si="249"/>
        <v>0</v>
      </c>
      <c r="AR1581" t="s">
        <v>11849</v>
      </c>
      <c r="AS1581">
        <v>231125</v>
      </c>
      <c r="AT1581">
        <v>403789</v>
      </c>
      <c r="AU1581" t="s">
        <v>54</v>
      </c>
      <c r="AV1581">
        <v>0</v>
      </c>
      <c r="AW1581">
        <v>0</v>
      </c>
      <c r="AX1581">
        <v>0</v>
      </c>
      <c r="AY1581">
        <v>2</v>
      </c>
      <c r="AZ1581" t="s">
        <v>3988</v>
      </c>
      <c r="BA1581" t="s">
        <v>3989</v>
      </c>
      <c r="BB1581">
        <v>23658</v>
      </c>
      <c r="BC1581" t="s">
        <v>3990</v>
      </c>
      <c r="BD1581" t="s">
        <v>182</v>
      </c>
      <c r="BE1581" t="s">
        <v>183</v>
      </c>
      <c r="BF1581">
        <v>30454</v>
      </c>
      <c r="BG1581" t="s">
        <v>75</v>
      </c>
      <c r="BH1581" t="s">
        <v>76</v>
      </c>
      <c r="BI1581" t="s">
        <v>77</v>
      </c>
      <c r="BJ1581" t="s">
        <v>78</v>
      </c>
    </row>
    <row r="1582" spans="1:62" x14ac:dyDescent="0.25">
      <c r="A1582">
        <v>302348</v>
      </c>
      <c r="B1582">
        <v>1209512</v>
      </c>
      <c r="C1582" t="s">
        <v>51</v>
      </c>
      <c r="D1582">
        <v>431046</v>
      </c>
      <c r="E1582" t="s">
        <v>52</v>
      </c>
      <c r="F1582" t="s">
        <v>53</v>
      </c>
      <c r="G1582">
        <v>3</v>
      </c>
      <c r="H1582">
        <v>110</v>
      </c>
      <c r="I1582">
        <v>73</v>
      </c>
      <c r="J1582">
        <v>16</v>
      </c>
      <c r="K1582" t="s">
        <v>2628</v>
      </c>
      <c r="L1582" t="s">
        <v>2629</v>
      </c>
      <c r="M1582" t="s">
        <v>2630</v>
      </c>
      <c r="N1582">
        <v>4971438</v>
      </c>
      <c r="O1582">
        <v>1</v>
      </c>
      <c r="P1582" t="s">
        <v>56</v>
      </c>
      <c r="Q1582">
        <v>1</v>
      </c>
      <c r="R1582" t="s">
        <v>57</v>
      </c>
      <c r="S1582" t="s">
        <v>3963</v>
      </c>
      <c r="T1582" t="s">
        <v>54</v>
      </c>
      <c r="U1582" t="b">
        <v>1</v>
      </c>
      <c r="V1582" t="s">
        <v>54</v>
      </c>
      <c r="W1582" t="s">
        <v>2727</v>
      </c>
      <c r="X1582" t="s">
        <v>54</v>
      </c>
      <c r="Y1582" t="s">
        <v>62</v>
      </c>
      <c r="Z1582" t="s">
        <v>54</v>
      </c>
      <c r="AA1582" t="s">
        <v>54</v>
      </c>
      <c r="AB1582" t="s">
        <v>54</v>
      </c>
      <c r="AC1582" t="s">
        <v>54</v>
      </c>
      <c r="AD1582">
        <v>1</v>
      </c>
      <c r="AE1582" t="s">
        <v>127</v>
      </c>
      <c r="AF1582">
        <v>1</v>
      </c>
      <c r="AG1582">
        <v>162361804</v>
      </c>
      <c r="AH1582">
        <f t="shared" si="240"/>
        <v>0</v>
      </c>
      <c r="AI1582">
        <f t="shared" si="241"/>
        <v>0</v>
      </c>
      <c r="AJ1582">
        <f t="shared" si="242"/>
        <v>0</v>
      </c>
      <c r="AK1582">
        <f t="shared" si="243"/>
        <v>0</v>
      </c>
      <c r="AL1582">
        <f t="shared" si="244"/>
        <v>0</v>
      </c>
      <c r="AM1582">
        <f t="shared" si="245"/>
        <v>0</v>
      </c>
      <c r="AN1582">
        <f t="shared" si="246"/>
        <v>0</v>
      </c>
      <c r="AO1582">
        <f t="shared" si="247"/>
        <v>0</v>
      </c>
      <c r="AP1582">
        <f t="shared" si="248"/>
        <v>0</v>
      </c>
      <c r="AQ1582">
        <f t="shared" si="249"/>
        <v>0</v>
      </c>
      <c r="AR1582" t="s">
        <v>11850</v>
      </c>
      <c r="AS1582">
        <v>231065</v>
      </c>
      <c r="AT1582">
        <v>403729</v>
      </c>
      <c r="AU1582" t="s">
        <v>54</v>
      </c>
      <c r="AV1582">
        <v>0</v>
      </c>
      <c r="AW1582">
        <v>0</v>
      </c>
      <c r="AX1582">
        <v>0</v>
      </c>
      <c r="AY1582">
        <v>1</v>
      </c>
      <c r="AZ1582" t="s">
        <v>3991</v>
      </c>
      <c r="BA1582" t="s">
        <v>3992</v>
      </c>
      <c r="BB1582">
        <v>13875</v>
      </c>
      <c r="BC1582" t="s">
        <v>3993</v>
      </c>
      <c r="BD1582" t="s">
        <v>182</v>
      </c>
      <c r="BE1582" t="s">
        <v>187</v>
      </c>
      <c r="BF1582">
        <v>30453</v>
      </c>
      <c r="BG1582" t="s">
        <v>75</v>
      </c>
      <c r="BH1582" t="s">
        <v>76</v>
      </c>
      <c r="BI1582" t="s">
        <v>77</v>
      </c>
      <c r="BJ1582" t="s">
        <v>78</v>
      </c>
    </row>
    <row r="1583" spans="1:62" x14ac:dyDescent="0.25">
      <c r="A1583">
        <v>302348</v>
      </c>
      <c r="B1583">
        <v>1209512</v>
      </c>
      <c r="C1583" t="s">
        <v>51</v>
      </c>
      <c r="D1583">
        <v>431046</v>
      </c>
      <c r="E1583" t="s">
        <v>52</v>
      </c>
      <c r="F1583" t="s">
        <v>53</v>
      </c>
      <c r="G1583">
        <v>3</v>
      </c>
      <c r="H1583">
        <v>110</v>
      </c>
      <c r="I1583">
        <v>73</v>
      </c>
      <c r="J1583">
        <v>16</v>
      </c>
      <c r="K1583" t="s">
        <v>2628</v>
      </c>
      <c r="L1583" t="s">
        <v>2629</v>
      </c>
      <c r="M1583" t="s">
        <v>2630</v>
      </c>
      <c r="N1583">
        <v>4971438</v>
      </c>
      <c r="O1583">
        <v>1</v>
      </c>
      <c r="P1583" t="s">
        <v>56</v>
      </c>
      <c r="Q1583">
        <v>1</v>
      </c>
      <c r="R1583" t="s">
        <v>57</v>
      </c>
      <c r="S1583" t="s">
        <v>3963</v>
      </c>
      <c r="T1583" t="s">
        <v>54</v>
      </c>
      <c r="U1583" t="b">
        <v>1</v>
      </c>
      <c r="V1583" t="s">
        <v>54</v>
      </c>
      <c r="W1583" t="s">
        <v>2727</v>
      </c>
      <c r="X1583" t="s">
        <v>54</v>
      </c>
      <c r="Y1583" t="s">
        <v>62</v>
      </c>
      <c r="Z1583" t="s">
        <v>54</v>
      </c>
      <c r="AA1583" t="s">
        <v>54</v>
      </c>
      <c r="AB1583" t="s">
        <v>54</v>
      </c>
      <c r="AC1583" t="s">
        <v>54</v>
      </c>
      <c r="AD1583">
        <v>0</v>
      </c>
      <c r="AE1583" t="s">
        <v>54</v>
      </c>
      <c r="AF1583">
        <v>1</v>
      </c>
      <c r="AG1583">
        <v>162361819</v>
      </c>
      <c r="AH1583">
        <f t="shared" si="240"/>
        <v>0</v>
      </c>
      <c r="AI1583">
        <f t="shared" si="241"/>
        <v>0</v>
      </c>
      <c r="AJ1583">
        <f t="shared" si="242"/>
        <v>0</v>
      </c>
      <c r="AK1583">
        <f t="shared" si="243"/>
        <v>0</v>
      </c>
      <c r="AL1583">
        <f t="shared" si="244"/>
        <v>0</v>
      </c>
      <c r="AM1583">
        <f t="shared" si="245"/>
        <v>0</v>
      </c>
      <c r="AN1583">
        <f t="shared" si="246"/>
        <v>0</v>
      </c>
      <c r="AO1583">
        <f t="shared" si="247"/>
        <v>0</v>
      </c>
      <c r="AP1583">
        <f t="shared" si="248"/>
        <v>0</v>
      </c>
      <c r="AQ1583">
        <f t="shared" si="249"/>
        <v>0</v>
      </c>
      <c r="AR1583" t="s">
        <v>11851</v>
      </c>
      <c r="AS1583">
        <v>231108</v>
      </c>
      <c r="AT1583">
        <v>403772</v>
      </c>
      <c r="AU1583" t="s">
        <v>54</v>
      </c>
      <c r="AV1583">
        <v>1</v>
      </c>
      <c r="AW1583">
        <v>3</v>
      </c>
      <c r="AX1583">
        <v>0</v>
      </c>
      <c r="AY1583">
        <v>3</v>
      </c>
      <c r="AZ1583" t="s">
        <v>3994</v>
      </c>
      <c r="BA1583" t="s">
        <v>3995</v>
      </c>
      <c r="BB1583">
        <v>83802</v>
      </c>
      <c r="BC1583" t="s">
        <v>3996</v>
      </c>
      <c r="BD1583" t="s">
        <v>118</v>
      </c>
      <c r="BE1583" t="s">
        <v>119</v>
      </c>
      <c r="BF1583">
        <v>30267</v>
      </c>
      <c r="BG1583" t="s">
        <v>75</v>
      </c>
      <c r="BH1583" t="s">
        <v>76</v>
      </c>
      <c r="BI1583" t="s">
        <v>77</v>
      </c>
      <c r="BJ1583" t="s">
        <v>78</v>
      </c>
    </row>
    <row r="1584" spans="1:62" x14ac:dyDescent="0.25">
      <c r="A1584">
        <v>302348</v>
      </c>
      <c r="B1584">
        <v>1209512</v>
      </c>
      <c r="C1584" t="s">
        <v>51</v>
      </c>
      <c r="D1584">
        <v>431046</v>
      </c>
      <c r="E1584" t="s">
        <v>52</v>
      </c>
      <c r="F1584" t="s">
        <v>53</v>
      </c>
      <c r="G1584">
        <v>3</v>
      </c>
      <c r="H1584">
        <v>110</v>
      </c>
      <c r="I1584">
        <v>73</v>
      </c>
      <c r="J1584">
        <v>16</v>
      </c>
      <c r="K1584" t="s">
        <v>2628</v>
      </c>
      <c r="L1584" t="s">
        <v>2629</v>
      </c>
      <c r="M1584" t="s">
        <v>2630</v>
      </c>
      <c r="N1584">
        <v>4971438</v>
      </c>
      <c r="O1584">
        <v>1</v>
      </c>
      <c r="P1584" t="s">
        <v>56</v>
      </c>
      <c r="Q1584">
        <v>1</v>
      </c>
      <c r="R1584" t="s">
        <v>57</v>
      </c>
      <c r="S1584" t="s">
        <v>3963</v>
      </c>
      <c r="T1584" t="s">
        <v>54</v>
      </c>
      <c r="U1584" t="b">
        <v>1</v>
      </c>
      <c r="V1584" t="s">
        <v>54</v>
      </c>
      <c r="W1584" t="s">
        <v>2727</v>
      </c>
      <c r="X1584" t="s">
        <v>54</v>
      </c>
      <c r="Y1584" t="s">
        <v>62</v>
      </c>
      <c r="Z1584" t="s">
        <v>54</v>
      </c>
      <c r="AA1584" t="s">
        <v>54</v>
      </c>
      <c r="AB1584" t="s">
        <v>54</v>
      </c>
      <c r="AC1584" t="s">
        <v>54</v>
      </c>
      <c r="AD1584">
        <v>1</v>
      </c>
      <c r="AE1584" t="s">
        <v>478</v>
      </c>
      <c r="AF1584">
        <v>1</v>
      </c>
      <c r="AG1584">
        <v>162362027</v>
      </c>
      <c r="AH1584">
        <f t="shared" si="240"/>
        <v>0</v>
      </c>
      <c r="AI1584">
        <f t="shared" si="241"/>
        <v>0</v>
      </c>
      <c r="AJ1584">
        <f t="shared" si="242"/>
        <v>0</v>
      </c>
      <c r="AK1584">
        <f t="shared" si="243"/>
        <v>0</v>
      </c>
      <c r="AL1584">
        <f t="shared" si="244"/>
        <v>0</v>
      </c>
      <c r="AM1584">
        <f t="shared" si="245"/>
        <v>0</v>
      </c>
      <c r="AN1584">
        <f t="shared" si="246"/>
        <v>0</v>
      </c>
      <c r="AO1584">
        <f t="shared" si="247"/>
        <v>0</v>
      </c>
      <c r="AP1584">
        <f t="shared" si="248"/>
        <v>0</v>
      </c>
      <c r="AQ1584">
        <f t="shared" si="249"/>
        <v>0</v>
      </c>
      <c r="AR1584" t="s">
        <v>11854</v>
      </c>
      <c r="AS1584">
        <v>231139</v>
      </c>
      <c r="AT1584">
        <v>403803</v>
      </c>
      <c r="AU1584" t="s">
        <v>54</v>
      </c>
      <c r="AV1584">
        <v>0</v>
      </c>
      <c r="AW1584">
        <v>0</v>
      </c>
      <c r="AX1584">
        <v>0</v>
      </c>
      <c r="AY1584">
        <v>1</v>
      </c>
      <c r="AZ1584" t="s">
        <v>3997</v>
      </c>
      <c r="BA1584" t="s">
        <v>3998</v>
      </c>
      <c r="BB1584">
        <v>27953</v>
      </c>
      <c r="BC1584" t="s">
        <v>3999</v>
      </c>
      <c r="BD1584" t="s">
        <v>482</v>
      </c>
      <c r="BE1584" t="s">
        <v>183</v>
      </c>
      <c r="BF1584">
        <v>30454</v>
      </c>
      <c r="BG1584" t="s">
        <v>75</v>
      </c>
      <c r="BH1584" t="s">
        <v>76</v>
      </c>
      <c r="BI1584" t="s">
        <v>77</v>
      </c>
      <c r="BJ1584" t="s">
        <v>78</v>
      </c>
    </row>
    <row r="1585" spans="1:62" x14ac:dyDescent="0.25">
      <c r="A1585">
        <v>302348</v>
      </c>
      <c r="B1585">
        <v>1209512</v>
      </c>
      <c r="C1585" t="s">
        <v>51</v>
      </c>
      <c r="D1585">
        <v>431046</v>
      </c>
      <c r="E1585" t="s">
        <v>52</v>
      </c>
      <c r="F1585" t="s">
        <v>53</v>
      </c>
      <c r="G1585">
        <v>3</v>
      </c>
      <c r="H1585">
        <v>110</v>
      </c>
      <c r="I1585">
        <v>73</v>
      </c>
      <c r="J1585">
        <v>16</v>
      </c>
      <c r="K1585" t="s">
        <v>2628</v>
      </c>
      <c r="L1585" t="s">
        <v>2629</v>
      </c>
      <c r="M1585" t="s">
        <v>2630</v>
      </c>
      <c r="N1585">
        <v>4971438</v>
      </c>
      <c r="O1585">
        <v>1</v>
      </c>
      <c r="P1585" t="s">
        <v>56</v>
      </c>
      <c r="Q1585">
        <v>1</v>
      </c>
      <c r="R1585" t="s">
        <v>57</v>
      </c>
      <c r="S1585" t="s">
        <v>3963</v>
      </c>
      <c r="T1585" t="s">
        <v>54</v>
      </c>
      <c r="U1585" t="b">
        <v>1</v>
      </c>
      <c r="V1585" t="s">
        <v>54</v>
      </c>
      <c r="W1585" t="s">
        <v>2727</v>
      </c>
      <c r="X1585" t="s">
        <v>54</v>
      </c>
      <c r="Y1585" t="s">
        <v>62</v>
      </c>
      <c r="Z1585" t="s">
        <v>54</v>
      </c>
      <c r="AA1585" t="s">
        <v>54</v>
      </c>
      <c r="AB1585" t="s">
        <v>54</v>
      </c>
      <c r="AC1585" t="s">
        <v>54</v>
      </c>
      <c r="AD1585">
        <v>0</v>
      </c>
      <c r="AE1585" t="s">
        <v>54</v>
      </c>
      <c r="AF1585">
        <v>1</v>
      </c>
      <c r="AG1585">
        <v>162362056</v>
      </c>
      <c r="AH1585">
        <f t="shared" si="240"/>
        <v>0</v>
      </c>
      <c r="AI1585">
        <f t="shared" si="241"/>
        <v>0</v>
      </c>
      <c r="AJ1585">
        <f t="shared" si="242"/>
        <v>0</v>
      </c>
      <c r="AK1585">
        <f t="shared" si="243"/>
        <v>0</v>
      </c>
      <c r="AL1585">
        <f t="shared" si="244"/>
        <v>0</v>
      </c>
      <c r="AM1585">
        <f t="shared" si="245"/>
        <v>0</v>
      </c>
      <c r="AN1585">
        <f t="shared" si="246"/>
        <v>0</v>
      </c>
      <c r="AO1585">
        <f t="shared" si="247"/>
        <v>0</v>
      </c>
      <c r="AP1585">
        <f t="shared" si="248"/>
        <v>0</v>
      </c>
      <c r="AQ1585">
        <f t="shared" si="249"/>
        <v>0</v>
      </c>
      <c r="AR1585" t="s">
        <v>11855</v>
      </c>
      <c r="AS1585">
        <v>231106</v>
      </c>
      <c r="AT1585">
        <v>403770</v>
      </c>
      <c r="AU1585" t="s">
        <v>54</v>
      </c>
      <c r="AV1585">
        <v>1</v>
      </c>
      <c r="AW1585">
        <v>3</v>
      </c>
      <c r="AX1585">
        <v>0</v>
      </c>
      <c r="AY1585">
        <v>1</v>
      </c>
      <c r="AZ1585" t="s">
        <v>4000</v>
      </c>
      <c r="BA1585" t="s">
        <v>4001</v>
      </c>
      <c r="BB1585">
        <v>15010</v>
      </c>
      <c r="BC1585" t="s">
        <v>4002</v>
      </c>
      <c r="BD1585" t="s">
        <v>118</v>
      </c>
      <c r="BE1585" t="s">
        <v>119</v>
      </c>
      <c r="BF1585">
        <v>30267</v>
      </c>
      <c r="BG1585" t="s">
        <v>75</v>
      </c>
      <c r="BH1585" t="s">
        <v>76</v>
      </c>
      <c r="BI1585" t="s">
        <v>77</v>
      </c>
      <c r="BJ1585" t="s">
        <v>78</v>
      </c>
    </row>
    <row r="1586" spans="1:62" x14ac:dyDescent="0.25">
      <c r="A1586">
        <v>302348</v>
      </c>
      <c r="B1586">
        <v>1209512</v>
      </c>
      <c r="C1586" t="s">
        <v>51</v>
      </c>
      <c r="D1586">
        <v>431046</v>
      </c>
      <c r="E1586" t="s">
        <v>52</v>
      </c>
      <c r="F1586" t="s">
        <v>53</v>
      </c>
      <c r="G1586">
        <v>3</v>
      </c>
      <c r="H1586">
        <v>110</v>
      </c>
      <c r="I1586">
        <v>73</v>
      </c>
      <c r="J1586">
        <v>16</v>
      </c>
      <c r="K1586" t="s">
        <v>2628</v>
      </c>
      <c r="L1586" t="s">
        <v>2629</v>
      </c>
      <c r="M1586" t="s">
        <v>2630</v>
      </c>
      <c r="N1586">
        <v>4971438</v>
      </c>
      <c r="O1586">
        <v>1</v>
      </c>
      <c r="P1586" t="s">
        <v>56</v>
      </c>
      <c r="Q1586">
        <v>1</v>
      </c>
      <c r="R1586" t="s">
        <v>57</v>
      </c>
      <c r="S1586" t="s">
        <v>3963</v>
      </c>
      <c r="T1586" t="s">
        <v>54</v>
      </c>
      <c r="U1586" t="b">
        <v>1</v>
      </c>
      <c r="V1586" t="s">
        <v>54</v>
      </c>
      <c r="W1586" t="s">
        <v>2727</v>
      </c>
      <c r="X1586" t="s">
        <v>54</v>
      </c>
      <c r="Y1586" t="s">
        <v>62</v>
      </c>
      <c r="Z1586" t="s">
        <v>54</v>
      </c>
      <c r="AA1586" t="s">
        <v>54</v>
      </c>
      <c r="AB1586" t="s">
        <v>54</v>
      </c>
      <c r="AC1586" t="s">
        <v>54</v>
      </c>
      <c r="AD1586">
        <v>0</v>
      </c>
      <c r="AE1586" t="s">
        <v>3317</v>
      </c>
      <c r="AF1586">
        <v>1</v>
      </c>
      <c r="AG1586">
        <v>162362197</v>
      </c>
      <c r="AH1586">
        <f t="shared" si="240"/>
        <v>0</v>
      </c>
      <c r="AI1586">
        <f t="shared" si="241"/>
        <v>0</v>
      </c>
      <c r="AJ1586">
        <f t="shared" si="242"/>
        <v>0</v>
      </c>
      <c r="AK1586">
        <f t="shared" si="243"/>
        <v>0</v>
      </c>
      <c r="AL1586">
        <f t="shared" si="244"/>
        <v>0</v>
      </c>
      <c r="AM1586">
        <f t="shared" si="245"/>
        <v>0</v>
      </c>
      <c r="AN1586">
        <f t="shared" si="246"/>
        <v>0</v>
      </c>
      <c r="AO1586">
        <f t="shared" si="247"/>
        <v>0</v>
      </c>
      <c r="AP1586">
        <f t="shared" si="248"/>
        <v>0</v>
      </c>
      <c r="AQ1586">
        <f t="shared" si="249"/>
        <v>0</v>
      </c>
      <c r="AR1586" t="s">
        <v>11856</v>
      </c>
      <c r="AS1586">
        <v>231104</v>
      </c>
      <c r="AT1586">
        <v>403768</v>
      </c>
      <c r="AU1586" t="s">
        <v>54</v>
      </c>
      <c r="AV1586">
        <v>0</v>
      </c>
      <c r="AW1586">
        <v>0</v>
      </c>
      <c r="AX1586">
        <v>0</v>
      </c>
      <c r="AY1586">
        <v>2</v>
      </c>
      <c r="AZ1586" t="s">
        <v>4003</v>
      </c>
      <c r="BA1586" t="s">
        <v>4004</v>
      </c>
      <c r="BB1586">
        <v>5593</v>
      </c>
      <c r="BC1586" t="s">
        <v>4005</v>
      </c>
      <c r="BD1586" t="s">
        <v>67</v>
      </c>
      <c r="BE1586" t="s">
        <v>68</v>
      </c>
      <c r="BF1586">
        <v>30310</v>
      </c>
      <c r="BG1586" t="s">
        <v>75</v>
      </c>
      <c r="BH1586" t="s">
        <v>76</v>
      </c>
      <c r="BI1586" t="s">
        <v>77</v>
      </c>
      <c r="BJ1586" t="s">
        <v>78</v>
      </c>
    </row>
    <row r="1587" spans="1:62" x14ac:dyDescent="0.25">
      <c r="A1587">
        <v>302348</v>
      </c>
      <c r="B1587">
        <v>1209512</v>
      </c>
      <c r="C1587" t="s">
        <v>51</v>
      </c>
      <c r="D1587">
        <v>431046</v>
      </c>
      <c r="E1587" t="s">
        <v>52</v>
      </c>
      <c r="F1587" t="s">
        <v>53</v>
      </c>
      <c r="G1587">
        <v>3</v>
      </c>
      <c r="H1587">
        <v>110</v>
      </c>
      <c r="I1587">
        <v>73</v>
      </c>
      <c r="J1587">
        <v>16</v>
      </c>
      <c r="K1587" t="s">
        <v>2628</v>
      </c>
      <c r="L1587" t="s">
        <v>2629</v>
      </c>
      <c r="M1587" t="s">
        <v>2630</v>
      </c>
      <c r="N1587">
        <v>4971438</v>
      </c>
      <c r="O1587">
        <v>1</v>
      </c>
      <c r="P1587" t="s">
        <v>56</v>
      </c>
      <c r="Q1587">
        <v>1</v>
      </c>
      <c r="R1587" t="s">
        <v>57</v>
      </c>
      <c r="S1587" t="s">
        <v>3963</v>
      </c>
      <c r="T1587" t="s">
        <v>54</v>
      </c>
      <c r="U1587" t="b">
        <v>1</v>
      </c>
      <c r="V1587" t="s">
        <v>54</v>
      </c>
      <c r="W1587" t="s">
        <v>2727</v>
      </c>
      <c r="X1587" t="s">
        <v>54</v>
      </c>
      <c r="Y1587" t="s">
        <v>62</v>
      </c>
      <c r="Z1587" t="s">
        <v>54</v>
      </c>
      <c r="AA1587" t="s">
        <v>54</v>
      </c>
      <c r="AB1587" t="s">
        <v>54</v>
      </c>
      <c r="AC1587" t="s">
        <v>54</v>
      </c>
      <c r="AD1587">
        <v>0</v>
      </c>
      <c r="AE1587" t="s">
        <v>1982</v>
      </c>
      <c r="AF1587">
        <v>1</v>
      </c>
      <c r="AG1587">
        <v>162362216</v>
      </c>
      <c r="AH1587">
        <f t="shared" si="240"/>
        <v>0</v>
      </c>
      <c r="AI1587">
        <f t="shared" si="241"/>
        <v>0</v>
      </c>
      <c r="AJ1587">
        <f t="shared" si="242"/>
        <v>0</v>
      </c>
      <c r="AK1587">
        <f t="shared" si="243"/>
        <v>0</v>
      </c>
      <c r="AL1587">
        <f t="shared" si="244"/>
        <v>0</v>
      </c>
      <c r="AM1587">
        <f t="shared" si="245"/>
        <v>0</v>
      </c>
      <c r="AN1587">
        <f t="shared" si="246"/>
        <v>0</v>
      </c>
      <c r="AO1587">
        <f t="shared" si="247"/>
        <v>0</v>
      </c>
      <c r="AP1587">
        <f t="shared" si="248"/>
        <v>0</v>
      </c>
      <c r="AQ1587">
        <f t="shared" si="249"/>
        <v>0</v>
      </c>
      <c r="AR1587" t="s">
        <v>11857</v>
      </c>
      <c r="AS1587">
        <v>231088</v>
      </c>
      <c r="AT1587">
        <v>403752</v>
      </c>
      <c r="AU1587" t="s">
        <v>54</v>
      </c>
      <c r="AV1587">
        <v>0</v>
      </c>
      <c r="AW1587">
        <v>1</v>
      </c>
      <c r="AX1587">
        <v>0</v>
      </c>
      <c r="AY1587">
        <v>9</v>
      </c>
      <c r="AZ1587" t="s">
        <v>4006</v>
      </c>
      <c r="BA1587" t="s">
        <v>4007</v>
      </c>
      <c r="BB1587">
        <v>11122</v>
      </c>
      <c r="BC1587" t="s">
        <v>4008</v>
      </c>
      <c r="BD1587" t="s">
        <v>67</v>
      </c>
      <c r="BE1587" t="s">
        <v>68</v>
      </c>
      <c r="BF1587">
        <v>30310</v>
      </c>
      <c r="BG1587" t="s">
        <v>535</v>
      </c>
      <c r="BH1587" t="s">
        <v>536</v>
      </c>
      <c r="BI1587" t="s">
        <v>537</v>
      </c>
      <c r="BJ1587" t="s">
        <v>538</v>
      </c>
    </row>
    <row r="1588" spans="1:62" x14ac:dyDescent="0.25">
      <c r="A1588">
        <v>302348</v>
      </c>
      <c r="B1588">
        <v>1209512</v>
      </c>
      <c r="C1588" t="s">
        <v>51</v>
      </c>
      <c r="D1588">
        <v>431046</v>
      </c>
      <c r="E1588" t="s">
        <v>52</v>
      </c>
      <c r="F1588" t="s">
        <v>53</v>
      </c>
      <c r="G1588">
        <v>3</v>
      </c>
      <c r="H1588">
        <v>110</v>
      </c>
      <c r="I1588">
        <v>73</v>
      </c>
      <c r="J1588">
        <v>16</v>
      </c>
      <c r="K1588" t="s">
        <v>2628</v>
      </c>
      <c r="L1588" t="s">
        <v>2629</v>
      </c>
      <c r="M1588" t="s">
        <v>2630</v>
      </c>
      <c r="N1588">
        <v>4971438</v>
      </c>
      <c r="O1588">
        <v>1</v>
      </c>
      <c r="P1588" t="s">
        <v>56</v>
      </c>
      <c r="Q1588">
        <v>1</v>
      </c>
      <c r="R1588" t="s">
        <v>57</v>
      </c>
      <c r="S1588" t="s">
        <v>3963</v>
      </c>
      <c r="T1588" t="s">
        <v>54</v>
      </c>
      <c r="U1588" t="b">
        <v>1</v>
      </c>
      <c r="V1588" t="s">
        <v>54</v>
      </c>
      <c r="W1588" t="s">
        <v>2727</v>
      </c>
      <c r="X1588" t="s">
        <v>54</v>
      </c>
      <c r="Y1588" t="s">
        <v>62</v>
      </c>
      <c r="Z1588" t="s">
        <v>54</v>
      </c>
      <c r="AA1588" t="s">
        <v>54</v>
      </c>
      <c r="AB1588" t="s">
        <v>54</v>
      </c>
      <c r="AC1588" t="s">
        <v>54</v>
      </c>
      <c r="AD1588">
        <v>0</v>
      </c>
      <c r="AE1588" t="s">
        <v>3317</v>
      </c>
      <c r="AF1588">
        <v>1</v>
      </c>
      <c r="AG1588">
        <v>162362279</v>
      </c>
      <c r="AH1588">
        <f t="shared" si="240"/>
        <v>0</v>
      </c>
      <c r="AI1588">
        <f t="shared" si="241"/>
        <v>0</v>
      </c>
      <c r="AJ1588">
        <f t="shared" si="242"/>
        <v>0</v>
      </c>
      <c r="AK1588">
        <f t="shared" si="243"/>
        <v>0</v>
      </c>
      <c r="AL1588">
        <f t="shared" si="244"/>
        <v>0</v>
      </c>
      <c r="AM1588">
        <f t="shared" si="245"/>
        <v>0</v>
      </c>
      <c r="AN1588">
        <f t="shared" si="246"/>
        <v>0</v>
      </c>
      <c r="AO1588">
        <f t="shared" si="247"/>
        <v>0</v>
      </c>
      <c r="AP1588">
        <f t="shared" si="248"/>
        <v>0</v>
      </c>
      <c r="AQ1588">
        <f t="shared" si="249"/>
        <v>0</v>
      </c>
      <c r="AR1588" t="s">
        <v>11858</v>
      </c>
      <c r="AS1588">
        <v>231136</v>
      </c>
      <c r="AT1588">
        <v>403800</v>
      </c>
      <c r="AU1588" t="s">
        <v>54</v>
      </c>
      <c r="AV1588">
        <v>0</v>
      </c>
      <c r="AW1588">
        <v>0</v>
      </c>
      <c r="AX1588">
        <v>0</v>
      </c>
      <c r="AY1588">
        <v>2</v>
      </c>
      <c r="AZ1588" t="s">
        <v>4009</v>
      </c>
      <c r="BA1588" t="s">
        <v>4010</v>
      </c>
      <c r="BB1588">
        <v>38771</v>
      </c>
      <c r="BC1588" t="s">
        <v>4011</v>
      </c>
      <c r="BD1588" t="s">
        <v>182</v>
      </c>
      <c r="BE1588" t="s">
        <v>183</v>
      </c>
      <c r="BF1588">
        <v>30454</v>
      </c>
      <c r="BG1588" t="s">
        <v>75</v>
      </c>
      <c r="BH1588" t="s">
        <v>76</v>
      </c>
      <c r="BI1588" t="s">
        <v>77</v>
      </c>
      <c r="BJ1588" t="s">
        <v>78</v>
      </c>
    </row>
    <row r="1589" spans="1:62" x14ac:dyDescent="0.25">
      <c r="A1589">
        <v>302348</v>
      </c>
      <c r="B1589">
        <v>1209512</v>
      </c>
      <c r="C1589" t="s">
        <v>51</v>
      </c>
      <c r="D1589">
        <v>431046</v>
      </c>
      <c r="E1589" t="s">
        <v>52</v>
      </c>
      <c r="F1589" t="s">
        <v>53</v>
      </c>
      <c r="G1589">
        <v>3</v>
      </c>
      <c r="H1589">
        <v>110</v>
      </c>
      <c r="I1589">
        <v>73</v>
      </c>
      <c r="J1589">
        <v>16</v>
      </c>
      <c r="K1589" t="s">
        <v>2628</v>
      </c>
      <c r="L1589" t="s">
        <v>2629</v>
      </c>
      <c r="M1589" t="s">
        <v>2630</v>
      </c>
      <c r="N1589">
        <v>4971438</v>
      </c>
      <c r="O1589">
        <v>1</v>
      </c>
      <c r="P1589" t="s">
        <v>56</v>
      </c>
      <c r="Q1589">
        <v>1</v>
      </c>
      <c r="R1589" t="s">
        <v>57</v>
      </c>
      <c r="S1589" t="s">
        <v>3963</v>
      </c>
      <c r="T1589" t="s">
        <v>54</v>
      </c>
      <c r="U1589" t="b">
        <v>1</v>
      </c>
      <c r="V1589" t="s">
        <v>54</v>
      </c>
      <c r="W1589" t="s">
        <v>2727</v>
      </c>
      <c r="X1589" t="s">
        <v>54</v>
      </c>
      <c r="Y1589" t="s">
        <v>62</v>
      </c>
      <c r="Z1589" t="s">
        <v>54</v>
      </c>
      <c r="AA1589" t="s">
        <v>54</v>
      </c>
      <c r="AB1589" t="s">
        <v>54</v>
      </c>
      <c r="AC1589" t="s">
        <v>54</v>
      </c>
      <c r="AE1589" t="s">
        <v>54</v>
      </c>
      <c r="AF1589">
        <v>1</v>
      </c>
      <c r="AG1589">
        <v>162362333</v>
      </c>
      <c r="AH1589">
        <f t="shared" si="240"/>
        <v>0</v>
      </c>
      <c r="AI1589">
        <f t="shared" si="241"/>
        <v>0</v>
      </c>
      <c r="AJ1589">
        <f t="shared" si="242"/>
        <v>0</v>
      </c>
      <c r="AK1589">
        <f t="shared" si="243"/>
        <v>0</v>
      </c>
      <c r="AL1589">
        <f t="shared" si="244"/>
        <v>0</v>
      </c>
      <c r="AM1589">
        <f t="shared" si="245"/>
        <v>0</v>
      </c>
      <c r="AN1589">
        <f t="shared" si="246"/>
        <v>0</v>
      </c>
      <c r="AO1589">
        <f t="shared" si="247"/>
        <v>0</v>
      </c>
      <c r="AP1589">
        <f t="shared" si="248"/>
        <v>0</v>
      </c>
      <c r="AQ1589">
        <f t="shared" si="249"/>
        <v>0</v>
      </c>
      <c r="AR1589" t="s">
        <v>11859</v>
      </c>
      <c r="AS1589">
        <v>231160</v>
      </c>
      <c r="AT1589">
        <v>403824</v>
      </c>
      <c r="AU1589" t="s">
        <v>54</v>
      </c>
      <c r="AW1589">
        <v>0</v>
      </c>
      <c r="AX1589">
        <v>0</v>
      </c>
      <c r="AY1589">
        <v>0</v>
      </c>
      <c r="AZ1589" t="s">
        <v>4012</v>
      </c>
      <c r="BA1589" t="s">
        <v>54</v>
      </c>
      <c r="BC1589" t="s">
        <v>4013</v>
      </c>
      <c r="BD1589" t="s">
        <v>73</v>
      </c>
      <c r="BE1589" t="s">
        <v>74</v>
      </c>
      <c r="BF1589">
        <v>107857</v>
      </c>
      <c r="BG1589" t="s">
        <v>75</v>
      </c>
      <c r="BH1589" t="s">
        <v>76</v>
      </c>
      <c r="BI1589" t="s">
        <v>77</v>
      </c>
      <c r="BJ1589" t="s">
        <v>78</v>
      </c>
    </row>
    <row r="1590" spans="1:62" x14ac:dyDescent="0.25">
      <c r="A1590">
        <v>302349</v>
      </c>
      <c r="B1590">
        <v>1209512</v>
      </c>
      <c r="C1590" t="s">
        <v>51</v>
      </c>
      <c r="D1590">
        <v>431046</v>
      </c>
      <c r="E1590" t="s">
        <v>52</v>
      </c>
      <c r="F1590" t="s">
        <v>53</v>
      </c>
      <c r="G1590">
        <v>3</v>
      </c>
      <c r="H1590">
        <v>110</v>
      </c>
      <c r="I1590">
        <v>73</v>
      </c>
      <c r="J1590">
        <v>6</v>
      </c>
      <c r="K1590" t="s">
        <v>2628</v>
      </c>
      <c r="L1590" t="s">
        <v>2629</v>
      </c>
      <c r="M1590" t="s">
        <v>2630</v>
      </c>
      <c r="N1590">
        <v>4971615</v>
      </c>
      <c r="O1590">
        <v>1</v>
      </c>
      <c r="P1590" t="s">
        <v>56</v>
      </c>
      <c r="Q1590">
        <v>1</v>
      </c>
      <c r="R1590" t="s">
        <v>57</v>
      </c>
      <c r="S1590" t="s">
        <v>4014</v>
      </c>
      <c r="T1590" t="s">
        <v>4015</v>
      </c>
      <c r="U1590" t="b">
        <v>0</v>
      </c>
      <c r="V1590" t="s">
        <v>4016</v>
      </c>
      <c r="W1590" t="s">
        <v>2020</v>
      </c>
      <c r="X1590" t="s">
        <v>54</v>
      </c>
      <c r="Y1590" t="s">
        <v>62</v>
      </c>
      <c r="Z1590" t="s">
        <v>54</v>
      </c>
      <c r="AA1590" t="s">
        <v>54</v>
      </c>
      <c r="AB1590" t="s">
        <v>54</v>
      </c>
      <c r="AC1590" t="s">
        <v>54</v>
      </c>
      <c r="AD1590">
        <v>0</v>
      </c>
      <c r="AE1590" t="s">
        <v>1807</v>
      </c>
      <c r="AF1590">
        <v>1</v>
      </c>
      <c r="AG1590">
        <v>162248338</v>
      </c>
      <c r="AH1590">
        <f t="shared" si="240"/>
        <v>0</v>
      </c>
      <c r="AI1590">
        <f t="shared" si="241"/>
        <v>0</v>
      </c>
      <c r="AJ1590">
        <f t="shared" si="242"/>
        <v>0</v>
      </c>
      <c r="AK1590">
        <f t="shared" si="243"/>
        <v>0</v>
      </c>
      <c r="AL1590">
        <f t="shared" si="244"/>
        <v>0</v>
      </c>
      <c r="AM1590">
        <f t="shared" si="245"/>
        <v>0</v>
      </c>
      <c r="AN1590">
        <f t="shared" si="246"/>
        <v>0</v>
      </c>
      <c r="AO1590">
        <f t="shared" si="247"/>
        <v>0</v>
      </c>
      <c r="AP1590">
        <f t="shared" si="248"/>
        <v>0</v>
      </c>
      <c r="AQ1590">
        <f t="shared" si="249"/>
        <v>0</v>
      </c>
      <c r="AR1590" t="s">
        <v>11838</v>
      </c>
      <c r="AS1590">
        <v>231145</v>
      </c>
      <c r="AT1590">
        <v>403809</v>
      </c>
      <c r="AU1590" t="s">
        <v>54</v>
      </c>
      <c r="AV1590">
        <v>0</v>
      </c>
      <c r="AW1590">
        <v>0</v>
      </c>
      <c r="AX1590">
        <v>0</v>
      </c>
      <c r="AY1590">
        <v>2</v>
      </c>
      <c r="AZ1590" t="s">
        <v>4020</v>
      </c>
      <c r="BA1590" t="s">
        <v>4021</v>
      </c>
      <c r="BB1590">
        <v>224613</v>
      </c>
      <c r="BC1590" t="s">
        <v>4022</v>
      </c>
      <c r="BD1590" t="s">
        <v>73</v>
      </c>
      <c r="BE1590" t="s">
        <v>74</v>
      </c>
      <c r="BF1590">
        <v>107857</v>
      </c>
      <c r="BG1590" t="s">
        <v>75</v>
      </c>
      <c r="BH1590" t="s">
        <v>76</v>
      </c>
      <c r="BI1590" t="s">
        <v>77</v>
      </c>
      <c r="BJ1590" t="s">
        <v>78</v>
      </c>
    </row>
    <row r="1591" spans="1:62" x14ac:dyDescent="0.25">
      <c r="A1591">
        <v>302349</v>
      </c>
      <c r="B1591">
        <v>1209512</v>
      </c>
      <c r="C1591" t="s">
        <v>51</v>
      </c>
      <c r="D1591">
        <v>431046</v>
      </c>
      <c r="E1591" t="s">
        <v>52</v>
      </c>
      <c r="F1591" t="s">
        <v>53</v>
      </c>
      <c r="G1591">
        <v>3</v>
      </c>
      <c r="H1591">
        <v>110</v>
      </c>
      <c r="I1591">
        <v>73</v>
      </c>
      <c r="J1591">
        <v>6</v>
      </c>
      <c r="K1591" t="s">
        <v>2628</v>
      </c>
      <c r="L1591" t="s">
        <v>2629</v>
      </c>
      <c r="M1591" t="s">
        <v>2630</v>
      </c>
      <c r="N1591">
        <v>4971615</v>
      </c>
      <c r="O1591">
        <v>1</v>
      </c>
      <c r="P1591" t="s">
        <v>56</v>
      </c>
      <c r="Q1591">
        <v>1</v>
      </c>
      <c r="R1591" t="s">
        <v>57</v>
      </c>
      <c r="S1591" t="s">
        <v>4014</v>
      </c>
      <c r="T1591" t="s">
        <v>4015</v>
      </c>
      <c r="U1591" t="b">
        <v>0</v>
      </c>
      <c r="V1591" t="s">
        <v>4016</v>
      </c>
      <c r="W1591" t="s">
        <v>2020</v>
      </c>
      <c r="X1591" t="s">
        <v>54</v>
      </c>
      <c r="Y1591" t="s">
        <v>62</v>
      </c>
      <c r="Z1591" t="s">
        <v>54</v>
      </c>
      <c r="AA1591" t="s">
        <v>54</v>
      </c>
      <c r="AB1591" t="s">
        <v>54</v>
      </c>
      <c r="AC1591" t="s">
        <v>54</v>
      </c>
      <c r="AD1591">
        <v>0</v>
      </c>
      <c r="AE1591" t="s">
        <v>101</v>
      </c>
      <c r="AF1591">
        <v>1</v>
      </c>
      <c r="AG1591">
        <v>162250224</v>
      </c>
      <c r="AH1591">
        <f t="shared" si="240"/>
        <v>0</v>
      </c>
      <c r="AI1591">
        <f t="shared" si="241"/>
        <v>0</v>
      </c>
      <c r="AJ1591">
        <f t="shared" si="242"/>
        <v>0</v>
      </c>
      <c r="AK1591">
        <f t="shared" si="243"/>
        <v>0</v>
      </c>
      <c r="AL1591">
        <f t="shared" si="244"/>
        <v>0</v>
      </c>
      <c r="AM1591">
        <f t="shared" si="245"/>
        <v>0</v>
      </c>
      <c r="AN1591">
        <f t="shared" si="246"/>
        <v>0</v>
      </c>
      <c r="AO1591">
        <f t="shared" si="247"/>
        <v>0</v>
      </c>
      <c r="AP1591">
        <f t="shared" si="248"/>
        <v>0</v>
      </c>
      <c r="AQ1591">
        <f t="shared" si="249"/>
        <v>0</v>
      </c>
      <c r="AR1591" t="s">
        <v>11839</v>
      </c>
      <c r="AS1591">
        <v>231086</v>
      </c>
      <c r="AT1591">
        <v>403750</v>
      </c>
      <c r="AU1591" t="s">
        <v>54</v>
      </c>
      <c r="AV1591">
        <v>0</v>
      </c>
      <c r="AW1591">
        <v>1</v>
      </c>
      <c r="AX1591">
        <v>0</v>
      </c>
      <c r="AY1591">
        <v>2</v>
      </c>
      <c r="AZ1591" t="s">
        <v>4023</v>
      </c>
      <c r="BA1591" t="s">
        <v>4024</v>
      </c>
      <c r="BB1591">
        <v>15746</v>
      </c>
      <c r="BC1591" t="s">
        <v>4025</v>
      </c>
      <c r="BD1591" t="s">
        <v>67</v>
      </c>
      <c r="BE1591" t="s">
        <v>68</v>
      </c>
      <c r="BF1591">
        <v>30310</v>
      </c>
      <c r="BG1591" t="s">
        <v>75</v>
      </c>
      <c r="BH1591" t="s">
        <v>76</v>
      </c>
      <c r="BI1591" t="s">
        <v>77</v>
      </c>
      <c r="BJ1591" t="s">
        <v>78</v>
      </c>
    </row>
    <row r="1592" spans="1:62" x14ac:dyDescent="0.25">
      <c r="A1592">
        <v>302349</v>
      </c>
      <c r="B1592">
        <v>1209512</v>
      </c>
      <c r="C1592" t="s">
        <v>51</v>
      </c>
      <c r="D1592">
        <v>431046</v>
      </c>
      <c r="E1592" t="s">
        <v>52</v>
      </c>
      <c r="F1592" t="s">
        <v>53</v>
      </c>
      <c r="G1592">
        <v>3</v>
      </c>
      <c r="H1592">
        <v>110</v>
      </c>
      <c r="I1592">
        <v>73</v>
      </c>
      <c r="J1592">
        <v>6</v>
      </c>
      <c r="K1592" t="s">
        <v>2628</v>
      </c>
      <c r="L1592" t="s">
        <v>2629</v>
      </c>
      <c r="M1592" t="s">
        <v>2630</v>
      </c>
      <c r="N1592">
        <v>4971615</v>
      </c>
      <c r="O1592">
        <v>1</v>
      </c>
      <c r="P1592" t="s">
        <v>56</v>
      </c>
      <c r="Q1592">
        <v>1</v>
      </c>
      <c r="R1592" t="s">
        <v>57</v>
      </c>
      <c r="S1592" t="s">
        <v>4014</v>
      </c>
      <c r="T1592" t="s">
        <v>4015</v>
      </c>
      <c r="U1592" t="b">
        <v>0</v>
      </c>
      <c r="V1592" t="s">
        <v>4016</v>
      </c>
      <c r="W1592" t="s">
        <v>2020</v>
      </c>
      <c r="X1592" t="s">
        <v>54</v>
      </c>
      <c r="Y1592" t="s">
        <v>62</v>
      </c>
      <c r="Z1592" t="s">
        <v>54</v>
      </c>
      <c r="AA1592" t="s">
        <v>54</v>
      </c>
      <c r="AB1592" t="s">
        <v>54</v>
      </c>
      <c r="AC1592" t="s">
        <v>54</v>
      </c>
      <c r="AD1592">
        <v>1</v>
      </c>
      <c r="AE1592" t="s">
        <v>83</v>
      </c>
      <c r="AF1592">
        <v>1</v>
      </c>
      <c r="AG1592">
        <v>162250272</v>
      </c>
      <c r="AH1592">
        <f t="shared" si="240"/>
        <v>0</v>
      </c>
      <c r="AI1592">
        <f t="shared" si="241"/>
        <v>0</v>
      </c>
      <c r="AJ1592">
        <f t="shared" si="242"/>
        <v>0</v>
      </c>
      <c r="AK1592">
        <f t="shared" si="243"/>
        <v>0</v>
      </c>
      <c r="AL1592">
        <f t="shared" si="244"/>
        <v>0</v>
      </c>
      <c r="AM1592">
        <f t="shared" si="245"/>
        <v>0</v>
      </c>
      <c r="AN1592">
        <f t="shared" si="246"/>
        <v>0</v>
      </c>
      <c r="AO1592">
        <f t="shared" si="247"/>
        <v>0</v>
      </c>
      <c r="AP1592">
        <f t="shared" si="248"/>
        <v>0</v>
      </c>
      <c r="AQ1592">
        <f t="shared" si="249"/>
        <v>0</v>
      </c>
      <c r="AR1592" t="s">
        <v>11840</v>
      </c>
      <c r="AS1592">
        <v>231161</v>
      </c>
      <c r="AT1592">
        <v>403825</v>
      </c>
      <c r="AU1592" t="s">
        <v>54</v>
      </c>
      <c r="AV1592">
        <v>0</v>
      </c>
      <c r="AW1592">
        <v>0</v>
      </c>
      <c r="AX1592">
        <v>0</v>
      </c>
      <c r="AY1592">
        <v>1</v>
      </c>
      <c r="AZ1592" t="s">
        <v>4026</v>
      </c>
      <c r="BA1592" t="s">
        <v>4027</v>
      </c>
      <c r="BB1592">
        <v>82274</v>
      </c>
      <c r="BC1592" t="s">
        <v>4028</v>
      </c>
      <c r="BD1592" t="s">
        <v>73</v>
      </c>
      <c r="BE1592" t="s">
        <v>74</v>
      </c>
      <c r="BF1592">
        <v>107857</v>
      </c>
      <c r="BG1592" t="s">
        <v>75</v>
      </c>
      <c r="BH1592" t="s">
        <v>76</v>
      </c>
      <c r="BI1592" t="s">
        <v>77</v>
      </c>
      <c r="BJ1592" t="s">
        <v>78</v>
      </c>
    </row>
    <row r="1593" spans="1:62" x14ac:dyDescent="0.25">
      <c r="A1593">
        <v>302349</v>
      </c>
      <c r="B1593">
        <v>1209512</v>
      </c>
      <c r="C1593" t="s">
        <v>51</v>
      </c>
      <c r="D1593">
        <v>431046</v>
      </c>
      <c r="E1593" t="s">
        <v>52</v>
      </c>
      <c r="F1593" t="s">
        <v>53</v>
      </c>
      <c r="G1593">
        <v>3</v>
      </c>
      <c r="H1593">
        <v>110</v>
      </c>
      <c r="I1593">
        <v>73</v>
      </c>
      <c r="J1593">
        <v>6</v>
      </c>
      <c r="K1593" t="s">
        <v>2628</v>
      </c>
      <c r="L1593" t="s">
        <v>2629</v>
      </c>
      <c r="M1593" t="s">
        <v>2630</v>
      </c>
      <c r="N1593">
        <v>4971615</v>
      </c>
      <c r="O1593">
        <v>1</v>
      </c>
      <c r="P1593" t="s">
        <v>56</v>
      </c>
      <c r="Q1593">
        <v>1</v>
      </c>
      <c r="R1593" t="s">
        <v>57</v>
      </c>
      <c r="S1593" t="s">
        <v>4014</v>
      </c>
      <c r="T1593" t="s">
        <v>4015</v>
      </c>
      <c r="U1593" t="b">
        <v>0</v>
      </c>
      <c r="V1593" t="s">
        <v>4016</v>
      </c>
      <c r="W1593" t="s">
        <v>2020</v>
      </c>
      <c r="X1593" t="s">
        <v>54</v>
      </c>
      <c r="Y1593" t="s">
        <v>62</v>
      </c>
      <c r="Z1593" t="s">
        <v>54</v>
      </c>
      <c r="AA1593" t="s">
        <v>54</v>
      </c>
      <c r="AB1593" t="s">
        <v>54</v>
      </c>
      <c r="AC1593" t="s">
        <v>54</v>
      </c>
      <c r="AD1593">
        <v>1</v>
      </c>
      <c r="AE1593" t="s">
        <v>108</v>
      </c>
      <c r="AF1593">
        <v>1</v>
      </c>
      <c r="AG1593">
        <v>162250359</v>
      </c>
      <c r="AH1593">
        <f t="shared" si="240"/>
        <v>0</v>
      </c>
      <c r="AI1593">
        <f t="shared" si="241"/>
        <v>0</v>
      </c>
      <c r="AJ1593">
        <f t="shared" si="242"/>
        <v>0</v>
      </c>
      <c r="AK1593">
        <f t="shared" si="243"/>
        <v>0</v>
      </c>
      <c r="AL1593">
        <f t="shared" si="244"/>
        <v>0</v>
      </c>
      <c r="AM1593">
        <f t="shared" si="245"/>
        <v>0</v>
      </c>
      <c r="AN1593">
        <f t="shared" si="246"/>
        <v>0</v>
      </c>
      <c r="AO1593">
        <f t="shared" si="247"/>
        <v>0</v>
      </c>
      <c r="AP1593">
        <f t="shared" si="248"/>
        <v>0</v>
      </c>
      <c r="AQ1593">
        <f t="shared" si="249"/>
        <v>0</v>
      </c>
      <c r="AR1593" t="s">
        <v>11843</v>
      </c>
      <c r="AS1593">
        <v>231165</v>
      </c>
      <c r="AT1593">
        <v>403829</v>
      </c>
      <c r="AU1593" t="s">
        <v>54</v>
      </c>
      <c r="AV1593">
        <v>0</v>
      </c>
      <c r="AW1593">
        <v>0</v>
      </c>
      <c r="AX1593">
        <v>0</v>
      </c>
      <c r="AY1593">
        <v>1</v>
      </c>
      <c r="AZ1593" t="s">
        <v>4029</v>
      </c>
      <c r="BA1593" t="s">
        <v>4030</v>
      </c>
      <c r="BB1593">
        <v>24319</v>
      </c>
      <c r="BC1593" t="s">
        <v>4031</v>
      </c>
      <c r="BD1593" t="s">
        <v>112</v>
      </c>
      <c r="BE1593" t="s">
        <v>113</v>
      </c>
      <c r="BF1593">
        <v>108187</v>
      </c>
      <c r="BG1593" t="s">
        <v>75</v>
      </c>
      <c r="BH1593" t="s">
        <v>76</v>
      </c>
      <c r="BI1593" t="s">
        <v>77</v>
      </c>
      <c r="BJ1593" t="s">
        <v>78</v>
      </c>
    </row>
    <row r="1594" spans="1:62" x14ac:dyDescent="0.25">
      <c r="A1594">
        <v>302350</v>
      </c>
      <c r="B1594">
        <v>1209512</v>
      </c>
      <c r="C1594" t="s">
        <v>51</v>
      </c>
      <c r="D1594">
        <v>431046</v>
      </c>
      <c r="E1594" t="s">
        <v>52</v>
      </c>
      <c r="F1594" t="s">
        <v>53</v>
      </c>
      <c r="G1594">
        <v>3</v>
      </c>
      <c r="H1594">
        <v>110</v>
      </c>
      <c r="I1594">
        <v>73</v>
      </c>
      <c r="J1594">
        <v>11</v>
      </c>
      <c r="K1594" t="s">
        <v>2628</v>
      </c>
      <c r="L1594" t="s">
        <v>2629</v>
      </c>
      <c r="M1594" t="s">
        <v>2630</v>
      </c>
      <c r="N1594">
        <v>4971419</v>
      </c>
      <c r="O1594">
        <v>1</v>
      </c>
      <c r="P1594" t="s">
        <v>56</v>
      </c>
      <c r="Q1594">
        <v>1</v>
      </c>
      <c r="R1594" t="s">
        <v>57</v>
      </c>
      <c r="S1594" t="s">
        <v>4035</v>
      </c>
      <c r="T1594" t="s">
        <v>4036</v>
      </c>
      <c r="U1594" t="b">
        <v>0</v>
      </c>
      <c r="V1594" t="s">
        <v>4037</v>
      </c>
      <c r="W1594" t="s">
        <v>2020</v>
      </c>
      <c r="X1594" t="s">
        <v>54</v>
      </c>
      <c r="Y1594" t="s">
        <v>62</v>
      </c>
      <c r="Z1594" t="s">
        <v>54</v>
      </c>
      <c r="AA1594" t="s">
        <v>54</v>
      </c>
      <c r="AB1594" t="s">
        <v>54</v>
      </c>
      <c r="AC1594" t="s">
        <v>54</v>
      </c>
      <c r="AD1594">
        <v>0</v>
      </c>
      <c r="AE1594" t="s">
        <v>54</v>
      </c>
      <c r="AF1594">
        <v>1</v>
      </c>
      <c r="AG1594">
        <v>162247459</v>
      </c>
      <c r="AH1594">
        <f t="shared" si="240"/>
        <v>0</v>
      </c>
      <c r="AI1594">
        <f t="shared" si="241"/>
        <v>0</v>
      </c>
      <c r="AJ1594">
        <f t="shared" si="242"/>
        <v>0</v>
      </c>
      <c r="AK1594">
        <f t="shared" si="243"/>
        <v>0</v>
      </c>
      <c r="AL1594">
        <f t="shared" si="244"/>
        <v>0</v>
      </c>
      <c r="AM1594">
        <f t="shared" si="245"/>
        <v>0</v>
      </c>
      <c r="AN1594">
        <f t="shared" si="246"/>
        <v>0</v>
      </c>
      <c r="AO1594">
        <f t="shared" si="247"/>
        <v>0</v>
      </c>
      <c r="AP1594">
        <f t="shared" si="248"/>
        <v>0</v>
      </c>
      <c r="AQ1594">
        <f t="shared" si="249"/>
        <v>0</v>
      </c>
      <c r="AR1594" t="s">
        <v>11838</v>
      </c>
      <c r="AS1594">
        <v>231145</v>
      </c>
      <c r="AT1594">
        <v>403809</v>
      </c>
      <c r="AU1594" t="s">
        <v>54</v>
      </c>
      <c r="AV1594">
        <v>1</v>
      </c>
      <c r="AW1594">
        <v>1</v>
      </c>
      <c r="AX1594">
        <v>0</v>
      </c>
      <c r="AY1594">
        <v>1</v>
      </c>
      <c r="AZ1594" t="s">
        <v>4041</v>
      </c>
      <c r="BA1594" t="s">
        <v>4042</v>
      </c>
      <c r="BB1594">
        <v>31520</v>
      </c>
      <c r="BC1594" t="s">
        <v>4043</v>
      </c>
      <c r="BD1594" t="s">
        <v>73</v>
      </c>
      <c r="BE1594" t="s">
        <v>74</v>
      </c>
      <c r="BF1594">
        <v>107857</v>
      </c>
      <c r="BG1594" t="s">
        <v>75</v>
      </c>
      <c r="BH1594" t="s">
        <v>76</v>
      </c>
      <c r="BI1594" t="s">
        <v>77</v>
      </c>
      <c r="BJ1594" t="s">
        <v>78</v>
      </c>
    </row>
    <row r="1595" spans="1:62" x14ac:dyDescent="0.25">
      <c r="A1595">
        <v>302350</v>
      </c>
      <c r="B1595">
        <v>1209512</v>
      </c>
      <c r="C1595" t="s">
        <v>51</v>
      </c>
      <c r="D1595">
        <v>431046</v>
      </c>
      <c r="E1595" t="s">
        <v>52</v>
      </c>
      <c r="F1595" t="s">
        <v>53</v>
      </c>
      <c r="G1595">
        <v>3</v>
      </c>
      <c r="H1595">
        <v>110</v>
      </c>
      <c r="I1595">
        <v>73</v>
      </c>
      <c r="J1595">
        <v>11</v>
      </c>
      <c r="K1595" t="s">
        <v>2628</v>
      </c>
      <c r="L1595" t="s">
        <v>2629</v>
      </c>
      <c r="M1595" t="s">
        <v>2630</v>
      </c>
      <c r="N1595">
        <v>4971419</v>
      </c>
      <c r="O1595">
        <v>1</v>
      </c>
      <c r="P1595" t="s">
        <v>56</v>
      </c>
      <c r="Q1595">
        <v>1</v>
      </c>
      <c r="R1595" t="s">
        <v>57</v>
      </c>
      <c r="S1595" t="s">
        <v>4035</v>
      </c>
      <c r="T1595" t="s">
        <v>4036</v>
      </c>
      <c r="U1595" t="b">
        <v>0</v>
      </c>
      <c r="V1595" t="s">
        <v>4037</v>
      </c>
      <c r="W1595" t="s">
        <v>2020</v>
      </c>
      <c r="X1595" t="s">
        <v>54</v>
      </c>
      <c r="Y1595" t="s">
        <v>62</v>
      </c>
      <c r="Z1595" t="s">
        <v>54</v>
      </c>
      <c r="AA1595" t="s">
        <v>54</v>
      </c>
      <c r="AB1595" t="s">
        <v>54</v>
      </c>
      <c r="AC1595" t="s">
        <v>54</v>
      </c>
      <c r="AD1595">
        <v>1</v>
      </c>
      <c r="AE1595" t="s">
        <v>79</v>
      </c>
      <c r="AF1595">
        <v>1</v>
      </c>
      <c r="AG1595">
        <v>162247651</v>
      </c>
      <c r="AH1595">
        <f t="shared" si="240"/>
        <v>0</v>
      </c>
      <c r="AI1595">
        <f t="shared" si="241"/>
        <v>0</v>
      </c>
      <c r="AJ1595">
        <f t="shared" si="242"/>
        <v>0</v>
      </c>
      <c r="AK1595">
        <f t="shared" si="243"/>
        <v>0</v>
      </c>
      <c r="AL1595">
        <f t="shared" si="244"/>
        <v>0</v>
      </c>
      <c r="AM1595">
        <f t="shared" si="245"/>
        <v>0</v>
      </c>
      <c r="AN1595">
        <f t="shared" si="246"/>
        <v>0</v>
      </c>
      <c r="AO1595">
        <f t="shared" si="247"/>
        <v>0</v>
      </c>
      <c r="AP1595">
        <f t="shared" si="248"/>
        <v>0</v>
      </c>
      <c r="AQ1595">
        <f t="shared" si="249"/>
        <v>0</v>
      </c>
      <c r="AR1595" t="s">
        <v>11839</v>
      </c>
      <c r="AS1595">
        <v>231086</v>
      </c>
      <c r="AT1595">
        <v>403750</v>
      </c>
      <c r="AU1595" t="s">
        <v>54</v>
      </c>
      <c r="AV1595">
        <v>0</v>
      </c>
      <c r="AW1595">
        <v>0</v>
      </c>
      <c r="AX1595">
        <v>0</v>
      </c>
      <c r="AY1595">
        <v>1</v>
      </c>
      <c r="AZ1595" t="s">
        <v>4044</v>
      </c>
      <c r="BA1595" t="s">
        <v>4045</v>
      </c>
      <c r="BB1595">
        <v>43177</v>
      </c>
      <c r="BC1595" t="s">
        <v>4046</v>
      </c>
      <c r="BD1595" t="s">
        <v>67</v>
      </c>
      <c r="BE1595" t="s">
        <v>68</v>
      </c>
      <c r="BF1595">
        <v>30310</v>
      </c>
      <c r="BG1595" t="s">
        <v>75</v>
      </c>
      <c r="BH1595" t="s">
        <v>76</v>
      </c>
      <c r="BI1595" t="s">
        <v>77</v>
      </c>
      <c r="BJ1595" t="s">
        <v>78</v>
      </c>
    </row>
    <row r="1596" spans="1:62" x14ac:dyDescent="0.25">
      <c r="A1596">
        <v>302350</v>
      </c>
      <c r="B1596">
        <v>1209512</v>
      </c>
      <c r="C1596" t="s">
        <v>51</v>
      </c>
      <c r="D1596">
        <v>431046</v>
      </c>
      <c r="E1596" t="s">
        <v>52</v>
      </c>
      <c r="F1596" t="s">
        <v>53</v>
      </c>
      <c r="G1596">
        <v>3</v>
      </c>
      <c r="H1596">
        <v>110</v>
      </c>
      <c r="I1596">
        <v>73</v>
      </c>
      <c r="J1596">
        <v>11</v>
      </c>
      <c r="K1596" t="s">
        <v>2628</v>
      </c>
      <c r="L1596" t="s">
        <v>2629</v>
      </c>
      <c r="M1596" t="s">
        <v>2630</v>
      </c>
      <c r="N1596">
        <v>4971419</v>
      </c>
      <c r="O1596">
        <v>1</v>
      </c>
      <c r="P1596" t="s">
        <v>56</v>
      </c>
      <c r="Q1596">
        <v>1</v>
      </c>
      <c r="R1596" t="s">
        <v>57</v>
      </c>
      <c r="S1596" t="s">
        <v>4035</v>
      </c>
      <c r="T1596" t="s">
        <v>4036</v>
      </c>
      <c r="U1596" t="b">
        <v>0</v>
      </c>
      <c r="V1596" t="s">
        <v>4037</v>
      </c>
      <c r="W1596" t="s">
        <v>2020</v>
      </c>
      <c r="X1596" t="s">
        <v>54</v>
      </c>
      <c r="Y1596" t="s">
        <v>62</v>
      </c>
      <c r="Z1596" t="s">
        <v>54</v>
      </c>
      <c r="AA1596" t="s">
        <v>54</v>
      </c>
      <c r="AB1596" t="s">
        <v>54</v>
      </c>
      <c r="AC1596" t="s">
        <v>54</v>
      </c>
      <c r="AD1596">
        <v>1</v>
      </c>
      <c r="AE1596" t="s">
        <v>83</v>
      </c>
      <c r="AF1596">
        <v>1</v>
      </c>
      <c r="AG1596">
        <v>162247683</v>
      </c>
      <c r="AH1596">
        <f t="shared" si="240"/>
        <v>0</v>
      </c>
      <c r="AI1596">
        <f t="shared" si="241"/>
        <v>0</v>
      </c>
      <c r="AJ1596">
        <f t="shared" si="242"/>
        <v>0</v>
      </c>
      <c r="AK1596">
        <f t="shared" si="243"/>
        <v>0</v>
      </c>
      <c r="AL1596">
        <f t="shared" si="244"/>
        <v>0</v>
      </c>
      <c r="AM1596">
        <f t="shared" si="245"/>
        <v>0</v>
      </c>
      <c r="AN1596">
        <f t="shared" si="246"/>
        <v>0</v>
      </c>
      <c r="AO1596">
        <f t="shared" si="247"/>
        <v>0</v>
      </c>
      <c r="AP1596">
        <f t="shared" si="248"/>
        <v>0</v>
      </c>
      <c r="AQ1596">
        <f t="shared" si="249"/>
        <v>0</v>
      </c>
      <c r="AR1596" t="s">
        <v>11840</v>
      </c>
      <c r="AS1596">
        <v>231161</v>
      </c>
      <c r="AT1596">
        <v>403825</v>
      </c>
      <c r="AU1596" t="s">
        <v>54</v>
      </c>
      <c r="AV1596">
        <v>0</v>
      </c>
      <c r="AW1596">
        <v>0</v>
      </c>
      <c r="AX1596">
        <v>0</v>
      </c>
      <c r="AY1596">
        <v>1</v>
      </c>
      <c r="AZ1596" t="s">
        <v>4047</v>
      </c>
      <c r="BA1596" t="s">
        <v>4048</v>
      </c>
      <c r="BB1596">
        <v>70951</v>
      </c>
      <c r="BC1596" t="s">
        <v>4049</v>
      </c>
      <c r="BD1596" t="s">
        <v>73</v>
      </c>
      <c r="BE1596" t="s">
        <v>74</v>
      </c>
      <c r="BF1596">
        <v>107857</v>
      </c>
      <c r="BG1596" t="s">
        <v>75</v>
      </c>
      <c r="BH1596" t="s">
        <v>76</v>
      </c>
      <c r="BI1596" t="s">
        <v>77</v>
      </c>
      <c r="BJ1596" t="s">
        <v>78</v>
      </c>
    </row>
    <row r="1597" spans="1:62" x14ac:dyDescent="0.25">
      <c r="A1597">
        <v>302350</v>
      </c>
      <c r="B1597">
        <v>1209512</v>
      </c>
      <c r="C1597" t="s">
        <v>51</v>
      </c>
      <c r="D1597">
        <v>431046</v>
      </c>
      <c r="E1597" t="s">
        <v>52</v>
      </c>
      <c r="F1597" t="s">
        <v>53</v>
      </c>
      <c r="G1597">
        <v>3</v>
      </c>
      <c r="H1597">
        <v>110</v>
      </c>
      <c r="I1597">
        <v>73</v>
      </c>
      <c r="J1597">
        <v>11</v>
      </c>
      <c r="K1597" t="s">
        <v>2628</v>
      </c>
      <c r="L1597" t="s">
        <v>2629</v>
      </c>
      <c r="M1597" t="s">
        <v>2630</v>
      </c>
      <c r="N1597">
        <v>4971419</v>
      </c>
      <c r="O1597">
        <v>1</v>
      </c>
      <c r="P1597" t="s">
        <v>56</v>
      </c>
      <c r="Q1597">
        <v>1</v>
      </c>
      <c r="R1597" t="s">
        <v>57</v>
      </c>
      <c r="S1597" t="s">
        <v>4035</v>
      </c>
      <c r="T1597" t="s">
        <v>4036</v>
      </c>
      <c r="U1597" t="b">
        <v>0</v>
      </c>
      <c r="V1597" t="s">
        <v>4037</v>
      </c>
      <c r="W1597" t="s">
        <v>2020</v>
      </c>
      <c r="X1597" t="s">
        <v>54</v>
      </c>
      <c r="Y1597" t="s">
        <v>62</v>
      </c>
      <c r="Z1597" t="s">
        <v>54</v>
      </c>
      <c r="AA1597" t="s">
        <v>54</v>
      </c>
      <c r="AB1597" t="s">
        <v>54</v>
      </c>
      <c r="AC1597" t="s">
        <v>54</v>
      </c>
      <c r="AD1597">
        <v>0</v>
      </c>
      <c r="AE1597" t="s">
        <v>308</v>
      </c>
      <c r="AF1597">
        <v>1</v>
      </c>
      <c r="AG1597">
        <v>162247728</v>
      </c>
      <c r="AH1597">
        <f t="shared" si="240"/>
        <v>0</v>
      </c>
      <c r="AI1597">
        <f t="shared" si="241"/>
        <v>0</v>
      </c>
      <c r="AJ1597">
        <f t="shared" si="242"/>
        <v>0</v>
      </c>
      <c r="AK1597">
        <f t="shared" si="243"/>
        <v>0</v>
      </c>
      <c r="AL1597">
        <f t="shared" si="244"/>
        <v>0</v>
      </c>
      <c r="AM1597">
        <f t="shared" si="245"/>
        <v>0</v>
      </c>
      <c r="AN1597">
        <f t="shared" si="246"/>
        <v>0</v>
      </c>
      <c r="AO1597">
        <f t="shared" si="247"/>
        <v>0</v>
      </c>
      <c r="AP1597">
        <f t="shared" si="248"/>
        <v>0</v>
      </c>
      <c r="AQ1597">
        <f t="shared" si="249"/>
        <v>0</v>
      </c>
      <c r="AR1597" t="s">
        <v>11843</v>
      </c>
      <c r="AS1597">
        <v>231165</v>
      </c>
      <c r="AT1597">
        <v>403829</v>
      </c>
      <c r="AU1597" t="s">
        <v>54</v>
      </c>
      <c r="AV1597">
        <v>0</v>
      </c>
      <c r="AW1597">
        <v>0</v>
      </c>
      <c r="AX1597">
        <v>0</v>
      </c>
      <c r="AY1597">
        <v>2</v>
      </c>
      <c r="AZ1597" t="s">
        <v>4050</v>
      </c>
      <c r="BA1597" t="s">
        <v>4051</v>
      </c>
      <c r="BB1597">
        <v>32812</v>
      </c>
      <c r="BC1597" t="s">
        <v>4052</v>
      </c>
      <c r="BD1597" t="s">
        <v>112</v>
      </c>
      <c r="BE1597" t="s">
        <v>113</v>
      </c>
      <c r="BF1597">
        <v>108187</v>
      </c>
      <c r="BG1597" t="s">
        <v>75</v>
      </c>
      <c r="BH1597" t="s">
        <v>76</v>
      </c>
      <c r="BI1597" t="s">
        <v>77</v>
      </c>
      <c r="BJ1597" t="s">
        <v>78</v>
      </c>
    </row>
    <row r="1598" spans="1:62" x14ac:dyDescent="0.25">
      <c r="A1598">
        <v>302350</v>
      </c>
      <c r="B1598">
        <v>1209512</v>
      </c>
      <c r="C1598" t="s">
        <v>51</v>
      </c>
      <c r="D1598">
        <v>431046</v>
      </c>
      <c r="E1598" t="s">
        <v>52</v>
      </c>
      <c r="F1598" t="s">
        <v>53</v>
      </c>
      <c r="G1598">
        <v>3</v>
      </c>
      <c r="H1598">
        <v>110</v>
      </c>
      <c r="I1598">
        <v>73</v>
      </c>
      <c r="J1598">
        <v>11</v>
      </c>
      <c r="K1598" t="s">
        <v>2628</v>
      </c>
      <c r="L1598" t="s">
        <v>2629</v>
      </c>
      <c r="M1598" t="s">
        <v>2630</v>
      </c>
      <c r="N1598">
        <v>4971419</v>
      </c>
      <c r="O1598">
        <v>1</v>
      </c>
      <c r="P1598" t="s">
        <v>56</v>
      </c>
      <c r="Q1598">
        <v>1</v>
      </c>
      <c r="R1598" t="s">
        <v>57</v>
      </c>
      <c r="S1598" t="s">
        <v>4035</v>
      </c>
      <c r="T1598" t="s">
        <v>4036</v>
      </c>
      <c r="U1598" t="b">
        <v>0</v>
      </c>
      <c r="V1598" t="s">
        <v>4037</v>
      </c>
      <c r="W1598" t="s">
        <v>2020</v>
      </c>
      <c r="X1598" t="s">
        <v>54</v>
      </c>
      <c r="Y1598" t="s">
        <v>62</v>
      </c>
      <c r="Z1598" t="s">
        <v>54</v>
      </c>
      <c r="AA1598" t="s">
        <v>54</v>
      </c>
      <c r="AB1598" t="s">
        <v>54</v>
      </c>
      <c r="AC1598" t="s">
        <v>54</v>
      </c>
      <c r="AD1598">
        <v>1</v>
      </c>
      <c r="AE1598" t="s">
        <v>114</v>
      </c>
      <c r="AF1598">
        <v>1</v>
      </c>
      <c r="AG1598">
        <v>162247772</v>
      </c>
      <c r="AH1598">
        <f t="shared" si="240"/>
        <v>0</v>
      </c>
      <c r="AI1598">
        <f t="shared" si="241"/>
        <v>0</v>
      </c>
      <c r="AJ1598">
        <f t="shared" si="242"/>
        <v>0</v>
      </c>
      <c r="AK1598">
        <f t="shared" si="243"/>
        <v>0</v>
      </c>
      <c r="AL1598">
        <f t="shared" si="244"/>
        <v>0</v>
      </c>
      <c r="AM1598">
        <f t="shared" si="245"/>
        <v>0</v>
      </c>
      <c r="AN1598">
        <f t="shared" si="246"/>
        <v>0</v>
      </c>
      <c r="AO1598">
        <f t="shared" si="247"/>
        <v>0</v>
      </c>
      <c r="AP1598">
        <f t="shared" si="248"/>
        <v>0</v>
      </c>
      <c r="AQ1598">
        <f t="shared" si="249"/>
        <v>0</v>
      </c>
      <c r="AR1598" t="s">
        <v>11844</v>
      </c>
      <c r="AS1598">
        <v>231105</v>
      </c>
      <c r="AT1598">
        <v>403769</v>
      </c>
      <c r="AU1598" t="s">
        <v>54</v>
      </c>
      <c r="AV1598">
        <v>0</v>
      </c>
      <c r="AW1598">
        <v>0</v>
      </c>
      <c r="AX1598">
        <v>0</v>
      </c>
      <c r="AY1598">
        <v>1</v>
      </c>
      <c r="AZ1598" t="s">
        <v>4053</v>
      </c>
      <c r="BA1598" t="s">
        <v>4054</v>
      </c>
      <c r="BB1598">
        <v>48648</v>
      </c>
      <c r="BC1598" t="s">
        <v>4055</v>
      </c>
      <c r="BD1598" t="s">
        <v>118</v>
      </c>
      <c r="BE1598" t="s">
        <v>119</v>
      </c>
      <c r="BF1598">
        <v>30267</v>
      </c>
      <c r="BG1598" t="s">
        <v>75</v>
      </c>
      <c r="BH1598" t="s">
        <v>76</v>
      </c>
      <c r="BI1598" t="s">
        <v>77</v>
      </c>
      <c r="BJ1598" t="s">
        <v>78</v>
      </c>
    </row>
    <row r="1599" spans="1:62" x14ac:dyDescent="0.25">
      <c r="A1599">
        <v>302350</v>
      </c>
      <c r="B1599">
        <v>1209512</v>
      </c>
      <c r="C1599" t="s">
        <v>51</v>
      </c>
      <c r="D1599">
        <v>431046</v>
      </c>
      <c r="E1599" t="s">
        <v>52</v>
      </c>
      <c r="F1599" t="s">
        <v>53</v>
      </c>
      <c r="G1599">
        <v>3</v>
      </c>
      <c r="H1599">
        <v>110</v>
      </c>
      <c r="I1599">
        <v>73</v>
      </c>
      <c r="J1599">
        <v>11</v>
      </c>
      <c r="K1599" t="s">
        <v>2628</v>
      </c>
      <c r="L1599" t="s">
        <v>2629</v>
      </c>
      <c r="M1599" t="s">
        <v>2630</v>
      </c>
      <c r="N1599">
        <v>4971419</v>
      </c>
      <c r="O1599">
        <v>1</v>
      </c>
      <c r="P1599" t="s">
        <v>56</v>
      </c>
      <c r="Q1599">
        <v>1</v>
      </c>
      <c r="R1599" t="s">
        <v>57</v>
      </c>
      <c r="S1599" t="s">
        <v>4035</v>
      </c>
      <c r="T1599" t="s">
        <v>4036</v>
      </c>
      <c r="U1599" t="b">
        <v>0</v>
      </c>
      <c r="V1599" t="s">
        <v>4037</v>
      </c>
      <c r="W1599" t="s">
        <v>2020</v>
      </c>
      <c r="X1599" t="s">
        <v>54</v>
      </c>
      <c r="Y1599" t="s">
        <v>62</v>
      </c>
      <c r="Z1599" t="s">
        <v>54</v>
      </c>
      <c r="AA1599" t="s">
        <v>54</v>
      </c>
      <c r="AB1599" t="s">
        <v>54</v>
      </c>
      <c r="AC1599" t="s">
        <v>54</v>
      </c>
      <c r="AD1599">
        <v>0</v>
      </c>
      <c r="AE1599" t="s">
        <v>531</v>
      </c>
      <c r="AF1599">
        <v>1</v>
      </c>
      <c r="AG1599">
        <v>162247809</v>
      </c>
      <c r="AH1599">
        <f t="shared" si="240"/>
        <v>0</v>
      </c>
      <c r="AI1599">
        <f t="shared" si="241"/>
        <v>0</v>
      </c>
      <c r="AJ1599">
        <f t="shared" si="242"/>
        <v>0</v>
      </c>
      <c r="AK1599">
        <f t="shared" si="243"/>
        <v>0</v>
      </c>
      <c r="AL1599">
        <f t="shared" si="244"/>
        <v>0</v>
      </c>
      <c r="AM1599">
        <f t="shared" si="245"/>
        <v>0</v>
      </c>
      <c r="AN1599">
        <f t="shared" si="246"/>
        <v>0</v>
      </c>
      <c r="AO1599">
        <f t="shared" si="247"/>
        <v>0</v>
      </c>
      <c r="AP1599">
        <f t="shared" si="248"/>
        <v>0</v>
      </c>
      <c r="AQ1599">
        <f t="shared" si="249"/>
        <v>0</v>
      </c>
      <c r="AR1599" t="s">
        <v>11848</v>
      </c>
      <c r="AS1599">
        <v>231150</v>
      </c>
      <c r="AT1599">
        <v>403814</v>
      </c>
      <c r="AU1599" t="s">
        <v>54</v>
      </c>
      <c r="AV1599">
        <v>0</v>
      </c>
      <c r="AW1599">
        <v>0</v>
      </c>
      <c r="AX1599">
        <v>0</v>
      </c>
      <c r="AY1599">
        <v>3</v>
      </c>
      <c r="AZ1599" t="s">
        <v>4056</v>
      </c>
      <c r="BA1599" t="s">
        <v>4057</v>
      </c>
      <c r="BB1599">
        <v>620500</v>
      </c>
      <c r="BC1599" t="s">
        <v>4058</v>
      </c>
      <c r="BD1599" t="s">
        <v>177</v>
      </c>
      <c r="BE1599" t="s">
        <v>74</v>
      </c>
      <c r="BF1599">
        <v>107857</v>
      </c>
      <c r="BG1599" t="s">
        <v>75</v>
      </c>
      <c r="BH1599" t="s">
        <v>76</v>
      </c>
      <c r="BI1599" t="s">
        <v>77</v>
      </c>
      <c r="BJ1599" t="s">
        <v>78</v>
      </c>
    </row>
    <row r="1600" spans="1:62" x14ac:dyDescent="0.25">
      <c r="A1600">
        <v>302350</v>
      </c>
      <c r="B1600">
        <v>1209512</v>
      </c>
      <c r="C1600" t="s">
        <v>51</v>
      </c>
      <c r="D1600">
        <v>431046</v>
      </c>
      <c r="E1600" t="s">
        <v>52</v>
      </c>
      <c r="F1600" t="s">
        <v>53</v>
      </c>
      <c r="G1600">
        <v>3</v>
      </c>
      <c r="H1600">
        <v>110</v>
      </c>
      <c r="I1600">
        <v>73</v>
      </c>
      <c r="J1600">
        <v>11</v>
      </c>
      <c r="K1600" t="s">
        <v>2628</v>
      </c>
      <c r="L1600" t="s">
        <v>2629</v>
      </c>
      <c r="M1600" t="s">
        <v>2630</v>
      </c>
      <c r="N1600">
        <v>4971419</v>
      </c>
      <c r="O1600">
        <v>1</v>
      </c>
      <c r="P1600" t="s">
        <v>56</v>
      </c>
      <c r="Q1600">
        <v>1</v>
      </c>
      <c r="R1600" t="s">
        <v>57</v>
      </c>
      <c r="S1600" t="s">
        <v>4035</v>
      </c>
      <c r="T1600" t="s">
        <v>4036</v>
      </c>
      <c r="U1600" t="b">
        <v>0</v>
      </c>
      <c r="V1600" t="s">
        <v>4037</v>
      </c>
      <c r="W1600" t="s">
        <v>2020</v>
      </c>
      <c r="X1600" t="s">
        <v>54</v>
      </c>
      <c r="Y1600" t="s">
        <v>62</v>
      </c>
      <c r="Z1600" t="s">
        <v>54</v>
      </c>
      <c r="AA1600" t="s">
        <v>54</v>
      </c>
      <c r="AB1600" t="s">
        <v>54</v>
      </c>
      <c r="AC1600" t="s">
        <v>54</v>
      </c>
      <c r="AD1600">
        <v>1</v>
      </c>
      <c r="AE1600" t="s">
        <v>178</v>
      </c>
      <c r="AF1600">
        <v>1</v>
      </c>
      <c r="AG1600">
        <v>162248470</v>
      </c>
      <c r="AH1600">
        <f t="shared" si="240"/>
        <v>0</v>
      </c>
      <c r="AI1600">
        <f t="shared" si="241"/>
        <v>0</v>
      </c>
      <c r="AJ1600">
        <f t="shared" si="242"/>
        <v>0</v>
      </c>
      <c r="AK1600">
        <f t="shared" si="243"/>
        <v>0</v>
      </c>
      <c r="AL1600">
        <f t="shared" si="244"/>
        <v>0</v>
      </c>
      <c r="AM1600">
        <f t="shared" si="245"/>
        <v>0</v>
      </c>
      <c r="AN1600">
        <f t="shared" si="246"/>
        <v>0</v>
      </c>
      <c r="AO1600">
        <f t="shared" si="247"/>
        <v>0</v>
      </c>
      <c r="AP1600">
        <f t="shared" si="248"/>
        <v>0</v>
      </c>
      <c r="AQ1600">
        <f t="shared" si="249"/>
        <v>0</v>
      </c>
      <c r="AR1600" t="s">
        <v>11849</v>
      </c>
      <c r="AS1600">
        <v>231125</v>
      </c>
      <c r="AT1600">
        <v>403789</v>
      </c>
      <c r="AU1600" t="s">
        <v>54</v>
      </c>
      <c r="AV1600">
        <v>0</v>
      </c>
      <c r="AW1600">
        <v>0</v>
      </c>
      <c r="AX1600">
        <v>0</v>
      </c>
      <c r="AY1600">
        <v>1</v>
      </c>
      <c r="AZ1600" t="s">
        <v>4059</v>
      </c>
      <c r="BA1600" t="s">
        <v>4060</v>
      </c>
      <c r="BB1600">
        <v>12043</v>
      </c>
      <c r="BC1600" t="s">
        <v>4061</v>
      </c>
      <c r="BD1600" t="s">
        <v>182</v>
      </c>
      <c r="BE1600" t="s">
        <v>183</v>
      </c>
      <c r="BF1600">
        <v>30454</v>
      </c>
      <c r="BG1600" t="s">
        <v>75</v>
      </c>
      <c r="BH1600" t="s">
        <v>76</v>
      </c>
      <c r="BI1600" t="s">
        <v>77</v>
      </c>
      <c r="BJ1600" t="s">
        <v>78</v>
      </c>
    </row>
    <row r="1601" spans="1:62" x14ac:dyDescent="0.25">
      <c r="A1601">
        <v>302350</v>
      </c>
      <c r="B1601">
        <v>1209512</v>
      </c>
      <c r="C1601" t="s">
        <v>51</v>
      </c>
      <c r="D1601">
        <v>431046</v>
      </c>
      <c r="E1601" t="s">
        <v>52</v>
      </c>
      <c r="F1601" t="s">
        <v>53</v>
      </c>
      <c r="G1601">
        <v>3</v>
      </c>
      <c r="H1601">
        <v>110</v>
      </c>
      <c r="I1601">
        <v>73</v>
      </c>
      <c r="J1601">
        <v>11</v>
      </c>
      <c r="K1601" t="s">
        <v>2628</v>
      </c>
      <c r="L1601" t="s">
        <v>2629</v>
      </c>
      <c r="M1601" t="s">
        <v>2630</v>
      </c>
      <c r="N1601">
        <v>4971419</v>
      </c>
      <c r="O1601">
        <v>1</v>
      </c>
      <c r="P1601" t="s">
        <v>56</v>
      </c>
      <c r="Q1601">
        <v>1</v>
      </c>
      <c r="R1601" t="s">
        <v>57</v>
      </c>
      <c r="S1601" t="s">
        <v>4035</v>
      </c>
      <c r="T1601" t="s">
        <v>4036</v>
      </c>
      <c r="U1601" t="b">
        <v>0</v>
      </c>
      <c r="V1601" t="s">
        <v>4037</v>
      </c>
      <c r="W1601" t="s">
        <v>2020</v>
      </c>
      <c r="X1601" t="s">
        <v>54</v>
      </c>
      <c r="Y1601" t="s">
        <v>62</v>
      </c>
      <c r="Z1601" t="s">
        <v>54</v>
      </c>
      <c r="AA1601" t="s">
        <v>54</v>
      </c>
      <c r="AB1601" t="s">
        <v>54</v>
      </c>
      <c r="AC1601" t="s">
        <v>54</v>
      </c>
      <c r="AD1601">
        <v>1</v>
      </c>
      <c r="AE1601" t="s">
        <v>127</v>
      </c>
      <c r="AF1601">
        <v>1</v>
      </c>
      <c r="AG1601">
        <v>162248484</v>
      </c>
      <c r="AH1601">
        <f t="shared" si="240"/>
        <v>0</v>
      </c>
      <c r="AI1601">
        <f t="shared" si="241"/>
        <v>0</v>
      </c>
      <c r="AJ1601">
        <f t="shared" si="242"/>
        <v>0</v>
      </c>
      <c r="AK1601">
        <f t="shared" si="243"/>
        <v>0</v>
      </c>
      <c r="AL1601">
        <f t="shared" si="244"/>
        <v>0</v>
      </c>
      <c r="AM1601">
        <f t="shared" si="245"/>
        <v>0</v>
      </c>
      <c r="AN1601">
        <f t="shared" si="246"/>
        <v>0</v>
      </c>
      <c r="AO1601">
        <f t="shared" si="247"/>
        <v>0</v>
      </c>
      <c r="AP1601">
        <f t="shared" si="248"/>
        <v>0</v>
      </c>
      <c r="AQ1601">
        <f t="shared" si="249"/>
        <v>0</v>
      </c>
      <c r="AR1601" t="s">
        <v>11850</v>
      </c>
      <c r="AS1601">
        <v>231065</v>
      </c>
      <c r="AT1601">
        <v>403729</v>
      </c>
      <c r="AU1601" t="s">
        <v>54</v>
      </c>
      <c r="AV1601">
        <v>0</v>
      </c>
      <c r="AW1601">
        <v>0</v>
      </c>
      <c r="AX1601">
        <v>0</v>
      </c>
      <c r="AY1601">
        <v>1</v>
      </c>
      <c r="AZ1601" t="s">
        <v>4062</v>
      </c>
      <c r="BA1601" t="s">
        <v>4063</v>
      </c>
      <c r="BB1601">
        <v>5666</v>
      </c>
      <c r="BC1601" t="s">
        <v>4064</v>
      </c>
      <c r="BD1601" t="s">
        <v>182</v>
      </c>
      <c r="BE1601" t="s">
        <v>187</v>
      </c>
      <c r="BF1601">
        <v>30453</v>
      </c>
      <c r="BG1601" t="s">
        <v>75</v>
      </c>
      <c r="BH1601" t="s">
        <v>76</v>
      </c>
      <c r="BI1601" t="s">
        <v>77</v>
      </c>
      <c r="BJ1601" t="s">
        <v>78</v>
      </c>
    </row>
    <row r="1602" spans="1:62" x14ac:dyDescent="0.25">
      <c r="A1602">
        <v>302350</v>
      </c>
      <c r="B1602">
        <v>1209512</v>
      </c>
      <c r="C1602" t="s">
        <v>51</v>
      </c>
      <c r="D1602">
        <v>431046</v>
      </c>
      <c r="E1602" t="s">
        <v>52</v>
      </c>
      <c r="F1602" t="s">
        <v>53</v>
      </c>
      <c r="G1602">
        <v>3</v>
      </c>
      <c r="H1602">
        <v>110</v>
      </c>
      <c r="I1602">
        <v>73</v>
      </c>
      <c r="J1602">
        <v>11</v>
      </c>
      <c r="K1602" t="s">
        <v>2628</v>
      </c>
      <c r="L1602" t="s">
        <v>2629</v>
      </c>
      <c r="M1602" t="s">
        <v>2630</v>
      </c>
      <c r="N1602">
        <v>4971419</v>
      </c>
      <c r="O1602">
        <v>1</v>
      </c>
      <c r="P1602" t="s">
        <v>56</v>
      </c>
      <c r="Q1602">
        <v>1</v>
      </c>
      <c r="R1602" t="s">
        <v>57</v>
      </c>
      <c r="S1602" t="s">
        <v>4035</v>
      </c>
      <c r="T1602" t="s">
        <v>4036</v>
      </c>
      <c r="U1602" t="b">
        <v>0</v>
      </c>
      <c r="V1602" t="s">
        <v>4037</v>
      </c>
      <c r="W1602" t="s">
        <v>2020</v>
      </c>
      <c r="X1602" t="s">
        <v>54</v>
      </c>
      <c r="Y1602" t="s">
        <v>62</v>
      </c>
      <c r="Z1602" t="s">
        <v>54</v>
      </c>
      <c r="AA1602" t="s">
        <v>54</v>
      </c>
      <c r="AB1602" t="s">
        <v>54</v>
      </c>
      <c r="AC1602" t="s">
        <v>54</v>
      </c>
      <c r="AD1602">
        <v>1</v>
      </c>
      <c r="AE1602" t="s">
        <v>188</v>
      </c>
      <c r="AF1602">
        <v>1</v>
      </c>
      <c r="AG1602">
        <v>162248503</v>
      </c>
      <c r="AH1602">
        <f t="shared" ref="AH1602:AH1665" si="250">IF(AR1602="PRAH2RN", 2,0)</f>
        <v>0</v>
      </c>
      <c r="AI1602">
        <f t="shared" ref="AI1602:AI1665" si="251">IF(AR1602="PRA4BVT",3,0)</f>
        <v>0</v>
      </c>
      <c r="AJ1602">
        <f t="shared" ref="AJ1602:AJ1665" si="252">IF(AR1602="PRA4BVZ",4,0)</f>
        <v>0</v>
      </c>
      <c r="AK1602">
        <f t="shared" ref="AK1602:AK1665" si="253">IF(AR1602="PRA4BV2",5,0)</f>
        <v>0</v>
      </c>
      <c r="AL1602">
        <f t="shared" ref="AL1602:AL1665" si="254">SUM(AH1602:AK1602)</f>
        <v>0</v>
      </c>
      <c r="AM1602">
        <f t="shared" ref="AM1602:AM1665" si="255">SUM(AN1602:AQ1602)</f>
        <v>0</v>
      </c>
      <c r="AN1602">
        <f t="shared" ref="AN1602:AN1665" si="256">IF(AR1602="PRA4BB8",2,0)</f>
        <v>0</v>
      </c>
      <c r="AO1602">
        <f t="shared" ref="AO1602:AO1665" si="257">IF(AR1602="PRA4BVQ",3,0)</f>
        <v>0</v>
      </c>
      <c r="AP1602">
        <f t="shared" ref="AP1602:AP1665" si="258">IF(AR1602="PRA4BVR",4,0)</f>
        <v>0</v>
      </c>
      <c r="AQ1602">
        <f t="shared" ref="AQ1602:AQ1665" si="259">IF(AR1602="PRA4BVS",5,0)</f>
        <v>0</v>
      </c>
      <c r="AR1602" t="s">
        <v>11851</v>
      </c>
      <c r="AS1602">
        <v>231108</v>
      </c>
      <c r="AT1602">
        <v>403772</v>
      </c>
      <c r="AU1602" t="s">
        <v>54</v>
      </c>
      <c r="AV1602">
        <v>0</v>
      </c>
      <c r="AW1602">
        <v>0</v>
      </c>
      <c r="AX1602">
        <v>0</v>
      </c>
      <c r="AY1602">
        <v>1</v>
      </c>
      <c r="AZ1602" t="s">
        <v>4065</v>
      </c>
      <c r="BA1602" t="s">
        <v>4066</v>
      </c>
      <c r="BB1602">
        <v>18282</v>
      </c>
      <c r="BC1602" t="s">
        <v>4067</v>
      </c>
      <c r="BD1602" t="s">
        <v>118</v>
      </c>
      <c r="BE1602" t="s">
        <v>119</v>
      </c>
      <c r="BF1602">
        <v>30267</v>
      </c>
      <c r="BG1602" t="s">
        <v>75</v>
      </c>
      <c r="BH1602" t="s">
        <v>76</v>
      </c>
      <c r="BI1602" t="s">
        <v>77</v>
      </c>
      <c r="BJ1602" t="s">
        <v>78</v>
      </c>
    </row>
    <row r="1603" spans="1:62" x14ac:dyDescent="0.25">
      <c r="A1603">
        <v>302352</v>
      </c>
      <c r="B1603">
        <v>1209512</v>
      </c>
      <c r="C1603" t="s">
        <v>51</v>
      </c>
      <c r="D1603">
        <v>431046</v>
      </c>
      <c r="E1603" t="s">
        <v>52</v>
      </c>
      <c r="F1603" t="s">
        <v>53</v>
      </c>
      <c r="G1603">
        <v>3</v>
      </c>
      <c r="H1603">
        <v>110</v>
      </c>
      <c r="I1603">
        <v>73</v>
      </c>
      <c r="J1603">
        <v>5</v>
      </c>
      <c r="K1603" t="s">
        <v>2628</v>
      </c>
      <c r="L1603" t="s">
        <v>2629</v>
      </c>
      <c r="M1603" t="s">
        <v>2630</v>
      </c>
      <c r="N1603">
        <v>4966403</v>
      </c>
      <c r="O1603">
        <v>1</v>
      </c>
      <c r="P1603" t="s">
        <v>56</v>
      </c>
      <c r="Q1603">
        <v>1</v>
      </c>
      <c r="R1603" t="s">
        <v>57</v>
      </c>
      <c r="S1603" t="s">
        <v>4074</v>
      </c>
      <c r="T1603" t="s">
        <v>4075</v>
      </c>
      <c r="U1603" t="b">
        <v>0</v>
      </c>
      <c r="V1603" t="s">
        <v>4076</v>
      </c>
      <c r="W1603" t="s">
        <v>2020</v>
      </c>
      <c r="X1603" t="s">
        <v>54</v>
      </c>
      <c r="Y1603" t="s">
        <v>62</v>
      </c>
      <c r="Z1603" t="s">
        <v>54</v>
      </c>
      <c r="AA1603" t="s">
        <v>54</v>
      </c>
      <c r="AB1603" t="s">
        <v>54</v>
      </c>
      <c r="AC1603" t="s">
        <v>54</v>
      </c>
      <c r="AD1603">
        <v>0</v>
      </c>
      <c r="AE1603" t="s">
        <v>146</v>
      </c>
      <c r="AF1603">
        <v>1</v>
      </c>
      <c r="AG1603">
        <v>162247638</v>
      </c>
      <c r="AH1603">
        <f t="shared" si="250"/>
        <v>0</v>
      </c>
      <c r="AI1603">
        <f t="shared" si="251"/>
        <v>0</v>
      </c>
      <c r="AJ1603">
        <f t="shared" si="252"/>
        <v>0</v>
      </c>
      <c r="AK1603">
        <f t="shared" si="253"/>
        <v>0</v>
      </c>
      <c r="AL1603">
        <f t="shared" si="254"/>
        <v>0</v>
      </c>
      <c r="AM1603">
        <f t="shared" si="255"/>
        <v>0</v>
      </c>
      <c r="AN1603">
        <f t="shared" si="256"/>
        <v>0</v>
      </c>
      <c r="AO1603">
        <f t="shared" si="257"/>
        <v>0</v>
      </c>
      <c r="AP1603">
        <f t="shared" si="258"/>
        <v>0</v>
      </c>
      <c r="AQ1603">
        <f t="shared" si="259"/>
        <v>0</v>
      </c>
      <c r="AR1603" t="s">
        <v>11838</v>
      </c>
      <c r="AS1603">
        <v>231145</v>
      </c>
      <c r="AT1603">
        <v>403809</v>
      </c>
      <c r="AU1603" t="s">
        <v>54</v>
      </c>
      <c r="AV1603">
        <v>0</v>
      </c>
      <c r="AW1603">
        <v>0</v>
      </c>
      <c r="AX1603">
        <v>0</v>
      </c>
      <c r="AY1603">
        <v>2</v>
      </c>
      <c r="AZ1603" t="s">
        <v>4080</v>
      </c>
      <c r="BA1603" t="s">
        <v>4081</v>
      </c>
      <c r="BB1603">
        <v>40128560</v>
      </c>
      <c r="BC1603" t="s">
        <v>4082</v>
      </c>
      <c r="BD1603" t="s">
        <v>73</v>
      </c>
      <c r="BE1603" t="s">
        <v>74</v>
      </c>
      <c r="BF1603">
        <v>107857</v>
      </c>
      <c r="BG1603" t="s">
        <v>75</v>
      </c>
      <c r="BH1603" t="s">
        <v>76</v>
      </c>
      <c r="BI1603" t="s">
        <v>77</v>
      </c>
      <c r="BJ1603" t="s">
        <v>78</v>
      </c>
    </row>
    <row r="1604" spans="1:62" x14ac:dyDescent="0.25">
      <c r="A1604">
        <v>302352</v>
      </c>
      <c r="B1604">
        <v>1209512</v>
      </c>
      <c r="C1604" t="s">
        <v>51</v>
      </c>
      <c r="D1604">
        <v>431046</v>
      </c>
      <c r="E1604" t="s">
        <v>52</v>
      </c>
      <c r="F1604" t="s">
        <v>53</v>
      </c>
      <c r="G1604">
        <v>3</v>
      </c>
      <c r="H1604">
        <v>110</v>
      </c>
      <c r="I1604">
        <v>73</v>
      </c>
      <c r="J1604">
        <v>5</v>
      </c>
      <c r="K1604" t="s">
        <v>2628</v>
      </c>
      <c r="L1604" t="s">
        <v>2629</v>
      </c>
      <c r="M1604" t="s">
        <v>2630</v>
      </c>
      <c r="N1604">
        <v>4966403</v>
      </c>
      <c r="O1604">
        <v>1</v>
      </c>
      <c r="P1604" t="s">
        <v>56</v>
      </c>
      <c r="Q1604">
        <v>1</v>
      </c>
      <c r="R1604" t="s">
        <v>57</v>
      </c>
      <c r="S1604" t="s">
        <v>4074</v>
      </c>
      <c r="T1604" t="s">
        <v>4075</v>
      </c>
      <c r="U1604" t="b">
        <v>0</v>
      </c>
      <c r="V1604" t="s">
        <v>4076</v>
      </c>
      <c r="W1604" t="s">
        <v>2020</v>
      </c>
      <c r="X1604" t="s">
        <v>54</v>
      </c>
      <c r="Y1604" t="s">
        <v>62</v>
      </c>
      <c r="Z1604" t="s">
        <v>54</v>
      </c>
      <c r="AA1604" t="s">
        <v>54</v>
      </c>
      <c r="AB1604" t="s">
        <v>54</v>
      </c>
      <c r="AC1604" t="s">
        <v>54</v>
      </c>
      <c r="AD1604">
        <v>1</v>
      </c>
      <c r="AE1604" t="s">
        <v>79</v>
      </c>
      <c r="AF1604">
        <v>1</v>
      </c>
      <c r="AG1604">
        <v>162297584</v>
      </c>
      <c r="AH1604">
        <f t="shared" si="250"/>
        <v>0</v>
      </c>
      <c r="AI1604">
        <f t="shared" si="251"/>
        <v>0</v>
      </c>
      <c r="AJ1604">
        <f t="shared" si="252"/>
        <v>0</v>
      </c>
      <c r="AK1604">
        <f t="shared" si="253"/>
        <v>0</v>
      </c>
      <c r="AL1604">
        <f t="shared" si="254"/>
        <v>0</v>
      </c>
      <c r="AM1604">
        <f t="shared" si="255"/>
        <v>0</v>
      </c>
      <c r="AN1604">
        <f t="shared" si="256"/>
        <v>0</v>
      </c>
      <c r="AO1604">
        <f t="shared" si="257"/>
        <v>0</v>
      </c>
      <c r="AP1604">
        <f t="shared" si="258"/>
        <v>0</v>
      </c>
      <c r="AQ1604">
        <f t="shared" si="259"/>
        <v>0</v>
      </c>
      <c r="AR1604" t="s">
        <v>11839</v>
      </c>
      <c r="AS1604">
        <v>231086</v>
      </c>
      <c r="AT1604">
        <v>403750</v>
      </c>
      <c r="AU1604" t="s">
        <v>54</v>
      </c>
      <c r="AV1604">
        <v>0</v>
      </c>
      <c r="AW1604">
        <v>0</v>
      </c>
      <c r="AX1604">
        <v>0</v>
      </c>
      <c r="AY1604">
        <v>1</v>
      </c>
      <c r="AZ1604" t="s">
        <v>4083</v>
      </c>
      <c r="BA1604" t="s">
        <v>4084</v>
      </c>
      <c r="BB1604">
        <v>71928</v>
      </c>
      <c r="BC1604" t="s">
        <v>4085</v>
      </c>
      <c r="BD1604" t="s">
        <v>67</v>
      </c>
      <c r="BE1604" t="s">
        <v>68</v>
      </c>
      <c r="BF1604">
        <v>30310</v>
      </c>
      <c r="BG1604" t="s">
        <v>75</v>
      </c>
      <c r="BH1604" t="s">
        <v>76</v>
      </c>
      <c r="BI1604" t="s">
        <v>77</v>
      </c>
      <c r="BJ1604" t="s">
        <v>78</v>
      </c>
    </row>
    <row r="1605" spans="1:62" x14ac:dyDescent="0.25">
      <c r="A1605">
        <v>302352</v>
      </c>
      <c r="B1605">
        <v>1209512</v>
      </c>
      <c r="C1605" t="s">
        <v>51</v>
      </c>
      <c r="D1605">
        <v>431046</v>
      </c>
      <c r="E1605" t="s">
        <v>52</v>
      </c>
      <c r="F1605" t="s">
        <v>53</v>
      </c>
      <c r="G1605">
        <v>3</v>
      </c>
      <c r="H1605">
        <v>110</v>
      </c>
      <c r="I1605">
        <v>73</v>
      </c>
      <c r="J1605">
        <v>5</v>
      </c>
      <c r="K1605" t="s">
        <v>2628</v>
      </c>
      <c r="L1605" t="s">
        <v>2629</v>
      </c>
      <c r="M1605" t="s">
        <v>2630</v>
      </c>
      <c r="N1605">
        <v>4966403</v>
      </c>
      <c r="O1605">
        <v>1</v>
      </c>
      <c r="P1605" t="s">
        <v>56</v>
      </c>
      <c r="Q1605">
        <v>1</v>
      </c>
      <c r="R1605" t="s">
        <v>57</v>
      </c>
      <c r="S1605" t="s">
        <v>4074</v>
      </c>
      <c r="T1605" t="s">
        <v>4075</v>
      </c>
      <c r="U1605" t="b">
        <v>0</v>
      </c>
      <c r="V1605" t="s">
        <v>4076</v>
      </c>
      <c r="W1605" t="s">
        <v>2020</v>
      </c>
      <c r="X1605" t="s">
        <v>54</v>
      </c>
      <c r="Y1605" t="s">
        <v>62</v>
      </c>
      <c r="Z1605" t="s">
        <v>54</v>
      </c>
      <c r="AA1605" t="s">
        <v>54</v>
      </c>
      <c r="AB1605" t="s">
        <v>54</v>
      </c>
      <c r="AC1605" t="s">
        <v>54</v>
      </c>
      <c r="AD1605">
        <v>1</v>
      </c>
      <c r="AE1605" t="s">
        <v>83</v>
      </c>
      <c r="AF1605">
        <v>1</v>
      </c>
      <c r="AG1605">
        <v>162297639</v>
      </c>
      <c r="AH1605">
        <f t="shared" si="250"/>
        <v>0</v>
      </c>
      <c r="AI1605">
        <f t="shared" si="251"/>
        <v>0</v>
      </c>
      <c r="AJ1605">
        <f t="shared" si="252"/>
        <v>0</v>
      </c>
      <c r="AK1605">
        <f t="shared" si="253"/>
        <v>0</v>
      </c>
      <c r="AL1605">
        <f t="shared" si="254"/>
        <v>0</v>
      </c>
      <c r="AM1605">
        <f t="shared" si="255"/>
        <v>0</v>
      </c>
      <c r="AN1605">
        <f t="shared" si="256"/>
        <v>0</v>
      </c>
      <c r="AO1605">
        <f t="shared" si="257"/>
        <v>0</v>
      </c>
      <c r="AP1605">
        <f t="shared" si="258"/>
        <v>0</v>
      </c>
      <c r="AQ1605">
        <f t="shared" si="259"/>
        <v>0</v>
      </c>
      <c r="AR1605" t="s">
        <v>11840</v>
      </c>
      <c r="AS1605">
        <v>231161</v>
      </c>
      <c r="AT1605">
        <v>403825</v>
      </c>
      <c r="AU1605" t="s">
        <v>54</v>
      </c>
      <c r="AV1605">
        <v>0</v>
      </c>
      <c r="AW1605">
        <v>0</v>
      </c>
      <c r="AX1605">
        <v>0</v>
      </c>
      <c r="AY1605">
        <v>1</v>
      </c>
      <c r="AZ1605" t="s">
        <v>4086</v>
      </c>
      <c r="BA1605" t="s">
        <v>4087</v>
      </c>
      <c r="BB1605">
        <v>130028</v>
      </c>
      <c r="BC1605" t="s">
        <v>4088</v>
      </c>
      <c r="BD1605" t="s">
        <v>73</v>
      </c>
      <c r="BE1605" t="s">
        <v>74</v>
      </c>
      <c r="BF1605">
        <v>107857</v>
      </c>
      <c r="BG1605" t="s">
        <v>75</v>
      </c>
      <c r="BH1605" t="s">
        <v>76</v>
      </c>
      <c r="BI1605" t="s">
        <v>77</v>
      </c>
      <c r="BJ1605" t="s">
        <v>78</v>
      </c>
    </row>
    <row r="1606" spans="1:62" x14ac:dyDescent="0.25">
      <c r="A1606">
        <v>302353</v>
      </c>
      <c r="B1606">
        <v>1209512</v>
      </c>
      <c r="C1606" t="s">
        <v>51</v>
      </c>
      <c r="D1606">
        <v>431046</v>
      </c>
      <c r="E1606" t="s">
        <v>52</v>
      </c>
      <c r="F1606" t="s">
        <v>53</v>
      </c>
      <c r="G1606">
        <v>3</v>
      </c>
      <c r="H1606">
        <v>110</v>
      </c>
      <c r="I1606">
        <v>73</v>
      </c>
      <c r="J1606">
        <v>8</v>
      </c>
      <c r="K1606" t="s">
        <v>2628</v>
      </c>
      <c r="L1606" t="s">
        <v>2629</v>
      </c>
      <c r="M1606" t="s">
        <v>2630</v>
      </c>
      <c r="N1606">
        <v>4967779</v>
      </c>
      <c r="O1606">
        <v>1</v>
      </c>
      <c r="P1606" t="s">
        <v>56</v>
      </c>
      <c r="Q1606">
        <v>1</v>
      </c>
      <c r="R1606" t="s">
        <v>57</v>
      </c>
      <c r="S1606" t="s">
        <v>4092</v>
      </c>
      <c r="T1606" t="s">
        <v>4093</v>
      </c>
      <c r="U1606" t="b">
        <v>0</v>
      </c>
      <c r="V1606" t="s">
        <v>4094</v>
      </c>
      <c r="W1606" t="s">
        <v>1667</v>
      </c>
      <c r="X1606" t="s">
        <v>54</v>
      </c>
      <c r="Y1606" t="s">
        <v>62</v>
      </c>
      <c r="Z1606" t="s">
        <v>54</v>
      </c>
      <c r="AA1606" t="s">
        <v>54</v>
      </c>
      <c r="AB1606" t="s">
        <v>54</v>
      </c>
      <c r="AC1606" t="s">
        <v>54</v>
      </c>
      <c r="AD1606">
        <v>0</v>
      </c>
      <c r="AE1606" t="s">
        <v>4098</v>
      </c>
      <c r="AF1606">
        <v>1</v>
      </c>
      <c r="AG1606">
        <v>162216540</v>
      </c>
      <c r="AH1606">
        <f t="shared" si="250"/>
        <v>0</v>
      </c>
      <c r="AI1606">
        <f t="shared" si="251"/>
        <v>0</v>
      </c>
      <c r="AJ1606">
        <f t="shared" si="252"/>
        <v>0</v>
      </c>
      <c r="AK1606">
        <f t="shared" si="253"/>
        <v>0</v>
      </c>
      <c r="AL1606">
        <f t="shared" si="254"/>
        <v>0</v>
      </c>
      <c r="AM1606">
        <f t="shared" si="255"/>
        <v>0</v>
      </c>
      <c r="AN1606">
        <f t="shared" si="256"/>
        <v>0</v>
      </c>
      <c r="AO1606">
        <f t="shared" si="257"/>
        <v>0</v>
      </c>
      <c r="AP1606">
        <f t="shared" si="258"/>
        <v>0</v>
      </c>
      <c r="AQ1606">
        <f t="shared" si="259"/>
        <v>0</v>
      </c>
      <c r="AR1606" t="s">
        <v>11838</v>
      </c>
      <c r="AS1606">
        <v>231145</v>
      </c>
      <c r="AT1606">
        <v>403809</v>
      </c>
      <c r="AU1606" t="s">
        <v>54</v>
      </c>
      <c r="AV1606">
        <v>0</v>
      </c>
      <c r="AW1606">
        <v>0</v>
      </c>
      <c r="AX1606">
        <v>0</v>
      </c>
      <c r="AY1606">
        <v>14</v>
      </c>
      <c r="AZ1606" t="s">
        <v>4099</v>
      </c>
      <c r="BA1606" t="s">
        <v>4100</v>
      </c>
      <c r="BB1606">
        <v>352795</v>
      </c>
      <c r="BC1606" t="s">
        <v>4101</v>
      </c>
      <c r="BD1606" t="s">
        <v>73</v>
      </c>
      <c r="BE1606" t="s">
        <v>74</v>
      </c>
      <c r="BF1606">
        <v>107857</v>
      </c>
      <c r="BG1606" t="s">
        <v>75</v>
      </c>
      <c r="BH1606" t="s">
        <v>76</v>
      </c>
      <c r="BI1606" t="s">
        <v>77</v>
      </c>
      <c r="BJ1606" t="s">
        <v>78</v>
      </c>
    </row>
    <row r="1607" spans="1:62" x14ac:dyDescent="0.25">
      <c r="A1607">
        <v>302353</v>
      </c>
      <c r="B1607">
        <v>1209512</v>
      </c>
      <c r="C1607" t="s">
        <v>51</v>
      </c>
      <c r="D1607">
        <v>431046</v>
      </c>
      <c r="E1607" t="s">
        <v>52</v>
      </c>
      <c r="F1607" t="s">
        <v>53</v>
      </c>
      <c r="G1607">
        <v>3</v>
      </c>
      <c r="H1607">
        <v>110</v>
      </c>
      <c r="I1607">
        <v>73</v>
      </c>
      <c r="J1607">
        <v>8</v>
      </c>
      <c r="K1607" t="s">
        <v>2628</v>
      </c>
      <c r="L1607" t="s">
        <v>2629</v>
      </c>
      <c r="M1607" t="s">
        <v>2630</v>
      </c>
      <c r="N1607">
        <v>4967779</v>
      </c>
      <c r="O1607">
        <v>1</v>
      </c>
      <c r="P1607" t="s">
        <v>56</v>
      </c>
      <c r="Q1607">
        <v>1</v>
      </c>
      <c r="R1607" t="s">
        <v>57</v>
      </c>
      <c r="S1607" t="s">
        <v>4092</v>
      </c>
      <c r="T1607" t="s">
        <v>4093</v>
      </c>
      <c r="U1607" t="b">
        <v>0</v>
      </c>
      <c r="V1607" t="s">
        <v>4094</v>
      </c>
      <c r="W1607" t="s">
        <v>1667</v>
      </c>
      <c r="X1607" t="s">
        <v>54</v>
      </c>
      <c r="Y1607" t="s">
        <v>62</v>
      </c>
      <c r="Z1607" t="s">
        <v>54</v>
      </c>
      <c r="AA1607" t="s">
        <v>54</v>
      </c>
      <c r="AB1607" t="s">
        <v>54</v>
      </c>
      <c r="AC1607" t="s">
        <v>54</v>
      </c>
      <c r="AD1607">
        <v>0</v>
      </c>
      <c r="AE1607" t="s">
        <v>4102</v>
      </c>
      <c r="AF1607">
        <v>1</v>
      </c>
      <c r="AG1607">
        <v>162217674</v>
      </c>
      <c r="AH1607">
        <f t="shared" si="250"/>
        <v>0</v>
      </c>
      <c r="AI1607">
        <f t="shared" si="251"/>
        <v>0</v>
      </c>
      <c r="AJ1607">
        <f t="shared" si="252"/>
        <v>0</v>
      </c>
      <c r="AK1607">
        <f t="shared" si="253"/>
        <v>0</v>
      </c>
      <c r="AL1607">
        <f t="shared" si="254"/>
        <v>0</v>
      </c>
      <c r="AM1607">
        <f t="shared" si="255"/>
        <v>0</v>
      </c>
      <c r="AN1607">
        <f t="shared" si="256"/>
        <v>0</v>
      </c>
      <c r="AO1607">
        <f t="shared" si="257"/>
        <v>0</v>
      </c>
      <c r="AP1607">
        <f t="shared" si="258"/>
        <v>0</v>
      </c>
      <c r="AQ1607">
        <f t="shared" si="259"/>
        <v>0</v>
      </c>
      <c r="AR1607" t="s">
        <v>11839</v>
      </c>
      <c r="AS1607">
        <v>231086</v>
      </c>
      <c r="AT1607">
        <v>403750</v>
      </c>
      <c r="AU1607" t="s">
        <v>54</v>
      </c>
      <c r="AV1607">
        <v>0</v>
      </c>
      <c r="AW1607">
        <v>0</v>
      </c>
      <c r="AX1607">
        <v>0</v>
      </c>
      <c r="AY1607">
        <v>3</v>
      </c>
      <c r="AZ1607" t="s">
        <v>4103</v>
      </c>
      <c r="BA1607" t="s">
        <v>4104</v>
      </c>
      <c r="BB1607">
        <v>155535</v>
      </c>
      <c r="BC1607" t="s">
        <v>4105</v>
      </c>
      <c r="BD1607" t="s">
        <v>67</v>
      </c>
      <c r="BE1607" t="s">
        <v>68</v>
      </c>
      <c r="BF1607">
        <v>30310</v>
      </c>
      <c r="BG1607" t="s">
        <v>75</v>
      </c>
      <c r="BH1607" t="s">
        <v>76</v>
      </c>
      <c r="BI1607" t="s">
        <v>77</v>
      </c>
      <c r="BJ1607" t="s">
        <v>78</v>
      </c>
    </row>
    <row r="1608" spans="1:62" x14ac:dyDescent="0.25">
      <c r="A1608">
        <v>302353</v>
      </c>
      <c r="B1608">
        <v>1209512</v>
      </c>
      <c r="C1608" t="s">
        <v>51</v>
      </c>
      <c r="D1608">
        <v>431046</v>
      </c>
      <c r="E1608" t="s">
        <v>52</v>
      </c>
      <c r="F1608" t="s">
        <v>53</v>
      </c>
      <c r="G1608">
        <v>3</v>
      </c>
      <c r="H1608">
        <v>110</v>
      </c>
      <c r="I1608">
        <v>73</v>
      </c>
      <c r="J1608">
        <v>8</v>
      </c>
      <c r="K1608" t="s">
        <v>2628</v>
      </c>
      <c r="L1608" t="s">
        <v>2629</v>
      </c>
      <c r="M1608" t="s">
        <v>2630</v>
      </c>
      <c r="N1608">
        <v>4967779</v>
      </c>
      <c r="O1608">
        <v>1</v>
      </c>
      <c r="P1608" t="s">
        <v>56</v>
      </c>
      <c r="Q1608">
        <v>1</v>
      </c>
      <c r="R1608" t="s">
        <v>57</v>
      </c>
      <c r="S1608" t="s">
        <v>4092</v>
      </c>
      <c r="T1608" t="s">
        <v>4093</v>
      </c>
      <c r="U1608" t="b">
        <v>0</v>
      </c>
      <c r="V1608" t="s">
        <v>4094</v>
      </c>
      <c r="W1608" t="s">
        <v>1667</v>
      </c>
      <c r="X1608" t="s">
        <v>54</v>
      </c>
      <c r="Y1608" t="s">
        <v>62</v>
      </c>
      <c r="Z1608" t="s">
        <v>54</v>
      </c>
      <c r="AA1608" t="s">
        <v>54</v>
      </c>
      <c r="AB1608" t="s">
        <v>54</v>
      </c>
      <c r="AC1608" t="s">
        <v>54</v>
      </c>
      <c r="AD1608">
        <v>1</v>
      </c>
      <c r="AE1608" t="s">
        <v>83</v>
      </c>
      <c r="AF1608">
        <v>1</v>
      </c>
      <c r="AG1608">
        <v>162218387</v>
      </c>
      <c r="AH1608">
        <f t="shared" si="250"/>
        <v>0</v>
      </c>
      <c r="AI1608">
        <f t="shared" si="251"/>
        <v>0</v>
      </c>
      <c r="AJ1608">
        <f t="shared" si="252"/>
        <v>0</v>
      </c>
      <c r="AK1608">
        <f t="shared" si="253"/>
        <v>0</v>
      </c>
      <c r="AL1608">
        <f t="shared" si="254"/>
        <v>0</v>
      </c>
      <c r="AM1608">
        <f t="shared" si="255"/>
        <v>0</v>
      </c>
      <c r="AN1608">
        <f t="shared" si="256"/>
        <v>0</v>
      </c>
      <c r="AO1608">
        <f t="shared" si="257"/>
        <v>0</v>
      </c>
      <c r="AP1608">
        <f t="shared" si="258"/>
        <v>0</v>
      </c>
      <c r="AQ1608">
        <f t="shared" si="259"/>
        <v>0</v>
      </c>
      <c r="AR1608" t="s">
        <v>11840</v>
      </c>
      <c r="AS1608">
        <v>231161</v>
      </c>
      <c r="AT1608">
        <v>403825</v>
      </c>
      <c r="AU1608" t="s">
        <v>54</v>
      </c>
      <c r="AV1608">
        <v>0</v>
      </c>
      <c r="AW1608">
        <v>0</v>
      </c>
      <c r="AX1608">
        <v>0</v>
      </c>
      <c r="AY1608">
        <v>1</v>
      </c>
      <c r="AZ1608" t="s">
        <v>4106</v>
      </c>
      <c r="BA1608" t="s">
        <v>4107</v>
      </c>
      <c r="BB1608">
        <v>119382</v>
      </c>
      <c r="BC1608" t="s">
        <v>4108</v>
      </c>
      <c r="BD1608" t="s">
        <v>73</v>
      </c>
      <c r="BE1608" t="s">
        <v>74</v>
      </c>
      <c r="BF1608">
        <v>107857</v>
      </c>
      <c r="BG1608" t="s">
        <v>75</v>
      </c>
      <c r="BH1608" t="s">
        <v>76</v>
      </c>
      <c r="BI1608" t="s">
        <v>77</v>
      </c>
      <c r="BJ1608" t="s">
        <v>78</v>
      </c>
    </row>
    <row r="1609" spans="1:62" x14ac:dyDescent="0.25">
      <c r="A1609">
        <v>302353</v>
      </c>
      <c r="B1609">
        <v>1209512</v>
      </c>
      <c r="C1609" t="s">
        <v>51</v>
      </c>
      <c r="D1609">
        <v>431046</v>
      </c>
      <c r="E1609" t="s">
        <v>52</v>
      </c>
      <c r="F1609" t="s">
        <v>53</v>
      </c>
      <c r="G1609">
        <v>3</v>
      </c>
      <c r="H1609">
        <v>110</v>
      </c>
      <c r="I1609">
        <v>73</v>
      </c>
      <c r="J1609">
        <v>8</v>
      </c>
      <c r="K1609" t="s">
        <v>2628</v>
      </c>
      <c r="L1609" t="s">
        <v>2629</v>
      </c>
      <c r="M1609" t="s">
        <v>2630</v>
      </c>
      <c r="N1609">
        <v>4967779</v>
      </c>
      <c r="O1609">
        <v>1</v>
      </c>
      <c r="P1609" t="s">
        <v>56</v>
      </c>
      <c r="Q1609">
        <v>1</v>
      </c>
      <c r="R1609" t="s">
        <v>57</v>
      </c>
      <c r="S1609" t="s">
        <v>4092</v>
      </c>
      <c r="T1609" t="s">
        <v>4093</v>
      </c>
      <c r="U1609" t="b">
        <v>0</v>
      </c>
      <c r="V1609" t="s">
        <v>4094</v>
      </c>
      <c r="W1609" t="s">
        <v>1667</v>
      </c>
      <c r="X1609" t="s">
        <v>54</v>
      </c>
      <c r="Y1609" t="s">
        <v>62</v>
      </c>
      <c r="Z1609" t="s">
        <v>54</v>
      </c>
      <c r="AA1609" t="s">
        <v>54</v>
      </c>
      <c r="AB1609" t="s">
        <v>54</v>
      </c>
      <c r="AC1609" t="s">
        <v>54</v>
      </c>
      <c r="AD1609">
        <v>1</v>
      </c>
      <c r="AE1609" t="s">
        <v>108</v>
      </c>
      <c r="AF1609">
        <v>1</v>
      </c>
      <c r="AG1609">
        <v>162218573</v>
      </c>
      <c r="AH1609">
        <f t="shared" si="250"/>
        <v>0</v>
      </c>
      <c r="AI1609">
        <f t="shared" si="251"/>
        <v>0</v>
      </c>
      <c r="AJ1609">
        <f t="shared" si="252"/>
        <v>0</v>
      </c>
      <c r="AK1609">
        <f t="shared" si="253"/>
        <v>0</v>
      </c>
      <c r="AL1609">
        <f t="shared" si="254"/>
        <v>0</v>
      </c>
      <c r="AM1609">
        <f t="shared" si="255"/>
        <v>0</v>
      </c>
      <c r="AN1609">
        <f t="shared" si="256"/>
        <v>0</v>
      </c>
      <c r="AO1609">
        <f t="shared" si="257"/>
        <v>0</v>
      </c>
      <c r="AP1609">
        <f t="shared" si="258"/>
        <v>0</v>
      </c>
      <c r="AQ1609">
        <f t="shared" si="259"/>
        <v>0</v>
      </c>
      <c r="AR1609" t="s">
        <v>11843</v>
      </c>
      <c r="AS1609">
        <v>231165</v>
      </c>
      <c r="AT1609">
        <v>403829</v>
      </c>
      <c r="AU1609" t="s">
        <v>54</v>
      </c>
      <c r="AV1609">
        <v>0</v>
      </c>
      <c r="AW1609">
        <v>0</v>
      </c>
      <c r="AX1609">
        <v>0</v>
      </c>
      <c r="AY1609">
        <v>1</v>
      </c>
      <c r="AZ1609" t="s">
        <v>4109</v>
      </c>
      <c r="BA1609" t="s">
        <v>4110</v>
      </c>
      <c r="BB1609">
        <v>40235</v>
      </c>
      <c r="BC1609" t="s">
        <v>4111</v>
      </c>
      <c r="BD1609" t="s">
        <v>112</v>
      </c>
      <c r="BE1609" t="s">
        <v>113</v>
      </c>
      <c r="BF1609">
        <v>108187</v>
      </c>
      <c r="BG1609" t="s">
        <v>75</v>
      </c>
      <c r="BH1609" t="s">
        <v>76</v>
      </c>
      <c r="BI1609" t="s">
        <v>77</v>
      </c>
      <c r="BJ1609" t="s">
        <v>78</v>
      </c>
    </row>
    <row r="1610" spans="1:62" x14ac:dyDescent="0.25">
      <c r="A1610">
        <v>302353</v>
      </c>
      <c r="B1610">
        <v>1209512</v>
      </c>
      <c r="C1610" t="s">
        <v>51</v>
      </c>
      <c r="D1610">
        <v>431046</v>
      </c>
      <c r="E1610" t="s">
        <v>52</v>
      </c>
      <c r="F1610" t="s">
        <v>53</v>
      </c>
      <c r="G1610">
        <v>3</v>
      </c>
      <c r="H1610">
        <v>110</v>
      </c>
      <c r="I1610">
        <v>73</v>
      </c>
      <c r="J1610">
        <v>8</v>
      </c>
      <c r="K1610" t="s">
        <v>2628</v>
      </c>
      <c r="L1610" t="s">
        <v>2629</v>
      </c>
      <c r="M1610" t="s">
        <v>2630</v>
      </c>
      <c r="N1610">
        <v>4967779</v>
      </c>
      <c r="O1610">
        <v>1</v>
      </c>
      <c r="P1610" t="s">
        <v>56</v>
      </c>
      <c r="Q1610">
        <v>1</v>
      </c>
      <c r="R1610" t="s">
        <v>57</v>
      </c>
      <c r="S1610" t="s">
        <v>4092</v>
      </c>
      <c r="T1610" t="s">
        <v>4093</v>
      </c>
      <c r="U1610" t="b">
        <v>0</v>
      </c>
      <c r="V1610" t="s">
        <v>4094</v>
      </c>
      <c r="W1610" t="s">
        <v>1667</v>
      </c>
      <c r="X1610" t="s">
        <v>54</v>
      </c>
      <c r="Y1610" t="s">
        <v>62</v>
      </c>
      <c r="Z1610" t="s">
        <v>54</v>
      </c>
      <c r="AA1610" t="s">
        <v>54</v>
      </c>
      <c r="AB1610" t="s">
        <v>54</v>
      </c>
      <c r="AC1610" t="s">
        <v>54</v>
      </c>
      <c r="AD1610">
        <v>1</v>
      </c>
      <c r="AE1610" t="s">
        <v>114</v>
      </c>
      <c r="AF1610">
        <v>1</v>
      </c>
      <c r="AG1610">
        <v>162218643</v>
      </c>
      <c r="AH1610">
        <f t="shared" si="250"/>
        <v>0</v>
      </c>
      <c r="AI1610">
        <f t="shared" si="251"/>
        <v>0</v>
      </c>
      <c r="AJ1610">
        <f t="shared" si="252"/>
        <v>0</v>
      </c>
      <c r="AK1610">
        <f t="shared" si="253"/>
        <v>0</v>
      </c>
      <c r="AL1610">
        <f t="shared" si="254"/>
        <v>0</v>
      </c>
      <c r="AM1610">
        <f t="shared" si="255"/>
        <v>0</v>
      </c>
      <c r="AN1610">
        <f t="shared" si="256"/>
        <v>0</v>
      </c>
      <c r="AO1610">
        <f t="shared" si="257"/>
        <v>0</v>
      </c>
      <c r="AP1610">
        <f t="shared" si="258"/>
        <v>0</v>
      </c>
      <c r="AQ1610">
        <f t="shared" si="259"/>
        <v>0</v>
      </c>
      <c r="AR1610" t="s">
        <v>11844</v>
      </c>
      <c r="AS1610">
        <v>231105</v>
      </c>
      <c r="AT1610">
        <v>403769</v>
      </c>
      <c r="AU1610" t="s">
        <v>54</v>
      </c>
      <c r="AV1610">
        <v>0</v>
      </c>
      <c r="AW1610">
        <v>0</v>
      </c>
      <c r="AX1610">
        <v>0</v>
      </c>
      <c r="AY1610">
        <v>1</v>
      </c>
      <c r="AZ1610" t="s">
        <v>4112</v>
      </c>
      <c r="BA1610" t="s">
        <v>4113</v>
      </c>
      <c r="BB1610">
        <v>31917</v>
      </c>
      <c r="BC1610" t="s">
        <v>4114</v>
      </c>
      <c r="BD1610" t="s">
        <v>118</v>
      </c>
      <c r="BE1610" t="s">
        <v>119</v>
      </c>
      <c r="BF1610">
        <v>30267</v>
      </c>
      <c r="BG1610" t="s">
        <v>75</v>
      </c>
      <c r="BH1610" t="s">
        <v>76</v>
      </c>
      <c r="BI1610" t="s">
        <v>77</v>
      </c>
      <c r="BJ1610" t="s">
        <v>78</v>
      </c>
    </row>
    <row r="1611" spans="1:62" x14ac:dyDescent="0.25">
      <c r="A1611">
        <v>302353</v>
      </c>
      <c r="B1611">
        <v>1209512</v>
      </c>
      <c r="C1611" t="s">
        <v>51</v>
      </c>
      <c r="D1611">
        <v>431046</v>
      </c>
      <c r="E1611" t="s">
        <v>52</v>
      </c>
      <c r="F1611" t="s">
        <v>53</v>
      </c>
      <c r="G1611">
        <v>3</v>
      </c>
      <c r="H1611">
        <v>110</v>
      </c>
      <c r="I1611">
        <v>73</v>
      </c>
      <c r="J1611">
        <v>8</v>
      </c>
      <c r="K1611" t="s">
        <v>2628</v>
      </c>
      <c r="L1611" t="s">
        <v>2629</v>
      </c>
      <c r="M1611" t="s">
        <v>2630</v>
      </c>
      <c r="N1611">
        <v>4967779</v>
      </c>
      <c r="O1611">
        <v>1</v>
      </c>
      <c r="P1611" t="s">
        <v>56</v>
      </c>
      <c r="Q1611">
        <v>1</v>
      </c>
      <c r="R1611" t="s">
        <v>57</v>
      </c>
      <c r="S1611" t="s">
        <v>4092</v>
      </c>
      <c r="T1611" t="s">
        <v>4093</v>
      </c>
      <c r="U1611" t="b">
        <v>0</v>
      </c>
      <c r="V1611" t="s">
        <v>4094</v>
      </c>
      <c r="W1611" t="s">
        <v>1667</v>
      </c>
      <c r="X1611" t="s">
        <v>54</v>
      </c>
      <c r="Y1611" t="s">
        <v>62</v>
      </c>
      <c r="Z1611" t="s">
        <v>54</v>
      </c>
      <c r="AA1611" t="s">
        <v>54</v>
      </c>
      <c r="AB1611" t="s">
        <v>54</v>
      </c>
      <c r="AC1611" t="s">
        <v>54</v>
      </c>
      <c r="AD1611">
        <v>1</v>
      </c>
      <c r="AE1611" t="s">
        <v>173</v>
      </c>
      <c r="AF1611">
        <v>1</v>
      </c>
      <c r="AG1611">
        <v>162218699</v>
      </c>
      <c r="AH1611">
        <f t="shared" si="250"/>
        <v>0</v>
      </c>
      <c r="AI1611">
        <f t="shared" si="251"/>
        <v>0</v>
      </c>
      <c r="AJ1611">
        <f t="shared" si="252"/>
        <v>0</v>
      </c>
      <c r="AK1611">
        <f t="shared" si="253"/>
        <v>0</v>
      </c>
      <c r="AL1611">
        <f t="shared" si="254"/>
        <v>0</v>
      </c>
      <c r="AM1611">
        <f t="shared" si="255"/>
        <v>0</v>
      </c>
      <c r="AN1611">
        <f t="shared" si="256"/>
        <v>0</v>
      </c>
      <c r="AO1611">
        <f t="shared" si="257"/>
        <v>0</v>
      </c>
      <c r="AP1611">
        <f t="shared" si="258"/>
        <v>0</v>
      </c>
      <c r="AQ1611">
        <f t="shared" si="259"/>
        <v>0</v>
      </c>
      <c r="AR1611" t="s">
        <v>11848</v>
      </c>
      <c r="AS1611">
        <v>231150</v>
      </c>
      <c r="AT1611">
        <v>403814</v>
      </c>
      <c r="AU1611" t="s">
        <v>54</v>
      </c>
      <c r="AV1611">
        <v>0</v>
      </c>
      <c r="AW1611">
        <v>0</v>
      </c>
      <c r="AX1611">
        <v>0</v>
      </c>
      <c r="AY1611">
        <v>1</v>
      </c>
      <c r="AZ1611" t="s">
        <v>4115</v>
      </c>
      <c r="BA1611" t="s">
        <v>4116</v>
      </c>
      <c r="BB1611">
        <v>43594</v>
      </c>
      <c r="BC1611" t="s">
        <v>4117</v>
      </c>
      <c r="BD1611" t="s">
        <v>177</v>
      </c>
      <c r="BE1611" t="s">
        <v>74</v>
      </c>
      <c r="BF1611">
        <v>107857</v>
      </c>
      <c r="BG1611" t="s">
        <v>75</v>
      </c>
      <c r="BH1611" t="s">
        <v>76</v>
      </c>
      <c r="BI1611" t="s">
        <v>77</v>
      </c>
      <c r="BJ1611" t="s">
        <v>78</v>
      </c>
    </row>
    <row r="1612" spans="1:62" x14ac:dyDescent="0.25">
      <c r="A1612">
        <v>302354</v>
      </c>
      <c r="B1612">
        <v>1209512</v>
      </c>
      <c r="C1612" t="s">
        <v>51</v>
      </c>
      <c r="D1612">
        <v>431046</v>
      </c>
      <c r="E1612" t="s">
        <v>52</v>
      </c>
      <c r="F1612" t="s">
        <v>53</v>
      </c>
      <c r="G1612">
        <v>3</v>
      </c>
      <c r="H1612">
        <v>110</v>
      </c>
      <c r="I1612">
        <v>73</v>
      </c>
      <c r="J1612">
        <v>2</v>
      </c>
      <c r="K1612" t="s">
        <v>2628</v>
      </c>
      <c r="L1612" t="s">
        <v>2629</v>
      </c>
      <c r="M1612" t="s">
        <v>2630</v>
      </c>
      <c r="N1612">
        <v>4990320</v>
      </c>
      <c r="O1612">
        <v>1</v>
      </c>
      <c r="P1612" t="s">
        <v>56</v>
      </c>
      <c r="Q1612">
        <v>1</v>
      </c>
      <c r="R1612" t="s">
        <v>57</v>
      </c>
      <c r="S1612" t="s">
        <v>4121</v>
      </c>
      <c r="T1612" t="s">
        <v>54</v>
      </c>
      <c r="U1612" t="b">
        <v>1</v>
      </c>
      <c r="V1612" t="s">
        <v>54</v>
      </c>
      <c r="W1612" t="s">
        <v>2632</v>
      </c>
      <c r="X1612" t="s">
        <v>54</v>
      </c>
      <c r="Y1612" t="s">
        <v>62</v>
      </c>
      <c r="Z1612" t="s">
        <v>54</v>
      </c>
      <c r="AA1612" t="s">
        <v>54</v>
      </c>
      <c r="AB1612" t="s">
        <v>54</v>
      </c>
      <c r="AC1612" t="s">
        <v>54</v>
      </c>
      <c r="AD1612">
        <v>0</v>
      </c>
      <c r="AE1612" t="s">
        <v>156</v>
      </c>
      <c r="AF1612">
        <v>1</v>
      </c>
      <c r="AG1612">
        <v>162406223</v>
      </c>
      <c r="AH1612">
        <f t="shared" si="250"/>
        <v>0</v>
      </c>
      <c r="AI1612">
        <f t="shared" si="251"/>
        <v>0</v>
      </c>
      <c r="AJ1612">
        <f t="shared" si="252"/>
        <v>0</v>
      </c>
      <c r="AK1612">
        <f t="shared" si="253"/>
        <v>0</v>
      </c>
      <c r="AL1612">
        <f t="shared" si="254"/>
        <v>0</v>
      </c>
      <c r="AM1612">
        <f t="shared" si="255"/>
        <v>0</v>
      </c>
      <c r="AN1612">
        <f t="shared" si="256"/>
        <v>0</v>
      </c>
      <c r="AO1612">
        <f t="shared" si="257"/>
        <v>0</v>
      </c>
      <c r="AP1612">
        <f t="shared" si="258"/>
        <v>0</v>
      </c>
      <c r="AQ1612">
        <f t="shared" si="259"/>
        <v>0</v>
      </c>
      <c r="AR1612" t="s">
        <v>11838</v>
      </c>
      <c r="AS1612">
        <v>231145</v>
      </c>
      <c r="AT1612">
        <v>403809</v>
      </c>
      <c r="AU1612" t="s">
        <v>54</v>
      </c>
      <c r="AV1612">
        <v>0</v>
      </c>
      <c r="AW1612">
        <v>1</v>
      </c>
      <c r="AX1612">
        <v>0</v>
      </c>
      <c r="AY1612">
        <v>6</v>
      </c>
      <c r="AZ1612" t="s">
        <v>4125</v>
      </c>
      <c r="BA1612" t="s">
        <v>54</v>
      </c>
      <c r="BB1612">
        <v>173267</v>
      </c>
      <c r="BC1612" t="s">
        <v>4126</v>
      </c>
      <c r="BD1612" t="s">
        <v>73</v>
      </c>
      <c r="BE1612" t="s">
        <v>74</v>
      </c>
      <c r="BF1612">
        <v>107857</v>
      </c>
      <c r="BG1612" t="s">
        <v>75</v>
      </c>
      <c r="BH1612" t="s">
        <v>76</v>
      </c>
      <c r="BI1612" t="s">
        <v>77</v>
      </c>
      <c r="BJ1612" t="s">
        <v>78</v>
      </c>
    </row>
    <row r="1613" spans="1:62" x14ac:dyDescent="0.25">
      <c r="A1613">
        <v>302355</v>
      </c>
      <c r="B1613">
        <v>1209512</v>
      </c>
      <c r="C1613" t="s">
        <v>51</v>
      </c>
      <c r="D1613">
        <v>431046</v>
      </c>
      <c r="E1613" t="s">
        <v>52</v>
      </c>
      <c r="F1613" t="s">
        <v>53</v>
      </c>
      <c r="G1613">
        <v>3</v>
      </c>
      <c r="H1613">
        <v>110</v>
      </c>
      <c r="I1613">
        <v>73</v>
      </c>
      <c r="J1613">
        <v>21</v>
      </c>
      <c r="K1613" t="s">
        <v>2628</v>
      </c>
      <c r="L1613" t="s">
        <v>2629</v>
      </c>
      <c r="M1613" t="s">
        <v>2630</v>
      </c>
      <c r="N1613">
        <v>4966474</v>
      </c>
      <c r="O1613">
        <v>1</v>
      </c>
      <c r="P1613" t="s">
        <v>56</v>
      </c>
      <c r="Q1613">
        <v>1</v>
      </c>
      <c r="R1613" t="s">
        <v>57</v>
      </c>
      <c r="S1613" t="s">
        <v>4127</v>
      </c>
      <c r="T1613" t="s">
        <v>4128</v>
      </c>
      <c r="U1613" t="b">
        <v>0</v>
      </c>
      <c r="V1613" t="s">
        <v>4129</v>
      </c>
      <c r="W1613" t="s">
        <v>2020</v>
      </c>
      <c r="X1613" t="s">
        <v>54</v>
      </c>
      <c r="Y1613" t="s">
        <v>62</v>
      </c>
      <c r="Z1613" t="s">
        <v>54</v>
      </c>
      <c r="AA1613" t="s">
        <v>54</v>
      </c>
      <c r="AB1613" t="s">
        <v>54</v>
      </c>
      <c r="AC1613" t="s">
        <v>54</v>
      </c>
      <c r="AD1613">
        <v>0</v>
      </c>
      <c r="AE1613" t="s">
        <v>4133</v>
      </c>
      <c r="AF1613">
        <v>1</v>
      </c>
      <c r="AG1613">
        <v>162204664</v>
      </c>
      <c r="AH1613">
        <f t="shared" si="250"/>
        <v>0</v>
      </c>
      <c r="AI1613">
        <f t="shared" si="251"/>
        <v>0</v>
      </c>
      <c r="AJ1613">
        <f t="shared" si="252"/>
        <v>0</v>
      </c>
      <c r="AK1613">
        <f t="shared" si="253"/>
        <v>0</v>
      </c>
      <c r="AL1613">
        <f t="shared" si="254"/>
        <v>0</v>
      </c>
      <c r="AM1613">
        <f t="shared" si="255"/>
        <v>0</v>
      </c>
      <c r="AN1613">
        <f t="shared" si="256"/>
        <v>0</v>
      </c>
      <c r="AO1613">
        <f t="shared" si="257"/>
        <v>0</v>
      </c>
      <c r="AP1613">
        <f t="shared" si="258"/>
        <v>0</v>
      </c>
      <c r="AQ1613">
        <f t="shared" si="259"/>
        <v>0</v>
      </c>
      <c r="AR1613" t="s">
        <v>11838</v>
      </c>
      <c r="AS1613">
        <v>231145</v>
      </c>
      <c r="AT1613">
        <v>403809</v>
      </c>
      <c r="AU1613" t="s">
        <v>54</v>
      </c>
      <c r="AV1613">
        <v>0</v>
      </c>
      <c r="AW1613">
        <v>1</v>
      </c>
      <c r="AX1613">
        <v>0</v>
      </c>
      <c r="AY1613">
        <v>2</v>
      </c>
      <c r="AZ1613" t="s">
        <v>4134</v>
      </c>
      <c r="BA1613" t="s">
        <v>4135</v>
      </c>
      <c r="BB1613">
        <v>136307</v>
      </c>
      <c r="BC1613" t="s">
        <v>4136</v>
      </c>
      <c r="BD1613" t="s">
        <v>73</v>
      </c>
      <c r="BE1613" t="s">
        <v>74</v>
      </c>
      <c r="BF1613">
        <v>107857</v>
      </c>
      <c r="BG1613" t="s">
        <v>75</v>
      </c>
      <c r="BH1613" t="s">
        <v>76</v>
      </c>
      <c r="BI1613" t="s">
        <v>77</v>
      </c>
      <c r="BJ1613" t="s">
        <v>78</v>
      </c>
    </row>
    <row r="1614" spans="1:62" x14ac:dyDescent="0.25">
      <c r="A1614">
        <v>302355</v>
      </c>
      <c r="B1614">
        <v>1209512</v>
      </c>
      <c r="C1614" t="s">
        <v>51</v>
      </c>
      <c r="D1614">
        <v>431046</v>
      </c>
      <c r="E1614" t="s">
        <v>52</v>
      </c>
      <c r="F1614" t="s">
        <v>53</v>
      </c>
      <c r="G1614">
        <v>3</v>
      </c>
      <c r="H1614">
        <v>110</v>
      </c>
      <c r="I1614">
        <v>73</v>
      </c>
      <c r="J1614">
        <v>21</v>
      </c>
      <c r="K1614" t="s">
        <v>2628</v>
      </c>
      <c r="L1614" t="s">
        <v>2629</v>
      </c>
      <c r="M1614" t="s">
        <v>2630</v>
      </c>
      <c r="N1614">
        <v>4966474</v>
      </c>
      <c r="O1614">
        <v>1</v>
      </c>
      <c r="P1614" t="s">
        <v>56</v>
      </c>
      <c r="Q1614">
        <v>1</v>
      </c>
      <c r="R1614" t="s">
        <v>57</v>
      </c>
      <c r="S1614" t="s">
        <v>4127</v>
      </c>
      <c r="T1614" t="s">
        <v>4128</v>
      </c>
      <c r="U1614" t="b">
        <v>0</v>
      </c>
      <c r="V1614" t="s">
        <v>4129</v>
      </c>
      <c r="W1614" t="s">
        <v>2020</v>
      </c>
      <c r="X1614" t="s">
        <v>54</v>
      </c>
      <c r="Y1614" t="s">
        <v>62</v>
      </c>
      <c r="Z1614" t="s">
        <v>54</v>
      </c>
      <c r="AA1614" t="s">
        <v>54</v>
      </c>
      <c r="AB1614" t="s">
        <v>54</v>
      </c>
      <c r="AC1614" t="s">
        <v>54</v>
      </c>
      <c r="AD1614">
        <v>0</v>
      </c>
      <c r="AE1614" t="s">
        <v>101</v>
      </c>
      <c r="AF1614">
        <v>1</v>
      </c>
      <c r="AG1614">
        <v>162205203</v>
      </c>
      <c r="AH1614">
        <f t="shared" si="250"/>
        <v>0</v>
      </c>
      <c r="AI1614">
        <f t="shared" si="251"/>
        <v>0</v>
      </c>
      <c r="AJ1614">
        <f t="shared" si="252"/>
        <v>0</v>
      </c>
      <c r="AK1614">
        <f t="shared" si="253"/>
        <v>0</v>
      </c>
      <c r="AL1614">
        <f t="shared" si="254"/>
        <v>0</v>
      </c>
      <c r="AM1614">
        <f t="shared" si="255"/>
        <v>0</v>
      </c>
      <c r="AN1614">
        <f t="shared" si="256"/>
        <v>0</v>
      </c>
      <c r="AO1614">
        <f t="shared" si="257"/>
        <v>0</v>
      </c>
      <c r="AP1614">
        <f t="shared" si="258"/>
        <v>0</v>
      </c>
      <c r="AQ1614">
        <f t="shared" si="259"/>
        <v>0</v>
      </c>
      <c r="AR1614" t="s">
        <v>11839</v>
      </c>
      <c r="AS1614">
        <v>231086</v>
      </c>
      <c r="AT1614">
        <v>403750</v>
      </c>
      <c r="AU1614" t="s">
        <v>54</v>
      </c>
      <c r="AV1614">
        <v>0</v>
      </c>
      <c r="AW1614">
        <v>1</v>
      </c>
      <c r="AX1614">
        <v>0</v>
      </c>
      <c r="AY1614">
        <v>2</v>
      </c>
      <c r="AZ1614" t="s">
        <v>4137</v>
      </c>
      <c r="BA1614" t="s">
        <v>4138</v>
      </c>
      <c r="BB1614">
        <v>14221</v>
      </c>
      <c r="BC1614" t="s">
        <v>4139</v>
      </c>
      <c r="BD1614" t="s">
        <v>67</v>
      </c>
      <c r="BE1614" t="s">
        <v>68</v>
      </c>
      <c r="BF1614">
        <v>30310</v>
      </c>
      <c r="BG1614" t="s">
        <v>75</v>
      </c>
      <c r="BH1614" t="s">
        <v>76</v>
      </c>
      <c r="BI1614" t="s">
        <v>77</v>
      </c>
      <c r="BJ1614" t="s">
        <v>78</v>
      </c>
    </row>
    <row r="1615" spans="1:62" x14ac:dyDescent="0.25">
      <c r="A1615">
        <v>302355</v>
      </c>
      <c r="B1615">
        <v>1209512</v>
      </c>
      <c r="C1615" t="s">
        <v>51</v>
      </c>
      <c r="D1615">
        <v>431046</v>
      </c>
      <c r="E1615" t="s">
        <v>52</v>
      </c>
      <c r="F1615" t="s">
        <v>53</v>
      </c>
      <c r="G1615">
        <v>3</v>
      </c>
      <c r="H1615">
        <v>110</v>
      </c>
      <c r="I1615">
        <v>73</v>
      </c>
      <c r="J1615">
        <v>21</v>
      </c>
      <c r="K1615" t="s">
        <v>2628</v>
      </c>
      <c r="L1615" t="s">
        <v>2629</v>
      </c>
      <c r="M1615" t="s">
        <v>2630</v>
      </c>
      <c r="N1615">
        <v>4966474</v>
      </c>
      <c r="O1615">
        <v>1</v>
      </c>
      <c r="P1615" t="s">
        <v>56</v>
      </c>
      <c r="Q1615">
        <v>1</v>
      </c>
      <c r="R1615" t="s">
        <v>57</v>
      </c>
      <c r="S1615" t="s">
        <v>4127</v>
      </c>
      <c r="T1615" t="s">
        <v>4128</v>
      </c>
      <c r="U1615" t="b">
        <v>0</v>
      </c>
      <c r="V1615" t="s">
        <v>4129</v>
      </c>
      <c r="W1615" t="s">
        <v>2020</v>
      </c>
      <c r="X1615" t="s">
        <v>54</v>
      </c>
      <c r="Y1615" t="s">
        <v>62</v>
      </c>
      <c r="Z1615" t="s">
        <v>54</v>
      </c>
      <c r="AA1615" t="s">
        <v>54</v>
      </c>
      <c r="AB1615" t="s">
        <v>54</v>
      </c>
      <c r="AC1615" t="s">
        <v>54</v>
      </c>
      <c r="AD1615">
        <v>0</v>
      </c>
      <c r="AE1615" t="s">
        <v>1042</v>
      </c>
      <c r="AF1615">
        <v>1</v>
      </c>
      <c r="AG1615">
        <v>162205305</v>
      </c>
      <c r="AH1615">
        <f t="shared" si="250"/>
        <v>0</v>
      </c>
      <c r="AI1615">
        <f t="shared" si="251"/>
        <v>0</v>
      </c>
      <c r="AJ1615">
        <f t="shared" si="252"/>
        <v>0</v>
      </c>
      <c r="AK1615">
        <f t="shared" si="253"/>
        <v>0</v>
      </c>
      <c r="AL1615">
        <f t="shared" si="254"/>
        <v>0</v>
      </c>
      <c r="AM1615">
        <f t="shared" si="255"/>
        <v>0</v>
      </c>
      <c r="AN1615">
        <f t="shared" si="256"/>
        <v>0</v>
      </c>
      <c r="AO1615">
        <f t="shared" si="257"/>
        <v>0</v>
      </c>
      <c r="AP1615">
        <f t="shared" si="258"/>
        <v>0</v>
      </c>
      <c r="AQ1615">
        <f t="shared" si="259"/>
        <v>0</v>
      </c>
      <c r="AR1615" t="s">
        <v>11840</v>
      </c>
      <c r="AS1615">
        <v>231161</v>
      </c>
      <c r="AT1615">
        <v>403825</v>
      </c>
      <c r="AU1615" t="s">
        <v>54</v>
      </c>
      <c r="AV1615">
        <v>0</v>
      </c>
      <c r="AW1615">
        <v>0</v>
      </c>
      <c r="AX1615">
        <v>0</v>
      </c>
      <c r="AY1615">
        <v>2</v>
      </c>
      <c r="AZ1615" t="s">
        <v>4140</v>
      </c>
      <c r="BA1615" t="s">
        <v>4141</v>
      </c>
      <c r="BB1615">
        <v>63528</v>
      </c>
      <c r="BC1615" t="s">
        <v>4142</v>
      </c>
      <c r="BD1615" t="s">
        <v>73</v>
      </c>
      <c r="BE1615" t="s">
        <v>74</v>
      </c>
      <c r="BF1615">
        <v>107857</v>
      </c>
      <c r="BG1615" t="s">
        <v>75</v>
      </c>
      <c r="BH1615" t="s">
        <v>76</v>
      </c>
      <c r="BI1615" t="s">
        <v>77</v>
      </c>
      <c r="BJ1615" t="s">
        <v>78</v>
      </c>
    </row>
    <row r="1616" spans="1:62" x14ac:dyDescent="0.25">
      <c r="A1616">
        <v>302355</v>
      </c>
      <c r="B1616">
        <v>1209512</v>
      </c>
      <c r="C1616" t="s">
        <v>51</v>
      </c>
      <c r="D1616">
        <v>431046</v>
      </c>
      <c r="E1616" t="s">
        <v>52</v>
      </c>
      <c r="F1616" t="s">
        <v>53</v>
      </c>
      <c r="G1616">
        <v>3</v>
      </c>
      <c r="H1616">
        <v>110</v>
      </c>
      <c r="I1616">
        <v>73</v>
      </c>
      <c r="J1616">
        <v>21</v>
      </c>
      <c r="K1616" t="s">
        <v>2628</v>
      </c>
      <c r="L1616" t="s">
        <v>2629</v>
      </c>
      <c r="M1616" t="s">
        <v>2630</v>
      </c>
      <c r="N1616">
        <v>4966474</v>
      </c>
      <c r="O1616">
        <v>1</v>
      </c>
      <c r="P1616" t="s">
        <v>56</v>
      </c>
      <c r="Q1616">
        <v>1</v>
      </c>
      <c r="R1616" t="s">
        <v>57</v>
      </c>
      <c r="S1616" t="s">
        <v>4127</v>
      </c>
      <c r="T1616" t="s">
        <v>4128</v>
      </c>
      <c r="U1616" t="b">
        <v>0</v>
      </c>
      <c r="V1616" t="s">
        <v>4129</v>
      </c>
      <c r="W1616" t="s">
        <v>2020</v>
      </c>
      <c r="X1616" t="s">
        <v>54</v>
      </c>
      <c r="Y1616" t="s">
        <v>62</v>
      </c>
      <c r="Z1616" t="s">
        <v>54</v>
      </c>
      <c r="AA1616" t="s">
        <v>54</v>
      </c>
      <c r="AB1616" t="s">
        <v>54</v>
      </c>
      <c r="AC1616" t="s">
        <v>54</v>
      </c>
      <c r="AD1616">
        <v>1</v>
      </c>
      <c r="AE1616" t="s">
        <v>108</v>
      </c>
      <c r="AF1616">
        <v>1</v>
      </c>
      <c r="AG1616">
        <v>162205404</v>
      </c>
      <c r="AH1616">
        <f t="shared" si="250"/>
        <v>0</v>
      </c>
      <c r="AI1616">
        <f t="shared" si="251"/>
        <v>0</v>
      </c>
      <c r="AJ1616">
        <f t="shared" si="252"/>
        <v>0</v>
      </c>
      <c r="AK1616">
        <f t="shared" si="253"/>
        <v>0</v>
      </c>
      <c r="AL1616">
        <f t="shared" si="254"/>
        <v>0</v>
      </c>
      <c r="AM1616">
        <f t="shared" si="255"/>
        <v>0</v>
      </c>
      <c r="AN1616">
        <f t="shared" si="256"/>
        <v>0</v>
      </c>
      <c r="AO1616">
        <f t="shared" si="257"/>
        <v>0</v>
      </c>
      <c r="AP1616">
        <f t="shared" si="258"/>
        <v>0</v>
      </c>
      <c r="AQ1616">
        <f t="shared" si="259"/>
        <v>0</v>
      </c>
      <c r="AR1616" t="s">
        <v>11843</v>
      </c>
      <c r="AS1616">
        <v>231165</v>
      </c>
      <c r="AT1616">
        <v>403829</v>
      </c>
      <c r="AU1616" t="s">
        <v>54</v>
      </c>
      <c r="AV1616">
        <v>0</v>
      </c>
      <c r="AW1616">
        <v>0</v>
      </c>
      <c r="AX1616">
        <v>0</v>
      </c>
      <c r="AY1616">
        <v>1</v>
      </c>
      <c r="AZ1616" t="s">
        <v>4143</v>
      </c>
      <c r="BA1616" t="s">
        <v>4144</v>
      </c>
      <c r="BB1616">
        <v>34424</v>
      </c>
      <c r="BC1616" t="s">
        <v>4145</v>
      </c>
      <c r="BD1616" t="s">
        <v>112</v>
      </c>
      <c r="BE1616" t="s">
        <v>113</v>
      </c>
      <c r="BF1616">
        <v>108187</v>
      </c>
      <c r="BG1616" t="s">
        <v>75</v>
      </c>
      <c r="BH1616" t="s">
        <v>76</v>
      </c>
      <c r="BI1616" t="s">
        <v>77</v>
      </c>
      <c r="BJ1616" t="s">
        <v>78</v>
      </c>
    </row>
    <row r="1617" spans="1:62" x14ac:dyDescent="0.25">
      <c r="A1617">
        <v>302355</v>
      </c>
      <c r="B1617">
        <v>1209512</v>
      </c>
      <c r="C1617" t="s">
        <v>51</v>
      </c>
      <c r="D1617">
        <v>431046</v>
      </c>
      <c r="E1617" t="s">
        <v>52</v>
      </c>
      <c r="F1617" t="s">
        <v>53</v>
      </c>
      <c r="G1617">
        <v>3</v>
      </c>
      <c r="H1617">
        <v>110</v>
      </c>
      <c r="I1617">
        <v>73</v>
      </c>
      <c r="J1617">
        <v>21</v>
      </c>
      <c r="K1617" t="s">
        <v>2628</v>
      </c>
      <c r="L1617" t="s">
        <v>2629</v>
      </c>
      <c r="M1617" t="s">
        <v>2630</v>
      </c>
      <c r="N1617">
        <v>4966474</v>
      </c>
      <c r="O1617">
        <v>1</v>
      </c>
      <c r="P1617" t="s">
        <v>56</v>
      </c>
      <c r="Q1617">
        <v>1</v>
      </c>
      <c r="R1617" t="s">
        <v>57</v>
      </c>
      <c r="S1617" t="s">
        <v>4127</v>
      </c>
      <c r="T1617" t="s">
        <v>4128</v>
      </c>
      <c r="U1617" t="b">
        <v>0</v>
      </c>
      <c r="V1617" t="s">
        <v>4129</v>
      </c>
      <c r="W1617" t="s">
        <v>2020</v>
      </c>
      <c r="X1617" t="s">
        <v>54</v>
      </c>
      <c r="Y1617" t="s">
        <v>62</v>
      </c>
      <c r="Z1617" t="s">
        <v>54</v>
      </c>
      <c r="AA1617" t="s">
        <v>54</v>
      </c>
      <c r="AB1617" t="s">
        <v>54</v>
      </c>
      <c r="AC1617" t="s">
        <v>54</v>
      </c>
      <c r="AD1617">
        <v>0</v>
      </c>
      <c r="AE1617" t="s">
        <v>598</v>
      </c>
      <c r="AF1617">
        <v>1</v>
      </c>
      <c r="AG1617">
        <v>162205465</v>
      </c>
      <c r="AH1617">
        <f t="shared" si="250"/>
        <v>0</v>
      </c>
      <c r="AI1617">
        <f t="shared" si="251"/>
        <v>0</v>
      </c>
      <c r="AJ1617">
        <f t="shared" si="252"/>
        <v>0</v>
      </c>
      <c r="AK1617">
        <f t="shared" si="253"/>
        <v>0</v>
      </c>
      <c r="AL1617">
        <f t="shared" si="254"/>
        <v>0</v>
      </c>
      <c r="AM1617">
        <f t="shared" si="255"/>
        <v>0</v>
      </c>
      <c r="AN1617">
        <f t="shared" si="256"/>
        <v>0</v>
      </c>
      <c r="AO1617">
        <f t="shared" si="257"/>
        <v>0</v>
      </c>
      <c r="AP1617">
        <f t="shared" si="258"/>
        <v>0</v>
      </c>
      <c r="AQ1617">
        <f t="shared" si="259"/>
        <v>0</v>
      </c>
      <c r="AR1617" t="s">
        <v>11844</v>
      </c>
      <c r="AS1617">
        <v>231105</v>
      </c>
      <c r="AT1617">
        <v>403769</v>
      </c>
      <c r="AU1617" t="s">
        <v>54</v>
      </c>
      <c r="AV1617">
        <v>0</v>
      </c>
      <c r="AW1617">
        <v>0</v>
      </c>
      <c r="AX1617">
        <v>0</v>
      </c>
      <c r="AY1617">
        <v>2</v>
      </c>
      <c r="AZ1617" t="s">
        <v>4146</v>
      </c>
      <c r="BA1617" t="s">
        <v>4147</v>
      </c>
      <c r="BB1617">
        <v>93968</v>
      </c>
      <c r="BC1617" t="s">
        <v>4148</v>
      </c>
      <c r="BD1617" t="s">
        <v>118</v>
      </c>
      <c r="BE1617" t="s">
        <v>119</v>
      </c>
      <c r="BF1617">
        <v>30267</v>
      </c>
      <c r="BG1617" t="s">
        <v>75</v>
      </c>
      <c r="BH1617" t="s">
        <v>76</v>
      </c>
      <c r="BI1617" t="s">
        <v>77</v>
      </c>
      <c r="BJ1617" t="s">
        <v>78</v>
      </c>
    </row>
    <row r="1618" spans="1:62" x14ac:dyDescent="0.25">
      <c r="A1618">
        <v>302355</v>
      </c>
      <c r="B1618">
        <v>1209512</v>
      </c>
      <c r="C1618" t="s">
        <v>51</v>
      </c>
      <c r="D1618">
        <v>431046</v>
      </c>
      <c r="E1618" t="s">
        <v>52</v>
      </c>
      <c r="F1618" t="s">
        <v>53</v>
      </c>
      <c r="G1618">
        <v>3</v>
      </c>
      <c r="H1618">
        <v>110</v>
      </c>
      <c r="I1618">
        <v>73</v>
      </c>
      <c r="J1618">
        <v>21</v>
      </c>
      <c r="K1618" t="s">
        <v>2628</v>
      </c>
      <c r="L1618" t="s">
        <v>2629</v>
      </c>
      <c r="M1618" t="s">
        <v>2630</v>
      </c>
      <c r="N1618">
        <v>4966474</v>
      </c>
      <c r="O1618">
        <v>1</v>
      </c>
      <c r="P1618" t="s">
        <v>56</v>
      </c>
      <c r="Q1618">
        <v>1</v>
      </c>
      <c r="R1618" t="s">
        <v>57</v>
      </c>
      <c r="S1618" t="s">
        <v>4127</v>
      </c>
      <c r="T1618" t="s">
        <v>4128</v>
      </c>
      <c r="U1618" t="b">
        <v>0</v>
      </c>
      <c r="V1618" t="s">
        <v>4129</v>
      </c>
      <c r="W1618" t="s">
        <v>2020</v>
      </c>
      <c r="X1618" t="s">
        <v>54</v>
      </c>
      <c r="Y1618" t="s">
        <v>62</v>
      </c>
      <c r="Z1618" t="s">
        <v>54</v>
      </c>
      <c r="AA1618" t="s">
        <v>54</v>
      </c>
      <c r="AB1618" t="s">
        <v>54</v>
      </c>
      <c r="AC1618" t="s">
        <v>54</v>
      </c>
      <c r="AD1618">
        <v>0</v>
      </c>
      <c r="AE1618" t="s">
        <v>4149</v>
      </c>
      <c r="AF1618">
        <v>1</v>
      </c>
      <c r="AG1618">
        <v>162218439</v>
      </c>
      <c r="AH1618">
        <f t="shared" si="250"/>
        <v>0</v>
      </c>
      <c r="AI1618">
        <f t="shared" si="251"/>
        <v>0</v>
      </c>
      <c r="AJ1618">
        <f t="shared" si="252"/>
        <v>0</v>
      </c>
      <c r="AK1618">
        <f t="shared" si="253"/>
        <v>0</v>
      </c>
      <c r="AL1618">
        <f t="shared" si="254"/>
        <v>0</v>
      </c>
      <c r="AM1618">
        <f t="shared" si="255"/>
        <v>0</v>
      </c>
      <c r="AN1618">
        <f t="shared" si="256"/>
        <v>0</v>
      </c>
      <c r="AO1618">
        <f t="shared" si="257"/>
        <v>0</v>
      </c>
      <c r="AP1618">
        <f t="shared" si="258"/>
        <v>0</v>
      </c>
      <c r="AQ1618">
        <f t="shared" si="259"/>
        <v>0</v>
      </c>
      <c r="AR1618" t="s">
        <v>11848</v>
      </c>
      <c r="AS1618">
        <v>231150</v>
      </c>
      <c r="AT1618">
        <v>403814</v>
      </c>
      <c r="AU1618" t="s">
        <v>54</v>
      </c>
      <c r="AV1618">
        <v>0</v>
      </c>
      <c r="AW1618">
        <v>0</v>
      </c>
      <c r="AX1618">
        <v>0</v>
      </c>
      <c r="AY1618">
        <v>2</v>
      </c>
      <c r="AZ1618" t="s">
        <v>4150</v>
      </c>
      <c r="BA1618" t="s">
        <v>4151</v>
      </c>
      <c r="BB1618">
        <v>185422</v>
      </c>
      <c r="BC1618" t="s">
        <v>4152</v>
      </c>
      <c r="BD1618" t="s">
        <v>177</v>
      </c>
      <c r="BE1618" t="s">
        <v>74</v>
      </c>
      <c r="BF1618">
        <v>107857</v>
      </c>
      <c r="BG1618" t="s">
        <v>75</v>
      </c>
      <c r="BH1618" t="s">
        <v>76</v>
      </c>
      <c r="BI1618" t="s">
        <v>77</v>
      </c>
      <c r="BJ1618" t="s">
        <v>78</v>
      </c>
    </row>
    <row r="1619" spans="1:62" x14ac:dyDescent="0.25">
      <c r="A1619">
        <v>302355</v>
      </c>
      <c r="B1619">
        <v>1209512</v>
      </c>
      <c r="C1619" t="s">
        <v>51</v>
      </c>
      <c r="D1619">
        <v>431046</v>
      </c>
      <c r="E1619" t="s">
        <v>52</v>
      </c>
      <c r="F1619" t="s">
        <v>53</v>
      </c>
      <c r="G1619">
        <v>3</v>
      </c>
      <c r="H1619">
        <v>110</v>
      </c>
      <c r="I1619">
        <v>73</v>
      </c>
      <c r="J1619">
        <v>21</v>
      </c>
      <c r="K1619" t="s">
        <v>2628</v>
      </c>
      <c r="L1619" t="s">
        <v>2629</v>
      </c>
      <c r="M1619" t="s">
        <v>2630</v>
      </c>
      <c r="N1619">
        <v>4966474</v>
      </c>
      <c r="O1619">
        <v>1</v>
      </c>
      <c r="P1619" t="s">
        <v>56</v>
      </c>
      <c r="Q1619">
        <v>1</v>
      </c>
      <c r="R1619" t="s">
        <v>57</v>
      </c>
      <c r="S1619" t="s">
        <v>4127</v>
      </c>
      <c r="T1619" t="s">
        <v>4128</v>
      </c>
      <c r="U1619" t="b">
        <v>0</v>
      </c>
      <c r="V1619" t="s">
        <v>4129</v>
      </c>
      <c r="W1619" t="s">
        <v>2020</v>
      </c>
      <c r="X1619" t="s">
        <v>54</v>
      </c>
      <c r="Y1619" t="s">
        <v>62</v>
      </c>
      <c r="Z1619" t="s">
        <v>54</v>
      </c>
      <c r="AA1619" t="s">
        <v>54</v>
      </c>
      <c r="AB1619" t="s">
        <v>54</v>
      </c>
      <c r="AC1619" t="s">
        <v>54</v>
      </c>
      <c r="AD1619">
        <v>1</v>
      </c>
      <c r="AE1619" t="s">
        <v>178</v>
      </c>
      <c r="AF1619">
        <v>1</v>
      </c>
      <c r="AG1619">
        <v>162218853</v>
      </c>
      <c r="AH1619">
        <f t="shared" si="250"/>
        <v>0</v>
      </c>
      <c r="AI1619">
        <f t="shared" si="251"/>
        <v>0</v>
      </c>
      <c r="AJ1619">
        <f t="shared" si="252"/>
        <v>0</v>
      </c>
      <c r="AK1619">
        <f t="shared" si="253"/>
        <v>0</v>
      </c>
      <c r="AL1619">
        <f t="shared" si="254"/>
        <v>0</v>
      </c>
      <c r="AM1619">
        <f t="shared" si="255"/>
        <v>0</v>
      </c>
      <c r="AN1619">
        <f t="shared" si="256"/>
        <v>0</v>
      </c>
      <c r="AO1619">
        <f t="shared" si="257"/>
        <v>0</v>
      </c>
      <c r="AP1619">
        <f t="shared" si="258"/>
        <v>0</v>
      </c>
      <c r="AQ1619">
        <f t="shared" si="259"/>
        <v>0</v>
      </c>
      <c r="AR1619" t="s">
        <v>11849</v>
      </c>
      <c r="AS1619">
        <v>231125</v>
      </c>
      <c r="AT1619">
        <v>403789</v>
      </c>
      <c r="AU1619" t="s">
        <v>54</v>
      </c>
      <c r="AV1619">
        <v>0</v>
      </c>
      <c r="AW1619">
        <v>0</v>
      </c>
      <c r="AX1619">
        <v>0</v>
      </c>
      <c r="AY1619">
        <v>1</v>
      </c>
      <c r="AZ1619" t="s">
        <v>4153</v>
      </c>
      <c r="BA1619" t="s">
        <v>4154</v>
      </c>
      <c r="BB1619">
        <v>17972</v>
      </c>
      <c r="BC1619" t="s">
        <v>4155</v>
      </c>
      <c r="BD1619" t="s">
        <v>182</v>
      </c>
      <c r="BE1619" t="s">
        <v>183</v>
      </c>
      <c r="BF1619">
        <v>30454</v>
      </c>
      <c r="BG1619" t="s">
        <v>75</v>
      </c>
      <c r="BH1619" t="s">
        <v>76</v>
      </c>
      <c r="BI1619" t="s">
        <v>77</v>
      </c>
      <c r="BJ1619" t="s">
        <v>78</v>
      </c>
    </row>
    <row r="1620" spans="1:62" x14ac:dyDescent="0.25">
      <c r="A1620">
        <v>302355</v>
      </c>
      <c r="B1620">
        <v>1209512</v>
      </c>
      <c r="C1620" t="s">
        <v>51</v>
      </c>
      <c r="D1620">
        <v>431046</v>
      </c>
      <c r="E1620" t="s">
        <v>52</v>
      </c>
      <c r="F1620" t="s">
        <v>53</v>
      </c>
      <c r="G1620">
        <v>3</v>
      </c>
      <c r="H1620">
        <v>110</v>
      </c>
      <c r="I1620">
        <v>73</v>
      </c>
      <c r="J1620">
        <v>21</v>
      </c>
      <c r="K1620" t="s">
        <v>2628</v>
      </c>
      <c r="L1620" t="s">
        <v>2629</v>
      </c>
      <c r="M1620" t="s">
        <v>2630</v>
      </c>
      <c r="N1620">
        <v>4966474</v>
      </c>
      <c r="O1620">
        <v>1</v>
      </c>
      <c r="P1620" t="s">
        <v>56</v>
      </c>
      <c r="Q1620">
        <v>1</v>
      </c>
      <c r="R1620" t="s">
        <v>57</v>
      </c>
      <c r="S1620" t="s">
        <v>4127</v>
      </c>
      <c r="T1620" t="s">
        <v>4128</v>
      </c>
      <c r="U1620" t="b">
        <v>0</v>
      </c>
      <c r="V1620" t="s">
        <v>4129</v>
      </c>
      <c r="W1620" t="s">
        <v>2020</v>
      </c>
      <c r="X1620" t="s">
        <v>54</v>
      </c>
      <c r="Y1620" t="s">
        <v>62</v>
      </c>
      <c r="Z1620" t="s">
        <v>54</v>
      </c>
      <c r="AA1620" t="s">
        <v>54</v>
      </c>
      <c r="AB1620" t="s">
        <v>54</v>
      </c>
      <c r="AC1620" t="s">
        <v>54</v>
      </c>
      <c r="AD1620">
        <v>0</v>
      </c>
      <c r="AE1620" t="s">
        <v>4156</v>
      </c>
      <c r="AF1620">
        <v>1</v>
      </c>
      <c r="AG1620">
        <v>162218880</v>
      </c>
      <c r="AH1620">
        <f t="shared" si="250"/>
        <v>0</v>
      </c>
      <c r="AI1620">
        <f t="shared" si="251"/>
        <v>0</v>
      </c>
      <c r="AJ1620">
        <f t="shared" si="252"/>
        <v>0</v>
      </c>
      <c r="AK1620">
        <f t="shared" si="253"/>
        <v>0</v>
      </c>
      <c r="AL1620">
        <f t="shared" si="254"/>
        <v>0</v>
      </c>
      <c r="AM1620">
        <f t="shared" si="255"/>
        <v>0</v>
      </c>
      <c r="AN1620">
        <f t="shared" si="256"/>
        <v>0</v>
      </c>
      <c r="AO1620">
        <f t="shared" si="257"/>
        <v>0</v>
      </c>
      <c r="AP1620">
        <f t="shared" si="258"/>
        <v>0</v>
      </c>
      <c r="AQ1620">
        <f t="shared" si="259"/>
        <v>0</v>
      </c>
      <c r="AR1620" t="s">
        <v>11850</v>
      </c>
      <c r="AS1620">
        <v>231065</v>
      </c>
      <c r="AT1620">
        <v>403729</v>
      </c>
      <c r="AU1620" t="s">
        <v>54</v>
      </c>
      <c r="AV1620">
        <v>0</v>
      </c>
      <c r="AW1620">
        <v>0</v>
      </c>
      <c r="AX1620">
        <v>0</v>
      </c>
      <c r="AY1620">
        <v>3</v>
      </c>
      <c r="AZ1620" t="s">
        <v>4157</v>
      </c>
      <c r="BA1620" t="s">
        <v>4158</v>
      </c>
      <c r="BB1620">
        <v>52636</v>
      </c>
      <c r="BC1620" t="s">
        <v>4159</v>
      </c>
      <c r="BD1620" t="s">
        <v>182</v>
      </c>
      <c r="BE1620" t="s">
        <v>187</v>
      </c>
      <c r="BF1620">
        <v>30453</v>
      </c>
      <c r="BG1620" t="s">
        <v>75</v>
      </c>
      <c r="BH1620" t="s">
        <v>76</v>
      </c>
      <c r="BI1620" t="s">
        <v>77</v>
      </c>
      <c r="BJ1620" t="s">
        <v>78</v>
      </c>
    </row>
    <row r="1621" spans="1:62" x14ac:dyDescent="0.25">
      <c r="A1621">
        <v>302355</v>
      </c>
      <c r="B1621">
        <v>1209512</v>
      </c>
      <c r="C1621" t="s">
        <v>51</v>
      </c>
      <c r="D1621">
        <v>431046</v>
      </c>
      <c r="E1621" t="s">
        <v>52</v>
      </c>
      <c r="F1621" t="s">
        <v>53</v>
      </c>
      <c r="G1621">
        <v>3</v>
      </c>
      <c r="H1621">
        <v>110</v>
      </c>
      <c r="I1621">
        <v>73</v>
      </c>
      <c r="J1621">
        <v>21</v>
      </c>
      <c r="K1621" t="s">
        <v>2628</v>
      </c>
      <c r="L1621" t="s">
        <v>2629</v>
      </c>
      <c r="M1621" t="s">
        <v>2630</v>
      </c>
      <c r="N1621">
        <v>4966474</v>
      </c>
      <c r="O1621">
        <v>1</v>
      </c>
      <c r="P1621" t="s">
        <v>56</v>
      </c>
      <c r="Q1621">
        <v>1</v>
      </c>
      <c r="R1621" t="s">
        <v>57</v>
      </c>
      <c r="S1621" t="s">
        <v>4127</v>
      </c>
      <c r="T1621" t="s">
        <v>4128</v>
      </c>
      <c r="U1621" t="b">
        <v>0</v>
      </c>
      <c r="V1621" t="s">
        <v>4129</v>
      </c>
      <c r="W1621" t="s">
        <v>2020</v>
      </c>
      <c r="X1621" t="s">
        <v>54</v>
      </c>
      <c r="Y1621" t="s">
        <v>62</v>
      </c>
      <c r="Z1621" t="s">
        <v>54</v>
      </c>
      <c r="AA1621" t="s">
        <v>54</v>
      </c>
      <c r="AB1621" t="s">
        <v>54</v>
      </c>
      <c r="AC1621" t="s">
        <v>54</v>
      </c>
      <c r="AD1621">
        <v>0</v>
      </c>
      <c r="AE1621" t="s">
        <v>4160</v>
      </c>
      <c r="AF1621">
        <v>1</v>
      </c>
      <c r="AG1621">
        <v>162218974</v>
      </c>
      <c r="AH1621">
        <f t="shared" si="250"/>
        <v>0</v>
      </c>
      <c r="AI1621">
        <f t="shared" si="251"/>
        <v>0</v>
      </c>
      <c r="AJ1621">
        <f t="shared" si="252"/>
        <v>0</v>
      </c>
      <c r="AK1621">
        <f t="shared" si="253"/>
        <v>0</v>
      </c>
      <c r="AL1621">
        <f t="shared" si="254"/>
        <v>0</v>
      </c>
      <c r="AM1621">
        <f t="shared" si="255"/>
        <v>0</v>
      </c>
      <c r="AN1621">
        <f t="shared" si="256"/>
        <v>0</v>
      </c>
      <c r="AO1621">
        <f t="shared" si="257"/>
        <v>0</v>
      </c>
      <c r="AP1621">
        <f t="shared" si="258"/>
        <v>0</v>
      </c>
      <c r="AQ1621">
        <f t="shared" si="259"/>
        <v>0</v>
      </c>
      <c r="AR1621" t="s">
        <v>11851</v>
      </c>
      <c r="AS1621">
        <v>231108</v>
      </c>
      <c r="AT1621">
        <v>403772</v>
      </c>
      <c r="AU1621" t="s">
        <v>54</v>
      </c>
      <c r="AV1621">
        <v>0</v>
      </c>
      <c r="AW1621">
        <v>1</v>
      </c>
      <c r="AX1621">
        <v>0</v>
      </c>
      <c r="AY1621">
        <v>3</v>
      </c>
      <c r="AZ1621" t="s">
        <v>4161</v>
      </c>
      <c r="BA1621" t="s">
        <v>4162</v>
      </c>
      <c r="BB1621">
        <v>85828</v>
      </c>
      <c r="BC1621" t="s">
        <v>4163</v>
      </c>
      <c r="BD1621" t="s">
        <v>118</v>
      </c>
      <c r="BE1621" t="s">
        <v>119</v>
      </c>
      <c r="BF1621">
        <v>30267</v>
      </c>
      <c r="BG1621" t="s">
        <v>75</v>
      </c>
      <c r="BH1621" t="s">
        <v>76</v>
      </c>
      <c r="BI1621" t="s">
        <v>77</v>
      </c>
      <c r="BJ1621" t="s">
        <v>78</v>
      </c>
    </row>
    <row r="1622" spans="1:62" x14ac:dyDescent="0.25">
      <c r="A1622">
        <v>302355</v>
      </c>
      <c r="B1622">
        <v>1209512</v>
      </c>
      <c r="C1622" t="s">
        <v>51</v>
      </c>
      <c r="D1622">
        <v>431046</v>
      </c>
      <c r="E1622" t="s">
        <v>52</v>
      </c>
      <c r="F1622" t="s">
        <v>53</v>
      </c>
      <c r="G1622">
        <v>3</v>
      </c>
      <c r="H1622">
        <v>110</v>
      </c>
      <c r="I1622">
        <v>73</v>
      </c>
      <c r="J1622">
        <v>21</v>
      </c>
      <c r="K1622" t="s">
        <v>2628</v>
      </c>
      <c r="L1622" t="s">
        <v>2629</v>
      </c>
      <c r="M1622" t="s">
        <v>2630</v>
      </c>
      <c r="N1622">
        <v>4966474</v>
      </c>
      <c r="O1622">
        <v>1</v>
      </c>
      <c r="P1622" t="s">
        <v>56</v>
      </c>
      <c r="Q1622">
        <v>1</v>
      </c>
      <c r="R1622" t="s">
        <v>57</v>
      </c>
      <c r="S1622" t="s">
        <v>4127</v>
      </c>
      <c r="T1622" t="s">
        <v>4128</v>
      </c>
      <c r="U1622" t="b">
        <v>0</v>
      </c>
      <c r="V1622" t="s">
        <v>4129</v>
      </c>
      <c r="W1622" t="s">
        <v>2020</v>
      </c>
      <c r="X1622" t="s">
        <v>54</v>
      </c>
      <c r="Y1622" t="s">
        <v>62</v>
      </c>
      <c r="Z1622" t="s">
        <v>54</v>
      </c>
      <c r="AA1622" t="s">
        <v>54</v>
      </c>
      <c r="AB1622" t="s">
        <v>54</v>
      </c>
      <c r="AC1622" t="s">
        <v>54</v>
      </c>
      <c r="AD1622">
        <v>0</v>
      </c>
      <c r="AE1622" t="s">
        <v>521</v>
      </c>
      <c r="AF1622">
        <v>1</v>
      </c>
      <c r="AG1622">
        <v>162219182</v>
      </c>
      <c r="AH1622">
        <f t="shared" si="250"/>
        <v>0</v>
      </c>
      <c r="AI1622">
        <f t="shared" si="251"/>
        <v>0</v>
      </c>
      <c r="AJ1622">
        <f t="shared" si="252"/>
        <v>0</v>
      </c>
      <c r="AK1622">
        <f t="shared" si="253"/>
        <v>0</v>
      </c>
      <c r="AL1622">
        <f t="shared" si="254"/>
        <v>0</v>
      </c>
      <c r="AM1622">
        <f t="shared" si="255"/>
        <v>0</v>
      </c>
      <c r="AN1622">
        <f t="shared" si="256"/>
        <v>0</v>
      </c>
      <c r="AO1622">
        <f t="shared" si="257"/>
        <v>0</v>
      </c>
      <c r="AP1622">
        <f t="shared" si="258"/>
        <v>0</v>
      </c>
      <c r="AQ1622">
        <f t="shared" si="259"/>
        <v>0</v>
      </c>
      <c r="AR1622" t="s">
        <v>11854</v>
      </c>
      <c r="AS1622">
        <v>231139</v>
      </c>
      <c r="AT1622">
        <v>403803</v>
      </c>
      <c r="AU1622" t="s">
        <v>54</v>
      </c>
      <c r="AV1622">
        <v>0</v>
      </c>
      <c r="AW1622">
        <v>1</v>
      </c>
      <c r="AX1622">
        <v>0</v>
      </c>
      <c r="AY1622">
        <v>2</v>
      </c>
      <c r="AZ1622" t="s">
        <v>4164</v>
      </c>
      <c r="BA1622" t="s">
        <v>4165</v>
      </c>
      <c r="BB1622">
        <v>14623</v>
      </c>
      <c r="BC1622" t="s">
        <v>4166</v>
      </c>
      <c r="BD1622" t="s">
        <v>482</v>
      </c>
      <c r="BE1622" t="s">
        <v>183</v>
      </c>
      <c r="BF1622">
        <v>30454</v>
      </c>
      <c r="BG1622" t="s">
        <v>75</v>
      </c>
      <c r="BH1622" t="s">
        <v>76</v>
      </c>
      <c r="BI1622" t="s">
        <v>77</v>
      </c>
      <c r="BJ1622" t="s">
        <v>78</v>
      </c>
    </row>
    <row r="1623" spans="1:62" x14ac:dyDescent="0.25">
      <c r="A1623">
        <v>302355</v>
      </c>
      <c r="B1623">
        <v>1209512</v>
      </c>
      <c r="C1623" t="s">
        <v>51</v>
      </c>
      <c r="D1623">
        <v>431046</v>
      </c>
      <c r="E1623" t="s">
        <v>52</v>
      </c>
      <c r="F1623" t="s">
        <v>53</v>
      </c>
      <c r="G1623">
        <v>3</v>
      </c>
      <c r="H1623">
        <v>110</v>
      </c>
      <c r="I1623">
        <v>73</v>
      </c>
      <c r="J1623">
        <v>21</v>
      </c>
      <c r="K1623" t="s">
        <v>2628</v>
      </c>
      <c r="L1623" t="s">
        <v>2629</v>
      </c>
      <c r="M1623" t="s">
        <v>2630</v>
      </c>
      <c r="N1623">
        <v>4966474</v>
      </c>
      <c r="O1623">
        <v>1</v>
      </c>
      <c r="P1623" t="s">
        <v>56</v>
      </c>
      <c r="Q1623">
        <v>1</v>
      </c>
      <c r="R1623" t="s">
        <v>57</v>
      </c>
      <c r="S1623" t="s">
        <v>4127</v>
      </c>
      <c r="T1623" t="s">
        <v>4128</v>
      </c>
      <c r="U1623" t="b">
        <v>0</v>
      </c>
      <c r="V1623" t="s">
        <v>4129</v>
      </c>
      <c r="W1623" t="s">
        <v>2020</v>
      </c>
      <c r="X1623" t="s">
        <v>54</v>
      </c>
      <c r="Y1623" t="s">
        <v>62</v>
      </c>
      <c r="Z1623" t="s">
        <v>54</v>
      </c>
      <c r="AA1623" t="s">
        <v>54</v>
      </c>
      <c r="AB1623" t="s">
        <v>54</v>
      </c>
      <c r="AC1623" t="s">
        <v>54</v>
      </c>
      <c r="AD1623">
        <v>0</v>
      </c>
      <c r="AE1623" t="s">
        <v>635</v>
      </c>
      <c r="AF1623">
        <v>1</v>
      </c>
      <c r="AG1623">
        <v>162219489</v>
      </c>
      <c r="AH1623">
        <f t="shared" si="250"/>
        <v>0</v>
      </c>
      <c r="AI1623">
        <f t="shared" si="251"/>
        <v>0</v>
      </c>
      <c r="AJ1623">
        <f t="shared" si="252"/>
        <v>0</v>
      </c>
      <c r="AK1623">
        <f t="shared" si="253"/>
        <v>0</v>
      </c>
      <c r="AL1623">
        <f t="shared" si="254"/>
        <v>0</v>
      </c>
      <c r="AM1623">
        <f t="shared" si="255"/>
        <v>0</v>
      </c>
      <c r="AN1623">
        <f t="shared" si="256"/>
        <v>0</v>
      </c>
      <c r="AO1623">
        <f t="shared" si="257"/>
        <v>0</v>
      </c>
      <c r="AP1623">
        <f t="shared" si="258"/>
        <v>0</v>
      </c>
      <c r="AQ1623">
        <f t="shared" si="259"/>
        <v>0</v>
      </c>
      <c r="AR1623" t="s">
        <v>11855</v>
      </c>
      <c r="AS1623">
        <v>231106</v>
      </c>
      <c r="AT1623">
        <v>403770</v>
      </c>
      <c r="AU1623" t="s">
        <v>54</v>
      </c>
      <c r="AV1623">
        <v>0</v>
      </c>
      <c r="AW1623">
        <v>3</v>
      </c>
      <c r="AX1623">
        <v>0</v>
      </c>
      <c r="AY1623">
        <v>9</v>
      </c>
      <c r="AZ1623" t="s">
        <v>4167</v>
      </c>
      <c r="BA1623" t="s">
        <v>4168</v>
      </c>
      <c r="BB1623">
        <v>173682</v>
      </c>
      <c r="BC1623" t="s">
        <v>4169</v>
      </c>
      <c r="BD1623" t="s">
        <v>118</v>
      </c>
      <c r="BE1623" t="s">
        <v>119</v>
      </c>
      <c r="BF1623">
        <v>30267</v>
      </c>
      <c r="BG1623" t="s">
        <v>75</v>
      </c>
      <c r="BH1623" t="s">
        <v>76</v>
      </c>
      <c r="BI1623" t="s">
        <v>77</v>
      </c>
      <c r="BJ1623" t="s">
        <v>78</v>
      </c>
    </row>
    <row r="1624" spans="1:62" x14ac:dyDescent="0.25">
      <c r="A1624">
        <v>302355</v>
      </c>
      <c r="B1624">
        <v>1209512</v>
      </c>
      <c r="C1624" t="s">
        <v>51</v>
      </c>
      <c r="D1624">
        <v>431046</v>
      </c>
      <c r="E1624" t="s">
        <v>52</v>
      </c>
      <c r="F1624" t="s">
        <v>53</v>
      </c>
      <c r="G1624">
        <v>3</v>
      </c>
      <c r="H1624">
        <v>110</v>
      </c>
      <c r="I1624">
        <v>73</v>
      </c>
      <c r="J1624">
        <v>21</v>
      </c>
      <c r="K1624" t="s">
        <v>2628</v>
      </c>
      <c r="L1624" t="s">
        <v>2629</v>
      </c>
      <c r="M1624" t="s">
        <v>2630</v>
      </c>
      <c r="N1624">
        <v>4966474</v>
      </c>
      <c r="O1624">
        <v>1</v>
      </c>
      <c r="P1624" t="s">
        <v>56</v>
      </c>
      <c r="Q1624">
        <v>1</v>
      </c>
      <c r="R1624" t="s">
        <v>57</v>
      </c>
      <c r="S1624" t="s">
        <v>4127</v>
      </c>
      <c r="T1624" t="s">
        <v>4128</v>
      </c>
      <c r="U1624" t="b">
        <v>0</v>
      </c>
      <c r="V1624" t="s">
        <v>4129</v>
      </c>
      <c r="W1624" t="s">
        <v>2020</v>
      </c>
      <c r="X1624" t="s">
        <v>54</v>
      </c>
      <c r="Y1624" t="s">
        <v>62</v>
      </c>
      <c r="Z1624" t="s">
        <v>54</v>
      </c>
      <c r="AA1624" t="s">
        <v>54</v>
      </c>
      <c r="AB1624" t="s">
        <v>54</v>
      </c>
      <c r="AC1624" t="s">
        <v>54</v>
      </c>
      <c r="AD1624">
        <v>1</v>
      </c>
      <c r="AE1624" t="s">
        <v>79</v>
      </c>
      <c r="AF1624">
        <v>1</v>
      </c>
      <c r="AG1624">
        <v>162293262</v>
      </c>
      <c r="AH1624">
        <f t="shared" si="250"/>
        <v>0</v>
      </c>
      <c r="AI1624">
        <f t="shared" si="251"/>
        <v>0</v>
      </c>
      <c r="AJ1624">
        <f t="shared" si="252"/>
        <v>0</v>
      </c>
      <c r="AK1624">
        <f t="shared" si="253"/>
        <v>0</v>
      </c>
      <c r="AL1624">
        <f t="shared" si="254"/>
        <v>0</v>
      </c>
      <c r="AM1624">
        <f t="shared" si="255"/>
        <v>0</v>
      </c>
      <c r="AN1624">
        <f t="shared" si="256"/>
        <v>0</v>
      </c>
      <c r="AO1624">
        <f t="shared" si="257"/>
        <v>0</v>
      </c>
      <c r="AP1624">
        <f t="shared" si="258"/>
        <v>0</v>
      </c>
      <c r="AQ1624">
        <f t="shared" si="259"/>
        <v>0</v>
      </c>
      <c r="AR1624" t="s">
        <v>11856</v>
      </c>
      <c r="AS1624">
        <v>231104</v>
      </c>
      <c r="AT1624">
        <v>403768</v>
      </c>
      <c r="AU1624" t="s">
        <v>54</v>
      </c>
      <c r="AV1624">
        <v>0</v>
      </c>
      <c r="AW1624">
        <v>0</v>
      </c>
      <c r="AX1624">
        <v>0</v>
      </c>
      <c r="AY1624">
        <v>1</v>
      </c>
      <c r="AZ1624" t="s">
        <v>4170</v>
      </c>
      <c r="BA1624" t="s">
        <v>4171</v>
      </c>
      <c r="BB1624">
        <v>12414</v>
      </c>
      <c r="BC1624" t="s">
        <v>4172</v>
      </c>
      <c r="BD1624" t="s">
        <v>67</v>
      </c>
      <c r="BE1624" t="s">
        <v>68</v>
      </c>
      <c r="BF1624">
        <v>30310</v>
      </c>
      <c r="BG1624" t="s">
        <v>75</v>
      </c>
      <c r="BH1624" t="s">
        <v>76</v>
      </c>
      <c r="BI1624" t="s">
        <v>77</v>
      </c>
      <c r="BJ1624" t="s">
        <v>78</v>
      </c>
    </row>
    <row r="1625" spans="1:62" x14ac:dyDescent="0.25">
      <c r="A1625">
        <v>302355</v>
      </c>
      <c r="B1625">
        <v>1209512</v>
      </c>
      <c r="C1625" t="s">
        <v>51</v>
      </c>
      <c r="D1625">
        <v>431046</v>
      </c>
      <c r="E1625" t="s">
        <v>52</v>
      </c>
      <c r="F1625" t="s">
        <v>53</v>
      </c>
      <c r="G1625">
        <v>3</v>
      </c>
      <c r="H1625">
        <v>110</v>
      </c>
      <c r="I1625">
        <v>73</v>
      </c>
      <c r="J1625">
        <v>21</v>
      </c>
      <c r="K1625" t="s">
        <v>2628</v>
      </c>
      <c r="L1625" t="s">
        <v>2629</v>
      </c>
      <c r="M1625" t="s">
        <v>2630</v>
      </c>
      <c r="N1625">
        <v>4966474</v>
      </c>
      <c r="O1625">
        <v>1</v>
      </c>
      <c r="P1625" t="s">
        <v>56</v>
      </c>
      <c r="Q1625">
        <v>1</v>
      </c>
      <c r="R1625" t="s">
        <v>57</v>
      </c>
      <c r="S1625" t="s">
        <v>4127</v>
      </c>
      <c r="T1625" t="s">
        <v>4128</v>
      </c>
      <c r="U1625" t="b">
        <v>0</v>
      </c>
      <c r="V1625" t="s">
        <v>4129</v>
      </c>
      <c r="W1625" t="s">
        <v>2020</v>
      </c>
      <c r="X1625" t="s">
        <v>54</v>
      </c>
      <c r="Y1625" t="s">
        <v>62</v>
      </c>
      <c r="Z1625" t="s">
        <v>54</v>
      </c>
      <c r="AA1625" t="s">
        <v>54</v>
      </c>
      <c r="AB1625" t="s">
        <v>54</v>
      </c>
      <c r="AC1625" t="s">
        <v>54</v>
      </c>
      <c r="AD1625">
        <v>1</v>
      </c>
      <c r="AE1625" t="s">
        <v>625</v>
      </c>
      <c r="AF1625">
        <v>1</v>
      </c>
      <c r="AG1625">
        <v>162293279</v>
      </c>
      <c r="AH1625">
        <f t="shared" si="250"/>
        <v>0</v>
      </c>
      <c r="AI1625">
        <f t="shared" si="251"/>
        <v>0</v>
      </c>
      <c r="AJ1625">
        <f t="shared" si="252"/>
        <v>0</v>
      </c>
      <c r="AK1625">
        <f t="shared" si="253"/>
        <v>0</v>
      </c>
      <c r="AL1625">
        <f t="shared" si="254"/>
        <v>0</v>
      </c>
      <c r="AM1625">
        <f t="shared" si="255"/>
        <v>0</v>
      </c>
      <c r="AN1625">
        <f t="shared" si="256"/>
        <v>0</v>
      </c>
      <c r="AO1625">
        <f t="shared" si="257"/>
        <v>0</v>
      </c>
      <c r="AP1625">
        <f t="shared" si="258"/>
        <v>0</v>
      </c>
      <c r="AQ1625">
        <f t="shared" si="259"/>
        <v>0</v>
      </c>
      <c r="AR1625" t="s">
        <v>11857</v>
      </c>
      <c r="AS1625">
        <v>231088</v>
      </c>
      <c r="AT1625">
        <v>403752</v>
      </c>
      <c r="AU1625" t="s">
        <v>54</v>
      </c>
      <c r="AV1625">
        <v>0</v>
      </c>
      <c r="AW1625">
        <v>0</v>
      </c>
      <c r="AX1625">
        <v>0</v>
      </c>
      <c r="AY1625">
        <v>1</v>
      </c>
      <c r="AZ1625" t="s">
        <v>4173</v>
      </c>
      <c r="BA1625" t="s">
        <v>4174</v>
      </c>
      <c r="BB1625">
        <v>110725</v>
      </c>
      <c r="BC1625" t="s">
        <v>4175</v>
      </c>
      <c r="BD1625" t="s">
        <v>67</v>
      </c>
      <c r="BE1625" t="s">
        <v>68</v>
      </c>
      <c r="BF1625">
        <v>30310</v>
      </c>
      <c r="BG1625" t="s">
        <v>535</v>
      </c>
      <c r="BH1625" t="s">
        <v>536</v>
      </c>
      <c r="BI1625" t="s">
        <v>537</v>
      </c>
      <c r="BJ1625" t="s">
        <v>538</v>
      </c>
    </row>
    <row r="1626" spans="1:62" x14ac:dyDescent="0.25">
      <c r="A1626">
        <v>302355</v>
      </c>
      <c r="B1626">
        <v>1209512</v>
      </c>
      <c r="C1626" t="s">
        <v>51</v>
      </c>
      <c r="D1626">
        <v>431046</v>
      </c>
      <c r="E1626" t="s">
        <v>52</v>
      </c>
      <c r="F1626" t="s">
        <v>53</v>
      </c>
      <c r="G1626">
        <v>3</v>
      </c>
      <c r="H1626">
        <v>110</v>
      </c>
      <c r="I1626">
        <v>73</v>
      </c>
      <c r="J1626">
        <v>21</v>
      </c>
      <c r="K1626" t="s">
        <v>2628</v>
      </c>
      <c r="L1626" t="s">
        <v>2629</v>
      </c>
      <c r="M1626" t="s">
        <v>2630</v>
      </c>
      <c r="N1626">
        <v>4966474</v>
      </c>
      <c r="O1626">
        <v>1</v>
      </c>
      <c r="P1626" t="s">
        <v>56</v>
      </c>
      <c r="Q1626">
        <v>1</v>
      </c>
      <c r="R1626" t="s">
        <v>57</v>
      </c>
      <c r="S1626" t="s">
        <v>4127</v>
      </c>
      <c r="T1626" t="s">
        <v>4128</v>
      </c>
      <c r="U1626" t="b">
        <v>0</v>
      </c>
      <c r="V1626" t="s">
        <v>4129</v>
      </c>
      <c r="W1626" t="s">
        <v>2020</v>
      </c>
      <c r="X1626" t="s">
        <v>54</v>
      </c>
      <c r="Y1626" t="s">
        <v>62</v>
      </c>
      <c r="Z1626" t="s">
        <v>54</v>
      </c>
      <c r="AA1626" t="s">
        <v>54</v>
      </c>
      <c r="AB1626" t="s">
        <v>54</v>
      </c>
      <c r="AC1626" t="s">
        <v>54</v>
      </c>
      <c r="AD1626">
        <v>1</v>
      </c>
      <c r="AE1626" t="s">
        <v>539</v>
      </c>
      <c r="AF1626">
        <v>1</v>
      </c>
      <c r="AG1626">
        <v>162293412</v>
      </c>
      <c r="AH1626">
        <f t="shared" si="250"/>
        <v>0</v>
      </c>
      <c r="AI1626">
        <f t="shared" si="251"/>
        <v>0</v>
      </c>
      <c r="AJ1626">
        <f t="shared" si="252"/>
        <v>0</v>
      </c>
      <c r="AK1626">
        <f t="shared" si="253"/>
        <v>0</v>
      </c>
      <c r="AL1626">
        <f t="shared" si="254"/>
        <v>0</v>
      </c>
      <c r="AM1626">
        <f t="shared" si="255"/>
        <v>0</v>
      </c>
      <c r="AN1626">
        <f t="shared" si="256"/>
        <v>0</v>
      </c>
      <c r="AO1626">
        <f t="shared" si="257"/>
        <v>0</v>
      </c>
      <c r="AP1626">
        <f t="shared" si="258"/>
        <v>0</v>
      </c>
      <c r="AQ1626">
        <f t="shared" si="259"/>
        <v>0</v>
      </c>
      <c r="AR1626" t="s">
        <v>11858</v>
      </c>
      <c r="AS1626">
        <v>231136</v>
      </c>
      <c r="AT1626">
        <v>403800</v>
      </c>
      <c r="AU1626" t="s">
        <v>54</v>
      </c>
      <c r="AV1626">
        <v>0</v>
      </c>
      <c r="AW1626">
        <v>0</v>
      </c>
      <c r="AX1626">
        <v>0</v>
      </c>
      <c r="AY1626">
        <v>1</v>
      </c>
      <c r="AZ1626" t="s">
        <v>4176</v>
      </c>
      <c r="BA1626" t="s">
        <v>4177</v>
      </c>
      <c r="BB1626">
        <v>79235</v>
      </c>
      <c r="BC1626" t="s">
        <v>4178</v>
      </c>
      <c r="BD1626" t="s">
        <v>182</v>
      </c>
      <c r="BE1626" t="s">
        <v>183</v>
      </c>
      <c r="BF1626">
        <v>30454</v>
      </c>
      <c r="BG1626" t="s">
        <v>75</v>
      </c>
      <c r="BH1626" t="s">
        <v>76</v>
      </c>
      <c r="BI1626" t="s">
        <v>77</v>
      </c>
      <c r="BJ1626" t="s">
        <v>78</v>
      </c>
    </row>
    <row r="1627" spans="1:62" x14ac:dyDescent="0.25">
      <c r="A1627">
        <v>302355</v>
      </c>
      <c r="B1627">
        <v>1209512</v>
      </c>
      <c r="C1627" t="s">
        <v>51</v>
      </c>
      <c r="D1627">
        <v>431046</v>
      </c>
      <c r="E1627" t="s">
        <v>52</v>
      </c>
      <c r="F1627" t="s">
        <v>53</v>
      </c>
      <c r="G1627">
        <v>3</v>
      </c>
      <c r="H1627">
        <v>110</v>
      </c>
      <c r="I1627">
        <v>73</v>
      </c>
      <c r="J1627">
        <v>21</v>
      </c>
      <c r="K1627" t="s">
        <v>2628</v>
      </c>
      <c r="L1627" t="s">
        <v>2629</v>
      </c>
      <c r="M1627" t="s">
        <v>2630</v>
      </c>
      <c r="N1627">
        <v>4966474</v>
      </c>
      <c r="O1627">
        <v>1</v>
      </c>
      <c r="P1627" t="s">
        <v>56</v>
      </c>
      <c r="Q1627">
        <v>1</v>
      </c>
      <c r="R1627" t="s">
        <v>57</v>
      </c>
      <c r="S1627" t="s">
        <v>4127</v>
      </c>
      <c r="T1627" t="s">
        <v>4128</v>
      </c>
      <c r="U1627" t="b">
        <v>0</v>
      </c>
      <c r="V1627" t="s">
        <v>4129</v>
      </c>
      <c r="W1627" t="s">
        <v>2020</v>
      </c>
      <c r="X1627" t="s">
        <v>54</v>
      </c>
      <c r="Y1627" t="s">
        <v>62</v>
      </c>
      <c r="Z1627" t="s">
        <v>54</v>
      </c>
      <c r="AA1627" t="s">
        <v>54</v>
      </c>
      <c r="AB1627" t="s">
        <v>54</v>
      </c>
      <c r="AC1627" t="s">
        <v>54</v>
      </c>
      <c r="AD1627">
        <v>0</v>
      </c>
      <c r="AE1627" t="s">
        <v>4179</v>
      </c>
      <c r="AF1627">
        <v>1</v>
      </c>
      <c r="AG1627">
        <v>162293503</v>
      </c>
      <c r="AH1627">
        <f t="shared" si="250"/>
        <v>0</v>
      </c>
      <c r="AI1627">
        <f t="shared" si="251"/>
        <v>0</v>
      </c>
      <c r="AJ1627">
        <f t="shared" si="252"/>
        <v>0</v>
      </c>
      <c r="AK1627">
        <f t="shared" si="253"/>
        <v>0</v>
      </c>
      <c r="AL1627">
        <f t="shared" si="254"/>
        <v>0</v>
      </c>
      <c r="AM1627">
        <f t="shared" si="255"/>
        <v>0</v>
      </c>
      <c r="AN1627">
        <f t="shared" si="256"/>
        <v>0</v>
      </c>
      <c r="AO1627">
        <f t="shared" si="257"/>
        <v>0</v>
      </c>
      <c r="AP1627">
        <f t="shared" si="258"/>
        <v>0</v>
      </c>
      <c r="AQ1627">
        <f t="shared" si="259"/>
        <v>0</v>
      </c>
      <c r="AR1627" t="s">
        <v>11859</v>
      </c>
      <c r="AS1627">
        <v>231160</v>
      </c>
      <c r="AT1627">
        <v>403824</v>
      </c>
      <c r="AU1627" t="s">
        <v>54</v>
      </c>
      <c r="AV1627">
        <v>0</v>
      </c>
      <c r="AW1627">
        <v>3</v>
      </c>
      <c r="AX1627">
        <v>0</v>
      </c>
      <c r="AY1627">
        <v>5</v>
      </c>
      <c r="AZ1627" t="s">
        <v>4180</v>
      </c>
      <c r="BA1627" t="s">
        <v>4181</v>
      </c>
      <c r="BB1627">
        <v>139307</v>
      </c>
      <c r="BC1627" t="s">
        <v>4182</v>
      </c>
      <c r="BD1627" t="s">
        <v>73</v>
      </c>
      <c r="BE1627" t="s">
        <v>74</v>
      </c>
      <c r="BF1627">
        <v>107857</v>
      </c>
      <c r="BG1627" t="s">
        <v>75</v>
      </c>
      <c r="BH1627" t="s">
        <v>76</v>
      </c>
      <c r="BI1627" t="s">
        <v>77</v>
      </c>
      <c r="BJ1627" t="s">
        <v>78</v>
      </c>
    </row>
    <row r="1628" spans="1:62" x14ac:dyDescent="0.25">
      <c r="A1628">
        <v>302355</v>
      </c>
      <c r="B1628">
        <v>1209512</v>
      </c>
      <c r="C1628" t="s">
        <v>51</v>
      </c>
      <c r="D1628">
        <v>431046</v>
      </c>
      <c r="E1628" t="s">
        <v>52</v>
      </c>
      <c r="F1628" t="s">
        <v>53</v>
      </c>
      <c r="G1628">
        <v>3</v>
      </c>
      <c r="H1628">
        <v>110</v>
      </c>
      <c r="I1628">
        <v>73</v>
      </c>
      <c r="J1628">
        <v>21</v>
      </c>
      <c r="K1628" t="s">
        <v>2628</v>
      </c>
      <c r="L1628" t="s">
        <v>2629</v>
      </c>
      <c r="M1628" t="s">
        <v>2630</v>
      </c>
      <c r="N1628">
        <v>4966474</v>
      </c>
      <c r="O1628">
        <v>1</v>
      </c>
      <c r="P1628" t="s">
        <v>56</v>
      </c>
      <c r="Q1628">
        <v>1</v>
      </c>
      <c r="R1628" t="s">
        <v>57</v>
      </c>
      <c r="S1628" t="s">
        <v>4127</v>
      </c>
      <c r="T1628" t="s">
        <v>4128</v>
      </c>
      <c r="U1628" t="b">
        <v>0</v>
      </c>
      <c r="V1628" t="s">
        <v>4129</v>
      </c>
      <c r="W1628" t="s">
        <v>2020</v>
      </c>
      <c r="X1628" t="s">
        <v>54</v>
      </c>
      <c r="Y1628" t="s">
        <v>62</v>
      </c>
      <c r="Z1628" t="s">
        <v>54</v>
      </c>
      <c r="AA1628" t="s">
        <v>54</v>
      </c>
      <c r="AB1628" t="s">
        <v>54</v>
      </c>
      <c r="AC1628" t="s">
        <v>54</v>
      </c>
      <c r="AD1628">
        <v>1</v>
      </c>
      <c r="AE1628" t="s">
        <v>146</v>
      </c>
      <c r="AF1628">
        <v>1</v>
      </c>
      <c r="AG1628">
        <v>162293751</v>
      </c>
      <c r="AH1628">
        <f t="shared" si="250"/>
        <v>0</v>
      </c>
      <c r="AI1628">
        <f t="shared" si="251"/>
        <v>0</v>
      </c>
      <c r="AJ1628">
        <f t="shared" si="252"/>
        <v>0</v>
      </c>
      <c r="AK1628">
        <f t="shared" si="253"/>
        <v>0</v>
      </c>
      <c r="AL1628">
        <f t="shared" si="254"/>
        <v>0</v>
      </c>
      <c r="AM1628">
        <f t="shared" si="255"/>
        <v>0</v>
      </c>
      <c r="AN1628">
        <f t="shared" si="256"/>
        <v>0</v>
      </c>
      <c r="AO1628">
        <f t="shared" si="257"/>
        <v>0</v>
      </c>
      <c r="AP1628">
        <f t="shared" si="258"/>
        <v>0</v>
      </c>
      <c r="AQ1628">
        <f t="shared" si="259"/>
        <v>0</v>
      </c>
      <c r="AR1628" t="s">
        <v>11860</v>
      </c>
      <c r="AS1628">
        <v>231074</v>
      </c>
      <c r="AT1628">
        <v>403738</v>
      </c>
      <c r="AU1628" t="s">
        <v>54</v>
      </c>
      <c r="AV1628">
        <v>0</v>
      </c>
      <c r="AW1628">
        <v>0</v>
      </c>
      <c r="AX1628">
        <v>0</v>
      </c>
      <c r="AY1628">
        <v>1</v>
      </c>
      <c r="AZ1628" t="s">
        <v>4183</v>
      </c>
      <c r="BA1628" t="s">
        <v>4184</v>
      </c>
      <c r="BB1628">
        <v>30874</v>
      </c>
      <c r="BC1628" t="s">
        <v>4185</v>
      </c>
      <c r="BD1628" t="s">
        <v>182</v>
      </c>
      <c r="BE1628" t="s">
        <v>187</v>
      </c>
      <c r="BF1628">
        <v>30453</v>
      </c>
      <c r="BG1628" t="s">
        <v>75</v>
      </c>
      <c r="BH1628" t="s">
        <v>76</v>
      </c>
      <c r="BI1628" t="s">
        <v>77</v>
      </c>
      <c r="BJ1628" t="s">
        <v>78</v>
      </c>
    </row>
    <row r="1629" spans="1:62" x14ac:dyDescent="0.25">
      <c r="A1629">
        <v>302355</v>
      </c>
      <c r="B1629">
        <v>1209512</v>
      </c>
      <c r="C1629" t="s">
        <v>51</v>
      </c>
      <c r="D1629">
        <v>431046</v>
      </c>
      <c r="E1629" t="s">
        <v>52</v>
      </c>
      <c r="F1629" t="s">
        <v>53</v>
      </c>
      <c r="G1629">
        <v>3</v>
      </c>
      <c r="H1629">
        <v>110</v>
      </c>
      <c r="I1629">
        <v>73</v>
      </c>
      <c r="J1629">
        <v>21</v>
      </c>
      <c r="K1629" t="s">
        <v>2628</v>
      </c>
      <c r="L1629" t="s">
        <v>2629</v>
      </c>
      <c r="M1629" t="s">
        <v>2630</v>
      </c>
      <c r="N1629">
        <v>4966474</v>
      </c>
      <c r="O1629">
        <v>1</v>
      </c>
      <c r="P1629" t="s">
        <v>56</v>
      </c>
      <c r="Q1629">
        <v>1</v>
      </c>
      <c r="R1629" t="s">
        <v>57</v>
      </c>
      <c r="S1629" t="s">
        <v>4127</v>
      </c>
      <c r="T1629" t="s">
        <v>4128</v>
      </c>
      <c r="U1629" t="b">
        <v>0</v>
      </c>
      <c r="V1629" t="s">
        <v>4129</v>
      </c>
      <c r="W1629" t="s">
        <v>2020</v>
      </c>
      <c r="X1629" t="s">
        <v>54</v>
      </c>
      <c r="Y1629" t="s">
        <v>62</v>
      </c>
      <c r="Z1629" t="s">
        <v>54</v>
      </c>
      <c r="AA1629" t="s">
        <v>54</v>
      </c>
      <c r="AB1629" t="s">
        <v>54</v>
      </c>
      <c r="AC1629" t="s">
        <v>54</v>
      </c>
      <c r="AD1629">
        <v>1</v>
      </c>
      <c r="AE1629" t="s">
        <v>550</v>
      </c>
      <c r="AF1629">
        <v>1</v>
      </c>
      <c r="AG1629">
        <v>162293776</v>
      </c>
      <c r="AH1629">
        <f t="shared" si="250"/>
        <v>0</v>
      </c>
      <c r="AI1629">
        <f t="shared" si="251"/>
        <v>0</v>
      </c>
      <c r="AJ1629">
        <f t="shared" si="252"/>
        <v>0</v>
      </c>
      <c r="AK1629">
        <f t="shared" si="253"/>
        <v>0</v>
      </c>
      <c r="AL1629">
        <f t="shared" si="254"/>
        <v>0</v>
      </c>
      <c r="AM1629">
        <f t="shared" si="255"/>
        <v>0</v>
      </c>
      <c r="AN1629">
        <f t="shared" si="256"/>
        <v>0</v>
      </c>
      <c r="AO1629">
        <f t="shared" si="257"/>
        <v>0</v>
      </c>
      <c r="AP1629">
        <f t="shared" si="258"/>
        <v>0</v>
      </c>
      <c r="AQ1629">
        <f t="shared" si="259"/>
        <v>0</v>
      </c>
      <c r="AR1629" t="s">
        <v>11861</v>
      </c>
      <c r="AS1629">
        <v>231135</v>
      </c>
      <c r="AT1629">
        <v>403799</v>
      </c>
      <c r="AU1629" t="s">
        <v>54</v>
      </c>
      <c r="AV1629">
        <v>0</v>
      </c>
      <c r="AW1629">
        <v>0</v>
      </c>
      <c r="AX1629">
        <v>0</v>
      </c>
      <c r="AY1629">
        <v>1</v>
      </c>
      <c r="AZ1629" t="s">
        <v>4186</v>
      </c>
      <c r="BA1629" t="s">
        <v>4187</v>
      </c>
      <c r="BB1629">
        <v>33645</v>
      </c>
      <c r="BC1629" t="s">
        <v>4188</v>
      </c>
      <c r="BD1629" t="s">
        <v>182</v>
      </c>
      <c r="BE1629" t="s">
        <v>183</v>
      </c>
      <c r="BF1629">
        <v>30454</v>
      </c>
      <c r="BG1629" t="s">
        <v>75</v>
      </c>
      <c r="BH1629" t="s">
        <v>76</v>
      </c>
      <c r="BI1629" t="s">
        <v>77</v>
      </c>
      <c r="BJ1629" t="s">
        <v>78</v>
      </c>
    </row>
    <row r="1630" spans="1:62" x14ac:dyDescent="0.25">
      <c r="A1630">
        <v>302355</v>
      </c>
      <c r="B1630">
        <v>1209512</v>
      </c>
      <c r="C1630" t="s">
        <v>51</v>
      </c>
      <c r="D1630">
        <v>431046</v>
      </c>
      <c r="E1630" t="s">
        <v>52</v>
      </c>
      <c r="F1630" t="s">
        <v>53</v>
      </c>
      <c r="G1630">
        <v>3</v>
      </c>
      <c r="H1630">
        <v>110</v>
      </c>
      <c r="I1630">
        <v>73</v>
      </c>
      <c r="J1630">
        <v>21</v>
      </c>
      <c r="K1630" t="s">
        <v>2628</v>
      </c>
      <c r="L1630" t="s">
        <v>2629</v>
      </c>
      <c r="M1630" t="s">
        <v>2630</v>
      </c>
      <c r="N1630">
        <v>4966474</v>
      </c>
      <c r="O1630">
        <v>1</v>
      </c>
      <c r="P1630" t="s">
        <v>56</v>
      </c>
      <c r="Q1630">
        <v>1</v>
      </c>
      <c r="R1630" t="s">
        <v>57</v>
      </c>
      <c r="S1630" t="s">
        <v>4127</v>
      </c>
      <c r="T1630" t="s">
        <v>4128</v>
      </c>
      <c r="U1630" t="b">
        <v>0</v>
      </c>
      <c r="V1630" t="s">
        <v>4129</v>
      </c>
      <c r="W1630" t="s">
        <v>2020</v>
      </c>
      <c r="X1630" t="s">
        <v>54</v>
      </c>
      <c r="Y1630" t="s">
        <v>62</v>
      </c>
      <c r="Z1630" t="s">
        <v>54</v>
      </c>
      <c r="AA1630" t="s">
        <v>54</v>
      </c>
      <c r="AB1630" t="s">
        <v>54</v>
      </c>
      <c r="AC1630" t="s">
        <v>54</v>
      </c>
      <c r="AD1630">
        <v>1</v>
      </c>
      <c r="AE1630" t="s">
        <v>554</v>
      </c>
      <c r="AF1630">
        <v>1</v>
      </c>
      <c r="AG1630">
        <v>162293815</v>
      </c>
      <c r="AH1630">
        <f t="shared" si="250"/>
        <v>0</v>
      </c>
      <c r="AI1630">
        <f t="shared" si="251"/>
        <v>0</v>
      </c>
      <c r="AJ1630">
        <f t="shared" si="252"/>
        <v>0</v>
      </c>
      <c r="AK1630">
        <f t="shared" si="253"/>
        <v>0</v>
      </c>
      <c r="AL1630">
        <f t="shared" si="254"/>
        <v>0</v>
      </c>
      <c r="AM1630">
        <f t="shared" si="255"/>
        <v>0</v>
      </c>
      <c r="AN1630">
        <f t="shared" si="256"/>
        <v>0</v>
      </c>
      <c r="AO1630">
        <f t="shared" si="257"/>
        <v>0</v>
      </c>
      <c r="AP1630">
        <f t="shared" si="258"/>
        <v>0</v>
      </c>
      <c r="AQ1630">
        <f t="shared" si="259"/>
        <v>0</v>
      </c>
      <c r="AR1630" t="s">
        <v>11862</v>
      </c>
      <c r="AS1630">
        <v>231183</v>
      </c>
      <c r="AT1630">
        <v>403883</v>
      </c>
      <c r="AU1630" t="s">
        <v>54</v>
      </c>
      <c r="AV1630">
        <v>0</v>
      </c>
      <c r="AW1630">
        <v>0</v>
      </c>
      <c r="AX1630">
        <v>0</v>
      </c>
      <c r="AY1630">
        <v>1</v>
      </c>
      <c r="AZ1630" t="s">
        <v>4189</v>
      </c>
      <c r="BA1630" t="s">
        <v>4190</v>
      </c>
      <c r="BB1630">
        <v>8298065</v>
      </c>
      <c r="BC1630" t="s">
        <v>4191</v>
      </c>
      <c r="BD1630" t="s">
        <v>112</v>
      </c>
      <c r="BE1630" t="s">
        <v>113</v>
      </c>
      <c r="BF1630">
        <v>108187</v>
      </c>
      <c r="BG1630" t="s">
        <v>75</v>
      </c>
      <c r="BH1630" t="s">
        <v>76</v>
      </c>
      <c r="BI1630" t="s">
        <v>77</v>
      </c>
      <c r="BJ1630" t="s">
        <v>78</v>
      </c>
    </row>
    <row r="1631" spans="1:62" x14ac:dyDescent="0.25">
      <c r="A1631">
        <v>302355</v>
      </c>
      <c r="B1631">
        <v>1209512</v>
      </c>
      <c r="C1631" t="s">
        <v>51</v>
      </c>
      <c r="D1631">
        <v>431046</v>
      </c>
      <c r="E1631" t="s">
        <v>52</v>
      </c>
      <c r="F1631" t="s">
        <v>53</v>
      </c>
      <c r="G1631">
        <v>3</v>
      </c>
      <c r="H1631">
        <v>110</v>
      </c>
      <c r="I1631">
        <v>73</v>
      </c>
      <c r="J1631">
        <v>21</v>
      </c>
      <c r="K1631" t="s">
        <v>2628</v>
      </c>
      <c r="L1631" t="s">
        <v>2629</v>
      </c>
      <c r="M1631" t="s">
        <v>2630</v>
      </c>
      <c r="N1631">
        <v>4966474</v>
      </c>
      <c r="O1631">
        <v>1</v>
      </c>
      <c r="P1631" t="s">
        <v>56</v>
      </c>
      <c r="Q1631">
        <v>1</v>
      </c>
      <c r="R1631" t="s">
        <v>57</v>
      </c>
      <c r="S1631" t="s">
        <v>4127</v>
      </c>
      <c r="T1631" t="s">
        <v>4128</v>
      </c>
      <c r="U1631" t="b">
        <v>0</v>
      </c>
      <c r="V1631" t="s">
        <v>4129</v>
      </c>
      <c r="W1631" t="s">
        <v>2020</v>
      </c>
      <c r="X1631" t="s">
        <v>54</v>
      </c>
      <c r="Y1631" t="s">
        <v>62</v>
      </c>
      <c r="Z1631" t="s">
        <v>54</v>
      </c>
      <c r="AA1631" t="s">
        <v>54</v>
      </c>
      <c r="AB1631" t="s">
        <v>54</v>
      </c>
      <c r="AC1631" t="s">
        <v>54</v>
      </c>
      <c r="AD1631">
        <v>1</v>
      </c>
      <c r="AE1631" t="s">
        <v>558</v>
      </c>
      <c r="AF1631">
        <v>1</v>
      </c>
      <c r="AG1631">
        <v>162300910</v>
      </c>
      <c r="AH1631">
        <f t="shared" si="250"/>
        <v>0</v>
      </c>
      <c r="AI1631">
        <f t="shared" si="251"/>
        <v>0</v>
      </c>
      <c r="AJ1631">
        <f t="shared" si="252"/>
        <v>0</v>
      </c>
      <c r="AK1631">
        <f t="shared" si="253"/>
        <v>0</v>
      </c>
      <c r="AL1631">
        <f t="shared" si="254"/>
        <v>0</v>
      </c>
      <c r="AM1631">
        <f t="shared" si="255"/>
        <v>0</v>
      </c>
      <c r="AN1631">
        <f t="shared" si="256"/>
        <v>0</v>
      </c>
      <c r="AO1631">
        <f t="shared" si="257"/>
        <v>0</v>
      </c>
      <c r="AP1631">
        <f t="shared" si="258"/>
        <v>0</v>
      </c>
      <c r="AQ1631">
        <f t="shared" si="259"/>
        <v>0</v>
      </c>
      <c r="AR1631" t="s">
        <v>11863</v>
      </c>
      <c r="AS1631">
        <v>231173</v>
      </c>
      <c r="AT1631">
        <v>403853</v>
      </c>
      <c r="AU1631" t="s">
        <v>54</v>
      </c>
      <c r="AV1631">
        <v>0</v>
      </c>
      <c r="AW1631">
        <v>0</v>
      </c>
      <c r="AX1631">
        <v>0</v>
      </c>
      <c r="AY1631">
        <v>1</v>
      </c>
      <c r="AZ1631" t="s">
        <v>4192</v>
      </c>
      <c r="BA1631" t="s">
        <v>4193</v>
      </c>
      <c r="BB1631">
        <v>57883</v>
      </c>
      <c r="BC1631" t="s">
        <v>4194</v>
      </c>
      <c r="BD1631" t="s">
        <v>112</v>
      </c>
      <c r="BE1631" t="s">
        <v>113</v>
      </c>
      <c r="BF1631">
        <v>108187</v>
      </c>
      <c r="BG1631" t="s">
        <v>75</v>
      </c>
      <c r="BH1631" t="s">
        <v>76</v>
      </c>
      <c r="BI1631" t="s">
        <v>77</v>
      </c>
      <c r="BJ1631" t="s">
        <v>78</v>
      </c>
    </row>
    <row r="1632" spans="1:62" x14ac:dyDescent="0.25">
      <c r="A1632">
        <v>302356</v>
      </c>
      <c r="B1632">
        <v>1209512</v>
      </c>
      <c r="C1632" t="s">
        <v>51</v>
      </c>
      <c r="D1632">
        <v>431046</v>
      </c>
      <c r="E1632" t="s">
        <v>52</v>
      </c>
      <c r="F1632" t="s">
        <v>53</v>
      </c>
      <c r="G1632">
        <v>3</v>
      </c>
      <c r="H1632">
        <v>110</v>
      </c>
      <c r="I1632">
        <v>73</v>
      </c>
      <c r="J1632">
        <v>6</v>
      </c>
      <c r="K1632" t="s">
        <v>2628</v>
      </c>
      <c r="L1632" t="s">
        <v>2629</v>
      </c>
      <c r="M1632" t="s">
        <v>2630</v>
      </c>
      <c r="N1632">
        <v>4968769</v>
      </c>
      <c r="O1632">
        <v>1</v>
      </c>
      <c r="P1632" t="s">
        <v>56</v>
      </c>
      <c r="Q1632">
        <v>1</v>
      </c>
      <c r="R1632" t="s">
        <v>57</v>
      </c>
      <c r="S1632" t="s">
        <v>4198</v>
      </c>
      <c r="T1632" t="s">
        <v>4199</v>
      </c>
      <c r="U1632" t="b">
        <v>0</v>
      </c>
      <c r="V1632" t="s">
        <v>4200</v>
      </c>
      <c r="W1632" t="s">
        <v>1667</v>
      </c>
      <c r="X1632" t="s">
        <v>54</v>
      </c>
      <c r="Y1632" t="s">
        <v>62</v>
      </c>
      <c r="Z1632" t="s">
        <v>54</v>
      </c>
      <c r="AA1632" t="s">
        <v>54</v>
      </c>
      <c r="AB1632" t="s">
        <v>54</v>
      </c>
      <c r="AC1632" t="s">
        <v>54</v>
      </c>
      <c r="AD1632">
        <v>1</v>
      </c>
      <c r="AE1632" t="s">
        <v>69</v>
      </c>
      <c r="AF1632">
        <v>1</v>
      </c>
      <c r="AG1632">
        <v>162225233</v>
      </c>
      <c r="AH1632">
        <f t="shared" si="250"/>
        <v>0</v>
      </c>
      <c r="AI1632">
        <f t="shared" si="251"/>
        <v>0</v>
      </c>
      <c r="AJ1632">
        <f t="shared" si="252"/>
        <v>0</v>
      </c>
      <c r="AK1632">
        <f t="shared" si="253"/>
        <v>0</v>
      </c>
      <c r="AL1632">
        <f t="shared" si="254"/>
        <v>0</v>
      </c>
      <c r="AM1632">
        <f t="shared" si="255"/>
        <v>0</v>
      </c>
      <c r="AN1632">
        <f t="shared" si="256"/>
        <v>0</v>
      </c>
      <c r="AO1632">
        <f t="shared" si="257"/>
        <v>0</v>
      </c>
      <c r="AP1632">
        <f t="shared" si="258"/>
        <v>0</v>
      </c>
      <c r="AQ1632">
        <f t="shared" si="259"/>
        <v>0</v>
      </c>
      <c r="AR1632" t="s">
        <v>11838</v>
      </c>
      <c r="AS1632">
        <v>231145</v>
      </c>
      <c r="AT1632">
        <v>403809</v>
      </c>
      <c r="AU1632" t="s">
        <v>54</v>
      </c>
      <c r="AV1632">
        <v>0</v>
      </c>
      <c r="AW1632">
        <v>0</v>
      </c>
      <c r="AX1632">
        <v>0</v>
      </c>
      <c r="AY1632">
        <v>1</v>
      </c>
      <c r="AZ1632" t="s">
        <v>4204</v>
      </c>
      <c r="BA1632" t="s">
        <v>4205</v>
      </c>
      <c r="BB1632">
        <v>418841</v>
      </c>
      <c r="BC1632" t="s">
        <v>4206</v>
      </c>
      <c r="BD1632" t="s">
        <v>73</v>
      </c>
      <c r="BE1632" t="s">
        <v>74</v>
      </c>
      <c r="BF1632">
        <v>107857</v>
      </c>
      <c r="BG1632" t="s">
        <v>75</v>
      </c>
      <c r="BH1632" t="s">
        <v>76</v>
      </c>
      <c r="BI1632" t="s">
        <v>77</v>
      </c>
      <c r="BJ1632" t="s">
        <v>78</v>
      </c>
    </row>
    <row r="1633" spans="1:62" x14ac:dyDescent="0.25">
      <c r="A1633">
        <v>302356</v>
      </c>
      <c r="B1633">
        <v>1209512</v>
      </c>
      <c r="C1633" t="s">
        <v>51</v>
      </c>
      <c r="D1633">
        <v>431046</v>
      </c>
      <c r="E1633" t="s">
        <v>52</v>
      </c>
      <c r="F1633" t="s">
        <v>53</v>
      </c>
      <c r="G1633">
        <v>3</v>
      </c>
      <c r="H1633">
        <v>110</v>
      </c>
      <c r="I1633">
        <v>73</v>
      </c>
      <c r="J1633">
        <v>6</v>
      </c>
      <c r="K1633" t="s">
        <v>2628</v>
      </c>
      <c r="L1633" t="s">
        <v>2629</v>
      </c>
      <c r="M1633" t="s">
        <v>2630</v>
      </c>
      <c r="N1633">
        <v>4968769</v>
      </c>
      <c r="O1633">
        <v>1</v>
      </c>
      <c r="P1633" t="s">
        <v>56</v>
      </c>
      <c r="Q1633">
        <v>1</v>
      </c>
      <c r="R1633" t="s">
        <v>57</v>
      </c>
      <c r="S1633" t="s">
        <v>4198</v>
      </c>
      <c r="T1633" t="s">
        <v>4199</v>
      </c>
      <c r="U1633" t="b">
        <v>0</v>
      </c>
      <c r="V1633" t="s">
        <v>4200</v>
      </c>
      <c r="W1633" t="s">
        <v>1667</v>
      </c>
      <c r="X1633" t="s">
        <v>54</v>
      </c>
      <c r="Y1633" t="s">
        <v>62</v>
      </c>
      <c r="Z1633" t="s">
        <v>54</v>
      </c>
      <c r="AA1633" t="s">
        <v>54</v>
      </c>
      <c r="AB1633" t="s">
        <v>54</v>
      </c>
      <c r="AC1633" t="s">
        <v>54</v>
      </c>
      <c r="AD1633">
        <v>1</v>
      </c>
      <c r="AE1633" t="s">
        <v>79</v>
      </c>
      <c r="AF1633">
        <v>1</v>
      </c>
      <c r="AG1633">
        <v>162225925</v>
      </c>
      <c r="AH1633">
        <f t="shared" si="250"/>
        <v>0</v>
      </c>
      <c r="AI1633">
        <f t="shared" si="251"/>
        <v>0</v>
      </c>
      <c r="AJ1633">
        <f t="shared" si="252"/>
        <v>0</v>
      </c>
      <c r="AK1633">
        <f t="shared" si="253"/>
        <v>0</v>
      </c>
      <c r="AL1633">
        <f t="shared" si="254"/>
        <v>0</v>
      </c>
      <c r="AM1633">
        <f t="shared" si="255"/>
        <v>0</v>
      </c>
      <c r="AN1633">
        <f t="shared" si="256"/>
        <v>0</v>
      </c>
      <c r="AO1633">
        <f t="shared" si="257"/>
        <v>0</v>
      </c>
      <c r="AP1633">
        <f t="shared" si="258"/>
        <v>0</v>
      </c>
      <c r="AQ1633">
        <f t="shared" si="259"/>
        <v>0</v>
      </c>
      <c r="AR1633" t="s">
        <v>11839</v>
      </c>
      <c r="AS1633">
        <v>231086</v>
      </c>
      <c r="AT1633">
        <v>403750</v>
      </c>
      <c r="AU1633" t="s">
        <v>54</v>
      </c>
      <c r="AV1633">
        <v>0</v>
      </c>
      <c r="AW1633">
        <v>0</v>
      </c>
      <c r="AX1633">
        <v>0</v>
      </c>
      <c r="AY1633">
        <v>1</v>
      </c>
      <c r="AZ1633" t="s">
        <v>4207</v>
      </c>
      <c r="BA1633" t="s">
        <v>4208</v>
      </c>
      <c r="BB1633">
        <v>125670</v>
      </c>
      <c r="BC1633" t="s">
        <v>4209</v>
      </c>
      <c r="BD1633" t="s">
        <v>67</v>
      </c>
      <c r="BE1633" t="s">
        <v>68</v>
      </c>
      <c r="BF1633">
        <v>30310</v>
      </c>
      <c r="BG1633" t="s">
        <v>75</v>
      </c>
      <c r="BH1633" t="s">
        <v>76</v>
      </c>
      <c r="BI1633" t="s">
        <v>77</v>
      </c>
      <c r="BJ1633" t="s">
        <v>78</v>
      </c>
    </row>
    <row r="1634" spans="1:62" x14ac:dyDescent="0.25">
      <c r="A1634">
        <v>302356</v>
      </c>
      <c r="B1634">
        <v>1209512</v>
      </c>
      <c r="C1634" t="s">
        <v>51</v>
      </c>
      <c r="D1634">
        <v>431046</v>
      </c>
      <c r="E1634" t="s">
        <v>52</v>
      </c>
      <c r="F1634" t="s">
        <v>53</v>
      </c>
      <c r="G1634">
        <v>3</v>
      </c>
      <c r="H1634">
        <v>110</v>
      </c>
      <c r="I1634">
        <v>73</v>
      </c>
      <c r="J1634">
        <v>6</v>
      </c>
      <c r="K1634" t="s">
        <v>2628</v>
      </c>
      <c r="L1634" t="s">
        <v>2629</v>
      </c>
      <c r="M1634" t="s">
        <v>2630</v>
      </c>
      <c r="N1634">
        <v>4968769</v>
      </c>
      <c r="O1634">
        <v>1</v>
      </c>
      <c r="P1634" t="s">
        <v>56</v>
      </c>
      <c r="Q1634">
        <v>1</v>
      </c>
      <c r="R1634" t="s">
        <v>57</v>
      </c>
      <c r="S1634" t="s">
        <v>4198</v>
      </c>
      <c r="T1634" t="s">
        <v>4199</v>
      </c>
      <c r="U1634" t="b">
        <v>0</v>
      </c>
      <c r="V1634" t="s">
        <v>4200</v>
      </c>
      <c r="W1634" t="s">
        <v>1667</v>
      </c>
      <c r="X1634" t="s">
        <v>54</v>
      </c>
      <c r="Y1634" t="s">
        <v>62</v>
      </c>
      <c r="Z1634" t="s">
        <v>54</v>
      </c>
      <c r="AA1634" t="s">
        <v>54</v>
      </c>
      <c r="AB1634" t="s">
        <v>54</v>
      </c>
      <c r="AC1634" t="s">
        <v>54</v>
      </c>
      <c r="AD1634">
        <v>1</v>
      </c>
      <c r="AE1634" t="s">
        <v>83</v>
      </c>
      <c r="AF1634">
        <v>1</v>
      </c>
      <c r="AG1634">
        <v>162226106</v>
      </c>
      <c r="AH1634">
        <f t="shared" si="250"/>
        <v>0</v>
      </c>
      <c r="AI1634">
        <f t="shared" si="251"/>
        <v>0</v>
      </c>
      <c r="AJ1634">
        <f t="shared" si="252"/>
        <v>0</v>
      </c>
      <c r="AK1634">
        <f t="shared" si="253"/>
        <v>0</v>
      </c>
      <c r="AL1634">
        <f t="shared" si="254"/>
        <v>0</v>
      </c>
      <c r="AM1634">
        <f t="shared" si="255"/>
        <v>0</v>
      </c>
      <c r="AN1634">
        <f t="shared" si="256"/>
        <v>0</v>
      </c>
      <c r="AO1634">
        <f t="shared" si="257"/>
        <v>0</v>
      </c>
      <c r="AP1634">
        <f t="shared" si="258"/>
        <v>0</v>
      </c>
      <c r="AQ1634">
        <f t="shared" si="259"/>
        <v>0</v>
      </c>
      <c r="AR1634" t="s">
        <v>11840</v>
      </c>
      <c r="AS1634">
        <v>231161</v>
      </c>
      <c r="AT1634">
        <v>403825</v>
      </c>
      <c r="AU1634" t="s">
        <v>54</v>
      </c>
      <c r="AV1634">
        <v>0</v>
      </c>
      <c r="AW1634">
        <v>0</v>
      </c>
      <c r="AX1634">
        <v>0</v>
      </c>
      <c r="AY1634">
        <v>1</v>
      </c>
      <c r="AZ1634" t="s">
        <v>4210</v>
      </c>
      <c r="BA1634" t="s">
        <v>4211</v>
      </c>
      <c r="BB1634">
        <v>92227</v>
      </c>
      <c r="BC1634" t="s">
        <v>4212</v>
      </c>
      <c r="BD1634" t="s">
        <v>73</v>
      </c>
      <c r="BE1634" t="s">
        <v>74</v>
      </c>
      <c r="BF1634">
        <v>107857</v>
      </c>
      <c r="BG1634" t="s">
        <v>75</v>
      </c>
      <c r="BH1634" t="s">
        <v>76</v>
      </c>
      <c r="BI1634" t="s">
        <v>77</v>
      </c>
      <c r="BJ1634" t="s">
        <v>78</v>
      </c>
    </row>
    <row r="1635" spans="1:62" x14ac:dyDescent="0.25">
      <c r="A1635">
        <v>302356</v>
      </c>
      <c r="B1635">
        <v>1209512</v>
      </c>
      <c r="C1635" t="s">
        <v>51</v>
      </c>
      <c r="D1635">
        <v>431046</v>
      </c>
      <c r="E1635" t="s">
        <v>52</v>
      </c>
      <c r="F1635" t="s">
        <v>53</v>
      </c>
      <c r="G1635">
        <v>3</v>
      </c>
      <c r="H1635">
        <v>110</v>
      </c>
      <c r="I1635">
        <v>73</v>
      </c>
      <c r="J1635">
        <v>6</v>
      </c>
      <c r="K1635" t="s">
        <v>2628</v>
      </c>
      <c r="L1635" t="s">
        <v>2629</v>
      </c>
      <c r="M1635" t="s">
        <v>2630</v>
      </c>
      <c r="N1635">
        <v>4968769</v>
      </c>
      <c r="O1635">
        <v>1</v>
      </c>
      <c r="P1635" t="s">
        <v>56</v>
      </c>
      <c r="Q1635">
        <v>1</v>
      </c>
      <c r="R1635" t="s">
        <v>57</v>
      </c>
      <c r="S1635" t="s">
        <v>4198</v>
      </c>
      <c r="T1635" t="s">
        <v>4199</v>
      </c>
      <c r="U1635" t="b">
        <v>0</v>
      </c>
      <c r="V1635" t="s">
        <v>4200</v>
      </c>
      <c r="W1635" t="s">
        <v>1667</v>
      </c>
      <c r="X1635" t="s">
        <v>54</v>
      </c>
      <c r="Y1635" t="s">
        <v>62</v>
      </c>
      <c r="Z1635" t="s">
        <v>54</v>
      </c>
      <c r="AA1635" t="s">
        <v>54</v>
      </c>
      <c r="AB1635" t="s">
        <v>54</v>
      </c>
      <c r="AC1635" t="s">
        <v>54</v>
      </c>
      <c r="AD1635">
        <v>1</v>
      </c>
      <c r="AE1635" t="s">
        <v>108</v>
      </c>
      <c r="AF1635">
        <v>1</v>
      </c>
      <c r="AG1635">
        <v>162226219</v>
      </c>
      <c r="AH1635">
        <f t="shared" si="250"/>
        <v>0</v>
      </c>
      <c r="AI1635">
        <f t="shared" si="251"/>
        <v>0</v>
      </c>
      <c r="AJ1635">
        <f t="shared" si="252"/>
        <v>0</v>
      </c>
      <c r="AK1635">
        <f t="shared" si="253"/>
        <v>0</v>
      </c>
      <c r="AL1635">
        <f t="shared" si="254"/>
        <v>0</v>
      </c>
      <c r="AM1635">
        <f t="shared" si="255"/>
        <v>0</v>
      </c>
      <c r="AN1635">
        <f t="shared" si="256"/>
        <v>0</v>
      </c>
      <c r="AO1635">
        <f t="shared" si="257"/>
        <v>0</v>
      </c>
      <c r="AP1635">
        <f t="shared" si="258"/>
        <v>0</v>
      </c>
      <c r="AQ1635">
        <f t="shared" si="259"/>
        <v>0</v>
      </c>
      <c r="AR1635" t="s">
        <v>11843</v>
      </c>
      <c r="AS1635">
        <v>231165</v>
      </c>
      <c r="AT1635">
        <v>403829</v>
      </c>
      <c r="AU1635" t="s">
        <v>54</v>
      </c>
      <c r="AV1635">
        <v>0</v>
      </c>
      <c r="AW1635">
        <v>0</v>
      </c>
      <c r="AX1635">
        <v>0</v>
      </c>
      <c r="AY1635">
        <v>1</v>
      </c>
      <c r="AZ1635" t="s">
        <v>4213</v>
      </c>
      <c r="BA1635" t="s">
        <v>4214</v>
      </c>
      <c r="BB1635">
        <v>42444</v>
      </c>
      <c r="BC1635" t="s">
        <v>4215</v>
      </c>
      <c r="BD1635" t="s">
        <v>112</v>
      </c>
      <c r="BE1635" t="s">
        <v>113</v>
      </c>
      <c r="BF1635">
        <v>108187</v>
      </c>
      <c r="BG1635" t="s">
        <v>75</v>
      </c>
      <c r="BH1635" t="s">
        <v>76</v>
      </c>
      <c r="BI1635" t="s">
        <v>77</v>
      </c>
      <c r="BJ1635" t="s">
        <v>78</v>
      </c>
    </row>
    <row r="1636" spans="1:62" x14ac:dyDescent="0.25">
      <c r="A1636">
        <v>302357</v>
      </c>
      <c r="B1636">
        <v>1209512</v>
      </c>
      <c r="C1636" t="s">
        <v>51</v>
      </c>
      <c r="D1636">
        <v>431046</v>
      </c>
      <c r="E1636" t="s">
        <v>52</v>
      </c>
      <c r="F1636" t="s">
        <v>53</v>
      </c>
      <c r="G1636">
        <v>3</v>
      </c>
      <c r="H1636">
        <v>110</v>
      </c>
      <c r="I1636">
        <v>73</v>
      </c>
      <c r="J1636">
        <v>5</v>
      </c>
      <c r="K1636" t="s">
        <v>2628</v>
      </c>
      <c r="L1636" t="s">
        <v>2629</v>
      </c>
      <c r="M1636" t="s">
        <v>2630</v>
      </c>
      <c r="N1636">
        <v>4971466</v>
      </c>
      <c r="O1636">
        <v>1</v>
      </c>
      <c r="P1636" t="s">
        <v>56</v>
      </c>
      <c r="Q1636">
        <v>1</v>
      </c>
      <c r="R1636" t="s">
        <v>57</v>
      </c>
      <c r="S1636" t="s">
        <v>4219</v>
      </c>
      <c r="T1636" t="s">
        <v>4220</v>
      </c>
      <c r="U1636" t="b">
        <v>0</v>
      </c>
      <c r="V1636" t="s">
        <v>4221</v>
      </c>
      <c r="W1636" t="s">
        <v>2020</v>
      </c>
      <c r="X1636" t="s">
        <v>54</v>
      </c>
      <c r="Y1636" t="s">
        <v>62</v>
      </c>
      <c r="Z1636" t="s">
        <v>54</v>
      </c>
      <c r="AA1636" t="s">
        <v>54</v>
      </c>
      <c r="AB1636" t="s">
        <v>54</v>
      </c>
      <c r="AC1636" t="s">
        <v>54</v>
      </c>
      <c r="AD1636">
        <v>1</v>
      </c>
      <c r="AE1636" t="s">
        <v>69</v>
      </c>
      <c r="AF1636">
        <v>1</v>
      </c>
      <c r="AG1636">
        <v>162247740</v>
      </c>
      <c r="AH1636">
        <f t="shared" si="250"/>
        <v>0</v>
      </c>
      <c r="AI1636">
        <f t="shared" si="251"/>
        <v>0</v>
      </c>
      <c r="AJ1636">
        <f t="shared" si="252"/>
        <v>0</v>
      </c>
      <c r="AK1636">
        <f t="shared" si="253"/>
        <v>0</v>
      </c>
      <c r="AL1636">
        <f t="shared" si="254"/>
        <v>0</v>
      </c>
      <c r="AM1636">
        <f t="shared" si="255"/>
        <v>0</v>
      </c>
      <c r="AN1636">
        <f t="shared" si="256"/>
        <v>0</v>
      </c>
      <c r="AO1636">
        <f t="shared" si="257"/>
        <v>0</v>
      </c>
      <c r="AP1636">
        <f t="shared" si="258"/>
        <v>0</v>
      </c>
      <c r="AQ1636">
        <f t="shared" si="259"/>
        <v>0</v>
      </c>
      <c r="AR1636" t="s">
        <v>11838</v>
      </c>
      <c r="AS1636">
        <v>231145</v>
      </c>
      <c r="AT1636">
        <v>403809</v>
      </c>
      <c r="AU1636" t="s">
        <v>54</v>
      </c>
      <c r="AV1636">
        <v>0</v>
      </c>
      <c r="AW1636">
        <v>0</v>
      </c>
      <c r="AX1636">
        <v>0</v>
      </c>
      <c r="AY1636">
        <v>1</v>
      </c>
      <c r="AZ1636" t="s">
        <v>4225</v>
      </c>
      <c r="BA1636" t="s">
        <v>4226</v>
      </c>
      <c r="BB1636">
        <v>119333</v>
      </c>
      <c r="BC1636" t="s">
        <v>4227</v>
      </c>
      <c r="BD1636" t="s">
        <v>73</v>
      </c>
      <c r="BE1636" t="s">
        <v>74</v>
      </c>
      <c r="BF1636">
        <v>107857</v>
      </c>
      <c r="BG1636" t="s">
        <v>75</v>
      </c>
      <c r="BH1636" t="s">
        <v>76</v>
      </c>
      <c r="BI1636" t="s">
        <v>77</v>
      </c>
      <c r="BJ1636" t="s">
        <v>78</v>
      </c>
    </row>
    <row r="1637" spans="1:62" x14ac:dyDescent="0.25">
      <c r="A1637">
        <v>302357</v>
      </c>
      <c r="B1637">
        <v>1209512</v>
      </c>
      <c r="C1637" t="s">
        <v>51</v>
      </c>
      <c r="D1637">
        <v>431046</v>
      </c>
      <c r="E1637" t="s">
        <v>52</v>
      </c>
      <c r="F1637" t="s">
        <v>53</v>
      </c>
      <c r="G1637">
        <v>3</v>
      </c>
      <c r="H1637">
        <v>110</v>
      </c>
      <c r="I1637">
        <v>73</v>
      </c>
      <c r="J1637">
        <v>5</v>
      </c>
      <c r="K1637" t="s">
        <v>2628</v>
      </c>
      <c r="L1637" t="s">
        <v>2629</v>
      </c>
      <c r="M1637" t="s">
        <v>2630</v>
      </c>
      <c r="N1637">
        <v>4971466</v>
      </c>
      <c r="O1637">
        <v>1</v>
      </c>
      <c r="P1637" t="s">
        <v>56</v>
      </c>
      <c r="Q1637">
        <v>1</v>
      </c>
      <c r="R1637" t="s">
        <v>57</v>
      </c>
      <c r="S1637" t="s">
        <v>4219</v>
      </c>
      <c r="T1637" t="s">
        <v>4220</v>
      </c>
      <c r="U1637" t="b">
        <v>0</v>
      </c>
      <c r="V1637" t="s">
        <v>4221</v>
      </c>
      <c r="W1637" t="s">
        <v>2020</v>
      </c>
      <c r="X1637" t="s">
        <v>54</v>
      </c>
      <c r="Y1637" t="s">
        <v>62</v>
      </c>
      <c r="Z1637" t="s">
        <v>54</v>
      </c>
      <c r="AA1637" t="s">
        <v>54</v>
      </c>
      <c r="AB1637" t="s">
        <v>54</v>
      </c>
      <c r="AC1637" t="s">
        <v>54</v>
      </c>
      <c r="AD1637">
        <v>1</v>
      </c>
      <c r="AE1637" t="s">
        <v>79</v>
      </c>
      <c r="AF1637">
        <v>1</v>
      </c>
      <c r="AG1637">
        <v>162247851</v>
      </c>
      <c r="AH1637">
        <f t="shared" si="250"/>
        <v>0</v>
      </c>
      <c r="AI1637">
        <f t="shared" si="251"/>
        <v>0</v>
      </c>
      <c r="AJ1637">
        <f t="shared" si="252"/>
        <v>0</v>
      </c>
      <c r="AK1637">
        <f t="shared" si="253"/>
        <v>0</v>
      </c>
      <c r="AL1637">
        <f t="shared" si="254"/>
        <v>0</v>
      </c>
      <c r="AM1637">
        <f t="shared" si="255"/>
        <v>0</v>
      </c>
      <c r="AN1637">
        <f t="shared" si="256"/>
        <v>0</v>
      </c>
      <c r="AO1637">
        <f t="shared" si="257"/>
        <v>0</v>
      </c>
      <c r="AP1637">
        <f t="shared" si="258"/>
        <v>0</v>
      </c>
      <c r="AQ1637">
        <f t="shared" si="259"/>
        <v>0</v>
      </c>
      <c r="AR1637" t="s">
        <v>11839</v>
      </c>
      <c r="AS1637">
        <v>231086</v>
      </c>
      <c r="AT1637">
        <v>403750</v>
      </c>
      <c r="AU1637" t="s">
        <v>54</v>
      </c>
      <c r="AV1637">
        <v>0</v>
      </c>
      <c r="AW1637">
        <v>0</v>
      </c>
      <c r="AX1637">
        <v>0</v>
      </c>
      <c r="AY1637">
        <v>1</v>
      </c>
      <c r="AZ1637" t="s">
        <v>4228</v>
      </c>
      <c r="BA1637" t="s">
        <v>4229</v>
      </c>
      <c r="BB1637">
        <v>27387</v>
      </c>
      <c r="BC1637" t="s">
        <v>4230</v>
      </c>
      <c r="BD1637" t="s">
        <v>67</v>
      </c>
      <c r="BE1637" t="s">
        <v>68</v>
      </c>
      <c r="BF1637">
        <v>30310</v>
      </c>
      <c r="BG1637" t="s">
        <v>75</v>
      </c>
      <c r="BH1637" t="s">
        <v>76</v>
      </c>
      <c r="BI1637" t="s">
        <v>77</v>
      </c>
      <c r="BJ1637" t="s">
        <v>78</v>
      </c>
    </row>
    <row r="1638" spans="1:62" x14ac:dyDescent="0.25">
      <c r="A1638">
        <v>302357</v>
      </c>
      <c r="B1638">
        <v>1209512</v>
      </c>
      <c r="C1638" t="s">
        <v>51</v>
      </c>
      <c r="D1638">
        <v>431046</v>
      </c>
      <c r="E1638" t="s">
        <v>52</v>
      </c>
      <c r="F1638" t="s">
        <v>53</v>
      </c>
      <c r="G1638">
        <v>3</v>
      </c>
      <c r="H1638">
        <v>110</v>
      </c>
      <c r="I1638">
        <v>73</v>
      </c>
      <c r="J1638">
        <v>5</v>
      </c>
      <c r="K1638" t="s">
        <v>2628</v>
      </c>
      <c r="L1638" t="s">
        <v>2629</v>
      </c>
      <c r="M1638" t="s">
        <v>2630</v>
      </c>
      <c r="N1638">
        <v>4971466</v>
      </c>
      <c r="O1638">
        <v>1</v>
      </c>
      <c r="P1638" t="s">
        <v>56</v>
      </c>
      <c r="Q1638">
        <v>1</v>
      </c>
      <c r="R1638" t="s">
        <v>57</v>
      </c>
      <c r="S1638" t="s">
        <v>4219</v>
      </c>
      <c r="T1638" t="s">
        <v>4220</v>
      </c>
      <c r="U1638" t="b">
        <v>0</v>
      </c>
      <c r="V1638" t="s">
        <v>4221</v>
      </c>
      <c r="W1638" t="s">
        <v>2020</v>
      </c>
      <c r="X1638" t="s">
        <v>54</v>
      </c>
      <c r="Y1638" t="s">
        <v>62</v>
      </c>
      <c r="Z1638" t="s">
        <v>54</v>
      </c>
      <c r="AA1638" t="s">
        <v>54</v>
      </c>
      <c r="AB1638" t="s">
        <v>54</v>
      </c>
      <c r="AC1638" t="s">
        <v>54</v>
      </c>
      <c r="AD1638">
        <v>1</v>
      </c>
      <c r="AE1638" t="s">
        <v>83</v>
      </c>
      <c r="AF1638">
        <v>1</v>
      </c>
      <c r="AG1638">
        <v>162247883</v>
      </c>
      <c r="AH1638">
        <f t="shared" si="250"/>
        <v>0</v>
      </c>
      <c r="AI1638">
        <f t="shared" si="251"/>
        <v>0</v>
      </c>
      <c r="AJ1638">
        <f t="shared" si="252"/>
        <v>0</v>
      </c>
      <c r="AK1638">
        <f t="shared" si="253"/>
        <v>0</v>
      </c>
      <c r="AL1638">
        <f t="shared" si="254"/>
        <v>0</v>
      </c>
      <c r="AM1638">
        <f t="shared" si="255"/>
        <v>0</v>
      </c>
      <c r="AN1638">
        <f t="shared" si="256"/>
        <v>0</v>
      </c>
      <c r="AO1638">
        <f t="shared" si="257"/>
        <v>0</v>
      </c>
      <c r="AP1638">
        <f t="shared" si="258"/>
        <v>0</v>
      </c>
      <c r="AQ1638">
        <f t="shared" si="259"/>
        <v>0</v>
      </c>
      <c r="AR1638" t="s">
        <v>11840</v>
      </c>
      <c r="AS1638">
        <v>231161</v>
      </c>
      <c r="AT1638">
        <v>403825</v>
      </c>
      <c r="AU1638" t="s">
        <v>54</v>
      </c>
      <c r="AV1638">
        <v>0</v>
      </c>
      <c r="AW1638">
        <v>0</v>
      </c>
      <c r="AX1638">
        <v>0</v>
      </c>
      <c r="AY1638">
        <v>1</v>
      </c>
      <c r="AZ1638" t="s">
        <v>4231</v>
      </c>
      <c r="BA1638" t="s">
        <v>4232</v>
      </c>
      <c r="BB1638">
        <v>73833</v>
      </c>
      <c r="BC1638" t="s">
        <v>4233</v>
      </c>
      <c r="BD1638" t="s">
        <v>73</v>
      </c>
      <c r="BE1638" t="s">
        <v>74</v>
      </c>
      <c r="BF1638">
        <v>107857</v>
      </c>
      <c r="BG1638" t="s">
        <v>75</v>
      </c>
      <c r="BH1638" t="s">
        <v>76</v>
      </c>
      <c r="BI1638" t="s">
        <v>77</v>
      </c>
      <c r="BJ1638" t="s">
        <v>78</v>
      </c>
    </row>
    <row r="1639" spans="1:62" x14ac:dyDescent="0.25">
      <c r="A1639">
        <v>302359</v>
      </c>
      <c r="B1639">
        <v>1209512</v>
      </c>
      <c r="C1639" t="s">
        <v>51</v>
      </c>
      <c r="D1639">
        <v>431046</v>
      </c>
      <c r="E1639" t="s">
        <v>52</v>
      </c>
      <c r="F1639" t="s">
        <v>53</v>
      </c>
      <c r="G1639">
        <v>3</v>
      </c>
      <c r="H1639">
        <v>110</v>
      </c>
      <c r="I1639">
        <v>73</v>
      </c>
      <c r="J1639">
        <v>10</v>
      </c>
      <c r="K1639" t="s">
        <v>2628</v>
      </c>
      <c r="L1639" t="s">
        <v>2629</v>
      </c>
      <c r="M1639" t="s">
        <v>2630</v>
      </c>
      <c r="N1639">
        <v>4971489</v>
      </c>
      <c r="O1639">
        <v>1</v>
      </c>
      <c r="P1639" t="s">
        <v>56</v>
      </c>
      <c r="Q1639">
        <v>1</v>
      </c>
      <c r="R1639" t="s">
        <v>57</v>
      </c>
      <c r="S1639" t="s">
        <v>4237</v>
      </c>
      <c r="T1639" t="s">
        <v>4238</v>
      </c>
      <c r="U1639" t="b">
        <v>0</v>
      </c>
      <c r="V1639" t="s">
        <v>4239</v>
      </c>
      <c r="W1639" t="s">
        <v>2727</v>
      </c>
      <c r="X1639" t="s">
        <v>54</v>
      </c>
      <c r="Y1639" t="s">
        <v>62</v>
      </c>
      <c r="Z1639" t="s">
        <v>54</v>
      </c>
      <c r="AA1639" t="s">
        <v>54</v>
      </c>
      <c r="AB1639" t="s">
        <v>54</v>
      </c>
      <c r="AC1639" t="s">
        <v>54</v>
      </c>
      <c r="AD1639">
        <v>0</v>
      </c>
      <c r="AE1639" t="s">
        <v>4156</v>
      </c>
      <c r="AF1639">
        <v>1</v>
      </c>
      <c r="AG1639">
        <v>162247823</v>
      </c>
      <c r="AH1639">
        <f t="shared" si="250"/>
        <v>0</v>
      </c>
      <c r="AI1639">
        <f t="shared" si="251"/>
        <v>0</v>
      </c>
      <c r="AJ1639">
        <f t="shared" si="252"/>
        <v>0</v>
      </c>
      <c r="AK1639">
        <f t="shared" si="253"/>
        <v>0</v>
      </c>
      <c r="AL1639">
        <f t="shared" si="254"/>
        <v>0</v>
      </c>
      <c r="AM1639">
        <f t="shared" si="255"/>
        <v>0</v>
      </c>
      <c r="AN1639">
        <f t="shared" si="256"/>
        <v>0</v>
      </c>
      <c r="AO1639">
        <f t="shared" si="257"/>
        <v>0</v>
      </c>
      <c r="AP1639">
        <f t="shared" si="258"/>
        <v>0</v>
      </c>
      <c r="AQ1639">
        <f t="shared" si="259"/>
        <v>0</v>
      </c>
      <c r="AR1639" t="s">
        <v>11838</v>
      </c>
      <c r="AS1639">
        <v>231145</v>
      </c>
      <c r="AT1639">
        <v>403809</v>
      </c>
      <c r="AU1639" t="s">
        <v>54</v>
      </c>
      <c r="AV1639">
        <v>0</v>
      </c>
      <c r="AW1639">
        <v>1</v>
      </c>
      <c r="AX1639">
        <v>0</v>
      </c>
      <c r="AY1639">
        <v>6</v>
      </c>
      <c r="AZ1639" t="s">
        <v>4243</v>
      </c>
      <c r="BA1639" t="s">
        <v>4244</v>
      </c>
      <c r="BB1639">
        <v>132380</v>
      </c>
      <c r="BC1639" t="s">
        <v>4245</v>
      </c>
      <c r="BD1639" t="s">
        <v>73</v>
      </c>
      <c r="BE1639" t="s">
        <v>74</v>
      </c>
      <c r="BF1639">
        <v>107857</v>
      </c>
      <c r="BG1639" t="s">
        <v>75</v>
      </c>
      <c r="BH1639" t="s">
        <v>76</v>
      </c>
      <c r="BI1639" t="s">
        <v>77</v>
      </c>
      <c r="BJ1639" t="s">
        <v>78</v>
      </c>
    </row>
    <row r="1640" spans="1:62" x14ac:dyDescent="0.25">
      <c r="A1640">
        <v>302359</v>
      </c>
      <c r="B1640">
        <v>1209512</v>
      </c>
      <c r="C1640" t="s">
        <v>51</v>
      </c>
      <c r="D1640">
        <v>431046</v>
      </c>
      <c r="E1640" t="s">
        <v>52</v>
      </c>
      <c r="F1640" t="s">
        <v>53</v>
      </c>
      <c r="G1640">
        <v>3</v>
      </c>
      <c r="H1640">
        <v>110</v>
      </c>
      <c r="I1640">
        <v>73</v>
      </c>
      <c r="J1640">
        <v>10</v>
      </c>
      <c r="K1640" t="s">
        <v>2628</v>
      </c>
      <c r="L1640" t="s">
        <v>2629</v>
      </c>
      <c r="M1640" t="s">
        <v>2630</v>
      </c>
      <c r="N1640">
        <v>4971489</v>
      </c>
      <c r="O1640">
        <v>1</v>
      </c>
      <c r="P1640" t="s">
        <v>56</v>
      </c>
      <c r="Q1640">
        <v>1</v>
      </c>
      <c r="R1640" t="s">
        <v>57</v>
      </c>
      <c r="S1640" t="s">
        <v>4237</v>
      </c>
      <c r="T1640" t="s">
        <v>4238</v>
      </c>
      <c r="U1640" t="b">
        <v>0</v>
      </c>
      <c r="V1640" t="s">
        <v>4239</v>
      </c>
      <c r="W1640" t="s">
        <v>2727</v>
      </c>
      <c r="X1640" t="s">
        <v>54</v>
      </c>
      <c r="Y1640" t="s">
        <v>62</v>
      </c>
      <c r="Z1640" t="s">
        <v>54</v>
      </c>
      <c r="AA1640" t="s">
        <v>54</v>
      </c>
      <c r="AB1640" t="s">
        <v>54</v>
      </c>
      <c r="AC1640" t="s">
        <v>54</v>
      </c>
      <c r="AD1640">
        <v>0</v>
      </c>
      <c r="AE1640" t="s">
        <v>101</v>
      </c>
      <c r="AF1640">
        <v>1</v>
      </c>
      <c r="AG1640">
        <v>162248289</v>
      </c>
      <c r="AH1640">
        <f t="shared" si="250"/>
        <v>0</v>
      </c>
      <c r="AI1640">
        <f t="shared" si="251"/>
        <v>0</v>
      </c>
      <c r="AJ1640">
        <f t="shared" si="252"/>
        <v>0</v>
      </c>
      <c r="AK1640">
        <f t="shared" si="253"/>
        <v>0</v>
      </c>
      <c r="AL1640">
        <f t="shared" si="254"/>
        <v>0</v>
      </c>
      <c r="AM1640">
        <f t="shared" si="255"/>
        <v>0</v>
      </c>
      <c r="AN1640">
        <f t="shared" si="256"/>
        <v>0</v>
      </c>
      <c r="AO1640">
        <f t="shared" si="257"/>
        <v>0</v>
      </c>
      <c r="AP1640">
        <f t="shared" si="258"/>
        <v>0</v>
      </c>
      <c r="AQ1640">
        <f t="shared" si="259"/>
        <v>0</v>
      </c>
      <c r="AR1640" t="s">
        <v>11839</v>
      </c>
      <c r="AS1640">
        <v>231086</v>
      </c>
      <c r="AT1640">
        <v>403750</v>
      </c>
      <c r="AU1640" t="s">
        <v>54</v>
      </c>
      <c r="AV1640">
        <v>0</v>
      </c>
      <c r="AW1640">
        <v>0</v>
      </c>
      <c r="AX1640">
        <v>0</v>
      </c>
      <c r="AY1640">
        <v>2</v>
      </c>
      <c r="AZ1640" t="s">
        <v>4246</v>
      </c>
      <c r="BA1640" t="s">
        <v>4247</v>
      </c>
      <c r="BB1640">
        <v>52958</v>
      </c>
      <c r="BC1640" t="s">
        <v>4248</v>
      </c>
      <c r="BD1640" t="s">
        <v>67</v>
      </c>
      <c r="BE1640" t="s">
        <v>68</v>
      </c>
      <c r="BF1640">
        <v>30310</v>
      </c>
      <c r="BG1640" t="s">
        <v>75</v>
      </c>
      <c r="BH1640" t="s">
        <v>76</v>
      </c>
      <c r="BI1640" t="s">
        <v>77</v>
      </c>
      <c r="BJ1640" t="s">
        <v>78</v>
      </c>
    </row>
    <row r="1641" spans="1:62" x14ac:dyDescent="0.25">
      <c r="A1641">
        <v>302359</v>
      </c>
      <c r="B1641">
        <v>1209512</v>
      </c>
      <c r="C1641" t="s">
        <v>51</v>
      </c>
      <c r="D1641">
        <v>431046</v>
      </c>
      <c r="E1641" t="s">
        <v>52</v>
      </c>
      <c r="F1641" t="s">
        <v>53</v>
      </c>
      <c r="G1641">
        <v>3</v>
      </c>
      <c r="H1641">
        <v>110</v>
      </c>
      <c r="I1641">
        <v>73</v>
      </c>
      <c r="J1641">
        <v>10</v>
      </c>
      <c r="K1641" t="s">
        <v>2628</v>
      </c>
      <c r="L1641" t="s">
        <v>2629</v>
      </c>
      <c r="M1641" t="s">
        <v>2630</v>
      </c>
      <c r="N1641">
        <v>4971489</v>
      </c>
      <c r="O1641">
        <v>1</v>
      </c>
      <c r="P1641" t="s">
        <v>56</v>
      </c>
      <c r="Q1641">
        <v>1</v>
      </c>
      <c r="R1641" t="s">
        <v>57</v>
      </c>
      <c r="S1641" t="s">
        <v>4237</v>
      </c>
      <c r="T1641" t="s">
        <v>4238</v>
      </c>
      <c r="U1641" t="b">
        <v>0</v>
      </c>
      <c r="V1641" t="s">
        <v>4239</v>
      </c>
      <c r="W1641" t="s">
        <v>2727</v>
      </c>
      <c r="X1641" t="s">
        <v>54</v>
      </c>
      <c r="Y1641" t="s">
        <v>62</v>
      </c>
      <c r="Z1641" t="s">
        <v>54</v>
      </c>
      <c r="AA1641" t="s">
        <v>54</v>
      </c>
      <c r="AB1641" t="s">
        <v>54</v>
      </c>
      <c r="AC1641" t="s">
        <v>54</v>
      </c>
      <c r="AD1641">
        <v>1</v>
      </c>
      <c r="AE1641" t="s">
        <v>83</v>
      </c>
      <c r="AF1641">
        <v>1</v>
      </c>
      <c r="AG1641">
        <v>162248344</v>
      </c>
      <c r="AH1641">
        <f t="shared" si="250"/>
        <v>0</v>
      </c>
      <c r="AI1641">
        <f t="shared" si="251"/>
        <v>0</v>
      </c>
      <c r="AJ1641">
        <f t="shared" si="252"/>
        <v>0</v>
      </c>
      <c r="AK1641">
        <f t="shared" si="253"/>
        <v>0</v>
      </c>
      <c r="AL1641">
        <f t="shared" si="254"/>
        <v>0</v>
      </c>
      <c r="AM1641">
        <f t="shared" si="255"/>
        <v>0</v>
      </c>
      <c r="AN1641">
        <f t="shared" si="256"/>
        <v>0</v>
      </c>
      <c r="AO1641">
        <f t="shared" si="257"/>
        <v>0</v>
      </c>
      <c r="AP1641">
        <f t="shared" si="258"/>
        <v>0</v>
      </c>
      <c r="AQ1641">
        <f t="shared" si="259"/>
        <v>0</v>
      </c>
      <c r="AR1641" t="s">
        <v>11840</v>
      </c>
      <c r="AS1641">
        <v>231161</v>
      </c>
      <c r="AT1641">
        <v>403825</v>
      </c>
      <c r="AU1641" t="s">
        <v>54</v>
      </c>
      <c r="AV1641">
        <v>0</v>
      </c>
      <c r="AW1641">
        <v>0</v>
      </c>
      <c r="AX1641">
        <v>0</v>
      </c>
      <c r="AY1641">
        <v>1</v>
      </c>
      <c r="AZ1641" t="s">
        <v>4249</v>
      </c>
      <c r="BA1641" t="s">
        <v>4250</v>
      </c>
      <c r="BB1641">
        <v>142333</v>
      </c>
      <c r="BC1641" t="s">
        <v>4251</v>
      </c>
      <c r="BD1641" t="s">
        <v>73</v>
      </c>
      <c r="BE1641" t="s">
        <v>74</v>
      </c>
      <c r="BF1641">
        <v>107857</v>
      </c>
      <c r="BG1641" t="s">
        <v>75</v>
      </c>
      <c r="BH1641" t="s">
        <v>76</v>
      </c>
      <c r="BI1641" t="s">
        <v>77</v>
      </c>
      <c r="BJ1641" t="s">
        <v>78</v>
      </c>
    </row>
    <row r="1642" spans="1:62" x14ac:dyDescent="0.25">
      <c r="A1642">
        <v>302359</v>
      </c>
      <c r="B1642">
        <v>1209512</v>
      </c>
      <c r="C1642" t="s">
        <v>51</v>
      </c>
      <c r="D1642">
        <v>431046</v>
      </c>
      <c r="E1642" t="s">
        <v>52</v>
      </c>
      <c r="F1642" t="s">
        <v>53</v>
      </c>
      <c r="G1642">
        <v>3</v>
      </c>
      <c r="H1642">
        <v>110</v>
      </c>
      <c r="I1642">
        <v>73</v>
      </c>
      <c r="J1642">
        <v>10</v>
      </c>
      <c r="K1642" t="s">
        <v>2628</v>
      </c>
      <c r="L1642" t="s">
        <v>2629</v>
      </c>
      <c r="M1642" t="s">
        <v>2630</v>
      </c>
      <c r="N1642">
        <v>4971489</v>
      </c>
      <c r="O1642">
        <v>1</v>
      </c>
      <c r="P1642" t="s">
        <v>56</v>
      </c>
      <c r="Q1642">
        <v>1</v>
      </c>
      <c r="R1642" t="s">
        <v>57</v>
      </c>
      <c r="S1642" t="s">
        <v>4237</v>
      </c>
      <c r="T1642" t="s">
        <v>4238</v>
      </c>
      <c r="U1642" t="b">
        <v>0</v>
      </c>
      <c r="V1642" t="s">
        <v>4239</v>
      </c>
      <c r="W1642" t="s">
        <v>2727</v>
      </c>
      <c r="X1642" t="s">
        <v>54</v>
      </c>
      <c r="Y1642" t="s">
        <v>62</v>
      </c>
      <c r="Z1642" t="s">
        <v>54</v>
      </c>
      <c r="AA1642" t="s">
        <v>54</v>
      </c>
      <c r="AB1642" t="s">
        <v>54</v>
      </c>
      <c r="AC1642" t="s">
        <v>54</v>
      </c>
      <c r="AD1642">
        <v>0</v>
      </c>
      <c r="AE1642" t="s">
        <v>222</v>
      </c>
      <c r="AF1642">
        <v>1</v>
      </c>
      <c r="AG1642">
        <v>162248498</v>
      </c>
      <c r="AH1642">
        <f t="shared" si="250"/>
        <v>0</v>
      </c>
      <c r="AI1642">
        <f t="shared" si="251"/>
        <v>0</v>
      </c>
      <c r="AJ1642">
        <f t="shared" si="252"/>
        <v>0</v>
      </c>
      <c r="AK1642">
        <f t="shared" si="253"/>
        <v>0</v>
      </c>
      <c r="AL1642">
        <f t="shared" si="254"/>
        <v>0</v>
      </c>
      <c r="AM1642">
        <f t="shared" si="255"/>
        <v>0</v>
      </c>
      <c r="AN1642">
        <f t="shared" si="256"/>
        <v>0</v>
      </c>
      <c r="AO1642">
        <f t="shared" si="257"/>
        <v>0</v>
      </c>
      <c r="AP1642">
        <f t="shared" si="258"/>
        <v>0</v>
      </c>
      <c r="AQ1642">
        <f t="shared" si="259"/>
        <v>0</v>
      </c>
      <c r="AR1642" t="s">
        <v>11843</v>
      </c>
      <c r="AS1642">
        <v>231165</v>
      </c>
      <c r="AT1642">
        <v>403829</v>
      </c>
      <c r="AU1642" t="s">
        <v>54</v>
      </c>
      <c r="AV1642">
        <v>0</v>
      </c>
      <c r="AW1642">
        <v>0</v>
      </c>
      <c r="AX1642">
        <v>0</v>
      </c>
      <c r="AY1642">
        <v>3</v>
      </c>
      <c r="AZ1642" t="s">
        <v>4252</v>
      </c>
      <c r="BA1642" t="s">
        <v>4253</v>
      </c>
      <c r="BB1642">
        <v>37283</v>
      </c>
      <c r="BC1642" t="s">
        <v>4254</v>
      </c>
      <c r="BD1642" t="s">
        <v>112</v>
      </c>
      <c r="BE1642" t="s">
        <v>113</v>
      </c>
      <c r="BF1642">
        <v>108187</v>
      </c>
      <c r="BG1642" t="s">
        <v>75</v>
      </c>
      <c r="BH1642" t="s">
        <v>76</v>
      </c>
      <c r="BI1642" t="s">
        <v>77</v>
      </c>
      <c r="BJ1642" t="s">
        <v>78</v>
      </c>
    </row>
    <row r="1643" spans="1:62" x14ac:dyDescent="0.25">
      <c r="A1643">
        <v>302359</v>
      </c>
      <c r="B1643">
        <v>1209512</v>
      </c>
      <c r="C1643" t="s">
        <v>51</v>
      </c>
      <c r="D1643">
        <v>431046</v>
      </c>
      <c r="E1643" t="s">
        <v>52</v>
      </c>
      <c r="F1643" t="s">
        <v>53</v>
      </c>
      <c r="G1643">
        <v>3</v>
      </c>
      <c r="H1643">
        <v>110</v>
      </c>
      <c r="I1643">
        <v>73</v>
      </c>
      <c r="J1643">
        <v>10</v>
      </c>
      <c r="K1643" t="s">
        <v>2628</v>
      </c>
      <c r="L1643" t="s">
        <v>2629</v>
      </c>
      <c r="M1643" t="s">
        <v>2630</v>
      </c>
      <c r="N1643">
        <v>4971489</v>
      </c>
      <c r="O1643">
        <v>1</v>
      </c>
      <c r="P1643" t="s">
        <v>56</v>
      </c>
      <c r="Q1643">
        <v>1</v>
      </c>
      <c r="R1643" t="s">
        <v>57</v>
      </c>
      <c r="S1643" t="s">
        <v>4237</v>
      </c>
      <c r="T1643" t="s">
        <v>4238</v>
      </c>
      <c r="U1643" t="b">
        <v>0</v>
      </c>
      <c r="V1643" t="s">
        <v>4239</v>
      </c>
      <c r="W1643" t="s">
        <v>2727</v>
      </c>
      <c r="X1643" t="s">
        <v>54</v>
      </c>
      <c r="Y1643" t="s">
        <v>62</v>
      </c>
      <c r="Z1643" t="s">
        <v>54</v>
      </c>
      <c r="AA1643" t="s">
        <v>54</v>
      </c>
      <c r="AB1643" t="s">
        <v>54</v>
      </c>
      <c r="AC1643" t="s">
        <v>54</v>
      </c>
      <c r="AD1643">
        <v>1</v>
      </c>
      <c r="AE1643" t="s">
        <v>114</v>
      </c>
      <c r="AF1643">
        <v>1</v>
      </c>
      <c r="AG1643">
        <v>162248583</v>
      </c>
      <c r="AH1643">
        <f t="shared" si="250"/>
        <v>0</v>
      </c>
      <c r="AI1643">
        <f t="shared" si="251"/>
        <v>0</v>
      </c>
      <c r="AJ1643">
        <f t="shared" si="252"/>
        <v>0</v>
      </c>
      <c r="AK1643">
        <f t="shared" si="253"/>
        <v>0</v>
      </c>
      <c r="AL1643">
        <f t="shared" si="254"/>
        <v>0</v>
      </c>
      <c r="AM1643">
        <f t="shared" si="255"/>
        <v>0</v>
      </c>
      <c r="AN1643">
        <f t="shared" si="256"/>
        <v>0</v>
      </c>
      <c r="AO1643">
        <f t="shared" si="257"/>
        <v>0</v>
      </c>
      <c r="AP1643">
        <f t="shared" si="258"/>
        <v>0</v>
      </c>
      <c r="AQ1643">
        <f t="shared" si="259"/>
        <v>0</v>
      </c>
      <c r="AR1643" t="s">
        <v>11844</v>
      </c>
      <c r="AS1643">
        <v>231105</v>
      </c>
      <c r="AT1643">
        <v>403769</v>
      </c>
      <c r="AU1643" t="s">
        <v>54</v>
      </c>
      <c r="AV1643">
        <v>0</v>
      </c>
      <c r="AW1643">
        <v>0</v>
      </c>
      <c r="AX1643">
        <v>0</v>
      </c>
      <c r="AY1643">
        <v>1</v>
      </c>
      <c r="AZ1643" t="s">
        <v>4255</v>
      </c>
      <c r="BA1643" t="s">
        <v>4256</v>
      </c>
      <c r="BB1643">
        <v>114923381</v>
      </c>
      <c r="BC1643" t="s">
        <v>4257</v>
      </c>
      <c r="BD1643" t="s">
        <v>118</v>
      </c>
      <c r="BE1643" t="s">
        <v>119</v>
      </c>
      <c r="BF1643">
        <v>30267</v>
      </c>
      <c r="BG1643" t="s">
        <v>75</v>
      </c>
      <c r="BH1643" t="s">
        <v>76</v>
      </c>
      <c r="BI1643" t="s">
        <v>77</v>
      </c>
      <c r="BJ1643" t="s">
        <v>78</v>
      </c>
    </row>
    <row r="1644" spans="1:62" x14ac:dyDescent="0.25">
      <c r="A1644">
        <v>302359</v>
      </c>
      <c r="B1644">
        <v>1209512</v>
      </c>
      <c r="C1644" t="s">
        <v>51</v>
      </c>
      <c r="D1644">
        <v>431046</v>
      </c>
      <c r="E1644" t="s">
        <v>52</v>
      </c>
      <c r="F1644" t="s">
        <v>53</v>
      </c>
      <c r="G1644">
        <v>3</v>
      </c>
      <c r="H1644">
        <v>110</v>
      </c>
      <c r="I1644">
        <v>73</v>
      </c>
      <c r="J1644">
        <v>10</v>
      </c>
      <c r="K1644" t="s">
        <v>2628</v>
      </c>
      <c r="L1644" t="s">
        <v>2629</v>
      </c>
      <c r="M1644" t="s">
        <v>2630</v>
      </c>
      <c r="N1644">
        <v>4971489</v>
      </c>
      <c r="O1644">
        <v>1</v>
      </c>
      <c r="P1644" t="s">
        <v>56</v>
      </c>
      <c r="Q1644">
        <v>1</v>
      </c>
      <c r="R1644" t="s">
        <v>57</v>
      </c>
      <c r="S1644" t="s">
        <v>4237</v>
      </c>
      <c r="T1644" t="s">
        <v>4238</v>
      </c>
      <c r="U1644" t="b">
        <v>0</v>
      </c>
      <c r="V1644" t="s">
        <v>4239</v>
      </c>
      <c r="W1644" t="s">
        <v>2727</v>
      </c>
      <c r="X1644" t="s">
        <v>54</v>
      </c>
      <c r="Y1644" t="s">
        <v>62</v>
      </c>
      <c r="Z1644" t="s">
        <v>54</v>
      </c>
      <c r="AA1644" t="s">
        <v>54</v>
      </c>
      <c r="AB1644" t="s">
        <v>54</v>
      </c>
      <c r="AC1644" t="s">
        <v>54</v>
      </c>
      <c r="AD1644">
        <v>1</v>
      </c>
      <c r="AE1644" t="s">
        <v>173</v>
      </c>
      <c r="AF1644">
        <v>1</v>
      </c>
      <c r="AG1644">
        <v>162359342</v>
      </c>
      <c r="AH1644">
        <f t="shared" si="250"/>
        <v>0</v>
      </c>
      <c r="AI1644">
        <f t="shared" si="251"/>
        <v>0</v>
      </c>
      <c r="AJ1644">
        <f t="shared" si="252"/>
        <v>0</v>
      </c>
      <c r="AK1644">
        <f t="shared" si="253"/>
        <v>0</v>
      </c>
      <c r="AL1644">
        <f t="shared" si="254"/>
        <v>0</v>
      </c>
      <c r="AM1644">
        <f t="shared" si="255"/>
        <v>0</v>
      </c>
      <c r="AN1644">
        <f t="shared" si="256"/>
        <v>0</v>
      </c>
      <c r="AO1644">
        <f t="shared" si="257"/>
        <v>0</v>
      </c>
      <c r="AP1644">
        <f t="shared" si="258"/>
        <v>0</v>
      </c>
      <c r="AQ1644">
        <f t="shared" si="259"/>
        <v>0</v>
      </c>
      <c r="AR1644" t="s">
        <v>11848</v>
      </c>
      <c r="AS1644">
        <v>231150</v>
      </c>
      <c r="AT1644">
        <v>403814</v>
      </c>
      <c r="AU1644" t="s">
        <v>54</v>
      </c>
      <c r="AV1644">
        <v>0</v>
      </c>
      <c r="AW1644">
        <v>0</v>
      </c>
      <c r="AX1644">
        <v>0</v>
      </c>
      <c r="AY1644">
        <v>1</v>
      </c>
      <c r="AZ1644" t="s">
        <v>4258</v>
      </c>
      <c r="BA1644" t="s">
        <v>4259</v>
      </c>
      <c r="BB1644">
        <v>9983525</v>
      </c>
      <c r="BC1644" t="s">
        <v>4260</v>
      </c>
      <c r="BD1644" t="s">
        <v>177</v>
      </c>
      <c r="BE1644" t="s">
        <v>74</v>
      </c>
      <c r="BF1644">
        <v>107857</v>
      </c>
      <c r="BG1644" t="s">
        <v>75</v>
      </c>
      <c r="BH1644" t="s">
        <v>76</v>
      </c>
      <c r="BI1644" t="s">
        <v>77</v>
      </c>
      <c r="BJ1644" t="s">
        <v>78</v>
      </c>
    </row>
    <row r="1645" spans="1:62" x14ac:dyDescent="0.25">
      <c r="A1645">
        <v>302359</v>
      </c>
      <c r="B1645">
        <v>1209512</v>
      </c>
      <c r="C1645" t="s">
        <v>51</v>
      </c>
      <c r="D1645">
        <v>431046</v>
      </c>
      <c r="E1645" t="s">
        <v>52</v>
      </c>
      <c r="F1645" t="s">
        <v>53</v>
      </c>
      <c r="G1645">
        <v>3</v>
      </c>
      <c r="H1645">
        <v>110</v>
      </c>
      <c r="I1645">
        <v>73</v>
      </c>
      <c r="J1645">
        <v>10</v>
      </c>
      <c r="K1645" t="s">
        <v>2628</v>
      </c>
      <c r="L1645" t="s">
        <v>2629</v>
      </c>
      <c r="M1645" t="s">
        <v>2630</v>
      </c>
      <c r="N1645">
        <v>4971489</v>
      </c>
      <c r="O1645">
        <v>1</v>
      </c>
      <c r="P1645" t="s">
        <v>56</v>
      </c>
      <c r="Q1645">
        <v>1</v>
      </c>
      <c r="R1645" t="s">
        <v>57</v>
      </c>
      <c r="S1645" t="s">
        <v>4237</v>
      </c>
      <c r="T1645" t="s">
        <v>4238</v>
      </c>
      <c r="U1645" t="b">
        <v>0</v>
      </c>
      <c r="V1645" t="s">
        <v>4239</v>
      </c>
      <c r="W1645" t="s">
        <v>2727</v>
      </c>
      <c r="X1645" t="s">
        <v>54</v>
      </c>
      <c r="Y1645" t="s">
        <v>62</v>
      </c>
      <c r="Z1645" t="s">
        <v>54</v>
      </c>
      <c r="AA1645" t="s">
        <v>54</v>
      </c>
      <c r="AB1645" t="s">
        <v>54</v>
      </c>
      <c r="AC1645" t="s">
        <v>54</v>
      </c>
      <c r="AD1645">
        <v>1</v>
      </c>
      <c r="AE1645" t="s">
        <v>178</v>
      </c>
      <c r="AF1645">
        <v>1</v>
      </c>
      <c r="AG1645">
        <v>162367600</v>
      </c>
      <c r="AH1645">
        <f t="shared" si="250"/>
        <v>0</v>
      </c>
      <c r="AI1645">
        <f t="shared" si="251"/>
        <v>0</v>
      </c>
      <c r="AJ1645">
        <f t="shared" si="252"/>
        <v>0</v>
      </c>
      <c r="AK1645">
        <f t="shared" si="253"/>
        <v>0</v>
      </c>
      <c r="AL1645">
        <f t="shared" si="254"/>
        <v>0</v>
      </c>
      <c r="AM1645">
        <f t="shared" si="255"/>
        <v>0</v>
      </c>
      <c r="AN1645">
        <f t="shared" si="256"/>
        <v>0</v>
      </c>
      <c r="AO1645">
        <f t="shared" si="257"/>
        <v>0</v>
      </c>
      <c r="AP1645">
        <f t="shared" si="258"/>
        <v>0</v>
      </c>
      <c r="AQ1645">
        <f t="shared" si="259"/>
        <v>0</v>
      </c>
      <c r="AR1645" t="s">
        <v>11849</v>
      </c>
      <c r="AS1645">
        <v>231125</v>
      </c>
      <c r="AT1645">
        <v>403789</v>
      </c>
      <c r="AU1645" t="s">
        <v>54</v>
      </c>
      <c r="AV1645">
        <v>0</v>
      </c>
      <c r="AW1645">
        <v>0</v>
      </c>
      <c r="AX1645">
        <v>0</v>
      </c>
      <c r="AY1645">
        <v>1</v>
      </c>
      <c r="AZ1645" t="s">
        <v>4261</v>
      </c>
      <c r="BA1645" t="s">
        <v>4262</v>
      </c>
      <c r="BB1645">
        <v>32356</v>
      </c>
      <c r="BC1645" t="s">
        <v>4263</v>
      </c>
      <c r="BD1645" t="s">
        <v>182</v>
      </c>
      <c r="BE1645" t="s">
        <v>183</v>
      </c>
      <c r="BF1645">
        <v>30454</v>
      </c>
      <c r="BG1645" t="s">
        <v>75</v>
      </c>
      <c r="BH1645" t="s">
        <v>76</v>
      </c>
      <c r="BI1645" t="s">
        <v>77</v>
      </c>
      <c r="BJ1645" t="s">
        <v>78</v>
      </c>
    </row>
    <row r="1646" spans="1:62" x14ac:dyDescent="0.25">
      <c r="A1646">
        <v>302359</v>
      </c>
      <c r="B1646">
        <v>1209512</v>
      </c>
      <c r="C1646" t="s">
        <v>51</v>
      </c>
      <c r="D1646">
        <v>431046</v>
      </c>
      <c r="E1646" t="s">
        <v>52</v>
      </c>
      <c r="F1646" t="s">
        <v>53</v>
      </c>
      <c r="G1646">
        <v>3</v>
      </c>
      <c r="H1646">
        <v>110</v>
      </c>
      <c r="I1646">
        <v>73</v>
      </c>
      <c r="J1646">
        <v>10</v>
      </c>
      <c r="K1646" t="s">
        <v>2628</v>
      </c>
      <c r="L1646" t="s">
        <v>2629</v>
      </c>
      <c r="M1646" t="s">
        <v>2630</v>
      </c>
      <c r="N1646">
        <v>4971489</v>
      </c>
      <c r="O1646">
        <v>1</v>
      </c>
      <c r="P1646" t="s">
        <v>56</v>
      </c>
      <c r="Q1646">
        <v>1</v>
      </c>
      <c r="R1646" t="s">
        <v>57</v>
      </c>
      <c r="S1646" t="s">
        <v>4237</v>
      </c>
      <c r="T1646" t="s">
        <v>4238</v>
      </c>
      <c r="U1646" t="b">
        <v>0</v>
      </c>
      <c r="V1646" t="s">
        <v>4239</v>
      </c>
      <c r="W1646" t="s">
        <v>2727</v>
      </c>
      <c r="X1646" t="s">
        <v>54</v>
      </c>
      <c r="Y1646" t="s">
        <v>62</v>
      </c>
      <c r="Z1646" t="s">
        <v>54</v>
      </c>
      <c r="AA1646" t="s">
        <v>54</v>
      </c>
      <c r="AB1646" t="s">
        <v>54</v>
      </c>
      <c r="AC1646" t="s">
        <v>54</v>
      </c>
      <c r="AD1646">
        <v>1</v>
      </c>
      <c r="AE1646" t="s">
        <v>127</v>
      </c>
      <c r="AF1646">
        <v>1</v>
      </c>
      <c r="AG1646">
        <v>162367630</v>
      </c>
      <c r="AH1646">
        <f t="shared" si="250"/>
        <v>0</v>
      </c>
      <c r="AI1646">
        <f t="shared" si="251"/>
        <v>0</v>
      </c>
      <c r="AJ1646">
        <f t="shared" si="252"/>
        <v>0</v>
      </c>
      <c r="AK1646">
        <f t="shared" si="253"/>
        <v>0</v>
      </c>
      <c r="AL1646">
        <f t="shared" si="254"/>
        <v>0</v>
      </c>
      <c r="AM1646">
        <f t="shared" si="255"/>
        <v>0</v>
      </c>
      <c r="AN1646">
        <f t="shared" si="256"/>
        <v>0</v>
      </c>
      <c r="AO1646">
        <f t="shared" si="257"/>
        <v>0</v>
      </c>
      <c r="AP1646">
        <f t="shared" si="258"/>
        <v>0</v>
      </c>
      <c r="AQ1646">
        <f t="shared" si="259"/>
        <v>0</v>
      </c>
      <c r="AR1646" t="s">
        <v>11850</v>
      </c>
      <c r="AS1646">
        <v>231065</v>
      </c>
      <c r="AT1646">
        <v>403729</v>
      </c>
      <c r="AU1646" t="s">
        <v>54</v>
      </c>
      <c r="AV1646">
        <v>0</v>
      </c>
      <c r="AW1646">
        <v>0</v>
      </c>
      <c r="AX1646">
        <v>0</v>
      </c>
      <c r="AY1646">
        <v>1</v>
      </c>
      <c r="AZ1646" t="s">
        <v>4264</v>
      </c>
      <c r="BA1646" t="s">
        <v>4265</v>
      </c>
      <c r="BB1646">
        <v>15091</v>
      </c>
      <c r="BC1646" t="s">
        <v>4266</v>
      </c>
      <c r="BD1646" t="s">
        <v>182</v>
      </c>
      <c r="BE1646" t="s">
        <v>187</v>
      </c>
      <c r="BF1646">
        <v>30453</v>
      </c>
      <c r="BG1646" t="s">
        <v>75</v>
      </c>
      <c r="BH1646" t="s">
        <v>76</v>
      </c>
      <c r="BI1646" t="s">
        <v>77</v>
      </c>
      <c r="BJ1646" t="s">
        <v>78</v>
      </c>
    </row>
    <row r="1647" spans="1:62" x14ac:dyDescent="0.25">
      <c r="A1647">
        <v>302360</v>
      </c>
      <c r="B1647">
        <v>1209512</v>
      </c>
      <c r="C1647" t="s">
        <v>51</v>
      </c>
      <c r="D1647">
        <v>431046</v>
      </c>
      <c r="E1647" t="s">
        <v>52</v>
      </c>
      <c r="F1647" t="s">
        <v>53</v>
      </c>
      <c r="G1647">
        <v>3</v>
      </c>
      <c r="H1647">
        <v>110</v>
      </c>
      <c r="I1647">
        <v>73</v>
      </c>
      <c r="J1647">
        <v>6</v>
      </c>
      <c r="K1647" t="s">
        <v>2628</v>
      </c>
      <c r="L1647" t="s">
        <v>2629</v>
      </c>
      <c r="M1647" t="s">
        <v>2630</v>
      </c>
      <c r="N1647">
        <v>4971439</v>
      </c>
      <c r="O1647">
        <v>1</v>
      </c>
      <c r="P1647" t="s">
        <v>56</v>
      </c>
      <c r="Q1647">
        <v>1</v>
      </c>
      <c r="R1647" t="s">
        <v>57</v>
      </c>
      <c r="S1647" t="s">
        <v>4270</v>
      </c>
      <c r="T1647" t="s">
        <v>54</v>
      </c>
      <c r="U1647" t="b">
        <v>1</v>
      </c>
      <c r="V1647" t="s">
        <v>54</v>
      </c>
      <c r="W1647" t="s">
        <v>2020</v>
      </c>
      <c r="X1647" t="s">
        <v>54</v>
      </c>
      <c r="Y1647" t="s">
        <v>62</v>
      </c>
      <c r="Z1647" t="s">
        <v>54</v>
      </c>
      <c r="AA1647" t="s">
        <v>54</v>
      </c>
      <c r="AB1647" t="s">
        <v>54</v>
      </c>
      <c r="AC1647" t="s">
        <v>54</v>
      </c>
      <c r="AD1647">
        <v>0</v>
      </c>
      <c r="AE1647" t="s">
        <v>1543</v>
      </c>
      <c r="AF1647">
        <v>1</v>
      </c>
      <c r="AG1647">
        <v>162247557</v>
      </c>
      <c r="AH1647">
        <f t="shared" si="250"/>
        <v>0</v>
      </c>
      <c r="AI1647">
        <f t="shared" si="251"/>
        <v>0</v>
      </c>
      <c r="AJ1647">
        <f t="shared" si="252"/>
        <v>0</v>
      </c>
      <c r="AK1647">
        <f t="shared" si="253"/>
        <v>0</v>
      </c>
      <c r="AL1647">
        <f t="shared" si="254"/>
        <v>0</v>
      </c>
      <c r="AM1647">
        <f t="shared" si="255"/>
        <v>0</v>
      </c>
      <c r="AN1647">
        <f t="shared" si="256"/>
        <v>0</v>
      </c>
      <c r="AO1647">
        <f t="shared" si="257"/>
        <v>0</v>
      </c>
      <c r="AP1647">
        <f t="shared" si="258"/>
        <v>0</v>
      </c>
      <c r="AQ1647">
        <f t="shared" si="259"/>
        <v>0</v>
      </c>
      <c r="AR1647" t="s">
        <v>11838</v>
      </c>
      <c r="AS1647">
        <v>231145</v>
      </c>
      <c r="AT1647">
        <v>403809</v>
      </c>
      <c r="AU1647" t="s">
        <v>54</v>
      </c>
      <c r="AV1647">
        <v>0</v>
      </c>
      <c r="AW1647">
        <v>4</v>
      </c>
      <c r="AX1647">
        <v>1</v>
      </c>
      <c r="AY1647">
        <v>34</v>
      </c>
      <c r="AZ1647" t="s">
        <v>4274</v>
      </c>
      <c r="BA1647" t="s">
        <v>4275</v>
      </c>
      <c r="BB1647">
        <v>87758</v>
      </c>
      <c r="BC1647" t="s">
        <v>4276</v>
      </c>
      <c r="BD1647" t="s">
        <v>73</v>
      </c>
      <c r="BE1647" t="s">
        <v>74</v>
      </c>
      <c r="BF1647">
        <v>107857</v>
      </c>
      <c r="BG1647" t="s">
        <v>75</v>
      </c>
      <c r="BH1647" t="s">
        <v>76</v>
      </c>
      <c r="BI1647" t="s">
        <v>77</v>
      </c>
      <c r="BJ1647" t="s">
        <v>78</v>
      </c>
    </row>
    <row r="1648" spans="1:62" x14ac:dyDescent="0.25">
      <c r="A1648">
        <v>302360</v>
      </c>
      <c r="B1648">
        <v>1209512</v>
      </c>
      <c r="C1648" t="s">
        <v>51</v>
      </c>
      <c r="D1648">
        <v>431046</v>
      </c>
      <c r="E1648" t="s">
        <v>52</v>
      </c>
      <c r="F1648" t="s">
        <v>53</v>
      </c>
      <c r="G1648">
        <v>3</v>
      </c>
      <c r="H1648">
        <v>110</v>
      </c>
      <c r="I1648">
        <v>73</v>
      </c>
      <c r="J1648">
        <v>6</v>
      </c>
      <c r="K1648" t="s">
        <v>2628</v>
      </c>
      <c r="L1648" t="s">
        <v>2629</v>
      </c>
      <c r="M1648" t="s">
        <v>2630</v>
      </c>
      <c r="N1648">
        <v>4971439</v>
      </c>
      <c r="O1648">
        <v>1</v>
      </c>
      <c r="P1648" t="s">
        <v>56</v>
      </c>
      <c r="Q1648">
        <v>1</v>
      </c>
      <c r="R1648" t="s">
        <v>57</v>
      </c>
      <c r="S1648" t="s">
        <v>4270</v>
      </c>
      <c r="T1648" t="s">
        <v>54</v>
      </c>
      <c r="U1648" t="b">
        <v>1</v>
      </c>
      <c r="V1648" t="s">
        <v>54</v>
      </c>
      <c r="W1648" t="s">
        <v>2020</v>
      </c>
      <c r="X1648" t="s">
        <v>54</v>
      </c>
      <c r="Y1648" t="s">
        <v>62</v>
      </c>
      <c r="Z1648" t="s">
        <v>54</v>
      </c>
      <c r="AA1648" t="s">
        <v>54</v>
      </c>
      <c r="AB1648" t="s">
        <v>54</v>
      </c>
      <c r="AC1648" t="s">
        <v>54</v>
      </c>
      <c r="AD1648">
        <v>0</v>
      </c>
      <c r="AE1648" t="s">
        <v>54</v>
      </c>
      <c r="AF1648">
        <v>1</v>
      </c>
      <c r="AG1648">
        <v>162286870</v>
      </c>
      <c r="AH1648">
        <f t="shared" si="250"/>
        <v>0</v>
      </c>
      <c r="AI1648">
        <f t="shared" si="251"/>
        <v>0</v>
      </c>
      <c r="AJ1648">
        <f t="shared" si="252"/>
        <v>0</v>
      </c>
      <c r="AK1648">
        <f t="shared" si="253"/>
        <v>0</v>
      </c>
      <c r="AL1648">
        <f t="shared" si="254"/>
        <v>0</v>
      </c>
      <c r="AM1648">
        <f t="shared" si="255"/>
        <v>0</v>
      </c>
      <c r="AN1648">
        <f t="shared" si="256"/>
        <v>0</v>
      </c>
      <c r="AO1648">
        <f t="shared" si="257"/>
        <v>0</v>
      </c>
      <c r="AP1648">
        <f t="shared" si="258"/>
        <v>0</v>
      </c>
      <c r="AQ1648">
        <f t="shared" si="259"/>
        <v>0</v>
      </c>
      <c r="AR1648" t="s">
        <v>11839</v>
      </c>
      <c r="AS1648">
        <v>231086</v>
      </c>
      <c r="AT1648">
        <v>403750</v>
      </c>
      <c r="AU1648" t="s">
        <v>54</v>
      </c>
      <c r="AV1648">
        <v>1</v>
      </c>
      <c r="AW1648">
        <v>2</v>
      </c>
      <c r="AX1648">
        <v>0</v>
      </c>
      <c r="AY1648">
        <v>2</v>
      </c>
      <c r="AZ1648" t="s">
        <v>4277</v>
      </c>
      <c r="BA1648" t="s">
        <v>4278</v>
      </c>
      <c r="BB1648">
        <v>10946</v>
      </c>
      <c r="BC1648" t="s">
        <v>4279</v>
      </c>
      <c r="BD1648" t="s">
        <v>67</v>
      </c>
      <c r="BE1648" t="s">
        <v>68</v>
      </c>
      <c r="BF1648">
        <v>30310</v>
      </c>
      <c r="BG1648" t="s">
        <v>75</v>
      </c>
      <c r="BH1648" t="s">
        <v>76</v>
      </c>
      <c r="BI1648" t="s">
        <v>77</v>
      </c>
      <c r="BJ1648" t="s">
        <v>78</v>
      </c>
    </row>
    <row r="1649" spans="1:62" x14ac:dyDescent="0.25">
      <c r="A1649">
        <v>302360</v>
      </c>
      <c r="B1649">
        <v>1209512</v>
      </c>
      <c r="C1649" t="s">
        <v>51</v>
      </c>
      <c r="D1649">
        <v>431046</v>
      </c>
      <c r="E1649" t="s">
        <v>52</v>
      </c>
      <c r="F1649" t="s">
        <v>53</v>
      </c>
      <c r="G1649">
        <v>3</v>
      </c>
      <c r="H1649">
        <v>110</v>
      </c>
      <c r="I1649">
        <v>73</v>
      </c>
      <c r="J1649">
        <v>6</v>
      </c>
      <c r="K1649" t="s">
        <v>2628</v>
      </c>
      <c r="L1649" t="s">
        <v>2629</v>
      </c>
      <c r="M1649" t="s">
        <v>2630</v>
      </c>
      <c r="N1649">
        <v>4971439</v>
      </c>
      <c r="O1649">
        <v>1</v>
      </c>
      <c r="P1649" t="s">
        <v>56</v>
      </c>
      <c r="Q1649">
        <v>1</v>
      </c>
      <c r="R1649" t="s">
        <v>57</v>
      </c>
      <c r="S1649" t="s">
        <v>4270</v>
      </c>
      <c r="T1649" t="s">
        <v>54</v>
      </c>
      <c r="U1649" t="b">
        <v>1</v>
      </c>
      <c r="V1649" t="s">
        <v>54</v>
      </c>
      <c r="W1649" t="s">
        <v>2020</v>
      </c>
      <c r="X1649" t="s">
        <v>54</v>
      </c>
      <c r="Y1649" t="s">
        <v>62</v>
      </c>
      <c r="Z1649" t="s">
        <v>54</v>
      </c>
      <c r="AA1649" t="s">
        <v>54</v>
      </c>
      <c r="AB1649" t="s">
        <v>54</v>
      </c>
      <c r="AC1649" t="s">
        <v>54</v>
      </c>
      <c r="AD1649">
        <v>0</v>
      </c>
      <c r="AE1649" t="s">
        <v>54</v>
      </c>
      <c r="AF1649">
        <v>1</v>
      </c>
      <c r="AG1649">
        <v>162286948</v>
      </c>
      <c r="AH1649">
        <f t="shared" si="250"/>
        <v>0</v>
      </c>
      <c r="AI1649">
        <f t="shared" si="251"/>
        <v>0</v>
      </c>
      <c r="AJ1649">
        <f t="shared" si="252"/>
        <v>0</v>
      </c>
      <c r="AK1649">
        <f t="shared" si="253"/>
        <v>0</v>
      </c>
      <c r="AL1649">
        <f t="shared" si="254"/>
        <v>0</v>
      </c>
      <c r="AM1649">
        <f t="shared" si="255"/>
        <v>0</v>
      </c>
      <c r="AN1649">
        <f t="shared" si="256"/>
        <v>0</v>
      </c>
      <c r="AO1649">
        <f t="shared" si="257"/>
        <v>0</v>
      </c>
      <c r="AP1649">
        <f t="shared" si="258"/>
        <v>0</v>
      </c>
      <c r="AQ1649">
        <f t="shared" si="259"/>
        <v>0</v>
      </c>
      <c r="AR1649" t="s">
        <v>11840</v>
      </c>
      <c r="AS1649">
        <v>231161</v>
      </c>
      <c r="AT1649">
        <v>403825</v>
      </c>
      <c r="AU1649" t="s">
        <v>54</v>
      </c>
      <c r="AV1649">
        <v>1</v>
      </c>
      <c r="AW1649">
        <v>4</v>
      </c>
      <c r="AX1649">
        <v>1</v>
      </c>
      <c r="AY1649">
        <v>2</v>
      </c>
      <c r="AZ1649" t="s">
        <v>4280</v>
      </c>
      <c r="BA1649" t="s">
        <v>4281</v>
      </c>
      <c r="BB1649">
        <v>5085</v>
      </c>
      <c r="BC1649" t="s">
        <v>4282</v>
      </c>
      <c r="BD1649" t="s">
        <v>73</v>
      </c>
      <c r="BE1649" t="s">
        <v>74</v>
      </c>
      <c r="BF1649">
        <v>107857</v>
      </c>
      <c r="BG1649" t="s">
        <v>75</v>
      </c>
      <c r="BH1649" t="s">
        <v>76</v>
      </c>
      <c r="BI1649" t="s">
        <v>77</v>
      </c>
      <c r="BJ1649" t="s">
        <v>78</v>
      </c>
    </row>
    <row r="1650" spans="1:62" x14ac:dyDescent="0.25">
      <c r="A1650">
        <v>302360</v>
      </c>
      <c r="B1650">
        <v>1209512</v>
      </c>
      <c r="C1650" t="s">
        <v>51</v>
      </c>
      <c r="D1650">
        <v>431046</v>
      </c>
      <c r="E1650" t="s">
        <v>52</v>
      </c>
      <c r="F1650" t="s">
        <v>53</v>
      </c>
      <c r="G1650">
        <v>3</v>
      </c>
      <c r="H1650">
        <v>110</v>
      </c>
      <c r="I1650">
        <v>73</v>
      </c>
      <c r="J1650">
        <v>6</v>
      </c>
      <c r="K1650" t="s">
        <v>2628</v>
      </c>
      <c r="L1650" t="s">
        <v>2629</v>
      </c>
      <c r="M1650" t="s">
        <v>2630</v>
      </c>
      <c r="N1650">
        <v>4971439</v>
      </c>
      <c r="O1650">
        <v>1</v>
      </c>
      <c r="P1650" t="s">
        <v>56</v>
      </c>
      <c r="Q1650">
        <v>1</v>
      </c>
      <c r="R1650" t="s">
        <v>57</v>
      </c>
      <c r="S1650" t="s">
        <v>4270</v>
      </c>
      <c r="T1650" t="s">
        <v>54</v>
      </c>
      <c r="U1650" t="b">
        <v>1</v>
      </c>
      <c r="V1650" t="s">
        <v>54</v>
      </c>
      <c r="W1650" t="s">
        <v>2020</v>
      </c>
      <c r="X1650" t="s">
        <v>54</v>
      </c>
      <c r="Y1650" t="s">
        <v>62</v>
      </c>
      <c r="Z1650" t="s">
        <v>54</v>
      </c>
      <c r="AA1650" t="s">
        <v>54</v>
      </c>
      <c r="AB1650" t="s">
        <v>54</v>
      </c>
      <c r="AC1650" t="s">
        <v>54</v>
      </c>
      <c r="AD1650">
        <v>1</v>
      </c>
      <c r="AE1650" t="s">
        <v>108</v>
      </c>
      <c r="AF1650">
        <v>1</v>
      </c>
      <c r="AG1650">
        <v>162287043</v>
      </c>
      <c r="AH1650">
        <f t="shared" si="250"/>
        <v>0</v>
      </c>
      <c r="AI1650">
        <f t="shared" si="251"/>
        <v>0</v>
      </c>
      <c r="AJ1650">
        <f t="shared" si="252"/>
        <v>0</v>
      </c>
      <c r="AK1650">
        <f t="shared" si="253"/>
        <v>0</v>
      </c>
      <c r="AL1650">
        <f t="shared" si="254"/>
        <v>0</v>
      </c>
      <c r="AM1650">
        <f t="shared" si="255"/>
        <v>0</v>
      </c>
      <c r="AN1650">
        <f t="shared" si="256"/>
        <v>0</v>
      </c>
      <c r="AO1650">
        <f t="shared" si="257"/>
        <v>0</v>
      </c>
      <c r="AP1650">
        <f t="shared" si="258"/>
        <v>0</v>
      </c>
      <c r="AQ1650">
        <f t="shared" si="259"/>
        <v>0</v>
      </c>
      <c r="AR1650" t="s">
        <v>11843</v>
      </c>
      <c r="AS1650">
        <v>231165</v>
      </c>
      <c r="AT1650">
        <v>403829</v>
      </c>
      <c r="AU1650" t="s">
        <v>54</v>
      </c>
      <c r="AV1650">
        <v>0</v>
      </c>
      <c r="AW1650">
        <v>0</v>
      </c>
      <c r="AX1650">
        <v>0</v>
      </c>
      <c r="AY1650">
        <v>1</v>
      </c>
      <c r="AZ1650" t="s">
        <v>4283</v>
      </c>
      <c r="BA1650" t="s">
        <v>4284</v>
      </c>
      <c r="BB1650">
        <v>23924</v>
      </c>
      <c r="BC1650" t="s">
        <v>4285</v>
      </c>
      <c r="BD1650" t="s">
        <v>112</v>
      </c>
      <c r="BE1650" t="s">
        <v>113</v>
      </c>
      <c r="BF1650">
        <v>108187</v>
      </c>
      <c r="BG1650" t="s">
        <v>75</v>
      </c>
      <c r="BH1650" t="s">
        <v>76</v>
      </c>
      <c r="BI1650" t="s">
        <v>77</v>
      </c>
      <c r="BJ1650" t="s">
        <v>78</v>
      </c>
    </row>
    <row r="1651" spans="1:62" x14ac:dyDescent="0.25">
      <c r="A1651">
        <v>302360</v>
      </c>
      <c r="B1651">
        <v>1209512</v>
      </c>
      <c r="C1651" t="s">
        <v>51</v>
      </c>
      <c r="D1651">
        <v>431046</v>
      </c>
      <c r="E1651" t="s">
        <v>52</v>
      </c>
      <c r="F1651" t="s">
        <v>53</v>
      </c>
      <c r="G1651">
        <v>3</v>
      </c>
      <c r="H1651">
        <v>110</v>
      </c>
      <c r="I1651">
        <v>73</v>
      </c>
      <c r="J1651">
        <v>6</v>
      </c>
      <c r="K1651" t="s">
        <v>2628</v>
      </c>
      <c r="L1651" t="s">
        <v>2629</v>
      </c>
      <c r="M1651" t="s">
        <v>2630</v>
      </c>
      <c r="N1651">
        <v>4971439</v>
      </c>
      <c r="O1651">
        <v>1</v>
      </c>
      <c r="P1651" t="s">
        <v>56</v>
      </c>
      <c r="Q1651">
        <v>1</v>
      </c>
      <c r="R1651" t="s">
        <v>57</v>
      </c>
      <c r="S1651" t="s">
        <v>4270</v>
      </c>
      <c r="T1651" t="s">
        <v>54</v>
      </c>
      <c r="U1651" t="b">
        <v>1</v>
      </c>
      <c r="V1651" t="s">
        <v>54</v>
      </c>
      <c r="W1651" t="s">
        <v>2020</v>
      </c>
      <c r="X1651" t="s">
        <v>54</v>
      </c>
      <c r="Y1651" t="s">
        <v>62</v>
      </c>
      <c r="Z1651" t="s">
        <v>54</v>
      </c>
      <c r="AA1651" t="s">
        <v>54</v>
      </c>
      <c r="AB1651" t="s">
        <v>54</v>
      </c>
      <c r="AC1651" t="s">
        <v>54</v>
      </c>
      <c r="AD1651">
        <v>0</v>
      </c>
      <c r="AE1651" t="s">
        <v>54</v>
      </c>
      <c r="AF1651">
        <v>1</v>
      </c>
      <c r="AG1651">
        <v>162287072</v>
      </c>
      <c r="AH1651">
        <f t="shared" si="250"/>
        <v>0</v>
      </c>
      <c r="AI1651">
        <f t="shared" si="251"/>
        <v>0</v>
      </c>
      <c r="AJ1651">
        <f t="shared" si="252"/>
        <v>0</v>
      </c>
      <c r="AK1651">
        <f t="shared" si="253"/>
        <v>0</v>
      </c>
      <c r="AL1651">
        <f t="shared" si="254"/>
        <v>0</v>
      </c>
      <c r="AM1651">
        <f t="shared" si="255"/>
        <v>0</v>
      </c>
      <c r="AN1651">
        <f t="shared" si="256"/>
        <v>0</v>
      </c>
      <c r="AO1651">
        <f t="shared" si="257"/>
        <v>0</v>
      </c>
      <c r="AP1651">
        <f t="shared" si="258"/>
        <v>0</v>
      </c>
      <c r="AQ1651">
        <f t="shared" si="259"/>
        <v>0</v>
      </c>
      <c r="AR1651" t="s">
        <v>11844</v>
      </c>
      <c r="AS1651">
        <v>231105</v>
      </c>
      <c r="AT1651">
        <v>403769</v>
      </c>
      <c r="AU1651" t="s">
        <v>54</v>
      </c>
      <c r="AV1651">
        <v>1</v>
      </c>
      <c r="AW1651">
        <v>1</v>
      </c>
      <c r="AX1651">
        <v>0</v>
      </c>
      <c r="AY1651">
        <v>0</v>
      </c>
      <c r="AZ1651" t="s">
        <v>4286</v>
      </c>
      <c r="BA1651" t="s">
        <v>54</v>
      </c>
      <c r="BB1651">
        <v>347256</v>
      </c>
      <c r="BC1651" t="s">
        <v>4287</v>
      </c>
      <c r="BD1651" t="s">
        <v>118</v>
      </c>
      <c r="BE1651" t="s">
        <v>119</v>
      </c>
      <c r="BF1651">
        <v>30267</v>
      </c>
      <c r="BG1651" t="s">
        <v>75</v>
      </c>
      <c r="BH1651" t="s">
        <v>76</v>
      </c>
      <c r="BI1651" t="s">
        <v>77</v>
      </c>
      <c r="BJ1651" t="s">
        <v>78</v>
      </c>
    </row>
    <row r="1652" spans="1:62" x14ac:dyDescent="0.25">
      <c r="A1652">
        <v>302362</v>
      </c>
      <c r="B1652">
        <v>1209512</v>
      </c>
      <c r="C1652" t="s">
        <v>51</v>
      </c>
      <c r="D1652">
        <v>431046</v>
      </c>
      <c r="E1652" t="s">
        <v>52</v>
      </c>
      <c r="F1652" t="s">
        <v>53</v>
      </c>
      <c r="G1652">
        <v>3</v>
      </c>
      <c r="H1652">
        <v>110</v>
      </c>
      <c r="I1652">
        <v>73</v>
      </c>
      <c r="J1652">
        <v>9</v>
      </c>
      <c r="K1652" t="s">
        <v>2628</v>
      </c>
      <c r="L1652" t="s">
        <v>2629</v>
      </c>
      <c r="M1652" t="s">
        <v>2630</v>
      </c>
      <c r="N1652">
        <v>4966726</v>
      </c>
      <c r="O1652">
        <v>1</v>
      </c>
      <c r="P1652" t="s">
        <v>56</v>
      </c>
      <c r="Q1652">
        <v>1</v>
      </c>
      <c r="R1652" t="s">
        <v>57</v>
      </c>
      <c r="S1652" t="s">
        <v>4288</v>
      </c>
      <c r="T1652" t="s">
        <v>4289</v>
      </c>
      <c r="U1652" t="b">
        <v>0</v>
      </c>
      <c r="V1652" t="s">
        <v>4290</v>
      </c>
      <c r="W1652" t="s">
        <v>1667</v>
      </c>
      <c r="X1652" t="s">
        <v>54</v>
      </c>
      <c r="Y1652" t="s">
        <v>62</v>
      </c>
      <c r="Z1652" t="s">
        <v>54</v>
      </c>
      <c r="AA1652" t="s">
        <v>54</v>
      </c>
      <c r="AB1652" t="s">
        <v>54</v>
      </c>
      <c r="AC1652" t="s">
        <v>54</v>
      </c>
      <c r="AD1652">
        <v>0</v>
      </c>
      <c r="AE1652" t="s">
        <v>639</v>
      </c>
      <c r="AF1652">
        <v>1</v>
      </c>
      <c r="AG1652">
        <v>162207103</v>
      </c>
      <c r="AH1652">
        <f t="shared" si="250"/>
        <v>0</v>
      </c>
      <c r="AI1652">
        <f t="shared" si="251"/>
        <v>0</v>
      </c>
      <c r="AJ1652">
        <f t="shared" si="252"/>
        <v>0</v>
      </c>
      <c r="AK1652">
        <f t="shared" si="253"/>
        <v>0</v>
      </c>
      <c r="AL1652">
        <f t="shared" si="254"/>
        <v>0</v>
      </c>
      <c r="AM1652">
        <f t="shared" si="255"/>
        <v>0</v>
      </c>
      <c r="AN1652">
        <f t="shared" si="256"/>
        <v>0</v>
      </c>
      <c r="AO1652">
        <f t="shared" si="257"/>
        <v>0</v>
      </c>
      <c r="AP1652">
        <f t="shared" si="258"/>
        <v>0</v>
      </c>
      <c r="AQ1652">
        <f t="shared" si="259"/>
        <v>0</v>
      </c>
      <c r="AR1652" t="s">
        <v>11838</v>
      </c>
      <c r="AS1652">
        <v>231145</v>
      </c>
      <c r="AT1652">
        <v>403809</v>
      </c>
      <c r="AU1652" t="s">
        <v>54</v>
      </c>
      <c r="AV1652">
        <v>0</v>
      </c>
      <c r="AW1652">
        <v>1</v>
      </c>
      <c r="AX1652">
        <v>0</v>
      </c>
      <c r="AY1652">
        <v>2</v>
      </c>
      <c r="AZ1652" t="s">
        <v>4294</v>
      </c>
      <c r="BA1652" t="s">
        <v>4295</v>
      </c>
      <c r="BB1652">
        <v>128998</v>
      </c>
      <c r="BC1652" t="s">
        <v>4296</v>
      </c>
      <c r="BD1652" t="s">
        <v>73</v>
      </c>
      <c r="BE1652" t="s">
        <v>74</v>
      </c>
      <c r="BF1652">
        <v>107857</v>
      </c>
      <c r="BG1652" t="s">
        <v>75</v>
      </c>
      <c r="BH1652" t="s">
        <v>76</v>
      </c>
      <c r="BI1652" t="s">
        <v>77</v>
      </c>
      <c r="BJ1652" t="s">
        <v>78</v>
      </c>
    </row>
    <row r="1653" spans="1:62" x14ac:dyDescent="0.25">
      <c r="A1653">
        <v>302362</v>
      </c>
      <c r="B1653">
        <v>1209512</v>
      </c>
      <c r="C1653" t="s">
        <v>51</v>
      </c>
      <c r="D1653">
        <v>431046</v>
      </c>
      <c r="E1653" t="s">
        <v>52</v>
      </c>
      <c r="F1653" t="s">
        <v>53</v>
      </c>
      <c r="G1653">
        <v>3</v>
      </c>
      <c r="H1653">
        <v>110</v>
      </c>
      <c r="I1653">
        <v>73</v>
      </c>
      <c r="J1653">
        <v>9</v>
      </c>
      <c r="K1653" t="s">
        <v>2628</v>
      </c>
      <c r="L1653" t="s">
        <v>2629</v>
      </c>
      <c r="M1653" t="s">
        <v>2630</v>
      </c>
      <c r="N1653">
        <v>4966726</v>
      </c>
      <c r="O1653">
        <v>1</v>
      </c>
      <c r="P1653" t="s">
        <v>56</v>
      </c>
      <c r="Q1653">
        <v>1</v>
      </c>
      <c r="R1653" t="s">
        <v>57</v>
      </c>
      <c r="S1653" t="s">
        <v>4288</v>
      </c>
      <c r="T1653" t="s">
        <v>4289</v>
      </c>
      <c r="U1653" t="b">
        <v>0</v>
      </c>
      <c r="V1653" t="s">
        <v>4290</v>
      </c>
      <c r="W1653" t="s">
        <v>1667</v>
      </c>
      <c r="X1653" t="s">
        <v>54</v>
      </c>
      <c r="Y1653" t="s">
        <v>62</v>
      </c>
      <c r="Z1653" t="s">
        <v>54</v>
      </c>
      <c r="AA1653" t="s">
        <v>54</v>
      </c>
      <c r="AB1653" t="s">
        <v>54</v>
      </c>
      <c r="AC1653" t="s">
        <v>54</v>
      </c>
      <c r="AD1653">
        <v>0</v>
      </c>
      <c r="AE1653" t="s">
        <v>101</v>
      </c>
      <c r="AF1653">
        <v>1</v>
      </c>
      <c r="AG1653">
        <v>162207660</v>
      </c>
      <c r="AH1653">
        <f t="shared" si="250"/>
        <v>0</v>
      </c>
      <c r="AI1653">
        <f t="shared" si="251"/>
        <v>0</v>
      </c>
      <c r="AJ1653">
        <f t="shared" si="252"/>
        <v>0</v>
      </c>
      <c r="AK1653">
        <f t="shared" si="253"/>
        <v>0</v>
      </c>
      <c r="AL1653">
        <f t="shared" si="254"/>
        <v>0</v>
      </c>
      <c r="AM1653">
        <f t="shared" si="255"/>
        <v>0</v>
      </c>
      <c r="AN1653">
        <f t="shared" si="256"/>
        <v>0</v>
      </c>
      <c r="AO1653">
        <f t="shared" si="257"/>
        <v>0</v>
      </c>
      <c r="AP1653">
        <f t="shared" si="258"/>
        <v>0</v>
      </c>
      <c r="AQ1653">
        <f t="shared" si="259"/>
        <v>0</v>
      </c>
      <c r="AR1653" t="s">
        <v>11839</v>
      </c>
      <c r="AS1653">
        <v>231086</v>
      </c>
      <c r="AT1653">
        <v>403750</v>
      </c>
      <c r="AU1653" t="s">
        <v>54</v>
      </c>
      <c r="AV1653">
        <v>0</v>
      </c>
      <c r="AW1653">
        <v>1</v>
      </c>
      <c r="AX1653">
        <v>0</v>
      </c>
      <c r="AY1653">
        <v>2</v>
      </c>
      <c r="AZ1653" t="s">
        <v>4297</v>
      </c>
      <c r="BA1653" t="s">
        <v>4298</v>
      </c>
      <c r="BB1653">
        <v>21308</v>
      </c>
      <c r="BC1653" t="s">
        <v>4299</v>
      </c>
      <c r="BD1653" t="s">
        <v>67</v>
      </c>
      <c r="BE1653" t="s">
        <v>68</v>
      </c>
      <c r="BF1653">
        <v>30310</v>
      </c>
      <c r="BG1653" t="s">
        <v>75</v>
      </c>
      <c r="BH1653" t="s">
        <v>76</v>
      </c>
      <c r="BI1653" t="s">
        <v>77</v>
      </c>
      <c r="BJ1653" t="s">
        <v>78</v>
      </c>
    </row>
    <row r="1654" spans="1:62" x14ac:dyDescent="0.25">
      <c r="A1654">
        <v>302362</v>
      </c>
      <c r="B1654">
        <v>1209512</v>
      </c>
      <c r="C1654" t="s">
        <v>51</v>
      </c>
      <c r="D1654">
        <v>431046</v>
      </c>
      <c r="E1654" t="s">
        <v>52</v>
      </c>
      <c r="F1654" t="s">
        <v>53</v>
      </c>
      <c r="G1654">
        <v>3</v>
      </c>
      <c r="H1654">
        <v>110</v>
      </c>
      <c r="I1654">
        <v>73</v>
      </c>
      <c r="J1654">
        <v>9</v>
      </c>
      <c r="K1654" t="s">
        <v>2628</v>
      </c>
      <c r="L1654" t="s">
        <v>2629</v>
      </c>
      <c r="M1654" t="s">
        <v>2630</v>
      </c>
      <c r="N1654">
        <v>4966726</v>
      </c>
      <c r="O1654">
        <v>1</v>
      </c>
      <c r="P1654" t="s">
        <v>56</v>
      </c>
      <c r="Q1654">
        <v>1</v>
      </c>
      <c r="R1654" t="s">
        <v>57</v>
      </c>
      <c r="S1654" t="s">
        <v>4288</v>
      </c>
      <c r="T1654" t="s">
        <v>4289</v>
      </c>
      <c r="U1654" t="b">
        <v>0</v>
      </c>
      <c r="V1654" t="s">
        <v>4290</v>
      </c>
      <c r="W1654" t="s">
        <v>1667</v>
      </c>
      <c r="X1654" t="s">
        <v>54</v>
      </c>
      <c r="Y1654" t="s">
        <v>62</v>
      </c>
      <c r="Z1654" t="s">
        <v>54</v>
      </c>
      <c r="AA1654" t="s">
        <v>54</v>
      </c>
      <c r="AB1654" t="s">
        <v>54</v>
      </c>
      <c r="AC1654" t="s">
        <v>54</v>
      </c>
      <c r="AD1654">
        <v>1</v>
      </c>
      <c r="AE1654" t="s">
        <v>83</v>
      </c>
      <c r="AF1654">
        <v>1</v>
      </c>
      <c r="AG1654">
        <v>162207901</v>
      </c>
      <c r="AH1654">
        <f t="shared" si="250"/>
        <v>0</v>
      </c>
      <c r="AI1654">
        <f t="shared" si="251"/>
        <v>0</v>
      </c>
      <c r="AJ1654">
        <f t="shared" si="252"/>
        <v>0</v>
      </c>
      <c r="AK1654">
        <f t="shared" si="253"/>
        <v>0</v>
      </c>
      <c r="AL1654">
        <f t="shared" si="254"/>
        <v>0</v>
      </c>
      <c r="AM1654">
        <f t="shared" si="255"/>
        <v>0</v>
      </c>
      <c r="AN1654">
        <f t="shared" si="256"/>
        <v>0</v>
      </c>
      <c r="AO1654">
        <f t="shared" si="257"/>
        <v>0</v>
      </c>
      <c r="AP1654">
        <f t="shared" si="258"/>
        <v>0</v>
      </c>
      <c r="AQ1654">
        <f t="shared" si="259"/>
        <v>0</v>
      </c>
      <c r="AR1654" t="s">
        <v>11840</v>
      </c>
      <c r="AS1654">
        <v>231161</v>
      </c>
      <c r="AT1654">
        <v>403825</v>
      </c>
      <c r="AU1654" t="s">
        <v>54</v>
      </c>
      <c r="AV1654">
        <v>0</v>
      </c>
      <c r="AW1654">
        <v>0</v>
      </c>
      <c r="AX1654">
        <v>0</v>
      </c>
      <c r="AY1654">
        <v>1</v>
      </c>
      <c r="AZ1654" t="s">
        <v>4300</v>
      </c>
      <c r="BA1654" t="s">
        <v>4301</v>
      </c>
      <c r="BB1654">
        <v>79901</v>
      </c>
      <c r="BC1654" t="s">
        <v>4302</v>
      </c>
      <c r="BD1654" t="s">
        <v>73</v>
      </c>
      <c r="BE1654" t="s">
        <v>74</v>
      </c>
      <c r="BF1654">
        <v>107857</v>
      </c>
      <c r="BG1654" t="s">
        <v>75</v>
      </c>
      <c r="BH1654" t="s">
        <v>76</v>
      </c>
      <c r="BI1654" t="s">
        <v>77</v>
      </c>
      <c r="BJ1654" t="s">
        <v>78</v>
      </c>
    </row>
    <row r="1655" spans="1:62" x14ac:dyDescent="0.25">
      <c r="A1655">
        <v>302362</v>
      </c>
      <c r="B1655">
        <v>1209512</v>
      </c>
      <c r="C1655" t="s">
        <v>51</v>
      </c>
      <c r="D1655">
        <v>431046</v>
      </c>
      <c r="E1655" t="s">
        <v>52</v>
      </c>
      <c r="F1655" t="s">
        <v>53</v>
      </c>
      <c r="G1655">
        <v>3</v>
      </c>
      <c r="H1655">
        <v>110</v>
      </c>
      <c r="I1655">
        <v>73</v>
      </c>
      <c r="J1655">
        <v>9</v>
      </c>
      <c r="K1655" t="s">
        <v>2628</v>
      </c>
      <c r="L1655" t="s">
        <v>2629</v>
      </c>
      <c r="M1655" t="s">
        <v>2630</v>
      </c>
      <c r="N1655">
        <v>4966726</v>
      </c>
      <c r="O1655">
        <v>1</v>
      </c>
      <c r="P1655" t="s">
        <v>56</v>
      </c>
      <c r="Q1655">
        <v>1</v>
      </c>
      <c r="R1655" t="s">
        <v>57</v>
      </c>
      <c r="S1655" t="s">
        <v>4288</v>
      </c>
      <c r="T1655" t="s">
        <v>4289</v>
      </c>
      <c r="U1655" t="b">
        <v>0</v>
      </c>
      <c r="V1655" t="s">
        <v>4290</v>
      </c>
      <c r="W1655" t="s">
        <v>1667</v>
      </c>
      <c r="X1655" t="s">
        <v>54</v>
      </c>
      <c r="Y1655" t="s">
        <v>62</v>
      </c>
      <c r="Z1655" t="s">
        <v>54</v>
      </c>
      <c r="AA1655" t="s">
        <v>54</v>
      </c>
      <c r="AB1655" t="s">
        <v>54</v>
      </c>
      <c r="AC1655" t="s">
        <v>54</v>
      </c>
      <c r="AD1655">
        <v>0</v>
      </c>
      <c r="AE1655" t="s">
        <v>308</v>
      </c>
      <c r="AF1655">
        <v>1</v>
      </c>
      <c r="AG1655">
        <v>162208029</v>
      </c>
      <c r="AH1655">
        <f t="shared" si="250"/>
        <v>0</v>
      </c>
      <c r="AI1655">
        <f t="shared" si="251"/>
        <v>0</v>
      </c>
      <c r="AJ1655">
        <f t="shared" si="252"/>
        <v>0</v>
      </c>
      <c r="AK1655">
        <f t="shared" si="253"/>
        <v>0</v>
      </c>
      <c r="AL1655">
        <f t="shared" si="254"/>
        <v>0</v>
      </c>
      <c r="AM1655">
        <f t="shared" si="255"/>
        <v>0</v>
      </c>
      <c r="AN1655">
        <f t="shared" si="256"/>
        <v>0</v>
      </c>
      <c r="AO1655">
        <f t="shared" si="257"/>
        <v>0</v>
      </c>
      <c r="AP1655">
        <f t="shared" si="258"/>
        <v>0</v>
      </c>
      <c r="AQ1655">
        <f t="shared" si="259"/>
        <v>0</v>
      </c>
      <c r="AR1655" t="s">
        <v>11843</v>
      </c>
      <c r="AS1655">
        <v>231165</v>
      </c>
      <c r="AT1655">
        <v>403829</v>
      </c>
      <c r="AU1655" t="s">
        <v>54</v>
      </c>
      <c r="AV1655">
        <v>0</v>
      </c>
      <c r="AW1655">
        <v>1</v>
      </c>
      <c r="AX1655">
        <v>0</v>
      </c>
      <c r="AY1655">
        <v>3</v>
      </c>
      <c r="AZ1655" t="s">
        <v>4303</v>
      </c>
      <c r="BA1655" t="s">
        <v>4304</v>
      </c>
      <c r="BB1655">
        <v>38279</v>
      </c>
      <c r="BC1655" t="s">
        <v>4305</v>
      </c>
      <c r="BD1655" t="s">
        <v>112</v>
      </c>
      <c r="BE1655" t="s">
        <v>113</v>
      </c>
      <c r="BF1655">
        <v>108187</v>
      </c>
      <c r="BG1655" t="s">
        <v>75</v>
      </c>
      <c r="BH1655" t="s">
        <v>76</v>
      </c>
      <c r="BI1655" t="s">
        <v>77</v>
      </c>
      <c r="BJ1655" t="s">
        <v>78</v>
      </c>
    </row>
    <row r="1656" spans="1:62" x14ac:dyDescent="0.25">
      <c r="A1656">
        <v>302362</v>
      </c>
      <c r="B1656">
        <v>1209512</v>
      </c>
      <c r="C1656" t="s">
        <v>51</v>
      </c>
      <c r="D1656">
        <v>431046</v>
      </c>
      <c r="E1656" t="s">
        <v>52</v>
      </c>
      <c r="F1656" t="s">
        <v>53</v>
      </c>
      <c r="G1656">
        <v>3</v>
      </c>
      <c r="H1656">
        <v>110</v>
      </c>
      <c r="I1656">
        <v>73</v>
      </c>
      <c r="J1656">
        <v>9</v>
      </c>
      <c r="K1656" t="s">
        <v>2628</v>
      </c>
      <c r="L1656" t="s">
        <v>2629</v>
      </c>
      <c r="M1656" t="s">
        <v>2630</v>
      </c>
      <c r="N1656">
        <v>4966726</v>
      </c>
      <c r="O1656">
        <v>1</v>
      </c>
      <c r="P1656" t="s">
        <v>56</v>
      </c>
      <c r="Q1656">
        <v>1</v>
      </c>
      <c r="R1656" t="s">
        <v>57</v>
      </c>
      <c r="S1656" t="s">
        <v>4288</v>
      </c>
      <c r="T1656" t="s">
        <v>4289</v>
      </c>
      <c r="U1656" t="b">
        <v>0</v>
      </c>
      <c r="V1656" t="s">
        <v>4290</v>
      </c>
      <c r="W1656" t="s">
        <v>1667</v>
      </c>
      <c r="X1656" t="s">
        <v>54</v>
      </c>
      <c r="Y1656" t="s">
        <v>62</v>
      </c>
      <c r="Z1656" t="s">
        <v>54</v>
      </c>
      <c r="AA1656" t="s">
        <v>54</v>
      </c>
      <c r="AB1656" t="s">
        <v>54</v>
      </c>
      <c r="AC1656" t="s">
        <v>54</v>
      </c>
      <c r="AD1656">
        <v>1</v>
      </c>
      <c r="AE1656" t="s">
        <v>114</v>
      </c>
      <c r="AF1656">
        <v>1</v>
      </c>
      <c r="AG1656">
        <v>162208203</v>
      </c>
      <c r="AH1656">
        <f t="shared" si="250"/>
        <v>0</v>
      </c>
      <c r="AI1656">
        <f t="shared" si="251"/>
        <v>0</v>
      </c>
      <c r="AJ1656">
        <f t="shared" si="252"/>
        <v>0</v>
      </c>
      <c r="AK1656">
        <f t="shared" si="253"/>
        <v>0</v>
      </c>
      <c r="AL1656">
        <f t="shared" si="254"/>
        <v>0</v>
      </c>
      <c r="AM1656">
        <f t="shared" si="255"/>
        <v>0</v>
      </c>
      <c r="AN1656">
        <f t="shared" si="256"/>
        <v>0</v>
      </c>
      <c r="AO1656">
        <f t="shared" si="257"/>
        <v>0</v>
      </c>
      <c r="AP1656">
        <f t="shared" si="258"/>
        <v>0</v>
      </c>
      <c r="AQ1656">
        <f t="shared" si="259"/>
        <v>0</v>
      </c>
      <c r="AR1656" t="s">
        <v>11844</v>
      </c>
      <c r="AS1656">
        <v>231105</v>
      </c>
      <c r="AT1656">
        <v>403769</v>
      </c>
      <c r="AU1656" t="s">
        <v>54</v>
      </c>
      <c r="AV1656">
        <v>0</v>
      </c>
      <c r="AW1656">
        <v>0</v>
      </c>
      <c r="AX1656">
        <v>0</v>
      </c>
      <c r="AY1656">
        <v>1</v>
      </c>
      <c r="AZ1656" t="s">
        <v>4306</v>
      </c>
      <c r="BA1656" t="s">
        <v>4307</v>
      </c>
      <c r="BB1656">
        <v>82016</v>
      </c>
      <c r="BC1656" t="s">
        <v>4308</v>
      </c>
      <c r="BD1656" t="s">
        <v>118</v>
      </c>
      <c r="BE1656" t="s">
        <v>119</v>
      </c>
      <c r="BF1656">
        <v>30267</v>
      </c>
      <c r="BG1656" t="s">
        <v>75</v>
      </c>
      <c r="BH1656" t="s">
        <v>76</v>
      </c>
      <c r="BI1656" t="s">
        <v>77</v>
      </c>
      <c r="BJ1656" t="s">
        <v>78</v>
      </c>
    </row>
    <row r="1657" spans="1:62" x14ac:dyDescent="0.25">
      <c r="A1657">
        <v>302362</v>
      </c>
      <c r="B1657">
        <v>1209512</v>
      </c>
      <c r="C1657" t="s">
        <v>51</v>
      </c>
      <c r="D1657">
        <v>431046</v>
      </c>
      <c r="E1657" t="s">
        <v>52</v>
      </c>
      <c r="F1657" t="s">
        <v>53</v>
      </c>
      <c r="G1657">
        <v>3</v>
      </c>
      <c r="H1657">
        <v>110</v>
      </c>
      <c r="I1657">
        <v>73</v>
      </c>
      <c r="J1657">
        <v>9</v>
      </c>
      <c r="K1657" t="s">
        <v>2628</v>
      </c>
      <c r="L1657" t="s">
        <v>2629</v>
      </c>
      <c r="M1657" t="s">
        <v>2630</v>
      </c>
      <c r="N1657">
        <v>4966726</v>
      </c>
      <c r="O1657">
        <v>1</v>
      </c>
      <c r="P1657" t="s">
        <v>56</v>
      </c>
      <c r="Q1657">
        <v>1</v>
      </c>
      <c r="R1657" t="s">
        <v>57</v>
      </c>
      <c r="S1657" t="s">
        <v>4288</v>
      </c>
      <c r="T1657" t="s">
        <v>4289</v>
      </c>
      <c r="U1657" t="b">
        <v>0</v>
      </c>
      <c r="V1657" t="s">
        <v>4290</v>
      </c>
      <c r="W1657" t="s">
        <v>1667</v>
      </c>
      <c r="X1657" t="s">
        <v>54</v>
      </c>
      <c r="Y1657" t="s">
        <v>62</v>
      </c>
      <c r="Z1657" t="s">
        <v>54</v>
      </c>
      <c r="AA1657" t="s">
        <v>54</v>
      </c>
      <c r="AB1657" t="s">
        <v>54</v>
      </c>
      <c r="AC1657" t="s">
        <v>54</v>
      </c>
      <c r="AD1657">
        <v>1</v>
      </c>
      <c r="AE1657" t="s">
        <v>173</v>
      </c>
      <c r="AF1657">
        <v>1</v>
      </c>
      <c r="AG1657">
        <v>162208329</v>
      </c>
      <c r="AH1657">
        <f t="shared" si="250"/>
        <v>0</v>
      </c>
      <c r="AI1657">
        <f t="shared" si="251"/>
        <v>0</v>
      </c>
      <c r="AJ1657">
        <f t="shared" si="252"/>
        <v>0</v>
      </c>
      <c r="AK1657">
        <f t="shared" si="253"/>
        <v>0</v>
      </c>
      <c r="AL1657">
        <f t="shared" si="254"/>
        <v>0</v>
      </c>
      <c r="AM1657">
        <f t="shared" si="255"/>
        <v>0</v>
      </c>
      <c r="AN1657">
        <f t="shared" si="256"/>
        <v>0</v>
      </c>
      <c r="AO1657">
        <f t="shared" si="257"/>
        <v>0</v>
      </c>
      <c r="AP1657">
        <f t="shared" si="258"/>
        <v>0</v>
      </c>
      <c r="AQ1657">
        <f t="shared" si="259"/>
        <v>0</v>
      </c>
      <c r="AR1657" t="s">
        <v>11848</v>
      </c>
      <c r="AS1657">
        <v>231150</v>
      </c>
      <c r="AT1657">
        <v>403814</v>
      </c>
      <c r="AU1657" t="s">
        <v>54</v>
      </c>
      <c r="AV1657">
        <v>0</v>
      </c>
      <c r="AW1657">
        <v>0</v>
      </c>
      <c r="AX1657">
        <v>0</v>
      </c>
      <c r="AY1657">
        <v>1</v>
      </c>
      <c r="AZ1657" t="s">
        <v>4309</v>
      </c>
      <c r="BA1657" t="s">
        <v>4310</v>
      </c>
      <c r="BB1657">
        <v>128788</v>
      </c>
      <c r="BC1657" t="s">
        <v>4311</v>
      </c>
      <c r="BD1657" t="s">
        <v>177</v>
      </c>
      <c r="BE1657" t="s">
        <v>74</v>
      </c>
      <c r="BF1657">
        <v>107857</v>
      </c>
      <c r="BG1657" t="s">
        <v>75</v>
      </c>
      <c r="BH1657" t="s">
        <v>76</v>
      </c>
      <c r="BI1657" t="s">
        <v>77</v>
      </c>
      <c r="BJ1657" t="s">
        <v>78</v>
      </c>
    </row>
    <row r="1658" spans="1:62" x14ac:dyDescent="0.25">
      <c r="A1658">
        <v>302362</v>
      </c>
      <c r="B1658">
        <v>1209512</v>
      </c>
      <c r="C1658" t="s">
        <v>51</v>
      </c>
      <c r="D1658">
        <v>431046</v>
      </c>
      <c r="E1658" t="s">
        <v>52</v>
      </c>
      <c r="F1658" t="s">
        <v>53</v>
      </c>
      <c r="G1658">
        <v>3</v>
      </c>
      <c r="H1658">
        <v>110</v>
      </c>
      <c r="I1658">
        <v>73</v>
      </c>
      <c r="J1658">
        <v>9</v>
      </c>
      <c r="K1658" t="s">
        <v>2628</v>
      </c>
      <c r="L1658" t="s">
        <v>2629</v>
      </c>
      <c r="M1658" t="s">
        <v>2630</v>
      </c>
      <c r="N1658">
        <v>4966726</v>
      </c>
      <c r="O1658">
        <v>1</v>
      </c>
      <c r="P1658" t="s">
        <v>56</v>
      </c>
      <c r="Q1658">
        <v>1</v>
      </c>
      <c r="R1658" t="s">
        <v>57</v>
      </c>
      <c r="S1658" t="s">
        <v>4288</v>
      </c>
      <c r="T1658" t="s">
        <v>4289</v>
      </c>
      <c r="U1658" t="b">
        <v>0</v>
      </c>
      <c r="V1658" t="s">
        <v>4290</v>
      </c>
      <c r="W1658" t="s">
        <v>1667</v>
      </c>
      <c r="X1658" t="s">
        <v>54</v>
      </c>
      <c r="Y1658" t="s">
        <v>62</v>
      </c>
      <c r="Z1658" t="s">
        <v>54</v>
      </c>
      <c r="AA1658" t="s">
        <v>54</v>
      </c>
      <c r="AB1658" t="s">
        <v>54</v>
      </c>
      <c r="AC1658" t="s">
        <v>54</v>
      </c>
      <c r="AD1658">
        <v>1</v>
      </c>
      <c r="AE1658" t="s">
        <v>178</v>
      </c>
      <c r="AF1658">
        <v>1</v>
      </c>
      <c r="AG1658">
        <v>162208557</v>
      </c>
      <c r="AH1658">
        <f t="shared" si="250"/>
        <v>0</v>
      </c>
      <c r="AI1658">
        <f t="shared" si="251"/>
        <v>0</v>
      </c>
      <c r="AJ1658">
        <f t="shared" si="252"/>
        <v>0</v>
      </c>
      <c r="AK1658">
        <f t="shared" si="253"/>
        <v>0</v>
      </c>
      <c r="AL1658">
        <f t="shared" si="254"/>
        <v>0</v>
      </c>
      <c r="AM1658">
        <f t="shared" si="255"/>
        <v>0</v>
      </c>
      <c r="AN1658">
        <f t="shared" si="256"/>
        <v>0</v>
      </c>
      <c r="AO1658">
        <f t="shared" si="257"/>
        <v>0</v>
      </c>
      <c r="AP1658">
        <f t="shared" si="258"/>
        <v>0</v>
      </c>
      <c r="AQ1658">
        <f t="shared" si="259"/>
        <v>0</v>
      </c>
      <c r="AR1658" t="s">
        <v>11849</v>
      </c>
      <c r="AS1658">
        <v>231125</v>
      </c>
      <c r="AT1658">
        <v>403789</v>
      </c>
      <c r="AU1658" t="s">
        <v>54</v>
      </c>
      <c r="AV1658">
        <v>0</v>
      </c>
      <c r="AW1658">
        <v>0</v>
      </c>
      <c r="AX1658">
        <v>0</v>
      </c>
      <c r="AY1658">
        <v>1</v>
      </c>
      <c r="AZ1658" t="s">
        <v>4312</v>
      </c>
      <c r="BA1658" t="s">
        <v>4313</v>
      </c>
      <c r="BB1658">
        <v>29907</v>
      </c>
      <c r="BC1658" t="s">
        <v>4314</v>
      </c>
      <c r="BD1658" t="s">
        <v>182</v>
      </c>
      <c r="BE1658" t="s">
        <v>183</v>
      </c>
      <c r="BF1658">
        <v>30454</v>
      </c>
      <c r="BG1658" t="s">
        <v>75</v>
      </c>
      <c r="BH1658" t="s">
        <v>76</v>
      </c>
      <c r="BI1658" t="s">
        <v>77</v>
      </c>
      <c r="BJ1658" t="s">
        <v>78</v>
      </c>
    </row>
    <row r="1659" spans="1:62" x14ac:dyDescent="0.25">
      <c r="A1659">
        <v>302363</v>
      </c>
      <c r="B1659">
        <v>1209512</v>
      </c>
      <c r="C1659" t="s">
        <v>51</v>
      </c>
      <c r="D1659">
        <v>431046</v>
      </c>
      <c r="E1659" t="s">
        <v>52</v>
      </c>
      <c r="F1659" t="s">
        <v>53</v>
      </c>
      <c r="G1659">
        <v>3</v>
      </c>
      <c r="H1659">
        <v>110</v>
      </c>
      <c r="I1659">
        <v>73</v>
      </c>
      <c r="J1659">
        <v>6</v>
      </c>
      <c r="K1659" t="s">
        <v>2628</v>
      </c>
      <c r="L1659" t="s">
        <v>2629</v>
      </c>
      <c r="M1659" t="s">
        <v>2630</v>
      </c>
      <c r="N1659">
        <v>4971543</v>
      </c>
      <c r="O1659">
        <v>1</v>
      </c>
      <c r="P1659" t="s">
        <v>56</v>
      </c>
      <c r="Q1659">
        <v>1</v>
      </c>
      <c r="R1659" t="s">
        <v>57</v>
      </c>
      <c r="S1659" t="s">
        <v>4318</v>
      </c>
      <c r="T1659" t="s">
        <v>54</v>
      </c>
      <c r="U1659" t="b">
        <v>1</v>
      </c>
      <c r="V1659" t="s">
        <v>54</v>
      </c>
      <c r="W1659" t="s">
        <v>4319</v>
      </c>
      <c r="X1659" t="s">
        <v>54</v>
      </c>
      <c r="Y1659" t="s">
        <v>62</v>
      </c>
      <c r="Z1659" t="s">
        <v>54</v>
      </c>
      <c r="AA1659" t="s">
        <v>54</v>
      </c>
      <c r="AB1659" t="s">
        <v>54</v>
      </c>
      <c r="AC1659" t="s">
        <v>54</v>
      </c>
      <c r="AD1659">
        <v>0</v>
      </c>
      <c r="AE1659" t="s">
        <v>54</v>
      </c>
      <c r="AF1659">
        <v>1</v>
      </c>
      <c r="AG1659">
        <v>162248021</v>
      </c>
      <c r="AH1659">
        <f t="shared" si="250"/>
        <v>0</v>
      </c>
      <c r="AI1659">
        <f t="shared" si="251"/>
        <v>0</v>
      </c>
      <c r="AJ1659">
        <f t="shared" si="252"/>
        <v>0</v>
      </c>
      <c r="AK1659">
        <f t="shared" si="253"/>
        <v>0</v>
      </c>
      <c r="AL1659">
        <f t="shared" si="254"/>
        <v>0</v>
      </c>
      <c r="AM1659">
        <f t="shared" si="255"/>
        <v>0</v>
      </c>
      <c r="AN1659">
        <f t="shared" si="256"/>
        <v>0</v>
      </c>
      <c r="AO1659">
        <f t="shared" si="257"/>
        <v>0</v>
      </c>
      <c r="AP1659">
        <f t="shared" si="258"/>
        <v>0</v>
      </c>
      <c r="AQ1659">
        <f t="shared" si="259"/>
        <v>0</v>
      </c>
      <c r="AR1659" t="s">
        <v>11838</v>
      </c>
      <c r="AS1659">
        <v>231145</v>
      </c>
      <c r="AT1659">
        <v>403809</v>
      </c>
      <c r="AU1659" t="s">
        <v>54</v>
      </c>
      <c r="AV1659">
        <v>1</v>
      </c>
      <c r="AW1659">
        <v>1</v>
      </c>
      <c r="AX1659">
        <v>0</v>
      </c>
      <c r="AY1659">
        <v>3</v>
      </c>
      <c r="AZ1659" t="s">
        <v>4323</v>
      </c>
      <c r="BA1659" t="s">
        <v>4324</v>
      </c>
      <c r="BB1659">
        <v>17805</v>
      </c>
      <c r="BC1659" t="s">
        <v>4325</v>
      </c>
      <c r="BD1659" t="s">
        <v>73</v>
      </c>
      <c r="BE1659" t="s">
        <v>74</v>
      </c>
      <c r="BF1659">
        <v>107857</v>
      </c>
      <c r="BG1659" t="s">
        <v>75</v>
      </c>
      <c r="BH1659" t="s">
        <v>76</v>
      </c>
      <c r="BI1659" t="s">
        <v>77</v>
      </c>
      <c r="BJ1659" t="s">
        <v>78</v>
      </c>
    </row>
    <row r="1660" spans="1:62" x14ac:dyDescent="0.25">
      <c r="A1660">
        <v>302363</v>
      </c>
      <c r="B1660">
        <v>1209512</v>
      </c>
      <c r="C1660" t="s">
        <v>51</v>
      </c>
      <c r="D1660">
        <v>431046</v>
      </c>
      <c r="E1660" t="s">
        <v>52</v>
      </c>
      <c r="F1660" t="s">
        <v>53</v>
      </c>
      <c r="G1660">
        <v>3</v>
      </c>
      <c r="H1660">
        <v>110</v>
      </c>
      <c r="I1660">
        <v>73</v>
      </c>
      <c r="J1660">
        <v>6</v>
      </c>
      <c r="K1660" t="s">
        <v>2628</v>
      </c>
      <c r="L1660" t="s">
        <v>2629</v>
      </c>
      <c r="M1660" t="s">
        <v>2630</v>
      </c>
      <c r="N1660">
        <v>4971543</v>
      </c>
      <c r="O1660">
        <v>1</v>
      </c>
      <c r="P1660" t="s">
        <v>56</v>
      </c>
      <c r="Q1660">
        <v>1</v>
      </c>
      <c r="R1660" t="s">
        <v>57</v>
      </c>
      <c r="S1660" t="s">
        <v>4318</v>
      </c>
      <c r="T1660" t="s">
        <v>54</v>
      </c>
      <c r="U1660" t="b">
        <v>1</v>
      </c>
      <c r="V1660" t="s">
        <v>54</v>
      </c>
      <c r="W1660" t="s">
        <v>4319</v>
      </c>
      <c r="X1660" t="s">
        <v>54</v>
      </c>
      <c r="Y1660" t="s">
        <v>62</v>
      </c>
      <c r="Z1660" t="s">
        <v>54</v>
      </c>
      <c r="AA1660" t="s">
        <v>54</v>
      </c>
      <c r="AB1660" t="s">
        <v>54</v>
      </c>
      <c r="AC1660" t="s">
        <v>54</v>
      </c>
      <c r="AD1660">
        <v>0</v>
      </c>
      <c r="AE1660" t="s">
        <v>101</v>
      </c>
      <c r="AF1660">
        <v>1</v>
      </c>
      <c r="AG1660">
        <v>162406533</v>
      </c>
      <c r="AH1660">
        <f t="shared" si="250"/>
        <v>0</v>
      </c>
      <c r="AI1660">
        <f t="shared" si="251"/>
        <v>0</v>
      </c>
      <c r="AJ1660">
        <f t="shared" si="252"/>
        <v>0</v>
      </c>
      <c r="AK1660">
        <f t="shared" si="253"/>
        <v>0</v>
      </c>
      <c r="AL1660">
        <f t="shared" si="254"/>
        <v>0</v>
      </c>
      <c r="AM1660">
        <f t="shared" si="255"/>
        <v>0</v>
      </c>
      <c r="AN1660">
        <f t="shared" si="256"/>
        <v>0</v>
      </c>
      <c r="AO1660">
        <f t="shared" si="257"/>
        <v>0</v>
      </c>
      <c r="AP1660">
        <f t="shared" si="258"/>
        <v>0</v>
      </c>
      <c r="AQ1660">
        <f t="shared" si="259"/>
        <v>0</v>
      </c>
      <c r="AR1660" t="s">
        <v>11839</v>
      </c>
      <c r="AS1660">
        <v>231086</v>
      </c>
      <c r="AT1660">
        <v>403750</v>
      </c>
      <c r="AU1660" t="s">
        <v>54</v>
      </c>
      <c r="AV1660">
        <v>0</v>
      </c>
      <c r="AW1660">
        <v>1</v>
      </c>
      <c r="AX1660">
        <v>0</v>
      </c>
      <c r="AY1660">
        <v>10</v>
      </c>
      <c r="AZ1660" t="s">
        <v>4326</v>
      </c>
      <c r="BA1660" t="s">
        <v>4327</v>
      </c>
      <c r="BB1660">
        <v>38969</v>
      </c>
      <c r="BC1660" t="s">
        <v>4328</v>
      </c>
      <c r="BD1660" t="s">
        <v>67</v>
      </c>
      <c r="BE1660" t="s">
        <v>68</v>
      </c>
      <c r="BF1660">
        <v>30310</v>
      </c>
      <c r="BG1660" t="s">
        <v>75</v>
      </c>
      <c r="BH1660" t="s">
        <v>76</v>
      </c>
      <c r="BI1660" t="s">
        <v>77</v>
      </c>
      <c r="BJ1660" t="s">
        <v>78</v>
      </c>
    </row>
    <row r="1661" spans="1:62" x14ac:dyDescent="0.25">
      <c r="A1661">
        <v>302363</v>
      </c>
      <c r="B1661">
        <v>1209512</v>
      </c>
      <c r="C1661" t="s">
        <v>51</v>
      </c>
      <c r="D1661">
        <v>431046</v>
      </c>
      <c r="E1661" t="s">
        <v>52</v>
      </c>
      <c r="F1661" t="s">
        <v>53</v>
      </c>
      <c r="G1661">
        <v>3</v>
      </c>
      <c r="H1661">
        <v>110</v>
      </c>
      <c r="I1661">
        <v>73</v>
      </c>
      <c r="J1661">
        <v>6</v>
      </c>
      <c r="K1661" t="s">
        <v>2628</v>
      </c>
      <c r="L1661" t="s">
        <v>2629</v>
      </c>
      <c r="M1661" t="s">
        <v>2630</v>
      </c>
      <c r="N1661">
        <v>4971543</v>
      </c>
      <c r="O1661">
        <v>1</v>
      </c>
      <c r="P1661" t="s">
        <v>56</v>
      </c>
      <c r="Q1661">
        <v>1</v>
      </c>
      <c r="R1661" t="s">
        <v>57</v>
      </c>
      <c r="S1661" t="s">
        <v>4318</v>
      </c>
      <c r="T1661" t="s">
        <v>54</v>
      </c>
      <c r="U1661" t="b">
        <v>1</v>
      </c>
      <c r="V1661" t="s">
        <v>54</v>
      </c>
      <c r="W1661" t="s">
        <v>4319</v>
      </c>
      <c r="X1661" t="s">
        <v>54</v>
      </c>
      <c r="Y1661" t="s">
        <v>62</v>
      </c>
      <c r="Z1661" t="s">
        <v>54</v>
      </c>
      <c r="AA1661" t="s">
        <v>54</v>
      </c>
      <c r="AB1661" t="s">
        <v>54</v>
      </c>
      <c r="AC1661" t="s">
        <v>54</v>
      </c>
      <c r="AD1661">
        <v>0</v>
      </c>
      <c r="AE1661" t="s">
        <v>54</v>
      </c>
      <c r="AF1661">
        <v>1</v>
      </c>
      <c r="AG1661">
        <v>162406739</v>
      </c>
      <c r="AH1661">
        <f t="shared" si="250"/>
        <v>0</v>
      </c>
      <c r="AI1661">
        <f t="shared" si="251"/>
        <v>0</v>
      </c>
      <c r="AJ1661">
        <f t="shared" si="252"/>
        <v>0</v>
      </c>
      <c r="AK1661">
        <f t="shared" si="253"/>
        <v>0</v>
      </c>
      <c r="AL1661">
        <f t="shared" si="254"/>
        <v>0</v>
      </c>
      <c r="AM1661">
        <f t="shared" si="255"/>
        <v>0</v>
      </c>
      <c r="AN1661">
        <f t="shared" si="256"/>
        <v>0</v>
      </c>
      <c r="AO1661">
        <f t="shared" si="257"/>
        <v>0</v>
      </c>
      <c r="AP1661">
        <f t="shared" si="258"/>
        <v>0</v>
      </c>
      <c r="AQ1661">
        <f t="shared" si="259"/>
        <v>0</v>
      </c>
      <c r="AR1661" t="s">
        <v>11840</v>
      </c>
      <c r="AS1661">
        <v>231161</v>
      </c>
      <c r="AT1661">
        <v>403825</v>
      </c>
      <c r="AU1661" t="s">
        <v>54</v>
      </c>
      <c r="AV1661">
        <v>1</v>
      </c>
      <c r="AW1661">
        <v>1</v>
      </c>
      <c r="AX1661">
        <v>0</v>
      </c>
      <c r="AY1661">
        <v>1</v>
      </c>
      <c r="AZ1661" t="s">
        <v>4329</v>
      </c>
      <c r="BA1661" t="s">
        <v>4330</v>
      </c>
      <c r="BB1661">
        <v>10624</v>
      </c>
      <c r="BC1661" t="s">
        <v>4331</v>
      </c>
      <c r="BD1661" t="s">
        <v>73</v>
      </c>
      <c r="BE1661" t="s">
        <v>74</v>
      </c>
      <c r="BF1661">
        <v>107857</v>
      </c>
      <c r="BG1661" t="s">
        <v>75</v>
      </c>
      <c r="BH1661" t="s">
        <v>76</v>
      </c>
      <c r="BI1661" t="s">
        <v>77</v>
      </c>
      <c r="BJ1661" t="s">
        <v>78</v>
      </c>
    </row>
    <row r="1662" spans="1:62" x14ac:dyDescent="0.25">
      <c r="A1662">
        <v>302363</v>
      </c>
      <c r="B1662">
        <v>1209512</v>
      </c>
      <c r="C1662" t="s">
        <v>51</v>
      </c>
      <c r="D1662">
        <v>431046</v>
      </c>
      <c r="E1662" t="s">
        <v>52</v>
      </c>
      <c r="F1662" t="s">
        <v>53</v>
      </c>
      <c r="G1662">
        <v>3</v>
      </c>
      <c r="H1662">
        <v>110</v>
      </c>
      <c r="I1662">
        <v>73</v>
      </c>
      <c r="J1662">
        <v>6</v>
      </c>
      <c r="K1662" t="s">
        <v>2628</v>
      </c>
      <c r="L1662" t="s">
        <v>2629</v>
      </c>
      <c r="M1662" t="s">
        <v>2630</v>
      </c>
      <c r="N1662">
        <v>4971543</v>
      </c>
      <c r="O1662">
        <v>1</v>
      </c>
      <c r="P1662" t="s">
        <v>56</v>
      </c>
      <c r="Q1662">
        <v>1</v>
      </c>
      <c r="R1662" t="s">
        <v>57</v>
      </c>
      <c r="S1662" t="s">
        <v>4318</v>
      </c>
      <c r="T1662" t="s">
        <v>54</v>
      </c>
      <c r="U1662" t="b">
        <v>1</v>
      </c>
      <c r="V1662" t="s">
        <v>54</v>
      </c>
      <c r="W1662" t="s">
        <v>4319</v>
      </c>
      <c r="X1662" t="s">
        <v>54</v>
      </c>
      <c r="Y1662" t="s">
        <v>62</v>
      </c>
      <c r="Z1662" t="s">
        <v>54</v>
      </c>
      <c r="AA1662" t="s">
        <v>54</v>
      </c>
      <c r="AB1662" t="s">
        <v>54</v>
      </c>
      <c r="AC1662" t="s">
        <v>54</v>
      </c>
      <c r="AD1662">
        <v>0</v>
      </c>
      <c r="AE1662" t="s">
        <v>166</v>
      </c>
      <c r="AF1662">
        <v>1</v>
      </c>
      <c r="AG1662">
        <v>162406850</v>
      </c>
      <c r="AH1662">
        <f t="shared" si="250"/>
        <v>0</v>
      </c>
      <c r="AI1662">
        <f t="shared" si="251"/>
        <v>0</v>
      </c>
      <c r="AJ1662">
        <f t="shared" si="252"/>
        <v>0</v>
      </c>
      <c r="AK1662">
        <f t="shared" si="253"/>
        <v>0</v>
      </c>
      <c r="AL1662">
        <f t="shared" si="254"/>
        <v>0</v>
      </c>
      <c r="AM1662">
        <f t="shared" si="255"/>
        <v>0</v>
      </c>
      <c r="AN1662">
        <f t="shared" si="256"/>
        <v>0</v>
      </c>
      <c r="AO1662">
        <f t="shared" si="257"/>
        <v>0</v>
      </c>
      <c r="AP1662">
        <f t="shared" si="258"/>
        <v>0</v>
      </c>
      <c r="AQ1662">
        <f t="shared" si="259"/>
        <v>0</v>
      </c>
      <c r="AR1662" t="s">
        <v>11843</v>
      </c>
      <c r="AS1662">
        <v>231165</v>
      </c>
      <c r="AT1662">
        <v>403829</v>
      </c>
      <c r="AU1662" t="s">
        <v>54</v>
      </c>
      <c r="AV1662">
        <v>0</v>
      </c>
      <c r="AW1662">
        <v>0</v>
      </c>
      <c r="AX1662">
        <v>0</v>
      </c>
      <c r="AY1662">
        <v>2</v>
      </c>
      <c r="AZ1662" t="s">
        <v>4332</v>
      </c>
      <c r="BA1662" t="s">
        <v>4333</v>
      </c>
      <c r="BB1662">
        <v>28197</v>
      </c>
      <c r="BC1662" t="s">
        <v>4334</v>
      </c>
      <c r="BD1662" t="s">
        <v>112</v>
      </c>
      <c r="BE1662" t="s">
        <v>113</v>
      </c>
      <c r="BF1662">
        <v>108187</v>
      </c>
      <c r="BG1662" t="s">
        <v>75</v>
      </c>
      <c r="BH1662" t="s">
        <v>76</v>
      </c>
      <c r="BI1662" t="s">
        <v>77</v>
      </c>
      <c r="BJ1662" t="s">
        <v>78</v>
      </c>
    </row>
    <row r="1663" spans="1:62" x14ac:dyDescent="0.25">
      <c r="A1663">
        <v>302363</v>
      </c>
      <c r="B1663">
        <v>1209512</v>
      </c>
      <c r="C1663" t="s">
        <v>51</v>
      </c>
      <c r="D1663">
        <v>431046</v>
      </c>
      <c r="E1663" t="s">
        <v>52</v>
      </c>
      <c r="F1663" t="s">
        <v>53</v>
      </c>
      <c r="G1663">
        <v>3</v>
      </c>
      <c r="H1663">
        <v>110</v>
      </c>
      <c r="I1663">
        <v>73</v>
      </c>
      <c r="J1663">
        <v>6</v>
      </c>
      <c r="K1663" t="s">
        <v>2628</v>
      </c>
      <c r="L1663" t="s">
        <v>2629</v>
      </c>
      <c r="M1663" t="s">
        <v>2630</v>
      </c>
      <c r="N1663">
        <v>4971543</v>
      </c>
      <c r="O1663">
        <v>1</v>
      </c>
      <c r="P1663" t="s">
        <v>56</v>
      </c>
      <c r="Q1663">
        <v>1</v>
      </c>
      <c r="R1663" t="s">
        <v>57</v>
      </c>
      <c r="S1663" t="s">
        <v>4318</v>
      </c>
      <c r="T1663" t="s">
        <v>54</v>
      </c>
      <c r="U1663" t="b">
        <v>1</v>
      </c>
      <c r="V1663" t="s">
        <v>54</v>
      </c>
      <c r="W1663" t="s">
        <v>4319</v>
      </c>
      <c r="X1663" t="s">
        <v>54</v>
      </c>
      <c r="Y1663" t="s">
        <v>62</v>
      </c>
      <c r="Z1663" t="s">
        <v>54</v>
      </c>
      <c r="AA1663" t="s">
        <v>54</v>
      </c>
      <c r="AB1663" t="s">
        <v>54</v>
      </c>
      <c r="AC1663" t="s">
        <v>54</v>
      </c>
      <c r="AD1663">
        <v>0</v>
      </c>
      <c r="AE1663" t="s">
        <v>899</v>
      </c>
      <c r="AF1663">
        <v>1</v>
      </c>
      <c r="AG1663">
        <v>162406921</v>
      </c>
      <c r="AH1663">
        <f t="shared" si="250"/>
        <v>0</v>
      </c>
      <c r="AI1663">
        <f t="shared" si="251"/>
        <v>0</v>
      </c>
      <c r="AJ1663">
        <f t="shared" si="252"/>
        <v>0</v>
      </c>
      <c r="AK1663">
        <f t="shared" si="253"/>
        <v>0</v>
      </c>
      <c r="AL1663">
        <f t="shared" si="254"/>
        <v>0</v>
      </c>
      <c r="AM1663">
        <f t="shared" si="255"/>
        <v>0</v>
      </c>
      <c r="AN1663">
        <f t="shared" si="256"/>
        <v>0</v>
      </c>
      <c r="AO1663">
        <f t="shared" si="257"/>
        <v>0</v>
      </c>
      <c r="AP1663">
        <f t="shared" si="258"/>
        <v>0</v>
      </c>
      <c r="AQ1663">
        <f t="shared" si="259"/>
        <v>0</v>
      </c>
      <c r="AR1663" t="s">
        <v>11844</v>
      </c>
      <c r="AS1663">
        <v>231105</v>
      </c>
      <c r="AT1663">
        <v>403769</v>
      </c>
      <c r="AU1663" t="s">
        <v>54</v>
      </c>
      <c r="AV1663">
        <v>0</v>
      </c>
      <c r="AW1663">
        <v>0</v>
      </c>
      <c r="AX1663">
        <v>0</v>
      </c>
      <c r="AY1663">
        <v>2</v>
      </c>
      <c r="AZ1663" t="s">
        <v>4335</v>
      </c>
      <c r="BA1663" t="s">
        <v>54</v>
      </c>
      <c r="BB1663">
        <v>39487</v>
      </c>
      <c r="BC1663" t="s">
        <v>4336</v>
      </c>
      <c r="BD1663" t="s">
        <v>118</v>
      </c>
      <c r="BE1663" t="s">
        <v>119</v>
      </c>
      <c r="BF1663">
        <v>30267</v>
      </c>
      <c r="BG1663" t="s">
        <v>75</v>
      </c>
      <c r="BH1663" t="s">
        <v>76</v>
      </c>
      <c r="BI1663" t="s">
        <v>77</v>
      </c>
      <c r="BJ1663" t="s">
        <v>78</v>
      </c>
    </row>
    <row r="1664" spans="1:62" x14ac:dyDescent="0.25">
      <c r="A1664">
        <v>302364</v>
      </c>
      <c r="B1664">
        <v>1209512</v>
      </c>
      <c r="C1664" t="s">
        <v>51</v>
      </c>
      <c r="D1664">
        <v>431046</v>
      </c>
      <c r="E1664" t="s">
        <v>52</v>
      </c>
      <c r="F1664" t="s">
        <v>53</v>
      </c>
      <c r="G1664">
        <v>3</v>
      </c>
      <c r="H1664">
        <v>110</v>
      </c>
      <c r="I1664">
        <v>73</v>
      </c>
      <c r="J1664">
        <v>9</v>
      </c>
      <c r="K1664" t="s">
        <v>2628</v>
      </c>
      <c r="L1664" t="s">
        <v>2629</v>
      </c>
      <c r="M1664" t="s">
        <v>2630</v>
      </c>
      <c r="N1664">
        <v>4966584</v>
      </c>
      <c r="O1664">
        <v>1</v>
      </c>
      <c r="P1664" t="s">
        <v>56</v>
      </c>
      <c r="Q1664">
        <v>1</v>
      </c>
      <c r="R1664" t="s">
        <v>57</v>
      </c>
      <c r="S1664" t="s">
        <v>4337</v>
      </c>
      <c r="T1664" t="s">
        <v>4338</v>
      </c>
      <c r="U1664" t="b">
        <v>0</v>
      </c>
      <c r="V1664" t="s">
        <v>4339</v>
      </c>
      <c r="W1664" t="s">
        <v>1667</v>
      </c>
      <c r="X1664" t="s">
        <v>54</v>
      </c>
      <c r="Y1664" t="s">
        <v>62</v>
      </c>
      <c r="Z1664" t="s">
        <v>54</v>
      </c>
      <c r="AA1664" t="s">
        <v>54</v>
      </c>
      <c r="AB1664" t="s">
        <v>54</v>
      </c>
      <c r="AC1664" t="s">
        <v>54</v>
      </c>
      <c r="AD1664">
        <v>0</v>
      </c>
      <c r="AE1664" t="s">
        <v>4343</v>
      </c>
      <c r="AF1664">
        <v>1</v>
      </c>
      <c r="AG1664">
        <v>162205916</v>
      </c>
      <c r="AH1664">
        <f t="shared" si="250"/>
        <v>0</v>
      </c>
      <c r="AI1664">
        <f t="shared" si="251"/>
        <v>0</v>
      </c>
      <c r="AJ1664">
        <f t="shared" si="252"/>
        <v>0</v>
      </c>
      <c r="AK1664">
        <f t="shared" si="253"/>
        <v>0</v>
      </c>
      <c r="AL1664">
        <f t="shared" si="254"/>
        <v>0</v>
      </c>
      <c r="AM1664">
        <f t="shared" si="255"/>
        <v>0</v>
      </c>
      <c r="AN1664">
        <f t="shared" si="256"/>
        <v>0</v>
      </c>
      <c r="AO1664">
        <f t="shared" si="257"/>
        <v>0</v>
      </c>
      <c r="AP1664">
        <f t="shared" si="258"/>
        <v>0</v>
      </c>
      <c r="AQ1664">
        <f t="shared" si="259"/>
        <v>0</v>
      </c>
      <c r="AR1664" t="s">
        <v>11838</v>
      </c>
      <c r="AS1664">
        <v>231145</v>
      </c>
      <c r="AT1664">
        <v>403809</v>
      </c>
      <c r="AU1664" t="s">
        <v>54</v>
      </c>
      <c r="AV1664">
        <v>0</v>
      </c>
      <c r="AW1664">
        <v>0</v>
      </c>
      <c r="AX1664">
        <v>0</v>
      </c>
      <c r="AY1664">
        <v>4</v>
      </c>
      <c r="AZ1664" t="s">
        <v>4344</v>
      </c>
      <c r="BA1664" t="s">
        <v>4345</v>
      </c>
      <c r="BB1664">
        <v>539887</v>
      </c>
      <c r="BC1664" t="s">
        <v>4346</v>
      </c>
      <c r="BD1664" t="s">
        <v>73</v>
      </c>
      <c r="BE1664" t="s">
        <v>74</v>
      </c>
      <c r="BF1664">
        <v>107857</v>
      </c>
      <c r="BG1664" t="s">
        <v>75</v>
      </c>
      <c r="BH1664" t="s">
        <v>76</v>
      </c>
      <c r="BI1664" t="s">
        <v>77</v>
      </c>
      <c r="BJ1664" t="s">
        <v>78</v>
      </c>
    </row>
    <row r="1665" spans="1:62" x14ac:dyDescent="0.25">
      <c r="A1665">
        <v>302364</v>
      </c>
      <c r="B1665">
        <v>1209512</v>
      </c>
      <c r="C1665" t="s">
        <v>51</v>
      </c>
      <c r="D1665">
        <v>431046</v>
      </c>
      <c r="E1665" t="s">
        <v>52</v>
      </c>
      <c r="F1665" t="s">
        <v>53</v>
      </c>
      <c r="G1665">
        <v>3</v>
      </c>
      <c r="H1665">
        <v>110</v>
      </c>
      <c r="I1665">
        <v>73</v>
      </c>
      <c r="J1665">
        <v>9</v>
      </c>
      <c r="K1665" t="s">
        <v>2628</v>
      </c>
      <c r="L1665" t="s">
        <v>2629</v>
      </c>
      <c r="M1665" t="s">
        <v>2630</v>
      </c>
      <c r="N1665">
        <v>4966584</v>
      </c>
      <c r="O1665">
        <v>1</v>
      </c>
      <c r="P1665" t="s">
        <v>56</v>
      </c>
      <c r="Q1665">
        <v>1</v>
      </c>
      <c r="R1665" t="s">
        <v>57</v>
      </c>
      <c r="S1665" t="s">
        <v>4337</v>
      </c>
      <c r="T1665" t="s">
        <v>4338</v>
      </c>
      <c r="U1665" t="b">
        <v>0</v>
      </c>
      <c r="V1665" t="s">
        <v>4339</v>
      </c>
      <c r="W1665" t="s">
        <v>1667</v>
      </c>
      <c r="X1665" t="s">
        <v>54</v>
      </c>
      <c r="Y1665" t="s">
        <v>62</v>
      </c>
      <c r="Z1665" t="s">
        <v>54</v>
      </c>
      <c r="AA1665" t="s">
        <v>54</v>
      </c>
      <c r="AB1665" t="s">
        <v>54</v>
      </c>
      <c r="AC1665" t="s">
        <v>54</v>
      </c>
      <c r="AD1665">
        <v>0</v>
      </c>
      <c r="AE1665" t="s">
        <v>101</v>
      </c>
      <c r="AF1665">
        <v>1</v>
      </c>
      <c r="AG1665">
        <v>162206742</v>
      </c>
      <c r="AH1665">
        <f t="shared" si="250"/>
        <v>0</v>
      </c>
      <c r="AI1665">
        <f t="shared" si="251"/>
        <v>0</v>
      </c>
      <c r="AJ1665">
        <f t="shared" si="252"/>
        <v>0</v>
      </c>
      <c r="AK1665">
        <f t="shared" si="253"/>
        <v>0</v>
      </c>
      <c r="AL1665">
        <f t="shared" si="254"/>
        <v>0</v>
      </c>
      <c r="AM1665">
        <f t="shared" si="255"/>
        <v>0</v>
      </c>
      <c r="AN1665">
        <f t="shared" si="256"/>
        <v>0</v>
      </c>
      <c r="AO1665">
        <f t="shared" si="257"/>
        <v>0</v>
      </c>
      <c r="AP1665">
        <f t="shared" si="258"/>
        <v>0</v>
      </c>
      <c r="AQ1665">
        <f t="shared" si="259"/>
        <v>0</v>
      </c>
      <c r="AR1665" t="s">
        <v>11839</v>
      </c>
      <c r="AS1665">
        <v>231086</v>
      </c>
      <c r="AT1665">
        <v>403750</v>
      </c>
      <c r="AU1665" t="s">
        <v>54</v>
      </c>
      <c r="AV1665">
        <v>0</v>
      </c>
      <c r="AW1665">
        <v>0</v>
      </c>
      <c r="AX1665">
        <v>0</v>
      </c>
      <c r="AY1665">
        <v>3</v>
      </c>
      <c r="AZ1665" t="s">
        <v>4347</v>
      </c>
      <c r="BA1665" t="s">
        <v>4348</v>
      </c>
      <c r="BB1665">
        <v>53405</v>
      </c>
      <c r="BC1665" t="s">
        <v>4349</v>
      </c>
      <c r="BD1665" t="s">
        <v>67</v>
      </c>
      <c r="BE1665" t="s">
        <v>68</v>
      </c>
      <c r="BF1665">
        <v>30310</v>
      </c>
      <c r="BG1665" t="s">
        <v>75</v>
      </c>
      <c r="BH1665" t="s">
        <v>76</v>
      </c>
      <c r="BI1665" t="s">
        <v>77</v>
      </c>
      <c r="BJ1665" t="s">
        <v>78</v>
      </c>
    </row>
    <row r="1666" spans="1:62" x14ac:dyDescent="0.25">
      <c r="A1666">
        <v>302364</v>
      </c>
      <c r="B1666">
        <v>1209512</v>
      </c>
      <c r="C1666" t="s">
        <v>51</v>
      </c>
      <c r="D1666">
        <v>431046</v>
      </c>
      <c r="E1666" t="s">
        <v>52</v>
      </c>
      <c r="F1666" t="s">
        <v>53</v>
      </c>
      <c r="G1666">
        <v>3</v>
      </c>
      <c r="H1666">
        <v>110</v>
      </c>
      <c r="I1666">
        <v>73</v>
      </c>
      <c r="J1666">
        <v>9</v>
      </c>
      <c r="K1666" t="s">
        <v>2628</v>
      </c>
      <c r="L1666" t="s">
        <v>2629</v>
      </c>
      <c r="M1666" t="s">
        <v>2630</v>
      </c>
      <c r="N1666">
        <v>4966584</v>
      </c>
      <c r="O1666">
        <v>1</v>
      </c>
      <c r="P1666" t="s">
        <v>56</v>
      </c>
      <c r="Q1666">
        <v>1</v>
      </c>
      <c r="R1666" t="s">
        <v>57</v>
      </c>
      <c r="S1666" t="s">
        <v>4337</v>
      </c>
      <c r="T1666" t="s">
        <v>4338</v>
      </c>
      <c r="U1666" t="b">
        <v>0</v>
      </c>
      <c r="V1666" t="s">
        <v>4339</v>
      </c>
      <c r="W1666" t="s">
        <v>1667</v>
      </c>
      <c r="X1666" t="s">
        <v>54</v>
      </c>
      <c r="Y1666" t="s">
        <v>62</v>
      </c>
      <c r="Z1666" t="s">
        <v>54</v>
      </c>
      <c r="AA1666" t="s">
        <v>54</v>
      </c>
      <c r="AB1666" t="s">
        <v>54</v>
      </c>
      <c r="AC1666" t="s">
        <v>54</v>
      </c>
      <c r="AD1666">
        <v>0</v>
      </c>
      <c r="AE1666" t="s">
        <v>724</v>
      </c>
      <c r="AF1666">
        <v>1</v>
      </c>
      <c r="AG1666">
        <v>162206916</v>
      </c>
      <c r="AH1666">
        <f t="shared" ref="AH1666:AH1729" si="260">IF(AR1666="PRAH2RN", 2,0)</f>
        <v>0</v>
      </c>
      <c r="AI1666">
        <f t="shared" ref="AI1666:AI1729" si="261">IF(AR1666="PRA4BVT",3,0)</f>
        <v>0</v>
      </c>
      <c r="AJ1666">
        <f t="shared" ref="AJ1666:AJ1729" si="262">IF(AR1666="PRA4BVZ",4,0)</f>
        <v>0</v>
      </c>
      <c r="AK1666">
        <f t="shared" ref="AK1666:AK1729" si="263">IF(AR1666="PRA4BV2",5,0)</f>
        <v>0</v>
      </c>
      <c r="AL1666">
        <f t="shared" ref="AL1666:AL1729" si="264">SUM(AH1666:AK1666)</f>
        <v>0</v>
      </c>
      <c r="AM1666">
        <f t="shared" ref="AM1666:AM1729" si="265">SUM(AN1666:AQ1666)</f>
        <v>0</v>
      </c>
      <c r="AN1666">
        <f t="shared" ref="AN1666:AN1729" si="266">IF(AR1666="PRA4BB8",2,0)</f>
        <v>0</v>
      </c>
      <c r="AO1666">
        <f t="shared" ref="AO1666:AO1729" si="267">IF(AR1666="PRA4BVQ",3,0)</f>
        <v>0</v>
      </c>
      <c r="AP1666">
        <f t="shared" ref="AP1666:AP1729" si="268">IF(AR1666="PRA4BVR",4,0)</f>
        <v>0</v>
      </c>
      <c r="AQ1666">
        <f t="shared" ref="AQ1666:AQ1729" si="269">IF(AR1666="PRA4BVS",5,0)</f>
        <v>0</v>
      </c>
      <c r="AR1666" t="s">
        <v>11840</v>
      </c>
      <c r="AS1666">
        <v>231161</v>
      </c>
      <c r="AT1666">
        <v>403825</v>
      </c>
      <c r="AU1666" t="s">
        <v>54</v>
      </c>
      <c r="AV1666">
        <v>0</v>
      </c>
      <c r="AW1666">
        <v>0</v>
      </c>
      <c r="AX1666">
        <v>0</v>
      </c>
      <c r="AY1666">
        <v>2</v>
      </c>
      <c r="AZ1666" t="s">
        <v>4350</v>
      </c>
      <c r="BA1666" t="s">
        <v>4351</v>
      </c>
      <c r="BB1666">
        <v>215709</v>
      </c>
      <c r="BC1666" t="s">
        <v>4352</v>
      </c>
      <c r="BD1666" t="s">
        <v>73</v>
      </c>
      <c r="BE1666" t="s">
        <v>74</v>
      </c>
      <c r="BF1666">
        <v>107857</v>
      </c>
      <c r="BG1666" t="s">
        <v>75</v>
      </c>
      <c r="BH1666" t="s">
        <v>76</v>
      </c>
      <c r="BI1666" t="s">
        <v>77</v>
      </c>
      <c r="BJ1666" t="s">
        <v>78</v>
      </c>
    </row>
    <row r="1667" spans="1:62" x14ac:dyDescent="0.25">
      <c r="A1667">
        <v>302364</v>
      </c>
      <c r="B1667">
        <v>1209512</v>
      </c>
      <c r="C1667" t="s">
        <v>51</v>
      </c>
      <c r="D1667">
        <v>431046</v>
      </c>
      <c r="E1667" t="s">
        <v>52</v>
      </c>
      <c r="F1667" t="s">
        <v>53</v>
      </c>
      <c r="G1667">
        <v>3</v>
      </c>
      <c r="H1667">
        <v>110</v>
      </c>
      <c r="I1667">
        <v>73</v>
      </c>
      <c r="J1667">
        <v>9</v>
      </c>
      <c r="K1667" t="s">
        <v>2628</v>
      </c>
      <c r="L1667" t="s">
        <v>2629</v>
      </c>
      <c r="M1667" t="s">
        <v>2630</v>
      </c>
      <c r="N1667">
        <v>4966584</v>
      </c>
      <c r="O1667">
        <v>1</v>
      </c>
      <c r="P1667" t="s">
        <v>56</v>
      </c>
      <c r="Q1667">
        <v>1</v>
      </c>
      <c r="R1667" t="s">
        <v>57</v>
      </c>
      <c r="S1667" t="s">
        <v>4337</v>
      </c>
      <c r="T1667" t="s">
        <v>4338</v>
      </c>
      <c r="U1667" t="b">
        <v>0</v>
      </c>
      <c r="V1667" t="s">
        <v>4339</v>
      </c>
      <c r="W1667" t="s">
        <v>1667</v>
      </c>
      <c r="X1667" t="s">
        <v>54</v>
      </c>
      <c r="Y1667" t="s">
        <v>62</v>
      </c>
      <c r="Z1667" t="s">
        <v>54</v>
      </c>
      <c r="AA1667" t="s">
        <v>54</v>
      </c>
      <c r="AB1667" t="s">
        <v>54</v>
      </c>
      <c r="AC1667" t="s">
        <v>54</v>
      </c>
      <c r="AD1667">
        <v>1</v>
      </c>
      <c r="AE1667" t="s">
        <v>108</v>
      </c>
      <c r="AF1667">
        <v>1</v>
      </c>
      <c r="AG1667">
        <v>162207319</v>
      </c>
      <c r="AH1667">
        <f t="shared" si="260"/>
        <v>0</v>
      </c>
      <c r="AI1667">
        <f t="shared" si="261"/>
        <v>0</v>
      </c>
      <c r="AJ1667">
        <f t="shared" si="262"/>
        <v>0</v>
      </c>
      <c r="AK1667">
        <f t="shared" si="263"/>
        <v>0</v>
      </c>
      <c r="AL1667">
        <f t="shared" si="264"/>
        <v>0</v>
      </c>
      <c r="AM1667">
        <f t="shared" si="265"/>
        <v>0</v>
      </c>
      <c r="AN1667">
        <f t="shared" si="266"/>
        <v>0</v>
      </c>
      <c r="AO1667">
        <f t="shared" si="267"/>
        <v>0</v>
      </c>
      <c r="AP1667">
        <f t="shared" si="268"/>
        <v>0</v>
      </c>
      <c r="AQ1667">
        <f t="shared" si="269"/>
        <v>0</v>
      </c>
      <c r="AR1667" t="s">
        <v>11843</v>
      </c>
      <c r="AS1667">
        <v>231165</v>
      </c>
      <c r="AT1667">
        <v>403829</v>
      </c>
      <c r="AU1667" t="s">
        <v>54</v>
      </c>
      <c r="AV1667">
        <v>0</v>
      </c>
      <c r="AW1667">
        <v>0</v>
      </c>
      <c r="AX1667">
        <v>0</v>
      </c>
      <c r="AY1667">
        <v>1</v>
      </c>
      <c r="AZ1667" t="s">
        <v>4353</v>
      </c>
      <c r="BA1667" t="s">
        <v>4354</v>
      </c>
      <c r="BB1667">
        <v>80933</v>
      </c>
      <c r="BC1667" t="s">
        <v>4355</v>
      </c>
      <c r="BD1667" t="s">
        <v>112</v>
      </c>
      <c r="BE1667" t="s">
        <v>113</v>
      </c>
      <c r="BF1667">
        <v>108187</v>
      </c>
      <c r="BG1667" t="s">
        <v>75</v>
      </c>
      <c r="BH1667" t="s">
        <v>76</v>
      </c>
      <c r="BI1667" t="s">
        <v>77</v>
      </c>
      <c r="BJ1667" t="s">
        <v>78</v>
      </c>
    </row>
    <row r="1668" spans="1:62" x14ac:dyDescent="0.25">
      <c r="A1668">
        <v>302364</v>
      </c>
      <c r="B1668">
        <v>1209512</v>
      </c>
      <c r="C1668" t="s">
        <v>51</v>
      </c>
      <c r="D1668">
        <v>431046</v>
      </c>
      <c r="E1668" t="s">
        <v>52</v>
      </c>
      <c r="F1668" t="s">
        <v>53</v>
      </c>
      <c r="G1668">
        <v>3</v>
      </c>
      <c r="H1668">
        <v>110</v>
      </c>
      <c r="I1668">
        <v>73</v>
      </c>
      <c r="J1668">
        <v>9</v>
      </c>
      <c r="K1668" t="s">
        <v>2628</v>
      </c>
      <c r="L1668" t="s">
        <v>2629</v>
      </c>
      <c r="M1668" t="s">
        <v>2630</v>
      </c>
      <c r="N1668">
        <v>4966584</v>
      </c>
      <c r="O1668">
        <v>1</v>
      </c>
      <c r="P1668" t="s">
        <v>56</v>
      </c>
      <c r="Q1668">
        <v>1</v>
      </c>
      <c r="R1668" t="s">
        <v>57</v>
      </c>
      <c r="S1668" t="s">
        <v>4337</v>
      </c>
      <c r="T1668" t="s">
        <v>4338</v>
      </c>
      <c r="U1668" t="b">
        <v>0</v>
      </c>
      <c r="V1668" t="s">
        <v>4339</v>
      </c>
      <c r="W1668" t="s">
        <v>1667</v>
      </c>
      <c r="X1668" t="s">
        <v>54</v>
      </c>
      <c r="Y1668" t="s">
        <v>62</v>
      </c>
      <c r="Z1668" t="s">
        <v>54</v>
      </c>
      <c r="AA1668" t="s">
        <v>54</v>
      </c>
      <c r="AB1668" t="s">
        <v>54</v>
      </c>
      <c r="AC1668" t="s">
        <v>54</v>
      </c>
      <c r="AD1668">
        <v>1</v>
      </c>
      <c r="AE1668" t="s">
        <v>114</v>
      </c>
      <c r="AF1668">
        <v>1</v>
      </c>
      <c r="AG1668">
        <v>162207478</v>
      </c>
      <c r="AH1668">
        <f t="shared" si="260"/>
        <v>0</v>
      </c>
      <c r="AI1668">
        <f t="shared" si="261"/>
        <v>0</v>
      </c>
      <c r="AJ1668">
        <f t="shared" si="262"/>
        <v>0</v>
      </c>
      <c r="AK1668">
        <f t="shared" si="263"/>
        <v>0</v>
      </c>
      <c r="AL1668">
        <f t="shared" si="264"/>
        <v>0</v>
      </c>
      <c r="AM1668">
        <f t="shared" si="265"/>
        <v>0</v>
      </c>
      <c r="AN1668">
        <f t="shared" si="266"/>
        <v>0</v>
      </c>
      <c r="AO1668">
        <f t="shared" si="267"/>
        <v>0</v>
      </c>
      <c r="AP1668">
        <f t="shared" si="268"/>
        <v>0</v>
      </c>
      <c r="AQ1668">
        <f t="shared" si="269"/>
        <v>0</v>
      </c>
      <c r="AR1668" t="s">
        <v>11844</v>
      </c>
      <c r="AS1668">
        <v>231105</v>
      </c>
      <c r="AT1668">
        <v>403769</v>
      </c>
      <c r="AU1668" t="s">
        <v>54</v>
      </c>
      <c r="AV1668">
        <v>0</v>
      </c>
      <c r="AW1668">
        <v>0</v>
      </c>
      <c r="AX1668">
        <v>0</v>
      </c>
      <c r="AY1668">
        <v>1</v>
      </c>
      <c r="AZ1668" t="s">
        <v>4356</v>
      </c>
      <c r="BA1668" t="s">
        <v>4357</v>
      </c>
      <c r="BB1668">
        <v>285206</v>
      </c>
      <c r="BC1668" t="s">
        <v>4358</v>
      </c>
      <c r="BD1668" t="s">
        <v>118</v>
      </c>
      <c r="BE1668" t="s">
        <v>119</v>
      </c>
      <c r="BF1668">
        <v>30267</v>
      </c>
      <c r="BG1668" t="s">
        <v>75</v>
      </c>
      <c r="BH1668" t="s">
        <v>76</v>
      </c>
      <c r="BI1668" t="s">
        <v>77</v>
      </c>
      <c r="BJ1668" t="s">
        <v>78</v>
      </c>
    </row>
    <row r="1669" spans="1:62" x14ac:dyDescent="0.25">
      <c r="A1669">
        <v>302364</v>
      </c>
      <c r="B1669">
        <v>1209512</v>
      </c>
      <c r="C1669" t="s">
        <v>51</v>
      </c>
      <c r="D1669">
        <v>431046</v>
      </c>
      <c r="E1669" t="s">
        <v>52</v>
      </c>
      <c r="F1669" t="s">
        <v>53</v>
      </c>
      <c r="G1669">
        <v>3</v>
      </c>
      <c r="H1669">
        <v>110</v>
      </c>
      <c r="I1669">
        <v>73</v>
      </c>
      <c r="J1669">
        <v>9</v>
      </c>
      <c r="K1669" t="s">
        <v>2628</v>
      </c>
      <c r="L1669" t="s">
        <v>2629</v>
      </c>
      <c r="M1669" t="s">
        <v>2630</v>
      </c>
      <c r="N1669">
        <v>4966584</v>
      </c>
      <c r="O1669">
        <v>1</v>
      </c>
      <c r="P1669" t="s">
        <v>56</v>
      </c>
      <c r="Q1669">
        <v>1</v>
      </c>
      <c r="R1669" t="s">
        <v>57</v>
      </c>
      <c r="S1669" t="s">
        <v>4337</v>
      </c>
      <c r="T1669" t="s">
        <v>4338</v>
      </c>
      <c r="U1669" t="b">
        <v>0</v>
      </c>
      <c r="V1669" t="s">
        <v>4339</v>
      </c>
      <c r="W1669" t="s">
        <v>1667</v>
      </c>
      <c r="X1669" t="s">
        <v>54</v>
      </c>
      <c r="Y1669" t="s">
        <v>62</v>
      </c>
      <c r="Z1669" t="s">
        <v>54</v>
      </c>
      <c r="AA1669" t="s">
        <v>54</v>
      </c>
      <c r="AB1669" t="s">
        <v>54</v>
      </c>
      <c r="AC1669" t="s">
        <v>54</v>
      </c>
      <c r="AD1669">
        <v>1</v>
      </c>
      <c r="AE1669" t="s">
        <v>173</v>
      </c>
      <c r="AF1669">
        <v>1</v>
      </c>
      <c r="AG1669">
        <v>162207963</v>
      </c>
      <c r="AH1669">
        <f t="shared" si="260"/>
        <v>0</v>
      </c>
      <c r="AI1669">
        <f t="shared" si="261"/>
        <v>0</v>
      </c>
      <c r="AJ1669">
        <f t="shared" si="262"/>
        <v>0</v>
      </c>
      <c r="AK1669">
        <f t="shared" si="263"/>
        <v>0</v>
      </c>
      <c r="AL1669">
        <f t="shared" si="264"/>
        <v>0</v>
      </c>
      <c r="AM1669">
        <f t="shared" si="265"/>
        <v>0</v>
      </c>
      <c r="AN1669">
        <f t="shared" si="266"/>
        <v>0</v>
      </c>
      <c r="AO1669">
        <f t="shared" si="267"/>
        <v>0</v>
      </c>
      <c r="AP1669">
        <f t="shared" si="268"/>
        <v>0</v>
      </c>
      <c r="AQ1669">
        <f t="shared" si="269"/>
        <v>0</v>
      </c>
      <c r="AR1669" t="s">
        <v>11848</v>
      </c>
      <c r="AS1669">
        <v>231150</v>
      </c>
      <c r="AT1669">
        <v>403814</v>
      </c>
      <c r="AU1669" t="s">
        <v>54</v>
      </c>
      <c r="AV1669">
        <v>0</v>
      </c>
      <c r="AW1669">
        <v>0</v>
      </c>
      <c r="AX1669">
        <v>0</v>
      </c>
      <c r="AY1669">
        <v>1</v>
      </c>
      <c r="AZ1669" t="s">
        <v>4359</v>
      </c>
      <c r="BA1669" t="s">
        <v>4360</v>
      </c>
      <c r="BB1669">
        <v>86907</v>
      </c>
      <c r="BC1669" t="s">
        <v>4361</v>
      </c>
      <c r="BD1669" t="s">
        <v>177</v>
      </c>
      <c r="BE1669" t="s">
        <v>74</v>
      </c>
      <c r="BF1669">
        <v>107857</v>
      </c>
      <c r="BG1669" t="s">
        <v>75</v>
      </c>
      <c r="BH1669" t="s">
        <v>76</v>
      </c>
      <c r="BI1669" t="s">
        <v>77</v>
      </c>
      <c r="BJ1669" t="s">
        <v>78</v>
      </c>
    </row>
    <row r="1670" spans="1:62" x14ac:dyDescent="0.25">
      <c r="A1670">
        <v>302364</v>
      </c>
      <c r="B1670">
        <v>1209512</v>
      </c>
      <c r="C1670" t="s">
        <v>51</v>
      </c>
      <c r="D1670">
        <v>431046</v>
      </c>
      <c r="E1670" t="s">
        <v>52</v>
      </c>
      <c r="F1670" t="s">
        <v>53</v>
      </c>
      <c r="G1670">
        <v>3</v>
      </c>
      <c r="H1670">
        <v>110</v>
      </c>
      <c r="I1670">
        <v>73</v>
      </c>
      <c r="J1670">
        <v>9</v>
      </c>
      <c r="K1670" t="s">
        <v>2628</v>
      </c>
      <c r="L1670" t="s">
        <v>2629</v>
      </c>
      <c r="M1670" t="s">
        <v>2630</v>
      </c>
      <c r="N1670">
        <v>4966584</v>
      </c>
      <c r="O1670">
        <v>1</v>
      </c>
      <c r="P1670" t="s">
        <v>56</v>
      </c>
      <c r="Q1670">
        <v>1</v>
      </c>
      <c r="R1670" t="s">
        <v>57</v>
      </c>
      <c r="S1670" t="s">
        <v>4337</v>
      </c>
      <c r="T1670" t="s">
        <v>4338</v>
      </c>
      <c r="U1670" t="b">
        <v>0</v>
      </c>
      <c r="V1670" t="s">
        <v>4339</v>
      </c>
      <c r="W1670" t="s">
        <v>1667</v>
      </c>
      <c r="X1670" t="s">
        <v>54</v>
      </c>
      <c r="Y1670" t="s">
        <v>62</v>
      </c>
      <c r="Z1670" t="s">
        <v>54</v>
      </c>
      <c r="AA1670" t="s">
        <v>54</v>
      </c>
      <c r="AB1670" t="s">
        <v>54</v>
      </c>
      <c r="AC1670" t="s">
        <v>54</v>
      </c>
      <c r="AD1670">
        <v>1</v>
      </c>
      <c r="AE1670" t="s">
        <v>178</v>
      </c>
      <c r="AF1670">
        <v>1</v>
      </c>
      <c r="AG1670">
        <v>162208102</v>
      </c>
      <c r="AH1670">
        <f t="shared" si="260"/>
        <v>0</v>
      </c>
      <c r="AI1670">
        <f t="shared" si="261"/>
        <v>0</v>
      </c>
      <c r="AJ1670">
        <f t="shared" si="262"/>
        <v>0</v>
      </c>
      <c r="AK1670">
        <f t="shared" si="263"/>
        <v>0</v>
      </c>
      <c r="AL1670">
        <f t="shared" si="264"/>
        <v>0</v>
      </c>
      <c r="AM1670">
        <f t="shared" si="265"/>
        <v>0</v>
      </c>
      <c r="AN1670">
        <f t="shared" si="266"/>
        <v>0</v>
      </c>
      <c r="AO1670">
        <f t="shared" si="267"/>
        <v>0</v>
      </c>
      <c r="AP1670">
        <f t="shared" si="268"/>
        <v>0</v>
      </c>
      <c r="AQ1670">
        <f t="shared" si="269"/>
        <v>0</v>
      </c>
      <c r="AR1670" t="s">
        <v>11849</v>
      </c>
      <c r="AS1670">
        <v>231125</v>
      </c>
      <c r="AT1670">
        <v>403789</v>
      </c>
      <c r="AU1670" t="s">
        <v>54</v>
      </c>
      <c r="AV1670">
        <v>0</v>
      </c>
      <c r="AW1670">
        <v>0</v>
      </c>
      <c r="AX1670">
        <v>0</v>
      </c>
      <c r="AY1670">
        <v>1</v>
      </c>
      <c r="AZ1670" t="s">
        <v>4362</v>
      </c>
      <c r="BA1670" t="s">
        <v>4363</v>
      </c>
      <c r="BB1670">
        <v>116296</v>
      </c>
      <c r="BC1670" t="s">
        <v>4364</v>
      </c>
      <c r="BD1670" t="s">
        <v>182</v>
      </c>
      <c r="BE1670" t="s">
        <v>183</v>
      </c>
      <c r="BF1670">
        <v>30454</v>
      </c>
      <c r="BG1670" t="s">
        <v>75</v>
      </c>
      <c r="BH1670" t="s">
        <v>76</v>
      </c>
      <c r="BI1670" t="s">
        <v>77</v>
      </c>
      <c r="BJ1670" t="s">
        <v>78</v>
      </c>
    </row>
    <row r="1671" spans="1:62" x14ac:dyDescent="0.25">
      <c r="A1671">
        <v>302366</v>
      </c>
      <c r="B1671">
        <v>1209512</v>
      </c>
      <c r="C1671" t="s">
        <v>51</v>
      </c>
      <c r="D1671">
        <v>431046</v>
      </c>
      <c r="E1671" t="s">
        <v>52</v>
      </c>
      <c r="F1671" t="s">
        <v>53</v>
      </c>
      <c r="G1671">
        <v>3</v>
      </c>
      <c r="H1671">
        <v>110</v>
      </c>
      <c r="I1671">
        <v>73</v>
      </c>
      <c r="J1671">
        <v>31</v>
      </c>
      <c r="K1671" t="s">
        <v>2628</v>
      </c>
      <c r="L1671" t="s">
        <v>2629</v>
      </c>
      <c r="M1671" t="s">
        <v>2630</v>
      </c>
      <c r="N1671">
        <v>4971933</v>
      </c>
      <c r="O1671">
        <v>1</v>
      </c>
      <c r="P1671" t="s">
        <v>56</v>
      </c>
      <c r="Q1671">
        <v>1</v>
      </c>
      <c r="R1671" t="s">
        <v>57</v>
      </c>
      <c r="S1671" t="s">
        <v>4368</v>
      </c>
      <c r="T1671" t="s">
        <v>4369</v>
      </c>
      <c r="U1671" t="b">
        <v>0</v>
      </c>
      <c r="V1671" t="s">
        <v>4370</v>
      </c>
      <c r="W1671" t="s">
        <v>2727</v>
      </c>
      <c r="X1671" t="s">
        <v>54</v>
      </c>
      <c r="Y1671" t="s">
        <v>62</v>
      </c>
      <c r="Z1671" t="s">
        <v>54</v>
      </c>
      <c r="AA1671" t="s">
        <v>54</v>
      </c>
      <c r="AB1671" t="s">
        <v>54</v>
      </c>
      <c r="AC1671" t="s">
        <v>54</v>
      </c>
      <c r="AD1671">
        <v>0</v>
      </c>
      <c r="AE1671" t="s">
        <v>4374</v>
      </c>
      <c r="AF1671">
        <v>1</v>
      </c>
      <c r="AG1671">
        <v>162288771</v>
      </c>
      <c r="AH1671">
        <f t="shared" si="260"/>
        <v>0</v>
      </c>
      <c r="AI1671">
        <f t="shared" si="261"/>
        <v>0</v>
      </c>
      <c r="AJ1671">
        <f t="shared" si="262"/>
        <v>0</v>
      </c>
      <c r="AK1671">
        <f t="shared" si="263"/>
        <v>0</v>
      </c>
      <c r="AL1671">
        <f t="shared" si="264"/>
        <v>0</v>
      </c>
      <c r="AM1671">
        <f t="shared" si="265"/>
        <v>0</v>
      </c>
      <c r="AN1671">
        <f t="shared" si="266"/>
        <v>0</v>
      </c>
      <c r="AO1671">
        <f t="shared" si="267"/>
        <v>0</v>
      </c>
      <c r="AP1671">
        <f t="shared" si="268"/>
        <v>0</v>
      </c>
      <c r="AQ1671">
        <f t="shared" si="269"/>
        <v>0</v>
      </c>
      <c r="AR1671" t="s">
        <v>11838</v>
      </c>
      <c r="AS1671">
        <v>231145</v>
      </c>
      <c r="AT1671">
        <v>403809</v>
      </c>
      <c r="AU1671" t="s">
        <v>54</v>
      </c>
      <c r="AV1671">
        <v>0</v>
      </c>
      <c r="AW1671">
        <v>4</v>
      </c>
      <c r="AX1671">
        <v>1</v>
      </c>
      <c r="AY1671">
        <v>10</v>
      </c>
      <c r="AZ1671" t="s">
        <v>4375</v>
      </c>
      <c r="BA1671" t="s">
        <v>4376</v>
      </c>
      <c r="BB1671">
        <v>77838</v>
      </c>
      <c r="BC1671" t="s">
        <v>4377</v>
      </c>
      <c r="BD1671" t="s">
        <v>73</v>
      </c>
      <c r="BE1671" t="s">
        <v>74</v>
      </c>
      <c r="BF1671">
        <v>107857</v>
      </c>
      <c r="BG1671" t="s">
        <v>75</v>
      </c>
      <c r="BH1671" t="s">
        <v>76</v>
      </c>
      <c r="BI1671" t="s">
        <v>77</v>
      </c>
      <c r="BJ1671" t="s">
        <v>78</v>
      </c>
    </row>
    <row r="1672" spans="1:62" x14ac:dyDescent="0.25">
      <c r="A1672">
        <v>302366</v>
      </c>
      <c r="B1672">
        <v>1209512</v>
      </c>
      <c r="C1672" t="s">
        <v>51</v>
      </c>
      <c r="D1672">
        <v>431046</v>
      </c>
      <c r="E1672" t="s">
        <v>52</v>
      </c>
      <c r="F1672" t="s">
        <v>53</v>
      </c>
      <c r="G1672">
        <v>3</v>
      </c>
      <c r="H1672">
        <v>110</v>
      </c>
      <c r="I1672">
        <v>73</v>
      </c>
      <c r="J1672">
        <v>31</v>
      </c>
      <c r="K1672" t="s">
        <v>2628</v>
      </c>
      <c r="L1672" t="s">
        <v>2629</v>
      </c>
      <c r="M1672" t="s">
        <v>2630</v>
      </c>
      <c r="N1672">
        <v>4971933</v>
      </c>
      <c r="O1672">
        <v>1</v>
      </c>
      <c r="P1672" t="s">
        <v>56</v>
      </c>
      <c r="Q1672">
        <v>1</v>
      </c>
      <c r="R1672" t="s">
        <v>57</v>
      </c>
      <c r="S1672" t="s">
        <v>4368</v>
      </c>
      <c r="T1672" t="s">
        <v>4369</v>
      </c>
      <c r="U1672" t="b">
        <v>0</v>
      </c>
      <c r="V1672" t="s">
        <v>4370</v>
      </c>
      <c r="W1672" t="s">
        <v>2727</v>
      </c>
      <c r="X1672" t="s">
        <v>54</v>
      </c>
      <c r="Y1672" t="s">
        <v>62</v>
      </c>
      <c r="Z1672" t="s">
        <v>54</v>
      </c>
      <c r="AA1672" t="s">
        <v>54</v>
      </c>
      <c r="AB1672" t="s">
        <v>54</v>
      </c>
      <c r="AC1672" t="s">
        <v>54</v>
      </c>
      <c r="AD1672">
        <v>1</v>
      </c>
      <c r="AE1672" t="s">
        <v>2956</v>
      </c>
      <c r="AF1672">
        <v>1</v>
      </c>
      <c r="AG1672">
        <v>162289392</v>
      </c>
      <c r="AH1672">
        <f t="shared" si="260"/>
        <v>0</v>
      </c>
      <c r="AI1672">
        <f t="shared" si="261"/>
        <v>0</v>
      </c>
      <c r="AJ1672">
        <f t="shared" si="262"/>
        <v>0</v>
      </c>
      <c r="AK1672">
        <f t="shared" si="263"/>
        <v>0</v>
      </c>
      <c r="AL1672">
        <f t="shared" si="264"/>
        <v>0</v>
      </c>
      <c r="AM1672">
        <f t="shared" si="265"/>
        <v>0</v>
      </c>
      <c r="AN1672">
        <f t="shared" si="266"/>
        <v>0</v>
      </c>
      <c r="AO1672">
        <f t="shared" si="267"/>
        <v>0</v>
      </c>
      <c r="AP1672">
        <f t="shared" si="268"/>
        <v>0</v>
      </c>
      <c r="AQ1672">
        <f t="shared" si="269"/>
        <v>0</v>
      </c>
      <c r="AR1672" t="s">
        <v>11839</v>
      </c>
      <c r="AS1672">
        <v>231086</v>
      </c>
      <c r="AT1672">
        <v>403750</v>
      </c>
      <c r="AU1672" t="s">
        <v>54</v>
      </c>
      <c r="AV1672">
        <v>0</v>
      </c>
      <c r="AW1672">
        <v>0</v>
      </c>
      <c r="AX1672">
        <v>0</v>
      </c>
      <c r="AY1672">
        <v>1</v>
      </c>
      <c r="AZ1672" t="s">
        <v>4378</v>
      </c>
      <c r="BA1672" t="s">
        <v>4379</v>
      </c>
      <c r="BB1672">
        <v>68255</v>
      </c>
      <c r="BC1672" t="s">
        <v>4380</v>
      </c>
      <c r="BD1672" t="s">
        <v>67</v>
      </c>
      <c r="BE1672" t="s">
        <v>68</v>
      </c>
      <c r="BF1672">
        <v>30310</v>
      </c>
      <c r="BG1672" t="s">
        <v>75</v>
      </c>
      <c r="BH1672" t="s">
        <v>76</v>
      </c>
      <c r="BI1672" t="s">
        <v>77</v>
      </c>
      <c r="BJ1672" t="s">
        <v>78</v>
      </c>
    </row>
    <row r="1673" spans="1:62" x14ac:dyDescent="0.25">
      <c r="A1673">
        <v>302366</v>
      </c>
      <c r="B1673">
        <v>1209512</v>
      </c>
      <c r="C1673" t="s">
        <v>51</v>
      </c>
      <c r="D1673">
        <v>431046</v>
      </c>
      <c r="E1673" t="s">
        <v>52</v>
      </c>
      <c r="F1673" t="s">
        <v>53</v>
      </c>
      <c r="G1673">
        <v>3</v>
      </c>
      <c r="H1673">
        <v>110</v>
      </c>
      <c r="I1673">
        <v>73</v>
      </c>
      <c r="J1673">
        <v>31</v>
      </c>
      <c r="K1673" t="s">
        <v>2628</v>
      </c>
      <c r="L1673" t="s">
        <v>2629</v>
      </c>
      <c r="M1673" t="s">
        <v>2630</v>
      </c>
      <c r="N1673">
        <v>4971933</v>
      </c>
      <c r="O1673">
        <v>1</v>
      </c>
      <c r="P1673" t="s">
        <v>56</v>
      </c>
      <c r="Q1673">
        <v>1</v>
      </c>
      <c r="R1673" t="s">
        <v>57</v>
      </c>
      <c r="S1673" t="s">
        <v>4368</v>
      </c>
      <c r="T1673" t="s">
        <v>4369</v>
      </c>
      <c r="U1673" t="b">
        <v>0</v>
      </c>
      <c r="V1673" t="s">
        <v>4370</v>
      </c>
      <c r="W1673" t="s">
        <v>2727</v>
      </c>
      <c r="X1673" t="s">
        <v>54</v>
      </c>
      <c r="Y1673" t="s">
        <v>62</v>
      </c>
      <c r="Z1673" t="s">
        <v>54</v>
      </c>
      <c r="AA1673" t="s">
        <v>54</v>
      </c>
      <c r="AB1673" t="s">
        <v>54</v>
      </c>
      <c r="AC1673" t="s">
        <v>54</v>
      </c>
      <c r="AD1673">
        <v>1</v>
      </c>
      <c r="AE1673" t="s">
        <v>83</v>
      </c>
      <c r="AF1673">
        <v>1</v>
      </c>
      <c r="AG1673">
        <v>162289500</v>
      </c>
      <c r="AH1673">
        <f t="shared" si="260"/>
        <v>0</v>
      </c>
      <c r="AI1673">
        <f t="shared" si="261"/>
        <v>0</v>
      </c>
      <c r="AJ1673">
        <f t="shared" si="262"/>
        <v>0</v>
      </c>
      <c r="AK1673">
        <f t="shared" si="263"/>
        <v>0</v>
      </c>
      <c r="AL1673">
        <f t="shared" si="264"/>
        <v>0</v>
      </c>
      <c r="AM1673">
        <f t="shared" si="265"/>
        <v>0</v>
      </c>
      <c r="AN1673">
        <f t="shared" si="266"/>
        <v>0</v>
      </c>
      <c r="AO1673">
        <f t="shared" si="267"/>
        <v>0</v>
      </c>
      <c r="AP1673">
        <f t="shared" si="268"/>
        <v>0</v>
      </c>
      <c r="AQ1673">
        <f t="shared" si="269"/>
        <v>0</v>
      </c>
      <c r="AR1673" t="s">
        <v>11840</v>
      </c>
      <c r="AS1673">
        <v>231161</v>
      </c>
      <c r="AT1673">
        <v>403825</v>
      </c>
      <c r="AU1673" t="s">
        <v>54</v>
      </c>
      <c r="AV1673">
        <v>0</v>
      </c>
      <c r="AW1673">
        <v>0</v>
      </c>
      <c r="AX1673">
        <v>0</v>
      </c>
      <c r="AY1673">
        <v>1</v>
      </c>
      <c r="AZ1673" t="s">
        <v>4381</v>
      </c>
      <c r="BA1673" t="s">
        <v>4382</v>
      </c>
      <c r="BB1673">
        <v>92637</v>
      </c>
      <c r="BC1673" t="s">
        <v>4383</v>
      </c>
      <c r="BD1673" t="s">
        <v>73</v>
      </c>
      <c r="BE1673" t="s">
        <v>74</v>
      </c>
      <c r="BF1673">
        <v>107857</v>
      </c>
      <c r="BG1673" t="s">
        <v>75</v>
      </c>
      <c r="BH1673" t="s">
        <v>76</v>
      </c>
      <c r="BI1673" t="s">
        <v>77</v>
      </c>
      <c r="BJ1673" t="s">
        <v>78</v>
      </c>
    </row>
    <row r="1674" spans="1:62" x14ac:dyDescent="0.25">
      <c r="A1674">
        <v>302366</v>
      </c>
      <c r="B1674">
        <v>1209512</v>
      </c>
      <c r="C1674" t="s">
        <v>51</v>
      </c>
      <c r="D1674">
        <v>431046</v>
      </c>
      <c r="E1674" t="s">
        <v>52</v>
      </c>
      <c r="F1674" t="s">
        <v>53</v>
      </c>
      <c r="G1674">
        <v>3</v>
      </c>
      <c r="H1674">
        <v>110</v>
      </c>
      <c r="I1674">
        <v>73</v>
      </c>
      <c r="J1674">
        <v>31</v>
      </c>
      <c r="K1674" t="s">
        <v>2628</v>
      </c>
      <c r="L1674" t="s">
        <v>2629</v>
      </c>
      <c r="M1674" t="s">
        <v>2630</v>
      </c>
      <c r="N1674">
        <v>4971933</v>
      </c>
      <c r="O1674">
        <v>1</v>
      </c>
      <c r="P1674" t="s">
        <v>56</v>
      </c>
      <c r="Q1674">
        <v>1</v>
      </c>
      <c r="R1674" t="s">
        <v>57</v>
      </c>
      <c r="S1674" t="s">
        <v>4368</v>
      </c>
      <c r="T1674" t="s">
        <v>4369</v>
      </c>
      <c r="U1674" t="b">
        <v>0</v>
      </c>
      <c r="V1674" t="s">
        <v>4370</v>
      </c>
      <c r="W1674" t="s">
        <v>2727</v>
      </c>
      <c r="X1674" t="s">
        <v>54</v>
      </c>
      <c r="Y1674" t="s">
        <v>62</v>
      </c>
      <c r="Z1674" t="s">
        <v>54</v>
      </c>
      <c r="AA1674" t="s">
        <v>54</v>
      </c>
      <c r="AB1674" t="s">
        <v>54</v>
      </c>
      <c r="AC1674" t="s">
        <v>54</v>
      </c>
      <c r="AD1674">
        <v>0</v>
      </c>
      <c r="AE1674" t="s">
        <v>308</v>
      </c>
      <c r="AF1674">
        <v>1</v>
      </c>
      <c r="AG1674">
        <v>162289604</v>
      </c>
      <c r="AH1674">
        <f t="shared" si="260"/>
        <v>0</v>
      </c>
      <c r="AI1674">
        <f t="shared" si="261"/>
        <v>0</v>
      </c>
      <c r="AJ1674">
        <f t="shared" si="262"/>
        <v>0</v>
      </c>
      <c r="AK1674">
        <f t="shared" si="263"/>
        <v>0</v>
      </c>
      <c r="AL1674">
        <f t="shared" si="264"/>
        <v>0</v>
      </c>
      <c r="AM1674">
        <f t="shared" si="265"/>
        <v>0</v>
      </c>
      <c r="AN1674">
        <f t="shared" si="266"/>
        <v>0</v>
      </c>
      <c r="AO1674">
        <f t="shared" si="267"/>
        <v>0</v>
      </c>
      <c r="AP1674">
        <f t="shared" si="268"/>
        <v>0</v>
      </c>
      <c r="AQ1674">
        <f t="shared" si="269"/>
        <v>0</v>
      </c>
      <c r="AR1674" t="s">
        <v>11843</v>
      </c>
      <c r="AS1674">
        <v>231165</v>
      </c>
      <c r="AT1674">
        <v>403829</v>
      </c>
      <c r="AU1674" t="s">
        <v>54</v>
      </c>
      <c r="AV1674">
        <v>0</v>
      </c>
      <c r="AW1674">
        <v>2</v>
      </c>
      <c r="AX1674">
        <v>0</v>
      </c>
      <c r="AY1674">
        <v>4</v>
      </c>
      <c r="AZ1674" t="s">
        <v>4384</v>
      </c>
      <c r="BA1674" t="s">
        <v>4385</v>
      </c>
      <c r="BB1674">
        <v>98782</v>
      </c>
      <c r="BC1674" t="s">
        <v>4386</v>
      </c>
      <c r="BD1674" t="s">
        <v>112</v>
      </c>
      <c r="BE1674" t="s">
        <v>113</v>
      </c>
      <c r="BF1674">
        <v>108187</v>
      </c>
      <c r="BG1674" t="s">
        <v>75</v>
      </c>
      <c r="BH1674" t="s">
        <v>76</v>
      </c>
      <c r="BI1674" t="s">
        <v>77</v>
      </c>
      <c r="BJ1674" t="s">
        <v>78</v>
      </c>
    </row>
    <row r="1675" spans="1:62" x14ac:dyDescent="0.25">
      <c r="A1675">
        <v>302366</v>
      </c>
      <c r="B1675">
        <v>1209512</v>
      </c>
      <c r="C1675" t="s">
        <v>51</v>
      </c>
      <c r="D1675">
        <v>431046</v>
      </c>
      <c r="E1675" t="s">
        <v>52</v>
      </c>
      <c r="F1675" t="s">
        <v>53</v>
      </c>
      <c r="G1675">
        <v>3</v>
      </c>
      <c r="H1675">
        <v>110</v>
      </c>
      <c r="I1675">
        <v>73</v>
      </c>
      <c r="J1675">
        <v>31</v>
      </c>
      <c r="K1675" t="s">
        <v>2628</v>
      </c>
      <c r="L1675" t="s">
        <v>2629</v>
      </c>
      <c r="M1675" t="s">
        <v>2630</v>
      </c>
      <c r="N1675">
        <v>4971933</v>
      </c>
      <c r="O1675">
        <v>1</v>
      </c>
      <c r="P1675" t="s">
        <v>56</v>
      </c>
      <c r="Q1675">
        <v>1</v>
      </c>
      <c r="R1675" t="s">
        <v>57</v>
      </c>
      <c r="S1675" t="s">
        <v>4368</v>
      </c>
      <c r="T1675" t="s">
        <v>4369</v>
      </c>
      <c r="U1675" t="b">
        <v>0</v>
      </c>
      <c r="V1675" t="s">
        <v>4370</v>
      </c>
      <c r="W1675" t="s">
        <v>2727</v>
      </c>
      <c r="X1675" t="s">
        <v>54</v>
      </c>
      <c r="Y1675" t="s">
        <v>62</v>
      </c>
      <c r="Z1675" t="s">
        <v>54</v>
      </c>
      <c r="AA1675" t="s">
        <v>54</v>
      </c>
      <c r="AB1675" t="s">
        <v>54</v>
      </c>
      <c r="AC1675" t="s">
        <v>54</v>
      </c>
      <c r="AD1675">
        <v>1</v>
      </c>
      <c r="AE1675" t="s">
        <v>114</v>
      </c>
      <c r="AF1675">
        <v>1</v>
      </c>
      <c r="AG1675">
        <v>162289982</v>
      </c>
      <c r="AH1675">
        <f t="shared" si="260"/>
        <v>0</v>
      </c>
      <c r="AI1675">
        <f t="shared" si="261"/>
        <v>0</v>
      </c>
      <c r="AJ1675">
        <f t="shared" si="262"/>
        <v>0</v>
      </c>
      <c r="AK1675">
        <f t="shared" si="263"/>
        <v>0</v>
      </c>
      <c r="AL1675">
        <f t="shared" si="264"/>
        <v>0</v>
      </c>
      <c r="AM1675">
        <f t="shared" si="265"/>
        <v>0</v>
      </c>
      <c r="AN1675">
        <f t="shared" si="266"/>
        <v>0</v>
      </c>
      <c r="AO1675">
        <f t="shared" si="267"/>
        <v>0</v>
      </c>
      <c r="AP1675">
        <f t="shared" si="268"/>
        <v>0</v>
      </c>
      <c r="AQ1675">
        <f t="shared" si="269"/>
        <v>0</v>
      </c>
      <c r="AR1675" t="s">
        <v>11844</v>
      </c>
      <c r="AS1675">
        <v>231105</v>
      </c>
      <c r="AT1675">
        <v>403769</v>
      </c>
      <c r="AU1675" t="s">
        <v>54</v>
      </c>
      <c r="AV1675">
        <v>0</v>
      </c>
      <c r="AW1675">
        <v>0</v>
      </c>
      <c r="AX1675">
        <v>0</v>
      </c>
      <c r="AY1675">
        <v>1</v>
      </c>
      <c r="AZ1675" t="s">
        <v>4387</v>
      </c>
      <c r="BA1675" t="s">
        <v>4388</v>
      </c>
      <c r="BB1675">
        <v>44454</v>
      </c>
      <c r="BC1675" t="s">
        <v>4389</v>
      </c>
      <c r="BD1675" t="s">
        <v>118</v>
      </c>
      <c r="BE1675" t="s">
        <v>119</v>
      </c>
      <c r="BF1675">
        <v>30267</v>
      </c>
      <c r="BG1675" t="s">
        <v>75</v>
      </c>
      <c r="BH1675" t="s">
        <v>76</v>
      </c>
      <c r="BI1675" t="s">
        <v>77</v>
      </c>
      <c r="BJ1675" t="s">
        <v>78</v>
      </c>
    </row>
    <row r="1676" spans="1:62" x14ac:dyDescent="0.25">
      <c r="A1676">
        <v>302366</v>
      </c>
      <c r="B1676">
        <v>1209512</v>
      </c>
      <c r="C1676" t="s">
        <v>51</v>
      </c>
      <c r="D1676">
        <v>431046</v>
      </c>
      <c r="E1676" t="s">
        <v>52</v>
      </c>
      <c r="F1676" t="s">
        <v>53</v>
      </c>
      <c r="G1676">
        <v>3</v>
      </c>
      <c r="H1676">
        <v>110</v>
      </c>
      <c r="I1676">
        <v>73</v>
      </c>
      <c r="J1676">
        <v>31</v>
      </c>
      <c r="K1676" t="s">
        <v>2628</v>
      </c>
      <c r="L1676" t="s">
        <v>2629</v>
      </c>
      <c r="M1676" t="s">
        <v>2630</v>
      </c>
      <c r="N1676">
        <v>4971933</v>
      </c>
      <c r="O1676">
        <v>1</v>
      </c>
      <c r="P1676" t="s">
        <v>56</v>
      </c>
      <c r="Q1676">
        <v>1</v>
      </c>
      <c r="R1676" t="s">
        <v>57</v>
      </c>
      <c r="S1676" t="s">
        <v>4368</v>
      </c>
      <c r="T1676" t="s">
        <v>4369</v>
      </c>
      <c r="U1676" t="b">
        <v>0</v>
      </c>
      <c r="V1676" t="s">
        <v>4370</v>
      </c>
      <c r="W1676" t="s">
        <v>2727</v>
      </c>
      <c r="X1676" t="s">
        <v>54</v>
      </c>
      <c r="Y1676" t="s">
        <v>62</v>
      </c>
      <c r="Z1676" t="s">
        <v>54</v>
      </c>
      <c r="AA1676" t="s">
        <v>54</v>
      </c>
      <c r="AB1676" t="s">
        <v>54</v>
      </c>
      <c r="AC1676" t="s">
        <v>54</v>
      </c>
      <c r="AD1676">
        <v>0</v>
      </c>
      <c r="AE1676" t="s">
        <v>4390</v>
      </c>
      <c r="AF1676">
        <v>1</v>
      </c>
      <c r="AG1676">
        <v>162290033</v>
      </c>
      <c r="AH1676">
        <f t="shared" si="260"/>
        <v>0</v>
      </c>
      <c r="AI1676">
        <f t="shared" si="261"/>
        <v>0</v>
      </c>
      <c r="AJ1676">
        <f t="shared" si="262"/>
        <v>0</v>
      </c>
      <c r="AK1676">
        <f t="shared" si="263"/>
        <v>0</v>
      </c>
      <c r="AL1676">
        <f t="shared" si="264"/>
        <v>0</v>
      </c>
      <c r="AM1676">
        <f t="shared" si="265"/>
        <v>0</v>
      </c>
      <c r="AN1676">
        <f t="shared" si="266"/>
        <v>0</v>
      </c>
      <c r="AO1676">
        <f t="shared" si="267"/>
        <v>0</v>
      </c>
      <c r="AP1676">
        <f t="shared" si="268"/>
        <v>0</v>
      </c>
      <c r="AQ1676">
        <f t="shared" si="269"/>
        <v>0</v>
      </c>
      <c r="AR1676" t="s">
        <v>11848</v>
      </c>
      <c r="AS1676">
        <v>231150</v>
      </c>
      <c r="AT1676">
        <v>403814</v>
      </c>
      <c r="AU1676" t="s">
        <v>54</v>
      </c>
      <c r="AV1676">
        <v>0</v>
      </c>
      <c r="AW1676">
        <v>1</v>
      </c>
      <c r="AX1676">
        <v>0</v>
      </c>
      <c r="AY1676">
        <v>2</v>
      </c>
      <c r="AZ1676" t="s">
        <v>4391</v>
      </c>
      <c r="BA1676" t="s">
        <v>4392</v>
      </c>
      <c r="BB1676">
        <v>49115</v>
      </c>
      <c r="BC1676" t="s">
        <v>4393</v>
      </c>
      <c r="BD1676" t="s">
        <v>177</v>
      </c>
      <c r="BE1676" t="s">
        <v>74</v>
      </c>
      <c r="BF1676">
        <v>107857</v>
      </c>
      <c r="BG1676" t="s">
        <v>75</v>
      </c>
      <c r="BH1676" t="s">
        <v>76</v>
      </c>
      <c r="BI1676" t="s">
        <v>77</v>
      </c>
      <c r="BJ1676" t="s">
        <v>78</v>
      </c>
    </row>
    <row r="1677" spans="1:62" x14ac:dyDescent="0.25">
      <c r="A1677">
        <v>302366</v>
      </c>
      <c r="B1677">
        <v>1209512</v>
      </c>
      <c r="C1677" t="s">
        <v>51</v>
      </c>
      <c r="D1677">
        <v>431046</v>
      </c>
      <c r="E1677" t="s">
        <v>52</v>
      </c>
      <c r="F1677" t="s">
        <v>53</v>
      </c>
      <c r="G1677">
        <v>3</v>
      </c>
      <c r="H1677">
        <v>110</v>
      </c>
      <c r="I1677">
        <v>73</v>
      </c>
      <c r="J1677">
        <v>31</v>
      </c>
      <c r="K1677" t="s">
        <v>2628</v>
      </c>
      <c r="L1677" t="s">
        <v>2629</v>
      </c>
      <c r="M1677" t="s">
        <v>2630</v>
      </c>
      <c r="N1677">
        <v>4971933</v>
      </c>
      <c r="O1677">
        <v>1</v>
      </c>
      <c r="P1677" t="s">
        <v>56</v>
      </c>
      <c r="Q1677">
        <v>1</v>
      </c>
      <c r="R1677" t="s">
        <v>57</v>
      </c>
      <c r="S1677" t="s">
        <v>4368</v>
      </c>
      <c r="T1677" t="s">
        <v>4369</v>
      </c>
      <c r="U1677" t="b">
        <v>0</v>
      </c>
      <c r="V1677" t="s">
        <v>4370</v>
      </c>
      <c r="W1677" t="s">
        <v>2727</v>
      </c>
      <c r="X1677" t="s">
        <v>54</v>
      </c>
      <c r="Y1677" t="s">
        <v>62</v>
      </c>
      <c r="Z1677" t="s">
        <v>54</v>
      </c>
      <c r="AA1677" t="s">
        <v>54</v>
      </c>
      <c r="AB1677" t="s">
        <v>54</v>
      </c>
      <c r="AC1677" t="s">
        <v>54</v>
      </c>
      <c r="AD1677">
        <v>1</v>
      </c>
      <c r="AE1677" t="s">
        <v>2974</v>
      </c>
      <c r="AF1677">
        <v>1</v>
      </c>
      <c r="AG1677">
        <v>162290655</v>
      </c>
      <c r="AH1677">
        <f t="shared" si="260"/>
        <v>0</v>
      </c>
      <c r="AI1677">
        <f t="shared" si="261"/>
        <v>0</v>
      </c>
      <c r="AJ1677">
        <f t="shared" si="262"/>
        <v>0</v>
      </c>
      <c r="AK1677">
        <f t="shared" si="263"/>
        <v>0</v>
      </c>
      <c r="AL1677">
        <f t="shared" si="264"/>
        <v>0</v>
      </c>
      <c r="AM1677">
        <f t="shared" si="265"/>
        <v>0</v>
      </c>
      <c r="AN1677">
        <f t="shared" si="266"/>
        <v>0</v>
      </c>
      <c r="AO1677">
        <f t="shared" si="267"/>
        <v>0</v>
      </c>
      <c r="AP1677">
        <f t="shared" si="268"/>
        <v>0</v>
      </c>
      <c r="AQ1677">
        <f t="shared" si="269"/>
        <v>0</v>
      </c>
      <c r="AR1677" t="s">
        <v>11849</v>
      </c>
      <c r="AS1677">
        <v>231125</v>
      </c>
      <c r="AT1677">
        <v>403789</v>
      </c>
      <c r="AU1677" t="s">
        <v>54</v>
      </c>
      <c r="AV1677">
        <v>0</v>
      </c>
      <c r="AW1677">
        <v>0</v>
      </c>
      <c r="AX1677">
        <v>0</v>
      </c>
      <c r="AY1677">
        <v>1</v>
      </c>
      <c r="AZ1677" t="s">
        <v>4394</v>
      </c>
      <c r="BA1677" t="s">
        <v>4395</v>
      </c>
      <c r="BB1677">
        <v>28045</v>
      </c>
      <c r="BC1677" t="s">
        <v>4396</v>
      </c>
      <c r="BD1677" t="s">
        <v>182</v>
      </c>
      <c r="BE1677" t="s">
        <v>183</v>
      </c>
      <c r="BF1677">
        <v>30454</v>
      </c>
      <c r="BG1677" t="s">
        <v>75</v>
      </c>
      <c r="BH1677" t="s">
        <v>76</v>
      </c>
      <c r="BI1677" t="s">
        <v>77</v>
      </c>
      <c r="BJ1677" t="s">
        <v>78</v>
      </c>
    </row>
    <row r="1678" spans="1:62" x14ac:dyDescent="0.25">
      <c r="A1678">
        <v>302366</v>
      </c>
      <c r="B1678">
        <v>1209512</v>
      </c>
      <c r="C1678" t="s">
        <v>51</v>
      </c>
      <c r="D1678">
        <v>431046</v>
      </c>
      <c r="E1678" t="s">
        <v>52</v>
      </c>
      <c r="F1678" t="s">
        <v>53</v>
      </c>
      <c r="G1678">
        <v>3</v>
      </c>
      <c r="H1678">
        <v>110</v>
      </c>
      <c r="I1678">
        <v>73</v>
      </c>
      <c r="J1678">
        <v>31</v>
      </c>
      <c r="K1678" t="s">
        <v>2628</v>
      </c>
      <c r="L1678" t="s">
        <v>2629</v>
      </c>
      <c r="M1678" t="s">
        <v>2630</v>
      </c>
      <c r="N1678">
        <v>4971933</v>
      </c>
      <c r="O1678">
        <v>1</v>
      </c>
      <c r="P1678" t="s">
        <v>56</v>
      </c>
      <c r="Q1678">
        <v>1</v>
      </c>
      <c r="R1678" t="s">
        <v>57</v>
      </c>
      <c r="S1678" t="s">
        <v>4368</v>
      </c>
      <c r="T1678" t="s">
        <v>4369</v>
      </c>
      <c r="U1678" t="b">
        <v>0</v>
      </c>
      <c r="V1678" t="s">
        <v>4370</v>
      </c>
      <c r="W1678" t="s">
        <v>2727</v>
      </c>
      <c r="X1678" t="s">
        <v>54</v>
      </c>
      <c r="Y1678" t="s">
        <v>62</v>
      </c>
      <c r="Z1678" t="s">
        <v>54</v>
      </c>
      <c r="AA1678" t="s">
        <v>54</v>
      </c>
      <c r="AB1678" t="s">
        <v>54</v>
      </c>
      <c r="AC1678" t="s">
        <v>54</v>
      </c>
      <c r="AD1678">
        <v>1</v>
      </c>
      <c r="AE1678" t="s">
        <v>4397</v>
      </c>
      <c r="AF1678">
        <v>1</v>
      </c>
      <c r="AG1678">
        <v>162290688</v>
      </c>
      <c r="AH1678">
        <f t="shared" si="260"/>
        <v>0</v>
      </c>
      <c r="AI1678">
        <f t="shared" si="261"/>
        <v>0</v>
      </c>
      <c r="AJ1678">
        <f t="shared" si="262"/>
        <v>0</v>
      </c>
      <c r="AK1678">
        <f t="shared" si="263"/>
        <v>0</v>
      </c>
      <c r="AL1678">
        <f t="shared" si="264"/>
        <v>0</v>
      </c>
      <c r="AM1678">
        <f t="shared" si="265"/>
        <v>0</v>
      </c>
      <c r="AN1678">
        <f t="shared" si="266"/>
        <v>0</v>
      </c>
      <c r="AO1678">
        <f t="shared" si="267"/>
        <v>0</v>
      </c>
      <c r="AP1678">
        <f t="shared" si="268"/>
        <v>0</v>
      </c>
      <c r="AQ1678">
        <f t="shared" si="269"/>
        <v>0</v>
      </c>
      <c r="AR1678" t="s">
        <v>11850</v>
      </c>
      <c r="AS1678">
        <v>231065</v>
      </c>
      <c r="AT1678">
        <v>403729</v>
      </c>
      <c r="AU1678" t="s">
        <v>54</v>
      </c>
      <c r="AV1678">
        <v>0</v>
      </c>
      <c r="AW1678">
        <v>0</v>
      </c>
      <c r="AX1678">
        <v>0</v>
      </c>
      <c r="AY1678">
        <v>1</v>
      </c>
      <c r="AZ1678" t="s">
        <v>4398</v>
      </c>
      <c r="BA1678" t="s">
        <v>4399</v>
      </c>
      <c r="BB1678">
        <v>18760</v>
      </c>
      <c r="BC1678" t="s">
        <v>4400</v>
      </c>
      <c r="BD1678" t="s">
        <v>182</v>
      </c>
      <c r="BE1678" t="s">
        <v>187</v>
      </c>
      <c r="BF1678">
        <v>30453</v>
      </c>
      <c r="BG1678" t="s">
        <v>75</v>
      </c>
      <c r="BH1678" t="s">
        <v>76</v>
      </c>
      <c r="BI1678" t="s">
        <v>77</v>
      </c>
      <c r="BJ1678" t="s">
        <v>78</v>
      </c>
    </row>
    <row r="1679" spans="1:62" x14ac:dyDescent="0.25">
      <c r="A1679">
        <v>302366</v>
      </c>
      <c r="B1679">
        <v>1209512</v>
      </c>
      <c r="C1679" t="s">
        <v>51</v>
      </c>
      <c r="D1679">
        <v>431046</v>
      </c>
      <c r="E1679" t="s">
        <v>52</v>
      </c>
      <c r="F1679" t="s">
        <v>53</v>
      </c>
      <c r="G1679">
        <v>3</v>
      </c>
      <c r="H1679">
        <v>110</v>
      </c>
      <c r="I1679">
        <v>73</v>
      </c>
      <c r="J1679">
        <v>31</v>
      </c>
      <c r="K1679" t="s">
        <v>2628</v>
      </c>
      <c r="L1679" t="s">
        <v>2629</v>
      </c>
      <c r="M1679" t="s">
        <v>2630</v>
      </c>
      <c r="N1679">
        <v>4971933</v>
      </c>
      <c r="O1679">
        <v>1</v>
      </c>
      <c r="P1679" t="s">
        <v>56</v>
      </c>
      <c r="Q1679">
        <v>1</v>
      </c>
      <c r="R1679" t="s">
        <v>57</v>
      </c>
      <c r="S1679" t="s">
        <v>4368</v>
      </c>
      <c r="T1679" t="s">
        <v>4369</v>
      </c>
      <c r="U1679" t="b">
        <v>0</v>
      </c>
      <c r="V1679" t="s">
        <v>4370</v>
      </c>
      <c r="W1679" t="s">
        <v>2727</v>
      </c>
      <c r="X1679" t="s">
        <v>54</v>
      </c>
      <c r="Y1679" t="s">
        <v>62</v>
      </c>
      <c r="Z1679" t="s">
        <v>54</v>
      </c>
      <c r="AA1679" t="s">
        <v>54</v>
      </c>
      <c r="AB1679" t="s">
        <v>54</v>
      </c>
      <c r="AC1679" t="s">
        <v>54</v>
      </c>
      <c r="AD1679">
        <v>0</v>
      </c>
      <c r="AE1679" t="s">
        <v>2173</v>
      </c>
      <c r="AF1679">
        <v>1</v>
      </c>
      <c r="AG1679">
        <v>162290709</v>
      </c>
      <c r="AH1679">
        <f t="shared" si="260"/>
        <v>0</v>
      </c>
      <c r="AI1679">
        <f t="shared" si="261"/>
        <v>0</v>
      </c>
      <c r="AJ1679">
        <f t="shared" si="262"/>
        <v>0</v>
      </c>
      <c r="AK1679">
        <f t="shared" si="263"/>
        <v>0</v>
      </c>
      <c r="AL1679">
        <f t="shared" si="264"/>
        <v>0</v>
      </c>
      <c r="AM1679">
        <f t="shared" si="265"/>
        <v>0</v>
      </c>
      <c r="AN1679">
        <f t="shared" si="266"/>
        <v>0</v>
      </c>
      <c r="AO1679">
        <f t="shared" si="267"/>
        <v>0</v>
      </c>
      <c r="AP1679">
        <f t="shared" si="268"/>
        <v>0</v>
      </c>
      <c r="AQ1679">
        <f t="shared" si="269"/>
        <v>0</v>
      </c>
      <c r="AR1679" t="s">
        <v>11851</v>
      </c>
      <c r="AS1679">
        <v>231108</v>
      </c>
      <c r="AT1679">
        <v>403772</v>
      </c>
      <c r="AU1679" t="s">
        <v>54</v>
      </c>
      <c r="AV1679">
        <v>0</v>
      </c>
      <c r="AW1679">
        <v>0</v>
      </c>
      <c r="AX1679">
        <v>0</v>
      </c>
      <c r="AY1679">
        <v>2</v>
      </c>
      <c r="AZ1679" t="s">
        <v>4401</v>
      </c>
      <c r="BA1679" t="s">
        <v>4402</v>
      </c>
      <c r="BB1679">
        <v>23671</v>
      </c>
      <c r="BC1679" t="s">
        <v>4403</v>
      </c>
      <c r="BD1679" t="s">
        <v>118</v>
      </c>
      <c r="BE1679" t="s">
        <v>119</v>
      </c>
      <c r="BF1679">
        <v>30267</v>
      </c>
      <c r="BG1679" t="s">
        <v>75</v>
      </c>
      <c r="BH1679" t="s">
        <v>76</v>
      </c>
      <c r="BI1679" t="s">
        <v>77</v>
      </c>
      <c r="BJ1679" t="s">
        <v>78</v>
      </c>
    </row>
    <row r="1680" spans="1:62" x14ac:dyDescent="0.25">
      <c r="A1680">
        <v>302366</v>
      </c>
      <c r="B1680">
        <v>1209512</v>
      </c>
      <c r="C1680" t="s">
        <v>51</v>
      </c>
      <c r="D1680">
        <v>431046</v>
      </c>
      <c r="E1680" t="s">
        <v>52</v>
      </c>
      <c r="F1680" t="s">
        <v>53</v>
      </c>
      <c r="G1680">
        <v>3</v>
      </c>
      <c r="H1680">
        <v>110</v>
      </c>
      <c r="I1680">
        <v>73</v>
      </c>
      <c r="J1680">
        <v>31</v>
      </c>
      <c r="K1680" t="s">
        <v>2628</v>
      </c>
      <c r="L1680" t="s">
        <v>2629</v>
      </c>
      <c r="M1680" t="s">
        <v>2630</v>
      </c>
      <c r="N1680">
        <v>4971933</v>
      </c>
      <c r="O1680">
        <v>1</v>
      </c>
      <c r="P1680" t="s">
        <v>56</v>
      </c>
      <c r="Q1680">
        <v>1</v>
      </c>
      <c r="R1680" t="s">
        <v>57</v>
      </c>
      <c r="S1680" t="s">
        <v>4368</v>
      </c>
      <c r="T1680" t="s">
        <v>4369</v>
      </c>
      <c r="U1680" t="b">
        <v>0</v>
      </c>
      <c r="V1680" t="s">
        <v>4370</v>
      </c>
      <c r="W1680" t="s">
        <v>2727</v>
      </c>
      <c r="X1680" t="s">
        <v>54</v>
      </c>
      <c r="Y1680" t="s">
        <v>62</v>
      </c>
      <c r="Z1680" t="s">
        <v>54</v>
      </c>
      <c r="AA1680" t="s">
        <v>54</v>
      </c>
      <c r="AB1680" t="s">
        <v>54</v>
      </c>
      <c r="AC1680" t="s">
        <v>54</v>
      </c>
      <c r="AD1680">
        <v>1</v>
      </c>
      <c r="AE1680" t="s">
        <v>4404</v>
      </c>
      <c r="AF1680">
        <v>1</v>
      </c>
      <c r="AG1680">
        <v>162290793</v>
      </c>
      <c r="AH1680">
        <f t="shared" si="260"/>
        <v>0</v>
      </c>
      <c r="AI1680">
        <f t="shared" si="261"/>
        <v>0</v>
      </c>
      <c r="AJ1680">
        <f t="shared" si="262"/>
        <v>0</v>
      </c>
      <c r="AK1680">
        <f t="shared" si="263"/>
        <v>0</v>
      </c>
      <c r="AL1680">
        <f t="shared" si="264"/>
        <v>0</v>
      </c>
      <c r="AM1680">
        <f t="shared" si="265"/>
        <v>0</v>
      </c>
      <c r="AN1680">
        <f t="shared" si="266"/>
        <v>0</v>
      </c>
      <c r="AO1680">
        <f t="shared" si="267"/>
        <v>0</v>
      </c>
      <c r="AP1680">
        <f t="shared" si="268"/>
        <v>0</v>
      </c>
      <c r="AQ1680">
        <f t="shared" si="269"/>
        <v>0</v>
      </c>
      <c r="AR1680" t="s">
        <v>11854</v>
      </c>
      <c r="AS1680">
        <v>231139</v>
      </c>
      <c r="AT1680">
        <v>403803</v>
      </c>
      <c r="AU1680" t="s">
        <v>54</v>
      </c>
      <c r="AV1680">
        <v>0</v>
      </c>
      <c r="AW1680">
        <v>0</v>
      </c>
      <c r="AX1680">
        <v>0</v>
      </c>
      <c r="AY1680">
        <v>1</v>
      </c>
      <c r="AZ1680" t="s">
        <v>4405</v>
      </c>
      <c r="BA1680" t="s">
        <v>4406</v>
      </c>
      <c r="BB1680">
        <v>46812</v>
      </c>
      <c r="BC1680" t="s">
        <v>4407</v>
      </c>
      <c r="BD1680" t="s">
        <v>482</v>
      </c>
      <c r="BE1680" t="s">
        <v>183</v>
      </c>
      <c r="BF1680">
        <v>30454</v>
      </c>
      <c r="BG1680" t="s">
        <v>75</v>
      </c>
      <c r="BH1680" t="s">
        <v>76</v>
      </c>
      <c r="BI1680" t="s">
        <v>77</v>
      </c>
      <c r="BJ1680" t="s">
        <v>78</v>
      </c>
    </row>
    <row r="1681" spans="1:62" x14ac:dyDescent="0.25">
      <c r="A1681">
        <v>302366</v>
      </c>
      <c r="B1681">
        <v>1209512</v>
      </c>
      <c r="C1681" t="s">
        <v>51</v>
      </c>
      <c r="D1681">
        <v>431046</v>
      </c>
      <c r="E1681" t="s">
        <v>52</v>
      </c>
      <c r="F1681" t="s">
        <v>53</v>
      </c>
      <c r="G1681">
        <v>3</v>
      </c>
      <c r="H1681">
        <v>110</v>
      </c>
      <c r="I1681">
        <v>73</v>
      </c>
      <c r="J1681">
        <v>31</v>
      </c>
      <c r="K1681" t="s">
        <v>2628</v>
      </c>
      <c r="L1681" t="s">
        <v>2629</v>
      </c>
      <c r="M1681" t="s">
        <v>2630</v>
      </c>
      <c r="N1681">
        <v>4971933</v>
      </c>
      <c r="O1681">
        <v>1</v>
      </c>
      <c r="P1681" t="s">
        <v>56</v>
      </c>
      <c r="Q1681">
        <v>1</v>
      </c>
      <c r="R1681" t="s">
        <v>57</v>
      </c>
      <c r="S1681" t="s">
        <v>4368</v>
      </c>
      <c r="T1681" t="s">
        <v>4369</v>
      </c>
      <c r="U1681" t="b">
        <v>0</v>
      </c>
      <c r="V1681" t="s">
        <v>4370</v>
      </c>
      <c r="W1681" t="s">
        <v>2727</v>
      </c>
      <c r="X1681" t="s">
        <v>54</v>
      </c>
      <c r="Y1681" t="s">
        <v>62</v>
      </c>
      <c r="Z1681" t="s">
        <v>54</v>
      </c>
      <c r="AA1681" t="s">
        <v>54</v>
      </c>
      <c r="AB1681" t="s">
        <v>54</v>
      </c>
      <c r="AC1681" t="s">
        <v>54</v>
      </c>
      <c r="AD1681">
        <v>0</v>
      </c>
      <c r="AE1681" t="s">
        <v>750</v>
      </c>
      <c r="AF1681">
        <v>1</v>
      </c>
      <c r="AG1681">
        <v>162290825</v>
      </c>
      <c r="AH1681">
        <f t="shared" si="260"/>
        <v>0</v>
      </c>
      <c r="AI1681">
        <f t="shared" si="261"/>
        <v>0</v>
      </c>
      <c r="AJ1681">
        <f t="shared" si="262"/>
        <v>0</v>
      </c>
      <c r="AK1681">
        <f t="shared" si="263"/>
        <v>0</v>
      </c>
      <c r="AL1681">
        <f t="shared" si="264"/>
        <v>0</v>
      </c>
      <c r="AM1681">
        <f t="shared" si="265"/>
        <v>0</v>
      </c>
      <c r="AN1681">
        <f t="shared" si="266"/>
        <v>0</v>
      </c>
      <c r="AO1681">
        <f t="shared" si="267"/>
        <v>0</v>
      </c>
      <c r="AP1681">
        <f t="shared" si="268"/>
        <v>0</v>
      </c>
      <c r="AQ1681">
        <f t="shared" si="269"/>
        <v>0</v>
      </c>
      <c r="AR1681" t="s">
        <v>11855</v>
      </c>
      <c r="AS1681">
        <v>231106</v>
      </c>
      <c r="AT1681">
        <v>403770</v>
      </c>
      <c r="AU1681" t="s">
        <v>54</v>
      </c>
      <c r="AV1681">
        <v>0</v>
      </c>
      <c r="AW1681">
        <v>0</v>
      </c>
      <c r="AX1681">
        <v>0</v>
      </c>
      <c r="AY1681">
        <v>2</v>
      </c>
      <c r="AZ1681" t="s">
        <v>4408</v>
      </c>
      <c r="BA1681" t="s">
        <v>4409</v>
      </c>
      <c r="BB1681">
        <v>21280</v>
      </c>
      <c r="BC1681" t="s">
        <v>4410</v>
      </c>
      <c r="BD1681" t="s">
        <v>118</v>
      </c>
      <c r="BE1681" t="s">
        <v>119</v>
      </c>
      <c r="BF1681">
        <v>30267</v>
      </c>
      <c r="BG1681" t="s">
        <v>75</v>
      </c>
      <c r="BH1681" t="s">
        <v>76</v>
      </c>
      <c r="BI1681" t="s">
        <v>77</v>
      </c>
      <c r="BJ1681" t="s">
        <v>78</v>
      </c>
    </row>
    <row r="1682" spans="1:62" x14ac:dyDescent="0.25">
      <c r="A1682">
        <v>302366</v>
      </c>
      <c r="B1682">
        <v>1209512</v>
      </c>
      <c r="C1682" t="s">
        <v>51</v>
      </c>
      <c r="D1682">
        <v>431046</v>
      </c>
      <c r="E1682" t="s">
        <v>52</v>
      </c>
      <c r="F1682" t="s">
        <v>53</v>
      </c>
      <c r="G1682">
        <v>3</v>
      </c>
      <c r="H1682">
        <v>110</v>
      </c>
      <c r="I1682">
        <v>73</v>
      </c>
      <c r="J1682">
        <v>31</v>
      </c>
      <c r="K1682" t="s">
        <v>2628</v>
      </c>
      <c r="L1682" t="s">
        <v>2629</v>
      </c>
      <c r="M1682" t="s">
        <v>2630</v>
      </c>
      <c r="N1682">
        <v>4971933</v>
      </c>
      <c r="O1682">
        <v>1</v>
      </c>
      <c r="P1682" t="s">
        <v>56</v>
      </c>
      <c r="Q1682">
        <v>1</v>
      </c>
      <c r="R1682" t="s">
        <v>57</v>
      </c>
      <c r="S1682" t="s">
        <v>4368</v>
      </c>
      <c r="T1682" t="s">
        <v>4369</v>
      </c>
      <c r="U1682" t="b">
        <v>0</v>
      </c>
      <c r="V1682" t="s">
        <v>4370</v>
      </c>
      <c r="W1682" t="s">
        <v>2727</v>
      </c>
      <c r="X1682" t="s">
        <v>54</v>
      </c>
      <c r="Y1682" t="s">
        <v>62</v>
      </c>
      <c r="Z1682" t="s">
        <v>54</v>
      </c>
      <c r="AA1682" t="s">
        <v>54</v>
      </c>
      <c r="AB1682" t="s">
        <v>54</v>
      </c>
      <c r="AC1682" t="s">
        <v>54</v>
      </c>
      <c r="AD1682">
        <v>1</v>
      </c>
      <c r="AE1682" t="s">
        <v>4411</v>
      </c>
      <c r="AF1682">
        <v>1</v>
      </c>
      <c r="AG1682">
        <v>162290855</v>
      </c>
      <c r="AH1682">
        <f t="shared" si="260"/>
        <v>0</v>
      </c>
      <c r="AI1682">
        <f t="shared" si="261"/>
        <v>0</v>
      </c>
      <c r="AJ1682">
        <f t="shared" si="262"/>
        <v>0</v>
      </c>
      <c r="AK1682">
        <f t="shared" si="263"/>
        <v>0</v>
      </c>
      <c r="AL1682">
        <f t="shared" si="264"/>
        <v>0</v>
      </c>
      <c r="AM1682">
        <f t="shared" si="265"/>
        <v>0</v>
      </c>
      <c r="AN1682">
        <f t="shared" si="266"/>
        <v>0</v>
      </c>
      <c r="AO1682">
        <f t="shared" si="267"/>
        <v>0</v>
      </c>
      <c r="AP1682">
        <f t="shared" si="268"/>
        <v>0</v>
      </c>
      <c r="AQ1682">
        <f t="shared" si="269"/>
        <v>0</v>
      </c>
      <c r="AR1682" t="s">
        <v>11856</v>
      </c>
      <c r="AS1682">
        <v>231104</v>
      </c>
      <c r="AT1682">
        <v>403768</v>
      </c>
      <c r="AU1682" t="s">
        <v>54</v>
      </c>
      <c r="AV1682">
        <v>0</v>
      </c>
      <c r="AW1682">
        <v>0</v>
      </c>
      <c r="AX1682">
        <v>0</v>
      </c>
      <c r="AY1682">
        <v>1</v>
      </c>
      <c r="AZ1682" t="s">
        <v>4412</v>
      </c>
      <c r="BA1682" t="s">
        <v>4413</v>
      </c>
      <c r="BB1682">
        <v>18460</v>
      </c>
      <c r="BC1682" t="s">
        <v>4414</v>
      </c>
      <c r="BD1682" t="s">
        <v>67</v>
      </c>
      <c r="BE1682" t="s">
        <v>68</v>
      </c>
      <c r="BF1682">
        <v>30310</v>
      </c>
      <c r="BG1682" t="s">
        <v>75</v>
      </c>
      <c r="BH1682" t="s">
        <v>76</v>
      </c>
      <c r="BI1682" t="s">
        <v>77</v>
      </c>
      <c r="BJ1682" t="s">
        <v>78</v>
      </c>
    </row>
    <row r="1683" spans="1:62" x14ac:dyDescent="0.25">
      <c r="A1683">
        <v>302366</v>
      </c>
      <c r="B1683">
        <v>1209512</v>
      </c>
      <c r="C1683" t="s">
        <v>51</v>
      </c>
      <c r="D1683">
        <v>431046</v>
      </c>
      <c r="E1683" t="s">
        <v>52</v>
      </c>
      <c r="F1683" t="s">
        <v>53</v>
      </c>
      <c r="G1683">
        <v>3</v>
      </c>
      <c r="H1683">
        <v>110</v>
      </c>
      <c r="I1683">
        <v>73</v>
      </c>
      <c r="J1683">
        <v>31</v>
      </c>
      <c r="K1683" t="s">
        <v>2628</v>
      </c>
      <c r="L1683" t="s">
        <v>2629</v>
      </c>
      <c r="M1683" t="s">
        <v>2630</v>
      </c>
      <c r="N1683">
        <v>4971933</v>
      </c>
      <c r="O1683">
        <v>1</v>
      </c>
      <c r="P1683" t="s">
        <v>56</v>
      </c>
      <c r="Q1683">
        <v>1</v>
      </c>
      <c r="R1683" t="s">
        <v>57</v>
      </c>
      <c r="S1683" t="s">
        <v>4368</v>
      </c>
      <c r="T1683" t="s">
        <v>4369</v>
      </c>
      <c r="U1683" t="b">
        <v>0</v>
      </c>
      <c r="V1683" t="s">
        <v>4370</v>
      </c>
      <c r="W1683" t="s">
        <v>2727</v>
      </c>
      <c r="X1683" t="s">
        <v>54</v>
      </c>
      <c r="Y1683" t="s">
        <v>62</v>
      </c>
      <c r="Z1683" t="s">
        <v>54</v>
      </c>
      <c r="AA1683" t="s">
        <v>54</v>
      </c>
      <c r="AB1683" t="s">
        <v>54</v>
      </c>
      <c r="AC1683" t="s">
        <v>54</v>
      </c>
      <c r="AD1683">
        <v>1</v>
      </c>
      <c r="AE1683" t="s">
        <v>4415</v>
      </c>
      <c r="AF1683">
        <v>1</v>
      </c>
      <c r="AG1683">
        <v>162290875</v>
      </c>
      <c r="AH1683">
        <f t="shared" si="260"/>
        <v>0</v>
      </c>
      <c r="AI1683">
        <f t="shared" si="261"/>
        <v>0</v>
      </c>
      <c r="AJ1683">
        <f t="shared" si="262"/>
        <v>0</v>
      </c>
      <c r="AK1683">
        <f t="shared" si="263"/>
        <v>0</v>
      </c>
      <c r="AL1683">
        <f t="shared" si="264"/>
        <v>0</v>
      </c>
      <c r="AM1683">
        <f t="shared" si="265"/>
        <v>0</v>
      </c>
      <c r="AN1683">
        <f t="shared" si="266"/>
        <v>0</v>
      </c>
      <c r="AO1683">
        <f t="shared" si="267"/>
        <v>0</v>
      </c>
      <c r="AP1683">
        <f t="shared" si="268"/>
        <v>0</v>
      </c>
      <c r="AQ1683">
        <f t="shared" si="269"/>
        <v>0</v>
      </c>
      <c r="AR1683" t="s">
        <v>11857</v>
      </c>
      <c r="AS1683">
        <v>231088</v>
      </c>
      <c r="AT1683">
        <v>403752</v>
      </c>
      <c r="AU1683" t="s">
        <v>54</v>
      </c>
      <c r="AV1683">
        <v>0</v>
      </c>
      <c r="AW1683">
        <v>0</v>
      </c>
      <c r="AX1683">
        <v>0</v>
      </c>
      <c r="AY1683">
        <v>1</v>
      </c>
      <c r="AZ1683" t="s">
        <v>4416</v>
      </c>
      <c r="BA1683" t="s">
        <v>4417</v>
      </c>
      <c r="BB1683">
        <v>22340</v>
      </c>
      <c r="BC1683" t="s">
        <v>4418</v>
      </c>
      <c r="BD1683" t="s">
        <v>67</v>
      </c>
      <c r="BE1683" t="s">
        <v>68</v>
      </c>
      <c r="BF1683">
        <v>30310</v>
      </c>
      <c r="BG1683" t="s">
        <v>535</v>
      </c>
      <c r="BH1683" t="s">
        <v>536</v>
      </c>
      <c r="BI1683" t="s">
        <v>537</v>
      </c>
      <c r="BJ1683" t="s">
        <v>538</v>
      </c>
    </row>
    <row r="1684" spans="1:62" x14ac:dyDescent="0.25">
      <c r="A1684">
        <v>302366</v>
      </c>
      <c r="B1684">
        <v>1209512</v>
      </c>
      <c r="C1684" t="s">
        <v>51</v>
      </c>
      <c r="D1684">
        <v>431046</v>
      </c>
      <c r="E1684" t="s">
        <v>52</v>
      </c>
      <c r="F1684" t="s">
        <v>53</v>
      </c>
      <c r="G1684">
        <v>3</v>
      </c>
      <c r="H1684">
        <v>110</v>
      </c>
      <c r="I1684">
        <v>73</v>
      </c>
      <c r="J1684">
        <v>31</v>
      </c>
      <c r="K1684" t="s">
        <v>2628</v>
      </c>
      <c r="L1684" t="s">
        <v>2629</v>
      </c>
      <c r="M1684" t="s">
        <v>2630</v>
      </c>
      <c r="N1684">
        <v>4971933</v>
      </c>
      <c r="O1684">
        <v>1</v>
      </c>
      <c r="P1684" t="s">
        <v>56</v>
      </c>
      <c r="Q1684">
        <v>1</v>
      </c>
      <c r="R1684" t="s">
        <v>57</v>
      </c>
      <c r="S1684" t="s">
        <v>4368</v>
      </c>
      <c r="T1684" t="s">
        <v>4369</v>
      </c>
      <c r="U1684" t="b">
        <v>0</v>
      </c>
      <c r="V1684" t="s">
        <v>4370</v>
      </c>
      <c r="W1684" t="s">
        <v>2727</v>
      </c>
      <c r="X1684" t="s">
        <v>54</v>
      </c>
      <c r="Y1684" t="s">
        <v>62</v>
      </c>
      <c r="Z1684" t="s">
        <v>54</v>
      </c>
      <c r="AA1684" t="s">
        <v>54</v>
      </c>
      <c r="AB1684" t="s">
        <v>54</v>
      </c>
      <c r="AC1684" t="s">
        <v>54</v>
      </c>
      <c r="AD1684">
        <v>1</v>
      </c>
      <c r="AE1684" t="s">
        <v>4419</v>
      </c>
      <c r="AF1684">
        <v>1</v>
      </c>
      <c r="AG1684">
        <v>162290922</v>
      </c>
      <c r="AH1684">
        <f t="shared" si="260"/>
        <v>0</v>
      </c>
      <c r="AI1684">
        <f t="shared" si="261"/>
        <v>0</v>
      </c>
      <c r="AJ1684">
        <f t="shared" si="262"/>
        <v>0</v>
      </c>
      <c r="AK1684">
        <f t="shared" si="263"/>
        <v>0</v>
      </c>
      <c r="AL1684">
        <f t="shared" si="264"/>
        <v>0</v>
      </c>
      <c r="AM1684">
        <f t="shared" si="265"/>
        <v>0</v>
      </c>
      <c r="AN1684">
        <f t="shared" si="266"/>
        <v>0</v>
      </c>
      <c r="AO1684">
        <f t="shared" si="267"/>
        <v>0</v>
      </c>
      <c r="AP1684">
        <f t="shared" si="268"/>
        <v>0</v>
      </c>
      <c r="AQ1684">
        <f t="shared" si="269"/>
        <v>0</v>
      </c>
      <c r="AR1684" t="s">
        <v>11858</v>
      </c>
      <c r="AS1684">
        <v>231136</v>
      </c>
      <c r="AT1684">
        <v>403800</v>
      </c>
      <c r="AU1684" t="s">
        <v>54</v>
      </c>
      <c r="AV1684">
        <v>0</v>
      </c>
      <c r="AW1684">
        <v>0</v>
      </c>
      <c r="AX1684">
        <v>0</v>
      </c>
      <c r="AY1684">
        <v>1</v>
      </c>
      <c r="AZ1684" t="s">
        <v>4420</v>
      </c>
      <c r="BA1684" t="s">
        <v>4421</v>
      </c>
      <c r="BB1684">
        <v>28978</v>
      </c>
      <c r="BC1684" t="s">
        <v>4422</v>
      </c>
      <c r="BD1684" t="s">
        <v>182</v>
      </c>
      <c r="BE1684" t="s">
        <v>183</v>
      </c>
      <c r="BF1684">
        <v>30454</v>
      </c>
      <c r="BG1684" t="s">
        <v>75</v>
      </c>
      <c r="BH1684" t="s">
        <v>76</v>
      </c>
      <c r="BI1684" t="s">
        <v>77</v>
      </c>
      <c r="BJ1684" t="s">
        <v>78</v>
      </c>
    </row>
    <row r="1685" spans="1:62" x14ac:dyDescent="0.25">
      <c r="A1685">
        <v>302366</v>
      </c>
      <c r="B1685">
        <v>1209512</v>
      </c>
      <c r="C1685" t="s">
        <v>51</v>
      </c>
      <c r="D1685">
        <v>431046</v>
      </c>
      <c r="E1685" t="s">
        <v>52</v>
      </c>
      <c r="F1685" t="s">
        <v>53</v>
      </c>
      <c r="G1685">
        <v>3</v>
      </c>
      <c r="H1685">
        <v>110</v>
      </c>
      <c r="I1685">
        <v>73</v>
      </c>
      <c r="J1685">
        <v>31</v>
      </c>
      <c r="K1685" t="s">
        <v>2628</v>
      </c>
      <c r="L1685" t="s">
        <v>2629</v>
      </c>
      <c r="M1685" t="s">
        <v>2630</v>
      </c>
      <c r="N1685">
        <v>4971933</v>
      </c>
      <c r="O1685">
        <v>1</v>
      </c>
      <c r="P1685" t="s">
        <v>56</v>
      </c>
      <c r="Q1685">
        <v>1</v>
      </c>
      <c r="R1685" t="s">
        <v>57</v>
      </c>
      <c r="S1685" t="s">
        <v>4368</v>
      </c>
      <c r="T1685" t="s">
        <v>4369</v>
      </c>
      <c r="U1685" t="b">
        <v>0</v>
      </c>
      <c r="V1685" t="s">
        <v>4370</v>
      </c>
      <c r="W1685" t="s">
        <v>2727</v>
      </c>
      <c r="X1685" t="s">
        <v>54</v>
      </c>
      <c r="Y1685" t="s">
        <v>62</v>
      </c>
      <c r="Z1685" t="s">
        <v>54</v>
      </c>
      <c r="AA1685" t="s">
        <v>54</v>
      </c>
      <c r="AB1685" t="s">
        <v>54</v>
      </c>
      <c r="AC1685" t="s">
        <v>54</v>
      </c>
      <c r="AD1685">
        <v>0</v>
      </c>
      <c r="AE1685" t="s">
        <v>1077</v>
      </c>
      <c r="AF1685">
        <v>1</v>
      </c>
      <c r="AG1685">
        <v>162290963</v>
      </c>
      <c r="AH1685">
        <f t="shared" si="260"/>
        <v>0</v>
      </c>
      <c r="AI1685">
        <f t="shared" si="261"/>
        <v>0</v>
      </c>
      <c r="AJ1685">
        <f t="shared" si="262"/>
        <v>0</v>
      </c>
      <c r="AK1685">
        <f t="shared" si="263"/>
        <v>0</v>
      </c>
      <c r="AL1685">
        <f t="shared" si="264"/>
        <v>0</v>
      </c>
      <c r="AM1685">
        <f t="shared" si="265"/>
        <v>0</v>
      </c>
      <c r="AN1685">
        <f t="shared" si="266"/>
        <v>0</v>
      </c>
      <c r="AO1685">
        <f t="shared" si="267"/>
        <v>0</v>
      </c>
      <c r="AP1685">
        <f t="shared" si="268"/>
        <v>0</v>
      </c>
      <c r="AQ1685">
        <f t="shared" si="269"/>
        <v>0</v>
      </c>
      <c r="AR1685" t="s">
        <v>11859</v>
      </c>
      <c r="AS1685">
        <v>231160</v>
      </c>
      <c r="AT1685">
        <v>403824</v>
      </c>
      <c r="AU1685" t="s">
        <v>54</v>
      </c>
      <c r="AV1685">
        <v>0</v>
      </c>
      <c r="AW1685">
        <v>1</v>
      </c>
      <c r="AX1685">
        <v>0</v>
      </c>
      <c r="AY1685">
        <v>3</v>
      </c>
      <c r="AZ1685" t="s">
        <v>4423</v>
      </c>
      <c r="BA1685" t="s">
        <v>4424</v>
      </c>
      <c r="BB1685">
        <v>188629</v>
      </c>
      <c r="BC1685" t="s">
        <v>4425</v>
      </c>
      <c r="BD1685" t="s">
        <v>73</v>
      </c>
      <c r="BE1685" t="s">
        <v>74</v>
      </c>
      <c r="BF1685">
        <v>107857</v>
      </c>
      <c r="BG1685" t="s">
        <v>75</v>
      </c>
      <c r="BH1685" t="s">
        <v>76</v>
      </c>
      <c r="BI1685" t="s">
        <v>77</v>
      </c>
      <c r="BJ1685" t="s">
        <v>78</v>
      </c>
    </row>
    <row r="1686" spans="1:62" x14ac:dyDescent="0.25">
      <c r="A1686">
        <v>302366</v>
      </c>
      <c r="B1686">
        <v>1209512</v>
      </c>
      <c r="C1686" t="s">
        <v>51</v>
      </c>
      <c r="D1686">
        <v>431046</v>
      </c>
      <c r="E1686" t="s">
        <v>52</v>
      </c>
      <c r="F1686" t="s">
        <v>53</v>
      </c>
      <c r="G1686">
        <v>3</v>
      </c>
      <c r="H1686">
        <v>110</v>
      </c>
      <c r="I1686">
        <v>73</v>
      </c>
      <c r="J1686">
        <v>31</v>
      </c>
      <c r="K1686" t="s">
        <v>2628</v>
      </c>
      <c r="L1686" t="s">
        <v>2629</v>
      </c>
      <c r="M1686" t="s">
        <v>2630</v>
      </c>
      <c r="N1686">
        <v>4971933</v>
      </c>
      <c r="O1686">
        <v>1</v>
      </c>
      <c r="P1686" t="s">
        <v>56</v>
      </c>
      <c r="Q1686">
        <v>1</v>
      </c>
      <c r="R1686" t="s">
        <v>57</v>
      </c>
      <c r="S1686" t="s">
        <v>4368</v>
      </c>
      <c r="T1686" t="s">
        <v>4369</v>
      </c>
      <c r="U1686" t="b">
        <v>0</v>
      </c>
      <c r="V1686" t="s">
        <v>4370</v>
      </c>
      <c r="W1686" t="s">
        <v>2727</v>
      </c>
      <c r="X1686" t="s">
        <v>54</v>
      </c>
      <c r="Y1686" t="s">
        <v>62</v>
      </c>
      <c r="Z1686" t="s">
        <v>54</v>
      </c>
      <c r="AA1686" t="s">
        <v>54</v>
      </c>
      <c r="AB1686" t="s">
        <v>54</v>
      </c>
      <c r="AC1686" t="s">
        <v>54</v>
      </c>
      <c r="AD1686">
        <v>1</v>
      </c>
      <c r="AE1686" t="s">
        <v>4426</v>
      </c>
      <c r="AF1686">
        <v>1</v>
      </c>
      <c r="AG1686">
        <v>162291210</v>
      </c>
      <c r="AH1686">
        <f t="shared" si="260"/>
        <v>0</v>
      </c>
      <c r="AI1686">
        <f t="shared" si="261"/>
        <v>0</v>
      </c>
      <c r="AJ1686">
        <f t="shared" si="262"/>
        <v>0</v>
      </c>
      <c r="AK1686">
        <f t="shared" si="263"/>
        <v>0</v>
      </c>
      <c r="AL1686">
        <f t="shared" si="264"/>
        <v>0</v>
      </c>
      <c r="AM1686">
        <f t="shared" si="265"/>
        <v>0</v>
      </c>
      <c r="AN1686">
        <f t="shared" si="266"/>
        <v>0</v>
      </c>
      <c r="AO1686">
        <f t="shared" si="267"/>
        <v>0</v>
      </c>
      <c r="AP1686">
        <f t="shared" si="268"/>
        <v>0</v>
      </c>
      <c r="AQ1686">
        <f t="shared" si="269"/>
        <v>0</v>
      </c>
      <c r="AR1686" t="s">
        <v>11860</v>
      </c>
      <c r="AS1686">
        <v>231074</v>
      </c>
      <c r="AT1686">
        <v>403738</v>
      </c>
      <c r="AU1686" t="s">
        <v>54</v>
      </c>
      <c r="AV1686">
        <v>0</v>
      </c>
      <c r="AW1686">
        <v>0</v>
      </c>
      <c r="AX1686">
        <v>0</v>
      </c>
      <c r="AY1686">
        <v>1</v>
      </c>
      <c r="AZ1686" t="s">
        <v>4427</v>
      </c>
      <c r="BA1686" t="s">
        <v>4428</v>
      </c>
      <c r="BB1686">
        <v>24242</v>
      </c>
      <c r="BC1686" t="s">
        <v>4429</v>
      </c>
      <c r="BD1686" t="s">
        <v>182</v>
      </c>
      <c r="BE1686" t="s">
        <v>187</v>
      </c>
      <c r="BF1686">
        <v>30453</v>
      </c>
      <c r="BG1686" t="s">
        <v>75</v>
      </c>
      <c r="BH1686" t="s">
        <v>76</v>
      </c>
      <c r="BI1686" t="s">
        <v>77</v>
      </c>
      <c r="BJ1686" t="s">
        <v>78</v>
      </c>
    </row>
    <row r="1687" spans="1:62" x14ac:dyDescent="0.25">
      <c r="A1687">
        <v>302366</v>
      </c>
      <c r="B1687">
        <v>1209512</v>
      </c>
      <c r="C1687" t="s">
        <v>51</v>
      </c>
      <c r="D1687">
        <v>431046</v>
      </c>
      <c r="E1687" t="s">
        <v>52</v>
      </c>
      <c r="F1687" t="s">
        <v>53</v>
      </c>
      <c r="G1687">
        <v>3</v>
      </c>
      <c r="H1687">
        <v>110</v>
      </c>
      <c r="I1687">
        <v>73</v>
      </c>
      <c r="J1687">
        <v>31</v>
      </c>
      <c r="K1687" t="s">
        <v>2628</v>
      </c>
      <c r="L1687" t="s">
        <v>2629</v>
      </c>
      <c r="M1687" t="s">
        <v>2630</v>
      </c>
      <c r="N1687">
        <v>4971933</v>
      </c>
      <c r="O1687">
        <v>1</v>
      </c>
      <c r="P1687" t="s">
        <v>56</v>
      </c>
      <c r="Q1687">
        <v>1</v>
      </c>
      <c r="R1687" t="s">
        <v>57</v>
      </c>
      <c r="S1687" t="s">
        <v>4368</v>
      </c>
      <c r="T1687" t="s">
        <v>4369</v>
      </c>
      <c r="U1687" t="b">
        <v>0</v>
      </c>
      <c r="V1687" t="s">
        <v>4370</v>
      </c>
      <c r="W1687" t="s">
        <v>2727</v>
      </c>
      <c r="X1687" t="s">
        <v>54</v>
      </c>
      <c r="Y1687" t="s">
        <v>62</v>
      </c>
      <c r="Z1687" t="s">
        <v>54</v>
      </c>
      <c r="AA1687" t="s">
        <v>54</v>
      </c>
      <c r="AB1687" t="s">
        <v>54</v>
      </c>
      <c r="AC1687" t="s">
        <v>54</v>
      </c>
      <c r="AD1687">
        <v>1</v>
      </c>
      <c r="AE1687" t="s">
        <v>4430</v>
      </c>
      <c r="AF1687">
        <v>1</v>
      </c>
      <c r="AG1687">
        <v>162291242</v>
      </c>
      <c r="AH1687">
        <f t="shared" si="260"/>
        <v>0</v>
      </c>
      <c r="AI1687">
        <f t="shared" si="261"/>
        <v>0</v>
      </c>
      <c r="AJ1687">
        <f t="shared" si="262"/>
        <v>0</v>
      </c>
      <c r="AK1687">
        <f t="shared" si="263"/>
        <v>0</v>
      </c>
      <c r="AL1687">
        <f t="shared" si="264"/>
        <v>0</v>
      </c>
      <c r="AM1687">
        <f t="shared" si="265"/>
        <v>0</v>
      </c>
      <c r="AN1687">
        <f t="shared" si="266"/>
        <v>0</v>
      </c>
      <c r="AO1687">
        <f t="shared" si="267"/>
        <v>0</v>
      </c>
      <c r="AP1687">
        <f t="shared" si="268"/>
        <v>0</v>
      </c>
      <c r="AQ1687">
        <f t="shared" si="269"/>
        <v>0</v>
      </c>
      <c r="AR1687" t="s">
        <v>11861</v>
      </c>
      <c r="AS1687">
        <v>231135</v>
      </c>
      <c r="AT1687">
        <v>403799</v>
      </c>
      <c r="AU1687" t="s">
        <v>54</v>
      </c>
      <c r="AV1687">
        <v>0</v>
      </c>
      <c r="AW1687">
        <v>0</v>
      </c>
      <c r="AX1687">
        <v>0</v>
      </c>
      <c r="AY1687">
        <v>1</v>
      </c>
      <c r="AZ1687" t="s">
        <v>4431</v>
      </c>
      <c r="BA1687" t="s">
        <v>4432</v>
      </c>
      <c r="BB1687">
        <v>26643</v>
      </c>
      <c r="BC1687" t="s">
        <v>4433</v>
      </c>
      <c r="BD1687" t="s">
        <v>182</v>
      </c>
      <c r="BE1687" t="s">
        <v>183</v>
      </c>
      <c r="BF1687">
        <v>30454</v>
      </c>
      <c r="BG1687" t="s">
        <v>75</v>
      </c>
      <c r="BH1687" t="s">
        <v>76</v>
      </c>
      <c r="BI1687" t="s">
        <v>77</v>
      </c>
      <c r="BJ1687" t="s">
        <v>78</v>
      </c>
    </row>
    <row r="1688" spans="1:62" x14ac:dyDescent="0.25">
      <c r="A1688">
        <v>302366</v>
      </c>
      <c r="B1688">
        <v>1209512</v>
      </c>
      <c r="C1688" t="s">
        <v>51</v>
      </c>
      <c r="D1688">
        <v>431046</v>
      </c>
      <c r="E1688" t="s">
        <v>52</v>
      </c>
      <c r="F1688" t="s">
        <v>53</v>
      </c>
      <c r="G1688">
        <v>3</v>
      </c>
      <c r="H1688">
        <v>110</v>
      </c>
      <c r="I1688">
        <v>73</v>
      </c>
      <c r="J1688">
        <v>31</v>
      </c>
      <c r="K1688" t="s">
        <v>2628</v>
      </c>
      <c r="L1688" t="s">
        <v>2629</v>
      </c>
      <c r="M1688" t="s">
        <v>2630</v>
      </c>
      <c r="N1688">
        <v>4971933</v>
      </c>
      <c r="O1688">
        <v>1</v>
      </c>
      <c r="P1688" t="s">
        <v>56</v>
      </c>
      <c r="Q1688">
        <v>1</v>
      </c>
      <c r="R1688" t="s">
        <v>57</v>
      </c>
      <c r="S1688" t="s">
        <v>4368</v>
      </c>
      <c r="T1688" t="s">
        <v>4369</v>
      </c>
      <c r="U1688" t="b">
        <v>0</v>
      </c>
      <c r="V1688" t="s">
        <v>4370</v>
      </c>
      <c r="W1688" t="s">
        <v>2727</v>
      </c>
      <c r="X1688" t="s">
        <v>54</v>
      </c>
      <c r="Y1688" t="s">
        <v>62</v>
      </c>
      <c r="Z1688" t="s">
        <v>54</v>
      </c>
      <c r="AA1688" t="s">
        <v>54</v>
      </c>
      <c r="AB1688" t="s">
        <v>54</v>
      </c>
      <c r="AC1688" t="s">
        <v>54</v>
      </c>
      <c r="AD1688">
        <v>0</v>
      </c>
      <c r="AE1688" t="s">
        <v>54</v>
      </c>
      <c r="AF1688">
        <v>1</v>
      </c>
      <c r="AG1688">
        <v>162291286</v>
      </c>
      <c r="AH1688">
        <f t="shared" si="260"/>
        <v>0</v>
      </c>
      <c r="AI1688">
        <f t="shared" si="261"/>
        <v>0</v>
      </c>
      <c r="AJ1688">
        <f t="shared" si="262"/>
        <v>0</v>
      </c>
      <c r="AK1688">
        <f t="shared" si="263"/>
        <v>0</v>
      </c>
      <c r="AL1688">
        <f t="shared" si="264"/>
        <v>0</v>
      </c>
      <c r="AM1688">
        <f t="shared" si="265"/>
        <v>0</v>
      </c>
      <c r="AN1688">
        <f t="shared" si="266"/>
        <v>0</v>
      </c>
      <c r="AO1688">
        <f t="shared" si="267"/>
        <v>0</v>
      </c>
      <c r="AP1688">
        <f t="shared" si="268"/>
        <v>0</v>
      </c>
      <c r="AQ1688">
        <f t="shared" si="269"/>
        <v>0</v>
      </c>
      <c r="AR1688" t="s">
        <v>11862</v>
      </c>
      <c r="AS1688">
        <v>231183</v>
      </c>
      <c r="AT1688">
        <v>403883</v>
      </c>
      <c r="AU1688" t="s">
        <v>54</v>
      </c>
      <c r="AV1688">
        <v>1</v>
      </c>
      <c r="AW1688">
        <v>1</v>
      </c>
      <c r="AX1688">
        <v>0</v>
      </c>
      <c r="AY1688">
        <v>1</v>
      </c>
      <c r="AZ1688" t="s">
        <v>4434</v>
      </c>
      <c r="BA1688" t="s">
        <v>4435</v>
      </c>
      <c r="BB1688">
        <v>27113</v>
      </c>
      <c r="BC1688" t="s">
        <v>4436</v>
      </c>
      <c r="BD1688" t="s">
        <v>112</v>
      </c>
      <c r="BE1688" t="s">
        <v>113</v>
      </c>
      <c r="BF1688">
        <v>108187</v>
      </c>
      <c r="BG1688" t="s">
        <v>75</v>
      </c>
      <c r="BH1688" t="s">
        <v>76</v>
      </c>
      <c r="BI1688" t="s">
        <v>77</v>
      </c>
      <c r="BJ1688" t="s">
        <v>78</v>
      </c>
    </row>
    <row r="1689" spans="1:62" x14ac:dyDescent="0.25">
      <c r="A1689">
        <v>302366</v>
      </c>
      <c r="B1689">
        <v>1209512</v>
      </c>
      <c r="C1689" t="s">
        <v>51</v>
      </c>
      <c r="D1689">
        <v>431046</v>
      </c>
      <c r="E1689" t="s">
        <v>52</v>
      </c>
      <c r="F1689" t="s">
        <v>53</v>
      </c>
      <c r="G1689">
        <v>3</v>
      </c>
      <c r="H1689">
        <v>110</v>
      </c>
      <c r="I1689">
        <v>73</v>
      </c>
      <c r="J1689">
        <v>31</v>
      </c>
      <c r="K1689" t="s">
        <v>2628</v>
      </c>
      <c r="L1689" t="s">
        <v>2629</v>
      </c>
      <c r="M1689" t="s">
        <v>2630</v>
      </c>
      <c r="N1689">
        <v>4971933</v>
      </c>
      <c r="O1689">
        <v>1</v>
      </c>
      <c r="P1689" t="s">
        <v>56</v>
      </c>
      <c r="Q1689">
        <v>1</v>
      </c>
      <c r="R1689" t="s">
        <v>57</v>
      </c>
      <c r="S1689" t="s">
        <v>4368</v>
      </c>
      <c r="T1689" t="s">
        <v>4369</v>
      </c>
      <c r="U1689" t="b">
        <v>0</v>
      </c>
      <c r="V1689" t="s">
        <v>4370</v>
      </c>
      <c r="W1689" t="s">
        <v>2727</v>
      </c>
      <c r="X1689" t="s">
        <v>54</v>
      </c>
      <c r="Y1689" t="s">
        <v>62</v>
      </c>
      <c r="Z1689" t="s">
        <v>54</v>
      </c>
      <c r="AA1689" t="s">
        <v>54</v>
      </c>
      <c r="AB1689" t="s">
        <v>54</v>
      </c>
      <c r="AC1689" t="s">
        <v>54</v>
      </c>
      <c r="AD1689">
        <v>0</v>
      </c>
      <c r="AE1689" t="s">
        <v>371</v>
      </c>
      <c r="AF1689">
        <v>1</v>
      </c>
      <c r="AG1689">
        <v>162291346</v>
      </c>
      <c r="AH1689">
        <f t="shared" si="260"/>
        <v>0</v>
      </c>
      <c r="AI1689">
        <f t="shared" si="261"/>
        <v>0</v>
      </c>
      <c r="AJ1689">
        <f t="shared" si="262"/>
        <v>0</v>
      </c>
      <c r="AK1689">
        <f t="shared" si="263"/>
        <v>0</v>
      </c>
      <c r="AL1689">
        <f t="shared" si="264"/>
        <v>0</v>
      </c>
      <c r="AM1689">
        <f t="shared" si="265"/>
        <v>0</v>
      </c>
      <c r="AN1689">
        <f t="shared" si="266"/>
        <v>0</v>
      </c>
      <c r="AO1689">
        <f t="shared" si="267"/>
        <v>0</v>
      </c>
      <c r="AP1689">
        <f t="shared" si="268"/>
        <v>0</v>
      </c>
      <c r="AQ1689">
        <f t="shared" si="269"/>
        <v>0</v>
      </c>
      <c r="AR1689" t="s">
        <v>11863</v>
      </c>
      <c r="AS1689">
        <v>231173</v>
      </c>
      <c r="AT1689">
        <v>403853</v>
      </c>
      <c r="AU1689" t="s">
        <v>54</v>
      </c>
      <c r="AV1689">
        <v>0</v>
      </c>
      <c r="AW1689">
        <v>2</v>
      </c>
      <c r="AX1689">
        <v>0</v>
      </c>
      <c r="AY1689">
        <v>3</v>
      </c>
      <c r="AZ1689" t="s">
        <v>4437</v>
      </c>
      <c r="BA1689" t="s">
        <v>4438</v>
      </c>
      <c r="BB1689">
        <v>19516</v>
      </c>
      <c r="BC1689" t="s">
        <v>4439</v>
      </c>
      <c r="BD1689" t="s">
        <v>112</v>
      </c>
      <c r="BE1689" t="s">
        <v>113</v>
      </c>
      <c r="BF1689">
        <v>108187</v>
      </c>
      <c r="BG1689" t="s">
        <v>75</v>
      </c>
      <c r="BH1689" t="s">
        <v>76</v>
      </c>
      <c r="BI1689" t="s">
        <v>77</v>
      </c>
      <c r="BJ1689" t="s">
        <v>78</v>
      </c>
    </row>
    <row r="1690" spans="1:62" x14ac:dyDescent="0.25">
      <c r="A1690">
        <v>302366</v>
      </c>
      <c r="B1690">
        <v>1209512</v>
      </c>
      <c r="C1690" t="s">
        <v>51</v>
      </c>
      <c r="D1690">
        <v>431046</v>
      </c>
      <c r="E1690" t="s">
        <v>52</v>
      </c>
      <c r="F1690" t="s">
        <v>53</v>
      </c>
      <c r="G1690">
        <v>3</v>
      </c>
      <c r="H1690">
        <v>110</v>
      </c>
      <c r="I1690">
        <v>73</v>
      </c>
      <c r="J1690">
        <v>31</v>
      </c>
      <c r="K1690" t="s">
        <v>2628</v>
      </c>
      <c r="L1690" t="s">
        <v>2629</v>
      </c>
      <c r="M1690" t="s">
        <v>2630</v>
      </c>
      <c r="N1690">
        <v>4971933</v>
      </c>
      <c r="O1690">
        <v>1</v>
      </c>
      <c r="P1690" t="s">
        <v>56</v>
      </c>
      <c r="Q1690">
        <v>1</v>
      </c>
      <c r="R1690" t="s">
        <v>57</v>
      </c>
      <c r="S1690" t="s">
        <v>4368</v>
      </c>
      <c r="T1690" t="s">
        <v>4369</v>
      </c>
      <c r="U1690" t="b">
        <v>0</v>
      </c>
      <c r="V1690" t="s">
        <v>4370</v>
      </c>
      <c r="W1690" t="s">
        <v>2727</v>
      </c>
      <c r="X1690" t="s">
        <v>54</v>
      </c>
      <c r="Y1690" t="s">
        <v>62</v>
      </c>
      <c r="Z1690" t="s">
        <v>54</v>
      </c>
      <c r="AA1690" t="s">
        <v>54</v>
      </c>
      <c r="AB1690" t="s">
        <v>54</v>
      </c>
      <c r="AC1690" t="s">
        <v>54</v>
      </c>
      <c r="AD1690">
        <v>1</v>
      </c>
      <c r="AE1690" t="s">
        <v>4430</v>
      </c>
      <c r="AF1690">
        <v>1</v>
      </c>
      <c r="AG1690">
        <v>162361013</v>
      </c>
      <c r="AH1690">
        <f t="shared" si="260"/>
        <v>0</v>
      </c>
      <c r="AI1690">
        <f t="shared" si="261"/>
        <v>0</v>
      </c>
      <c r="AJ1690">
        <f t="shared" si="262"/>
        <v>0</v>
      </c>
      <c r="AK1690">
        <f t="shared" si="263"/>
        <v>0</v>
      </c>
      <c r="AL1690">
        <f t="shared" si="264"/>
        <v>0</v>
      </c>
      <c r="AM1690">
        <f t="shared" si="265"/>
        <v>0</v>
      </c>
      <c r="AN1690">
        <f t="shared" si="266"/>
        <v>0</v>
      </c>
      <c r="AO1690">
        <f t="shared" si="267"/>
        <v>0</v>
      </c>
      <c r="AP1690">
        <f t="shared" si="268"/>
        <v>0</v>
      </c>
      <c r="AQ1690">
        <f t="shared" si="269"/>
        <v>0</v>
      </c>
      <c r="AR1690" t="s">
        <v>11864</v>
      </c>
      <c r="AS1690">
        <v>231131</v>
      </c>
      <c r="AT1690">
        <v>403795</v>
      </c>
      <c r="AU1690" t="s">
        <v>54</v>
      </c>
      <c r="AV1690">
        <v>0</v>
      </c>
      <c r="AW1690">
        <v>0</v>
      </c>
      <c r="AX1690">
        <v>0</v>
      </c>
      <c r="AY1690">
        <v>1</v>
      </c>
      <c r="AZ1690" t="s">
        <v>4440</v>
      </c>
      <c r="BA1690" t="s">
        <v>4441</v>
      </c>
      <c r="BB1690">
        <v>15994</v>
      </c>
      <c r="BC1690" t="s">
        <v>4442</v>
      </c>
      <c r="BD1690" t="s">
        <v>182</v>
      </c>
      <c r="BE1690" t="s">
        <v>183</v>
      </c>
      <c r="BF1690">
        <v>30454</v>
      </c>
      <c r="BG1690" t="s">
        <v>75</v>
      </c>
      <c r="BH1690" t="s">
        <v>76</v>
      </c>
      <c r="BI1690" t="s">
        <v>77</v>
      </c>
      <c r="BJ1690" t="s">
        <v>78</v>
      </c>
    </row>
    <row r="1691" spans="1:62" x14ac:dyDescent="0.25">
      <c r="A1691">
        <v>302366</v>
      </c>
      <c r="B1691">
        <v>1209512</v>
      </c>
      <c r="C1691" t="s">
        <v>51</v>
      </c>
      <c r="D1691">
        <v>431046</v>
      </c>
      <c r="E1691" t="s">
        <v>52</v>
      </c>
      <c r="F1691" t="s">
        <v>53</v>
      </c>
      <c r="G1691">
        <v>3</v>
      </c>
      <c r="H1691">
        <v>110</v>
      </c>
      <c r="I1691">
        <v>73</v>
      </c>
      <c r="J1691">
        <v>31</v>
      </c>
      <c r="K1691" t="s">
        <v>2628</v>
      </c>
      <c r="L1691" t="s">
        <v>2629</v>
      </c>
      <c r="M1691" t="s">
        <v>2630</v>
      </c>
      <c r="N1691">
        <v>4971933</v>
      </c>
      <c r="O1691">
        <v>1</v>
      </c>
      <c r="P1691" t="s">
        <v>56</v>
      </c>
      <c r="Q1691">
        <v>1</v>
      </c>
      <c r="R1691" t="s">
        <v>57</v>
      </c>
      <c r="S1691" t="s">
        <v>4368</v>
      </c>
      <c r="T1691" t="s">
        <v>4369</v>
      </c>
      <c r="U1691" t="b">
        <v>0</v>
      </c>
      <c r="V1691" t="s">
        <v>4370</v>
      </c>
      <c r="W1691" t="s">
        <v>2727</v>
      </c>
      <c r="X1691" t="s">
        <v>54</v>
      </c>
      <c r="Y1691" t="s">
        <v>62</v>
      </c>
      <c r="Z1691" t="s">
        <v>54</v>
      </c>
      <c r="AA1691" t="s">
        <v>54</v>
      </c>
      <c r="AB1691" t="s">
        <v>54</v>
      </c>
      <c r="AC1691" t="s">
        <v>54</v>
      </c>
      <c r="AD1691">
        <v>0</v>
      </c>
      <c r="AE1691" t="s">
        <v>483</v>
      </c>
      <c r="AF1691">
        <v>1</v>
      </c>
      <c r="AG1691">
        <v>162361031</v>
      </c>
      <c r="AH1691">
        <f t="shared" si="260"/>
        <v>0</v>
      </c>
      <c r="AI1691">
        <f t="shared" si="261"/>
        <v>0</v>
      </c>
      <c r="AJ1691">
        <f t="shared" si="262"/>
        <v>0</v>
      </c>
      <c r="AK1691">
        <f t="shared" si="263"/>
        <v>0</v>
      </c>
      <c r="AL1691">
        <f t="shared" si="264"/>
        <v>0</v>
      </c>
      <c r="AM1691">
        <f t="shared" si="265"/>
        <v>0</v>
      </c>
      <c r="AN1691">
        <f t="shared" si="266"/>
        <v>0</v>
      </c>
      <c r="AO1691">
        <f t="shared" si="267"/>
        <v>0</v>
      </c>
      <c r="AP1691">
        <f t="shared" si="268"/>
        <v>0</v>
      </c>
      <c r="AQ1691">
        <f t="shared" si="269"/>
        <v>0</v>
      </c>
      <c r="AR1691" t="s">
        <v>11865</v>
      </c>
      <c r="AS1691">
        <v>231174</v>
      </c>
      <c r="AT1691">
        <v>403856</v>
      </c>
      <c r="AU1691" t="s">
        <v>54</v>
      </c>
      <c r="AV1691">
        <v>0</v>
      </c>
      <c r="AW1691">
        <v>0</v>
      </c>
      <c r="AX1691">
        <v>0</v>
      </c>
      <c r="AY1691">
        <v>3</v>
      </c>
      <c r="AZ1691" t="s">
        <v>4443</v>
      </c>
      <c r="BA1691" t="s">
        <v>4444</v>
      </c>
      <c r="BB1691">
        <v>29442</v>
      </c>
      <c r="BC1691" t="s">
        <v>4445</v>
      </c>
      <c r="BD1691" t="s">
        <v>112</v>
      </c>
      <c r="BE1691" t="s">
        <v>113</v>
      </c>
      <c r="BF1691">
        <v>108187</v>
      </c>
      <c r="BG1691" t="s">
        <v>75</v>
      </c>
      <c r="BH1691" t="s">
        <v>76</v>
      </c>
      <c r="BI1691" t="s">
        <v>77</v>
      </c>
      <c r="BJ1691" t="s">
        <v>78</v>
      </c>
    </row>
    <row r="1692" spans="1:62" x14ac:dyDescent="0.25">
      <c r="A1692">
        <v>302366</v>
      </c>
      <c r="B1692">
        <v>1209512</v>
      </c>
      <c r="C1692" t="s">
        <v>51</v>
      </c>
      <c r="D1692">
        <v>431046</v>
      </c>
      <c r="E1692" t="s">
        <v>52</v>
      </c>
      <c r="F1692" t="s">
        <v>53</v>
      </c>
      <c r="G1692">
        <v>3</v>
      </c>
      <c r="H1692">
        <v>110</v>
      </c>
      <c r="I1692">
        <v>73</v>
      </c>
      <c r="J1692">
        <v>31</v>
      </c>
      <c r="K1692" t="s">
        <v>2628</v>
      </c>
      <c r="L1692" t="s">
        <v>2629</v>
      </c>
      <c r="M1692" t="s">
        <v>2630</v>
      </c>
      <c r="N1692">
        <v>4971933</v>
      </c>
      <c r="O1692">
        <v>1</v>
      </c>
      <c r="P1692" t="s">
        <v>56</v>
      </c>
      <c r="Q1692">
        <v>1</v>
      </c>
      <c r="R1692" t="s">
        <v>57</v>
      </c>
      <c r="S1692" t="s">
        <v>4368</v>
      </c>
      <c r="T1692" t="s">
        <v>4369</v>
      </c>
      <c r="U1692" t="b">
        <v>0</v>
      </c>
      <c r="V1692" t="s">
        <v>4370</v>
      </c>
      <c r="W1692" t="s">
        <v>2727</v>
      </c>
      <c r="X1692" t="s">
        <v>54</v>
      </c>
      <c r="Y1692" t="s">
        <v>62</v>
      </c>
      <c r="Z1692" t="s">
        <v>54</v>
      </c>
      <c r="AA1692" t="s">
        <v>54</v>
      </c>
      <c r="AB1692" t="s">
        <v>54</v>
      </c>
      <c r="AC1692" t="s">
        <v>54</v>
      </c>
      <c r="AD1692">
        <v>1</v>
      </c>
      <c r="AE1692" t="s">
        <v>2667</v>
      </c>
      <c r="AF1692">
        <v>1</v>
      </c>
      <c r="AG1692">
        <v>162361077</v>
      </c>
      <c r="AH1692">
        <f t="shared" si="260"/>
        <v>0</v>
      </c>
      <c r="AI1692">
        <f t="shared" si="261"/>
        <v>0</v>
      </c>
      <c r="AJ1692">
        <f t="shared" si="262"/>
        <v>0</v>
      </c>
      <c r="AK1692">
        <f t="shared" si="263"/>
        <v>0</v>
      </c>
      <c r="AL1692">
        <f t="shared" si="264"/>
        <v>0</v>
      </c>
      <c r="AM1692">
        <f t="shared" si="265"/>
        <v>0</v>
      </c>
      <c r="AN1692">
        <f t="shared" si="266"/>
        <v>0</v>
      </c>
      <c r="AO1692">
        <f t="shared" si="267"/>
        <v>0</v>
      </c>
      <c r="AP1692">
        <f t="shared" si="268"/>
        <v>0</v>
      </c>
      <c r="AQ1692">
        <f t="shared" si="269"/>
        <v>0</v>
      </c>
      <c r="AR1692" t="s">
        <v>11866</v>
      </c>
      <c r="AS1692">
        <v>231143</v>
      </c>
      <c r="AT1692">
        <v>403807</v>
      </c>
      <c r="AU1692" t="s">
        <v>54</v>
      </c>
      <c r="AV1692">
        <v>0</v>
      </c>
      <c r="AW1692">
        <v>0</v>
      </c>
      <c r="AX1692">
        <v>0</v>
      </c>
      <c r="AY1692">
        <v>1</v>
      </c>
      <c r="AZ1692" t="s">
        <v>4446</v>
      </c>
      <c r="BA1692" t="s">
        <v>4447</v>
      </c>
      <c r="BB1692">
        <v>14579</v>
      </c>
      <c r="BC1692" t="s">
        <v>4448</v>
      </c>
      <c r="BD1692" t="s">
        <v>182</v>
      </c>
      <c r="BE1692" t="s">
        <v>183</v>
      </c>
      <c r="BF1692">
        <v>30454</v>
      </c>
      <c r="BG1692" t="s">
        <v>75</v>
      </c>
      <c r="BH1692" t="s">
        <v>76</v>
      </c>
      <c r="BI1692" t="s">
        <v>77</v>
      </c>
      <c r="BJ1692" t="s">
        <v>78</v>
      </c>
    </row>
    <row r="1693" spans="1:62" x14ac:dyDescent="0.25">
      <c r="A1693">
        <v>302366</v>
      </c>
      <c r="B1693">
        <v>1209512</v>
      </c>
      <c r="C1693" t="s">
        <v>51</v>
      </c>
      <c r="D1693">
        <v>431046</v>
      </c>
      <c r="E1693" t="s">
        <v>52</v>
      </c>
      <c r="F1693" t="s">
        <v>53</v>
      </c>
      <c r="G1693">
        <v>3</v>
      </c>
      <c r="H1693">
        <v>110</v>
      </c>
      <c r="I1693">
        <v>73</v>
      </c>
      <c r="J1693">
        <v>31</v>
      </c>
      <c r="K1693" t="s">
        <v>2628</v>
      </c>
      <c r="L1693" t="s">
        <v>2629</v>
      </c>
      <c r="M1693" t="s">
        <v>2630</v>
      </c>
      <c r="N1693">
        <v>4971933</v>
      </c>
      <c r="O1693">
        <v>1</v>
      </c>
      <c r="P1693" t="s">
        <v>56</v>
      </c>
      <c r="Q1693">
        <v>1</v>
      </c>
      <c r="R1693" t="s">
        <v>57</v>
      </c>
      <c r="S1693" t="s">
        <v>4368</v>
      </c>
      <c r="T1693" t="s">
        <v>4369</v>
      </c>
      <c r="U1693" t="b">
        <v>0</v>
      </c>
      <c r="V1693" t="s">
        <v>4370</v>
      </c>
      <c r="W1693" t="s">
        <v>2727</v>
      </c>
      <c r="X1693" t="s">
        <v>54</v>
      </c>
      <c r="Y1693" t="s">
        <v>62</v>
      </c>
      <c r="Z1693" t="s">
        <v>54</v>
      </c>
      <c r="AA1693" t="s">
        <v>54</v>
      </c>
      <c r="AB1693" t="s">
        <v>54</v>
      </c>
      <c r="AC1693" t="s">
        <v>54</v>
      </c>
      <c r="AD1693">
        <v>1</v>
      </c>
      <c r="AE1693" t="s">
        <v>4397</v>
      </c>
      <c r="AF1693">
        <v>1</v>
      </c>
      <c r="AG1693">
        <v>162361089</v>
      </c>
      <c r="AH1693">
        <f t="shared" si="260"/>
        <v>0</v>
      </c>
      <c r="AI1693">
        <f t="shared" si="261"/>
        <v>0</v>
      </c>
      <c r="AJ1693">
        <f t="shared" si="262"/>
        <v>0</v>
      </c>
      <c r="AK1693">
        <f t="shared" si="263"/>
        <v>0</v>
      </c>
      <c r="AL1693">
        <f t="shared" si="264"/>
        <v>0</v>
      </c>
      <c r="AM1693">
        <f t="shared" si="265"/>
        <v>0</v>
      </c>
      <c r="AN1693">
        <f t="shared" si="266"/>
        <v>0</v>
      </c>
      <c r="AO1693">
        <f t="shared" si="267"/>
        <v>0</v>
      </c>
      <c r="AP1693">
        <f t="shared" si="268"/>
        <v>0</v>
      </c>
      <c r="AQ1693">
        <f t="shared" si="269"/>
        <v>0</v>
      </c>
      <c r="AR1693" t="s">
        <v>11867</v>
      </c>
      <c r="AS1693">
        <v>231073</v>
      </c>
      <c r="AT1693">
        <v>403737</v>
      </c>
      <c r="AU1693" t="s">
        <v>54</v>
      </c>
      <c r="AV1693">
        <v>0</v>
      </c>
      <c r="AW1693">
        <v>0</v>
      </c>
      <c r="AX1693">
        <v>0</v>
      </c>
      <c r="AY1693">
        <v>1</v>
      </c>
      <c r="AZ1693" t="s">
        <v>4449</v>
      </c>
      <c r="BA1693" t="s">
        <v>4450</v>
      </c>
      <c r="BB1693">
        <v>16324</v>
      </c>
      <c r="BC1693" t="s">
        <v>4451</v>
      </c>
      <c r="BD1693" t="s">
        <v>182</v>
      </c>
      <c r="BE1693" t="s">
        <v>187</v>
      </c>
      <c r="BF1693">
        <v>30453</v>
      </c>
      <c r="BG1693" t="s">
        <v>75</v>
      </c>
      <c r="BH1693" t="s">
        <v>76</v>
      </c>
      <c r="BI1693" t="s">
        <v>77</v>
      </c>
      <c r="BJ1693" t="s">
        <v>78</v>
      </c>
    </row>
    <row r="1694" spans="1:62" x14ac:dyDescent="0.25">
      <c r="A1694">
        <v>302366</v>
      </c>
      <c r="B1694">
        <v>1209512</v>
      </c>
      <c r="C1694" t="s">
        <v>51</v>
      </c>
      <c r="D1694">
        <v>431046</v>
      </c>
      <c r="E1694" t="s">
        <v>52</v>
      </c>
      <c r="F1694" t="s">
        <v>53</v>
      </c>
      <c r="G1694">
        <v>3</v>
      </c>
      <c r="H1694">
        <v>110</v>
      </c>
      <c r="I1694">
        <v>73</v>
      </c>
      <c r="J1694">
        <v>31</v>
      </c>
      <c r="K1694" t="s">
        <v>2628</v>
      </c>
      <c r="L1694" t="s">
        <v>2629</v>
      </c>
      <c r="M1694" t="s">
        <v>2630</v>
      </c>
      <c r="N1694">
        <v>4971933</v>
      </c>
      <c r="O1694">
        <v>1</v>
      </c>
      <c r="P1694" t="s">
        <v>56</v>
      </c>
      <c r="Q1694">
        <v>1</v>
      </c>
      <c r="R1694" t="s">
        <v>57</v>
      </c>
      <c r="S1694" t="s">
        <v>4368</v>
      </c>
      <c r="T1694" t="s">
        <v>4369</v>
      </c>
      <c r="U1694" t="b">
        <v>0</v>
      </c>
      <c r="V1694" t="s">
        <v>4370</v>
      </c>
      <c r="W1694" t="s">
        <v>2727</v>
      </c>
      <c r="X1694" t="s">
        <v>54</v>
      </c>
      <c r="Y1694" t="s">
        <v>62</v>
      </c>
      <c r="Z1694" t="s">
        <v>54</v>
      </c>
      <c r="AA1694" t="s">
        <v>54</v>
      </c>
      <c r="AB1694" t="s">
        <v>54</v>
      </c>
      <c r="AC1694" t="s">
        <v>54</v>
      </c>
      <c r="AD1694">
        <v>1</v>
      </c>
      <c r="AE1694" t="s">
        <v>4397</v>
      </c>
      <c r="AF1694">
        <v>1</v>
      </c>
      <c r="AG1694">
        <v>162361107</v>
      </c>
      <c r="AH1694">
        <f t="shared" si="260"/>
        <v>0</v>
      </c>
      <c r="AI1694">
        <f t="shared" si="261"/>
        <v>0</v>
      </c>
      <c r="AJ1694">
        <f t="shared" si="262"/>
        <v>0</v>
      </c>
      <c r="AK1694">
        <f t="shared" si="263"/>
        <v>0</v>
      </c>
      <c r="AL1694">
        <f t="shared" si="264"/>
        <v>0</v>
      </c>
      <c r="AM1694">
        <f t="shared" si="265"/>
        <v>0</v>
      </c>
      <c r="AN1694">
        <f t="shared" si="266"/>
        <v>0</v>
      </c>
      <c r="AO1694">
        <f t="shared" si="267"/>
        <v>0</v>
      </c>
      <c r="AP1694">
        <f t="shared" si="268"/>
        <v>0</v>
      </c>
      <c r="AQ1694">
        <f t="shared" si="269"/>
        <v>0</v>
      </c>
      <c r="AR1694" t="s">
        <v>11868</v>
      </c>
      <c r="AS1694">
        <v>231100</v>
      </c>
      <c r="AT1694">
        <v>403764</v>
      </c>
      <c r="AU1694" t="s">
        <v>54</v>
      </c>
      <c r="AV1694">
        <v>0</v>
      </c>
      <c r="AW1694">
        <v>0</v>
      </c>
      <c r="AX1694">
        <v>0</v>
      </c>
      <c r="AY1694">
        <v>1</v>
      </c>
      <c r="AZ1694" t="s">
        <v>4452</v>
      </c>
      <c r="BA1694" t="s">
        <v>4453</v>
      </c>
      <c r="BB1694">
        <v>11414</v>
      </c>
      <c r="BC1694" t="s">
        <v>4454</v>
      </c>
      <c r="BD1694" t="s">
        <v>67</v>
      </c>
      <c r="BE1694" t="s">
        <v>68</v>
      </c>
      <c r="BF1694">
        <v>30310</v>
      </c>
      <c r="BG1694" t="s">
        <v>75</v>
      </c>
      <c r="BH1694" t="s">
        <v>76</v>
      </c>
      <c r="BI1694" t="s">
        <v>77</v>
      </c>
      <c r="BJ1694" t="s">
        <v>78</v>
      </c>
    </row>
    <row r="1695" spans="1:62" x14ac:dyDescent="0.25">
      <c r="A1695">
        <v>302366</v>
      </c>
      <c r="B1695">
        <v>1209512</v>
      </c>
      <c r="C1695" t="s">
        <v>51</v>
      </c>
      <c r="D1695">
        <v>431046</v>
      </c>
      <c r="E1695" t="s">
        <v>52</v>
      </c>
      <c r="F1695" t="s">
        <v>53</v>
      </c>
      <c r="G1695">
        <v>3</v>
      </c>
      <c r="H1695">
        <v>110</v>
      </c>
      <c r="I1695">
        <v>73</v>
      </c>
      <c r="J1695">
        <v>31</v>
      </c>
      <c r="K1695" t="s">
        <v>2628</v>
      </c>
      <c r="L1695" t="s">
        <v>2629</v>
      </c>
      <c r="M1695" t="s">
        <v>2630</v>
      </c>
      <c r="N1695">
        <v>4971933</v>
      </c>
      <c r="O1695">
        <v>1</v>
      </c>
      <c r="P1695" t="s">
        <v>56</v>
      </c>
      <c r="Q1695">
        <v>1</v>
      </c>
      <c r="R1695" t="s">
        <v>57</v>
      </c>
      <c r="S1695" t="s">
        <v>4368</v>
      </c>
      <c r="T1695" t="s">
        <v>4369</v>
      </c>
      <c r="U1695" t="b">
        <v>0</v>
      </c>
      <c r="V1695" t="s">
        <v>4370</v>
      </c>
      <c r="W1695" t="s">
        <v>2727</v>
      </c>
      <c r="X1695" t="s">
        <v>54</v>
      </c>
      <c r="Y1695" t="s">
        <v>62</v>
      </c>
      <c r="Z1695" t="s">
        <v>54</v>
      </c>
      <c r="AA1695" t="s">
        <v>54</v>
      </c>
      <c r="AB1695" t="s">
        <v>54</v>
      </c>
      <c r="AC1695" t="s">
        <v>54</v>
      </c>
      <c r="AD1695">
        <v>0</v>
      </c>
      <c r="AE1695" t="s">
        <v>4455</v>
      </c>
      <c r="AF1695">
        <v>1</v>
      </c>
      <c r="AG1695">
        <v>162361117</v>
      </c>
      <c r="AH1695">
        <f t="shared" si="260"/>
        <v>0</v>
      </c>
      <c r="AI1695">
        <f t="shared" si="261"/>
        <v>0</v>
      </c>
      <c r="AJ1695">
        <f t="shared" si="262"/>
        <v>0</v>
      </c>
      <c r="AK1695">
        <f t="shared" si="263"/>
        <v>0</v>
      </c>
      <c r="AL1695">
        <f t="shared" si="264"/>
        <v>0</v>
      </c>
      <c r="AM1695">
        <f t="shared" si="265"/>
        <v>0</v>
      </c>
      <c r="AN1695">
        <f t="shared" si="266"/>
        <v>0</v>
      </c>
      <c r="AO1695">
        <f t="shared" si="267"/>
        <v>0</v>
      </c>
      <c r="AP1695">
        <f t="shared" si="268"/>
        <v>0</v>
      </c>
      <c r="AQ1695">
        <f t="shared" si="269"/>
        <v>0</v>
      </c>
      <c r="AR1695" t="s">
        <v>11869</v>
      </c>
      <c r="AS1695">
        <v>231109</v>
      </c>
      <c r="AT1695">
        <v>403773</v>
      </c>
      <c r="AU1695" t="s">
        <v>54</v>
      </c>
      <c r="AV1695">
        <v>0</v>
      </c>
      <c r="AW1695">
        <v>0</v>
      </c>
      <c r="AX1695">
        <v>0</v>
      </c>
      <c r="AY1695">
        <v>5</v>
      </c>
      <c r="AZ1695" t="s">
        <v>4456</v>
      </c>
      <c r="BA1695" t="s">
        <v>4457</v>
      </c>
      <c r="BB1695">
        <v>54859</v>
      </c>
      <c r="BC1695" t="s">
        <v>4458</v>
      </c>
      <c r="BD1695" t="s">
        <v>118</v>
      </c>
      <c r="BE1695" t="s">
        <v>119</v>
      </c>
      <c r="BF1695">
        <v>30267</v>
      </c>
      <c r="BG1695" t="s">
        <v>75</v>
      </c>
      <c r="BH1695" t="s">
        <v>76</v>
      </c>
      <c r="BI1695" t="s">
        <v>77</v>
      </c>
      <c r="BJ1695" t="s">
        <v>78</v>
      </c>
    </row>
    <row r="1696" spans="1:62" x14ac:dyDescent="0.25">
      <c r="A1696">
        <v>302366</v>
      </c>
      <c r="B1696">
        <v>1209512</v>
      </c>
      <c r="C1696" t="s">
        <v>51</v>
      </c>
      <c r="D1696">
        <v>431046</v>
      </c>
      <c r="E1696" t="s">
        <v>52</v>
      </c>
      <c r="F1696" t="s">
        <v>53</v>
      </c>
      <c r="G1696">
        <v>3</v>
      </c>
      <c r="H1696">
        <v>110</v>
      </c>
      <c r="I1696">
        <v>73</v>
      </c>
      <c r="J1696">
        <v>31</v>
      </c>
      <c r="K1696" t="s">
        <v>2628</v>
      </c>
      <c r="L1696" t="s">
        <v>2629</v>
      </c>
      <c r="M1696" t="s">
        <v>2630</v>
      </c>
      <c r="N1696">
        <v>4971933</v>
      </c>
      <c r="O1696">
        <v>1</v>
      </c>
      <c r="P1696" t="s">
        <v>56</v>
      </c>
      <c r="Q1696">
        <v>1</v>
      </c>
      <c r="R1696" t="s">
        <v>57</v>
      </c>
      <c r="S1696" t="s">
        <v>4368</v>
      </c>
      <c r="T1696" t="s">
        <v>4369</v>
      </c>
      <c r="U1696" t="b">
        <v>0</v>
      </c>
      <c r="V1696" t="s">
        <v>4370</v>
      </c>
      <c r="W1696" t="s">
        <v>2727</v>
      </c>
      <c r="X1696" t="s">
        <v>54</v>
      </c>
      <c r="Y1696" t="s">
        <v>62</v>
      </c>
      <c r="Z1696" t="s">
        <v>54</v>
      </c>
      <c r="AA1696" t="s">
        <v>54</v>
      </c>
      <c r="AB1696" t="s">
        <v>54</v>
      </c>
      <c r="AC1696" t="s">
        <v>54</v>
      </c>
      <c r="AD1696">
        <v>1</v>
      </c>
      <c r="AE1696" t="s">
        <v>2974</v>
      </c>
      <c r="AF1696">
        <v>1</v>
      </c>
      <c r="AG1696">
        <v>162361237</v>
      </c>
      <c r="AH1696">
        <f t="shared" si="260"/>
        <v>0</v>
      </c>
      <c r="AI1696">
        <f t="shared" si="261"/>
        <v>0</v>
      </c>
      <c r="AJ1696">
        <f t="shared" si="262"/>
        <v>0</v>
      </c>
      <c r="AK1696">
        <f t="shared" si="263"/>
        <v>0</v>
      </c>
      <c r="AL1696">
        <f t="shared" si="264"/>
        <v>0</v>
      </c>
      <c r="AM1696">
        <f t="shared" si="265"/>
        <v>0</v>
      </c>
      <c r="AN1696">
        <f t="shared" si="266"/>
        <v>0</v>
      </c>
      <c r="AO1696">
        <f t="shared" si="267"/>
        <v>0</v>
      </c>
      <c r="AP1696">
        <f t="shared" si="268"/>
        <v>0</v>
      </c>
      <c r="AQ1696">
        <f t="shared" si="269"/>
        <v>0</v>
      </c>
      <c r="AR1696" t="s">
        <v>11870</v>
      </c>
      <c r="AS1696">
        <v>231078</v>
      </c>
      <c r="AT1696">
        <v>403742</v>
      </c>
      <c r="AU1696" t="s">
        <v>54</v>
      </c>
      <c r="AV1696">
        <v>0</v>
      </c>
      <c r="AW1696">
        <v>0</v>
      </c>
      <c r="AX1696">
        <v>0</v>
      </c>
      <c r="AY1696">
        <v>1</v>
      </c>
      <c r="AZ1696" t="s">
        <v>4459</v>
      </c>
      <c r="BA1696" t="s">
        <v>4460</v>
      </c>
      <c r="BB1696">
        <v>15714</v>
      </c>
      <c r="BC1696" t="s">
        <v>4461</v>
      </c>
      <c r="BD1696" t="s">
        <v>182</v>
      </c>
      <c r="BE1696" t="s">
        <v>187</v>
      </c>
      <c r="BF1696">
        <v>30453</v>
      </c>
      <c r="BG1696" t="s">
        <v>75</v>
      </c>
      <c r="BH1696" t="s">
        <v>76</v>
      </c>
      <c r="BI1696" t="s">
        <v>77</v>
      </c>
      <c r="BJ1696" t="s">
        <v>78</v>
      </c>
    </row>
    <row r="1697" spans="1:62" x14ac:dyDescent="0.25">
      <c r="A1697">
        <v>302366</v>
      </c>
      <c r="B1697">
        <v>1209512</v>
      </c>
      <c r="C1697" t="s">
        <v>51</v>
      </c>
      <c r="D1697">
        <v>431046</v>
      </c>
      <c r="E1697" t="s">
        <v>52</v>
      </c>
      <c r="F1697" t="s">
        <v>53</v>
      </c>
      <c r="G1697">
        <v>3</v>
      </c>
      <c r="H1697">
        <v>110</v>
      </c>
      <c r="I1697">
        <v>73</v>
      </c>
      <c r="J1697">
        <v>31</v>
      </c>
      <c r="K1697" t="s">
        <v>2628</v>
      </c>
      <c r="L1697" t="s">
        <v>2629</v>
      </c>
      <c r="M1697" t="s">
        <v>2630</v>
      </c>
      <c r="N1697">
        <v>4971933</v>
      </c>
      <c r="O1697">
        <v>1</v>
      </c>
      <c r="P1697" t="s">
        <v>56</v>
      </c>
      <c r="Q1697">
        <v>1</v>
      </c>
      <c r="R1697" t="s">
        <v>57</v>
      </c>
      <c r="S1697" t="s">
        <v>4368</v>
      </c>
      <c r="T1697" t="s">
        <v>4369</v>
      </c>
      <c r="U1697" t="b">
        <v>0</v>
      </c>
      <c r="V1697" t="s">
        <v>4370</v>
      </c>
      <c r="W1697" t="s">
        <v>2727</v>
      </c>
      <c r="X1697" t="s">
        <v>54</v>
      </c>
      <c r="Y1697" t="s">
        <v>62</v>
      </c>
      <c r="Z1697" t="s">
        <v>54</v>
      </c>
      <c r="AA1697" t="s">
        <v>54</v>
      </c>
      <c r="AB1697" t="s">
        <v>54</v>
      </c>
      <c r="AC1697" t="s">
        <v>54</v>
      </c>
      <c r="AD1697">
        <v>1</v>
      </c>
      <c r="AE1697" t="s">
        <v>4462</v>
      </c>
      <c r="AF1697">
        <v>1</v>
      </c>
      <c r="AG1697">
        <v>162361258</v>
      </c>
      <c r="AH1697">
        <f t="shared" si="260"/>
        <v>0</v>
      </c>
      <c r="AI1697">
        <f t="shared" si="261"/>
        <v>0</v>
      </c>
      <c r="AJ1697">
        <f t="shared" si="262"/>
        <v>0</v>
      </c>
      <c r="AK1697">
        <f t="shared" si="263"/>
        <v>0</v>
      </c>
      <c r="AL1697">
        <f t="shared" si="264"/>
        <v>0</v>
      </c>
      <c r="AM1697">
        <f t="shared" si="265"/>
        <v>0</v>
      </c>
      <c r="AN1697">
        <f t="shared" si="266"/>
        <v>0</v>
      </c>
      <c r="AO1697">
        <f t="shared" si="267"/>
        <v>0</v>
      </c>
      <c r="AP1697">
        <f t="shared" si="268"/>
        <v>0</v>
      </c>
      <c r="AQ1697">
        <f t="shared" si="269"/>
        <v>0</v>
      </c>
      <c r="AR1697" t="s">
        <v>11871</v>
      </c>
      <c r="AS1697">
        <v>231101</v>
      </c>
      <c r="AT1697">
        <v>403765</v>
      </c>
      <c r="AU1697" t="s">
        <v>54</v>
      </c>
      <c r="AV1697">
        <v>0</v>
      </c>
      <c r="AW1697">
        <v>0</v>
      </c>
      <c r="AX1697">
        <v>0</v>
      </c>
      <c r="AY1697">
        <v>1</v>
      </c>
      <c r="AZ1697" t="s">
        <v>4463</v>
      </c>
      <c r="BA1697" t="s">
        <v>4464</v>
      </c>
      <c r="BB1697">
        <v>22240</v>
      </c>
      <c r="BC1697" t="s">
        <v>4465</v>
      </c>
      <c r="BD1697" t="s">
        <v>67</v>
      </c>
      <c r="BE1697" t="s">
        <v>68</v>
      </c>
      <c r="BF1697">
        <v>30310</v>
      </c>
      <c r="BG1697" t="s">
        <v>75</v>
      </c>
      <c r="BH1697" t="s">
        <v>76</v>
      </c>
      <c r="BI1697" t="s">
        <v>77</v>
      </c>
      <c r="BJ1697" t="s">
        <v>78</v>
      </c>
    </row>
    <row r="1698" spans="1:62" x14ac:dyDescent="0.25">
      <c r="A1698">
        <v>302366</v>
      </c>
      <c r="B1698">
        <v>1209512</v>
      </c>
      <c r="C1698" t="s">
        <v>51</v>
      </c>
      <c r="D1698">
        <v>431046</v>
      </c>
      <c r="E1698" t="s">
        <v>52</v>
      </c>
      <c r="F1698" t="s">
        <v>53</v>
      </c>
      <c r="G1698">
        <v>3</v>
      </c>
      <c r="H1698">
        <v>110</v>
      </c>
      <c r="I1698">
        <v>73</v>
      </c>
      <c r="J1698">
        <v>31</v>
      </c>
      <c r="K1698" t="s">
        <v>2628</v>
      </c>
      <c r="L1698" t="s">
        <v>2629</v>
      </c>
      <c r="M1698" t="s">
        <v>2630</v>
      </c>
      <c r="N1698">
        <v>4971933</v>
      </c>
      <c r="O1698">
        <v>1</v>
      </c>
      <c r="P1698" t="s">
        <v>56</v>
      </c>
      <c r="Q1698">
        <v>1</v>
      </c>
      <c r="R1698" t="s">
        <v>57</v>
      </c>
      <c r="S1698" t="s">
        <v>4368</v>
      </c>
      <c r="T1698" t="s">
        <v>4369</v>
      </c>
      <c r="U1698" t="b">
        <v>0</v>
      </c>
      <c r="V1698" t="s">
        <v>4370</v>
      </c>
      <c r="W1698" t="s">
        <v>2727</v>
      </c>
      <c r="X1698" t="s">
        <v>54</v>
      </c>
      <c r="Y1698" t="s">
        <v>62</v>
      </c>
      <c r="Z1698" t="s">
        <v>54</v>
      </c>
      <c r="AA1698" t="s">
        <v>54</v>
      </c>
      <c r="AB1698" t="s">
        <v>54</v>
      </c>
      <c r="AC1698" t="s">
        <v>54</v>
      </c>
      <c r="AD1698">
        <v>1</v>
      </c>
      <c r="AE1698" t="s">
        <v>4466</v>
      </c>
      <c r="AF1698">
        <v>1</v>
      </c>
      <c r="AG1698">
        <v>162361279</v>
      </c>
      <c r="AH1698">
        <f t="shared" si="260"/>
        <v>0</v>
      </c>
      <c r="AI1698">
        <f t="shared" si="261"/>
        <v>0</v>
      </c>
      <c r="AJ1698">
        <f t="shared" si="262"/>
        <v>0</v>
      </c>
      <c r="AK1698">
        <f t="shared" si="263"/>
        <v>0</v>
      </c>
      <c r="AL1698">
        <f t="shared" si="264"/>
        <v>0</v>
      </c>
      <c r="AM1698">
        <f t="shared" si="265"/>
        <v>0</v>
      </c>
      <c r="AN1698">
        <f t="shared" si="266"/>
        <v>0</v>
      </c>
      <c r="AO1698">
        <f t="shared" si="267"/>
        <v>0</v>
      </c>
      <c r="AP1698">
        <f t="shared" si="268"/>
        <v>0</v>
      </c>
      <c r="AQ1698">
        <f t="shared" si="269"/>
        <v>0</v>
      </c>
      <c r="AR1698" t="s">
        <v>11872</v>
      </c>
      <c r="AS1698">
        <v>231103</v>
      </c>
      <c r="AT1698">
        <v>403767</v>
      </c>
      <c r="AU1698" t="s">
        <v>54</v>
      </c>
      <c r="AV1698">
        <v>0</v>
      </c>
      <c r="AW1698">
        <v>0</v>
      </c>
      <c r="AX1698">
        <v>0</v>
      </c>
      <c r="AY1698">
        <v>1</v>
      </c>
      <c r="AZ1698" t="s">
        <v>4467</v>
      </c>
      <c r="BA1698" t="s">
        <v>4468</v>
      </c>
      <c r="BB1698">
        <v>18680</v>
      </c>
      <c r="BC1698" t="s">
        <v>4469</v>
      </c>
      <c r="BD1698" t="s">
        <v>67</v>
      </c>
      <c r="BE1698" t="s">
        <v>68</v>
      </c>
      <c r="BF1698">
        <v>30310</v>
      </c>
      <c r="BG1698" t="s">
        <v>75</v>
      </c>
      <c r="BH1698" t="s">
        <v>76</v>
      </c>
      <c r="BI1698" t="s">
        <v>77</v>
      </c>
      <c r="BJ1698" t="s">
        <v>78</v>
      </c>
    </row>
    <row r="1699" spans="1:62" x14ac:dyDescent="0.25">
      <c r="A1699">
        <v>302366</v>
      </c>
      <c r="B1699">
        <v>1209512</v>
      </c>
      <c r="C1699" t="s">
        <v>51</v>
      </c>
      <c r="D1699">
        <v>431046</v>
      </c>
      <c r="E1699" t="s">
        <v>52</v>
      </c>
      <c r="F1699" t="s">
        <v>53</v>
      </c>
      <c r="G1699">
        <v>3</v>
      </c>
      <c r="H1699">
        <v>110</v>
      </c>
      <c r="I1699">
        <v>73</v>
      </c>
      <c r="J1699">
        <v>31</v>
      </c>
      <c r="K1699" t="s">
        <v>2628</v>
      </c>
      <c r="L1699" t="s">
        <v>2629</v>
      </c>
      <c r="M1699" t="s">
        <v>2630</v>
      </c>
      <c r="N1699">
        <v>4971933</v>
      </c>
      <c r="O1699">
        <v>1</v>
      </c>
      <c r="P1699" t="s">
        <v>56</v>
      </c>
      <c r="Q1699">
        <v>1</v>
      </c>
      <c r="R1699" t="s">
        <v>57</v>
      </c>
      <c r="S1699" t="s">
        <v>4368</v>
      </c>
      <c r="T1699" t="s">
        <v>4369</v>
      </c>
      <c r="U1699" t="b">
        <v>0</v>
      </c>
      <c r="V1699" t="s">
        <v>4370</v>
      </c>
      <c r="W1699" t="s">
        <v>2727</v>
      </c>
      <c r="X1699" t="s">
        <v>54</v>
      </c>
      <c r="Y1699" t="s">
        <v>62</v>
      </c>
      <c r="Z1699" t="s">
        <v>54</v>
      </c>
      <c r="AA1699" t="s">
        <v>54</v>
      </c>
      <c r="AB1699" t="s">
        <v>54</v>
      </c>
      <c r="AC1699" t="s">
        <v>54</v>
      </c>
      <c r="AD1699">
        <v>1</v>
      </c>
      <c r="AE1699" t="s">
        <v>4455</v>
      </c>
      <c r="AF1699">
        <v>1</v>
      </c>
      <c r="AG1699">
        <v>162361307</v>
      </c>
      <c r="AH1699">
        <f t="shared" si="260"/>
        <v>0</v>
      </c>
      <c r="AI1699">
        <f t="shared" si="261"/>
        <v>0</v>
      </c>
      <c r="AJ1699">
        <f t="shared" si="262"/>
        <v>0</v>
      </c>
      <c r="AK1699">
        <f t="shared" si="263"/>
        <v>0</v>
      </c>
      <c r="AL1699">
        <f t="shared" si="264"/>
        <v>0</v>
      </c>
      <c r="AM1699">
        <f t="shared" si="265"/>
        <v>0</v>
      </c>
      <c r="AN1699">
        <f t="shared" si="266"/>
        <v>0</v>
      </c>
      <c r="AO1699">
        <f t="shared" si="267"/>
        <v>0</v>
      </c>
      <c r="AP1699">
        <f t="shared" si="268"/>
        <v>0</v>
      </c>
      <c r="AQ1699">
        <f t="shared" si="269"/>
        <v>0</v>
      </c>
      <c r="AR1699" t="s">
        <v>11873</v>
      </c>
      <c r="AS1699">
        <v>231121</v>
      </c>
      <c r="AT1699">
        <v>403785</v>
      </c>
      <c r="AU1699" t="s">
        <v>54</v>
      </c>
      <c r="AV1699">
        <v>0</v>
      </c>
      <c r="AW1699">
        <v>0</v>
      </c>
      <c r="AX1699">
        <v>0</v>
      </c>
      <c r="AY1699">
        <v>1</v>
      </c>
      <c r="AZ1699" t="s">
        <v>4470</v>
      </c>
      <c r="BA1699" t="s">
        <v>4471</v>
      </c>
      <c r="BB1699">
        <v>28720</v>
      </c>
      <c r="BC1699" t="s">
        <v>4472</v>
      </c>
      <c r="BD1699" t="s">
        <v>118</v>
      </c>
      <c r="BE1699" t="s">
        <v>119</v>
      </c>
      <c r="BF1699">
        <v>30267</v>
      </c>
      <c r="BG1699" t="s">
        <v>75</v>
      </c>
      <c r="BH1699" t="s">
        <v>76</v>
      </c>
      <c r="BI1699" t="s">
        <v>77</v>
      </c>
      <c r="BJ1699" t="s">
        <v>78</v>
      </c>
    </row>
    <row r="1700" spans="1:62" x14ac:dyDescent="0.25">
      <c r="A1700">
        <v>302367</v>
      </c>
      <c r="B1700">
        <v>1209512</v>
      </c>
      <c r="C1700" t="s">
        <v>51</v>
      </c>
      <c r="D1700">
        <v>431046</v>
      </c>
      <c r="E1700" t="s">
        <v>52</v>
      </c>
      <c r="F1700" t="s">
        <v>53</v>
      </c>
      <c r="G1700">
        <v>3</v>
      </c>
      <c r="H1700">
        <v>110</v>
      </c>
      <c r="I1700">
        <v>73</v>
      </c>
      <c r="J1700">
        <v>17</v>
      </c>
      <c r="K1700" t="s">
        <v>2628</v>
      </c>
      <c r="L1700" t="s">
        <v>2629</v>
      </c>
      <c r="M1700" t="s">
        <v>2630</v>
      </c>
      <c r="N1700">
        <v>4967096</v>
      </c>
      <c r="O1700">
        <v>1</v>
      </c>
      <c r="P1700" t="s">
        <v>56</v>
      </c>
      <c r="Q1700">
        <v>1</v>
      </c>
      <c r="R1700" t="s">
        <v>57</v>
      </c>
      <c r="S1700" t="s">
        <v>4476</v>
      </c>
      <c r="T1700" t="s">
        <v>4477</v>
      </c>
      <c r="U1700" t="b">
        <v>0</v>
      </c>
      <c r="V1700" t="s">
        <v>4478</v>
      </c>
      <c r="W1700" t="s">
        <v>1667</v>
      </c>
      <c r="X1700" t="s">
        <v>54</v>
      </c>
      <c r="Y1700" t="s">
        <v>62</v>
      </c>
      <c r="Z1700" t="s">
        <v>54</v>
      </c>
      <c r="AA1700" t="s">
        <v>54</v>
      </c>
      <c r="AB1700" t="s">
        <v>54</v>
      </c>
      <c r="AC1700" t="s">
        <v>54</v>
      </c>
      <c r="AD1700">
        <v>0</v>
      </c>
      <c r="AE1700" t="s">
        <v>4482</v>
      </c>
      <c r="AF1700">
        <v>1</v>
      </c>
      <c r="AG1700">
        <v>162210095</v>
      </c>
      <c r="AH1700">
        <f t="shared" si="260"/>
        <v>0</v>
      </c>
      <c r="AI1700">
        <f t="shared" si="261"/>
        <v>0</v>
      </c>
      <c r="AJ1700">
        <f t="shared" si="262"/>
        <v>0</v>
      </c>
      <c r="AK1700">
        <f t="shared" si="263"/>
        <v>0</v>
      </c>
      <c r="AL1700">
        <f t="shared" si="264"/>
        <v>0</v>
      </c>
      <c r="AM1700">
        <f t="shared" si="265"/>
        <v>0</v>
      </c>
      <c r="AN1700">
        <f t="shared" si="266"/>
        <v>0</v>
      </c>
      <c r="AO1700">
        <f t="shared" si="267"/>
        <v>0</v>
      </c>
      <c r="AP1700">
        <f t="shared" si="268"/>
        <v>0</v>
      </c>
      <c r="AQ1700">
        <f t="shared" si="269"/>
        <v>0</v>
      </c>
      <c r="AR1700" t="s">
        <v>11838</v>
      </c>
      <c r="AS1700">
        <v>231145</v>
      </c>
      <c r="AT1700">
        <v>403809</v>
      </c>
      <c r="AU1700" t="s">
        <v>54</v>
      </c>
      <c r="AV1700">
        <v>0</v>
      </c>
      <c r="AW1700">
        <v>2</v>
      </c>
      <c r="AX1700">
        <v>0</v>
      </c>
      <c r="AY1700">
        <v>6</v>
      </c>
      <c r="AZ1700" t="s">
        <v>4483</v>
      </c>
      <c r="BA1700" t="s">
        <v>4484</v>
      </c>
      <c r="BB1700">
        <v>318575</v>
      </c>
      <c r="BC1700" t="s">
        <v>4485</v>
      </c>
      <c r="BD1700" t="s">
        <v>73</v>
      </c>
      <c r="BE1700" t="s">
        <v>74</v>
      </c>
      <c r="BF1700">
        <v>107857</v>
      </c>
      <c r="BG1700" t="s">
        <v>75</v>
      </c>
      <c r="BH1700" t="s">
        <v>76</v>
      </c>
      <c r="BI1700" t="s">
        <v>77</v>
      </c>
      <c r="BJ1700" t="s">
        <v>78</v>
      </c>
    </row>
    <row r="1701" spans="1:62" x14ac:dyDescent="0.25">
      <c r="A1701">
        <v>302367</v>
      </c>
      <c r="B1701">
        <v>1209512</v>
      </c>
      <c r="C1701" t="s">
        <v>51</v>
      </c>
      <c r="D1701">
        <v>431046</v>
      </c>
      <c r="E1701" t="s">
        <v>52</v>
      </c>
      <c r="F1701" t="s">
        <v>53</v>
      </c>
      <c r="G1701">
        <v>3</v>
      </c>
      <c r="H1701">
        <v>110</v>
      </c>
      <c r="I1701">
        <v>73</v>
      </c>
      <c r="J1701">
        <v>17</v>
      </c>
      <c r="K1701" t="s">
        <v>2628</v>
      </c>
      <c r="L1701" t="s">
        <v>2629</v>
      </c>
      <c r="M1701" t="s">
        <v>2630</v>
      </c>
      <c r="N1701">
        <v>4967096</v>
      </c>
      <c r="O1701">
        <v>1</v>
      </c>
      <c r="P1701" t="s">
        <v>56</v>
      </c>
      <c r="Q1701">
        <v>1</v>
      </c>
      <c r="R1701" t="s">
        <v>57</v>
      </c>
      <c r="S1701" t="s">
        <v>4476</v>
      </c>
      <c r="T1701" t="s">
        <v>4477</v>
      </c>
      <c r="U1701" t="b">
        <v>0</v>
      </c>
      <c r="V1701" t="s">
        <v>4478</v>
      </c>
      <c r="W1701" t="s">
        <v>1667</v>
      </c>
      <c r="X1701" t="s">
        <v>54</v>
      </c>
      <c r="Y1701" t="s">
        <v>62</v>
      </c>
      <c r="Z1701" t="s">
        <v>54</v>
      </c>
      <c r="AA1701" t="s">
        <v>54</v>
      </c>
      <c r="AB1701" t="s">
        <v>54</v>
      </c>
      <c r="AC1701" t="s">
        <v>54</v>
      </c>
      <c r="AD1701">
        <v>1</v>
      </c>
      <c r="AE1701" t="s">
        <v>79</v>
      </c>
      <c r="AF1701">
        <v>1</v>
      </c>
      <c r="AG1701">
        <v>162212894</v>
      </c>
      <c r="AH1701">
        <f t="shared" si="260"/>
        <v>0</v>
      </c>
      <c r="AI1701">
        <f t="shared" si="261"/>
        <v>0</v>
      </c>
      <c r="AJ1701">
        <f t="shared" si="262"/>
        <v>0</v>
      </c>
      <c r="AK1701">
        <f t="shared" si="263"/>
        <v>0</v>
      </c>
      <c r="AL1701">
        <f t="shared" si="264"/>
        <v>0</v>
      </c>
      <c r="AM1701">
        <f t="shared" si="265"/>
        <v>0</v>
      </c>
      <c r="AN1701">
        <f t="shared" si="266"/>
        <v>0</v>
      </c>
      <c r="AO1701">
        <f t="shared" si="267"/>
        <v>0</v>
      </c>
      <c r="AP1701">
        <f t="shared" si="268"/>
        <v>0</v>
      </c>
      <c r="AQ1701">
        <f t="shared" si="269"/>
        <v>0</v>
      </c>
      <c r="AR1701" t="s">
        <v>11839</v>
      </c>
      <c r="AS1701">
        <v>231086</v>
      </c>
      <c r="AT1701">
        <v>403750</v>
      </c>
      <c r="AU1701" t="s">
        <v>54</v>
      </c>
      <c r="AV1701">
        <v>0</v>
      </c>
      <c r="AW1701">
        <v>0</v>
      </c>
      <c r="AX1701">
        <v>0</v>
      </c>
      <c r="AY1701">
        <v>1</v>
      </c>
      <c r="AZ1701" t="s">
        <v>4486</v>
      </c>
      <c r="BA1701" t="s">
        <v>4487</v>
      </c>
      <c r="BB1701">
        <v>22169</v>
      </c>
      <c r="BC1701" t="s">
        <v>4488</v>
      </c>
      <c r="BD1701" t="s">
        <v>67</v>
      </c>
      <c r="BE1701" t="s">
        <v>68</v>
      </c>
      <c r="BF1701">
        <v>30310</v>
      </c>
      <c r="BG1701" t="s">
        <v>75</v>
      </c>
      <c r="BH1701" t="s">
        <v>76</v>
      </c>
      <c r="BI1701" t="s">
        <v>77</v>
      </c>
      <c r="BJ1701" t="s">
        <v>78</v>
      </c>
    </row>
    <row r="1702" spans="1:62" x14ac:dyDescent="0.25">
      <c r="A1702">
        <v>302367</v>
      </c>
      <c r="B1702">
        <v>1209512</v>
      </c>
      <c r="C1702" t="s">
        <v>51</v>
      </c>
      <c r="D1702">
        <v>431046</v>
      </c>
      <c r="E1702" t="s">
        <v>52</v>
      </c>
      <c r="F1702" t="s">
        <v>53</v>
      </c>
      <c r="G1702">
        <v>3</v>
      </c>
      <c r="H1702">
        <v>110</v>
      </c>
      <c r="I1702">
        <v>73</v>
      </c>
      <c r="J1702">
        <v>17</v>
      </c>
      <c r="K1702" t="s">
        <v>2628</v>
      </c>
      <c r="L1702" t="s">
        <v>2629</v>
      </c>
      <c r="M1702" t="s">
        <v>2630</v>
      </c>
      <c r="N1702">
        <v>4967096</v>
      </c>
      <c r="O1702">
        <v>1</v>
      </c>
      <c r="P1702" t="s">
        <v>56</v>
      </c>
      <c r="Q1702">
        <v>1</v>
      </c>
      <c r="R1702" t="s">
        <v>57</v>
      </c>
      <c r="S1702" t="s">
        <v>4476</v>
      </c>
      <c r="T1702" t="s">
        <v>4477</v>
      </c>
      <c r="U1702" t="b">
        <v>0</v>
      </c>
      <c r="V1702" t="s">
        <v>4478</v>
      </c>
      <c r="W1702" t="s">
        <v>1667</v>
      </c>
      <c r="X1702" t="s">
        <v>54</v>
      </c>
      <c r="Y1702" t="s">
        <v>62</v>
      </c>
      <c r="Z1702" t="s">
        <v>54</v>
      </c>
      <c r="AA1702" t="s">
        <v>54</v>
      </c>
      <c r="AB1702" t="s">
        <v>54</v>
      </c>
      <c r="AC1702" t="s">
        <v>54</v>
      </c>
      <c r="AD1702">
        <v>0</v>
      </c>
      <c r="AE1702" t="s">
        <v>4489</v>
      </c>
      <c r="AF1702">
        <v>1</v>
      </c>
      <c r="AG1702">
        <v>162212954</v>
      </c>
      <c r="AH1702">
        <f t="shared" si="260"/>
        <v>0</v>
      </c>
      <c r="AI1702">
        <f t="shared" si="261"/>
        <v>0</v>
      </c>
      <c r="AJ1702">
        <f t="shared" si="262"/>
        <v>0</v>
      </c>
      <c r="AK1702">
        <f t="shared" si="263"/>
        <v>0</v>
      </c>
      <c r="AL1702">
        <f t="shared" si="264"/>
        <v>0</v>
      </c>
      <c r="AM1702">
        <f t="shared" si="265"/>
        <v>0</v>
      </c>
      <c r="AN1702">
        <f t="shared" si="266"/>
        <v>0</v>
      </c>
      <c r="AO1702">
        <f t="shared" si="267"/>
        <v>0</v>
      </c>
      <c r="AP1702">
        <f t="shared" si="268"/>
        <v>0</v>
      </c>
      <c r="AQ1702">
        <f t="shared" si="269"/>
        <v>0</v>
      </c>
      <c r="AR1702" t="s">
        <v>11840</v>
      </c>
      <c r="AS1702">
        <v>231161</v>
      </c>
      <c r="AT1702">
        <v>403825</v>
      </c>
      <c r="AU1702" t="s">
        <v>54</v>
      </c>
      <c r="AV1702">
        <v>0</v>
      </c>
      <c r="AW1702">
        <v>0</v>
      </c>
      <c r="AX1702">
        <v>0</v>
      </c>
      <c r="AY1702">
        <v>6</v>
      </c>
      <c r="AZ1702" t="s">
        <v>4490</v>
      </c>
      <c r="BA1702" t="s">
        <v>4491</v>
      </c>
      <c r="BB1702">
        <v>94448</v>
      </c>
      <c r="BC1702" t="s">
        <v>4492</v>
      </c>
      <c r="BD1702" t="s">
        <v>73</v>
      </c>
      <c r="BE1702" t="s">
        <v>74</v>
      </c>
      <c r="BF1702">
        <v>107857</v>
      </c>
      <c r="BG1702" t="s">
        <v>75</v>
      </c>
      <c r="BH1702" t="s">
        <v>76</v>
      </c>
      <c r="BI1702" t="s">
        <v>77</v>
      </c>
      <c r="BJ1702" t="s">
        <v>78</v>
      </c>
    </row>
    <row r="1703" spans="1:62" x14ac:dyDescent="0.25">
      <c r="A1703">
        <v>302367</v>
      </c>
      <c r="B1703">
        <v>1209512</v>
      </c>
      <c r="C1703" t="s">
        <v>51</v>
      </c>
      <c r="D1703">
        <v>431046</v>
      </c>
      <c r="E1703" t="s">
        <v>52</v>
      </c>
      <c r="F1703" t="s">
        <v>53</v>
      </c>
      <c r="G1703">
        <v>3</v>
      </c>
      <c r="H1703">
        <v>110</v>
      </c>
      <c r="I1703">
        <v>73</v>
      </c>
      <c r="J1703">
        <v>17</v>
      </c>
      <c r="K1703" t="s">
        <v>2628</v>
      </c>
      <c r="L1703" t="s">
        <v>2629</v>
      </c>
      <c r="M1703" t="s">
        <v>2630</v>
      </c>
      <c r="N1703">
        <v>4967096</v>
      </c>
      <c r="O1703">
        <v>1</v>
      </c>
      <c r="P1703" t="s">
        <v>56</v>
      </c>
      <c r="Q1703">
        <v>1</v>
      </c>
      <c r="R1703" t="s">
        <v>57</v>
      </c>
      <c r="S1703" t="s">
        <v>4476</v>
      </c>
      <c r="T1703" t="s">
        <v>4477</v>
      </c>
      <c r="U1703" t="b">
        <v>0</v>
      </c>
      <c r="V1703" t="s">
        <v>4478</v>
      </c>
      <c r="W1703" t="s">
        <v>1667</v>
      </c>
      <c r="X1703" t="s">
        <v>54</v>
      </c>
      <c r="Y1703" t="s">
        <v>62</v>
      </c>
      <c r="Z1703" t="s">
        <v>54</v>
      </c>
      <c r="AA1703" t="s">
        <v>54</v>
      </c>
      <c r="AB1703" t="s">
        <v>54</v>
      </c>
      <c r="AC1703" t="s">
        <v>54</v>
      </c>
      <c r="AD1703">
        <v>0</v>
      </c>
      <c r="AE1703" t="s">
        <v>222</v>
      </c>
      <c r="AF1703">
        <v>1</v>
      </c>
      <c r="AG1703">
        <v>162231278</v>
      </c>
      <c r="AH1703">
        <f t="shared" si="260"/>
        <v>0</v>
      </c>
      <c r="AI1703">
        <f t="shared" si="261"/>
        <v>0</v>
      </c>
      <c r="AJ1703">
        <f t="shared" si="262"/>
        <v>0</v>
      </c>
      <c r="AK1703">
        <f t="shared" si="263"/>
        <v>0</v>
      </c>
      <c r="AL1703">
        <f t="shared" si="264"/>
        <v>0</v>
      </c>
      <c r="AM1703">
        <f t="shared" si="265"/>
        <v>0</v>
      </c>
      <c r="AN1703">
        <f t="shared" si="266"/>
        <v>0</v>
      </c>
      <c r="AO1703">
        <f t="shared" si="267"/>
        <v>0</v>
      </c>
      <c r="AP1703">
        <f t="shared" si="268"/>
        <v>0</v>
      </c>
      <c r="AQ1703">
        <f t="shared" si="269"/>
        <v>0</v>
      </c>
      <c r="AR1703" t="s">
        <v>11843</v>
      </c>
      <c r="AS1703">
        <v>231165</v>
      </c>
      <c r="AT1703">
        <v>403829</v>
      </c>
      <c r="AU1703" t="s">
        <v>54</v>
      </c>
      <c r="AV1703">
        <v>0</v>
      </c>
      <c r="AW1703">
        <v>0</v>
      </c>
      <c r="AX1703">
        <v>0</v>
      </c>
      <c r="AY1703">
        <v>3</v>
      </c>
      <c r="AZ1703" t="s">
        <v>4493</v>
      </c>
      <c r="BA1703" t="s">
        <v>4494</v>
      </c>
      <c r="BB1703">
        <v>18138</v>
      </c>
      <c r="BC1703" t="s">
        <v>4495</v>
      </c>
      <c r="BD1703" t="s">
        <v>112</v>
      </c>
      <c r="BE1703" t="s">
        <v>113</v>
      </c>
      <c r="BF1703">
        <v>108187</v>
      </c>
      <c r="BG1703" t="s">
        <v>75</v>
      </c>
      <c r="BH1703" t="s">
        <v>76</v>
      </c>
      <c r="BI1703" t="s">
        <v>77</v>
      </c>
      <c r="BJ1703" t="s">
        <v>78</v>
      </c>
    </row>
    <row r="1704" spans="1:62" x14ac:dyDescent="0.25">
      <c r="A1704">
        <v>302367</v>
      </c>
      <c r="B1704">
        <v>1209512</v>
      </c>
      <c r="C1704" t="s">
        <v>51</v>
      </c>
      <c r="D1704">
        <v>431046</v>
      </c>
      <c r="E1704" t="s">
        <v>52</v>
      </c>
      <c r="F1704" t="s">
        <v>53</v>
      </c>
      <c r="G1704">
        <v>3</v>
      </c>
      <c r="H1704">
        <v>110</v>
      </c>
      <c r="I1704">
        <v>73</v>
      </c>
      <c r="J1704">
        <v>17</v>
      </c>
      <c r="K1704" t="s">
        <v>2628</v>
      </c>
      <c r="L1704" t="s">
        <v>2629</v>
      </c>
      <c r="M1704" t="s">
        <v>2630</v>
      </c>
      <c r="N1704">
        <v>4967096</v>
      </c>
      <c r="O1704">
        <v>1</v>
      </c>
      <c r="P1704" t="s">
        <v>56</v>
      </c>
      <c r="Q1704">
        <v>1</v>
      </c>
      <c r="R1704" t="s">
        <v>57</v>
      </c>
      <c r="S1704" t="s">
        <v>4476</v>
      </c>
      <c r="T1704" t="s">
        <v>4477</v>
      </c>
      <c r="U1704" t="b">
        <v>0</v>
      </c>
      <c r="V1704" t="s">
        <v>4478</v>
      </c>
      <c r="W1704" t="s">
        <v>1667</v>
      </c>
      <c r="X1704" t="s">
        <v>54</v>
      </c>
      <c r="Y1704" t="s">
        <v>62</v>
      </c>
      <c r="Z1704" t="s">
        <v>54</v>
      </c>
      <c r="AA1704" t="s">
        <v>54</v>
      </c>
      <c r="AB1704" t="s">
        <v>54</v>
      </c>
      <c r="AC1704" t="s">
        <v>54</v>
      </c>
      <c r="AD1704">
        <v>1</v>
      </c>
      <c r="AE1704" t="s">
        <v>114</v>
      </c>
      <c r="AF1704">
        <v>1</v>
      </c>
      <c r="AG1704">
        <v>162231517</v>
      </c>
      <c r="AH1704">
        <f t="shared" si="260"/>
        <v>0</v>
      </c>
      <c r="AI1704">
        <f t="shared" si="261"/>
        <v>0</v>
      </c>
      <c r="AJ1704">
        <f t="shared" si="262"/>
        <v>0</v>
      </c>
      <c r="AK1704">
        <f t="shared" si="263"/>
        <v>0</v>
      </c>
      <c r="AL1704">
        <f t="shared" si="264"/>
        <v>0</v>
      </c>
      <c r="AM1704">
        <f t="shared" si="265"/>
        <v>0</v>
      </c>
      <c r="AN1704">
        <f t="shared" si="266"/>
        <v>0</v>
      </c>
      <c r="AO1704">
        <f t="shared" si="267"/>
        <v>0</v>
      </c>
      <c r="AP1704">
        <f t="shared" si="268"/>
        <v>0</v>
      </c>
      <c r="AQ1704">
        <f t="shared" si="269"/>
        <v>0</v>
      </c>
      <c r="AR1704" t="s">
        <v>11844</v>
      </c>
      <c r="AS1704">
        <v>231105</v>
      </c>
      <c r="AT1704">
        <v>403769</v>
      </c>
      <c r="AU1704" t="s">
        <v>54</v>
      </c>
      <c r="AV1704">
        <v>0</v>
      </c>
      <c r="AW1704">
        <v>0</v>
      </c>
      <c r="AX1704">
        <v>0</v>
      </c>
      <c r="AY1704">
        <v>1</v>
      </c>
      <c r="AZ1704" t="s">
        <v>4496</v>
      </c>
      <c r="BA1704" t="s">
        <v>4497</v>
      </c>
      <c r="BB1704">
        <v>70571</v>
      </c>
      <c r="BC1704" t="s">
        <v>4498</v>
      </c>
      <c r="BD1704" t="s">
        <v>118</v>
      </c>
      <c r="BE1704" t="s">
        <v>119</v>
      </c>
      <c r="BF1704">
        <v>30267</v>
      </c>
      <c r="BG1704" t="s">
        <v>75</v>
      </c>
      <c r="BH1704" t="s">
        <v>76</v>
      </c>
      <c r="BI1704" t="s">
        <v>77</v>
      </c>
      <c r="BJ1704" t="s">
        <v>78</v>
      </c>
    </row>
    <row r="1705" spans="1:62" x14ac:dyDescent="0.25">
      <c r="A1705">
        <v>302367</v>
      </c>
      <c r="B1705">
        <v>1209512</v>
      </c>
      <c r="C1705" t="s">
        <v>51</v>
      </c>
      <c r="D1705">
        <v>431046</v>
      </c>
      <c r="E1705" t="s">
        <v>52</v>
      </c>
      <c r="F1705" t="s">
        <v>53</v>
      </c>
      <c r="G1705">
        <v>3</v>
      </c>
      <c r="H1705">
        <v>110</v>
      </c>
      <c r="I1705">
        <v>73</v>
      </c>
      <c r="J1705">
        <v>17</v>
      </c>
      <c r="K1705" t="s">
        <v>2628</v>
      </c>
      <c r="L1705" t="s">
        <v>2629</v>
      </c>
      <c r="M1705" t="s">
        <v>2630</v>
      </c>
      <c r="N1705">
        <v>4967096</v>
      </c>
      <c r="O1705">
        <v>1</v>
      </c>
      <c r="P1705" t="s">
        <v>56</v>
      </c>
      <c r="Q1705">
        <v>1</v>
      </c>
      <c r="R1705" t="s">
        <v>57</v>
      </c>
      <c r="S1705" t="s">
        <v>4476</v>
      </c>
      <c r="T1705" t="s">
        <v>4477</v>
      </c>
      <c r="U1705" t="b">
        <v>0</v>
      </c>
      <c r="V1705" t="s">
        <v>4478</v>
      </c>
      <c r="W1705" t="s">
        <v>1667</v>
      </c>
      <c r="X1705" t="s">
        <v>54</v>
      </c>
      <c r="Y1705" t="s">
        <v>62</v>
      </c>
      <c r="Z1705" t="s">
        <v>54</v>
      </c>
      <c r="AA1705" t="s">
        <v>54</v>
      </c>
      <c r="AB1705" t="s">
        <v>54</v>
      </c>
      <c r="AC1705" t="s">
        <v>54</v>
      </c>
      <c r="AD1705">
        <v>1</v>
      </c>
      <c r="AE1705" t="s">
        <v>173</v>
      </c>
      <c r="AF1705">
        <v>1</v>
      </c>
      <c r="AG1705">
        <v>162231588</v>
      </c>
      <c r="AH1705">
        <f t="shared" si="260"/>
        <v>0</v>
      </c>
      <c r="AI1705">
        <f t="shared" si="261"/>
        <v>0</v>
      </c>
      <c r="AJ1705">
        <f t="shared" si="262"/>
        <v>0</v>
      </c>
      <c r="AK1705">
        <f t="shared" si="263"/>
        <v>0</v>
      </c>
      <c r="AL1705">
        <f t="shared" si="264"/>
        <v>0</v>
      </c>
      <c r="AM1705">
        <f t="shared" si="265"/>
        <v>0</v>
      </c>
      <c r="AN1705">
        <f t="shared" si="266"/>
        <v>0</v>
      </c>
      <c r="AO1705">
        <f t="shared" si="267"/>
        <v>0</v>
      </c>
      <c r="AP1705">
        <f t="shared" si="268"/>
        <v>0</v>
      </c>
      <c r="AQ1705">
        <f t="shared" si="269"/>
        <v>0</v>
      </c>
      <c r="AR1705" t="s">
        <v>11848</v>
      </c>
      <c r="AS1705">
        <v>231150</v>
      </c>
      <c r="AT1705">
        <v>403814</v>
      </c>
      <c r="AU1705" t="s">
        <v>54</v>
      </c>
      <c r="AV1705">
        <v>0</v>
      </c>
      <c r="AW1705">
        <v>0</v>
      </c>
      <c r="AX1705">
        <v>0</v>
      </c>
      <c r="AY1705">
        <v>1</v>
      </c>
      <c r="AZ1705" t="s">
        <v>4499</v>
      </c>
      <c r="BA1705" t="s">
        <v>4500</v>
      </c>
      <c r="BB1705">
        <v>56817</v>
      </c>
      <c r="BC1705" t="s">
        <v>4501</v>
      </c>
      <c r="BD1705" t="s">
        <v>177</v>
      </c>
      <c r="BE1705" t="s">
        <v>74</v>
      </c>
      <c r="BF1705">
        <v>107857</v>
      </c>
      <c r="BG1705" t="s">
        <v>75</v>
      </c>
      <c r="BH1705" t="s">
        <v>76</v>
      </c>
      <c r="BI1705" t="s">
        <v>77</v>
      </c>
      <c r="BJ1705" t="s">
        <v>78</v>
      </c>
    </row>
    <row r="1706" spans="1:62" x14ac:dyDescent="0.25">
      <c r="A1706">
        <v>302367</v>
      </c>
      <c r="B1706">
        <v>1209512</v>
      </c>
      <c r="C1706" t="s">
        <v>51</v>
      </c>
      <c r="D1706">
        <v>431046</v>
      </c>
      <c r="E1706" t="s">
        <v>52</v>
      </c>
      <c r="F1706" t="s">
        <v>53</v>
      </c>
      <c r="G1706">
        <v>3</v>
      </c>
      <c r="H1706">
        <v>110</v>
      </c>
      <c r="I1706">
        <v>73</v>
      </c>
      <c r="J1706">
        <v>17</v>
      </c>
      <c r="K1706" t="s">
        <v>2628</v>
      </c>
      <c r="L1706" t="s">
        <v>2629</v>
      </c>
      <c r="M1706" t="s">
        <v>2630</v>
      </c>
      <c r="N1706">
        <v>4967096</v>
      </c>
      <c r="O1706">
        <v>1</v>
      </c>
      <c r="P1706" t="s">
        <v>56</v>
      </c>
      <c r="Q1706">
        <v>1</v>
      </c>
      <c r="R1706" t="s">
        <v>57</v>
      </c>
      <c r="S1706" t="s">
        <v>4476</v>
      </c>
      <c r="T1706" t="s">
        <v>4477</v>
      </c>
      <c r="U1706" t="b">
        <v>0</v>
      </c>
      <c r="V1706" t="s">
        <v>4478</v>
      </c>
      <c r="W1706" t="s">
        <v>1667</v>
      </c>
      <c r="X1706" t="s">
        <v>54</v>
      </c>
      <c r="Y1706" t="s">
        <v>62</v>
      </c>
      <c r="Z1706" t="s">
        <v>54</v>
      </c>
      <c r="AA1706" t="s">
        <v>54</v>
      </c>
      <c r="AB1706" t="s">
        <v>54</v>
      </c>
      <c r="AC1706" t="s">
        <v>54</v>
      </c>
      <c r="AD1706">
        <v>0</v>
      </c>
      <c r="AE1706" t="s">
        <v>127</v>
      </c>
      <c r="AF1706">
        <v>1</v>
      </c>
      <c r="AG1706">
        <v>162231653</v>
      </c>
      <c r="AH1706">
        <f t="shared" si="260"/>
        <v>0</v>
      </c>
      <c r="AI1706">
        <f t="shared" si="261"/>
        <v>0</v>
      </c>
      <c r="AJ1706">
        <f t="shared" si="262"/>
        <v>0</v>
      </c>
      <c r="AK1706">
        <f t="shared" si="263"/>
        <v>0</v>
      </c>
      <c r="AL1706">
        <f t="shared" si="264"/>
        <v>0</v>
      </c>
      <c r="AM1706">
        <f t="shared" si="265"/>
        <v>0</v>
      </c>
      <c r="AN1706">
        <f t="shared" si="266"/>
        <v>0</v>
      </c>
      <c r="AO1706">
        <f t="shared" si="267"/>
        <v>0</v>
      </c>
      <c r="AP1706">
        <f t="shared" si="268"/>
        <v>0</v>
      </c>
      <c r="AQ1706">
        <f t="shared" si="269"/>
        <v>0</v>
      </c>
      <c r="AR1706" t="s">
        <v>11849</v>
      </c>
      <c r="AS1706">
        <v>231125</v>
      </c>
      <c r="AT1706">
        <v>403789</v>
      </c>
      <c r="AU1706" t="s">
        <v>54</v>
      </c>
      <c r="AV1706">
        <v>0</v>
      </c>
      <c r="AW1706">
        <v>0</v>
      </c>
      <c r="AX1706">
        <v>0</v>
      </c>
      <c r="AY1706">
        <v>3</v>
      </c>
      <c r="AZ1706" t="s">
        <v>4502</v>
      </c>
      <c r="BA1706" t="s">
        <v>4503</v>
      </c>
      <c r="BB1706">
        <v>18743</v>
      </c>
      <c r="BC1706" t="s">
        <v>4504</v>
      </c>
      <c r="BD1706" t="s">
        <v>182</v>
      </c>
      <c r="BE1706" t="s">
        <v>183</v>
      </c>
      <c r="BF1706">
        <v>30454</v>
      </c>
      <c r="BG1706" t="s">
        <v>75</v>
      </c>
      <c r="BH1706" t="s">
        <v>76</v>
      </c>
      <c r="BI1706" t="s">
        <v>77</v>
      </c>
      <c r="BJ1706" t="s">
        <v>78</v>
      </c>
    </row>
    <row r="1707" spans="1:62" x14ac:dyDescent="0.25">
      <c r="A1707">
        <v>302367</v>
      </c>
      <c r="B1707">
        <v>1209512</v>
      </c>
      <c r="C1707" t="s">
        <v>51</v>
      </c>
      <c r="D1707">
        <v>431046</v>
      </c>
      <c r="E1707" t="s">
        <v>52</v>
      </c>
      <c r="F1707" t="s">
        <v>53</v>
      </c>
      <c r="G1707">
        <v>3</v>
      </c>
      <c r="H1707">
        <v>110</v>
      </c>
      <c r="I1707">
        <v>73</v>
      </c>
      <c r="J1707">
        <v>17</v>
      </c>
      <c r="K1707" t="s">
        <v>2628</v>
      </c>
      <c r="L1707" t="s">
        <v>2629</v>
      </c>
      <c r="M1707" t="s">
        <v>2630</v>
      </c>
      <c r="N1707">
        <v>4967096</v>
      </c>
      <c r="O1707">
        <v>1</v>
      </c>
      <c r="P1707" t="s">
        <v>56</v>
      </c>
      <c r="Q1707">
        <v>1</v>
      </c>
      <c r="R1707" t="s">
        <v>57</v>
      </c>
      <c r="S1707" t="s">
        <v>4476</v>
      </c>
      <c r="T1707" t="s">
        <v>4477</v>
      </c>
      <c r="U1707" t="b">
        <v>0</v>
      </c>
      <c r="V1707" t="s">
        <v>4478</v>
      </c>
      <c r="W1707" t="s">
        <v>1667</v>
      </c>
      <c r="X1707" t="s">
        <v>54</v>
      </c>
      <c r="Y1707" t="s">
        <v>62</v>
      </c>
      <c r="Z1707" t="s">
        <v>54</v>
      </c>
      <c r="AA1707" t="s">
        <v>54</v>
      </c>
      <c r="AB1707" t="s">
        <v>54</v>
      </c>
      <c r="AC1707" t="s">
        <v>54</v>
      </c>
      <c r="AD1707">
        <v>1</v>
      </c>
      <c r="AE1707" t="s">
        <v>127</v>
      </c>
      <c r="AF1707">
        <v>1</v>
      </c>
      <c r="AG1707">
        <v>162231709</v>
      </c>
      <c r="AH1707">
        <f t="shared" si="260"/>
        <v>0</v>
      </c>
      <c r="AI1707">
        <f t="shared" si="261"/>
        <v>0</v>
      </c>
      <c r="AJ1707">
        <f t="shared" si="262"/>
        <v>0</v>
      </c>
      <c r="AK1707">
        <f t="shared" si="263"/>
        <v>0</v>
      </c>
      <c r="AL1707">
        <f t="shared" si="264"/>
        <v>0</v>
      </c>
      <c r="AM1707">
        <f t="shared" si="265"/>
        <v>0</v>
      </c>
      <c r="AN1707">
        <f t="shared" si="266"/>
        <v>0</v>
      </c>
      <c r="AO1707">
        <f t="shared" si="267"/>
        <v>0</v>
      </c>
      <c r="AP1707">
        <f t="shared" si="268"/>
        <v>0</v>
      </c>
      <c r="AQ1707">
        <f t="shared" si="269"/>
        <v>0</v>
      </c>
      <c r="AR1707" t="s">
        <v>11850</v>
      </c>
      <c r="AS1707">
        <v>231065</v>
      </c>
      <c r="AT1707">
        <v>403729</v>
      </c>
      <c r="AU1707" t="s">
        <v>54</v>
      </c>
      <c r="AV1707">
        <v>0</v>
      </c>
      <c r="AW1707">
        <v>0</v>
      </c>
      <c r="AX1707">
        <v>0</v>
      </c>
      <c r="AY1707">
        <v>1</v>
      </c>
      <c r="AZ1707" t="s">
        <v>4505</v>
      </c>
      <c r="BA1707" t="s">
        <v>4506</v>
      </c>
      <c r="BB1707">
        <v>16501</v>
      </c>
      <c r="BC1707" t="s">
        <v>4507</v>
      </c>
      <c r="BD1707" t="s">
        <v>182</v>
      </c>
      <c r="BE1707" t="s">
        <v>187</v>
      </c>
      <c r="BF1707">
        <v>30453</v>
      </c>
      <c r="BG1707" t="s">
        <v>75</v>
      </c>
      <c r="BH1707" t="s">
        <v>76</v>
      </c>
      <c r="BI1707" t="s">
        <v>77</v>
      </c>
      <c r="BJ1707" t="s">
        <v>78</v>
      </c>
    </row>
    <row r="1708" spans="1:62" x14ac:dyDescent="0.25">
      <c r="A1708">
        <v>302367</v>
      </c>
      <c r="B1708">
        <v>1209512</v>
      </c>
      <c r="C1708" t="s">
        <v>51</v>
      </c>
      <c r="D1708">
        <v>431046</v>
      </c>
      <c r="E1708" t="s">
        <v>52</v>
      </c>
      <c r="F1708" t="s">
        <v>53</v>
      </c>
      <c r="G1708">
        <v>3</v>
      </c>
      <c r="H1708">
        <v>110</v>
      </c>
      <c r="I1708">
        <v>73</v>
      </c>
      <c r="J1708">
        <v>17</v>
      </c>
      <c r="K1708" t="s">
        <v>2628</v>
      </c>
      <c r="L1708" t="s">
        <v>2629</v>
      </c>
      <c r="M1708" t="s">
        <v>2630</v>
      </c>
      <c r="N1708">
        <v>4967096</v>
      </c>
      <c r="O1708">
        <v>1</v>
      </c>
      <c r="P1708" t="s">
        <v>56</v>
      </c>
      <c r="Q1708">
        <v>1</v>
      </c>
      <c r="R1708" t="s">
        <v>57</v>
      </c>
      <c r="S1708" t="s">
        <v>4476</v>
      </c>
      <c r="T1708" t="s">
        <v>4477</v>
      </c>
      <c r="U1708" t="b">
        <v>0</v>
      </c>
      <c r="V1708" t="s">
        <v>4478</v>
      </c>
      <c r="W1708" t="s">
        <v>1667</v>
      </c>
      <c r="X1708" t="s">
        <v>54</v>
      </c>
      <c r="Y1708" t="s">
        <v>62</v>
      </c>
      <c r="Z1708" t="s">
        <v>54</v>
      </c>
      <c r="AA1708" t="s">
        <v>54</v>
      </c>
      <c r="AB1708" t="s">
        <v>54</v>
      </c>
      <c r="AC1708" t="s">
        <v>54</v>
      </c>
      <c r="AD1708">
        <v>1</v>
      </c>
      <c r="AE1708" t="s">
        <v>188</v>
      </c>
      <c r="AF1708">
        <v>1</v>
      </c>
      <c r="AG1708">
        <v>162231732</v>
      </c>
      <c r="AH1708">
        <f t="shared" si="260"/>
        <v>0</v>
      </c>
      <c r="AI1708">
        <f t="shared" si="261"/>
        <v>0</v>
      </c>
      <c r="AJ1708">
        <f t="shared" si="262"/>
        <v>0</v>
      </c>
      <c r="AK1708">
        <f t="shared" si="263"/>
        <v>0</v>
      </c>
      <c r="AL1708">
        <f t="shared" si="264"/>
        <v>0</v>
      </c>
      <c r="AM1708">
        <f t="shared" si="265"/>
        <v>0</v>
      </c>
      <c r="AN1708">
        <f t="shared" si="266"/>
        <v>0</v>
      </c>
      <c r="AO1708">
        <f t="shared" si="267"/>
        <v>0</v>
      </c>
      <c r="AP1708">
        <f t="shared" si="268"/>
        <v>0</v>
      </c>
      <c r="AQ1708">
        <f t="shared" si="269"/>
        <v>0</v>
      </c>
      <c r="AR1708" t="s">
        <v>11851</v>
      </c>
      <c r="AS1708">
        <v>231108</v>
      </c>
      <c r="AT1708">
        <v>403772</v>
      </c>
      <c r="AU1708" t="s">
        <v>54</v>
      </c>
      <c r="AV1708">
        <v>0</v>
      </c>
      <c r="AW1708">
        <v>0</v>
      </c>
      <c r="AX1708">
        <v>0</v>
      </c>
      <c r="AY1708">
        <v>1</v>
      </c>
      <c r="AZ1708" t="s">
        <v>4508</v>
      </c>
      <c r="BA1708" t="s">
        <v>4509</v>
      </c>
      <c r="BB1708">
        <v>35934</v>
      </c>
      <c r="BC1708" t="s">
        <v>4510</v>
      </c>
      <c r="BD1708" t="s">
        <v>118</v>
      </c>
      <c r="BE1708" t="s">
        <v>119</v>
      </c>
      <c r="BF1708">
        <v>30267</v>
      </c>
      <c r="BG1708" t="s">
        <v>75</v>
      </c>
      <c r="BH1708" t="s">
        <v>76</v>
      </c>
      <c r="BI1708" t="s">
        <v>77</v>
      </c>
      <c r="BJ1708" t="s">
        <v>78</v>
      </c>
    </row>
    <row r="1709" spans="1:62" x14ac:dyDescent="0.25">
      <c r="A1709">
        <v>302367</v>
      </c>
      <c r="B1709">
        <v>1209512</v>
      </c>
      <c r="C1709" t="s">
        <v>51</v>
      </c>
      <c r="D1709">
        <v>431046</v>
      </c>
      <c r="E1709" t="s">
        <v>52</v>
      </c>
      <c r="F1709" t="s">
        <v>53</v>
      </c>
      <c r="G1709">
        <v>3</v>
      </c>
      <c r="H1709">
        <v>110</v>
      </c>
      <c r="I1709">
        <v>73</v>
      </c>
      <c r="J1709">
        <v>17</v>
      </c>
      <c r="K1709" t="s">
        <v>2628</v>
      </c>
      <c r="L1709" t="s">
        <v>2629</v>
      </c>
      <c r="M1709" t="s">
        <v>2630</v>
      </c>
      <c r="N1709">
        <v>4967096</v>
      </c>
      <c r="O1709">
        <v>1</v>
      </c>
      <c r="P1709" t="s">
        <v>56</v>
      </c>
      <c r="Q1709">
        <v>1</v>
      </c>
      <c r="R1709" t="s">
        <v>57</v>
      </c>
      <c r="S1709" t="s">
        <v>4476</v>
      </c>
      <c r="T1709" t="s">
        <v>4477</v>
      </c>
      <c r="U1709" t="b">
        <v>0</v>
      </c>
      <c r="V1709" t="s">
        <v>4478</v>
      </c>
      <c r="W1709" t="s">
        <v>1667</v>
      </c>
      <c r="X1709" t="s">
        <v>54</v>
      </c>
      <c r="Y1709" t="s">
        <v>62</v>
      </c>
      <c r="Z1709" t="s">
        <v>54</v>
      </c>
      <c r="AA1709" t="s">
        <v>54</v>
      </c>
      <c r="AB1709" t="s">
        <v>54</v>
      </c>
      <c r="AC1709" t="s">
        <v>54</v>
      </c>
      <c r="AD1709">
        <v>0</v>
      </c>
      <c r="AE1709" t="s">
        <v>79</v>
      </c>
      <c r="AF1709">
        <v>1</v>
      </c>
      <c r="AG1709">
        <v>162231788</v>
      </c>
      <c r="AH1709">
        <f t="shared" si="260"/>
        <v>0</v>
      </c>
      <c r="AI1709">
        <f t="shared" si="261"/>
        <v>0</v>
      </c>
      <c r="AJ1709">
        <f t="shared" si="262"/>
        <v>0</v>
      </c>
      <c r="AK1709">
        <f t="shared" si="263"/>
        <v>0</v>
      </c>
      <c r="AL1709">
        <f t="shared" si="264"/>
        <v>0</v>
      </c>
      <c r="AM1709">
        <f t="shared" si="265"/>
        <v>0</v>
      </c>
      <c r="AN1709">
        <f t="shared" si="266"/>
        <v>0</v>
      </c>
      <c r="AO1709">
        <f t="shared" si="267"/>
        <v>0</v>
      </c>
      <c r="AP1709">
        <f t="shared" si="268"/>
        <v>0</v>
      </c>
      <c r="AQ1709">
        <f t="shared" si="269"/>
        <v>0</v>
      </c>
      <c r="AR1709" t="s">
        <v>11854</v>
      </c>
      <c r="AS1709">
        <v>231139</v>
      </c>
      <c r="AT1709">
        <v>403803</v>
      </c>
      <c r="AU1709" t="s">
        <v>54</v>
      </c>
      <c r="AV1709">
        <v>0</v>
      </c>
      <c r="AW1709">
        <v>0</v>
      </c>
      <c r="AX1709">
        <v>0</v>
      </c>
      <c r="AY1709">
        <v>2</v>
      </c>
      <c r="AZ1709" t="s">
        <v>4511</v>
      </c>
      <c r="BA1709" t="s">
        <v>4512</v>
      </c>
      <c r="BB1709">
        <v>114581</v>
      </c>
      <c r="BC1709" t="s">
        <v>4513</v>
      </c>
      <c r="BD1709" t="s">
        <v>482</v>
      </c>
      <c r="BE1709" t="s">
        <v>183</v>
      </c>
      <c r="BF1709">
        <v>30454</v>
      </c>
      <c r="BG1709" t="s">
        <v>75</v>
      </c>
      <c r="BH1709" t="s">
        <v>76</v>
      </c>
      <c r="BI1709" t="s">
        <v>77</v>
      </c>
      <c r="BJ1709" t="s">
        <v>78</v>
      </c>
    </row>
    <row r="1710" spans="1:62" x14ac:dyDescent="0.25">
      <c r="A1710">
        <v>302367</v>
      </c>
      <c r="B1710">
        <v>1209512</v>
      </c>
      <c r="C1710" t="s">
        <v>51</v>
      </c>
      <c r="D1710">
        <v>431046</v>
      </c>
      <c r="E1710" t="s">
        <v>52</v>
      </c>
      <c r="F1710" t="s">
        <v>53</v>
      </c>
      <c r="G1710">
        <v>3</v>
      </c>
      <c r="H1710">
        <v>110</v>
      </c>
      <c r="I1710">
        <v>73</v>
      </c>
      <c r="J1710">
        <v>17</v>
      </c>
      <c r="K1710" t="s">
        <v>2628</v>
      </c>
      <c r="L1710" t="s">
        <v>2629</v>
      </c>
      <c r="M1710" t="s">
        <v>2630</v>
      </c>
      <c r="N1710">
        <v>4967096</v>
      </c>
      <c r="O1710">
        <v>1</v>
      </c>
      <c r="P1710" t="s">
        <v>56</v>
      </c>
      <c r="Q1710">
        <v>1</v>
      </c>
      <c r="R1710" t="s">
        <v>57</v>
      </c>
      <c r="S1710" t="s">
        <v>4476</v>
      </c>
      <c r="T1710" t="s">
        <v>4477</v>
      </c>
      <c r="U1710" t="b">
        <v>0</v>
      </c>
      <c r="V1710" t="s">
        <v>4478</v>
      </c>
      <c r="W1710" t="s">
        <v>1667</v>
      </c>
      <c r="X1710" t="s">
        <v>54</v>
      </c>
      <c r="Y1710" t="s">
        <v>62</v>
      </c>
      <c r="Z1710" t="s">
        <v>54</v>
      </c>
      <c r="AA1710" t="s">
        <v>54</v>
      </c>
      <c r="AB1710" t="s">
        <v>54</v>
      </c>
      <c r="AC1710" t="s">
        <v>54</v>
      </c>
      <c r="AD1710">
        <v>1</v>
      </c>
      <c r="AE1710" t="s">
        <v>483</v>
      </c>
      <c r="AF1710">
        <v>1</v>
      </c>
      <c r="AG1710">
        <v>162232007</v>
      </c>
      <c r="AH1710">
        <f t="shared" si="260"/>
        <v>0</v>
      </c>
      <c r="AI1710">
        <f t="shared" si="261"/>
        <v>0</v>
      </c>
      <c r="AJ1710">
        <f t="shared" si="262"/>
        <v>0</v>
      </c>
      <c r="AK1710">
        <f t="shared" si="263"/>
        <v>0</v>
      </c>
      <c r="AL1710">
        <f t="shared" si="264"/>
        <v>0</v>
      </c>
      <c r="AM1710">
        <f t="shared" si="265"/>
        <v>0</v>
      </c>
      <c r="AN1710">
        <f t="shared" si="266"/>
        <v>0</v>
      </c>
      <c r="AO1710">
        <f t="shared" si="267"/>
        <v>0</v>
      </c>
      <c r="AP1710">
        <f t="shared" si="268"/>
        <v>0</v>
      </c>
      <c r="AQ1710">
        <f t="shared" si="269"/>
        <v>0</v>
      </c>
      <c r="AR1710" t="s">
        <v>11855</v>
      </c>
      <c r="AS1710">
        <v>231106</v>
      </c>
      <c r="AT1710">
        <v>403770</v>
      </c>
      <c r="AU1710" t="s">
        <v>54</v>
      </c>
      <c r="AV1710">
        <v>0</v>
      </c>
      <c r="AW1710">
        <v>0</v>
      </c>
      <c r="AX1710">
        <v>0</v>
      </c>
      <c r="AY1710">
        <v>1</v>
      </c>
      <c r="AZ1710" t="s">
        <v>4514</v>
      </c>
      <c r="BA1710" t="s">
        <v>4515</v>
      </c>
      <c r="BB1710">
        <v>37217</v>
      </c>
      <c r="BC1710" t="s">
        <v>4516</v>
      </c>
      <c r="BD1710" t="s">
        <v>118</v>
      </c>
      <c r="BE1710" t="s">
        <v>119</v>
      </c>
      <c r="BF1710">
        <v>30267</v>
      </c>
      <c r="BG1710" t="s">
        <v>75</v>
      </c>
      <c r="BH1710" t="s">
        <v>76</v>
      </c>
      <c r="BI1710" t="s">
        <v>77</v>
      </c>
      <c r="BJ1710" t="s">
        <v>78</v>
      </c>
    </row>
    <row r="1711" spans="1:62" x14ac:dyDescent="0.25">
      <c r="A1711">
        <v>302367</v>
      </c>
      <c r="B1711">
        <v>1209512</v>
      </c>
      <c r="C1711" t="s">
        <v>51</v>
      </c>
      <c r="D1711">
        <v>431046</v>
      </c>
      <c r="E1711" t="s">
        <v>52</v>
      </c>
      <c r="F1711" t="s">
        <v>53</v>
      </c>
      <c r="G1711">
        <v>3</v>
      </c>
      <c r="H1711">
        <v>110</v>
      </c>
      <c r="I1711">
        <v>73</v>
      </c>
      <c r="J1711">
        <v>17</v>
      </c>
      <c r="K1711" t="s">
        <v>2628</v>
      </c>
      <c r="L1711" t="s">
        <v>2629</v>
      </c>
      <c r="M1711" t="s">
        <v>2630</v>
      </c>
      <c r="N1711">
        <v>4967096</v>
      </c>
      <c r="O1711">
        <v>1</v>
      </c>
      <c r="P1711" t="s">
        <v>56</v>
      </c>
      <c r="Q1711">
        <v>1</v>
      </c>
      <c r="R1711" t="s">
        <v>57</v>
      </c>
      <c r="S1711" t="s">
        <v>4476</v>
      </c>
      <c r="T1711" t="s">
        <v>4477</v>
      </c>
      <c r="U1711" t="b">
        <v>0</v>
      </c>
      <c r="V1711" t="s">
        <v>4478</v>
      </c>
      <c r="W1711" t="s">
        <v>1667</v>
      </c>
      <c r="X1711" t="s">
        <v>54</v>
      </c>
      <c r="Y1711" t="s">
        <v>62</v>
      </c>
      <c r="Z1711" t="s">
        <v>54</v>
      </c>
      <c r="AA1711" t="s">
        <v>54</v>
      </c>
      <c r="AB1711" t="s">
        <v>54</v>
      </c>
      <c r="AC1711" t="s">
        <v>54</v>
      </c>
      <c r="AD1711">
        <v>1</v>
      </c>
      <c r="AE1711" t="s">
        <v>79</v>
      </c>
      <c r="AF1711">
        <v>1</v>
      </c>
      <c r="AG1711">
        <v>162232064</v>
      </c>
      <c r="AH1711">
        <f t="shared" si="260"/>
        <v>0</v>
      </c>
      <c r="AI1711">
        <f t="shared" si="261"/>
        <v>0</v>
      </c>
      <c r="AJ1711">
        <f t="shared" si="262"/>
        <v>0</v>
      </c>
      <c r="AK1711">
        <f t="shared" si="263"/>
        <v>0</v>
      </c>
      <c r="AL1711">
        <f t="shared" si="264"/>
        <v>0</v>
      </c>
      <c r="AM1711">
        <f t="shared" si="265"/>
        <v>0</v>
      </c>
      <c r="AN1711">
        <f t="shared" si="266"/>
        <v>0</v>
      </c>
      <c r="AO1711">
        <f t="shared" si="267"/>
        <v>0</v>
      </c>
      <c r="AP1711">
        <f t="shared" si="268"/>
        <v>0</v>
      </c>
      <c r="AQ1711">
        <f t="shared" si="269"/>
        <v>0</v>
      </c>
      <c r="AR1711" t="s">
        <v>11856</v>
      </c>
      <c r="AS1711">
        <v>231104</v>
      </c>
      <c r="AT1711">
        <v>403768</v>
      </c>
      <c r="AU1711" t="s">
        <v>54</v>
      </c>
      <c r="AV1711">
        <v>0</v>
      </c>
      <c r="AW1711">
        <v>0</v>
      </c>
      <c r="AX1711">
        <v>0</v>
      </c>
      <c r="AY1711">
        <v>1</v>
      </c>
      <c r="AZ1711" t="s">
        <v>4517</v>
      </c>
      <c r="BA1711" t="s">
        <v>4518</v>
      </c>
      <c r="BB1711">
        <v>60428</v>
      </c>
      <c r="BC1711" t="s">
        <v>4519</v>
      </c>
      <c r="BD1711" t="s">
        <v>67</v>
      </c>
      <c r="BE1711" t="s">
        <v>68</v>
      </c>
      <c r="BF1711">
        <v>30310</v>
      </c>
      <c r="BG1711" t="s">
        <v>75</v>
      </c>
      <c r="BH1711" t="s">
        <v>76</v>
      </c>
      <c r="BI1711" t="s">
        <v>77</v>
      </c>
      <c r="BJ1711" t="s">
        <v>78</v>
      </c>
    </row>
    <row r="1712" spans="1:62" x14ac:dyDescent="0.25">
      <c r="A1712">
        <v>302367</v>
      </c>
      <c r="B1712">
        <v>1209512</v>
      </c>
      <c r="C1712" t="s">
        <v>51</v>
      </c>
      <c r="D1712">
        <v>431046</v>
      </c>
      <c r="E1712" t="s">
        <v>52</v>
      </c>
      <c r="F1712" t="s">
        <v>53</v>
      </c>
      <c r="G1712">
        <v>3</v>
      </c>
      <c r="H1712">
        <v>110</v>
      </c>
      <c r="I1712">
        <v>73</v>
      </c>
      <c r="J1712">
        <v>17</v>
      </c>
      <c r="K1712" t="s">
        <v>2628</v>
      </c>
      <c r="L1712" t="s">
        <v>2629</v>
      </c>
      <c r="M1712" t="s">
        <v>2630</v>
      </c>
      <c r="N1712">
        <v>4967096</v>
      </c>
      <c r="O1712">
        <v>1</v>
      </c>
      <c r="P1712" t="s">
        <v>56</v>
      </c>
      <c r="Q1712">
        <v>1</v>
      </c>
      <c r="R1712" t="s">
        <v>57</v>
      </c>
      <c r="S1712" t="s">
        <v>4476</v>
      </c>
      <c r="T1712" t="s">
        <v>4477</v>
      </c>
      <c r="U1712" t="b">
        <v>0</v>
      </c>
      <c r="V1712" t="s">
        <v>4478</v>
      </c>
      <c r="W1712" t="s">
        <v>1667</v>
      </c>
      <c r="X1712" t="s">
        <v>54</v>
      </c>
      <c r="Y1712" t="s">
        <v>62</v>
      </c>
      <c r="Z1712" t="s">
        <v>54</v>
      </c>
      <c r="AA1712" t="s">
        <v>54</v>
      </c>
      <c r="AB1712" t="s">
        <v>54</v>
      </c>
      <c r="AC1712" t="s">
        <v>54</v>
      </c>
      <c r="AD1712">
        <v>1</v>
      </c>
      <c r="AE1712" t="s">
        <v>625</v>
      </c>
      <c r="AF1712">
        <v>1</v>
      </c>
      <c r="AG1712">
        <v>162232137</v>
      </c>
      <c r="AH1712">
        <f t="shared" si="260"/>
        <v>0</v>
      </c>
      <c r="AI1712">
        <f t="shared" si="261"/>
        <v>0</v>
      </c>
      <c r="AJ1712">
        <f t="shared" si="262"/>
        <v>0</v>
      </c>
      <c r="AK1712">
        <f t="shared" si="263"/>
        <v>0</v>
      </c>
      <c r="AL1712">
        <f t="shared" si="264"/>
        <v>0</v>
      </c>
      <c r="AM1712">
        <f t="shared" si="265"/>
        <v>0</v>
      </c>
      <c r="AN1712">
        <f t="shared" si="266"/>
        <v>0</v>
      </c>
      <c r="AO1712">
        <f t="shared" si="267"/>
        <v>0</v>
      </c>
      <c r="AP1712">
        <f t="shared" si="268"/>
        <v>0</v>
      </c>
      <c r="AQ1712">
        <f t="shared" si="269"/>
        <v>0</v>
      </c>
      <c r="AR1712" t="s">
        <v>11857</v>
      </c>
      <c r="AS1712">
        <v>231088</v>
      </c>
      <c r="AT1712">
        <v>403752</v>
      </c>
      <c r="AU1712" t="s">
        <v>54</v>
      </c>
      <c r="AV1712">
        <v>0</v>
      </c>
      <c r="AW1712">
        <v>0</v>
      </c>
      <c r="AX1712">
        <v>0</v>
      </c>
      <c r="AY1712">
        <v>1</v>
      </c>
      <c r="AZ1712" t="s">
        <v>4520</v>
      </c>
      <c r="BA1712" t="s">
        <v>4521</v>
      </c>
      <c r="BB1712">
        <v>64829</v>
      </c>
      <c r="BC1712" t="s">
        <v>4522</v>
      </c>
      <c r="BD1712" t="s">
        <v>67</v>
      </c>
      <c r="BE1712" t="s">
        <v>68</v>
      </c>
      <c r="BF1712">
        <v>30310</v>
      </c>
      <c r="BG1712" t="s">
        <v>535</v>
      </c>
      <c r="BH1712" t="s">
        <v>536</v>
      </c>
      <c r="BI1712" t="s">
        <v>537</v>
      </c>
      <c r="BJ1712" t="s">
        <v>538</v>
      </c>
    </row>
    <row r="1713" spans="1:62" x14ac:dyDescent="0.25">
      <c r="A1713">
        <v>302367</v>
      </c>
      <c r="B1713">
        <v>1209512</v>
      </c>
      <c r="C1713" t="s">
        <v>51</v>
      </c>
      <c r="D1713">
        <v>431046</v>
      </c>
      <c r="E1713" t="s">
        <v>52</v>
      </c>
      <c r="F1713" t="s">
        <v>53</v>
      </c>
      <c r="G1713">
        <v>3</v>
      </c>
      <c r="H1713">
        <v>110</v>
      </c>
      <c r="I1713">
        <v>73</v>
      </c>
      <c r="J1713">
        <v>17</v>
      </c>
      <c r="K1713" t="s">
        <v>2628</v>
      </c>
      <c r="L1713" t="s">
        <v>2629</v>
      </c>
      <c r="M1713" t="s">
        <v>2630</v>
      </c>
      <c r="N1713">
        <v>4967096</v>
      </c>
      <c r="O1713">
        <v>1</v>
      </c>
      <c r="P1713" t="s">
        <v>56</v>
      </c>
      <c r="Q1713">
        <v>1</v>
      </c>
      <c r="R1713" t="s">
        <v>57</v>
      </c>
      <c r="S1713" t="s">
        <v>4476</v>
      </c>
      <c r="T1713" t="s">
        <v>4477</v>
      </c>
      <c r="U1713" t="b">
        <v>0</v>
      </c>
      <c r="V1713" t="s">
        <v>4478</v>
      </c>
      <c r="W1713" t="s">
        <v>1667</v>
      </c>
      <c r="X1713" t="s">
        <v>54</v>
      </c>
      <c r="Y1713" t="s">
        <v>62</v>
      </c>
      <c r="Z1713" t="s">
        <v>54</v>
      </c>
      <c r="AA1713" t="s">
        <v>54</v>
      </c>
      <c r="AB1713" t="s">
        <v>54</v>
      </c>
      <c r="AC1713" t="s">
        <v>54</v>
      </c>
      <c r="AD1713">
        <v>1</v>
      </c>
      <c r="AE1713" t="s">
        <v>539</v>
      </c>
      <c r="AF1713">
        <v>1</v>
      </c>
      <c r="AG1713">
        <v>162232215</v>
      </c>
      <c r="AH1713">
        <f t="shared" si="260"/>
        <v>0</v>
      </c>
      <c r="AI1713">
        <f t="shared" si="261"/>
        <v>0</v>
      </c>
      <c r="AJ1713">
        <f t="shared" si="262"/>
        <v>0</v>
      </c>
      <c r="AK1713">
        <f t="shared" si="263"/>
        <v>0</v>
      </c>
      <c r="AL1713">
        <f t="shared" si="264"/>
        <v>0</v>
      </c>
      <c r="AM1713">
        <f t="shared" si="265"/>
        <v>0</v>
      </c>
      <c r="AN1713">
        <f t="shared" si="266"/>
        <v>0</v>
      </c>
      <c r="AO1713">
        <f t="shared" si="267"/>
        <v>0</v>
      </c>
      <c r="AP1713">
        <f t="shared" si="268"/>
        <v>0</v>
      </c>
      <c r="AQ1713">
        <f t="shared" si="269"/>
        <v>0</v>
      </c>
      <c r="AR1713" t="s">
        <v>11858</v>
      </c>
      <c r="AS1713">
        <v>231136</v>
      </c>
      <c r="AT1713">
        <v>403800</v>
      </c>
      <c r="AU1713" t="s">
        <v>54</v>
      </c>
      <c r="AV1713">
        <v>0</v>
      </c>
      <c r="AW1713">
        <v>0</v>
      </c>
      <c r="AX1713">
        <v>0</v>
      </c>
      <c r="AY1713">
        <v>1</v>
      </c>
      <c r="AZ1713" t="s">
        <v>4523</v>
      </c>
      <c r="BA1713" t="s">
        <v>4524</v>
      </c>
      <c r="BB1713">
        <v>31516</v>
      </c>
      <c r="BC1713" t="s">
        <v>4525</v>
      </c>
      <c r="BD1713" t="s">
        <v>182</v>
      </c>
      <c r="BE1713" t="s">
        <v>183</v>
      </c>
      <c r="BF1713">
        <v>30454</v>
      </c>
      <c r="BG1713" t="s">
        <v>75</v>
      </c>
      <c r="BH1713" t="s">
        <v>76</v>
      </c>
      <c r="BI1713" t="s">
        <v>77</v>
      </c>
      <c r="BJ1713" t="s">
        <v>78</v>
      </c>
    </row>
    <row r="1714" spans="1:62" x14ac:dyDescent="0.25">
      <c r="A1714">
        <v>302367</v>
      </c>
      <c r="B1714">
        <v>1209512</v>
      </c>
      <c r="C1714" t="s">
        <v>51</v>
      </c>
      <c r="D1714">
        <v>431046</v>
      </c>
      <c r="E1714" t="s">
        <v>52</v>
      </c>
      <c r="F1714" t="s">
        <v>53</v>
      </c>
      <c r="G1714">
        <v>3</v>
      </c>
      <c r="H1714">
        <v>110</v>
      </c>
      <c r="I1714">
        <v>73</v>
      </c>
      <c r="J1714">
        <v>17</v>
      </c>
      <c r="K1714" t="s">
        <v>2628</v>
      </c>
      <c r="L1714" t="s">
        <v>2629</v>
      </c>
      <c r="M1714" t="s">
        <v>2630</v>
      </c>
      <c r="N1714">
        <v>4967096</v>
      </c>
      <c r="O1714">
        <v>1</v>
      </c>
      <c r="P1714" t="s">
        <v>56</v>
      </c>
      <c r="Q1714">
        <v>1</v>
      </c>
      <c r="R1714" t="s">
        <v>57</v>
      </c>
      <c r="S1714" t="s">
        <v>4476</v>
      </c>
      <c r="T1714" t="s">
        <v>4477</v>
      </c>
      <c r="U1714" t="b">
        <v>0</v>
      </c>
      <c r="V1714" t="s">
        <v>4478</v>
      </c>
      <c r="W1714" t="s">
        <v>1667</v>
      </c>
      <c r="X1714" t="s">
        <v>54</v>
      </c>
      <c r="Y1714" t="s">
        <v>62</v>
      </c>
      <c r="Z1714" t="s">
        <v>54</v>
      </c>
      <c r="AA1714" t="s">
        <v>54</v>
      </c>
      <c r="AB1714" t="s">
        <v>54</v>
      </c>
      <c r="AC1714" t="s">
        <v>54</v>
      </c>
      <c r="AD1714">
        <v>1</v>
      </c>
      <c r="AE1714" t="s">
        <v>543</v>
      </c>
      <c r="AF1714">
        <v>1</v>
      </c>
      <c r="AG1714">
        <v>162232240</v>
      </c>
      <c r="AH1714">
        <f t="shared" si="260"/>
        <v>0</v>
      </c>
      <c r="AI1714">
        <f t="shared" si="261"/>
        <v>0</v>
      </c>
      <c r="AJ1714">
        <f t="shared" si="262"/>
        <v>0</v>
      </c>
      <c r="AK1714">
        <f t="shared" si="263"/>
        <v>0</v>
      </c>
      <c r="AL1714">
        <f t="shared" si="264"/>
        <v>0</v>
      </c>
      <c r="AM1714">
        <f t="shared" si="265"/>
        <v>0</v>
      </c>
      <c r="AN1714">
        <f t="shared" si="266"/>
        <v>0</v>
      </c>
      <c r="AO1714">
        <f t="shared" si="267"/>
        <v>0</v>
      </c>
      <c r="AP1714">
        <f t="shared" si="268"/>
        <v>0</v>
      </c>
      <c r="AQ1714">
        <f t="shared" si="269"/>
        <v>0</v>
      </c>
      <c r="AR1714" t="s">
        <v>11859</v>
      </c>
      <c r="AS1714">
        <v>231160</v>
      </c>
      <c r="AT1714">
        <v>403824</v>
      </c>
      <c r="AU1714" t="s">
        <v>54</v>
      </c>
      <c r="AV1714">
        <v>0</v>
      </c>
      <c r="AW1714">
        <v>0</v>
      </c>
      <c r="AX1714">
        <v>0</v>
      </c>
      <c r="AY1714">
        <v>1</v>
      </c>
      <c r="AZ1714" t="s">
        <v>4526</v>
      </c>
      <c r="BA1714" t="s">
        <v>4527</v>
      </c>
      <c r="BB1714">
        <v>141412</v>
      </c>
      <c r="BC1714" t="s">
        <v>4528</v>
      </c>
      <c r="BD1714" t="s">
        <v>73</v>
      </c>
      <c r="BE1714" t="s">
        <v>74</v>
      </c>
      <c r="BF1714">
        <v>107857</v>
      </c>
      <c r="BG1714" t="s">
        <v>75</v>
      </c>
      <c r="BH1714" t="s">
        <v>76</v>
      </c>
      <c r="BI1714" t="s">
        <v>77</v>
      </c>
      <c r="BJ1714" t="s">
        <v>78</v>
      </c>
    </row>
    <row r="1715" spans="1:62" x14ac:dyDescent="0.25">
      <c r="A1715">
        <v>302448</v>
      </c>
      <c r="B1715">
        <v>1209512</v>
      </c>
      <c r="C1715" t="s">
        <v>51</v>
      </c>
      <c r="D1715">
        <v>431046</v>
      </c>
      <c r="E1715" t="s">
        <v>52</v>
      </c>
      <c r="F1715" t="s">
        <v>53</v>
      </c>
      <c r="G1715">
        <v>3</v>
      </c>
      <c r="H1715">
        <v>110</v>
      </c>
      <c r="I1715">
        <v>73</v>
      </c>
      <c r="J1715">
        <v>5</v>
      </c>
      <c r="K1715" t="s">
        <v>2628</v>
      </c>
      <c r="L1715" t="s">
        <v>2629</v>
      </c>
      <c r="M1715" t="s">
        <v>2630</v>
      </c>
      <c r="N1715">
        <v>4972356</v>
      </c>
      <c r="O1715">
        <v>1</v>
      </c>
      <c r="P1715" t="s">
        <v>56</v>
      </c>
      <c r="Q1715">
        <v>1</v>
      </c>
      <c r="R1715" t="s">
        <v>57</v>
      </c>
      <c r="S1715" t="s">
        <v>4532</v>
      </c>
      <c r="T1715" t="s">
        <v>54</v>
      </c>
      <c r="U1715" t="b">
        <v>1</v>
      </c>
      <c r="V1715" t="s">
        <v>54</v>
      </c>
      <c r="W1715" t="s">
        <v>2020</v>
      </c>
      <c r="X1715" t="s">
        <v>54</v>
      </c>
      <c r="Y1715" t="s">
        <v>62</v>
      </c>
      <c r="Z1715" t="s">
        <v>54</v>
      </c>
      <c r="AA1715" t="s">
        <v>54</v>
      </c>
      <c r="AB1715" t="s">
        <v>54</v>
      </c>
      <c r="AC1715" t="s">
        <v>54</v>
      </c>
      <c r="AD1715">
        <v>0</v>
      </c>
      <c r="AE1715" t="s">
        <v>355</v>
      </c>
      <c r="AF1715">
        <v>1</v>
      </c>
      <c r="AG1715">
        <v>162253952</v>
      </c>
      <c r="AH1715">
        <f t="shared" si="260"/>
        <v>0</v>
      </c>
      <c r="AI1715">
        <f t="shared" si="261"/>
        <v>0</v>
      </c>
      <c r="AJ1715">
        <f t="shared" si="262"/>
        <v>0</v>
      </c>
      <c r="AK1715">
        <f t="shared" si="263"/>
        <v>0</v>
      </c>
      <c r="AL1715">
        <f t="shared" si="264"/>
        <v>0</v>
      </c>
      <c r="AM1715">
        <f t="shared" si="265"/>
        <v>0</v>
      </c>
      <c r="AN1715">
        <f t="shared" si="266"/>
        <v>0</v>
      </c>
      <c r="AO1715">
        <f t="shared" si="267"/>
        <v>0</v>
      </c>
      <c r="AP1715">
        <f t="shared" si="268"/>
        <v>0</v>
      </c>
      <c r="AQ1715">
        <f t="shared" si="269"/>
        <v>0</v>
      </c>
      <c r="AR1715" t="s">
        <v>11838</v>
      </c>
      <c r="AS1715">
        <v>231145</v>
      </c>
      <c r="AT1715">
        <v>403809</v>
      </c>
      <c r="AU1715" t="s">
        <v>54</v>
      </c>
      <c r="AV1715">
        <v>0</v>
      </c>
      <c r="AW1715">
        <v>4</v>
      </c>
      <c r="AX1715">
        <v>1</v>
      </c>
      <c r="AY1715">
        <v>11</v>
      </c>
      <c r="AZ1715" t="s">
        <v>4536</v>
      </c>
      <c r="BA1715" t="s">
        <v>4537</v>
      </c>
      <c r="BB1715">
        <v>110428</v>
      </c>
      <c r="BC1715" t="s">
        <v>4538</v>
      </c>
      <c r="BD1715" t="s">
        <v>73</v>
      </c>
      <c r="BE1715" t="s">
        <v>74</v>
      </c>
      <c r="BF1715">
        <v>107857</v>
      </c>
      <c r="BG1715" t="s">
        <v>75</v>
      </c>
      <c r="BH1715" t="s">
        <v>76</v>
      </c>
      <c r="BI1715" t="s">
        <v>77</v>
      </c>
      <c r="BJ1715" t="s">
        <v>78</v>
      </c>
    </row>
    <row r="1716" spans="1:62" x14ac:dyDescent="0.25">
      <c r="A1716">
        <v>302448</v>
      </c>
      <c r="B1716">
        <v>1209512</v>
      </c>
      <c r="C1716" t="s">
        <v>51</v>
      </c>
      <c r="D1716">
        <v>431046</v>
      </c>
      <c r="E1716" t="s">
        <v>52</v>
      </c>
      <c r="F1716" t="s">
        <v>53</v>
      </c>
      <c r="G1716">
        <v>3</v>
      </c>
      <c r="H1716">
        <v>110</v>
      </c>
      <c r="I1716">
        <v>73</v>
      </c>
      <c r="J1716">
        <v>5</v>
      </c>
      <c r="K1716" t="s">
        <v>2628</v>
      </c>
      <c r="L1716" t="s">
        <v>2629</v>
      </c>
      <c r="M1716" t="s">
        <v>2630</v>
      </c>
      <c r="N1716">
        <v>4972356</v>
      </c>
      <c r="O1716">
        <v>1</v>
      </c>
      <c r="P1716" t="s">
        <v>56</v>
      </c>
      <c r="Q1716">
        <v>1</v>
      </c>
      <c r="R1716" t="s">
        <v>57</v>
      </c>
      <c r="S1716" t="s">
        <v>4532</v>
      </c>
      <c r="T1716" t="s">
        <v>54</v>
      </c>
      <c r="U1716" t="b">
        <v>1</v>
      </c>
      <c r="V1716" t="s">
        <v>54</v>
      </c>
      <c r="W1716" t="s">
        <v>2020</v>
      </c>
      <c r="X1716" t="s">
        <v>54</v>
      </c>
      <c r="Y1716" t="s">
        <v>62</v>
      </c>
      <c r="Z1716" t="s">
        <v>54</v>
      </c>
      <c r="AA1716" t="s">
        <v>54</v>
      </c>
      <c r="AB1716" t="s">
        <v>54</v>
      </c>
      <c r="AC1716" t="s">
        <v>54</v>
      </c>
      <c r="AD1716">
        <v>0</v>
      </c>
      <c r="AE1716" t="s">
        <v>4539</v>
      </c>
      <c r="AF1716">
        <v>1</v>
      </c>
      <c r="AG1716">
        <v>162254828</v>
      </c>
      <c r="AH1716">
        <f t="shared" si="260"/>
        <v>0</v>
      </c>
      <c r="AI1716">
        <f t="shared" si="261"/>
        <v>0</v>
      </c>
      <c r="AJ1716">
        <f t="shared" si="262"/>
        <v>0</v>
      </c>
      <c r="AK1716">
        <f t="shared" si="263"/>
        <v>0</v>
      </c>
      <c r="AL1716">
        <f t="shared" si="264"/>
        <v>0</v>
      </c>
      <c r="AM1716">
        <f t="shared" si="265"/>
        <v>0</v>
      </c>
      <c r="AN1716">
        <f t="shared" si="266"/>
        <v>0</v>
      </c>
      <c r="AO1716">
        <f t="shared" si="267"/>
        <v>0</v>
      </c>
      <c r="AP1716">
        <f t="shared" si="268"/>
        <v>0</v>
      </c>
      <c r="AQ1716">
        <f t="shared" si="269"/>
        <v>0</v>
      </c>
      <c r="AR1716" t="s">
        <v>11839</v>
      </c>
      <c r="AS1716">
        <v>231086</v>
      </c>
      <c r="AT1716">
        <v>403750</v>
      </c>
      <c r="AU1716" t="s">
        <v>54</v>
      </c>
      <c r="AV1716">
        <v>0</v>
      </c>
      <c r="AW1716">
        <v>1</v>
      </c>
      <c r="AX1716">
        <v>0</v>
      </c>
      <c r="AY1716">
        <v>9</v>
      </c>
      <c r="AZ1716" t="s">
        <v>4540</v>
      </c>
      <c r="BA1716" t="s">
        <v>4541</v>
      </c>
      <c r="BB1716">
        <v>51249</v>
      </c>
      <c r="BC1716" t="s">
        <v>4542</v>
      </c>
      <c r="BD1716" t="s">
        <v>67</v>
      </c>
      <c r="BE1716" t="s">
        <v>68</v>
      </c>
      <c r="BF1716">
        <v>30310</v>
      </c>
      <c r="BG1716" t="s">
        <v>75</v>
      </c>
      <c r="BH1716" t="s">
        <v>76</v>
      </c>
      <c r="BI1716" t="s">
        <v>77</v>
      </c>
      <c r="BJ1716" t="s">
        <v>78</v>
      </c>
    </row>
    <row r="1717" spans="1:62" x14ac:dyDescent="0.25">
      <c r="A1717">
        <v>302448</v>
      </c>
      <c r="B1717">
        <v>1209512</v>
      </c>
      <c r="C1717" t="s">
        <v>51</v>
      </c>
      <c r="D1717">
        <v>431046</v>
      </c>
      <c r="E1717" t="s">
        <v>52</v>
      </c>
      <c r="F1717" t="s">
        <v>53</v>
      </c>
      <c r="G1717">
        <v>3</v>
      </c>
      <c r="H1717">
        <v>110</v>
      </c>
      <c r="I1717">
        <v>73</v>
      </c>
      <c r="J1717">
        <v>5</v>
      </c>
      <c r="K1717" t="s">
        <v>2628</v>
      </c>
      <c r="L1717" t="s">
        <v>2629</v>
      </c>
      <c r="M1717" t="s">
        <v>2630</v>
      </c>
      <c r="N1717">
        <v>4972356</v>
      </c>
      <c r="O1717">
        <v>1</v>
      </c>
      <c r="P1717" t="s">
        <v>56</v>
      </c>
      <c r="Q1717">
        <v>1</v>
      </c>
      <c r="R1717" t="s">
        <v>57</v>
      </c>
      <c r="S1717" t="s">
        <v>4532</v>
      </c>
      <c r="T1717" t="s">
        <v>54</v>
      </c>
      <c r="U1717" t="b">
        <v>1</v>
      </c>
      <c r="V1717" t="s">
        <v>54</v>
      </c>
      <c r="W1717" t="s">
        <v>2020</v>
      </c>
      <c r="X1717" t="s">
        <v>54</v>
      </c>
      <c r="Y1717" t="s">
        <v>62</v>
      </c>
      <c r="Z1717" t="s">
        <v>54</v>
      </c>
      <c r="AA1717" t="s">
        <v>54</v>
      </c>
      <c r="AB1717" t="s">
        <v>54</v>
      </c>
      <c r="AC1717" t="s">
        <v>54</v>
      </c>
      <c r="AD1717">
        <v>0</v>
      </c>
      <c r="AE1717" t="s">
        <v>724</v>
      </c>
      <c r="AF1717">
        <v>1</v>
      </c>
      <c r="AG1717">
        <v>162255354</v>
      </c>
      <c r="AH1717">
        <f t="shared" si="260"/>
        <v>0</v>
      </c>
      <c r="AI1717">
        <f t="shared" si="261"/>
        <v>0</v>
      </c>
      <c r="AJ1717">
        <f t="shared" si="262"/>
        <v>0</v>
      </c>
      <c r="AK1717">
        <f t="shared" si="263"/>
        <v>0</v>
      </c>
      <c r="AL1717">
        <f t="shared" si="264"/>
        <v>0</v>
      </c>
      <c r="AM1717">
        <f t="shared" si="265"/>
        <v>0</v>
      </c>
      <c r="AN1717">
        <f t="shared" si="266"/>
        <v>0</v>
      </c>
      <c r="AO1717">
        <f t="shared" si="267"/>
        <v>0</v>
      </c>
      <c r="AP1717">
        <f t="shared" si="268"/>
        <v>0</v>
      </c>
      <c r="AQ1717">
        <f t="shared" si="269"/>
        <v>0</v>
      </c>
      <c r="AR1717" t="s">
        <v>11840</v>
      </c>
      <c r="AS1717">
        <v>231161</v>
      </c>
      <c r="AT1717">
        <v>403825</v>
      </c>
      <c r="AU1717" t="s">
        <v>54</v>
      </c>
      <c r="AV1717">
        <v>0</v>
      </c>
      <c r="AW1717">
        <v>4</v>
      </c>
      <c r="AX1717">
        <v>1</v>
      </c>
      <c r="AY1717">
        <v>4</v>
      </c>
      <c r="AZ1717" t="s">
        <v>4543</v>
      </c>
      <c r="BA1717" t="s">
        <v>4544</v>
      </c>
      <c r="BB1717">
        <v>187477</v>
      </c>
      <c r="BC1717" t="s">
        <v>4545</v>
      </c>
      <c r="BD1717" t="s">
        <v>73</v>
      </c>
      <c r="BE1717" t="s">
        <v>74</v>
      </c>
      <c r="BF1717">
        <v>107857</v>
      </c>
      <c r="BG1717" t="s">
        <v>75</v>
      </c>
      <c r="BH1717" t="s">
        <v>76</v>
      </c>
      <c r="BI1717" t="s">
        <v>77</v>
      </c>
      <c r="BJ1717" t="s">
        <v>78</v>
      </c>
    </row>
    <row r="1718" spans="1:62" x14ac:dyDescent="0.25">
      <c r="A1718">
        <v>302448</v>
      </c>
      <c r="B1718">
        <v>1209512</v>
      </c>
      <c r="C1718" t="s">
        <v>51</v>
      </c>
      <c r="D1718">
        <v>431046</v>
      </c>
      <c r="E1718" t="s">
        <v>52</v>
      </c>
      <c r="F1718" t="s">
        <v>53</v>
      </c>
      <c r="G1718">
        <v>3</v>
      </c>
      <c r="H1718">
        <v>110</v>
      </c>
      <c r="I1718">
        <v>73</v>
      </c>
      <c r="J1718">
        <v>5</v>
      </c>
      <c r="K1718" t="s">
        <v>2628</v>
      </c>
      <c r="L1718" t="s">
        <v>2629</v>
      </c>
      <c r="M1718" t="s">
        <v>2630</v>
      </c>
      <c r="N1718">
        <v>4972356</v>
      </c>
      <c r="O1718">
        <v>1</v>
      </c>
      <c r="P1718" t="s">
        <v>56</v>
      </c>
      <c r="Q1718">
        <v>1</v>
      </c>
      <c r="R1718" t="s">
        <v>57</v>
      </c>
      <c r="S1718" t="s">
        <v>4532</v>
      </c>
      <c r="T1718" t="s">
        <v>54</v>
      </c>
      <c r="U1718" t="b">
        <v>1</v>
      </c>
      <c r="V1718" t="s">
        <v>54</v>
      </c>
      <c r="W1718" t="s">
        <v>2020</v>
      </c>
      <c r="X1718" t="s">
        <v>54</v>
      </c>
      <c r="Y1718" t="s">
        <v>62</v>
      </c>
      <c r="Z1718" t="s">
        <v>54</v>
      </c>
      <c r="AA1718" t="s">
        <v>54</v>
      </c>
      <c r="AB1718" t="s">
        <v>54</v>
      </c>
      <c r="AC1718" t="s">
        <v>54</v>
      </c>
      <c r="AE1718" t="s">
        <v>54</v>
      </c>
      <c r="AF1718">
        <v>1</v>
      </c>
      <c r="AG1718">
        <v>162255988</v>
      </c>
      <c r="AH1718">
        <f t="shared" si="260"/>
        <v>0</v>
      </c>
      <c r="AI1718">
        <f t="shared" si="261"/>
        <v>0</v>
      </c>
      <c r="AJ1718">
        <f t="shared" si="262"/>
        <v>0</v>
      </c>
      <c r="AK1718">
        <f t="shared" si="263"/>
        <v>0</v>
      </c>
      <c r="AL1718">
        <f t="shared" si="264"/>
        <v>0</v>
      </c>
      <c r="AM1718">
        <f t="shared" si="265"/>
        <v>0</v>
      </c>
      <c r="AN1718">
        <f t="shared" si="266"/>
        <v>0</v>
      </c>
      <c r="AO1718">
        <f t="shared" si="267"/>
        <v>0</v>
      </c>
      <c r="AP1718">
        <f t="shared" si="268"/>
        <v>0</v>
      </c>
      <c r="AQ1718">
        <f t="shared" si="269"/>
        <v>0</v>
      </c>
      <c r="AR1718" t="s">
        <v>11843</v>
      </c>
      <c r="AS1718">
        <v>231165</v>
      </c>
      <c r="AT1718">
        <v>403829</v>
      </c>
      <c r="AU1718" t="s">
        <v>54</v>
      </c>
      <c r="AW1718">
        <v>0</v>
      </c>
      <c r="AX1718">
        <v>0</v>
      </c>
      <c r="AY1718">
        <v>0</v>
      </c>
      <c r="AZ1718" t="s">
        <v>4546</v>
      </c>
      <c r="BA1718" t="s">
        <v>54</v>
      </c>
      <c r="BC1718" t="s">
        <v>4547</v>
      </c>
      <c r="BD1718" t="s">
        <v>112</v>
      </c>
      <c r="BE1718" t="s">
        <v>113</v>
      </c>
      <c r="BF1718">
        <v>108187</v>
      </c>
      <c r="BG1718" t="s">
        <v>75</v>
      </c>
      <c r="BH1718" t="s">
        <v>76</v>
      </c>
      <c r="BI1718" t="s">
        <v>77</v>
      </c>
      <c r="BJ1718" t="s">
        <v>78</v>
      </c>
    </row>
    <row r="1719" spans="1:62" x14ac:dyDescent="0.25">
      <c r="A1719">
        <v>302451</v>
      </c>
      <c r="B1719">
        <v>1209512</v>
      </c>
      <c r="C1719" t="s">
        <v>51</v>
      </c>
      <c r="D1719">
        <v>431046</v>
      </c>
      <c r="E1719" t="s">
        <v>52</v>
      </c>
      <c r="F1719" t="s">
        <v>53</v>
      </c>
      <c r="G1719">
        <v>3</v>
      </c>
      <c r="H1719">
        <v>110</v>
      </c>
      <c r="I1719">
        <v>73</v>
      </c>
      <c r="J1719">
        <v>7</v>
      </c>
      <c r="K1719" t="s">
        <v>2628</v>
      </c>
      <c r="L1719" t="s">
        <v>2629</v>
      </c>
      <c r="M1719" t="s">
        <v>2630</v>
      </c>
      <c r="N1719">
        <v>4972128</v>
      </c>
      <c r="O1719">
        <v>1</v>
      </c>
      <c r="P1719" t="s">
        <v>56</v>
      </c>
      <c r="Q1719">
        <v>1</v>
      </c>
      <c r="R1719" t="s">
        <v>57</v>
      </c>
      <c r="S1719" t="s">
        <v>4548</v>
      </c>
      <c r="T1719" t="s">
        <v>54</v>
      </c>
      <c r="U1719" t="b">
        <v>1</v>
      </c>
      <c r="V1719" t="s">
        <v>54</v>
      </c>
      <c r="W1719" t="s">
        <v>2020</v>
      </c>
      <c r="X1719" t="s">
        <v>54</v>
      </c>
      <c r="Y1719" t="s">
        <v>62</v>
      </c>
      <c r="Z1719" t="s">
        <v>54</v>
      </c>
      <c r="AA1719" t="s">
        <v>54</v>
      </c>
      <c r="AB1719" t="s">
        <v>54</v>
      </c>
      <c r="AC1719" t="s">
        <v>54</v>
      </c>
      <c r="AD1719">
        <v>0</v>
      </c>
      <c r="AE1719" t="s">
        <v>1878</v>
      </c>
      <c r="AF1719">
        <v>1</v>
      </c>
      <c r="AG1719">
        <v>162252402</v>
      </c>
      <c r="AH1719">
        <f t="shared" si="260"/>
        <v>0</v>
      </c>
      <c r="AI1719">
        <f t="shared" si="261"/>
        <v>0</v>
      </c>
      <c r="AJ1719">
        <f t="shared" si="262"/>
        <v>0</v>
      </c>
      <c r="AK1719">
        <f t="shared" si="263"/>
        <v>0</v>
      </c>
      <c r="AL1719">
        <f t="shared" si="264"/>
        <v>0</v>
      </c>
      <c r="AM1719">
        <f t="shared" si="265"/>
        <v>0</v>
      </c>
      <c r="AN1719">
        <f t="shared" si="266"/>
        <v>0</v>
      </c>
      <c r="AO1719">
        <f t="shared" si="267"/>
        <v>0</v>
      </c>
      <c r="AP1719">
        <f t="shared" si="268"/>
        <v>0</v>
      </c>
      <c r="AQ1719">
        <f t="shared" si="269"/>
        <v>0</v>
      </c>
      <c r="AR1719" t="s">
        <v>11838</v>
      </c>
      <c r="AS1719">
        <v>231145</v>
      </c>
      <c r="AT1719">
        <v>403809</v>
      </c>
      <c r="AU1719" t="s">
        <v>54</v>
      </c>
      <c r="AV1719">
        <v>0</v>
      </c>
      <c r="AW1719">
        <v>0</v>
      </c>
      <c r="AX1719">
        <v>0</v>
      </c>
      <c r="AY1719">
        <v>9</v>
      </c>
      <c r="AZ1719" t="s">
        <v>4553</v>
      </c>
      <c r="BA1719" t="s">
        <v>4554</v>
      </c>
      <c r="BB1719">
        <v>61704</v>
      </c>
      <c r="BC1719" t="s">
        <v>4555</v>
      </c>
      <c r="BD1719" t="s">
        <v>73</v>
      </c>
      <c r="BE1719" t="s">
        <v>74</v>
      </c>
      <c r="BF1719">
        <v>107857</v>
      </c>
      <c r="BG1719" t="s">
        <v>75</v>
      </c>
      <c r="BH1719" t="s">
        <v>76</v>
      </c>
      <c r="BI1719" t="s">
        <v>77</v>
      </c>
      <c r="BJ1719" t="s">
        <v>78</v>
      </c>
    </row>
    <row r="1720" spans="1:62" x14ac:dyDescent="0.25">
      <c r="A1720">
        <v>302451</v>
      </c>
      <c r="B1720">
        <v>1209512</v>
      </c>
      <c r="C1720" t="s">
        <v>51</v>
      </c>
      <c r="D1720">
        <v>431046</v>
      </c>
      <c r="E1720" t="s">
        <v>52</v>
      </c>
      <c r="F1720" t="s">
        <v>53</v>
      </c>
      <c r="G1720">
        <v>3</v>
      </c>
      <c r="H1720">
        <v>110</v>
      </c>
      <c r="I1720">
        <v>73</v>
      </c>
      <c r="J1720">
        <v>7</v>
      </c>
      <c r="K1720" t="s">
        <v>2628</v>
      </c>
      <c r="L1720" t="s">
        <v>2629</v>
      </c>
      <c r="M1720" t="s">
        <v>2630</v>
      </c>
      <c r="N1720">
        <v>4972128</v>
      </c>
      <c r="O1720">
        <v>1</v>
      </c>
      <c r="P1720" t="s">
        <v>56</v>
      </c>
      <c r="Q1720">
        <v>1</v>
      </c>
      <c r="R1720" t="s">
        <v>57</v>
      </c>
      <c r="S1720" t="s">
        <v>4548</v>
      </c>
      <c r="T1720" t="s">
        <v>54</v>
      </c>
      <c r="U1720" t="b">
        <v>1</v>
      </c>
      <c r="V1720" t="s">
        <v>54</v>
      </c>
      <c r="W1720" t="s">
        <v>2020</v>
      </c>
      <c r="X1720" t="s">
        <v>54</v>
      </c>
      <c r="Y1720" t="s">
        <v>62</v>
      </c>
      <c r="Z1720" t="s">
        <v>54</v>
      </c>
      <c r="AA1720" t="s">
        <v>54</v>
      </c>
      <c r="AB1720" t="s">
        <v>54</v>
      </c>
      <c r="AC1720" t="s">
        <v>54</v>
      </c>
      <c r="AD1720">
        <v>1</v>
      </c>
      <c r="AE1720" t="s">
        <v>79</v>
      </c>
      <c r="AF1720">
        <v>1</v>
      </c>
      <c r="AG1720">
        <v>162253222</v>
      </c>
      <c r="AH1720">
        <f t="shared" si="260"/>
        <v>0</v>
      </c>
      <c r="AI1720">
        <f t="shared" si="261"/>
        <v>0</v>
      </c>
      <c r="AJ1720">
        <f t="shared" si="262"/>
        <v>0</v>
      </c>
      <c r="AK1720">
        <f t="shared" si="263"/>
        <v>0</v>
      </c>
      <c r="AL1720">
        <f t="shared" si="264"/>
        <v>0</v>
      </c>
      <c r="AM1720">
        <f t="shared" si="265"/>
        <v>0</v>
      </c>
      <c r="AN1720">
        <f t="shared" si="266"/>
        <v>0</v>
      </c>
      <c r="AO1720">
        <f t="shared" si="267"/>
        <v>0</v>
      </c>
      <c r="AP1720">
        <f t="shared" si="268"/>
        <v>0</v>
      </c>
      <c r="AQ1720">
        <f t="shared" si="269"/>
        <v>0</v>
      </c>
      <c r="AR1720" t="s">
        <v>11839</v>
      </c>
      <c r="AS1720">
        <v>231086</v>
      </c>
      <c r="AT1720">
        <v>403750</v>
      </c>
      <c r="AU1720" t="s">
        <v>54</v>
      </c>
      <c r="AV1720">
        <v>0</v>
      </c>
      <c r="AW1720">
        <v>0</v>
      </c>
      <c r="AX1720">
        <v>0</v>
      </c>
      <c r="AY1720">
        <v>1</v>
      </c>
      <c r="AZ1720" t="s">
        <v>4556</v>
      </c>
      <c r="BA1720" t="s">
        <v>4557</v>
      </c>
      <c r="BB1720">
        <v>14219</v>
      </c>
      <c r="BC1720" t="s">
        <v>4558</v>
      </c>
      <c r="BD1720" t="s">
        <v>67</v>
      </c>
      <c r="BE1720" t="s">
        <v>68</v>
      </c>
      <c r="BF1720">
        <v>30310</v>
      </c>
      <c r="BG1720" t="s">
        <v>75</v>
      </c>
      <c r="BH1720" t="s">
        <v>76</v>
      </c>
      <c r="BI1720" t="s">
        <v>77</v>
      </c>
      <c r="BJ1720" t="s">
        <v>78</v>
      </c>
    </row>
    <row r="1721" spans="1:62" x14ac:dyDescent="0.25">
      <c r="A1721">
        <v>302451</v>
      </c>
      <c r="B1721">
        <v>1209512</v>
      </c>
      <c r="C1721" t="s">
        <v>51</v>
      </c>
      <c r="D1721">
        <v>431046</v>
      </c>
      <c r="E1721" t="s">
        <v>52</v>
      </c>
      <c r="F1721" t="s">
        <v>53</v>
      </c>
      <c r="G1721">
        <v>3</v>
      </c>
      <c r="H1721">
        <v>110</v>
      </c>
      <c r="I1721">
        <v>73</v>
      </c>
      <c r="J1721">
        <v>7</v>
      </c>
      <c r="K1721" t="s">
        <v>2628</v>
      </c>
      <c r="L1721" t="s">
        <v>2629</v>
      </c>
      <c r="M1721" t="s">
        <v>2630</v>
      </c>
      <c r="N1721">
        <v>4972128</v>
      </c>
      <c r="O1721">
        <v>1</v>
      </c>
      <c r="P1721" t="s">
        <v>56</v>
      </c>
      <c r="Q1721">
        <v>1</v>
      </c>
      <c r="R1721" t="s">
        <v>57</v>
      </c>
      <c r="S1721" t="s">
        <v>4548</v>
      </c>
      <c r="T1721" t="s">
        <v>54</v>
      </c>
      <c r="U1721" t="b">
        <v>1</v>
      </c>
      <c r="V1721" t="s">
        <v>54</v>
      </c>
      <c r="W1721" t="s">
        <v>2020</v>
      </c>
      <c r="X1721" t="s">
        <v>54</v>
      </c>
      <c r="Y1721" t="s">
        <v>62</v>
      </c>
      <c r="Z1721" t="s">
        <v>54</v>
      </c>
      <c r="AA1721" t="s">
        <v>54</v>
      </c>
      <c r="AB1721" t="s">
        <v>54</v>
      </c>
      <c r="AC1721" t="s">
        <v>54</v>
      </c>
      <c r="AD1721">
        <v>0</v>
      </c>
      <c r="AE1721" t="s">
        <v>558</v>
      </c>
      <c r="AF1721">
        <v>1</v>
      </c>
      <c r="AG1721">
        <v>162253254</v>
      </c>
      <c r="AH1721">
        <f t="shared" si="260"/>
        <v>0</v>
      </c>
      <c r="AI1721">
        <f t="shared" si="261"/>
        <v>0</v>
      </c>
      <c r="AJ1721">
        <f t="shared" si="262"/>
        <v>0</v>
      </c>
      <c r="AK1721">
        <f t="shared" si="263"/>
        <v>0</v>
      </c>
      <c r="AL1721">
        <f t="shared" si="264"/>
        <v>0</v>
      </c>
      <c r="AM1721">
        <f t="shared" si="265"/>
        <v>0</v>
      </c>
      <c r="AN1721">
        <f t="shared" si="266"/>
        <v>0</v>
      </c>
      <c r="AO1721">
        <f t="shared" si="267"/>
        <v>0</v>
      </c>
      <c r="AP1721">
        <f t="shared" si="268"/>
        <v>0</v>
      </c>
      <c r="AQ1721">
        <f t="shared" si="269"/>
        <v>0</v>
      </c>
      <c r="AR1721" t="s">
        <v>11840</v>
      </c>
      <c r="AS1721">
        <v>231161</v>
      </c>
      <c r="AT1721">
        <v>403825</v>
      </c>
      <c r="AU1721" t="s">
        <v>54</v>
      </c>
      <c r="AV1721">
        <v>0</v>
      </c>
      <c r="AW1721">
        <v>1</v>
      </c>
      <c r="AX1721">
        <v>0</v>
      </c>
      <c r="AY1721">
        <v>13</v>
      </c>
      <c r="AZ1721" t="s">
        <v>4559</v>
      </c>
      <c r="BA1721" t="s">
        <v>4560</v>
      </c>
      <c r="BB1721">
        <v>279499</v>
      </c>
      <c r="BC1721" t="s">
        <v>4561</v>
      </c>
      <c r="BD1721" t="s">
        <v>73</v>
      </c>
      <c r="BE1721" t="s">
        <v>74</v>
      </c>
      <c r="BF1721">
        <v>107857</v>
      </c>
      <c r="BG1721" t="s">
        <v>75</v>
      </c>
      <c r="BH1721" t="s">
        <v>76</v>
      </c>
      <c r="BI1721" t="s">
        <v>77</v>
      </c>
      <c r="BJ1721" t="s">
        <v>78</v>
      </c>
    </row>
    <row r="1722" spans="1:62" x14ac:dyDescent="0.25">
      <c r="A1722">
        <v>302451</v>
      </c>
      <c r="B1722">
        <v>1209512</v>
      </c>
      <c r="C1722" t="s">
        <v>51</v>
      </c>
      <c r="D1722">
        <v>431046</v>
      </c>
      <c r="E1722" t="s">
        <v>52</v>
      </c>
      <c r="F1722" t="s">
        <v>53</v>
      </c>
      <c r="G1722">
        <v>3</v>
      </c>
      <c r="H1722">
        <v>110</v>
      </c>
      <c r="I1722">
        <v>73</v>
      </c>
      <c r="J1722">
        <v>7</v>
      </c>
      <c r="K1722" t="s">
        <v>2628</v>
      </c>
      <c r="L1722" t="s">
        <v>2629</v>
      </c>
      <c r="M1722" t="s">
        <v>2630</v>
      </c>
      <c r="N1722">
        <v>4972128</v>
      </c>
      <c r="O1722">
        <v>1</v>
      </c>
      <c r="P1722" t="s">
        <v>56</v>
      </c>
      <c r="Q1722">
        <v>1</v>
      </c>
      <c r="R1722" t="s">
        <v>57</v>
      </c>
      <c r="S1722" t="s">
        <v>4548</v>
      </c>
      <c r="T1722" t="s">
        <v>54</v>
      </c>
      <c r="U1722" t="b">
        <v>1</v>
      </c>
      <c r="V1722" t="s">
        <v>54</v>
      </c>
      <c r="W1722" t="s">
        <v>2020</v>
      </c>
      <c r="X1722" t="s">
        <v>54</v>
      </c>
      <c r="Y1722" t="s">
        <v>62</v>
      </c>
      <c r="Z1722" t="s">
        <v>54</v>
      </c>
      <c r="AA1722" t="s">
        <v>54</v>
      </c>
      <c r="AB1722" t="s">
        <v>54</v>
      </c>
      <c r="AC1722" t="s">
        <v>54</v>
      </c>
      <c r="AD1722">
        <v>0</v>
      </c>
      <c r="AE1722" t="s">
        <v>4562</v>
      </c>
      <c r="AF1722">
        <v>1</v>
      </c>
      <c r="AG1722">
        <v>162253976</v>
      </c>
      <c r="AH1722">
        <f t="shared" si="260"/>
        <v>0</v>
      </c>
      <c r="AI1722">
        <f t="shared" si="261"/>
        <v>0</v>
      </c>
      <c r="AJ1722">
        <f t="shared" si="262"/>
        <v>0</v>
      </c>
      <c r="AK1722">
        <f t="shared" si="263"/>
        <v>0</v>
      </c>
      <c r="AL1722">
        <f t="shared" si="264"/>
        <v>0</v>
      </c>
      <c r="AM1722">
        <f t="shared" si="265"/>
        <v>0</v>
      </c>
      <c r="AN1722">
        <f t="shared" si="266"/>
        <v>0</v>
      </c>
      <c r="AO1722">
        <f t="shared" si="267"/>
        <v>0</v>
      </c>
      <c r="AP1722">
        <f t="shared" si="268"/>
        <v>0</v>
      </c>
      <c r="AQ1722">
        <f t="shared" si="269"/>
        <v>0</v>
      </c>
      <c r="AR1722" t="s">
        <v>11843</v>
      </c>
      <c r="AS1722">
        <v>231165</v>
      </c>
      <c r="AT1722">
        <v>403829</v>
      </c>
      <c r="AU1722" t="s">
        <v>54</v>
      </c>
      <c r="AV1722">
        <v>0</v>
      </c>
      <c r="AW1722">
        <v>0</v>
      </c>
      <c r="AX1722">
        <v>0</v>
      </c>
      <c r="AY1722">
        <v>3</v>
      </c>
      <c r="AZ1722" t="s">
        <v>4563</v>
      </c>
      <c r="BA1722" t="s">
        <v>4564</v>
      </c>
      <c r="BB1722">
        <v>122987</v>
      </c>
      <c r="BC1722" t="s">
        <v>4565</v>
      </c>
      <c r="BD1722" t="s">
        <v>112</v>
      </c>
      <c r="BE1722" t="s">
        <v>113</v>
      </c>
      <c r="BF1722">
        <v>108187</v>
      </c>
      <c r="BG1722" t="s">
        <v>75</v>
      </c>
      <c r="BH1722" t="s">
        <v>76</v>
      </c>
      <c r="BI1722" t="s">
        <v>77</v>
      </c>
      <c r="BJ1722" t="s">
        <v>78</v>
      </c>
    </row>
    <row r="1723" spans="1:62" x14ac:dyDescent="0.25">
      <c r="A1723">
        <v>302451</v>
      </c>
      <c r="B1723">
        <v>1209512</v>
      </c>
      <c r="C1723" t="s">
        <v>51</v>
      </c>
      <c r="D1723">
        <v>431046</v>
      </c>
      <c r="E1723" t="s">
        <v>52</v>
      </c>
      <c r="F1723" t="s">
        <v>53</v>
      </c>
      <c r="G1723">
        <v>3</v>
      </c>
      <c r="H1723">
        <v>110</v>
      </c>
      <c r="I1723">
        <v>73</v>
      </c>
      <c r="J1723">
        <v>7</v>
      </c>
      <c r="K1723" t="s">
        <v>2628</v>
      </c>
      <c r="L1723" t="s">
        <v>2629</v>
      </c>
      <c r="M1723" t="s">
        <v>2630</v>
      </c>
      <c r="N1723">
        <v>4972128</v>
      </c>
      <c r="O1723">
        <v>1</v>
      </c>
      <c r="P1723" t="s">
        <v>56</v>
      </c>
      <c r="Q1723">
        <v>1</v>
      </c>
      <c r="R1723" t="s">
        <v>57</v>
      </c>
      <c r="S1723" t="s">
        <v>4548</v>
      </c>
      <c r="T1723" t="s">
        <v>54</v>
      </c>
      <c r="U1723" t="b">
        <v>1</v>
      </c>
      <c r="V1723" t="s">
        <v>54</v>
      </c>
      <c r="W1723" t="s">
        <v>2020</v>
      </c>
      <c r="X1723" t="s">
        <v>54</v>
      </c>
      <c r="Y1723" t="s">
        <v>62</v>
      </c>
      <c r="Z1723" t="s">
        <v>54</v>
      </c>
      <c r="AA1723" t="s">
        <v>54</v>
      </c>
      <c r="AB1723" t="s">
        <v>54</v>
      </c>
      <c r="AC1723" t="s">
        <v>54</v>
      </c>
      <c r="AD1723">
        <v>0</v>
      </c>
      <c r="AE1723" t="s">
        <v>4566</v>
      </c>
      <c r="AF1723">
        <v>1</v>
      </c>
      <c r="AG1723">
        <v>162254319</v>
      </c>
      <c r="AH1723">
        <f t="shared" si="260"/>
        <v>0</v>
      </c>
      <c r="AI1723">
        <f t="shared" si="261"/>
        <v>0</v>
      </c>
      <c r="AJ1723">
        <f t="shared" si="262"/>
        <v>0</v>
      </c>
      <c r="AK1723">
        <f t="shared" si="263"/>
        <v>0</v>
      </c>
      <c r="AL1723">
        <f t="shared" si="264"/>
        <v>0</v>
      </c>
      <c r="AM1723">
        <f t="shared" si="265"/>
        <v>0</v>
      </c>
      <c r="AN1723">
        <f t="shared" si="266"/>
        <v>0</v>
      </c>
      <c r="AO1723">
        <f t="shared" si="267"/>
        <v>0</v>
      </c>
      <c r="AP1723">
        <f t="shared" si="268"/>
        <v>0</v>
      </c>
      <c r="AQ1723">
        <f t="shared" si="269"/>
        <v>0</v>
      </c>
      <c r="AR1723" t="s">
        <v>11844</v>
      </c>
      <c r="AS1723">
        <v>231105</v>
      </c>
      <c r="AT1723">
        <v>403769</v>
      </c>
      <c r="AU1723" t="s">
        <v>54</v>
      </c>
      <c r="AV1723">
        <v>0</v>
      </c>
      <c r="AW1723">
        <v>4</v>
      </c>
      <c r="AX1723">
        <v>1</v>
      </c>
      <c r="AY1723">
        <v>13</v>
      </c>
      <c r="AZ1723" t="s">
        <v>4567</v>
      </c>
      <c r="BA1723" t="s">
        <v>4568</v>
      </c>
      <c r="BB1723">
        <v>343318</v>
      </c>
      <c r="BC1723" t="s">
        <v>4569</v>
      </c>
      <c r="BD1723" t="s">
        <v>118</v>
      </c>
      <c r="BE1723" t="s">
        <v>119</v>
      </c>
      <c r="BF1723">
        <v>30267</v>
      </c>
      <c r="BG1723" t="s">
        <v>75</v>
      </c>
      <c r="BH1723" t="s">
        <v>76</v>
      </c>
      <c r="BI1723" t="s">
        <v>77</v>
      </c>
      <c r="BJ1723" t="s">
        <v>78</v>
      </c>
    </row>
    <row r="1724" spans="1:62" x14ac:dyDescent="0.25">
      <c r="A1724">
        <v>302451</v>
      </c>
      <c r="B1724">
        <v>1209512</v>
      </c>
      <c r="C1724" t="s">
        <v>51</v>
      </c>
      <c r="D1724">
        <v>431046</v>
      </c>
      <c r="E1724" t="s">
        <v>52</v>
      </c>
      <c r="F1724" t="s">
        <v>53</v>
      </c>
      <c r="G1724">
        <v>3</v>
      </c>
      <c r="H1724">
        <v>110</v>
      </c>
      <c r="I1724">
        <v>73</v>
      </c>
      <c r="J1724">
        <v>7</v>
      </c>
      <c r="K1724" t="s">
        <v>2628</v>
      </c>
      <c r="L1724" t="s">
        <v>2629</v>
      </c>
      <c r="M1724" t="s">
        <v>2630</v>
      </c>
      <c r="N1724">
        <v>4972128</v>
      </c>
      <c r="O1724">
        <v>1</v>
      </c>
      <c r="P1724" t="s">
        <v>56</v>
      </c>
      <c r="Q1724">
        <v>1</v>
      </c>
      <c r="R1724" t="s">
        <v>57</v>
      </c>
      <c r="S1724" t="s">
        <v>4548</v>
      </c>
      <c r="T1724" t="s">
        <v>54</v>
      </c>
      <c r="U1724" t="b">
        <v>1</v>
      </c>
      <c r="V1724" t="s">
        <v>54</v>
      </c>
      <c r="W1724" t="s">
        <v>2020</v>
      </c>
      <c r="X1724" t="s">
        <v>54</v>
      </c>
      <c r="Y1724" t="s">
        <v>62</v>
      </c>
      <c r="Z1724" t="s">
        <v>54</v>
      </c>
      <c r="AA1724" t="s">
        <v>54</v>
      </c>
      <c r="AB1724" t="s">
        <v>54</v>
      </c>
      <c r="AC1724" t="s">
        <v>54</v>
      </c>
      <c r="AD1724">
        <v>0</v>
      </c>
      <c r="AE1724" t="s">
        <v>465</v>
      </c>
      <c r="AF1724">
        <v>1</v>
      </c>
      <c r="AG1724">
        <v>162255893</v>
      </c>
      <c r="AH1724">
        <f t="shared" si="260"/>
        <v>0</v>
      </c>
      <c r="AI1724">
        <f t="shared" si="261"/>
        <v>0</v>
      </c>
      <c r="AJ1724">
        <f t="shared" si="262"/>
        <v>0</v>
      </c>
      <c r="AK1724">
        <f t="shared" si="263"/>
        <v>0</v>
      </c>
      <c r="AL1724">
        <f t="shared" si="264"/>
        <v>0</v>
      </c>
      <c r="AM1724">
        <f t="shared" si="265"/>
        <v>0</v>
      </c>
      <c r="AN1724">
        <f t="shared" si="266"/>
        <v>0</v>
      </c>
      <c r="AO1724">
        <f t="shared" si="267"/>
        <v>0</v>
      </c>
      <c r="AP1724">
        <f t="shared" si="268"/>
        <v>0</v>
      </c>
      <c r="AQ1724">
        <f t="shared" si="269"/>
        <v>0</v>
      </c>
      <c r="AR1724" t="s">
        <v>11848</v>
      </c>
      <c r="AS1724">
        <v>231150</v>
      </c>
      <c r="AT1724">
        <v>403814</v>
      </c>
      <c r="AU1724" t="s">
        <v>54</v>
      </c>
      <c r="AV1724">
        <v>0</v>
      </c>
      <c r="AW1724">
        <v>0</v>
      </c>
      <c r="AX1724">
        <v>0</v>
      </c>
      <c r="AY1724">
        <v>4</v>
      </c>
      <c r="AZ1724" t="s">
        <v>4570</v>
      </c>
      <c r="BA1724" t="s">
        <v>54</v>
      </c>
      <c r="BB1724">
        <v>172705</v>
      </c>
      <c r="BC1724" t="s">
        <v>4571</v>
      </c>
      <c r="BD1724" t="s">
        <v>177</v>
      </c>
      <c r="BE1724" t="s">
        <v>74</v>
      </c>
      <c r="BF1724">
        <v>107857</v>
      </c>
      <c r="BG1724" t="s">
        <v>75</v>
      </c>
      <c r="BH1724" t="s">
        <v>76</v>
      </c>
      <c r="BI1724" t="s">
        <v>77</v>
      </c>
      <c r="BJ1724" t="s">
        <v>78</v>
      </c>
    </row>
    <row r="1725" spans="1:62" x14ac:dyDescent="0.25">
      <c r="A1725">
        <v>302452</v>
      </c>
      <c r="B1725">
        <v>1209512</v>
      </c>
      <c r="C1725" t="s">
        <v>51</v>
      </c>
      <c r="D1725">
        <v>431046</v>
      </c>
      <c r="E1725" t="s">
        <v>52</v>
      </c>
      <c r="F1725" t="s">
        <v>53</v>
      </c>
      <c r="G1725">
        <v>3</v>
      </c>
      <c r="H1725">
        <v>110</v>
      </c>
      <c r="I1725">
        <v>73</v>
      </c>
      <c r="J1725">
        <v>9</v>
      </c>
      <c r="K1725" t="s">
        <v>2628</v>
      </c>
      <c r="L1725" t="s">
        <v>2629</v>
      </c>
      <c r="M1725" t="s">
        <v>2630</v>
      </c>
      <c r="N1725">
        <v>4972476</v>
      </c>
      <c r="O1725">
        <v>1</v>
      </c>
      <c r="P1725" t="s">
        <v>56</v>
      </c>
      <c r="Q1725">
        <v>1</v>
      </c>
      <c r="R1725" t="s">
        <v>57</v>
      </c>
      <c r="S1725" t="s">
        <v>4572</v>
      </c>
      <c r="T1725" t="s">
        <v>4573</v>
      </c>
      <c r="U1725" t="b">
        <v>0</v>
      </c>
      <c r="V1725" t="s">
        <v>4574</v>
      </c>
      <c r="W1725" t="s">
        <v>2727</v>
      </c>
      <c r="X1725" t="s">
        <v>54</v>
      </c>
      <c r="Y1725" t="s">
        <v>62</v>
      </c>
      <c r="Z1725" t="s">
        <v>54</v>
      </c>
      <c r="AA1725" t="s">
        <v>54</v>
      </c>
      <c r="AB1725" t="s">
        <v>54</v>
      </c>
      <c r="AC1725" t="s">
        <v>54</v>
      </c>
      <c r="AD1725">
        <v>0</v>
      </c>
      <c r="AE1725" t="s">
        <v>4455</v>
      </c>
      <c r="AF1725">
        <v>1</v>
      </c>
      <c r="AG1725">
        <v>162254505</v>
      </c>
      <c r="AH1725">
        <f t="shared" si="260"/>
        <v>0</v>
      </c>
      <c r="AI1725">
        <f t="shared" si="261"/>
        <v>0</v>
      </c>
      <c r="AJ1725">
        <f t="shared" si="262"/>
        <v>0</v>
      </c>
      <c r="AK1725">
        <f t="shared" si="263"/>
        <v>0</v>
      </c>
      <c r="AL1725">
        <f t="shared" si="264"/>
        <v>0</v>
      </c>
      <c r="AM1725">
        <f t="shared" si="265"/>
        <v>0</v>
      </c>
      <c r="AN1725">
        <f t="shared" si="266"/>
        <v>0</v>
      </c>
      <c r="AO1725">
        <f t="shared" si="267"/>
        <v>0</v>
      </c>
      <c r="AP1725">
        <f t="shared" si="268"/>
        <v>0</v>
      </c>
      <c r="AQ1725">
        <f t="shared" si="269"/>
        <v>0</v>
      </c>
      <c r="AR1725" t="s">
        <v>11838</v>
      </c>
      <c r="AS1725">
        <v>231145</v>
      </c>
      <c r="AT1725">
        <v>403809</v>
      </c>
      <c r="AU1725" t="s">
        <v>54</v>
      </c>
      <c r="AV1725">
        <v>0</v>
      </c>
      <c r="AW1725">
        <v>4</v>
      </c>
      <c r="AX1725">
        <v>1</v>
      </c>
      <c r="AY1725">
        <v>4</v>
      </c>
      <c r="AZ1725" t="s">
        <v>4578</v>
      </c>
      <c r="BA1725" t="s">
        <v>4579</v>
      </c>
      <c r="BB1725">
        <v>125508</v>
      </c>
      <c r="BC1725" t="s">
        <v>4580</v>
      </c>
      <c r="BD1725" t="s">
        <v>73</v>
      </c>
      <c r="BE1725" t="s">
        <v>74</v>
      </c>
      <c r="BF1725">
        <v>107857</v>
      </c>
      <c r="BG1725" t="s">
        <v>75</v>
      </c>
      <c r="BH1725" t="s">
        <v>76</v>
      </c>
      <c r="BI1725" t="s">
        <v>77</v>
      </c>
      <c r="BJ1725" t="s">
        <v>78</v>
      </c>
    </row>
    <row r="1726" spans="1:62" x14ac:dyDescent="0.25">
      <c r="A1726">
        <v>302452</v>
      </c>
      <c r="B1726">
        <v>1209512</v>
      </c>
      <c r="C1726" t="s">
        <v>51</v>
      </c>
      <c r="D1726">
        <v>431046</v>
      </c>
      <c r="E1726" t="s">
        <v>52</v>
      </c>
      <c r="F1726" t="s">
        <v>53</v>
      </c>
      <c r="G1726">
        <v>3</v>
      </c>
      <c r="H1726">
        <v>110</v>
      </c>
      <c r="I1726">
        <v>73</v>
      </c>
      <c r="J1726">
        <v>9</v>
      </c>
      <c r="K1726" t="s">
        <v>2628</v>
      </c>
      <c r="L1726" t="s">
        <v>2629</v>
      </c>
      <c r="M1726" t="s">
        <v>2630</v>
      </c>
      <c r="N1726">
        <v>4972476</v>
      </c>
      <c r="O1726">
        <v>1</v>
      </c>
      <c r="P1726" t="s">
        <v>56</v>
      </c>
      <c r="Q1726">
        <v>1</v>
      </c>
      <c r="R1726" t="s">
        <v>57</v>
      </c>
      <c r="S1726" t="s">
        <v>4572</v>
      </c>
      <c r="T1726" t="s">
        <v>4573</v>
      </c>
      <c r="U1726" t="b">
        <v>0</v>
      </c>
      <c r="V1726" t="s">
        <v>4574</v>
      </c>
      <c r="W1726" t="s">
        <v>2727</v>
      </c>
      <c r="X1726" t="s">
        <v>54</v>
      </c>
      <c r="Y1726" t="s">
        <v>62</v>
      </c>
      <c r="Z1726" t="s">
        <v>54</v>
      </c>
      <c r="AA1726" t="s">
        <v>54</v>
      </c>
      <c r="AB1726" t="s">
        <v>54</v>
      </c>
      <c r="AC1726" t="s">
        <v>54</v>
      </c>
      <c r="AD1726">
        <v>0</v>
      </c>
      <c r="AE1726" t="s">
        <v>101</v>
      </c>
      <c r="AF1726">
        <v>1</v>
      </c>
      <c r="AG1726">
        <v>162255404</v>
      </c>
      <c r="AH1726">
        <f t="shared" si="260"/>
        <v>0</v>
      </c>
      <c r="AI1726">
        <f t="shared" si="261"/>
        <v>0</v>
      </c>
      <c r="AJ1726">
        <f t="shared" si="262"/>
        <v>0</v>
      </c>
      <c r="AK1726">
        <f t="shared" si="263"/>
        <v>0</v>
      </c>
      <c r="AL1726">
        <f t="shared" si="264"/>
        <v>0</v>
      </c>
      <c r="AM1726">
        <f t="shared" si="265"/>
        <v>0</v>
      </c>
      <c r="AN1726">
        <f t="shared" si="266"/>
        <v>0</v>
      </c>
      <c r="AO1726">
        <f t="shared" si="267"/>
        <v>0</v>
      </c>
      <c r="AP1726">
        <f t="shared" si="268"/>
        <v>0</v>
      </c>
      <c r="AQ1726">
        <f t="shared" si="269"/>
        <v>0</v>
      </c>
      <c r="AR1726" t="s">
        <v>11839</v>
      </c>
      <c r="AS1726">
        <v>231086</v>
      </c>
      <c r="AT1726">
        <v>403750</v>
      </c>
      <c r="AU1726" t="s">
        <v>54</v>
      </c>
      <c r="AV1726">
        <v>0</v>
      </c>
      <c r="AW1726">
        <v>0</v>
      </c>
      <c r="AX1726">
        <v>0</v>
      </c>
      <c r="AY1726">
        <v>2</v>
      </c>
      <c r="AZ1726" t="s">
        <v>4581</v>
      </c>
      <c r="BA1726" t="s">
        <v>4582</v>
      </c>
      <c r="BB1726">
        <v>19896</v>
      </c>
      <c r="BC1726" t="s">
        <v>4583</v>
      </c>
      <c r="BD1726" t="s">
        <v>67</v>
      </c>
      <c r="BE1726" t="s">
        <v>68</v>
      </c>
      <c r="BF1726">
        <v>30310</v>
      </c>
      <c r="BG1726" t="s">
        <v>75</v>
      </c>
      <c r="BH1726" t="s">
        <v>76</v>
      </c>
      <c r="BI1726" t="s">
        <v>77</v>
      </c>
      <c r="BJ1726" t="s">
        <v>78</v>
      </c>
    </row>
    <row r="1727" spans="1:62" x14ac:dyDescent="0.25">
      <c r="A1727">
        <v>302452</v>
      </c>
      <c r="B1727">
        <v>1209512</v>
      </c>
      <c r="C1727" t="s">
        <v>51</v>
      </c>
      <c r="D1727">
        <v>431046</v>
      </c>
      <c r="E1727" t="s">
        <v>52</v>
      </c>
      <c r="F1727" t="s">
        <v>53</v>
      </c>
      <c r="G1727">
        <v>3</v>
      </c>
      <c r="H1727">
        <v>110</v>
      </c>
      <c r="I1727">
        <v>73</v>
      </c>
      <c r="J1727">
        <v>9</v>
      </c>
      <c r="K1727" t="s">
        <v>2628</v>
      </c>
      <c r="L1727" t="s">
        <v>2629</v>
      </c>
      <c r="M1727" t="s">
        <v>2630</v>
      </c>
      <c r="N1727">
        <v>4972476</v>
      </c>
      <c r="O1727">
        <v>1</v>
      </c>
      <c r="P1727" t="s">
        <v>56</v>
      </c>
      <c r="Q1727">
        <v>1</v>
      </c>
      <c r="R1727" t="s">
        <v>57</v>
      </c>
      <c r="S1727" t="s">
        <v>4572</v>
      </c>
      <c r="T1727" t="s">
        <v>4573</v>
      </c>
      <c r="U1727" t="b">
        <v>0</v>
      </c>
      <c r="V1727" t="s">
        <v>4574</v>
      </c>
      <c r="W1727" t="s">
        <v>2727</v>
      </c>
      <c r="X1727" t="s">
        <v>54</v>
      </c>
      <c r="Y1727" t="s">
        <v>62</v>
      </c>
      <c r="Z1727" t="s">
        <v>54</v>
      </c>
      <c r="AA1727" t="s">
        <v>54</v>
      </c>
      <c r="AB1727" t="s">
        <v>54</v>
      </c>
      <c r="AC1727" t="s">
        <v>54</v>
      </c>
      <c r="AD1727">
        <v>0</v>
      </c>
      <c r="AE1727" t="s">
        <v>54</v>
      </c>
      <c r="AF1727">
        <v>1</v>
      </c>
      <c r="AG1727">
        <v>162255427</v>
      </c>
      <c r="AH1727">
        <f t="shared" si="260"/>
        <v>0</v>
      </c>
      <c r="AI1727">
        <f t="shared" si="261"/>
        <v>0</v>
      </c>
      <c r="AJ1727">
        <f t="shared" si="262"/>
        <v>0</v>
      </c>
      <c r="AK1727">
        <f t="shared" si="263"/>
        <v>0</v>
      </c>
      <c r="AL1727">
        <f t="shared" si="264"/>
        <v>0</v>
      </c>
      <c r="AM1727">
        <f t="shared" si="265"/>
        <v>0</v>
      </c>
      <c r="AN1727">
        <f t="shared" si="266"/>
        <v>0</v>
      </c>
      <c r="AO1727">
        <f t="shared" si="267"/>
        <v>0</v>
      </c>
      <c r="AP1727">
        <f t="shared" si="268"/>
        <v>0</v>
      </c>
      <c r="AQ1727">
        <f t="shared" si="269"/>
        <v>0</v>
      </c>
      <c r="AR1727" t="s">
        <v>11840</v>
      </c>
      <c r="AS1727">
        <v>231161</v>
      </c>
      <c r="AT1727">
        <v>403825</v>
      </c>
      <c r="AU1727" t="s">
        <v>54</v>
      </c>
      <c r="AV1727">
        <v>1</v>
      </c>
      <c r="AW1727">
        <v>1</v>
      </c>
      <c r="AX1727">
        <v>0</v>
      </c>
      <c r="AY1727">
        <v>1</v>
      </c>
      <c r="AZ1727" t="s">
        <v>4584</v>
      </c>
      <c r="BA1727" t="s">
        <v>4585</v>
      </c>
      <c r="BB1727">
        <v>58072</v>
      </c>
      <c r="BC1727" t="s">
        <v>4586</v>
      </c>
      <c r="BD1727" t="s">
        <v>73</v>
      </c>
      <c r="BE1727" t="s">
        <v>74</v>
      </c>
      <c r="BF1727">
        <v>107857</v>
      </c>
      <c r="BG1727" t="s">
        <v>75</v>
      </c>
      <c r="BH1727" t="s">
        <v>76</v>
      </c>
      <c r="BI1727" t="s">
        <v>77</v>
      </c>
      <c r="BJ1727" t="s">
        <v>78</v>
      </c>
    </row>
    <row r="1728" spans="1:62" x14ac:dyDescent="0.25">
      <c r="A1728">
        <v>302452</v>
      </c>
      <c r="B1728">
        <v>1209512</v>
      </c>
      <c r="C1728" t="s">
        <v>51</v>
      </c>
      <c r="D1728">
        <v>431046</v>
      </c>
      <c r="E1728" t="s">
        <v>52</v>
      </c>
      <c r="F1728" t="s">
        <v>53</v>
      </c>
      <c r="G1728">
        <v>3</v>
      </c>
      <c r="H1728">
        <v>110</v>
      </c>
      <c r="I1728">
        <v>73</v>
      </c>
      <c r="J1728">
        <v>9</v>
      </c>
      <c r="K1728" t="s">
        <v>2628</v>
      </c>
      <c r="L1728" t="s">
        <v>2629</v>
      </c>
      <c r="M1728" t="s">
        <v>2630</v>
      </c>
      <c r="N1728">
        <v>4972476</v>
      </c>
      <c r="O1728">
        <v>1</v>
      </c>
      <c r="P1728" t="s">
        <v>56</v>
      </c>
      <c r="Q1728">
        <v>1</v>
      </c>
      <c r="R1728" t="s">
        <v>57</v>
      </c>
      <c r="S1728" t="s">
        <v>4572</v>
      </c>
      <c r="T1728" t="s">
        <v>4573</v>
      </c>
      <c r="U1728" t="b">
        <v>0</v>
      </c>
      <c r="V1728" t="s">
        <v>4574</v>
      </c>
      <c r="W1728" t="s">
        <v>2727</v>
      </c>
      <c r="X1728" t="s">
        <v>54</v>
      </c>
      <c r="Y1728" t="s">
        <v>62</v>
      </c>
      <c r="Z1728" t="s">
        <v>54</v>
      </c>
      <c r="AA1728" t="s">
        <v>54</v>
      </c>
      <c r="AB1728" t="s">
        <v>54</v>
      </c>
      <c r="AC1728" t="s">
        <v>54</v>
      </c>
      <c r="AD1728">
        <v>1</v>
      </c>
      <c r="AE1728" t="s">
        <v>108</v>
      </c>
      <c r="AF1728">
        <v>1</v>
      </c>
      <c r="AG1728">
        <v>162363509</v>
      </c>
      <c r="AH1728">
        <f t="shared" si="260"/>
        <v>0</v>
      </c>
      <c r="AI1728">
        <f t="shared" si="261"/>
        <v>0</v>
      </c>
      <c r="AJ1728">
        <f t="shared" si="262"/>
        <v>0</v>
      </c>
      <c r="AK1728">
        <f t="shared" si="263"/>
        <v>0</v>
      </c>
      <c r="AL1728">
        <f t="shared" si="264"/>
        <v>0</v>
      </c>
      <c r="AM1728">
        <f t="shared" si="265"/>
        <v>0</v>
      </c>
      <c r="AN1728">
        <f t="shared" si="266"/>
        <v>0</v>
      </c>
      <c r="AO1728">
        <f t="shared" si="267"/>
        <v>0</v>
      </c>
      <c r="AP1728">
        <f t="shared" si="268"/>
        <v>0</v>
      </c>
      <c r="AQ1728">
        <f t="shared" si="269"/>
        <v>0</v>
      </c>
      <c r="AR1728" t="s">
        <v>11843</v>
      </c>
      <c r="AS1728">
        <v>231165</v>
      </c>
      <c r="AT1728">
        <v>403829</v>
      </c>
      <c r="AU1728" t="s">
        <v>54</v>
      </c>
      <c r="AV1728">
        <v>0</v>
      </c>
      <c r="AW1728">
        <v>0</v>
      </c>
      <c r="AX1728">
        <v>0</v>
      </c>
      <c r="AY1728">
        <v>1</v>
      </c>
      <c r="AZ1728" t="s">
        <v>4587</v>
      </c>
      <c r="BA1728" t="s">
        <v>4588</v>
      </c>
      <c r="BB1728">
        <v>40665</v>
      </c>
      <c r="BC1728" t="s">
        <v>4589</v>
      </c>
      <c r="BD1728" t="s">
        <v>112</v>
      </c>
      <c r="BE1728" t="s">
        <v>113</v>
      </c>
      <c r="BF1728">
        <v>108187</v>
      </c>
      <c r="BG1728" t="s">
        <v>75</v>
      </c>
      <c r="BH1728" t="s">
        <v>76</v>
      </c>
      <c r="BI1728" t="s">
        <v>77</v>
      </c>
      <c r="BJ1728" t="s">
        <v>78</v>
      </c>
    </row>
    <row r="1729" spans="1:62" x14ac:dyDescent="0.25">
      <c r="A1729">
        <v>302452</v>
      </c>
      <c r="B1729">
        <v>1209512</v>
      </c>
      <c r="C1729" t="s">
        <v>51</v>
      </c>
      <c r="D1729">
        <v>431046</v>
      </c>
      <c r="E1729" t="s">
        <v>52</v>
      </c>
      <c r="F1729" t="s">
        <v>53</v>
      </c>
      <c r="G1729">
        <v>3</v>
      </c>
      <c r="H1729">
        <v>110</v>
      </c>
      <c r="I1729">
        <v>73</v>
      </c>
      <c r="J1729">
        <v>9</v>
      </c>
      <c r="K1729" t="s">
        <v>2628</v>
      </c>
      <c r="L1729" t="s">
        <v>2629</v>
      </c>
      <c r="M1729" t="s">
        <v>2630</v>
      </c>
      <c r="N1729">
        <v>4972476</v>
      </c>
      <c r="O1729">
        <v>1</v>
      </c>
      <c r="P1729" t="s">
        <v>56</v>
      </c>
      <c r="Q1729">
        <v>1</v>
      </c>
      <c r="R1729" t="s">
        <v>57</v>
      </c>
      <c r="S1729" t="s">
        <v>4572</v>
      </c>
      <c r="T1729" t="s">
        <v>4573</v>
      </c>
      <c r="U1729" t="b">
        <v>0</v>
      </c>
      <c r="V1729" t="s">
        <v>4574</v>
      </c>
      <c r="W1729" t="s">
        <v>2727</v>
      </c>
      <c r="X1729" t="s">
        <v>54</v>
      </c>
      <c r="Y1729" t="s">
        <v>62</v>
      </c>
      <c r="Z1729" t="s">
        <v>54</v>
      </c>
      <c r="AA1729" t="s">
        <v>54</v>
      </c>
      <c r="AB1729" t="s">
        <v>54</v>
      </c>
      <c r="AC1729" t="s">
        <v>54</v>
      </c>
      <c r="AD1729">
        <v>0</v>
      </c>
      <c r="AE1729" t="s">
        <v>3140</v>
      </c>
      <c r="AF1729">
        <v>1</v>
      </c>
      <c r="AG1729">
        <v>162363527</v>
      </c>
      <c r="AH1729">
        <f t="shared" si="260"/>
        <v>0</v>
      </c>
      <c r="AI1729">
        <f t="shared" si="261"/>
        <v>0</v>
      </c>
      <c r="AJ1729">
        <f t="shared" si="262"/>
        <v>0</v>
      </c>
      <c r="AK1729">
        <f t="shared" si="263"/>
        <v>0</v>
      </c>
      <c r="AL1729">
        <f t="shared" si="264"/>
        <v>0</v>
      </c>
      <c r="AM1729">
        <f t="shared" si="265"/>
        <v>0</v>
      </c>
      <c r="AN1729">
        <f t="shared" si="266"/>
        <v>0</v>
      </c>
      <c r="AO1729">
        <f t="shared" si="267"/>
        <v>0</v>
      </c>
      <c r="AP1729">
        <f t="shared" si="268"/>
        <v>0</v>
      </c>
      <c r="AQ1729">
        <f t="shared" si="269"/>
        <v>0</v>
      </c>
      <c r="AR1729" t="s">
        <v>11844</v>
      </c>
      <c r="AS1729">
        <v>231105</v>
      </c>
      <c r="AT1729">
        <v>403769</v>
      </c>
      <c r="AU1729" t="s">
        <v>54</v>
      </c>
      <c r="AV1729">
        <v>0</v>
      </c>
      <c r="AW1729">
        <v>0</v>
      </c>
      <c r="AX1729">
        <v>0</v>
      </c>
      <c r="AY1729">
        <v>2</v>
      </c>
      <c r="AZ1729" t="s">
        <v>4590</v>
      </c>
      <c r="BA1729" t="s">
        <v>4591</v>
      </c>
      <c r="BB1729">
        <v>53420</v>
      </c>
      <c r="BC1729" t="s">
        <v>4592</v>
      </c>
      <c r="BD1729" t="s">
        <v>118</v>
      </c>
      <c r="BE1729" t="s">
        <v>119</v>
      </c>
      <c r="BF1729">
        <v>30267</v>
      </c>
      <c r="BG1729" t="s">
        <v>75</v>
      </c>
      <c r="BH1729" t="s">
        <v>76</v>
      </c>
      <c r="BI1729" t="s">
        <v>77</v>
      </c>
      <c r="BJ1729" t="s">
        <v>78</v>
      </c>
    </row>
    <row r="1730" spans="1:62" x14ac:dyDescent="0.25">
      <c r="A1730">
        <v>302452</v>
      </c>
      <c r="B1730">
        <v>1209512</v>
      </c>
      <c r="C1730" t="s">
        <v>51</v>
      </c>
      <c r="D1730">
        <v>431046</v>
      </c>
      <c r="E1730" t="s">
        <v>52</v>
      </c>
      <c r="F1730" t="s">
        <v>53</v>
      </c>
      <c r="G1730">
        <v>3</v>
      </c>
      <c r="H1730">
        <v>110</v>
      </c>
      <c r="I1730">
        <v>73</v>
      </c>
      <c r="J1730">
        <v>9</v>
      </c>
      <c r="K1730" t="s">
        <v>2628</v>
      </c>
      <c r="L1730" t="s">
        <v>2629</v>
      </c>
      <c r="M1730" t="s">
        <v>2630</v>
      </c>
      <c r="N1730">
        <v>4972476</v>
      </c>
      <c r="O1730">
        <v>1</v>
      </c>
      <c r="P1730" t="s">
        <v>56</v>
      </c>
      <c r="Q1730">
        <v>1</v>
      </c>
      <c r="R1730" t="s">
        <v>57</v>
      </c>
      <c r="S1730" t="s">
        <v>4572</v>
      </c>
      <c r="T1730" t="s">
        <v>4573</v>
      </c>
      <c r="U1730" t="b">
        <v>0</v>
      </c>
      <c r="V1730" t="s">
        <v>4574</v>
      </c>
      <c r="W1730" t="s">
        <v>2727</v>
      </c>
      <c r="X1730" t="s">
        <v>54</v>
      </c>
      <c r="Y1730" t="s">
        <v>62</v>
      </c>
      <c r="Z1730" t="s">
        <v>54</v>
      </c>
      <c r="AA1730" t="s">
        <v>54</v>
      </c>
      <c r="AB1730" t="s">
        <v>54</v>
      </c>
      <c r="AC1730" t="s">
        <v>54</v>
      </c>
      <c r="AD1730">
        <v>1</v>
      </c>
      <c r="AE1730" t="s">
        <v>173</v>
      </c>
      <c r="AF1730">
        <v>1</v>
      </c>
      <c r="AG1730">
        <v>162363652</v>
      </c>
      <c r="AH1730">
        <f t="shared" ref="AH1730:AH1793" si="270">IF(AR1730="PRAH2RN", 2,0)</f>
        <v>0</v>
      </c>
      <c r="AI1730">
        <f t="shared" ref="AI1730:AI1793" si="271">IF(AR1730="PRA4BVT",3,0)</f>
        <v>0</v>
      </c>
      <c r="AJ1730">
        <f t="shared" ref="AJ1730:AJ1793" si="272">IF(AR1730="PRA4BVZ",4,0)</f>
        <v>0</v>
      </c>
      <c r="AK1730">
        <f t="shared" ref="AK1730:AK1793" si="273">IF(AR1730="PRA4BV2",5,0)</f>
        <v>0</v>
      </c>
      <c r="AL1730">
        <f t="shared" ref="AL1730:AL1793" si="274">SUM(AH1730:AK1730)</f>
        <v>0</v>
      </c>
      <c r="AM1730">
        <f t="shared" ref="AM1730:AM1793" si="275">SUM(AN1730:AQ1730)</f>
        <v>0</v>
      </c>
      <c r="AN1730">
        <f t="shared" ref="AN1730:AN1793" si="276">IF(AR1730="PRA4BB8",2,0)</f>
        <v>0</v>
      </c>
      <c r="AO1730">
        <f t="shared" ref="AO1730:AO1793" si="277">IF(AR1730="PRA4BVQ",3,0)</f>
        <v>0</v>
      </c>
      <c r="AP1730">
        <f t="shared" ref="AP1730:AP1793" si="278">IF(AR1730="PRA4BVR",4,0)</f>
        <v>0</v>
      </c>
      <c r="AQ1730">
        <f t="shared" ref="AQ1730:AQ1793" si="279">IF(AR1730="PRA4BVS",5,0)</f>
        <v>0</v>
      </c>
      <c r="AR1730" t="s">
        <v>11848</v>
      </c>
      <c r="AS1730">
        <v>231150</v>
      </c>
      <c r="AT1730">
        <v>403814</v>
      </c>
      <c r="AU1730" t="s">
        <v>54</v>
      </c>
      <c r="AV1730">
        <v>0</v>
      </c>
      <c r="AW1730">
        <v>0</v>
      </c>
      <c r="AX1730">
        <v>0</v>
      </c>
      <c r="AY1730">
        <v>1</v>
      </c>
      <c r="AZ1730" t="s">
        <v>4593</v>
      </c>
      <c r="BA1730" t="s">
        <v>4594</v>
      </c>
      <c r="BB1730">
        <v>88844</v>
      </c>
      <c r="BC1730" t="s">
        <v>4595</v>
      </c>
      <c r="BD1730" t="s">
        <v>177</v>
      </c>
      <c r="BE1730" t="s">
        <v>74</v>
      </c>
      <c r="BF1730">
        <v>107857</v>
      </c>
      <c r="BG1730" t="s">
        <v>75</v>
      </c>
      <c r="BH1730" t="s">
        <v>76</v>
      </c>
      <c r="BI1730" t="s">
        <v>77</v>
      </c>
      <c r="BJ1730" t="s">
        <v>78</v>
      </c>
    </row>
    <row r="1731" spans="1:62" x14ac:dyDescent="0.25">
      <c r="A1731">
        <v>302452</v>
      </c>
      <c r="B1731">
        <v>1209512</v>
      </c>
      <c r="C1731" t="s">
        <v>51</v>
      </c>
      <c r="D1731">
        <v>431046</v>
      </c>
      <c r="E1731" t="s">
        <v>52</v>
      </c>
      <c r="F1731" t="s">
        <v>53</v>
      </c>
      <c r="G1731">
        <v>3</v>
      </c>
      <c r="H1731">
        <v>110</v>
      </c>
      <c r="I1731">
        <v>73</v>
      </c>
      <c r="J1731">
        <v>9</v>
      </c>
      <c r="K1731" t="s">
        <v>2628</v>
      </c>
      <c r="L1731" t="s">
        <v>2629</v>
      </c>
      <c r="M1731" t="s">
        <v>2630</v>
      </c>
      <c r="N1731">
        <v>4972476</v>
      </c>
      <c r="O1731">
        <v>1</v>
      </c>
      <c r="P1731" t="s">
        <v>56</v>
      </c>
      <c r="Q1731">
        <v>1</v>
      </c>
      <c r="R1731" t="s">
        <v>57</v>
      </c>
      <c r="S1731" t="s">
        <v>4572</v>
      </c>
      <c r="T1731" t="s">
        <v>4573</v>
      </c>
      <c r="U1731" t="b">
        <v>0</v>
      </c>
      <c r="V1731" t="s">
        <v>4574</v>
      </c>
      <c r="W1731" t="s">
        <v>2727</v>
      </c>
      <c r="X1731" t="s">
        <v>54</v>
      </c>
      <c r="Y1731" t="s">
        <v>62</v>
      </c>
      <c r="Z1731" t="s">
        <v>54</v>
      </c>
      <c r="AA1731" t="s">
        <v>54</v>
      </c>
      <c r="AB1731" t="s">
        <v>54</v>
      </c>
      <c r="AC1731" t="s">
        <v>54</v>
      </c>
      <c r="AD1731">
        <v>1</v>
      </c>
      <c r="AE1731" t="s">
        <v>178</v>
      </c>
      <c r="AF1731">
        <v>1</v>
      </c>
      <c r="AG1731">
        <v>162363721</v>
      </c>
      <c r="AH1731">
        <f t="shared" si="270"/>
        <v>0</v>
      </c>
      <c r="AI1731">
        <f t="shared" si="271"/>
        <v>0</v>
      </c>
      <c r="AJ1731">
        <f t="shared" si="272"/>
        <v>0</v>
      </c>
      <c r="AK1731">
        <f t="shared" si="273"/>
        <v>0</v>
      </c>
      <c r="AL1731">
        <f t="shared" si="274"/>
        <v>0</v>
      </c>
      <c r="AM1731">
        <f t="shared" si="275"/>
        <v>0</v>
      </c>
      <c r="AN1731">
        <f t="shared" si="276"/>
        <v>0</v>
      </c>
      <c r="AO1731">
        <f t="shared" si="277"/>
        <v>0</v>
      </c>
      <c r="AP1731">
        <f t="shared" si="278"/>
        <v>0</v>
      </c>
      <c r="AQ1731">
        <f t="shared" si="279"/>
        <v>0</v>
      </c>
      <c r="AR1731" t="s">
        <v>11849</v>
      </c>
      <c r="AS1731">
        <v>231125</v>
      </c>
      <c r="AT1731">
        <v>403789</v>
      </c>
      <c r="AU1731" t="s">
        <v>54</v>
      </c>
      <c r="AV1731">
        <v>0</v>
      </c>
      <c r="AW1731">
        <v>0</v>
      </c>
      <c r="AX1731">
        <v>0</v>
      </c>
      <c r="AY1731">
        <v>1</v>
      </c>
      <c r="AZ1731" t="s">
        <v>4596</v>
      </c>
      <c r="BA1731" t="s">
        <v>4597</v>
      </c>
      <c r="BB1731">
        <v>12959</v>
      </c>
      <c r="BC1731" t="s">
        <v>4598</v>
      </c>
      <c r="BD1731" t="s">
        <v>182</v>
      </c>
      <c r="BE1731" t="s">
        <v>183</v>
      </c>
      <c r="BF1731">
        <v>30454</v>
      </c>
      <c r="BG1731" t="s">
        <v>75</v>
      </c>
      <c r="BH1731" t="s">
        <v>76</v>
      </c>
      <c r="BI1731" t="s">
        <v>77</v>
      </c>
      <c r="BJ1731" t="s">
        <v>78</v>
      </c>
    </row>
    <row r="1732" spans="1:62" x14ac:dyDescent="0.25">
      <c r="A1732">
        <v>302453</v>
      </c>
      <c r="B1732">
        <v>1209512</v>
      </c>
      <c r="C1732" t="s">
        <v>51</v>
      </c>
      <c r="D1732">
        <v>431046</v>
      </c>
      <c r="E1732" t="s">
        <v>52</v>
      </c>
      <c r="F1732" t="s">
        <v>53</v>
      </c>
      <c r="G1732">
        <v>3</v>
      </c>
      <c r="H1732">
        <v>110</v>
      </c>
      <c r="I1732">
        <v>73</v>
      </c>
      <c r="J1732">
        <v>3</v>
      </c>
      <c r="K1732" t="s">
        <v>2628</v>
      </c>
      <c r="L1732" t="s">
        <v>2629</v>
      </c>
      <c r="M1732" t="s">
        <v>2630</v>
      </c>
      <c r="N1732">
        <v>4972503</v>
      </c>
      <c r="O1732">
        <v>1</v>
      </c>
      <c r="P1732" t="s">
        <v>56</v>
      </c>
      <c r="Q1732">
        <v>1</v>
      </c>
      <c r="R1732" t="s">
        <v>57</v>
      </c>
      <c r="S1732" t="s">
        <v>4602</v>
      </c>
      <c r="T1732" t="s">
        <v>54</v>
      </c>
      <c r="U1732" t="b">
        <v>1</v>
      </c>
      <c r="V1732" t="s">
        <v>54</v>
      </c>
      <c r="W1732" t="s">
        <v>2020</v>
      </c>
      <c r="X1732" t="s">
        <v>54</v>
      </c>
      <c r="Y1732" t="s">
        <v>62</v>
      </c>
      <c r="Z1732" t="s">
        <v>54</v>
      </c>
      <c r="AA1732" t="s">
        <v>54</v>
      </c>
      <c r="AB1732" t="s">
        <v>54</v>
      </c>
      <c r="AC1732" t="s">
        <v>54</v>
      </c>
      <c r="AD1732">
        <v>0</v>
      </c>
      <c r="AE1732" t="s">
        <v>54</v>
      </c>
      <c r="AF1732">
        <v>1</v>
      </c>
      <c r="AG1732">
        <v>162255128</v>
      </c>
      <c r="AH1732">
        <f t="shared" si="270"/>
        <v>0</v>
      </c>
      <c r="AI1732">
        <f t="shared" si="271"/>
        <v>0</v>
      </c>
      <c r="AJ1732">
        <f t="shared" si="272"/>
        <v>0</v>
      </c>
      <c r="AK1732">
        <f t="shared" si="273"/>
        <v>0</v>
      </c>
      <c r="AL1732">
        <f t="shared" si="274"/>
        <v>0</v>
      </c>
      <c r="AM1732">
        <f t="shared" si="275"/>
        <v>0</v>
      </c>
      <c r="AN1732">
        <f t="shared" si="276"/>
        <v>0</v>
      </c>
      <c r="AO1732">
        <f t="shared" si="277"/>
        <v>0</v>
      </c>
      <c r="AP1732">
        <f t="shared" si="278"/>
        <v>0</v>
      </c>
      <c r="AQ1732">
        <f t="shared" si="279"/>
        <v>0</v>
      </c>
      <c r="AR1732" t="s">
        <v>11838</v>
      </c>
      <c r="AS1732">
        <v>231145</v>
      </c>
      <c r="AT1732">
        <v>403809</v>
      </c>
      <c r="AU1732" t="s">
        <v>54</v>
      </c>
      <c r="AV1732">
        <v>1</v>
      </c>
      <c r="AW1732">
        <v>3</v>
      </c>
      <c r="AX1732">
        <v>0</v>
      </c>
      <c r="AY1732">
        <v>4</v>
      </c>
      <c r="AZ1732" t="s">
        <v>4606</v>
      </c>
      <c r="BA1732" t="s">
        <v>4607</v>
      </c>
      <c r="BB1732">
        <v>4243</v>
      </c>
      <c r="BC1732" t="s">
        <v>4608</v>
      </c>
      <c r="BD1732" t="s">
        <v>73</v>
      </c>
      <c r="BE1732" t="s">
        <v>74</v>
      </c>
      <c r="BF1732">
        <v>107857</v>
      </c>
      <c r="BG1732" t="s">
        <v>75</v>
      </c>
      <c r="BH1732" t="s">
        <v>76</v>
      </c>
      <c r="BI1732" t="s">
        <v>77</v>
      </c>
      <c r="BJ1732" t="s">
        <v>78</v>
      </c>
    </row>
    <row r="1733" spans="1:62" x14ac:dyDescent="0.25">
      <c r="A1733">
        <v>302453</v>
      </c>
      <c r="B1733">
        <v>1209512</v>
      </c>
      <c r="C1733" t="s">
        <v>51</v>
      </c>
      <c r="D1733">
        <v>431046</v>
      </c>
      <c r="E1733" t="s">
        <v>52</v>
      </c>
      <c r="F1733" t="s">
        <v>53</v>
      </c>
      <c r="G1733">
        <v>3</v>
      </c>
      <c r="H1733">
        <v>110</v>
      </c>
      <c r="I1733">
        <v>73</v>
      </c>
      <c r="J1733">
        <v>3</v>
      </c>
      <c r="K1733" t="s">
        <v>2628</v>
      </c>
      <c r="L1733" t="s">
        <v>2629</v>
      </c>
      <c r="M1733" t="s">
        <v>2630</v>
      </c>
      <c r="N1733">
        <v>4972503</v>
      </c>
      <c r="O1733">
        <v>1</v>
      </c>
      <c r="P1733" t="s">
        <v>56</v>
      </c>
      <c r="Q1733">
        <v>1</v>
      </c>
      <c r="R1733" t="s">
        <v>57</v>
      </c>
      <c r="S1733" t="s">
        <v>4602</v>
      </c>
      <c r="T1733" t="s">
        <v>54</v>
      </c>
      <c r="U1733" t="b">
        <v>1</v>
      </c>
      <c r="V1733" t="s">
        <v>54</v>
      </c>
      <c r="W1733" t="s">
        <v>2020</v>
      </c>
      <c r="X1733" t="s">
        <v>54</v>
      </c>
      <c r="Y1733" t="s">
        <v>62</v>
      </c>
      <c r="Z1733" t="s">
        <v>54</v>
      </c>
      <c r="AA1733" t="s">
        <v>54</v>
      </c>
      <c r="AB1733" t="s">
        <v>54</v>
      </c>
      <c r="AC1733" t="s">
        <v>54</v>
      </c>
      <c r="AE1733" t="s">
        <v>54</v>
      </c>
      <c r="AF1733">
        <v>1</v>
      </c>
      <c r="AG1733">
        <v>162255403</v>
      </c>
      <c r="AH1733">
        <f t="shared" si="270"/>
        <v>0</v>
      </c>
      <c r="AI1733">
        <f t="shared" si="271"/>
        <v>0</v>
      </c>
      <c r="AJ1733">
        <f t="shared" si="272"/>
        <v>0</v>
      </c>
      <c r="AK1733">
        <f t="shared" si="273"/>
        <v>0</v>
      </c>
      <c r="AL1733">
        <f t="shared" si="274"/>
        <v>0</v>
      </c>
      <c r="AM1733">
        <f t="shared" si="275"/>
        <v>0</v>
      </c>
      <c r="AN1733">
        <f t="shared" si="276"/>
        <v>0</v>
      </c>
      <c r="AO1733">
        <f t="shared" si="277"/>
        <v>0</v>
      </c>
      <c r="AP1733">
        <f t="shared" si="278"/>
        <v>0</v>
      </c>
      <c r="AQ1733">
        <f t="shared" si="279"/>
        <v>0</v>
      </c>
      <c r="AR1733" t="s">
        <v>11839</v>
      </c>
      <c r="AS1733">
        <v>231086</v>
      </c>
      <c r="AT1733">
        <v>403750</v>
      </c>
      <c r="AU1733" t="s">
        <v>54</v>
      </c>
      <c r="AW1733">
        <v>0</v>
      </c>
      <c r="AX1733">
        <v>0</v>
      </c>
      <c r="AY1733">
        <v>0</v>
      </c>
      <c r="AZ1733" t="s">
        <v>4609</v>
      </c>
      <c r="BA1733" t="s">
        <v>54</v>
      </c>
      <c r="BC1733" t="s">
        <v>4610</v>
      </c>
      <c r="BD1733" t="s">
        <v>67</v>
      </c>
      <c r="BE1733" t="s">
        <v>68</v>
      </c>
      <c r="BF1733">
        <v>30310</v>
      </c>
      <c r="BG1733" t="s">
        <v>75</v>
      </c>
      <c r="BH1733" t="s">
        <v>76</v>
      </c>
      <c r="BI1733" t="s">
        <v>77</v>
      </c>
      <c r="BJ1733" t="s">
        <v>78</v>
      </c>
    </row>
    <row r="1734" spans="1:62" x14ac:dyDescent="0.25">
      <c r="A1734">
        <v>302454</v>
      </c>
      <c r="B1734">
        <v>1209512</v>
      </c>
      <c r="C1734" t="s">
        <v>51</v>
      </c>
      <c r="D1734">
        <v>431046</v>
      </c>
      <c r="E1734" t="s">
        <v>52</v>
      </c>
      <c r="F1734" t="s">
        <v>53</v>
      </c>
      <c r="G1734">
        <v>3</v>
      </c>
      <c r="H1734">
        <v>110</v>
      </c>
      <c r="I1734">
        <v>73</v>
      </c>
      <c r="J1734">
        <v>7</v>
      </c>
      <c r="K1734" t="s">
        <v>2628</v>
      </c>
      <c r="L1734" t="s">
        <v>2629</v>
      </c>
      <c r="M1734" t="s">
        <v>2630</v>
      </c>
      <c r="N1734">
        <v>4977475</v>
      </c>
      <c r="O1734">
        <v>1</v>
      </c>
      <c r="P1734" t="s">
        <v>56</v>
      </c>
      <c r="Q1734">
        <v>1</v>
      </c>
      <c r="R1734" t="s">
        <v>57</v>
      </c>
      <c r="S1734" t="s">
        <v>4611</v>
      </c>
      <c r="T1734" t="s">
        <v>4612</v>
      </c>
      <c r="U1734" t="b">
        <v>0</v>
      </c>
      <c r="V1734" t="s">
        <v>4613</v>
      </c>
      <c r="W1734" t="s">
        <v>2020</v>
      </c>
      <c r="X1734" t="s">
        <v>54</v>
      </c>
      <c r="Y1734" t="s">
        <v>62</v>
      </c>
      <c r="Z1734" t="s">
        <v>54</v>
      </c>
      <c r="AA1734" t="s">
        <v>54</v>
      </c>
      <c r="AB1734" t="s">
        <v>54</v>
      </c>
      <c r="AC1734" t="s">
        <v>54</v>
      </c>
      <c r="AD1734">
        <v>0</v>
      </c>
      <c r="AE1734" t="s">
        <v>4133</v>
      </c>
      <c r="AF1734">
        <v>1</v>
      </c>
      <c r="AG1734">
        <v>162294870</v>
      </c>
      <c r="AH1734">
        <f t="shared" si="270"/>
        <v>0</v>
      </c>
      <c r="AI1734">
        <f t="shared" si="271"/>
        <v>0</v>
      </c>
      <c r="AJ1734">
        <f t="shared" si="272"/>
        <v>0</v>
      </c>
      <c r="AK1734">
        <f t="shared" si="273"/>
        <v>0</v>
      </c>
      <c r="AL1734">
        <f t="shared" si="274"/>
        <v>0</v>
      </c>
      <c r="AM1734">
        <f t="shared" si="275"/>
        <v>0</v>
      </c>
      <c r="AN1734">
        <f t="shared" si="276"/>
        <v>0</v>
      </c>
      <c r="AO1734">
        <f t="shared" si="277"/>
        <v>0</v>
      </c>
      <c r="AP1734">
        <f t="shared" si="278"/>
        <v>0</v>
      </c>
      <c r="AQ1734">
        <f t="shared" si="279"/>
        <v>0</v>
      </c>
      <c r="AR1734" t="s">
        <v>11838</v>
      </c>
      <c r="AS1734">
        <v>231145</v>
      </c>
      <c r="AT1734">
        <v>403809</v>
      </c>
      <c r="AU1734" t="s">
        <v>54</v>
      </c>
      <c r="AV1734">
        <v>0</v>
      </c>
      <c r="AW1734">
        <v>0</v>
      </c>
      <c r="AX1734">
        <v>0</v>
      </c>
      <c r="AY1734">
        <v>2</v>
      </c>
      <c r="AZ1734" t="s">
        <v>4617</v>
      </c>
      <c r="BA1734" t="s">
        <v>4618</v>
      </c>
      <c r="BB1734">
        <v>66095</v>
      </c>
      <c r="BC1734" t="s">
        <v>4619</v>
      </c>
      <c r="BD1734" t="s">
        <v>73</v>
      </c>
      <c r="BE1734" t="s">
        <v>74</v>
      </c>
      <c r="BF1734">
        <v>107857</v>
      </c>
      <c r="BG1734" t="s">
        <v>75</v>
      </c>
      <c r="BH1734" t="s">
        <v>76</v>
      </c>
      <c r="BI1734" t="s">
        <v>77</v>
      </c>
      <c r="BJ1734" t="s">
        <v>78</v>
      </c>
    </row>
    <row r="1735" spans="1:62" x14ac:dyDescent="0.25">
      <c r="A1735">
        <v>302454</v>
      </c>
      <c r="B1735">
        <v>1209512</v>
      </c>
      <c r="C1735" t="s">
        <v>51</v>
      </c>
      <c r="D1735">
        <v>431046</v>
      </c>
      <c r="E1735" t="s">
        <v>52</v>
      </c>
      <c r="F1735" t="s">
        <v>53</v>
      </c>
      <c r="G1735">
        <v>3</v>
      </c>
      <c r="H1735">
        <v>110</v>
      </c>
      <c r="I1735">
        <v>73</v>
      </c>
      <c r="J1735">
        <v>7</v>
      </c>
      <c r="K1735" t="s">
        <v>2628</v>
      </c>
      <c r="L1735" t="s">
        <v>2629</v>
      </c>
      <c r="M1735" t="s">
        <v>2630</v>
      </c>
      <c r="N1735">
        <v>4977475</v>
      </c>
      <c r="O1735">
        <v>1</v>
      </c>
      <c r="P1735" t="s">
        <v>56</v>
      </c>
      <c r="Q1735">
        <v>1</v>
      </c>
      <c r="R1735" t="s">
        <v>57</v>
      </c>
      <c r="S1735" t="s">
        <v>4611</v>
      </c>
      <c r="T1735" t="s">
        <v>4612</v>
      </c>
      <c r="U1735" t="b">
        <v>0</v>
      </c>
      <c r="V1735" t="s">
        <v>4613</v>
      </c>
      <c r="W1735" t="s">
        <v>2020</v>
      </c>
      <c r="X1735" t="s">
        <v>54</v>
      </c>
      <c r="Y1735" t="s">
        <v>62</v>
      </c>
      <c r="Z1735" t="s">
        <v>54</v>
      </c>
      <c r="AA1735" t="s">
        <v>54</v>
      </c>
      <c r="AB1735" t="s">
        <v>54</v>
      </c>
      <c r="AC1735" t="s">
        <v>54</v>
      </c>
      <c r="AD1735">
        <v>1</v>
      </c>
      <c r="AE1735" t="s">
        <v>79</v>
      </c>
      <c r="AF1735">
        <v>1</v>
      </c>
      <c r="AG1735">
        <v>162295056</v>
      </c>
      <c r="AH1735">
        <f t="shared" si="270"/>
        <v>0</v>
      </c>
      <c r="AI1735">
        <f t="shared" si="271"/>
        <v>0</v>
      </c>
      <c r="AJ1735">
        <f t="shared" si="272"/>
        <v>0</v>
      </c>
      <c r="AK1735">
        <f t="shared" si="273"/>
        <v>0</v>
      </c>
      <c r="AL1735">
        <f t="shared" si="274"/>
        <v>0</v>
      </c>
      <c r="AM1735">
        <f t="shared" si="275"/>
        <v>0</v>
      </c>
      <c r="AN1735">
        <f t="shared" si="276"/>
        <v>0</v>
      </c>
      <c r="AO1735">
        <f t="shared" si="277"/>
        <v>0</v>
      </c>
      <c r="AP1735">
        <f t="shared" si="278"/>
        <v>0</v>
      </c>
      <c r="AQ1735">
        <f t="shared" si="279"/>
        <v>0</v>
      </c>
      <c r="AR1735" t="s">
        <v>11839</v>
      </c>
      <c r="AS1735">
        <v>231086</v>
      </c>
      <c r="AT1735">
        <v>403750</v>
      </c>
      <c r="AU1735" t="s">
        <v>54</v>
      </c>
      <c r="AV1735">
        <v>0</v>
      </c>
      <c r="AW1735">
        <v>0</v>
      </c>
      <c r="AX1735">
        <v>0</v>
      </c>
      <c r="AY1735">
        <v>1</v>
      </c>
      <c r="AZ1735" t="s">
        <v>4620</v>
      </c>
      <c r="BA1735" t="s">
        <v>4621</v>
      </c>
      <c r="BB1735">
        <v>20072</v>
      </c>
      <c r="BC1735" t="s">
        <v>4622</v>
      </c>
      <c r="BD1735" t="s">
        <v>67</v>
      </c>
      <c r="BE1735" t="s">
        <v>68</v>
      </c>
      <c r="BF1735">
        <v>30310</v>
      </c>
      <c r="BG1735" t="s">
        <v>75</v>
      </c>
      <c r="BH1735" t="s">
        <v>76</v>
      </c>
      <c r="BI1735" t="s">
        <v>77</v>
      </c>
      <c r="BJ1735" t="s">
        <v>78</v>
      </c>
    </row>
    <row r="1736" spans="1:62" x14ac:dyDescent="0.25">
      <c r="A1736">
        <v>302454</v>
      </c>
      <c r="B1736">
        <v>1209512</v>
      </c>
      <c r="C1736" t="s">
        <v>51</v>
      </c>
      <c r="D1736">
        <v>431046</v>
      </c>
      <c r="E1736" t="s">
        <v>52</v>
      </c>
      <c r="F1736" t="s">
        <v>53</v>
      </c>
      <c r="G1736">
        <v>3</v>
      </c>
      <c r="H1736">
        <v>110</v>
      </c>
      <c r="I1736">
        <v>73</v>
      </c>
      <c r="J1736">
        <v>7</v>
      </c>
      <c r="K1736" t="s">
        <v>2628</v>
      </c>
      <c r="L1736" t="s">
        <v>2629</v>
      </c>
      <c r="M1736" t="s">
        <v>2630</v>
      </c>
      <c r="N1736">
        <v>4977475</v>
      </c>
      <c r="O1736">
        <v>1</v>
      </c>
      <c r="P1736" t="s">
        <v>56</v>
      </c>
      <c r="Q1736">
        <v>1</v>
      </c>
      <c r="R1736" t="s">
        <v>57</v>
      </c>
      <c r="S1736" t="s">
        <v>4611</v>
      </c>
      <c r="T1736" t="s">
        <v>4612</v>
      </c>
      <c r="U1736" t="b">
        <v>0</v>
      </c>
      <c r="V1736" t="s">
        <v>4613</v>
      </c>
      <c r="W1736" t="s">
        <v>2020</v>
      </c>
      <c r="X1736" t="s">
        <v>54</v>
      </c>
      <c r="Y1736" t="s">
        <v>62</v>
      </c>
      <c r="Z1736" t="s">
        <v>54</v>
      </c>
      <c r="AA1736" t="s">
        <v>54</v>
      </c>
      <c r="AB1736" t="s">
        <v>54</v>
      </c>
      <c r="AC1736" t="s">
        <v>54</v>
      </c>
      <c r="AD1736">
        <v>1</v>
      </c>
      <c r="AE1736" t="s">
        <v>83</v>
      </c>
      <c r="AF1736">
        <v>1</v>
      </c>
      <c r="AG1736">
        <v>162295062</v>
      </c>
      <c r="AH1736">
        <f t="shared" si="270"/>
        <v>0</v>
      </c>
      <c r="AI1736">
        <f t="shared" si="271"/>
        <v>0</v>
      </c>
      <c r="AJ1736">
        <f t="shared" si="272"/>
        <v>0</v>
      </c>
      <c r="AK1736">
        <f t="shared" si="273"/>
        <v>0</v>
      </c>
      <c r="AL1736">
        <f t="shared" si="274"/>
        <v>0</v>
      </c>
      <c r="AM1736">
        <f t="shared" si="275"/>
        <v>0</v>
      </c>
      <c r="AN1736">
        <f t="shared" si="276"/>
        <v>0</v>
      </c>
      <c r="AO1736">
        <f t="shared" si="277"/>
        <v>0</v>
      </c>
      <c r="AP1736">
        <f t="shared" si="278"/>
        <v>0</v>
      </c>
      <c r="AQ1736">
        <f t="shared" si="279"/>
        <v>0</v>
      </c>
      <c r="AR1736" t="s">
        <v>11840</v>
      </c>
      <c r="AS1736">
        <v>231161</v>
      </c>
      <c r="AT1736">
        <v>403825</v>
      </c>
      <c r="AU1736" t="s">
        <v>54</v>
      </c>
      <c r="AV1736">
        <v>0</v>
      </c>
      <c r="AW1736">
        <v>0</v>
      </c>
      <c r="AX1736">
        <v>0</v>
      </c>
      <c r="AY1736">
        <v>1</v>
      </c>
      <c r="AZ1736" t="s">
        <v>4623</v>
      </c>
      <c r="BA1736" t="s">
        <v>4624</v>
      </c>
      <c r="BB1736">
        <v>36847</v>
      </c>
      <c r="BC1736" t="s">
        <v>4625</v>
      </c>
      <c r="BD1736" t="s">
        <v>73</v>
      </c>
      <c r="BE1736" t="s">
        <v>74</v>
      </c>
      <c r="BF1736">
        <v>107857</v>
      </c>
      <c r="BG1736" t="s">
        <v>75</v>
      </c>
      <c r="BH1736" t="s">
        <v>76</v>
      </c>
      <c r="BI1736" t="s">
        <v>77</v>
      </c>
      <c r="BJ1736" t="s">
        <v>78</v>
      </c>
    </row>
    <row r="1737" spans="1:62" x14ac:dyDescent="0.25">
      <c r="A1737">
        <v>302454</v>
      </c>
      <c r="B1737">
        <v>1209512</v>
      </c>
      <c r="C1737" t="s">
        <v>51</v>
      </c>
      <c r="D1737">
        <v>431046</v>
      </c>
      <c r="E1737" t="s">
        <v>52</v>
      </c>
      <c r="F1737" t="s">
        <v>53</v>
      </c>
      <c r="G1737">
        <v>3</v>
      </c>
      <c r="H1737">
        <v>110</v>
      </c>
      <c r="I1737">
        <v>73</v>
      </c>
      <c r="J1737">
        <v>7</v>
      </c>
      <c r="K1737" t="s">
        <v>2628</v>
      </c>
      <c r="L1737" t="s">
        <v>2629</v>
      </c>
      <c r="M1737" t="s">
        <v>2630</v>
      </c>
      <c r="N1737">
        <v>4977475</v>
      </c>
      <c r="O1737">
        <v>1</v>
      </c>
      <c r="P1737" t="s">
        <v>56</v>
      </c>
      <c r="Q1737">
        <v>1</v>
      </c>
      <c r="R1737" t="s">
        <v>57</v>
      </c>
      <c r="S1737" t="s">
        <v>4611</v>
      </c>
      <c r="T1737" t="s">
        <v>4612</v>
      </c>
      <c r="U1737" t="b">
        <v>0</v>
      </c>
      <c r="V1737" t="s">
        <v>4613</v>
      </c>
      <c r="W1737" t="s">
        <v>2020</v>
      </c>
      <c r="X1737" t="s">
        <v>54</v>
      </c>
      <c r="Y1737" t="s">
        <v>62</v>
      </c>
      <c r="Z1737" t="s">
        <v>54</v>
      </c>
      <c r="AA1737" t="s">
        <v>54</v>
      </c>
      <c r="AB1737" t="s">
        <v>54</v>
      </c>
      <c r="AC1737" t="s">
        <v>54</v>
      </c>
      <c r="AD1737">
        <v>1</v>
      </c>
      <c r="AE1737" t="s">
        <v>108</v>
      </c>
      <c r="AF1737">
        <v>1</v>
      </c>
      <c r="AG1737">
        <v>162295091</v>
      </c>
      <c r="AH1737">
        <f t="shared" si="270"/>
        <v>0</v>
      </c>
      <c r="AI1737">
        <f t="shared" si="271"/>
        <v>0</v>
      </c>
      <c r="AJ1737">
        <f t="shared" si="272"/>
        <v>0</v>
      </c>
      <c r="AK1737">
        <f t="shared" si="273"/>
        <v>0</v>
      </c>
      <c r="AL1737">
        <f t="shared" si="274"/>
        <v>0</v>
      </c>
      <c r="AM1737">
        <f t="shared" si="275"/>
        <v>0</v>
      </c>
      <c r="AN1737">
        <f t="shared" si="276"/>
        <v>0</v>
      </c>
      <c r="AO1737">
        <f t="shared" si="277"/>
        <v>0</v>
      </c>
      <c r="AP1737">
        <f t="shared" si="278"/>
        <v>0</v>
      </c>
      <c r="AQ1737">
        <f t="shared" si="279"/>
        <v>0</v>
      </c>
      <c r="AR1737" t="s">
        <v>11843</v>
      </c>
      <c r="AS1737">
        <v>231165</v>
      </c>
      <c r="AT1737">
        <v>403829</v>
      </c>
      <c r="AU1737" t="s">
        <v>54</v>
      </c>
      <c r="AV1737">
        <v>0</v>
      </c>
      <c r="AW1737">
        <v>0</v>
      </c>
      <c r="AX1737">
        <v>0</v>
      </c>
      <c r="AY1737">
        <v>1</v>
      </c>
      <c r="AZ1737" t="s">
        <v>4626</v>
      </c>
      <c r="BA1737" t="s">
        <v>4627</v>
      </c>
      <c r="BB1737">
        <v>20363</v>
      </c>
      <c r="BC1737" t="s">
        <v>4628</v>
      </c>
      <c r="BD1737" t="s">
        <v>112</v>
      </c>
      <c r="BE1737" t="s">
        <v>113</v>
      </c>
      <c r="BF1737">
        <v>108187</v>
      </c>
      <c r="BG1737" t="s">
        <v>75</v>
      </c>
      <c r="BH1737" t="s">
        <v>76</v>
      </c>
      <c r="BI1737" t="s">
        <v>77</v>
      </c>
      <c r="BJ1737" t="s">
        <v>78</v>
      </c>
    </row>
    <row r="1738" spans="1:62" x14ac:dyDescent="0.25">
      <c r="A1738">
        <v>302454</v>
      </c>
      <c r="B1738">
        <v>1209512</v>
      </c>
      <c r="C1738" t="s">
        <v>51</v>
      </c>
      <c r="D1738">
        <v>431046</v>
      </c>
      <c r="E1738" t="s">
        <v>52</v>
      </c>
      <c r="F1738" t="s">
        <v>53</v>
      </c>
      <c r="G1738">
        <v>3</v>
      </c>
      <c r="H1738">
        <v>110</v>
      </c>
      <c r="I1738">
        <v>73</v>
      </c>
      <c r="J1738">
        <v>7</v>
      </c>
      <c r="K1738" t="s">
        <v>2628</v>
      </c>
      <c r="L1738" t="s">
        <v>2629</v>
      </c>
      <c r="M1738" t="s">
        <v>2630</v>
      </c>
      <c r="N1738">
        <v>4977475</v>
      </c>
      <c r="O1738">
        <v>1</v>
      </c>
      <c r="P1738" t="s">
        <v>56</v>
      </c>
      <c r="Q1738">
        <v>1</v>
      </c>
      <c r="R1738" t="s">
        <v>57</v>
      </c>
      <c r="S1738" t="s">
        <v>4611</v>
      </c>
      <c r="T1738" t="s">
        <v>4612</v>
      </c>
      <c r="U1738" t="b">
        <v>0</v>
      </c>
      <c r="V1738" t="s">
        <v>4613</v>
      </c>
      <c r="W1738" t="s">
        <v>2020</v>
      </c>
      <c r="X1738" t="s">
        <v>54</v>
      </c>
      <c r="Y1738" t="s">
        <v>62</v>
      </c>
      <c r="Z1738" t="s">
        <v>54</v>
      </c>
      <c r="AA1738" t="s">
        <v>54</v>
      </c>
      <c r="AB1738" t="s">
        <v>54</v>
      </c>
      <c r="AC1738" t="s">
        <v>54</v>
      </c>
      <c r="AD1738">
        <v>1</v>
      </c>
      <c r="AE1738" t="s">
        <v>114</v>
      </c>
      <c r="AF1738">
        <v>1</v>
      </c>
      <c r="AG1738">
        <v>162295114</v>
      </c>
      <c r="AH1738">
        <f t="shared" si="270"/>
        <v>0</v>
      </c>
      <c r="AI1738">
        <f t="shared" si="271"/>
        <v>0</v>
      </c>
      <c r="AJ1738">
        <f t="shared" si="272"/>
        <v>0</v>
      </c>
      <c r="AK1738">
        <f t="shared" si="273"/>
        <v>0</v>
      </c>
      <c r="AL1738">
        <f t="shared" si="274"/>
        <v>0</v>
      </c>
      <c r="AM1738">
        <f t="shared" si="275"/>
        <v>0</v>
      </c>
      <c r="AN1738">
        <f t="shared" si="276"/>
        <v>0</v>
      </c>
      <c r="AO1738">
        <f t="shared" si="277"/>
        <v>0</v>
      </c>
      <c r="AP1738">
        <f t="shared" si="278"/>
        <v>0</v>
      </c>
      <c r="AQ1738">
        <f t="shared" si="279"/>
        <v>0</v>
      </c>
      <c r="AR1738" t="s">
        <v>11844</v>
      </c>
      <c r="AS1738">
        <v>231105</v>
      </c>
      <c r="AT1738">
        <v>403769</v>
      </c>
      <c r="AU1738" t="s">
        <v>54</v>
      </c>
      <c r="AV1738">
        <v>0</v>
      </c>
      <c r="AW1738">
        <v>0</v>
      </c>
      <c r="AX1738">
        <v>0</v>
      </c>
      <c r="AY1738">
        <v>1</v>
      </c>
      <c r="AZ1738" t="s">
        <v>4629</v>
      </c>
      <c r="BA1738" t="s">
        <v>4630</v>
      </c>
      <c r="BB1738">
        <v>25444</v>
      </c>
      <c r="BC1738" t="s">
        <v>4631</v>
      </c>
      <c r="BD1738" t="s">
        <v>118</v>
      </c>
      <c r="BE1738" t="s">
        <v>119</v>
      </c>
      <c r="BF1738">
        <v>30267</v>
      </c>
      <c r="BG1738" t="s">
        <v>75</v>
      </c>
      <c r="BH1738" t="s">
        <v>76</v>
      </c>
      <c r="BI1738" t="s">
        <v>77</v>
      </c>
      <c r="BJ1738" t="s">
        <v>78</v>
      </c>
    </row>
    <row r="1739" spans="1:62" x14ac:dyDescent="0.25">
      <c r="A1739">
        <v>302456</v>
      </c>
      <c r="B1739">
        <v>1209512</v>
      </c>
      <c r="C1739" t="s">
        <v>51</v>
      </c>
      <c r="D1739">
        <v>431046</v>
      </c>
      <c r="E1739" t="s">
        <v>52</v>
      </c>
      <c r="F1739" t="s">
        <v>53</v>
      </c>
      <c r="G1739">
        <v>3</v>
      </c>
      <c r="H1739">
        <v>110</v>
      </c>
      <c r="I1739">
        <v>73</v>
      </c>
      <c r="J1739">
        <v>5</v>
      </c>
      <c r="K1739" t="s">
        <v>2628</v>
      </c>
      <c r="L1739" t="s">
        <v>2629</v>
      </c>
      <c r="M1739" t="s">
        <v>2630</v>
      </c>
      <c r="N1739">
        <v>4985798</v>
      </c>
      <c r="O1739">
        <v>1</v>
      </c>
      <c r="P1739" t="s">
        <v>56</v>
      </c>
      <c r="Q1739">
        <v>1</v>
      </c>
      <c r="R1739" t="s">
        <v>57</v>
      </c>
      <c r="S1739" t="s">
        <v>4635</v>
      </c>
      <c r="T1739" t="s">
        <v>4636</v>
      </c>
      <c r="U1739" t="b">
        <v>0</v>
      </c>
      <c r="V1739" t="s">
        <v>4637</v>
      </c>
      <c r="W1739" t="s">
        <v>2727</v>
      </c>
      <c r="X1739" t="s">
        <v>54</v>
      </c>
      <c r="Y1739" t="s">
        <v>62</v>
      </c>
      <c r="Z1739" t="s">
        <v>54</v>
      </c>
      <c r="AA1739" t="s">
        <v>54</v>
      </c>
      <c r="AB1739" t="s">
        <v>54</v>
      </c>
      <c r="AC1739" t="s">
        <v>54</v>
      </c>
      <c r="AD1739">
        <v>0</v>
      </c>
      <c r="AE1739" t="s">
        <v>1807</v>
      </c>
      <c r="AF1739">
        <v>1</v>
      </c>
      <c r="AG1739">
        <v>162371040</v>
      </c>
      <c r="AH1739">
        <f t="shared" si="270"/>
        <v>0</v>
      </c>
      <c r="AI1739">
        <f t="shared" si="271"/>
        <v>0</v>
      </c>
      <c r="AJ1739">
        <f t="shared" si="272"/>
        <v>0</v>
      </c>
      <c r="AK1739">
        <f t="shared" si="273"/>
        <v>0</v>
      </c>
      <c r="AL1739">
        <f t="shared" si="274"/>
        <v>0</v>
      </c>
      <c r="AM1739">
        <f t="shared" si="275"/>
        <v>0</v>
      </c>
      <c r="AN1739">
        <f t="shared" si="276"/>
        <v>0</v>
      </c>
      <c r="AO1739">
        <f t="shared" si="277"/>
        <v>0</v>
      </c>
      <c r="AP1739">
        <f t="shared" si="278"/>
        <v>0</v>
      </c>
      <c r="AQ1739">
        <f t="shared" si="279"/>
        <v>0</v>
      </c>
      <c r="AR1739" t="s">
        <v>11838</v>
      </c>
      <c r="AS1739">
        <v>231145</v>
      </c>
      <c r="AT1739">
        <v>403809</v>
      </c>
      <c r="AU1739" t="s">
        <v>54</v>
      </c>
      <c r="AV1739">
        <v>0</v>
      </c>
      <c r="AW1739">
        <v>3</v>
      </c>
      <c r="AX1739">
        <v>0</v>
      </c>
      <c r="AY1739">
        <v>3</v>
      </c>
      <c r="AZ1739" t="s">
        <v>4641</v>
      </c>
      <c r="BA1739" t="s">
        <v>4642</v>
      </c>
      <c r="BB1739">
        <v>606529</v>
      </c>
      <c r="BC1739" t="s">
        <v>4643</v>
      </c>
      <c r="BD1739" t="s">
        <v>73</v>
      </c>
      <c r="BE1739" t="s">
        <v>74</v>
      </c>
      <c r="BF1739">
        <v>107857</v>
      </c>
      <c r="BG1739" t="s">
        <v>75</v>
      </c>
      <c r="BH1739" t="s">
        <v>76</v>
      </c>
      <c r="BI1739" t="s">
        <v>77</v>
      </c>
      <c r="BJ1739" t="s">
        <v>78</v>
      </c>
    </row>
    <row r="1740" spans="1:62" x14ac:dyDescent="0.25">
      <c r="A1740">
        <v>302456</v>
      </c>
      <c r="B1740">
        <v>1209512</v>
      </c>
      <c r="C1740" t="s">
        <v>51</v>
      </c>
      <c r="D1740">
        <v>431046</v>
      </c>
      <c r="E1740" t="s">
        <v>52</v>
      </c>
      <c r="F1740" t="s">
        <v>53</v>
      </c>
      <c r="G1740">
        <v>3</v>
      </c>
      <c r="H1740">
        <v>110</v>
      </c>
      <c r="I1740">
        <v>73</v>
      </c>
      <c r="J1740">
        <v>5</v>
      </c>
      <c r="K1740" t="s">
        <v>2628</v>
      </c>
      <c r="L1740" t="s">
        <v>2629</v>
      </c>
      <c r="M1740" t="s">
        <v>2630</v>
      </c>
      <c r="N1740">
        <v>4985798</v>
      </c>
      <c r="O1740">
        <v>1</v>
      </c>
      <c r="P1740" t="s">
        <v>56</v>
      </c>
      <c r="Q1740">
        <v>1</v>
      </c>
      <c r="R1740" t="s">
        <v>57</v>
      </c>
      <c r="S1740" t="s">
        <v>4635</v>
      </c>
      <c r="T1740" t="s">
        <v>4636</v>
      </c>
      <c r="U1740" t="b">
        <v>0</v>
      </c>
      <c r="V1740" t="s">
        <v>4637</v>
      </c>
      <c r="W1740" t="s">
        <v>2727</v>
      </c>
      <c r="X1740" t="s">
        <v>54</v>
      </c>
      <c r="Y1740" t="s">
        <v>62</v>
      </c>
      <c r="Z1740" t="s">
        <v>54</v>
      </c>
      <c r="AA1740" t="s">
        <v>54</v>
      </c>
      <c r="AB1740" t="s">
        <v>54</v>
      </c>
      <c r="AC1740" t="s">
        <v>54</v>
      </c>
      <c r="AD1740">
        <v>1</v>
      </c>
      <c r="AE1740" t="s">
        <v>79</v>
      </c>
      <c r="AF1740">
        <v>1</v>
      </c>
      <c r="AG1740">
        <v>162371655</v>
      </c>
      <c r="AH1740">
        <f t="shared" si="270"/>
        <v>0</v>
      </c>
      <c r="AI1740">
        <f t="shared" si="271"/>
        <v>0</v>
      </c>
      <c r="AJ1740">
        <f t="shared" si="272"/>
        <v>0</v>
      </c>
      <c r="AK1740">
        <f t="shared" si="273"/>
        <v>0</v>
      </c>
      <c r="AL1740">
        <f t="shared" si="274"/>
        <v>0</v>
      </c>
      <c r="AM1740">
        <f t="shared" si="275"/>
        <v>0</v>
      </c>
      <c r="AN1740">
        <f t="shared" si="276"/>
        <v>0</v>
      </c>
      <c r="AO1740">
        <f t="shared" si="277"/>
        <v>0</v>
      </c>
      <c r="AP1740">
        <f t="shared" si="278"/>
        <v>0</v>
      </c>
      <c r="AQ1740">
        <f t="shared" si="279"/>
        <v>0</v>
      </c>
      <c r="AR1740" t="s">
        <v>11839</v>
      </c>
      <c r="AS1740">
        <v>231086</v>
      </c>
      <c r="AT1740">
        <v>403750</v>
      </c>
      <c r="AU1740" t="s">
        <v>54</v>
      </c>
      <c r="AV1740">
        <v>0</v>
      </c>
      <c r="AW1740">
        <v>0</v>
      </c>
      <c r="AX1740">
        <v>0</v>
      </c>
      <c r="AY1740">
        <v>1</v>
      </c>
      <c r="AZ1740" t="s">
        <v>4644</v>
      </c>
      <c r="BA1740" t="s">
        <v>4645</v>
      </c>
      <c r="BB1740">
        <v>88826</v>
      </c>
      <c r="BC1740" t="s">
        <v>4646</v>
      </c>
      <c r="BD1740" t="s">
        <v>67</v>
      </c>
      <c r="BE1740" t="s">
        <v>68</v>
      </c>
      <c r="BF1740">
        <v>30310</v>
      </c>
      <c r="BG1740" t="s">
        <v>75</v>
      </c>
      <c r="BH1740" t="s">
        <v>76</v>
      </c>
      <c r="BI1740" t="s">
        <v>77</v>
      </c>
      <c r="BJ1740" t="s">
        <v>78</v>
      </c>
    </row>
    <row r="1741" spans="1:62" x14ac:dyDescent="0.25">
      <c r="A1741">
        <v>302456</v>
      </c>
      <c r="B1741">
        <v>1209512</v>
      </c>
      <c r="C1741" t="s">
        <v>51</v>
      </c>
      <c r="D1741">
        <v>431046</v>
      </c>
      <c r="E1741" t="s">
        <v>52</v>
      </c>
      <c r="F1741" t="s">
        <v>53</v>
      </c>
      <c r="G1741">
        <v>3</v>
      </c>
      <c r="H1741">
        <v>110</v>
      </c>
      <c r="I1741">
        <v>73</v>
      </c>
      <c r="J1741">
        <v>5</v>
      </c>
      <c r="K1741" t="s">
        <v>2628</v>
      </c>
      <c r="L1741" t="s">
        <v>2629</v>
      </c>
      <c r="M1741" t="s">
        <v>2630</v>
      </c>
      <c r="N1741">
        <v>4985798</v>
      </c>
      <c r="O1741">
        <v>1</v>
      </c>
      <c r="P1741" t="s">
        <v>56</v>
      </c>
      <c r="Q1741">
        <v>1</v>
      </c>
      <c r="R1741" t="s">
        <v>57</v>
      </c>
      <c r="S1741" t="s">
        <v>4635</v>
      </c>
      <c r="T1741" t="s">
        <v>4636</v>
      </c>
      <c r="U1741" t="b">
        <v>0</v>
      </c>
      <c r="V1741" t="s">
        <v>4637</v>
      </c>
      <c r="W1741" t="s">
        <v>2727</v>
      </c>
      <c r="X1741" t="s">
        <v>54</v>
      </c>
      <c r="Y1741" t="s">
        <v>62</v>
      </c>
      <c r="Z1741" t="s">
        <v>54</v>
      </c>
      <c r="AA1741" t="s">
        <v>54</v>
      </c>
      <c r="AB1741" t="s">
        <v>54</v>
      </c>
      <c r="AC1741" t="s">
        <v>54</v>
      </c>
      <c r="AD1741">
        <v>1</v>
      </c>
      <c r="AE1741" t="s">
        <v>83</v>
      </c>
      <c r="AF1741">
        <v>1</v>
      </c>
      <c r="AG1741">
        <v>162371706</v>
      </c>
      <c r="AH1741">
        <f t="shared" si="270"/>
        <v>0</v>
      </c>
      <c r="AI1741">
        <f t="shared" si="271"/>
        <v>0</v>
      </c>
      <c r="AJ1741">
        <f t="shared" si="272"/>
        <v>0</v>
      </c>
      <c r="AK1741">
        <f t="shared" si="273"/>
        <v>0</v>
      </c>
      <c r="AL1741">
        <f t="shared" si="274"/>
        <v>0</v>
      </c>
      <c r="AM1741">
        <f t="shared" si="275"/>
        <v>0</v>
      </c>
      <c r="AN1741">
        <f t="shared" si="276"/>
        <v>0</v>
      </c>
      <c r="AO1741">
        <f t="shared" si="277"/>
        <v>0</v>
      </c>
      <c r="AP1741">
        <f t="shared" si="278"/>
        <v>0</v>
      </c>
      <c r="AQ1741">
        <f t="shared" si="279"/>
        <v>0</v>
      </c>
      <c r="AR1741" t="s">
        <v>11840</v>
      </c>
      <c r="AS1741">
        <v>231161</v>
      </c>
      <c r="AT1741">
        <v>403825</v>
      </c>
      <c r="AU1741" t="s">
        <v>54</v>
      </c>
      <c r="AV1741">
        <v>0</v>
      </c>
      <c r="AW1741">
        <v>0</v>
      </c>
      <c r="AX1741">
        <v>0</v>
      </c>
      <c r="AY1741">
        <v>1</v>
      </c>
      <c r="AZ1741" t="s">
        <v>4647</v>
      </c>
      <c r="BA1741" t="s">
        <v>4648</v>
      </c>
      <c r="BB1741">
        <v>119983</v>
      </c>
      <c r="BC1741" t="s">
        <v>4649</v>
      </c>
      <c r="BD1741" t="s">
        <v>73</v>
      </c>
      <c r="BE1741" t="s">
        <v>74</v>
      </c>
      <c r="BF1741">
        <v>107857</v>
      </c>
      <c r="BG1741" t="s">
        <v>75</v>
      </c>
      <c r="BH1741" t="s">
        <v>76</v>
      </c>
      <c r="BI1741" t="s">
        <v>77</v>
      </c>
      <c r="BJ1741" t="s">
        <v>78</v>
      </c>
    </row>
    <row r="1742" spans="1:62" x14ac:dyDescent="0.25">
      <c r="A1742">
        <v>302457</v>
      </c>
      <c r="B1742">
        <v>1209512</v>
      </c>
      <c r="C1742" t="s">
        <v>51</v>
      </c>
      <c r="D1742">
        <v>431046</v>
      </c>
      <c r="E1742" t="s">
        <v>52</v>
      </c>
      <c r="F1742" t="s">
        <v>53</v>
      </c>
      <c r="G1742">
        <v>3</v>
      </c>
      <c r="H1742">
        <v>110</v>
      </c>
      <c r="I1742">
        <v>73</v>
      </c>
      <c r="J1742">
        <v>9</v>
      </c>
      <c r="K1742" t="s">
        <v>2628</v>
      </c>
      <c r="L1742" t="s">
        <v>2629</v>
      </c>
      <c r="M1742" t="s">
        <v>2630</v>
      </c>
      <c r="N1742">
        <v>4972697</v>
      </c>
      <c r="O1742">
        <v>1</v>
      </c>
      <c r="P1742" t="s">
        <v>56</v>
      </c>
      <c r="Q1742">
        <v>1</v>
      </c>
      <c r="R1742" t="s">
        <v>57</v>
      </c>
      <c r="S1742" t="s">
        <v>4653</v>
      </c>
      <c r="T1742" t="s">
        <v>4654</v>
      </c>
      <c r="U1742" t="b">
        <v>0</v>
      </c>
      <c r="V1742" t="s">
        <v>4655</v>
      </c>
      <c r="W1742" t="s">
        <v>2727</v>
      </c>
      <c r="X1742" t="s">
        <v>54</v>
      </c>
      <c r="Y1742" t="s">
        <v>62</v>
      </c>
      <c r="Z1742" t="s">
        <v>54</v>
      </c>
      <c r="AA1742" t="s">
        <v>54</v>
      </c>
      <c r="AB1742" t="s">
        <v>54</v>
      </c>
      <c r="AC1742" t="s">
        <v>54</v>
      </c>
      <c r="AD1742">
        <v>1</v>
      </c>
      <c r="AE1742" t="s">
        <v>69</v>
      </c>
      <c r="AF1742">
        <v>1</v>
      </c>
      <c r="AG1742">
        <v>162256051</v>
      </c>
      <c r="AH1742">
        <f t="shared" si="270"/>
        <v>0</v>
      </c>
      <c r="AI1742">
        <f t="shared" si="271"/>
        <v>0</v>
      </c>
      <c r="AJ1742">
        <f t="shared" si="272"/>
        <v>0</v>
      </c>
      <c r="AK1742">
        <f t="shared" si="273"/>
        <v>0</v>
      </c>
      <c r="AL1742">
        <f t="shared" si="274"/>
        <v>0</v>
      </c>
      <c r="AM1742">
        <f t="shared" si="275"/>
        <v>0</v>
      </c>
      <c r="AN1742">
        <f t="shared" si="276"/>
        <v>0</v>
      </c>
      <c r="AO1742">
        <f t="shared" si="277"/>
        <v>0</v>
      </c>
      <c r="AP1742">
        <f t="shared" si="278"/>
        <v>0</v>
      </c>
      <c r="AQ1742">
        <f t="shared" si="279"/>
        <v>0</v>
      </c>
      <c r="AR1742" t="s">
        <v>11838</v>
      </c>
      <c r="AS1742">
        <v>231145</v>
      </c>
      <c r="AT1742">
        <v>403809</v>
      </c>
      <c r="AU1742" t="s">
        <v>54</v>
      </c>
      <c r="AV1742">
        <v>0</v>
      </c>
      <c r="AW1742">
        <v>0</v>
      </c>
      <c r="AX1742">
        <v>0</v>
      </c>
      <c r="AY1742">
        <v>1</v>
      </c>
      <c r="AZ1742" t="s">
        <v>4659</v>
      </c>
      <c r="BA1742" t="s">
        <v>4660</v>
      </c>
      <c r="BB1742">
        <v>104807737</v>
      </c>
      <c r="BC1742" t="s">
        <v>4661</v>
      </c>
      <c r="BD1742" t="s">
        <v>73</v>
      </c>
      <c r="BE1742" t="s">
        <v>74</v>
      </c>
      <c r="BF1742">
        <v>107857</v>
      </c>
      <c r="BG1742" t="s">
        <v>75</v>
      </c>
      <c r="BH1742" t="s">
        <v>76</v>
      </c>
      <c r="BI1742" t="s">
        <v>77</v>
      </c>
      <c r="BJ1742" t="s">
        <v>78</v>
      </c>
    </row>
    <row r="1743" spans="1:62" x14ac:dyDescent="0.25">
      <c r="A1743">
        <v>302457</v>
      </c>
      <c r="B1743">
        <v>1209512</v>
      </c>
      <c r="C1743" t="s">
        <v>51</v>
      </c>
      <c r="D1743">
        <v>431046</v>
      </c>
      <c r="E1743" t="s">
        <v>52</v>
      </c>
      <c r="F1743" t="s">
        <v>53</v>
      </c>
      <c r="G1743">
        <v>3</v>
      </c>
      <c r="H1743">
        <v>110</v>
      </c>
      <c r="I1743">
        <v>73</v>
      </c>
      <c r="J1743">
        <v>9</v>
      </c>
      <c r="K1743" t="s">
        <v>2628</v>
      </c>
      <c r="L1743" t="s">
        <v>2629</v>
      </c>
      <c r="M1743" t="s">
        <v>2630</v>
      </c>
      <c r="N1743">
        <v>4972697</v>
      </c>
      <c r="O1743">
        <v>1</v>
      </c>
      <c r="P1743" t="s">
        <v>56</v>
      </c>
      <c r="Q1743">
        <v>1</v>
      </c>
      <c r="R1743" t="s">
        <v>57</v>
      </c>
      <c r="S1743" t="s">
        <v>4653</v>
      </c>
      <c r="T1743" t="s">
        <v>4654</v>
      </c>
      <c r="U1743" t="b">
        <v>0</v>
      </c>
      <c r="V1743" t="s">
        <v>4655</v>
      </c>
      <c r="W1743" t="s">
        <v>2727</v>
      </c>
      <c r="X1743" t="s">
        <v>54</v>
      </c>
      <c r="Y1743" t="s">
        <v>62</v>
      </c>
      <c r="Z1743" t="s">
        <v>54</v>
      </c>
      <c r="AA1743" t="s">
        <v>54</v>
      </c>
      <c r="AB1743" t="s">
        <v>54</v>
      </c>
      <c r="AC1743" t="s">
        <v>54</v>
      </c>
      <c r="AD1743">
        <v>0</v>
      </c>
      <c r="AE1743" t="s">
        <v>101</v>
      </c>
      <c r="AF1743">
        <v>1</v>
      </c>
      <c r="AG1743">
        <v>162353247</v>
      </c>
      <c r="AH1743">
        <f t="shared" si="270"/>
        <v>0</v>
      </c>
      <c r="AI1743">
        <f t="shared" si="271"/>
        <v>0</v>
      </c>
      <c r="AJ1743">
        <f t="shared" si="272"/>
        <v>0</v>
      </c>
      <c r="AK1743">
        <f t="shared" si="273"/>
        <v>0</v>
      </c>
      <c r="AL1743">
        <f t="shared" si="274"/>
        <v>0</v>
      </c>
      <c r="AM1743">
        <f t="shared" si="275"/>
        <v>0</v>
      </c>
      <c r="AN1743">
        <f t="shared" si="276"/>
        <v>0</v>
      </c>
      <c r="AO1743">
        <f t="shared" si="277"/>
        <v>0</v>
      </c>
      <c r="AP1743">
        <f t="shared" si="278"/>
        <v>0</v>
      </c>
      <c r="AQ1743">
        <f t="shared" si="279"/>
        <v>0</v>
      </c>
      <c r="AR1743" t="s">
        <v>11839</v>
      </c>
      <c r="AS1743">
        <v>231086</v>
      </c>
      <c r="AT1743">
        <v>403750</v>
      </c>
      <c r="AU1743" t="s">
        <v>54</v>
      </c>
      <c r="AV1743">
        <v>0</v>
      </c>
      <c r="AW1743">
        <v>2</v>
      </c>
      <c r="AX1743">
        <v>0</v>
      </c>
      <c r="AY1743">
        <v>4</v>
      </c>
      <c r="AZ1743" t="s">
        <v>3428</v>
      </c>
      <c r="BA1743" t="s">
        <v>4662</v>
      </c>
      <c r="BB1743">
        <v>27503</v>
      </c>
      <c r="BC1743" t="s">
        <v>4663</v>
      </c>
      <c r="BD1743" t="s">
        <v>67</v>
      </c>
      <c r="BE1743" t="s">
        <v>68</v>
      </c>
      <c r="BF1743">
        <v>30310</v>
      </c>
      <c r="BG1743" t="s">
        <v>75</v>
      </c>
      <c r="BH1743" t="s">
        <v>76</v>
      </c>
      <c r="BI1743" t="s">
        <v>77</v>
      </c>
      <c r="BJ1743" t="s">
        <v>78</v>
      </c>
    </row>
    <row r="1744" spans="1:62" x14ac:dyDescent="0.25">
      <c r="A1744">
        <v>302457</v>
      </c>
      <c r="B1744">
        <v>1209512</v>
      </c>
      <c r="C1744" t="s">
        <v>51</v>
      </c>
      <c r="D1744">
        <v>431046</v>
      </c>
      <c r="E1744" t="s">
        <v>52</v>
      </c>
      <c r="F1744" t="s">
        <v>53</v>
      </c>
      <c r="G1744">
        <v>3</v>
      </c>
      <c r="H1744">
        <v>110</v>
      </c>
      <c r="I1744">
        <v>73</v>
      </c>
      <c r="J1744">
        <v>9</v>
      </c>
      <c r="K1744" t="s">
        <v>2628</v>
      </c>
      <c r="L1744" t="s">
        <v>2629</v>
      </c>
      <c r="M1744" t="s">
        <v>2630</v>
      </c>
      <c r="N1744">
        <v>4972697</v>
      </c>
      <c r="O1744">
        <v>1</v>
      </c>
      <c r="P1744" t="s">
        <v>56</v>
      </c>
      <c r="Q1744">
        <v>1</v>
      </c>
      <c r="R1744" t="s">
        <v>57</v>
      </c>
      <c r="S1744" t="s">
        <v>4653</v>
      </c>
      <c r="T1744" t="s">
        <v>4654</v>
      </c>
      <c r="U1744" t="b">
        <v>0</v>
      </c>
      <c r="V1744" t="s">
        <v>4655</v>
      </c>
      <c r="W1744" t="s">
        <v>2727</v>
      </c>
      <c r="X1744" t="s">
        <v>54</v>
      </c>
      <c r="Y1744" t="s">
        <v>62</v>
      </c>
      <c r="Z1744" t="s">
        <v>54</v>
      </c>
      <c r="AA1744" t="s">
        <v>54</v>
      </c>
      <c r="AB1744" t="s">
        <v>54</v>
      </c>
      <c r="AC1744" t="s">
        <v>54</v>
      </c>
      <c r="AD1744">
        <v>1</v>
      </c>
      <c r="AE1744" t="s">
        <v>83</v>
      </c>
      <c r="AF1744">
        <v>1</v>
      </c>
      <c r="AG1744">
        <v>162353545</v>
      </c>
      <c r="AH1744">
        <f t="shared" si="270"/>
        <v>0</v>
      </c>
      <c r="AI1744">
        <f t="shared" si="271"/>
        <v>0</v>
      </c>
      <c r="AJ1744">
        <f t="shared" si="272"/>
        <v>0</v>
      </c>
      <c r="AK1744">
        <f t="shared" si="273"/>
        <v>0</v>
      </c>
      <c r="AL1744">
        <f t="shared" si="274"/>
        <v>0</v>
      </c>
      <c r="AM1744">
        <f t="shared" si="275"/>
        <v>0</v>
      </c>
      <c r="AN1744">
        <f t="shared" si="276"/>
        <v>0</v>
      </c>
      <c r="AO1744">
        <f t="shared" si="277"/>
        <v>0</v>
      </c>
      <c r="AP1744">
        <f t="shared" si="278"/>
        <v>0</v>
      </c>
      <c r="AQ1744">
        <f t="shared" si="279"/>
        <v>0</v>
      </c>
      <c r="AR1744" t="s">
        <v>11840</v>
      </c>
      <c r="AS1744">
        <v>231161</v>
      </c>
      <c r="AT1744">
        <v>403825</v>
      </c>
      <c r="AU1744" t="s">
        <v>54</v>
      </c>
      <c r="AV1744">
        <v>0</v>
      </c>
      <c r="AW1744">
        <v>0</v>
      </c>
      <c r="AX1744">
        <v>0</v>
      </c>
      <c r="AY1744">
        <v>1</v>
      </c>
      <c r="AZ1744" t="s">
        <v>4664</v>
      </c>
      <c r="BA1744" t="s">
        <v>4665</v>
      </c>
      <c r="BB1744">
        <v>141104</v>
      </c>
      <c r="BC1744" t="s">
        <v>4666</v>
      </c>
      <c r="BD1744" t="s">
        <v>73</v>
      </c>
      <c r="BE1744" t="s">
        <v>74</v>
      </c>
      <c r="BF1744">
        <v>107857</v>
      </c>
      <c r="BG1744" t="s">
        <v>75</v>
      </c>
      <c r="BH1744" t="s">
        <v>76</v>
      </c>
      <c r="BI1744" t="s">
        <v>77</v>
      </c>
      <c r="BJ1744" t="s">
        <v>78</v>
      </c>
    </row>
    <row r="1745" spans="1:62" x14ac:dyDescent="0.25">
      <c r="A1745">
        <v>302457</v>
      </c>
      <c r="B1745">
        <v>1209512</v>
      </c>
      <c r="C1745" t="s">
        <v>51</v>
      </c>
      <c r="D1745">
        <v>431046</v>
      </c>
      <c r="E1745" t="s">
        <v>52</v>
      </c>
      <c r="F1745" t="s">
        <v>53</v>
      </c>
      <c r="G1745">
        <v>3</v>
      </c>
      <c r="H1745">
        <v>110</v>
      </c>
      <c r="I1745">
        <v>73</v>
      </c>
      <c r="J1745">
        <v>9</v>
      </c>
      <c r="K1745" t="s">
        <v>2628</v>
      </c>
      <c r="L1745" t="s">
        <v>2629</v>
      </c>
      <c r="M1745" t="s">
        <v>2630</v>
      </c>
      <c r="N1745">
        <v>4972697</v>
      </c>
      <c r="O1745">
        <v>1</v>
      </c>
      <c r="P1745" t="s">
        <v>56</v>
      </c>
      <c r="Q1745">
        <v>1</v>
      </c>
      <c r="R1745" t="s">
        <v>57</v>
      </c>
      <c r="S1745" t="s">
        <v>4653</v>
      </c>
      <c r="T1745" t="s">
        <v>4654</v>
      </c>
      <c r="U1745" t="b">
        <v>0</v>
      </c>
      <c r="V1745" t="s">
        <v>4655</v>
      </c>
      <c r="W1745" t="s">
        <v>2727</v>
      </c>
      <c r="X1745" t="s">
        <v>54</v>
      </c>
      <c r="Y1745" t="s">
        <v>62</v>
      </c>
      <c r="Z1745" t="s">
        <v>54</v>
      </c>
      <c r="AA1745" t="s">
        <v>54</v>
      </c>
      <c r="AB1745" t="s">
        <v>54</v>
      </c>
      <c r="AC1745" t="s">
        <v>54</v>
      </c>
      <c r="AD1745">
        <v>1</v>
      </c>
      <c r="AE1745" t="s">
        <v>108</v>
      </c>
      <c r="AF1745">
        <v>1</v>
      </c>
      <c r="AG1745">
        <v>162353728</v>
      </c>
      <c r="AH1745">
        <f t="shared" si="270"/>
        <v>0</v>
      </c>
      <c r="AI1745">
        <f t="shared" si="271"/>
        <v>0</v>
      </c>
      <c r="AJ1745">
        <f t="shared" si="272"/>
        <v>0</v>
      </c>
      <c r="AK1745">
        <f t="shared" si="273"/>
        <v>0</v>
      </c>
      <c r="AL1745">
        <f t="shared" si="274"/>
        <v>0</v>
      </c>
      <c r="AM1745">
        <f t="shared" si="275"/>
        <v>0</v>
      </c>
      <c r="AN1745">
        <f t="shared" si="276"/>
        <v>0</v>
      </c>
      <c r="AO1745">
        <f t="shared" si="277"/>
        <v>0</v>
      </c>
      <c r="AP1745">
        <f t="shared" si="278"/>
        <v>0</v>
      </c>
      <c r="AQ1745">
        <f t="shared" si="279"/>
        <v>0</v>
      </c>
      <c r="AR1745" t="s">
        <v>11843</v>
      </c>
      <c r="AS1745">
        <v>231165</v>
      </c>
      <c r="AT1745">
        <v>403829</v>
      </c>
      <c r="AU1745" t="s">
        <v>54</v>
      </c>
      <c r="AV1745">
        <v>0</v>
      </c>
      <c r="AW1745">
        <v>0</v>
      </c>
      <c r="AX1745">
        <v>0</v>
      </c>
      <c r="AY1745">
        <v>1</v>
      </c>
      <c r="AZ1745" t="s">
        <v>3462</v>
      </c>
      <c r="BA1745" t="s">
        <v>4667</v>
      </c>
      <c r="BB1745">
        <v>113965</v>
      </c>
      <c r="BC1745" t="s">
        <v>4668</v>
      </c>
      <c r="BD1745" t="s">
        <v>112</v>
      </c>
      <c r="BE1745" t="s">
        <v>113</v>
      </c>
      <c r="BF1745">
        <v>108187</v>
      </c>
      <c r="BG1745" t="s">
        <v>75</v>
      </c>
      <c r="BH1745" t="s">
        <v>76</v>
      </c>
      <c r="BI1745" t="s">
        <v>77</v>
      </c>
      <c r="BJ1745" t="s">
        <v>78</v>
      </c>
    </row>
    <row r="1746" spans="1:62" x14ac:dyDescent="0.25">
      <c r="A1746">
        <v>302457</v>
      </c>
      <c r="B1746">
        <v>1209512</v>
      </c>
      <c r="C1746" t="s">
        <v>51</v>
      </c>
      <c r="D1746">
        <v>431046</v>
      </c>
      <c r="E1746" t="s">
        <v>52</v>
      </c>
      <c r="F1746" t="s">
        <v>53</v>
      </c>
      <c r="G1746">
        <v>3</v>
      </c>
      <c r="H1746">
        <v>110</v>
      </c>
      <c r="I1746">
        <v>73</v>
      </c>
      <c r="J1746">
        <v>9</v>
      </c>
      <c r="K1746" t="s">
        <v>2628</v>
      </c>
      <c r="L1746" t="s">
        <v>2629</v>
      </c>
      <c r="M1746" t="s">
        <v>2630</v>
      </c>
      <c r="N1746">
        <v>4972697</v>
      </c>
      <c r="O1746">
        <v>1</v>
      </c>
      <c r="P1746" t="s">
        <v>56</v>
      </c>
      <c r="Q1746">
        <v>1</v>
      </c>
      <c r="R1746" t="s">
        <v>57</v>
      </c>
      <c r="S1746" t="s">
        <v>4653</v>
      </c>
      <c r="T1746" t="s">
        <v>4654</v>
      </c>
      <c r="U1746" t="b">
        <v>0</v>
      </c>
      <c r="V1746" t="s">
        <v>4655</v>
      </c>
      <c r="W1746" t="s">
        <v>2727</v>
      </c>
      <c r="X1746" t="s">
        <v>54</v>
      </c>
      <c r="Y1746" t="s">
        <v>62</v>
      </c>
      <c r="Z1746" t="s">
        <v>54</v>
      </c>
      <c r="AA1746" t="s">
        <v>54</v>
      </c>
      <c r="AB1746" t="s">
        <v>54</v>
      </c>
      <c r="AC1746" t="s">
        <v>54</v>
      </c>
      <c r="AD1746">
        <v>1</v>
      </c>
      <c r="AE1746" t="s">
        <v>114</v>
      </c>
      <c r="AF1746">
        <v>1</v>
      </c>
      <c r="AG1746">
        <v>162353907</v>
      </c>
      <c r="AH1746">
        <f t="shared" si="270"/>
        <v>0</v>
      </c>
      <c r="AI1746">
        <f t="shared" si="271"/>
        <v>0</v>
      </c>
      <c r="AJ1746">
        <f t="shared" si="272"/>
        <v>0</v>
      </c>
      <c r="AK1746">
        <f t="shared" si="273"/>
        <v>0</v>
      </c>
      <c r="AL1746">
        <f t="shared" si="274"/>
        <v>0</v>
      </c>
      <c r="AM1746">
        <f t="shared" si="275"/>
        <v>0</v>
      </c>
      <c r="AN1746">
        <f t="shared" si="276"/>
        <v>0</v>
      </c>
      <c r="AO1746">
        <f t="shared" si="277"/>
        <v>0</v>
      </c>
      <c r="AP1746">
        <f t="shared" si="278"/>
        <v>0</v>
      </c>
      <c r="AQ1746">
        <f t="shared" si="279"/>
        <v>0</v>
      </c>
      <c r="AR1746" t="s">
        <v>11844</v>
      </c>
      <c r="AS1746">
        <v>231105</v>
      </c>
      <c r="AT1746">
        <v>403769</v>
      </c>
      <c r="AU1746" t="s">
        <v>54</v>
      </c>
      <c r="AV1746">
        <v>0</v>
      </c>
      <c r="AW1746">
        <v>0</v>
      </c>
      <c r="AX1746">
        <v>0</v>
      </c>
      <c r="AY1746">
        <v>1</v>
      </c>
      <c r="AZ1746" t="s">
        <v>4669</v>
      </c>
      <c r="BA1746" t="s">
        <v>4670</v>
      </c>
      <c r="BB1746">
        <v>61432</v>
      </c>
      <c r="BC1746" t="s">
        <v>4671</v>
      </c>
      <c r="BD1746" t="s">
        <v>118</v>
      </c>
      <c r="BE1746" t="s">
        <v>119</v>
      </c>
      <c r="BF1746">
        <v>30267</v>
      </c>
      <c r="BG1746" t="s">
        <v>75</v>
      </c>
      <c r="BH1746" t="s">
        <v>76</v>
      </c>
      <c r="BI1746" t="s">
        <v>77</v>
      </c>
      <c r="BJ1746" t="s">
        <v>78</v>
      </c>
    </row>
    <row r="1747" spans="1:62" x14ac:dyDescent="0.25">
      <c r="A1747">
        <v>302457</v>
      </c>
      <c r="B1747">
        <v>1209512</v>
      </c>
      <c r="C1747" t="s">
        <v>51</v>
      </c>
      <c r="D1747">
        <v>431046</v>
      </c>
      <c r="E1747" t="s">
        <v>52</v>
      </c>
      <c r="F1747" t="s">
        <v>53</v>
      </c>
      <c r="G1747">
        <v>3</v>
      </c>
      <c r="H1747">
        <v>110</v>
      </c>
      <c r="I1747">
        <v>73</v>
      </c>
      <c r="J1747">
        <v>9</v>
      </c>
      <c r="K1747" t="s">
        <v>2628</v>
      </c>
      <c r="L1747" t="s">
        <v>2629</v>
      </c>
      <c r="M1747" t="s">
        <v>2630</v>
      </c>
      <c r="N1747">
        <v>4972697</v>
      </c>
      <c r="O1747">
        <v>1</v>
      </c>
      <c r="P1747" t="s">
        <v>56</v>
      </c>
      <c r="Q1747">
        <v>1</v>
      </c>
      <c r="R1747" t="s">
        <v>57</v>
      </c>
      <c r="S1747" t="s">
        <v>4653</v>
      </c>
      <c r="T1747" t="s">
        <v>4654</v>
      </c>
      <c r="U1747" t="b">
        <v>0</v>
      </c>
      <c r="V1747" t="s">
        <v>4655</v>
      </c>
      <c r="W1747" t="s">
        <v>2727</v>
      </c>
      <c r="X1747" t="s">
        <v>54</v>
      </c>
      <c r="Y1747" t="s">
        <v>62</v>
      </c>
      <c r="Z1747" t="s">
        <v>54</v>
      </c>
      <c r="AA1747" t="s">
        <v>54</v>
      </c>
      <c r="AB1747" t="s">
        <v>54</v>
      </c>
      <c r="AC1747" t="s">
        <v>54</v>
      </c>
      <c r="AD1747">
        <v>1</v>
      </c>
      <c r="AE1747" t="s">
        <v>173</v>
      </c>
      <c r="AF1747">
        <v>1</v>
      </c>
      <c r="AG1747">
        <v>162353979</v>
      </c>
      <c r="AH1747">
        <f t="shared" si="270"/>
        <v>0</v>
      </c>
      <c r="AI1747">
        <f t="shared" si="271"/>
        <v>0</v>
      </c>
      <c r="AJ1747">
        <f t="shared" si="272"/>
        <v>0</v>
      </c>
      <c r="AK1747">
        <f t="shared" si="273"/>
        <v>0</v>
      </c>
      <c r="AL1747">
        <f t="shared" si="274"/>
        <v>0</v>
      </c>
      <c r="AM1747">
        <f t="shared" si="275"/>
        <v>0</v>
      </c>
      <c r="AN1747">
        <f t="shared" si="276"/>
        <v>0</v>
      </c>
      <c r="AO1747">
        <f t="shared" si="277"/>
        <v>0</v>
      </c>
      <c r="AP1747">
        <f t="shared" si="278"/>
        <v>0</v>
      </c>
      <c r="AQ1747">
        <f t="shared" si="279"/>
        <v>0</v>
      </c>
      <c r="AR1747" t="s">
        <v>11848</v>
      </c>
      <c r="AS1747">
        <v>231150</v>
      </c>
      <c r="AT1747">
        <v>403814</v>
      </c>
      <c r="AU1747" t="s">
        <v>54</v>
      </c>
      <c r="AV1747">
        <v>0</v>
      </c>
      <c r="AW1747">
        <v>0</v>
      </c>
      <c r="AX1747">
        <v>0</v>
      </c>
      <c r="AY1747">
        <v>1</v>
      </c>
      <c r="AZ1747" t="s">
        <v>4672</v>
      </c>
      <c r="BA1747" t="s">
        <v>4673</v>
      </c>
      <c r="BB1747">
        <v>85858</v>
      </c>
      <c r="BC1747" t="s">
        <v>4674</v>
      </c>
      <c r="BD1747" t="s">
        <v>177</v>
      </c>
      <c r="BE1747" t="s">
        <v>74</v>
      </c>
      <c r="BF1747">
        <v>107857</v>
      </c>
      <c r="BG1747" t="s">
        <v>75</v>
      </c>
      <c r="BH1747" t="s">
        <v>76</v>
      </c>
      <c r="BI1747" t="s">
        <v>77</v>
      </c>
      <c r="BJ1747" t="s">
        <v>78</v>
      </c>
    </row>
    <row r="1748" spans="1:62" x14ac:dyDescent="0.25">
      <c r="A1748">
        <v>302457</v>
      </c>
      <c r="B1748">
        <v>1209512</v>
      </c>
      <c r="C1748" t="s">
        <v>51</v>
      </c>
      <c r="D1748">
        <v>431046</v>
      </c>
      <c r="E1748" t="s">
        <v>52</v>
      </c>
      <c r="F1748" t="s">
        <v>53</v>
      </c>
      <c r="G1748">
        <v>3</v>
      </c>
      <c r="H1748">
        <v>110</v>
      </c>
      <c r="I1748">
        <v>73</v>
      </c>
      <c r="J1748">
        <v>9</v>
      </c>
      <c r="K1748" t="s">
        <v>2628</v>
      </c>
      <c r="L1748" t="s">
        <v>2629</v>
      </c>
      <c r="M1748" t="s">
        <v>2630</v>
      </c>
      <c r="N1748">
        <v>4972697</v>
      </c>
      <c r="O1748">
        <v>1</v>
      </c>
      <c r="P1748" t="s">
        <v>56</v>
      </c>
      <c r="Q1748">
        <v>1</v>
      </c>
      <c r="R1748" t="s">
        <v>57</v>
      </c>
      <c r="S1748" t="s">
        <v>4653</v>
      </c>
      <c r="T1748" t="s">
        <v>4654</v>
      </c>
      <c r="U1748" t="b">
        <v>0</v>
      </c>
      <c r="V1748" t="s">
        <v>4655</v>
      </c>
      <c r="W1748" t="s">
        <v>2727</v>
      </c>
      <c r="X1748" t="s">
        <v>54</v>
      </c>
      <c r="Y1748" t="s">
        <v>62</v>
      </c>
      <c r="Z1748" t="s">
        <v>54</v>
      </c>
      <c r="AA1748" t="s">
        <v>54</v>
      </c>
      <c r="AB1748" t="s">
        <v>54</v>
      </c>
      <c r="AC1748" t="s">
        <v>54</v>
      </c>
      <c r="AD1748">
        <v>1</v>
      </c>
      <c r="AE1748" t="s">
        <v>2974</v>
      </c>
      <c r="AF1748">
        <v>1</v>
      </c>
      <c r="AG1748">
        <v>162354101</v>
      </c>
      <c r="AH1748">
        <f t="shared" si="270"/>
        <v>0</v>
      </c>
      <c r="AI1748">
        <f t="shared" si="271"/>
        <v>0</v>
      </c>
      <c r="AJ1748">
        <f t="shared" si="272"/>
        <v>0</v>
      </c>
      <c r="AK1748">
        <f t="shared" si="273"/>
        <v>0</v>
      </c>
      <c r="AL1748">
        <f t="shared" si="274"/>
        <v>0</v>
      </c>
      <c r="AM1748">
        <f t="shared" si="275"/>
        <v>0</v>
      </c>
      <c r="AN1748">
        <f t="shared" si="276"/>
        <v>0</v>
      </c>
      <c r="AO1748">
        <f t="shared" si="277"/>
        <v>0</v>
      </c>
      <c r="AP1748">
        <f t="shared" si="278"/>
        <v>0</v>
      </c>
      <c r="AQ1748">
        <f t="shared" si="279"/>
        <v>0</v>
      </c>
      <c r="AR1748" t="s">
        <v>11849</v>
      </c>
      <c r="AS1748">
        <v>231125</v>
      </c>
      <c r="AT1748">
        <v>403789</v>
      </c>
      <c r="AU1748" t="s">
        <v>54</v>
      </c>
      <c r="AV1748">
        <v>0</v>
      </c>
      <c r="AW1748">
        <v>0</v>
      </c>
      <c r="AX1748">
        <v>0</v>
      </c>
      <c r="AY1748">
        <v>1</v>
      </c>
      <c r="AZ1748" t="s">
        <v>4675</v>
      </c>
      <c r="BA1748" t="s">
        <v>4676</v>
      </c>
      <c r="BB1748">
        <v>41053</v>
      </c>
      <c r="BC1748" t="s">
        <v>4677</v>
      </c>
      <c r="BD1748" t="s">
        <v>182</v>
      </c>
      <c r="BE1748" t="s">
        <v>183</v>
      </c>
      <c r="BF1748">
        <v>30454</v>
      </c>
      <c r="BG1748" t="s">
        <v>75</v>
      </c>
      <c r="BH1748" t="s">
        <v>76</v>
      </c>
      <c r="BI1748" t="s">
        <v>77</v>
      </c>
      <c r="BJ1748" t="s">
        <v>78</v>
      </c>
    </row>
    <row r="1749" spans="1:62" x14ac:dyDescent="0.25">
      <c r="A1749">
        <v>302458</v>
      </c>
      <c r="B1749">
        <v>1209512</v>
      </c>
      <c r="C1749" t="s">
        <v>51</v>
      </c>
      <c r="D1749">
        <v>431046</v>
      </c>
      <c r="E1749" t="s">
        <v>52</v>
      </c>
      <c r="F1749" t="s">
        <v>53</v>
      </c>
      <c r="G1749">
        <v>3</v>
      </c>
      <c r="H1749">
        <v>110</v>
      </c>
      <c r="I1749">
        <v>73</v>
      </c>
      <c r="J1749">
        <v>5</v>
      </c>
      <c r="K1749" t="s">
        <v>2628</v>
      </c>
      <c r="L1749" t="s">
        <v>2629</v>
      </c>
      <c r="M1749" t="s">
        <v>2630</v>
      </c>
      <c r="N1749">
        <v>4972610</v>
      </c>
      <c r="O1749">
        <v>1</v>
      </c>
      <c r="P1749" t="s">
        <v>56</v>
      </c>
      <c r="Q1749">
        <v>1</v>
      </c>
      <c r="R1749" t="s">
        <v>57</v>
      </c>
      <c r="S1749" t="s">
        <v>4681</v>
      </c>
      <c r="T1749" t="s">
        <v>54</v>
      </c>
      <c r="U1749" t="b">
        <v>1</v>
      </c>
      <c r="V1749" t="s">
        <v>54</v>
      </c>
      <c r="W1749" t="s">
        <v>1762</v>
      </c>
      <c r="X1749" t="s">
        <v>54</v>
      </c>
      <c r="Y1749" t="s">
        <v>62</v>
      </c>
      <c r="Z1749" t="s">
        <v>54</v>
      </c>
      <c r="AA1749" t="s">
        <v>54</v>
      </c>
      <c r="AB1749" t="s">
        <v>54</v>
      </c>
      <c r="AC1749" t="s">
        <v>54</v>
      </c>
      <c r="AD1749">
        <v>1</v>
      </c>
      <c r="AE1749" t="s">
        <v>69</v>
      </c>
      <c r="AF1749">
        <v>1</v>
      </c>
      <c r="AG1749">
        <v>162255459</v>
      </c>
      <c r="AH1749">
        <f t="shared" si="270"/>
        <v>0</v>
      </c>
      <c r="AI1749">
        <f t="shared" si="271"/>
        <v>0</v>
      </c>
      <c r="AJ1749">
        <f t="shared" si="272"/>
        <v>0</v>
      </c>
      <c r="AK1749">
        <f t="shared" si="273"/>
        <v>0</v>
      </c>
      <c r="AL1749">
        <f t="shared" si="274"/>
        <v>0</v>
      </c>
      <c r="AM1749">
        <f t="shared" si="275"/>
        <v>0</v>
      </c>
      <c r="AN1749">
        <f t="shared" si="276"/>
        <v>0</v>
      </c>
      <c r="AO1749">
        <f t="shared" si="277"/>
        <v>0</v>
      </c>
      <c r="AP1749">
        <f t="shared" si="278"/>
        <v>0</v>
      </c>
      <c r="AQ1749">
        <f t="shared" si="279"/>
        <v>0</v>
      </c>
      <c r="AR1749" t="s">
        <v>11838</v>
      </c>
      <c r="AS1749">
        <v>231145</v>
      </c>
      <c r="AT1749">
        <v>403809</v>
      </c>
      <c r="AU1749" t="s">
        <v>54</v>
      </c>
      <c r="AV1749">
        <v>0</v>
      </c>
      <c r="AW1749">
        <v>0</v>
      </c>
      <c r="AX1749">
        <v>0</v>
      </c>
      <c r="AY1749">
        <v>1</v>
      </c>
      <c r="AZ1749" t="s">
        <v>4685</v>
      </c>
      <c r="BA1749" t="s">
        <v>4686</v>
      </c>
      <c r="BB1749">
        <v>150611</v>
      </c>
      <c r="BC1749" t="s">
        <v>4687</v>
      </c>
      <c r="BD1749" t="s">
        <v>73</v>
      </c>
      <c r="BE1749" t="s">
        <v>74</v>
      </c>
      <c r="BF1749">
        <v>107857</v>
      </c>
      <c r="BG1749" t="s">
        <v>75</v>
      </c>
      <c r="BH1749" t="s">
        <v>76</v>
      </c>
      <c r="BI1749" t="s">
        <v>77</v>
      </c>
      <c r="BJ1749" t="s">
        <v>78</v>
      </c>
    </row>
    <row r="1750" spans="1:62" x14ac:dyDescent="0.25">
      <c r="A1750">
        <v>302458</v>
      </c>
      <c r="B1750">
        <v>1209512</v>
      </c>
      <c r="C1750" t="s">
        <v>51</v>
      </c>
      <c r="D1750">
        <v>431046</v>
      </c>
      <c r="E1750" t="s">
        <v>52</v>
      </c>
      <c r="F1750" t="s">
        <v>53</v>
      </c>
      <c r="G1750">
        <v>3</v>
      </c>
      <c r="H1750">
        <v>110</v>
      </c>
      <c r="I1750">
        <v>73</v>
      </c>
      <c r="J1750">
        <v>5</v>
      </c>
      <c r="K1750" t="s">
        <v>2628</v>
      </c>
      <c r="L1750" t="s">
        <v>2629</v>
      </c>
      <c r="M1750" t="s">
        <v>2630</v>
      </c>
      <c r="N1750">
        <v>4972610</v>
      </c>
      <c r="O1750">
        <v>1</v>
      </c>
      <c r="P1750" t="s">
        <v>56</v>
      </c>
      <c r="Q1750">
        <v>1</v>
      </c>
      <c r="R1750" t="s">
        <v>57</v>
      </c>
      <c r="S1750" t="s">
        <v>4681</v>
      </c>
      <c r="T1750" t="s">
        <v>54</v>
      </c>
      <c r="U1750" t="b">
        <v>1</v>
      </c>
      <c r="V1750" t="s">
        <v>54</v>
      </c>
      <c r="W1750" t="s">
        <v>1762</v>
      </c>
      <c r="X1750" t="s">
        <v>54</v>
      </c>
      <c r="Y1750" t="s">
        <v>62</v>
      </c>
      <c r="Z1750" t="s">
        <v>54</v>
      </c>
      <c r="AA1750" t="s">
        <v>54</v>
      </c>
      <c r="AB1750" t="s">
        <v>54</v>
      </c>
      <c r="AC1750" t="s">
        <v>54</v>
      </c>
      <c r="AD1750">
        <v>0</v>
      </c>
      <c r="AE1750" t="s">
        <v>4688</v>
      </c>
      <c r="AF1750">
        <v>1</v>
      </c>
      <c r="AG1750">
        <v>162255769</v>
      </c>
      <c r="AH1750">
        <f t="shared" si="270"/>
        <v>0</v>
      </c>
      <c r="AI1750">
        <f t="shared" si="271"/>
        <v>0</v>
      </c>
      <c r="AJ1750">
        <f t="shared" si="272"/>
        <v>0</v>
      </c>
      <c r="AK1750">
        <f t="shared" si="273"/>
        <v>0</v>
      </c>
      <c r="AL1750">
        <f t="shared" si="274"/>
        <v>0</v>
      </c>
      <c r="AM1750">
        <f t="shared" si="275"/>
        <v>0</v>
      </c>
      <c r="AN1750">
        <f t="shared" si="276"/>
        <v>0</v>
      </c>
      <c r="AO1750">
        <f t="shared" si="277"/>
        <v>0</v>
      </c>
      <c r="AP1750">
        <f t="shared" si="278"/>
        <v>0</v>
      </c>
      <c r="AQ1750">
        <f t="shared" si="279"/>
        <v>0</v>
      </c>
      <c r="AR1750" t="s">
        <v>11839</v>
      </c>
      <c r="AS1750">
        <v>231086</v>
      </c>
      <c r="AT1750">
        <v>403750</v>
      </c>
      <c r="AU1750" t="s">
        <v>54</v>
      </c>
      <c r="AV1750">
        <v>0</v>
      </c>
      <c r="AW1750">
        <v>1</v>
      </c>
      <c r="AX1750">
        <v>0</v>
      </c>
      <c r="AY1750">
        <v>7</v>
      </c>
      <c r="AZ1750" t="s">
        <v>4689</v>
      </c>
      <c r="BA1750" t="s">
        <v>4690</v>
      </c>
      <c r="BB1750">
        <v>28030</v>
      </c>
      <c r="BC1750" t="s">
        <v>4691</v>
      </c>
      <c r="BD1750" t="s">
        <v>67</v>
      </c>
      <c r="BE1750" t="s">
        <v>68</v>
      </c>
      <c r="BF1750">
        <v>30310</v>
      </c>
      <c r="BG1750" t="s">
        <v>75</v>
      </c>
      <c r="BH1750" t="s">
        <v>76</v>
      </c>
      <c r="BI1750" t="s">
        <v>77</v>
      </c>
      <c r="BJ1750" t="s">
        <v>78</v>
      </c>
    </row>
    <row r="1751" spans="1:62" x14ac:dyDescent="0.25">
      <c r="A1751">
        <v>302458</v>
      </c>
      <c r="B1751">
        <v>1209512</v>
      </c>
      <c r="C1751" t="s">
        <v>51</v>
      </c>
      <c r="D1751">
        <v>431046</v>
      </c>
      <c r="E1751" t="s">
        <v>52</v>
      </c>
      <c r="F1751" t="s">
        <v>53</v>
      </c>
      <c r="G1751">
        <v>3</v>
      </c>
      <c r="H1751">
        <v>110</v>
      </c>
      <c r="I1751">
        <v>73</v>
      </c>
      <c r="J1751">
        <v>5</v>
      </c>
      <c r="K1751" t="s">
        <v>2628</v>
      </c>
      <c r="L1751" t="s">
        <v>2629</v>
      </c>
      <c r="M1751" t="s">
        <v>2630</v>
      </c>
      <c r="N1751">
        <v>4972610</v>
      </c>
      <c r="O1751">
        <v>1</v>
      </c>
      <c r="P1751" t="s">
        <v>56</v>
      </c>
      <c r="Q1751">
        <v>1</v>
      </c>
      <c r="R1751" t="s">
        <v>57</v>
      </c>
      <c r="S1751" t="s">
        <v>4681</v>
      </c>
      <c r="T1751" t="s">
        <v>54</v>
      </c>
      <c r="U1751" t="b">
        <v>1</v>
      </c>
      <c r="V1751" t="s">
        <v>54</v>
      </c>
      <c r="W1751" t="s">
        <v>1762</v>
      </c>
      <c r="X1751" t="s">
        <v>54</v>
      </c>
      <c r="Y1751" t="s">
        <v>62</v>
      </c>
      <c r="Z1751" t="s">
        <v>54</v>
      </c>
      <c r="AA1751" t="s">
        <v>54</v>
      </c>
      <c r="AB1751" t="s">
        <v>54</v>
      </c>
      <c r="AC1751" t="s">
        <v>54</v>
      </c>
      <c r="AD1751">
        <v>1</v>
      </c>
      <c r="AE1751" t="s">
        <v>83</v>
      </c>
      <c r="AF1751">
        <v>1</v>
      </c>
      <c r="AG1751">
        <v>162255924</v>
      </c>
      <c r="AH1751">
        <f t="shared" si="270"/>
        <v>0</v>
      </c>
      <c r="AI1751">
        <f t="shared" si="271"/>
        <v>0</v>
      </c>
      <c r="AJ1751">
        <f t="shared" si="272"/>
        <v>0</v>
      </c>
      <c r="AK1751">
        <f t="shared" si="273"/>
        <v>0</v>
      </c>
      <c r="AL1751">
        <f t="shared" si="274"/>
        <v>0</v>
      </c>
      <c r="AM1751">
        <f t="shared" si="275"/>
        <v>0</v>
      </c>
      <c r="AN1751">
        <f t="shared" si="276"/>
        <v>0</v>
      </c>
      <c r="AO1751">
        <f t="shared" si="277"/>
        <v>0</v>
      </c>
      <c r="AP1751">
        <f t="shared" si="278"/>
        <v>0</v>
      </c>
      <c r="AQ1751">
        <f t="shared" si="279"/>
        <v>0</v>
      </c>
      <c r="AR1751" t="s">
        <v>11840</v>
      </c>
      <c r="AS1751">
        <v>231161</v>
      </c>
      <c r="AT1751">
        <v>403825</v>
      </c>
      <c r="AU1751" t="s">
        <v>54</v>
      </c>
      <c r="AV1751">
        <v>0</v>
      </c>
      <c r="AW1751">
        <v>0</v>
      </c>
      <c r="AX1751">
        <v>0</v>
      </c>
      <c r="AY1751">
        <v>1</v>
      </c>
      <c r="AZ1751" t="s">
        <v>4692</v>
      </c>
      <c r="BA1751" t="s">
        <v>4693</v>
      </c>
      <c r="BB1751">
        <v>99846</v>
      </c>
      <c r="BC1751" t="s">
        <v>4694</v>
      </c>
      <c r="BD1751" t="s">
        <v>73</v>
      </c>
      <c r="BE1751" t="s">
        <v>74</v>
      </c>
      <c r="BF1751">
        <v>107857</v>
      </c>
      <c r="BG1751" t="s">
        <v>75</v>
      </c>
      <c r="BH1751" t="s">
        <v>76</v>
      </c>
      <c r="BI1751" t="s">
        <v>77</v>
      </c>
      <c r="BJ1751" t="s">
        <v>78</v>
      </c>
    </row>
    <row r="1752" spans="1:62" x14ac:dyDescent="0.25">
      <c r="A1752">
        <v>302458</v>
      </c>
      <c r="B1752">
        <v>1209512</v>
      </c>
      <c r="C1752" t="s">
        <v>51</v>
      </c>
      <c r="D1752">
        <v>431046</v>
      </c>
      <c r="E1752" t="s">
        <v>52</v>
      </c>
      <c r="F1752" t="s">
        <v>53</v>
      </c>
      <c r="G1752">
        <v>3</v>
      </c>
      <c r="H1752">
        <v>110</v>
      </c>
      <c r="I1752">
        <v>73</v>
      </c>
      <c r="J1752">
        <v>5</v>
      </c>
      <c r="K1752" t="s">
        <v>2628</v>
      </c>
      <c r="L1752" t="s">
        <v>2629</v>
      </c>
      <c r="M1752" t="s">
        <v>2630</v>
      </c>
      <c r="N1752">
        <v>4972610</v>
      </c>
      <c r="O1752">
        <v>1</v>
      </c>
      <c r="P1752" t="s">
        <v>56</v>
      </c>
      <c r="Q1752">
        <v>1</v>
      </c>
      <c r="R1752" t="s">
        <v>57</v>
      </c>
      <c r="S1752" t="s">
        <v>4681</v>
      </c>
      <c r="T1752" t="s">
        <v>54</v>
      </c>
      <c r="U1752" t="b">
        <v>1</v>
      </c>
      <c r="V1752" t="s">
        <v>54</v>
      </c>
      <c r="W1752" t="s">
        <v>1762</v>
      </c>
      <c r="X1752" t="s">
        <v>54</v>
      </c>
      <c r="Y1752" t="s">
        <v>62</v>
      </c>
      <c r="Z1752" t="s">
        <v>54</v>
      </c>
      <c r="AA1752" t="s">
        <v>54</v>
      </c>
      <c r="AB1752" t="s">
        <v>54</v>
      </c>
      <c r="AC1752" t="s">
        <v>54</v>
      </c>
      <c r="AD1752">
        <v>0</v>
      </c>
      <c r="AE1752" t="s">
        <v>54</v>
      </c>
      <c r="AF1752">
        <v>1</v>
      </c>
      <c r="AG1752">
        <v>162256089</v>
      </c>
      <c r="AH1752">
        <f t="shared" si="270"/>
        <v>0</v>
      </c>
      <c r="AI1752">
        <f t="shared" si="271"/>
        <v>0</v>
      </c>
      <c r="AJ1752">
        <f t="shared" si="272"/>
        <v>0</v>
      </c>
      <c r="AK1752">
        <f t="shared" si="273"/>
        <v>0</v>
      </c>
      <c r="AL1752">
        <f t="shared" si="274"/>
        <v>0</v>
      </c>
      <c r="AM1752">
        <f t="shared" si="275"/>
        <v>0</v>
      </c>
      <c r="AN1752">
        <f t="shared" si="276"/>
        <v>0</v>
      </c>
      <c r="AO1752">
        <f t="shared" si="277"/>
        <v>0</v>
      </c>
      <c r="AP1752">
        <f t="shared" si="278"/>
        <v>0</v>
      </c>
      <c r="AQ1752">
        <f t="shared" si="279"/>
        <v>0</v>
      </c>
      <c r="AR1752" t="s">
        <v>11843</v>
      </c>
      <c r="AS1752">
        <v>231165</v>
      </c>
      <c r="AT1752">
        <v>403829</v>
      </c>
      <c r="AU1752" t="s">
        <v>54</v>
      </c>
      <c r="AV1752">
        <v>1</v>
      </c>
      <c r="AW1752">
        <v>2</v>
      </c>
      <c r="AX1752">
        <v>0</v>
      </c>
      <c r="AY1752">
        <v>5</v>
      </c>
      <c r="AZ1752" t="s">
        <v>4695</v>
      </c>
      <c r="BA1752" t="s">
        <v>54</v>
      </c>
      <c r="BB1752">
        <v>16277</v>
      </c>
      <c r="BC1752" t="s">
        <v>4696</v>
      </c>
      <c r="BD1752" t="s">
        <v>112</v>
      </c>
      <c r="BE1752" t="s">
        <v>113</v>
      </c>
      <c r="BF1752">
        <v>108187</v>
      </c>
      <c r="BG1752" t="s">
        <v>75</v>
      </c>
      <c r="BH1752" t="s">
        <v>76</v>
      </c>
      <c r="BI1752" t="s">
        <v>77</v>
      </c>
      <c r="BJ1752" t="s">
        <v>78</v>
      </c>
    </row>
    <row r="1753" spans="1:62" x14ac:dyDescent="0.25">
      <c r="A1753">
        <v>302459</v>
      </c>
      <c r="B1753">
        <v>1209512</v>
      </c>
      <c r="C1753" t="s">
        <v>51</v>
      </c>
      <c r="D1753">
        <v>431046</v>
      </c>
      <c r="E1753" t="s">
        <v>52</v>
      </c>
      <c r="F1753" t="s">
        <v>53</v>
      </c>
      <c r="G1753">
        <v>3</v>
      </c>
      <c r="H1753">
        <v>110</v>
      </c>
      <c r="I1753">
        <v>73</v>
      </c>
      <c r="J1753">
        <v>8</v>
      </c>
      <c r="K1753" t="s">
        <v>2628</v>
      </c>
      <c r="L1753" t="s">
        <v>2629</v>
      </c>
      <c r="M1753" t="s">
        <v>2630</v>
      </c>
      <c r="N1753">
        <v>4972632</v>
      </c>
      <c r="O1753">
        <v>1</v>
      </c>
      <c r="P1753" t="s">
        <v>56</v>
      </c>
      <c r="Q1753">
        <v>1</v>
      </c>
      <c r="R1753" t="s">
        <v>57</v>
      </c>
      <c r="S1753" t="s">
        <v>4697</v>
      </c>
      <c r="T1753" t="s">
        <v>4698</v>
      </c>
      <c r="U1753" t="b">
        <v>0</v>
      </c>
      <c r="V1753" t="s">
        <v>4699</v>
      </c>
      <c r="W1753" t="s">
        <v>2727</v>
      </c>
      <c r="X1753" t="s">
        <v>54</v>
      </c>
      <c r="Y1753" t="s">
        <v>62</v>
      </c>
      <c r="Z1753" t="s">
        <v>54</v>
      </c>
      <c r="AA1753" t="s">
        <v>54</v>
      </c>
      <c r="AB1753" t="s">
        <v>54</v>
      </c>
      <c r="AC1753" t="s">
        <v>54</v>
      </c>
      <c r="AD1753">
        <v>0</v>
      </c>
      <c r="AE1753" t="s">
        <v>54</v>
      </c>
      <c r="AF1753">
        <v>1</v>
      </c>
      <c r="AG1753">
        <v>162255580</v>
      </c>
      <c r="AH1753">
        <f t="shared" si="270"/>
        <v>0</v>
      </c>
      <c r="AI1753">
        <f t="shared" si="271"/>
        <v>0</v>
      </c>
      <c r="AJ1753">
        <f t="shared" si="272"/>
        <v>0</v>
      </c>
      <c r="AK1753">
        <f t="shared" si="273"/>
        <v>0</v>
      </c>
      <c r="AL1753">
        <f t="shared" si="274"/>
        <v>0</v>
      </c>
      <c r="AM1753">
        <f t="shared" si="275"/>
        <v>0</v>
      </c>
      <c r="AN1753">
        <f t="shared" si="276"/>
        <v>0</v>
      </c>
      <c r="AO1753">
        <f t="shared" si="277"/>
        <v>0</v>
      </c>
      <c r="AP1753">
        <f t="shared" si="278"/>
        <v>0</v>
      </c>
      <c r="AQ1753">
        <f t="shared" si="279"/>
        <v>0</v>
      </c>
      <c r="AR1753" t="s">
        <v>11838</v>
      </c>
      <c r="AS1753">
        <v>231145</v>
      </c>
      <c r="AT1753">
        <v>403809</v>
      </c>
      <c r="AU1753" t="s">
        <v>54</v>
      </c>
      <c r="AV1753">
        <v>1</v>
      </c>
      <c r="AW1753">
        <v>3</v>
      </c>
      <c r="AX1753">
        <v>0</v>
      </c>
      <c r="AY1753">
        <v>5</v>
      </c>
      <c r="AZ1753" t="s">
        <v>4703</v>
      </c>
      <c r="BA1753" t="s">
        <v>4704</v>
      </c>
      <c r="BB1753">
        <v>91306</v>
      </c>
      <c r="BC1753" t="s">
        <v>4705</v>
      </c>
      <c r="BD1753" t="s">
        <v>73</v>
      </c>
      <c r="BE1753" t="s">
        <v>74</v>
      </c>
      <c r="BF1753">
        <v>107857</v>
      </c>
      <c r="BG1753" t="s">
        <v>75</v>
      </c>
      <c r="BH1753" t="s">
        <v>76</v>
      </c>
      <c r="BI1753" t="s">
        <v>77</v>
      </c>
      <c r="BJ1753" t="s">
        <v>78</v>
      </c>
    </row>
    <row r="1754" spans="1:62" x14ac:dyDescent="0.25">
      <c r="A1754">
        <v>302459</v>
      </c>
      <c r="B1754">
        <v>1209512</v>
      </c>
      <c r="C1754" t="s">
        <v>51</v>
      </c>
      <c r="D1754">
        <v>431046</v>
      </c>
      <c r="E1754" t="s">
        <v>52</v>
      </c>
      <c r="F1754" t="s">
        <v>53</v>
      </c>
      <c r="G1754">
        <v>3</v>
      </c>
      <c r="H1754">
        <v>110</v>
      </c>
      <c r="I1754">
        <v>73</v>
      </c>
      <c r="J1754">
        <v>8</v>
      </c>
      <c r="K1754" t="s">
        <v>2628</v>
      </c>
      <c r="L1754" t="s">
        <v>2629</v>
      </c>
      <c r="M1754" t="s">
        <v>2630</v>
      </c>
      <c r="N1754">
        <v>4972632</v>
      </c>
      <c r="O1754">
        <v>1</v>
      </c>
      <c r="P1754" t="s">
        <v>56</v>
      </c>
      <c r="Q1754">
        <v>1</v>
      </c>
      <c r="R1754" t="s">
        <v>57</v>
      </c>
      <c r="S1754" t="s">
        <v>4697</v>
      </c>
      <c r="T1754" t="s">
        <v>4698</v>
      </c>
      <c r="U1754" t="b">
        <v>0</v>
      </c>
      <c r="V1754" t="s">
        <v>4699</v>
      </c>
      <c r="W1754" t="s">
        <v>2727</v>
      </c>
      <c r="X1754" t="s">
        <v>54</v>
      </c>
      <c r="Y1754" t="s">
        <v>62</v>
      </c>
      <c r="Z1754" t="s">
        <v>54</v>
      </c>
      <c r="AA1754" t="s">
        <v>54</v>
      </c>
      <c r="AB1754" t="s">
        <v>54</v>
      </c>
      <c r="AC1754" t="s">
        <v>54</v>
      </c>
      <c r="AD1754">
        <v>0</v>
      </c>
      <c r="AE1754" t="s">
        <v>101</v>
      </c>
      <c r="AF1754">
        <v>1</v>
      </c>
      <c r="AG1754">
        <v>162256000</v>
      </c>
      <c r="AH1754">
        <f t="shared" si="270"/>
        <v>0</v>
      </c>
      <c r="AI1754">
        <f t="shared" si="271"/>
        <v>0</v>
      </c>
      <c r="AJ1754">
        <f t="shared" si="272"/>
        <v>0</v>
      </c>
      <c r="AK1754">
        <f t="shared" si="273"/>
        <v>0</v>
      </c>
      <c r="AL1754">
        <f t="shared" si="274"/>
        <v>0</v>
      </c>
      <c r="AM1754">
        <f t="shared" si="275"/>
        <v>0</v>
      </c>
      <c r="AN1754">
        <f t="shared" si="276"/>
        <v>0</v>
      </c>
      <c r="AO1754">
        <f t="shared" si="277"/>
        <v>0</v>
      </c>
      <c r="AP1754">
        <f t="shared" si="278"/>
        <v>0</v>
      </c>
      <c r="AQ1754">
        <f t="shared" si="279"/>
        <v>0</v>
      </c>
      <c r="AR1754" t="s">
        <v>11839</v>
      </c>
      <c r="AS1754">
        <v>231086</v>
      </c>
      <c r="AT1754">
        <v>403750</v>
      </c>
      <c r="AU1754" t="s">
        <v>54</v>
      </c>
      <c r="AV1754">
        <v>0</v>
      </c>
      <c r="AW1754">
        <v>0</v>
      </c>
      <c r="AX1754">
        <v>0</v>
      </c>
      <c r="AY1754">
        <v>5</v>
      </c>
      <c r="AZ1754" t="s">
        <v>4706</v>
      </c>
      <c r="BA1754" t="s">
        <v>4707</v>
      </c>
      <c r="BB1754">
        <v>68862</v>
      </c>
      <c r="BC1754" t="s">
        <v>4708</v>
      </c>
      <c r="BD1754" t="s">
        <v>67</v>
      </c>
      <c r="BE1754" t="s">
        <v>68</v>
      </c>
      <c r="BF1754">
        <v>30310</v>
      </c>
      <c r="BG1754" t="s">
        <v>75</v>
      </c>
      <c r="BH1754" t="s">
        <v>76</v>
      </c>
      <c r="BI1754" t="s">
        <v>77</v>
      </c>
      <c r="BJ1754" t="s">
        <v>78</v>
      </c>
    </row>
    <row r="1755" spans="1:62" x14ac:dyDescent="0.25">
      <c r="A1755">
        <v>302459</v>
      </c>
      <c r="B1755">
        <v>1209512</v>
      </c>
      <c r="C1755" t="s">
        <v>51</v>
      </c>
      <c r="D1755">
        <v>431046</v>
      </c>
      <c r="E1755" t="s">
        <v>52</v>
      </c>
      <c r="F1755" t="s">
        <v>53</v>
      </c>
      <c r="G1755">
        <v>3</v>
      </c>
      <c r="H1755">
        <v>110</v>
      </c>
      <c r="I1755">
        <v>73</v>
      </c>
      <c r="J1755">
        <v>8</v>
      </c>
      <c r="K1755" t="s">
        <v>2628</v>
      </c>
      <c r="L1755" t="s">
        <v>2629</v>
      </c>
      <c r="M1755" t="s">
        <v>2630</v>
      </c>
      <c r="N1755">
        <v>4972632</v>
      </c>
      <c r="O1755">
        <v>1</v>
      </c>
      <c r="P1755" t="s">
        <v>56</v>
      </c>
      <c r="Q1755">
        <v>1</v>
      </c>
      <c r="R1755" t="s">
        <v>57</v>
      </c>
      <c r="S1755" t="s">
        <v>4697</v>
      </c>
      <c r="T1755" t="s">
        <v>4698</v>
      </c>
      <c r="U1755" t="b">
        <v>0</v>
      </c>
      <c r="V1755" t="s">
        <v>4699</v>
      </c>
      <c r="W1755" t="s">
        <v>2727</v>
      </c>
      <c r="X1755" t="s">
        <v>54</v>
      </c>
      <c r="Y1755" t="s">
        <v>62</v>
      </c>
      <c r="Z1755" t="s">
        <v>54</v>
      </c>
      <c r="AA1755" t="s">
        <v>54</v>
      </c>
      <c r="AB1755" t="s">
        <v>54</v>
      </c>
      <c r="AC1755" t="s">
        <v>54</v>
      </c>
      <c r="AD1755">
        <v>0</v>
      </c>
      <c r="AE1755" t="s">
        <v>2338</v>
      </c>
      <c r="AF1755">
        <v>1</v>
      </c>
      <c r="AG1755">
        <v>162361357</v>
      </c>
      <c r="AH1755">
        <f t="shared" si="270"/>
        <v>0</v>
      </c>
      <c r="AI1755">
        <f t="shared" si="271"/>
        <v>0</v>
      </c>
      <c r="AJ1755">
        <f t="shared" si="272"/>
        <v>0</v>
      </c>
      <c r="AK1755">
        <f t="shared" si="273"/>
        <v>0</v>
      </c>
      <c r="AL1755">
        <f t="shared" si="274"/>
        <v>0</v>
      </c>
      <c r="AM1755">
        <f t="shared" si="275"/>
        <v>0</v>
      </c>
      <c r="AN1755">
        <f t="shared" si="276"/>
        <v>0</v>
      </c>
      <c r="AO1755">
        <f t="shared" si="277"/>
        <v>0</v>
      </c>
      <c r="AP1755">
        <f t="shared" si="278"/>
        <v>0</v>
      </c>
      <c r="AQ1755">
        <f t="shared" si="279"/>
        <v>0</v>
      </c>
      <c r="AR1755" t="s">
        <v>11840</v>
      </c>
      <c r="AS1755">
        <v>231161</v>
      </c>
      <c r="AT1755">
        <v>403825</v>
      </c>
      <c r="AU1755" t="s">
        <v>54</v>
      </c>
      <c r="AV1755">
        <v>0</v>
      </c>
      <c r="AW1755">
        <v>0</v>
      </c>
      <c r="AX1755">
        <v>0</v>
      </c>
      <c r="AY1755">
        <v>3</v>
      </c>
      <c r="AZ1755" t="s">
        <v>4709</v>
      </c>
      <c r="BA1755" t="s">
        <v>4710</v>
      </c>
      <c r="BB1755">
        <v>73120</v>
      </c>
      <c r="BC1755" t="s">
        <v>4711</v>
      </c>
      <c r="BD1755" t="s">
        <v>73</v>
      </c>
      <c r="BE1755" t="s">
        <v>74</v>
      </c>
      <c r="BF1755">
        <v>107857</v>
      </c>
      <c r="BG1755" t="s">
        <v>75</v>
      </c>
      <c r="BH1755" t="s">
        <v>76</v>
      </c>
      <c r="BI1755" t="s">
        <v>77</v>
      </c>
      <c r="BJ1755" t="s">
        <v>78</v>
      </c>
    </row>
    <row r="1756" spans="1:62" x14ac:dyDescent="0.25">
      <c r="A1756">
        <v>302459</v>
      </c>
      <c r="B1756">
        <v>1209512</v>
      </c>
      <c r="C1756" t="s">
        <v>51</v>
      </c>
      <c r="D1756">
        <v>431046</v>
      </c>
      <c r="E1756" t="s">
        <v>52</v>
      </c>
      <c r="F1756" t="s">
        <v>53</v>
      </c>
      <c r="G1756">
        <v>3</v>
      </c>
      <c r="H1756">
        <v>110</v>
      </c>
      <c r="I1756">
        <v>73</v>
      </c>
      <c r="J1756">
        <v>8</v>
      </c>
      <c r="K1756" t="s">
        <v>2628</v>
      </c>
      <c r="L1756" t="s">
        <v>2629</v>
      </c>
      <c r="M1756" t="s">
        <v>2630</v>
      </c>
      <c r="N1756">
        <v>4972632</v>
      </c>
      <c r="O1756">
        <v>1</v>
      </c>
      <c r="P1756" t="s">
        <v>56</v>
      </c>
      <c r="Q1756">
        <v>1</v>
      </c>
      <c r="R1756" t="s">
        <v>57</v>
      </c>
      <c r="S1756" t="s">
        <v>4697</v>
      </c>
      <c r="T1756" t="s">
        <v>4698</v>
      </c>
      <c r="U1756" t="b">
        <v>0</v>
      </c>
      <c r="V1756" t="s">
        <v>4699</v>
      </c>
      <c r="W1756" t="s">
        <v>2727</v>
      </c>
      <c r="X1756" t="s">
        <v>54</v>
      </c>
      <c r="Y1756" t="s">
        <v>62</v>
      </c>
      <c r="Z1756" t="s">
        <v>54</v>
      </c>
      <c r="AA1756" t="s">
        <v>54</v>
      </c>
      <c r="AB1756" t="s">
        <v>54</v>
      </c>
      <c r="AC1756" t="s">
        <v>54</v>
      </c>
      <c r="AD1756">
        <v>1</v>
      </c>
      <c r="AE1756" t="s">
        <v>108</v>
      </c>
      <c r="AF1756">
        <v>1</v>
      </c>
      <c r="AG1756">
        <v>162361626</v>
      </c>
      <c r="AH1756">
        <f t="shared" si="270"/>
        <v>0</v>
      </c>
      <c r="AI1756">
        <f t="shared" si="271"/>
        <v>0</v>
      </c>
      <c r="AJ1756">
        <f t="shared" si="272"/>
        <v>0</v>
      </c>
      <c r="AK1756">
        <f t="shared" si="273"/>
        <v>0</v>
      </c>
      <c r="AL1756">
        <f t="shared" si="274"/>
        <v>0</v>
      </c>
      <c r="AM1756">
        <f t="shared" si="275"/>
        <v>0</v>
      </c>
      <c r="AN1756">
        <f t="shared" si="276"/>
        <v>0</v>
      </c>
      <c r="AO1756">
        <f t="shared" si="277"/>
        <v>0</v>
      </c>
      <c r="AP1756">
        <f t="shared" si="278"/>
        <v>0</v>
      </c>
      <c r="AQ1756">
        <f t="shared" si="279"/>
        <v>0</v>
      </c>
      <c r="AR1756" t="s">
        <v>11843</v>
      </c>
      <c r="AS1756">
        <v>231165</v>
      </c>
      <c r="AT1756">
        <v>403829</v>
      </c>
      <c r="AU1756" t="s">
        <v>54</v>
      </c>
      <c r="AV1756">
        <v>0</v>
      </c>
      <c r="AW1756">
        <v>0</v>
      </c>
      <c r="AX1756">
        <v>0</v>
      </c>
      <c r="AY1756">
        <v>1</v>
      </c>
      <c r="AZ1756" t="s">
        <v>4712</v>
      </c>
      <c r="BA1756" t="s">
        <v>4713</v>
      </c>
      <c r="BB1756">
        <v>42279</v>
      </c>
      <c r="BC1756" t="s">
        <v>4714</v>
      </c>
      <c r="BD1756" t="s">
        <v>112</v>
      </c>
      <c r="BE1756" t="s">
        <v>113</v>
      </c>
      <c r="BF1756">
        <v>108187</v>
      </c>
      <c r="BG1756" t="s">
        <v>75</v>
      </c>
      <c r="BH1756" t="s">
        <v>76</v>
      </c>
      <c r="BI1756" t="s">
        <v>77</v>
      </c>
      <c r="BJ1756" t="s">
        <v>78</v>
      </c>
    </row>
    <row r="1757" spans="1:62" x14ac:dyDescent="0.25">
      <c r="A1757">
        <v>302459</v>
      </c>
      <c r="B1757">
        <v>1209512</v>
      </c>
      <c r="C1757" t="s">
        <v>51</v>
      </c>
      <c r="D1757">
        <v>431046</v>
      </c>
      <c r="E1757" t="s">
        <v>52</v>
      </c>
      <c r="F1757" t="s">
        <v>53</v>
      </c>
      <c r="G1757">
        <v>3</v>
      </c>
      <c r="H1757">
        <v>110</v>
      </c>
      <c r="I1757">
        <v>73</v>
      </c>
      <c r="J1757">
        <v>8</v>
      </c>
      <c r="K1757" t="s">
        <v>2628</v>
      </c>
      <c r="L1757" t="s">
        <v>2629</v>
      </c>
      <c r="M1757" t="s">
        <v>2630</v>
      </c>
      <c r="N1757">
        <v>4972632</v>
      </c>
      <c r="O1757">
        <v>1</v>
      </c>
      <c r="P1757" t="s">
        <v>56</v>
      </c>
      <c r="Q1757">
        <v>1</v>
      </c>
      <c r="R1757" t="s">
        <v>57</v>
      </c>
      <c r="S1757" t="s">
        <v>4697</v>
      </c>
      <c r="T1757" t="s">
        <v>4698</v>
      </c>
      <c r="U1757" t="b">
        <v>0</v>
      </c>
      <c r="V1757" t="s">
        <v>4699</v>
      </c>
      <c r="W1757" t="s">
        <v>2727</v>
      </c>
      <c r="X1757" t="s">
        <v>54</v>
      </c>
      <c r="Y1757" t="s">
        <v>62</v>
      </c>
      <c r="Z1757" t="s">
        <v>54</v>
      </c>
      <c r="AA1757" t="s">
        <v>54</v>
      </c>
      <c r="AB1757" t="s">
        <v>54</v>
      </c>
      <c r="AC1757" t="s">
        <v>54</v>
      </c>
      <c r="AD1757">
        <v>1</v>
      </c>
      <c r="AE1757" t="s">
        <v>114</v>
      </c>
      <c r="AF1757">
        <v>1</v>
      </c>
      <c r="AG1757">
        <v>162361666</v>
      </c>
      <c r="AH1757">
        <f t="shared" si="270"/>
        <v>0</v>
      </c>
      <c r="AI1757">
        <f t="shared" si="271"/>
        <v>0</v>
      </c>
      <c r="AJ1757">
        <f t="shared" si="272"/>
        <v>0</v>
      </c>
      <c r="AK1757">
        <f t="shared" si="273"/>
        <v>0</v>
      </c>
      <c r="AL1757">
        <f t="shared" si="274"/>
        <v>0</v>
      </c>
      <c r="AM1757">
        <f t="shared" si="275"/>
        <v>0</v>
      </c>
      <c r="AN1757">
        <f t="shared" si="276"/>
        <v>0</v>
      </c>
      <c r="AO1757">
        <f t="shared" si="277"/>
        <v>0</v>
      </c>
      <c r="AP1757">
        <f t="shared" si="278"/>
        <v>0</v>
      </c>
      <c r="AQ1757">
        <f t="shared" si="279"/>
        <v>0</v>
      </c>
      <c r="AR1757" t="s">
        <v>11844</v>
      </c>
      <c r="AS1757">
        <v>231105</v>
      </c>
      <c r="AT1757">
        <v>403769</v>
      </c>
      <c r="AU1757" t="s">
        <v>54</v>
      </c>
      <c r="AV1757">
        <v>0</v>
      </c>
      <c r="AW1757">
        <v>0</v>
      </c>
      <c r="AX1757">
        <v>0</v>
      </c>
      <c r="AY1757">
        <v>1</v>
      </c>
      <c r="AZ1757" t="s">
        <v>4715</v>
      </c>
      <c r="BA1757" t="s">
        <v>4716</v>
      </c>
      <c r="BB1757">
        <v>69029</v>
      </c>
      <c r="BC1757" t="s">
        <v>4717</v>
      </c>
      <c r="BD1757" t="s">
        <v>118</v>
      </c>
      <c r="BE1757" t="s">
        <v>119</v>
      </c>
      <c r="BF1757">
        <v>30267</v>
      </c>
      <c r="BG1757" t="s">
        <v>75</v>
      </c>
      <c r="BH1757" t="s">
        <v>76</v>
      </c>
      <c r="BI1757" t="s">
        <v>77</v>
      </c>
      <c r="BJ1757" t="s">
        <v>78</v>
      </c>
    </row>
    <row r="1758" spans="1:62" x14ac:dyDescent="0.25">
      <c r="A1758">
        <v>302459</v>
      </c>
      <c r="B1758">
        <v>1209512</v>
      </c>
      <c r="C1758" t="s">
        <v>51</v>
      </c>
      <c r="D1758">
        <v>431046</v>
      </c>
      <c r="E1758" t="s">
        <v>52</v>
      </c>
      <c r="F1758" t="s">
        <v>53</v>
      </c>
      <c r="G1758">
        <v>3</v>
      </c>
      <c r="H1758">
        <v>110</v>
      </c>
      <c r="I1758">
        <v>73</v>
      </c>
      <c r="J1758">
        <v>8</v>
      </c>
      <c r="K1758" t="s">
        <v>2628</v>
      </c>
      <c r="L1758" t="s">
        <v>2629</v>
      </c>
      <c r="M1758" t="s">
        <v>2630</v>
      </c>
      <c r="N1758">
        <v>4972632</v>
      </c>
      <c r="O1758">
        <v>1</v>
      </c>
      <c r="P1758" t="s">
        <v>56</v>
      </c>
      <c r="Q1758">
        <v>1</v>
      </c>
      <c r="R1758" t="s">
        <v>57</v>
      </c>
      <c r="S1758" t="s">
        <v>4697</v>
      </c>
      <c r="T1758" t="s">
        <v>4698</v>
      </c>
      <c r="U1758" t="b">
        <v>0</v>
      </c>
      <c r="V1758" t="s">
        <v>4699</v>
      </c>
      <c r="W1758" t="s">
        <v>2727</v>
      </c>
      <c r="X1758" t="s">
        <v>54</v>
      </c>
      <c r="Y1758" t="s">
        <v>62</v>
      </c>
      <c r="Z1758" t="s">
        <v>54</v>
      </c>
      <c r="AA1758" t="s">
        <v>54</v>
      </c>
      <c r="AB1758" t="s">
        <v>54</v>
      </c>
      <c r="AC1758" t="s">
        <v>54</v>
      </c>
      <c r="AD1758">
        <v>1</v>
      </c>
      <c r="AE1758" t="s">
        <v>173</v>
      </c>
      <c r="AF1758">
        <v>1</v>
      </c>
      <c r="AG1758">
        <v>162361722</v>
      </c>
      <c r="AH1758">
        <f t="shared" si="270"/>
        <v>0</v>
      </c>
      <c r="AI1758">
        <f t="shared" si="271"/>
        <v>0</v>
      </c>
      <c r="AJ1758">
        <f t="shared" si="272"/>
        <v>0</v>
      </c>
      <c r="AK1758">
        <f t="shared" si="273"/>
        <v>0</v>
      </c>
      <c r="AL1758">
        <f t="shared" si="274"/>
        <v>0</v>
      </c>
      <c r="AM1758">
        <f t="shared" si="275"/>
        <v>0</v>
      </c>
      <c r="AN1758">
        <f t="shared" si="276"/>
        <v>0</v>
      </c>
      <c r="AO1758">
        <f t="shared" si="277"/>
        <v>0</v>
      </c>
      <c r="AP1758">
        <f t="shared" si="278"/>
        <v>0</v>
      </c>
      <c r="AQ1758">
        <f t="shared" si="279"/>
        <v>0</v>
      </c>
      <c r="AR1758" t="s">
        <v>11848</v>
      </c>
      <c r="AS1758">
        <v>231150</v>
      </c>
      <c r="AT1758">
        <v>403814</v>
      </c>
      <c r="AU1758" t="s">
        <v>54</v>
      </c>
      <c r="AV1758">
        <v>0</v>
      </c>
      <c r="AW1758">
        <v>0</v>
      </c>
      <c r="AX1758">
        <v>0</v>
      </c>
      <c r="AY1758">
        <v>1</v>
      </c>
      <c r="AZ1758" t="s">
        <v>4718</v>
      </c>
      <c r="BA1758" t="s">
        <v>4719</v>
      </c>
      <c r="BB1758">
        <v>63685</v>
      </c>
      <c r="BC1758" t="s">
        <v>4720</v>
      </c>
      <c r="BD1758" t="s">
        <v>177</v>
      </c>
      <c r="BE1758" t="s">
        <v>74</v>
      </c>
      <c r="BF1758">
        <v>107857</v>
      </c>
      <c r="BG1758" t="s">
        <v>75</v>
      </c>
      <c r="BH1758" t="s">
        <v>76</v>
      </c>
      <c r="BI1758" t="s">
        <v>77</v>
      </c>
      <c r="BJ1758" t="s">
        <v>78</v>
      </c>
    </row>
    <row r="1759" spans="1:62" x14ac:dyDescent="0.25">
      <c r="A1759">
        <v>302460</v>
      </c>
      <c r="B1759">
        <v>1209512</v>
      </c>
      <c r="C1759" t="s">
        <v>51</v>
      </c>
      <c r="D1759">
        <v>431046</v>
      </c>
      <c r="E1759" t="s">
        <v>52</v>
      </c>
      <c r="F1759" t="s">
        <v>53</v>
      </c>
      <c r="G1759">
        <v>3</v>
      </c>
      <c r="H1759">
        <v>110</v>
      </c>
      <c r="I1759">
        <v>73</v>
      </c>
      <c r="J1759">
        <v>6</v>
      </c>
      <c r="K1759" t="s">
        <v>2628</v>
      </c>
      <c r="L1759" t="s">
        <v>2629</v>
      </c>
      <c r="M1759" t="s">
        <v>2630</v>
      </c>
      <c r="N1759">
        <v>4984965</v>
      </c>
      <c r="O1759">
        <v>1</v>
      </c>
      <c r="P1759" t="s">
        <v>56</v>
      </c>
      <c r="Q1759">
        <v>1</v>
      </c>
      <c r="R1759" t="s">
        <v>57</v>
      </c>
      <c r="S1759" t="s">
        <v>4724</v>
      </c>
      <c r="T1759" t="s">
        <v>54</v>
      </c>
      <c r="U1759" t="b">
        <v>1</v>
      </c>
      <c r="V1759" t="s">
        <v>54</v>
      </c>
      <c r="W1759" t="s">
        <v>2727</v>
      </c>
      <c r="X1759" t="s">
        <v>54</v>
      </c>
      <c r="Y1759" t="s">
        <v>62</v>
      </c>
      <c r="Z1759" t="s">
        <v>54</v>
      </c>
      <c r="AA1759" t="s">
        <v>54</v>
      </c>
      <c r="AB1759" t="s">
        <v>54</v>
      </c>
      <c r="AC1759" t="s">
        <v>54</v>
      </c>
      <c r="AD1759">
        <v>0</v>
      </c>
      <c r="AE1759" t="s">
        <v>1830</v>
      </c>
      <c r="AF1759">
        <v>1</v>
      </c>
      <c r="AG1759">
        <v>162364302</v>
      </c>
      <c r="AH1759">
        <f t="shared" si="270"/>
        <v>0</v>
      </c>
      <c r="AI1759">
        <f t="shared" si="271"/>
        <v>0</v>
      </c>
      <c r="AJ1759">
        <f t="shared" si="272"/>
        <v>0</v>
      </c>
      <c r="AK1759">
        <f t="shared" si="273"/>
        <v>0</v>
      </c>
      <c r="AL1759">
        <f t="shared" si="274"/>
        <v>0</v>
      </c>
      <c r="AM1759">
        <f t="shared" si="275"/>
        <v>0</v>
      </c>
      <c r="AN1759">
        <f t="shared" si="276"/>
        <v>0</v>
      </c>
      <c r="AO1759">
        <f t="shared" si="277"/>
        <v>0</v>
      </c>
      <c r="AP1759">
        <f t="shared" si="278"/>
        <v>0</v>
      </c>
      <c r="AQ1759">
        <f t="shared" si="279"/>
        <v>0</v>
      </c>
      <c r="AR1759" t="s">
        <v>11838</v>
      </c>
      <c r="AS1759">
        <v>231145</v>
      </c>
      <c r="AT1759">
        <v>403809</v>
      </c>
      <c r="AU1759" t="s">
        <v>54</v>
      </c>
      <c r="AV1759">
        <v>0</v>
      </c>
      <c r="AW1759">
        <v>4</v>
      </c>
      <c r="AX1759">
        <v>1</v>
      </c>
      <c r="AY1759">
        <v>6</v>
      </c>
      <c r="AZ1759" t="s">
        <v>4728</v>
      </c>
      <c r="BA1759" t="s">
        <v>4729</v>
      </c>
      <c r="BB1759">
        <v>99131</v>
      </c>
      <c r="BC1759" t="s">
        <v>4730</v>
      </c>
      <c r="BD1759" t="s">
        <v>73</v>
      </c>
      <c r="BE1759" t="s">
        <v>74</v>
      </c>
      <c r="BF1759">
        <v>107857</v>
      </c>
      <c r="BG1759" t="s">
        <v>75</v>
      </c>
      <c r="BH1759" t="s">
        <v>76</v>
      </c>
      <c r="BI1759" t="s">
        <v>77</v>
      </c>
      <c r="BJ1759" t="s">
        <v>78</v>
      </c>
    </row>
    <row r="1760" spans="1:62" x14ac:dyDescent="0.25">
      <c r="A1760">
        <v>302460</v>
      </c>
      <c r="B1760">
        <v>1209512</v>
      </c>
      <c r="C1760" t="s">
        <v>51</v>
      </c>
      <c r="D1760">
        <v>431046</v>
      </c>
      <c r="E1760" t="s">
        <v>52</v>
      </c>
      <c r="F1760" t="s">
        <v>53</v>
      </c>
      <c r="G1760">
        <v>3</v>
      </c>
      <c r="H1760">
        <v>110</v>
      </c>
      <c r="I1760">
        <v>73</v>
      </c>
      <c r="J1760">
        <v>6</v>
      </c>
      <c r="K1760" t="s">
        <v>2628</v>
      </c>
      <c r="L1760" t="s">
        <v>2629</v>
      </c>
      <c r="M1760" t="s">
        <v>2630</v>
      </c>
      <c r="N1760">
        <v>4984965</v>
      </c>
      <c r="O1760">
        <v>1</v>
      </c>
      <c r="P1760" t="s">
        <v>56</v>
      </c>
      <c r="Q1760">
        <v>1</v>
      </c>
      <c r="R1760" t="s">
        <v>57</v>
      </c>
      <c r="S1760" t="s">
        <v>4724</v>
      </c>
      <c r="T1760" t="s">
        <v>54</v>
      </c>
      <c r="U1760" t="b">
        <v>1</v>
      </c>
      <c r="V1760" t="s">
        <v>54</v>
      </c>
      <c r="W1760" t="s">
        <v>2727</v>
      </c>
      <c r="X1760" t="s">
        <v>54</v>
      </c>
      <c r="Y1760" t="s">
        <v>62</v>
      </c>
      <c r="Z1760" t="s">
        <v>54</v>
      </c>
      <c r="AA1760" t="s">
        <v>54</v>
      </c>
      <c r="AB1760" t="s">
        <v>54</v>
      </c>
      <c r="AC1760" t="s">
        <v>54</v>
      </c>
      <c r="AD1760">
        <v>0</v>
      </c>
      <c r="AE1760" t="s">
        <v>54</v>
      </c>
      <c r="AF1760">
        <v>1</v>
      </c>
      <c r="AG1760">
        <v>162364593</v>
      </c>
      <c r="AH1760">
        <f t="shared" si="270"/>
        <v>0</v>
      </c>
      <c r="AI1760">
        <f t="shared" si="271"/>
        <v>0</v>
      </c>
      <c r="AJ1760">
        <f t="shared" si="272"/>
        <v>0</v>
      </c>
      <c r="AK1760">
        <f t="shared" si="273"/>
        <v>0</v>
      </c>
      <c r="AL1760">
        <f t="shared" si="274"/>
        <v>0</v>
      </c>
      <c r="AM1760">
        <f t="shared" si="275"/>
        <v>0</v>
      </c>
      <c r="AN1760">
        <f t="shared" si="276"/>
        <v>0</v>
      </c>
      <c r="AO1760">
        <f t="shared" si="277"/>
        <v>0</v>
      </c>
      <c r="AP1760">
        <f t="shared" si="278"/>
        <v>0</v>
      </c>
      <c r="AQ1760">
        <f t="shared" si="279"/>
        <v>0</v>
      </c>
      <c r="AR1760" t="s">
        <v>11839</v>
      </c>
      <c r="AS1760">
        <v>231086</v>
      </c>
      <c r="AT1760">
        <v>403750</v>
      </c>
      <c r="AU1760" t="s">
        <v>54</v>
      </c>
      <c r="AV1760">
        <v>1</v>
      </c>
      <c r="AW1760">
        <v>3</v>
      </c>
      <c r="AX1760">
        <v>1</v>
      </c>
      <c r="AY1760">
        <v>3</v>
      </c>
      <c r="AZ1760" t="s">
        <v>4731</v>
      </c>
      <c r="BA1760" t="s">
        <v>4732</v>
      </c>
      <c r="BB1760">
        <v>24974</v>
      </c>
      <c r="BC1760" t="s">
        <v>4733</v>
      </c>
      <c r="BD1760" t="s">
        <v>67</v>
      </c>
      <c r="BE1760" t="s">
        <v>68</v>
      </c>
      <c r="BF1760">
        <v>30310</v>
      </c>
      <c r="BG1760" t="s">
        <v>75</v>
      </c>
      <c r="BH1760" t="s">
        <v>76</v>
      </c>
      <c r="BI1760" t="s">
        <v>77</v>
      </c>
      <c r="BJ1760" t="s">
        <v>78</v>
      </c>
    </row>
    <row r="1761" spans="1:62" x14ac:dyDescent="0.25">
      <c r="A1761">
        <v>302460</v>
      </c>
      <c r="B1761">
        <v>1209512</v>
      </c>
      <c r="C1761" t="s">
        <v>51</v>
      </c>
      <c r="D1761">
        <v>431046</v>
      </c>
      <c r="E1761" t="s">
        <v>52</v>
      </c>
      <c r="F1761" t="s">
        <v>53</v>
      </c>
      <c r="G1761">
        <v>3</v>
      </c>
      <c r="H1761">
        <v>110</v>
      </c>
      <c r="I1761">
        <v>73</v>
      </c>
      <c r="J1761">
        <v>6</v>
      </c>
      <c r="K1761" t="s">
        <v>2628</v>
      </c>
      <c r="L1761" t="s">
        <v>2629</v>
      </c>
      <c r="M1761" t="s">
        <v>2630</v>
      </c>
      <c r="N1761">
        <v>4984965</v>
      </c>
      <c r="O1761">
        <v>1</v>
      </c>
      <c r="P1761" t="s">
        <v>56</v>
      </c>
      <c r="Q1761">
        <v>1</v>
      </c>
      <c r="R1761" t="s">
        <v>57</v>
      </c>
      <c r="S1761" t="s">
        <v>4724</v>
      </c>
      <c r="T1761" t="s">
        <v>54</v>
      </c>
      <c r="U1761" t="b">
        <v>1</v>
      </c>
      <c r="V1761" t="s">
        <v>54</v>
      </c>
      <c r="W1761" t="s">
        <v>2727</v>
      </c>
      <c r="X1761" t="s">
        <v>54</v>
      </c>
      <c r="Y1761" t="s">
        <v>62</v>
      </c>
      <c r="Z1761" t="s">
        <v>54</v>
      </c>
      <c r="AA1761" t="s">
        <v>54</v>
      </c>
      <c r="AB1761" t="s">
        <v>54</v>
      </c>
      <c r="AC1761" t="s">
        <v>54</v>
      </c>
      <c r="AD1761">
        <v>0</v>
      </c>
      <c r="AE1761" t="s">
        <v>54</v>
      </c>
      <c r="AF1761">
        <v>1</v>
      </c>
      <c r="AG1761">
        <v>162364672</v>
      </c>
      <c r="AH1761">
        <f t="shared" si="270"/>
        <v>0</v>
      </c>
      <c r="AI1761">
        <f t="shared" si="271"/>
        <v>0</v>
      </c>
      <c r="AJ1761">
        <f t="shared" si="272"/>
        <v>0</v>
      </c>
      <c r="AK1761">
        <f t="shared" si="273"/>
        <v>0</v>
      </c>
      <c r="AL1761">
        <f t="shared" si="274"/>
        <v>0</v>
      </c>
      <c r="AM1761">
        <f t="shared" si="275"/>
        <v>0</v>
      </c>
      <c r="AN1761">
        <f t="shared" si="276"/>
        <v>0</v>
      </c>
      <c r="AO1761">
        <f t="shared" si="277"/>
        <v>0</v>
      </c>
      <c r="AP1761">
        <f t="shared" si="278"/>
        <v>0</v>
      </c>
      <c r="AQ1761">
        <f t="shared" si="279"/>
        <v>0</v>
      </c>
      <c r="AR1761" t="s">
        <v>11840</v>
      </c>
      <c r="AS1761">
        <v>231161</v>
      </c>
      <c r="AT1761">
        <v>403825</v>
      </c>
      <c r="AU1761" t="s">
        <v>54</v>
      </c>
      <c r="AV1761">
        <v>1</v>
      </c>
      <c r="AW1761">
        <v>2</v>
      </c>
      <c r="AX1761">
        <v>0</v>
      </c>
      <c r="AY1761">
        <v>2</v>
      </c>
      <c r="AZ1761" t="s">
        <v>4734</v>
      </c>
      <c r="BA1761" t="s">
        <v>4735</v>
      </c>
      <c r="BB1761">
        <v>17981</v>
      </c>
      <c r="BC1761" t="s">
        <v>4736</v>
      </c>
      <c r="BD1761" t="s">
        <v>73</v>
      </c>
      <c r="BE1761" t="s">
        <v>74</v>
      </c>
      <c r="BF1761">
        <v>107857</v>
      </c>
      <c r="BG1761" t="s">
        <v>75</v>
      </c>
      <c r="BH1761" t="s">
        <v>76</v>
      </c>
      <c r="BI1761" t="s">
        <v>77</v>
      </c>
      <c r="BJ1761" t="s">
        <v>78</v>
      </c>
    </row>
    <row r="1762" spans="1:62" x14ac:dyDescent="0.25">
      <c r="A1762">
        <v>302460</v>
      </c>
      <c r="B1762">
        <v>1209512</v>
      </c>
      <c r="C1762" t="s">
        <v>51</v>
      </c>
      <c r="D1762">
        <v>431046</v>
      </c>
      <c r="E1762" t="s">
        <v>52</v>
      </c>
      <c r="F1762" t="s">
        <v>53</v>
      </c>
      <c r="G1762">
        <v>3</v>
      </c>
      <c r="H1762">
        <v>110</v>
      </c>
      <c r="I1762">
        <v>73</v>
      </c>
      <c r="J1762">
        <v>6</v>
      </c>
      <c r="K1762" t="s">
        <v>2628</v>
      </c>
      <c r="L1762" t="s">
        <v>2629</v>
      </c>
      <c r="M1762" t="s">
        <v>2630</v>
      </c>
      <c r="N1762">
        <v>4984965</v>
      </c>
      <c r="O1762">
        <v>1</v>
      </c>
      <c r="P1762" t="s">
        <v>56</v>
      </c>
      <c r="Q1762">
        <v>1</v>
      </c>
      <c r="R1762" t="s">
        <v>57</v>
      </c>
      <c r="S1762" t="s">
        <v>4724</v>
      </c>
      <c r="T1762" t="s">
        <v>54</v>
      </c>
      <c r="U1762" t="b">
        <v>1</v>
      </c>
      <c r="V1762" t="s">
        <v>54</v>
      </c>
      <c r="W1762" t="s">
        <v>2727</v>
      </c>
      <c r="X1762" t="s">
        <v>54</v>
      </c>
      <c r="Y1762" t="s">
        <v>62</v>
      </c>
      <c r="Z1762" t="s">
        <v>54</v>
      </c>
      <c r="AA1762" t="s">
        <v>54</v>
      </c>
      <c r="AB1762" t="s">
        <v>54</v>
      </c>
      <c r="AC1762" t="s">
        <v>54</v>
      </c>
      <c r="AD1762">
        <v>0</v>
      </c>
      <c r="AE1762" t="s">
        <v>127</v>
      </c>
      <c r="AF1762">
        <v>1</v>
      </c>
      <c r="AG1762">
        <v>162364786</v>
      </c>
      <c r="AH1762">
        <f t="shared" si="270"/>
        <v>0</v>
      </c>
      <c r="AI1762">
        <f t="shared" si="271"/>
        <v>0</v>
      </c>
      <c r="AJ1762">
        <f t="shared" si="272"/>
        <v>0</v>
      </c>
      <c r="AK1762">
        <f t="shared" si="273"/>
        <v>0</v>
      </c>
      <c r="AL1762">
        <f t="shared" si="274"/>
        <v>0</v>
      </c>
      <c r="AM1762">
        <f t="shared" si="275"/>
        <v>0</v>
      </c>
      <c r="AN1762">
        <f t="shared" si="276"/>
        <v>0</v>
      </c>
      <c r="AO1762">
        <f t="shared" si="277"/>
        <v>0</v>
      </c>
      <c r="AP1762">
        <f t="shared" si="278"/>
        <v>0</v>
      </c>
      <c r="AQ1762">
        <f t="shared" si="279"/>
        <v>0</v>
      </c>
      <c r="AR1762" t="s">
        <v>11843</v>
      </c>
      <c r="AS1762">
        <v>231165</v>
      </c>
      <c r="AT1762">
        <v>403829</v>
      </c>
      <c r="AU1762" t="s">
        <v>54</v>
      </c>
      <c r="AV1762">
        <v>0</v>
      </c>
      <c r="AW1762">
        <v>0</v>
      </c>
      <c r="AX1762">
        <v>0</v>
      </c>
      <c r="AY1762">
        <v>4</v>
      </c>
      <c r="AZ1762" t="s">
        <v>4737</v>
      </c>
      <c r="BA1762" t="s">
        <v>4738</v>
      </c>
      <c r="BB1762">
        <v>99251</v>
      </c>
      <c r="BC1762" t="s">
        <v>4739</v>
      </c>
      <c r="BD1762" t="s">
        <v>112</v>
      </c>
      <c r="BE1762" t="s">
        <v>113</v>
      </c>
      <c r="BF1762">
        <v>108187</v>
      </c>
      <c r="BG1762" t="s">
        <v>75</v>
      </c>
      <c r="BH1762" t="s">
        <v>76</v>
      </c>
      <c r="BI1762" t="s">
        <v>77</v>
      </c>
      <c r="BJ1762" t="s">
        <v>78</v>
      </c>
    </row>
    <row r="1763" spans="1:62" x14ac:dyDescent="0.25">
      <c r="A1763">
        <v>302460</v>
      </c>
      <c r="B1763">
        <v>1209512</v>
      </c>
      <c r="C1763" t="s">
        <v>51</v>
      </c>
      <c r="D1763">
        <v>431046</v>
      </c>
      <c r="E1763" t="s">
        <v>52</v>
      </c>
      <c r="F1763" t="s">
        <v>53</v>
      </c>
      <c r="G1763">
        <v>3</v>
      </c>
      <c r="H1763">
        <v>110</v>
      </c>
      <c r="I1763">
        <v>73</v>
      </c>
      <c r="J1763">
        <v>6</v>
      </c>
      <c r="K1763" t="s">
        <v>2628</v>
      </c>
      <c r="L1763" t="s">
        <v>2629</v>
      </c>
      <c r="M1763" t="s">
        <v>2630</v>
      </c>
      <c r="N1763">
        <v>4984965</v>
      </c>
      <c r="O1763">
        <v>1</v>
      </c>
      <c r="P1763" t="s">
        <v>56</v>
      </c>
      <c r="Q1763">
        <v>1</v>
      </c>
      <c r="R1763" t="s">
        <v>57</v>
      </c>
      <c r="S1763" t="s">
        <v>4724</v>
      </c>
      <c r="T1763" t="s">
        <v>54</v>
      </c>
      <c r="U1763" t="b">
        <v>1</v>
      </c>
      <c r="V1763" t="s">
        <v>54</v>
      </c>
      <c r="W1763" t="s">
        <v>2727</v>
      </c>
      <c r="X1763" t="s">
        <v>54</v>
      </c>
      <c r="Y1763" t="s">
        <v>62</v>
      </c>
      <c r="Z1763" t="s">
        <v>54</v>
      </c>
      <c r="AA1763" t="s">
        <v>54</v>
      </c>
      <c r="AB1763" t="s">
        <v>54</v>
      </c>
      <c r="AC1763" t="s">
        <v>54</v>
      </c>
      <c r="AD1763">
        <v>0</v>
      </c>
      <c r="AE1763" t="s">
        <v>3087</v>
      </c>
      <c r="AF1763">
        <v>1</v>
      </c>
      <c r="AG1763">
        <v>162364942</v>
      </c>
      <c r="AH1763">
        <f t="shared" si="270"/>
        <v>0</v>
      </c>
      <c r="AI1763">
        <f t="shared" si="271"/>
        <v>0</v>
      </c>
      <c r="AJ1763">
        <f t="shared" si="272"/>
        <v>0</v>
      </c>
      <c r="AK1763">
        <f t="shared" si="273"/>
        <v>0</v>
      </c>
      <c r="AL1763">
        <f t="shared" si="274"/>
        <v>0</v>
      </c>
      <c r="AM1763">
        <f t="shared" si="275"/>
        <v>0</v>
      </c>
      <c r="AN1763">
        <f t="shared" si="276"/>
        <v>0</v>
      </c>
      <c r="AO1763">
        <f t="shared" si="277"/>
        <v>0</v>
      </c>
      <c r="AP1763">
        <f t="shared" si="278"/>
        <v>0</v>
      </c>
      <c r="AQ1763">
        <f t="shared" si="279"/>
        <v>0</v>
      </c>
      <c r="AR1763" t="s">
        <v>11844</v>
      </c>
      <c r="AS1763">
        <v>231105</v>
      </c>
      <c r="AT1763">
        <v>403769</v>
      </c>
      <c r="AU1763" t="s">
        <v>54</v>
      </c>
      <c r="AV1763">
        <v>0</v>
      </c>
      <c r="AW1763">
        <v>1</v>
      </c>
      <c r="AX1763">
        <v>0</v>
      </c>
      <c r="AY1763">
        <v>3</v>
      </c>
      <c r="AZ1763" t="s">
        <v>4740</v>
      </c>
      <c r="BA1763" t="s">
        <v>54</v>
      </c>
      <c r="BB1763">
        <v>72615</v>
      </c>
      <c r="BC1763" t="s">
        <v>4741</v>
      </c>
      <c r="BD1763" t="s">
        <v>118</v>
      </c>
      <c r="BE1763" t="s">
        <v>119</v>
      </c>
      <c r="BF1763">
        <v>30267</v>
      </c>
      <c r="BG1763" t="s">
        <v>75</v>
      </c>
      <c r="BH1763" t="s">
        <v>76</v>
      </c>
      <c r="BI1763" t="s">
        <v>77</v>
      </c>
      <c r="BJ1763" t="s">
        <v>78</v>
      </c>
    </row>
    <row r="1764" spans="1:62" x14ac:dyDescent="0.25">
      <c r="A1764">
        <v>302461</v>
      </c>
      <c r="B1764">
        <v>1209512</v>
      </c>
      <c r="C1764" t="s">
        <v>51</v>
      </c>
      <c r="D1764">
        <v>431046</v>
      </c>
      <c r="E1764" t="s">
        <v>52</v>
      </c>
      <c r="F1764" t="s">
        <v>53</v>
      </c>
      <c r="G1764">
        <v>3</v>
      </c>
      <c r="H1764">
        <v>110</v>
      </c>
      <c r="I1764">
        <v>73</v>
      </c>
      <c r="J1764">
        <v>5</v>
      </c>
      <c r="K1764" t="s">
        <v>2628</v>
      </c>
      <c r="L1764" t="s">
        <v>2629</v>
      </c>
      <c r="M1764" t="s">
        <v>2630</v>
      </c>
      <c r="N1764">
        <v>4972385</v>
      </c>
      <c r="O1764">
        <v>1</v>
      </c>
      <c r="P1764" t="s">
        <v>56</v>
      </c>
      <c r="Q1764">
        <v>1</v>
      </c>
      <c r="R1764" t="s">
        <v>57</v>
      </c>
      <c r="S1764" t="s">
        <v>4742</v>
      </c>
      <c r="T1764" t="s">
        <v>4743</v>
      </c>
      <c r="U1764" t="b">
        <v>0</v>
      </c>
      <c r="V1764" t="s">
        <v>4744</v>
      </c>
      <c r="W1764" t="s">
        <v>2020</v>
      </c>
      <c r="X1764" t="s">
        <v>54</v>
      </c>
      <c r="Y1764" t="s">
        <v>62</v>
      </c>
      <c r="Z1764" t="s">
        <v>54</v>
      </c>
      <c r="AA1764" t="s">
        <v>54</v>
      </c>
      <c r="AB1764" t="s">
        <v>54</v>
      </c>
      <c r="AC1764" t="s">
        <v>54</v>
      </c>
      <c r="AD1764">
        <v>0</v>
      </c>
      <c r="AE1764" t="s">
        <v>371</v>
      </c>
      <c r="AF1764">
        <v>1</v>
      </c>
      <c r="AG1764">
        <v>162253899</v>
      </c>
      <c r="AH1764">
        <f t="shared" si="270"/>
        <v>0</v>
      </c>
      <c r="AI1764">
        <f t="shared" si="271"/>
        <v>0</v>
      </c>
      <c r="AJ1764">
        <f t="shared" si="272"/>
        <v>0</v>
      </c>
      <c r="AK1764">
        <f t="shared" si="273"/>
        <v>0</v>
      </c>
      <c r="AL1764">
        <f t="shared" si="274"/>
        <v>0</v>
      </c>
      <c r="AM1764">
        <f t="shared" si="275"/>
        <v>0</v>
      </c>
      <c r="AN1764">
        <f t="shared" si="276"/>
        <v>0</v>
      </c>
      <c r="AO1764">
        <f t="shared" si="277"/>
        <v>0</v>
      </c>
      <c r="AP1764">
        <f t="shared" si="278"/>
        <v>0</v>
      </c>
      <c r="AQ1764">
        <f t="shared" si="279"/>
        <v>0</v>
      </c>
      <c r="AR1764" t="s">
        <v>11838</v>
      </c>
      <c r="AS1764">
        <v>231145</v>
      </c>
      <c r="AT1764">
        <v>403809</v>
      </c>
      <c r="AU1764" t="s">
        <v>54</v>
      </c>
      <c r="AV1764">
        <v>0</v>
      </c>
      <c r="AW1764">
        <v>0</v>
      </c>
      <c r="AX1764">
        <v>0</v>
      </c>
      <c r="AY1764">
        <v>9</v>
      </c>
      <c r="AZ1764" t="s">
        <v>4748</v>
      </c>
      <c r="BA1764" t="s">
        <v>4749</v>
      </c>
      <c r="BB1764">
        <v>134113</v>
      </c>
      <c r="BC1764" t="s">
        <v>4750</v>
      </c>
      <c r="BD1764" t="s">
        <v>73</v>
      </c>
      <c r="BE1764" t="s">
        <v>74</v>
      </c>
      <c r="BF1764">
        <v>107857</v>
      </c>
      <c r="BG1764" t="s">
        <v>75</v>
      </c>
      <c r="BH1764" t="s">
        <v>76</v>
      </c>
      <c r="BI1764" t="s">
        <v>77</v>
      </c>
      <c r="BJ1764" t="s">
        <v>78</v>
      </c>
    </row>
    <row r="1765" spans="1:62" x14ac:dyDescent="0.25">
      <c r="A1765">
        <v>302461</v>
      </c>
      <c r="B1765">
        <v>1209512</v>
      </c>
      <c r="C1765" t="s">
        <v>51</v>
      </c>
      <c r="D1765">
        <v>431046</v>
      </c>
      <c r="E1765" t="s">
        <v>52</v>
      </c>
      <c r="F1765" t="s">
        <v>53</v>
      </c>
      <c r="G1765">
        <v>3</v>
      </c>
      <c r="H1765">
        <v>110</v>
      </c>
      <c r="I1765">
        <v>73</v>
      </c>
      <c r="J1765">
        <v>5</v>
      </c>
      <c r="K1765" t="s">
        <v>2628</v>
      </c>
      <c r="L1765" t="s">
        <v>2629</v>
      </c>
      <c r="M1765" t="s">
        <v>2630</v>
      </c>
      <c r="N1765">
        <v>4972385</v>
      </c>
      <c r="O1765">
        <v>1</v>
      </c>
      <c r="P1765" t="s">
        <v>56</v>
      </c>
      <c r="Q1765">
        <v>1</v>
      </c>
      <c r="R1765" t="s">
        <v>57</v>
      </c>
      <c r="S1765" t="s">
        <v>4742</v>
      </c>
      <c r="T1765" t="s">
        <v>4743</v>
      </c>
      <c r="U1765" t="b">
        <v>0</v>
      </c>
      <c r="V1765" t="s">
        <v>4744</v>
      </c>
      <c r="W1765" t="s">
        <v>2020</v>
      </c>
      <c r="X1765" t="s">
        <v>54</v>
      </c>
      <c r="Y1765" t="s">
        <v>62</v>
      </c>
      <c r="Z1765" t="s">
        <v>54</v>
      </c>
      <c r="AA1765" t="s">
        <v>54</v>
      </c>
      <c r="AB1765" t="s">
        <v>54</v>
      </c>
      <c r="AC1765" t="s">
        <v>54</v>
      </c>
      <c r="AD1765">
        <v>1</v>
      </c>
      <c r="AE1765" t="s">
        <v>79</v>
      </c>
      <c r="AF1765">
        <v>1</v>
      </c>
      <c r="AG1765">
        <v>162254377</v>
      </c>
      <c r="AH1765">
        <f t="shared" si="270"/>
        <v>0</v>
      </c>
      <c r="AI1765">
        <f t="shared" si="271"/>
        <v>0</v>
      </c>
      <c r="AJ1765">
        <f t="shared" si="272"/>
        <v>0</v>
      </c>
      <c r="AK1765">
        <f t="shared" si="273"/>
        <v>0</v>
      </c>
      <c r="AL1765">
        <f t="shared" si="274"/>
        <v>0</v>
      </c>
      <c r="AM1765">
        <f t="shared" si="275"/>
        <v>0</v>
      </c>
      <c r="AN1765">
        <f t="shared" si="276"/>
        <v>0</v>
      </c>
      <c r="AO1765">
        <f t="shared" si="277"/>
        <v>0</v>
      </c>
      <c r="AP1765">
        <f t="shared" si="278"/>
        <v>0</v>
      </c>
      <c r="AQ1765">
        <f t="shared" si="279"/>
        <v>0</v>
      </c>
      <c r="AR1765" t="s">
        <v>11839</v>
      </c>
      <c r="AS1765">
        <v>231086</v>
      </c>
      <c r="AT1765">
        <v>403750</v>
      </c>
      <c r="AU1765" t="s">
        <v>54</v>
      </c>
      <c r="AV1765">
        <v>0</v>
      </c>
      <c r="AW1765">
        <v>0</v>
      </c>
      <c r="AX1765">
        <v>0</v>
      </c>
      <c r="AY1765">
        <v>1</v>
      </c>
      <c r="AZ1765" t="s">
        <v>4751</v>
      </c>
      <c r="BA1765" t="s">
        <v>4752</v>
      </c>
      <c r="BB1765">
        <v>50661</v>
      </c>
      <c r="BC1765" t="s">
        <v>4753</v>
      </c>
      <c r="BD1765" t="s">
        <v>67</v>
      </c>
      <c r="BE1765" t="s">
        <v>68</v>
      </c>
      <c r="BF1765">
        <v>30310</v>
      </c>
      <c r="BG1765" t="s">
        <v>75</v>
      </c>
      <c r="BH1765" t="s">
        <v>76</v>
      </c>
      <c r="BI1765" t="s">
        <v>77</v>
      </c>
      <c r="BJ1765" t="s">
        <v>78</v>
      </c>
    </row>
    <row r="1766" spans="1:62" x14ac:dyDescent="0.25">
      <c r="A1766">
        <v>302461</v>
      </c>
      <c r="B1766">
        <v>1209512</v>
      </c>
      <c r="C1766" t="s">
        <v>51</v>
      </c>
      <c r="D1766">
        <v>431046</v>
      </c>
      <c r="E1766" t="s">
        <v>52</v>
      </c>
      <c r="F1766" t="s">
        <v>53</v>
      </c>
      <c r="G1766">
        <v>3</v>
      </c>
      <c r="H1766">
        <v>110</v>
      </c>
      <c r="I1766">
        <v>73</v>
      </c>
      <c r="J1766">
        <v>5</v>
      </c>
      <c r="K1766" t="s">
        <v>2628</v>
      </c>
      <c r="L1766" t="s">
        <v>2629</v>
      </c>
      <c r="M1766" t="s">
        <v>2630</v>
      </c>
      <c r="N1766">
        <v>4972385</v>
      </c>
      <c r="O1766">
        <v>1</v>
      </c>
      <c r="P1766" t="s">
        <v>56</v>
      </c>
      <c r="Q1766">
        <v>1</v>
      </c>
      <c r="R1766" t="s">
        <v>57</v>
      </c>
      <c r="S1766" t="s">
        <v>4742</v>
      </c>
      <c r="T1766" t="s">
        <v>4743</v>
      </c>
      <c r="U1766" t="b">
        <v>0</v>
      </c>
      <c r="V1766" t="s">
        <v>4744</v>
      </c>
      <c r="W1766" t="s">
        <v>2020</v>
      </c>
      <c r="X1766" t="s">
        <v>54</v>
      </c>
      <c r="Y1766" t="s">
        <v>62</v>
      </c>
      <c r="Z1766" t="s">
        <v>54</v>
      </c>
      <c r="AA1766" t="s">
        <v>54</v>
      </c>
      <c r="AB1766" t="s">
        <v>54</v>
      </c>
      <c r="AC1766" t="s">
        <v>54</v>
      </c>
      <c r="AD1766">
        <v>1</v>
      </c>
      <c r="AE1766" t="s">
        <v>83</v>
      </c>
      <c r="AF1766">
        <v>1</v>
      </c>
      <c r="AG1766">
        <v>162254448</v>
      </c>
      <c r="AH1766">
        <f t="shared" si="270"/>
        <v>0</v>
      </c>
      <c r="AI1766">
        <f t="shared" si="271"/>
        <v>0</v>
      </c>
      <c r="AJ1766">
        <f t="shared" si="272"/>
        <v>0</v>
      </c>
      <c r="AK1766">
        <f t="shared" si="273"/>
        <v>0</v>
      </c>
      <c r="AL1766">
        <f t="shared" si="274"/>
        <v>0</v>
      </c>
      <c r="AM1766">
        <f t="shared" si="275"/>
        <v>0</v>
      </c>
      <c r="AN1766">
        <f t="shared" si="276"/>
        <v>0</v>
      </c>
      <c r="AO1766">
        <f t="shared" si="277"/>
        <v>0</v>
      </c>
      <c r="AP1766">
        <f t="shared" si="278"/>
        <v>0</v>
      </c>
      <c r="AQ1766">
        <f t="shared" si="279"/>
        <v>0</v>
      </c>
      <c r="AR1766" t="s">
        <v>11840</v>
      </c>
      <c r="AS1766">
        <v>231161</v>
      </c>
      <c r="AT1766">
        <v>403825</v>
      </c>
      <c r="AU1766" t="s">
        <v>54</v>
      </c>
      <c r="AV1766">
        <v>0</v>
      </c>
      <c r="AW1766">
        <v>0</v>
      </c>
      <c r="AX1766">
        <v>0</v>
      </c>
      <c r="AY1766">
        <v>1</v>
      </c>
      <c r="AZ1766" t="s">
        <v>4754</v>
      </c>
      <c r="BA1766" t="s">
        <v>4755</v>
      </c>
      <c r="BB1766">
        <v>46902</v>
      </c>
      <c r="BC1766" t="s">
        <v>4756</v>
      </c>
      <c r="BD1766" t="s">
        <v>73</v>
      </c>
      <c r="BE1766" t="s">
        <v>74</v>
      </c>
      <c r="BF1766">
        <v>107857</v>
      </c>
      <c r="BG1766" t="s">
        <v>75</v>
      </c>
      <c r="BH1766" t="s">
        <v>76</v>
      </c>
      <c r="BI1766" t="s">
        <v>77</v>
      </c>
      <c r="BJ1766" t="s">
        <v>78</v>
      </c>
    </row>
    <row r="1767" spans="1:62" x14ac:dyDescent="0.25">
      <c r="A1767">
        <v>302464</v>
      </c>
      <c r="B1767">
        <v>1209512</v>
      </c>
      <c r="C1767" t="s">
        <v>51</v>
      </c>
      <c r="D1767">
        <v>431046</v>
      </c>
      <c r="E1767" t="s">
        <v>52</v>
      </c>
      <c r="F1767" t="s">
        <v>53</v>
      </c>
      <c r="G1767">
        <v>3</v>
      </c>
      <c r="H1767">
        <v>110</v>
      </c>
      <c r="I1767">
        <v>73</v>
      </c>
      <c r="J1767">
        <v>18</v>
      </c>
      <c r="K1767" t="s">
        <v>2628</v>
      </c>
      <c r="L1767" t="s">
        <v>2629</v>
      </c>
      <c r="M1767" t="s">
        <v>2630</v>
      </c>
      <c r="N1767">
        <v>4972303</v>
      </c>
      <c r="O1767">
        <v>1</v>
      </c>
      <c r="P1767" t="s">
        <v>56</v>
      </c>
      <c r="Q1767">
        <v>1</v>
      </c>
      <c r="R1767" t="s">
        <v>57</v>
      </c>
      <c r="S1767" t="s">
        <v>4760</v>
      </c>
      <c r="T1767" t="s">
        <v>54</v>
      </c>
      <c r="U1767" t="b">
        <v>1</v>
      </c>
      <c r="V1767" t="s">
        <v>54</v>
      </c>
      <c r="W1767" t="s">
        <v>2020</v>
      </c>
      <c r="X1767" t="s">
        <v>54</v>
      </c>
      <c r="Y1767" t="s">
        <v>62</v>
      </c>
      <c r="Z1767" t="s">
        <v>54</v>
      </c>
      <c r="AA1767" t="s">
        <v>54</v>
      </c>
      <c r="AB1767" t="s">
        <v>54</v>
      </c>
      <c r="AC1767" t="s">
        <v>54</v>
      </c>
      <c r="AD1767">
        <v>0</v>
      </c>
      <c r="AE1767" t="s">
        <v>355</v>
      </c>
      <c r="AF1767">
        <v>1</v>
      </c>
      <c r="AG1767">
        <v>162253326</v>
      </c>
      <c r="AH1767">
        <f t="shared" si="270"/>
        <v>0</v>
      </c>
      <c r="AI1767">
        <f t="shared" si="271"/>
        <v>0</v>
      </c>
      <c r="AJ1767">
        <f t="shared" si="272"/>
        <v>0</v>
      </c>
      <c r="AK1767">
        <f t="shared" si="273"/>
        <v>0</v>
      </c>
      <c r="AL1767">
        <f t="shared" si="274"/>
        <v>0</v>
      </c>
      <c r="AM1767">
        <f t="shared" si="275"/>
        <v>0</v>
      </c>
      <c r="AN1767">
        <f t="shared" si="276"/>
        <v>0</v>
      </c>
      <c r="AO1767">
        <f t="shared" si="277"/>
        <v>0</v>
      </c>
      <c r="AP1767">
        <f t="shared" si="278"/>
        <v>0</v>
      </c>
      <c r="AQ1767">
        <f t="shared" si="279"/>
        <v>0</v>
      </c>
      <c r="AR1767" t="s">
        <v>11838</v>
      </c>
      <c r="AS1767">
        <v>231145</v>
      </c>
      <c r="AT1767">
        <v>403809</v>
      </c>
      <c r="AU1767" t="s">
        <v>54</v>
      </c>
      <c r="AV1767">
        <v>0</v>
      </c>
      <c r="AW1767">
        <v>4</v>
      </c>
      <c r="AX1767">
        <v>1</v>
      </c>
      <c r="AY1767">
        <v>12</v>
      </c>
      <c r="AZ1767" t="s">
        <v>4764</v>
      </c>
      <c r="BA1767" t="s">
        <v>4765</v>
      </c>
      <c r="BB1767">
        <v>236256</v>
      </c>
      <c r="BC1767" t="s">
        <v>4766</v>
      </c>
      <c r="BD1767" t="s">
        <v>73</v>
      </c>
      <c r="BE1767" t="s">
        <v>74</v>
      </c>
      <c r="BF1767">
        <v>107857</v>
      </c>
      <c r="BG1767" t="s">
        <v>75</v>
      </c>
      <c r="BH1767" t="s">
        <v>76</v>
      </c>
      <c r="BI1767" t="s">
        <v>77</v>
      </c>
      <c r="BJ1767" t="s">
        <v>78</v>
      </c>
    </row>
    <row r="1768" spans="1:62" x14ac:dyDescent="0.25">
      <c r="A1768">
        <v>302464</v>
      </c>
      <c r="B1768">
        <v>1209512</v>
      </c>
      <c r="C1768" t="s">
        <v>51</v>
      </c>
      <c r="D1768">
        <v>431046</v>
      </c>
      <c r="E1768" t="s">
        <v>52</v>
      </c>
      <c r="F1768" t="s">
        <v>53</v>
      </c>
      <c r="G1768">
        <v>3</v>
      </c>
      <c r="H1768">
        <v>110</v>
      </c>
      <c r="I1768">
        <v>73</v>
      </c>
      <c r="J1768">
        <v>18</v>
      </c>
      <c r="K1768" t="s">
        <v>2628</v>
      </c>
      <c r="L1768" t="s">
        <v>2629</v>
      </c>
      <c r="M1768" t="s">
        <v>2630</v>
      </c>
      <c r="N1768">
        <v>4972303</v>
      </c>
      <c r="O1768">
        <v>1</v>
      </c>
      <c r="P1768" t="s">
        <v>56</v>
      </c>
      <c r="Q1768">
        <v>1</v>
      </c>
      <c r="R1768" t="s">
        <v>57</v>
      </c>
      <c r="S1768" t="s">
        <v>4760</v>
      </c>
      <c r="T1768" t="s">
        <v>54</v>
      </c>
      <c r="U1768" t="b">
        <v>1</v>
      </c>
      <c r="V1768" t="s">
        <v>54</v>
      </c>
      <c r="W1768" t="s">
        <v>2020</v>
      </c>
      <c r="X1768" t="s">
        <v>54</v>
      </c>
      <c r="Y1768" t="s">
        <v>62</v>
      </c>
      <c r="Z1768" t="s">
        <v>54</v>
      </c>
      <c r="AA1768" t="s">
        <v>54</v>
      </c>
      <c r="AB1768" t="s">
        <v>54</v>
      </c>
      <c r="AC1768" t="s">
        <v>54</v>
      </c>
      <c r="AD1768">
        <v>0</v>
      </c>
      <c r="AE1768" t="s">
        <v>101</v>
      </c>
      <c r="AF1768">
        <v>1</v>
      </c>
      <c r="AG1768">
        <v>162254151</v>
      </c>
      <c r="AH1768">
        <f t="shared" si="270"/>
        <v>0</v>
      </c>
      <c r="AI1768">
        <f t="shared" si="271"/>
        <v>0</v>
      </c>
      <c r="AJ1768">
        <f t="shared" si="272"/>
        <v>0</v>
      </c>
      <c r="AK1768">
        <f t="shared" si="273"/>
        <v>0</v>
      </c>
      <c r="AL1768">
        <f t="shared" si="274"/>
        <v>0</v>
      </c>
      <c r="AM1768">
        <f t="shared" si="275"/>
        <v>0</v>
      </c>
      <c r="AN1768">
        <f t="shared" si="276"/>
        <v>0</v>
      </c>
      <c r="AO1768">
        <f t="shared" si="277"/>
        <v>0</v>
      </c>
      <c r="AP1768">
        <f t="shared" si="278"/>
        <v>0</v>
      </c>
      <c r="AQ1768">
        <f t="shared" si="279"/>
        <v>0</v>
      </c>
      <c r="AR1768" t="s">
        <v>11839</v>
      </c>
      <c r="AS1768">
        <v>231086</v>
      </c>
      <c r="AT1768">
        <v>403750</v>
      </c>
      <c r="AU1768" t="s">
        <v>54</v>
      </c>
      <c r="AV1768">
        <v>0</v>
      </c>
      <c r="AW1768">
        <v>0</v>
      </c>
      <c r="AX1768">
        <v>0</v>
      </c>
      <c r="AY1768">
        <v>2</v>
      </c>
      <c r="AZ1768" t="s">
        <v>4767</v>
      </c>
      <c r="BA1768" t="s">
        <v>4768</v>
      </c>
      <c r="BB1768">
        <v>28909</v>
      </c>
      <c r="BC1768" t="s">
        <v>4769</v>
      </c>
      <c r="BD1768" t="s">
        <v>67</v>
      </c>
      <c r="BE1768" t="s">
        <v>68</v>
      </c>
      <c r="BF1768">
        <v>30310</v>
      </c>
      <c r="BG1768" t="s">
        <v>75</v>
      </c>
      <c r="BH1768" t="s">
        <v>76</v>
      </c>
      <c r="BI1768" t="s">
        <v>77</v>
      </c>
      <c r="BJ1768" t="s">
        <v>78</v>
      </c>
    </row>
    <row r="1769" spans="1:62" x14ac:dyDescent="0.25">
      <c r="A1769">
        <v>302464</v>
      </c>
      <c r="B1769">
        <v>1209512</v>
      </c>
      <c r="C1769" t="s">
        <v>51</v>
      </c>
      <c r="D1769">
        <v>431046</v>
      </c>
      <c r="E1769" t="s">
        <v>52</v>
      </c>
      <c r="F1769" t="s">
        <v>53</v>
      </c>
      <c r="G1769">
        <v>3</v>
      </c>
      <c r="H1769">
        <v>110</v>
      </c>
      <c r="I1769">
        <v>73</v>
      </c>
      <c r="J1769">
        <v>18</v>
      </c>
      <c r="K1769" t="s">
        <v>2628</v>
      </c>
      <c r="L1769" t="s">
        <v>2629</v>
      </c>
      <c r="M1769" t="s">
        <v>2630</v>
      </c>
      <c r="N1769">
        <v>4972303</v>
      </c>
      <c r="O1769">
        <v>1</v>
      </c>
      <c r="P1769" t="s">
        <v>56</v>
      </c>
      <c r="Q1769">
        <v>1</v>
      </c>
      <c r="R1769" t="s">
        <v>57</v>
      </c>
      <c r="S1769" t="s">
        <v>4760</v>
      </c>
      <c r="T1769" t="s">
        <v>54</v>
      </c>
      <c r="U1769" t="b">
        <v>1</v>
      </c>
      <c r="V1769" t="s">
        <v>54</v>
      </c>
      <c r="W1769" t="s">
        <v>2020</v>
      </c>
      <c r="X1769" t="s">
        <v>54</v>
      </c>
      <c r="Y1769" t="s">
        <v>62</v>
      </c>
      <c r="Z1769" t="s">
        <v>54</v>
      </c>
      <c r="AA1769" t="s">
        <v>54</v>
      </c>
      <c r="AB1769" t="s">
        <v>54</v>
      </c>
      <c r="AC1769" t="s">
        <v>54</v>
      </c>
      <c r="AD1769">
        <v>1</v>
      </c>
      <c r="AE1769" t="s">
        <v>83</v>
      </c>
      <c r="AF1769">
        <v>1</v>
      </c>
      <c r="AG1769">
        <v>162254207</v>
      </c>
      <c r="AH1769">
        <f t="shared" si="270"/>
        <v>0</v>
      </c>
      <c r="AI1769">
        <f t="shared" si="271"/>
        <v>0</v>
      </c>
      <c r="AJ1769">
        <f t="shared" si="272"/>
        <v>0</v>
      </c>
      <c r="AK1769">
        <f t="shared" si="273"/>
        <v>0</v>
      </c>
      <c r="AL1769">
        <f t="shared" si="274"/>
        <v>0</v>
      </c>
      <c r="AM1769">
        <f t="shared" si="275"/>
        <v>0</v>
      </c>
      <c r="AN1769">
        <f t="shared" si="276"/>
        <v>0</v>
      </c>
      <c r="AO1769">
        <f t="shared" si="277"/>
        <v>0</v>
      </c>
      <c r="AP1769">
        <f t="shared" si="278"/>
        <v>0</v>
      </c>
      <c r="AQ1769">
        <f t="shared" si="279"/>
        <v>0</v>
      </c>
      <c r="AR1769" t="s">
        <v>11840</v>
      </c>
      <c r="AS1769">
        <v>231161</v>
      </c>
      <c r="AT1769">
        <v>403825</v>
      </c>
      <c r="AU1769" t="s">
        <v>54</v>
      </c>
      <c r="AV1769">
        <v>0</v>
      </c>
      <c r="AW1769">
        <v>0</v>
      </c>
      <c r="AX1769">
        <v>0</v>
      </c>
      <c r="AY1769">
        <v>1</v>
      </c>
      <c r="AZ1769" t="s">
        <v>4770</v>
      </c>
      <c r="BA1769" t="s">
        <v>4771</v>
      </c>
      <c r="BB1769">
        <v>68703</v>
      </c>
      <c r="BC1769" t="s">
        <v>4772</v>
      </c>
      <c r="BD1769" t="s">
        <v>73</v>
      </c>
      <c r="BE1769" t="s">
        <v>74</v>
      </c>
      <c r="BF1769">
        <v>107857</v>
      </c>
      <c r="BG1769" t="s">
        <v>75</v>
      </c>
      <c r="BH1769" t="s">
        <v>76</v>
      </c>
      <c r="BI1769" t="s">
        <v>77</v>
      </c>
      <c r="BJ1769" t="s">
        <v>78</v>
      </c>
    </row>
    <row r="1770" spans="1:62" x14ac:dyDescent="0.25">
      <c r="A1770">
        <v>302464</v>
      </c>
      <c r="B1770">
        <v>1209512</v>
      </c>
      <c r="C1770" t="s">
        <v>51</v>
      </c>
      <c r="D1770">
        <v>431046</v>
      </c>
      <c r="E1770" t="s">
        <v>52</v>
      </c>
      <c r="F1770" t="s">
        <v>53</v>
      </c>
      <c r="G1770">
        <v>3</v>
      </c>
      <c r="H1770">
        <v>110</v>
      </c>
      <c r="I1770">
        <v>73</v>
      </c>
      <c r="J1770">
        <v>18</v>
      </c>
      <c r="K1770" t="s">
        <v>2628</v>
      </c>
      <c r="L1770" t="s">
        <v>2629</v>
      </c>
      <c r="M1770" t="s">
        <v>2630</v>
      </c>
      <c r="N1770">
        <v>4972303</v>
      </c>
      <c r="O1770">
        <v>1</v>
      </c>
      <c r="P1770" t="s">
        <v>56</v>
      </c>
      <c r="Q1770">
        <v>1</v>
      </c>
      <c r="R1770" t="s">
        <v>57</v>
      </c>
      <c r="S1770" t="s">
        <v>4760</v>
      </c>
      <c r="T1770" t="s">
        <v>54</v>
      </c>
      <c r="U1770" t="b">
        <v>1</v>
      </c>
      <c r="V1770" t="s">
        <v>54</v>
      </c>
      <c r="W1770" t="s">
        <v>2020</v>
      </c>
      <c r="X1770" t="s">
        <v>54</v>
      </c>
      <c r="Y1770" t="s">
        <v>62</v>
      </c>
      <c r="Z1770" t="s">
        <v>54</v>
      </c>
      <c r="AA1770" t="s">
        <v>54</v>
      </c>
      <c r="AB1770" t="s">
        <v>54</v>
      </c>
      <c r="AC1770" t="s">
        <v>54</v>
      </c>
      <c r="AD1770">
        <v>0</v>
      </c>
      <c r="AE1770" t="s">
        <v>222</v>
      </c>
      <c r="AF1770">
        <v>1</v>
      </c>
      <c r="AG1770">
        <v>162254315</v>
      </c>
      <c r="AH1770">
        <f t="shared" si="270"/>
        <v>0</v>
      </c>
      <c r="AI1770">
        <f t="shared" si="271"/>
        <v>0</v>
      </c>
      <c r="AJ1770">
        <f t="shared" si="272"/>
        <v>0</v>
      </c>
      <c r="AK1770">
        <f t="shared" si="273"/>
        <v>0</v>
      </c>
      <c r="AL1770">
        <f t="shared" si="274"/>
        <v>0</v>
      </c>
      <c r="AM1770">
        <f t="shared" si="275"/>
        <v>0</v>
      </c>
      <c r="AN1770">
        <f t="shared" si="276"/>
        <v>0</v>
      </c>
      <c r="AO1770">
        <f t="shared" si="277"/>
        <v>0</v>
      </c>
      <c r="AP1770">
        <f t="shared" si="278"/>
        <v>0</v>
      </c>
      <c r="AQ1770">
        <f t="shared" si="279"/>
        <v>0</v>
      </c>
      <c r="AR1770" t="s">
        <v>11843</v>
      </c>
      <c r="AS1770">
        <v>231165</v>
      </c>
      <c r="AT1770">
        <v>403829</v>
      </c>
      <c r="AU1770" t="s">
        <v>54</v>
      </c>
      <c r="AV1770">
        <v>0</v>
      </c>
      <c r="AW1770">
        <v>2</v>
      </c>
      <c r="AX1770">
        <v>0</v>
      </c>
      <c r="AY1770">
        <v>7</v>
      </c>
      <c r="AZ1770" t="s">
        <v>4567</v>
      </c>
      <c r="BA1770" t="s">
        <v>4773</v>
      </c>
      <c r="BB1770">
        <v>33678</v>
      </c>
      <c r="BC1770" t="s">
        <v>4774</v>
      </c>
      <c r="BD1770" t="s">
        <v>112</v>
      </c>
      <c r="BE1770" t="s">
        <v>113</v>
      </c>
      <c r="BF1770">
        <v>108187</v>
      </c>
      <c r="BG1770" t="s">
        <v>75</v>
      </c>
      <c r="BH1770" t="s">
        <v>76</v>
      </c>
      <c r="BI1770" t="s">
        <v>77</v>
      </c>
      <c r="BJ1770" t="s">
        <v>78</v>
      </c>
    </row>
    <row r="1771" spans="1:62" x14ac:dyDescent="0.25">
      <c r="A1771">
        <v>302464</v>
      </c>
      <c r="B1771">
        <v>1209512</v>
      </c>
      <c r="C1771" t="s">
        <v>51</v>
      </c>
      <c r="D1771">
        <v>431046</v>
      </c>
      <c r="E1771" t="s">
        <v>52</v>
      </c>
      <c r="F1771" t="s">
        <v>53</v>
      </c>
      <c r="G1771">
        <v>3</v>
      </c>
      <c r="H1771">
        <v>110</v>
      </c>
      <c r="I1771">
        <v>73</v>
      </c>
      <c r="J1771">
        <v>18</v>
      </c>
      <c r="K1771" t="s">
        <v>2628</v>
      </c>
      <c r="L1771" t="s">
        <v>2629</v>
      </c>
      <c r="M1771" t="s">
        <v>2630</v>
      </c>
      <c r="N1771">
        <v>4972303</v>
      </c>
      <c r="O1771">
        <v>1</v>
      </c>
      <c r="P1771" t="s">
        <v>56</v>
      </c>
      <c r="Q1771">
        <v>1</v>
      </c>
      <c r="R1771" t="s">
        <v>57</v>
      </c>
      <c r="S1771" t="s">
        <v>4760</v>
      </c>
      <c r="T1771" t="s">
        <v>54</v>
      </c>
      <c r="U1771" t="b">
        <v>1</v>
      </c>
      <c r="V1771" t="s">
        <v>54</v>
      </c>
      <c r="W1771" t="s">
        <v>2020</v>
      </c>
      <c r="X1771" t="s">
        <v>54</v>
      </c>
      <c r="Y1771" t="s">
        <v>62</v>
      </c>
      <c r="Z1771" t="s">
        <v>54</v>
      </c>
      <c r="AA1771" t="s">
        <v>54</v>
      </c>
      <c r="AB1771" t="s">
        <v>54</v>
      </c>
      <c r="AC1771" t="s">
        <v>54</v>
      </c>
      <c r="AD1771">
        <v>1</v>
      </c>
      <c r="AE1771" t="s">
        <v>114</v>
      </c>
      <c r="AF1771">
        <v>1</v>
      </c>
      <c r="AG1771">
        <v>162254520</v>
      </c>
      <c r="AH1771">
        <f t="shared" si="270"/>
        <v>0</v>
      </c>
      <c r="AI1771">
        <f t="shared" si="271"/>
        <v>0</v>
      </c>
      <c r="AJ1771">
        <f t="shared" si="272"/>
        <v>0</v>
      </c>
      <c r="AK1771">
        <f t="shared" si="273"/>
        <v>0</v>
      </c>
      <c r="AL1771">
        <f t="shared" si="274"/>
        <v>0</v>
      </c>
      <c r="AM1771">
        <f t="shared" si="275"/>
        <v>0</v>
      </c>
      <c r="AN1771">
        <f t="shared" si="276"/>
        <v>0</v>
      </c>
      <c r="AO1771">
        <f t="shared" si="277"/>
        <v>0</v>
      </c>
      <c r="AP1771">
        <f t="shared" si="278"/>
        <v>0</v>
      </c>
      <c r="AQ1771">
        <f t="shared" si="279"/>
        <v>0</v>
      </c>
      <c r="AR1771" t="s">
        <v>11844</v>
      </c>
      <c r="AS1771">
        <v>231105</v>
      </c>
      <c r="AT1771">
        <v>403769</v>
      </c>
      <c r="AU1771" t="s">
        <v>54</v>
      </c>
      <c r="AV1771">
        <v>0</v>
      </c>
      <c r="AW1771">
        <v>0</v>
      </c>
      <c r="AX1771">
        <v>0</v>
      </c>
      <c r="AY1771">
        <v>1</v>
      </c>
      <c r="AZ1771" t="s">
        <v>4757</v>
      </c>
      <c r="BA1771" t="s">
        <v>4775</v>
      </c>
      <c r="BB1771">
        <v>64651</v>
      </c>
      <c r="BC1771" t="s">
        <v>4776</v>
      </c>
      <c r="BD1771" t="s">
        <v>118</v>
      </c>
      <c r="BE1771" t="s">
        <v>119</v>
      </c>
      <c r="BF1771">
        <v>30267</v>
      </c>
      <c r="BG1771" t="s">
        <v>75</v>
      </c>
      <c r="BH1771" t="s">
        <v>76</v>
      </c>
      <c r="BI1771" t="s">
        <v>77</v>
      </c>
      <c r="BJ1771" t="s">
        <v>78</v>
      </c>
    </row>
    <row r="1772" spans="1:62" x14ac:dyDescent="0.25">
      <c r="A1772">
        <v>302464</v>
      </c>
      <c r="B1772">
        <v>1209512</v>
      </c>
      <c r="C1772" t="s">
        <v>51</v>
      </c>
      <c r="D1772">
        <v>431046</v>
      </c>
      <c r="E1772" t="s">
        <v>52</v>
      </c>
      <c r="F1772" t="s">
        <v>53</v>
      </c>
      <c r="G1772">
        <v>3</v>
      </c>
      <c r="H1772">
        <v>110</v>
      </c>
      <c r="I1772">
        <v>73</v>
      </c>
      <c r="J1772">
        <v>18</v>
      </c>
      <c r="K1772" t="s">
        <v>2628</v>
      </c>
      <c r="L1772" t="s">
        <v>2629</v>
      </c>
      <c r="M1772" t="s">
        <v>2630</v>
      </c>
      <c r="N1772">
        <v>4972303</v>
      </c>
      <c r="O1772">
        <v>1</v>
      </c>
      <c r="P1772" t="s">
        <v>56</v>
      </c>
      <c r="Q1772">
        <v>1</v>
      </c>
      <c r="R1772" t="s">
        <v>57</v>
      </c>
      <c r="S1772" t="s">
        <v>4760</v>
      </c>
      <c r="T1772" t="s">
        <v>54</v>
      </c>
      <c r="U1772" t="b">
        <v>1</v>
      </c>
      <c r="V1772" t="s">
        <v>54</v>
      </c>
      <c r="W1772" t="s">
        <v>2020</v>
      </c>
      <c r="X1772" t="s">
        <v>54</v>
      </c>
      <c r="Y1772" t="s">
        <v>62</v>
      </c>
      <c r="Z1772" t="s">
        <v>54</v>
      </c>
      <c r="AA1772" t="s">
        <v>54</v>
      </c>
      <c r="AB1772" t="s">
        <v>54</v>
      </c>
      <c r="AC1772" t="s">
        <v>54</v>
      </c>
      <c r="AD1772">
        <v>0</v>
      </c>
      <c r="AE1772" t="s">
        <v>2708</v>
      </c>
      <c r="AF1772">
        <v>1</v>
      </c>
      <c r="AG1772">
        <v>162254604</v>
      </c>
      <c r="AH1772">
        <f t="shared" si="270"/>
        <v>0</v>
      </c>
      <c r="AI1772">
        <f t="shared" si="271"/>
        <v>0</v>
      </c>
      <c r="AJ1772">
        <f t="shared" si="272"/>
        <v>0</v>
      </c>
      <c r="AK1772">
        <f t="shared" si="273"/>
        <v>0</v>
      </c>
      <c r="AL1772">
        <f t="shared" si="274"/>
        <v>0</v>
      </c>
      <c r="AM1772">
        <f t="shared" si="275"/>
        <v>0</v>
      </c>
      <c r="AN1772">
        <f t="shared" si="276"/>
        <v>0</v>
      </c>
      <c r="AO1772">
        <f t="shared" si="277"/>
        <v>0</v>
      </c>
      <c r="AP1772">
        <f t="shared" si="278"/>
        <v>0</v>
      </c>
      <c r="AQ1772">
        <f t="shared" si="279"/>
        <v>0</v>
      </c>
      <c r="AR1772" t="s">
        <v>11848</v>
      </c>
      <c r="AS1772">
        <v>231150</v>
      </c>
      <c r="AT1772">
        <v>403814</v>
      </c>
      <c r="AU1772" t="s">
        <v>54</v>
      </c>
      <c r="AV1772">
        <v>0</v>
      </c>
      <c r="AW1772">
        <v>1</v>
      </c>
      <c r="AX1772">
        <v>0</v>
      </c>
      <c r="AY1772">
        <v>7</v>
      </c>
      <c r="AZ1772" t="s">
        <v>4777</v>
      </c>
      <c r="BA1772" t="s">
        <v>4778</v>
      </c>
      <c r="BB1772">
        <v>74088</v>
      </c>
      <c r="BC1772" t="s">
        <v>4779</v>
      </c>
      <c r="BD1772" t="s">
        <v>177</v>
      </c>
      <c r="BE1772" t="s">
        <v>74</v>
      </c>
      <c r="BF1772">
        <v>107857</v>
      </c>
      <c r="BG1772" t="s">
        <v>75</v>
      </c>
      <c r="BH1772" t="s">
        <v>76</v>
      </c>
      <c r="BI1772" t="s">
        <v>77</v>
      </c>
      <c r="BJ1772" t="s">
        <v>78</v>
      </c>
    </row>
    <row r="1773" spans="1:62" x14ac:dyDescent="0.25">
      <c r="A1773">
        <v>302464</v>
      </c>
      <c r="B1773">
        <v>1209512</v>
      </c>
      <c r="C1773" t="s">
        <v>51</v>
      </c>
      <c r="D1773">
        <v>431046</v>
      </c>
      <c r="E1773" t="s">
        <v>52</v>
      </c>
      <c r="F1773" t="s">
        <v>53</v>
      </c>
      <c r="G1773">
        <v>3</v>
      </c>
      <c r="H1773">
        <v>110</v>
      </c>
      <c r="I1773">
        <v>73</v>
      </c>
      <c r="J1773">
        <v>18</v>
      </c>
      <c r="K1773" t="s">
        <v>2628</v>
      </c>
      <c r="L1773" t="s">
        <v>2629</v>
      </c>
      <c r="M1773" t="s">
        <v>2630</v>
      </c>
      <c r="N1773">
        <v>4972303</v>
      </c>
      <c r="O1773">
        <v>1</v>
      </c>
      <c r="P1773" t="s">
        <v>56</v>
      </c>
      <c r="Q1773">
        <v>1</v>
      </c>
      <c r="R1773" t="s">
        <v>57</v>
      </c>
      <c r="S1773" t="s">
        <v>4760</v>
      </c>
      <c r="T1773" t="s">
        <v>54</v>
      </c>
      <c r="U1773" t="b">
        <v>1</v>
      </c>
      <c r="V1773" t="s">
        <v>54</v>
      </c>
      <c r="W1773" t="s">
        <v>2020</v>
      </c>
      <c r="X1773" t="s">
        <v>54</v>
      </c>
      <c r="Y1773" t="s">
        <v>62</v>
      </c>
      <c r="Z1773" t="s">
        <v>54</v>
      </c>
      <c r="AA1773" t="s">
        <v>54</v>
      </c>
      <c r="AB1773" t="s">
        <v>54</v>
      </c>
      <c r="AC1773" t="s">
        <v>54</v>
      </c>
      <c r="AD1773">
        <v>1</v>
      </c>
      <c r="AE1773" t="s">
        <v>178</v>
      </c>
      <c r="AF1773">
        <v>1</v>
      </c>
      <c r="AG1773">
        <v>162255100</v>
      </c>
      <c r="AH1773">
        <f t="shared" si="270"/>
        <v>0</v>
      </c>
      <c r="AI1773">
        <f t="shared" si="271"/>
        <v>0</v>
      </c>
      <c r="AJ1773">
        <f t="shared" si="272"/>
        <v>0</v>
      </c>
      <c r="AK1773">
        <f t="shared" si="273"/>
        <v>0</v>
      </c>
      <c r="AL1773">
        <f t="shared" si="274"/>
        <v>0</v>
      </c>
      <c r="AM1773">
        <f t="shared" si="275"/>
        <v>0</v>
      </c>
      <c r="AN1773">
        <f t="shared" si="276"/>
        <v>0</v>
      </c>
      <c r="AO1773">
        <f t="shared" si="277"/>
        <v>0</v>
      </c>
      <c r="AP1773">
        <f t="shared" si="278"/>
        <v>0</v>
      </c>
      <c r="AQ1773">
        <f t="shared" si="279"/>
        <v>0</v>
      </c>
      <c r="AR1773" t="s">
        <v>11849</v>
      </c>
      <c r="AS1773">
        <v>231125</v>
      </c>
      <c r="AT1773">
        <v>403789</v>
      </c>
      <c r="AU1773" t="s">
        <v>54</v>
      </c>
      <c r="AV1773">
        <v>0</v>
      </c>
      <c r="AW1773">
        <v>0</v>
      </c>
      <c r="AX1773">
        <v>0</v>
      </c>
      <c r="AY1773">
        <v>1</v>
      </c>
      <c r="AZ1773" t="s">
        <v>4780</v>
      </c>
      <c r="BA1773" t="s">
        <v>4781</v>
      </c>
      <c r="BB1773">
        <v>14907</v>
      </c>
      <c r="BC1773" t="s">
        <v>4782</v>
      </c>
      <c r="BD1773" t="s">
        <v>182</v>
      </c>
      <c r="BE1773" t="s">
        <v>183</v>
      </c>
      <c r="BF1773">
        <v>30454</v>
      </c>
      <c r="BG1773" t="s">
        <v>75</v>
      </c>
      <c r="BH1773" t="s">
        <v>76</v>
      </c>
      <c r="BI1773" t="s">
        <v>77</v>
      </c>
      <c r="BJ1773" t="s">
        <v>78</v>
      </c>
    </row>
    <row r="1774" spans="1:62" x14ac:dyDescent="0.25">
      <c r="A1774">
        <v>302464</v>
      </c>
      <c r="B1774">
        <v>1209512</v>
      </c>
      <c r="C1774" t="s">
        <v>51</v>
      </c>
      <c r="D1774">
        <v>431046</v>
      </c>
      <c r="E1774" t="s">
        <v>52</v>
      </c>
      <c r="F1774" t="s">
        <v>53</v>
      </c>
      <c r="G1774">
        <v>3</v>
      </c>
      <c r="H1774">
        <v>110</v>
      </c>
      <c r="I1774">
        <v>73</v>
      </c>
      <c r="J1774">
        <v>18</v>
      </c>
      <c r="K1774" t="s">
        <v>2628</v>
      </c>
      <c r="L1774" t="s">
        <v>2629</v>
      </c>
      <c r="M1774" t="s">
        <v>2630</v>
      </c>
      <c r="N1774">
        <v>4972303</v>
      </c>
      <c r="O1774">
        <v>1</v>
      </c>
      <c r="P1774" t="s">
        <v>56</v>
      </c>
      <c r="Q1774">
        <v>1</v>
      </c>
      <c r="R1774" t="s">
        <v>57</v>
      </c>
      <c r="S1774" t="s">
        <v>4760</v>
      </c>
      <c r="T1774" t="s">
        <v>54</v>
      </c>
      <c r="U1774" t="b">
        <v>1</v>
      </c>
      <c r="V1774" t="s">
        <v>54</v>
      </c>
      <c r="W1774" t="s">
        <v>2020</v>
      </c>
      <c r="X1774" t="s">
        <v>54</v>
      </c>
      <c r="Y1774" t="s">
        <v>62</v>
      </c>
      <c r="Z1774" t="s">
        <v>54</v>
      </c>
      <c r="AA1774" t="s">
        <v>54</v>
      </c>
      <c r="AB1774" t="s">
        <v>54</v>
      </c>
      <c r="AC1774" t="s">
        <v>54</v>
      </c>
      <c r="AD1774">
        <v>1</v>
      </c>
      <c r="AE1774" t="s">
        <v>127</v>
      </c>
      <c r="AF1774">
        <v>1</v>
      </c>
      <c r="AG1774">
        <v>162255144</v>
      </c>
      <c r="AH1774">
        <f t="shared" si="270"/>
        <v>0</v>
      </c>
      <c r="AI1774">
        <f t="shared" si="271"/>
        <v>0</v>
      </c>
      <c r="AJ1774">
        <f t="shared" si="272"/>
        <v>0</v>
      </c>
      <c r="AK1774">
        <f t="shared" si="273"/>
        <v>0</v>
      </c>
      <c r="AL1774">
        <f t="shared" si="274"/>
        <v>0</v>
      </c>
      <c r="AM1774">
        <f t="shared" si="275"/>
        <v>0</v>
      </c>
      <c r="AN1774">
        <f t="shared" si="276"/>
        <v>0</v>
      </c>
      <c r="AO1774">
        <f t="shared" si="277"/>
        <v>0</v>
      </c>
      <c r="AP1774">
        <f t="shared" si="278"/>
        <v>0</v>
      </c>
      <c r="AQ1774">
        <f t="shared" si="279"/>
        <v>0</v>
      </c>
      <c r="AR1774" t="s">
        <v>11850</v>
      </c>
      <c r="AS1774">
        <v>231065</v>
      </c>
      <c r="AT1774">
        <v>403729</v>
      </c>
      <c r="AU1774" t="s">
        <v>54</v>
      </c>
      <c r="AV1774">
        <v>0</v>
      </c>
      <c r="AW1774">
        <v>0</v>
      </c>
      <c r="AX1774">
        <v>0</v>
      </c>
      <c r="AY1774">
        <v>1</v>
      </c>
      <c r="AZ1774" t="s">
        <v>4783</v>
      </c>
      <c r="BA1774" t="s">
        <v>4784</v>
      </c>
      <c r="BB1774">
        <v>12072</v>
      </c>
      <c r="BC1774" t="s">
        <v>4785</v>
      </c>
      <c r="BD1774" t="s">
        <v>182</v>
      </c>
      <c r="BE1774" t="s">
        <v>187</v>
      </c>
      <c r="BF1774">
        <v>30453</v>
      </c>
      <c r="BG1774" t="s">
        <v>75</v>
      </c>
      <c r="BH1774" t="s">
        <v>76</v>
      </c>
      <c r="BI1774" t="s">
        <v>77</v>
      </c>
      <c r="BJ1774" t="s">
        <v>78</v>
      </c>
    </row>
    <row r="1775" spans="1:62" x14ac:dyDescent="0.25">
      <c r="A1775">
        <v>302464</v>
      </c>
      <c r="B1775">
        <v>1209512</v>
      </c>
      <c r="C1775" t="s">
        <v>51</v>
      </c>
      <c r="D1775">
        <v>431046</v>
      </c>
      <c r="E1775" t="s">
        <v>52</v>
      </c>
      <c r="F1775" t="s">
        <v>53</v>
      </c>
      <c r="G1775">
        <v>3</v>
      </c>
      <c r="H1775">
        <v>110</v>
      </c>
      <c r="I1775">
        <v>73</v>
      </c>
      <c r="J1775">
        <v>18</v>
      </c>
      <c r="K1775" t="s">
        <v>2628</v>
      </c>
      <c r="L1775" t="s">
        <v>2629</v>
      </c>
      <c r="M1775" t="s">
        <v>2630</v>
      </c>
      <c r="N1775">
        <v>4972303</v>
      </c>
      <c r="O1775">
        <v>1</v>
      </c>
      <c r="P1775" t="s">
        <v>56</v>
      </c>
      <c r="Q1775">
        <v>1</v>
      </c>
      <c r="R1775" t="s">
        <v>57</v>
      </c>
      <c r="S1775" t="s">
        <v>4760</v>
      </c>
      <c r="T1775" t="s">
        <v>54</v>
      </c>
      <c r="U1775" t="b">
        <v>1</v>
      </c>
      <c r="V1775" t="s">
        <v>54</v>
      </c>
      <c r="W1775" t="s">
        <v>2020</v>
      </c>
      <c r="X1775" t="s">
        <v>54</v>
      </c>
      <c r="Y1775" t="s">
        <v>62</v>
      </c>
      <c r="Z1775" t="s">
        <v>54</v>
      </c>
      <c r="AA1775" t="s">
        <v>54</v>
      </c>
      <c r="AB1775" t="s">
        <v>54</v>
      </c>
      <c r="AC1775" t="s">
        <v>54</v>
      </c>
      <c r="AD1775">
        <v>1</v>
      </c>
      <c r="AE1775" t="s">
        <v>188</v>
      </c>
      <c r="AF1775">
        <v>1</v>
      </c>
      <c r="AG1775">
        <v>162255190</v>
      </c>
      <c r="AH1775">
        <f t="shared" si="270"/>
        <v>0</v>
      </c>
      <c r="AI1775">
        <f t="shared" si="271"/>
        <v>0</v>
      </c>
      <c r="AJ1775">
        <f t="shared" si="272"/>
        <v>0</v>
      </c>
      <c r="AK1775">
        <f t="shared" si="273"/>
        <v>0</v>
      </c>
      <c r="AL1775">
        <f t="shared" si="274"/>
        <v>0</v>
      </c>
      <c r="AM1775">
        <f t="shared" si="275"/>
        <v>0</v>
      </c>
      <c r="AN1775">
        <f t="shared" si="276"/>
        <v>0</v>
      </c>
      <c r="AO1775">
        <f t="shared" si="277"/>
        <v>0</v>
      </c>
      <c r="AP1775">
        <f t="shared" si="278"/>
        <v>0</v>
      </c>
      <c r="AQ1775">
        <f t="shared" si="279"/>
        <v>0</v>
      </c>
      <c r="AR1775" t="s">
        <v>11851</v>
      </c>
      <c r="AS1775">
        <v>231108</v>
      </c>
      <c r="AT1775">
        <v>403772</v>
      </c>
      <c r="AU1775" t="s">
        <v>54</v>
      </c>
      <c r="AV1775">
        <v>0</v>
      </c>
      <c r="AW1775">
        <v>0</v>
      </c>
      <c r="AX1775">
        <v>0</v>
      </c>
      <c r="AY1775">
        <v>1</v>
      </c>
      <c r="AZ1775" t="s">
        <v>4786</v>
      </c>
      <c r="BA1775" t="s">
        <v>4787</v>
      </c>
      <c r="BB1775">
        <v>22915</v>
      </c>
      <c r="BC1775" t="s">
        <v>4788</v>
      </c>
      <c r="BD1775" t="s">
        <v>118</v>
      </c>
      <c r="BE1775" t="s">
        <v>119</v>
      </c>
      <c r="BF1775">
        <v>30267</v>
      </c>
      <c r="BG1775" t="s">
        <v>75</v>
      </c>
      <c r="BH1775" t="s">
        <v>76</v>
      </c>
      <c r="BI1775" t="s">
        <v>77</v>
      </c>
      <c r="BJ1775" t="s">
        <v>78</v>
      </c>
    </row>
    <row r="1776" spans="1:62" x14ac:dyDescent="0.25">
      <c r="A1776">
        <v>302464</v>
      </c>
      <c r="B1776">
        <v>1209512</v>
      </c>
      <c r="C1776" t="s">
        <v>51</v>
      </c>
      <c r="D1776">
        <v>431046</v>
      </c>
      <c r="E1776" t="s">
        <v>52</v>
      </c>
      <c r="F1776" t="s">
        <v>53</v>
      </c>
      <c r="G1776">
        <v>3</v>
      </c>
      <c r="H1776">
        <v>110</v>
      </c>
      <c r="I1776">
        <v>73</v>
      </c>
      <c r="J1776">
        <v>18</v>
      </c>
      <c r="K1776" t="s">
        <v>2628</v>
      </c>
      <c r="L1776" t="s">
        <v>2629</v>
      </c>
      <c r="M1776" t="s">
        <v>2630</v>
      </c>
      <c r="N1776">
        <v>4972303</v>
      </c>
      <c r="O1776">
        <v>1</v>
      </c>
      <c r="P1776" t="s">
        <v>56</v>
      </c>
      <c r="Q1776">
        <v>1</v>
      </c>
      <c r="R1776" t="s">
        <v>57</v>
      </c>
      <c r="S1776" t="s">
        <v>4760</v>
      </c>
      <c r="T1776" t="s">
        <v>54</v>
      </c>
      <c r="U1776" t="b">
        <v>1</v>
      </c>
      <c r="V1776" t="s">
        <v>54</v>
      </c>
      <c r="W1776" t="s">
        <v>2020</v>
      </c>
      <c r="X1776" t="s">
        <v>54</v>
      </c>
      <c r="Y1776" t="s">
        <v>62</v>
      </c>
      <c r="Z1776" t="s">
        <v>54</v>
      </c>
      <c r="AA1776" t="s">
        <v>54</v>
      </c>
      <c r="AB1776" t="s">
        <v>54</v>
      </c>
      <c r="AC1776" t="s">
        <v>54</v>
      </c>
      <c r="AD1776">
        <v>0</v>
      </c>
      <c r="AE1776" t="s">
        <v>79</v>
      </c>
      <c r="AF1776">
        <v>1</v>
      </c>
      <c r="AG1776">
        <v>162255263</v>
      </c>
      <c r="AH1776">
        <f t="shared" si="270"/>
        <v>0</v>
      </c>
      <c r="AI1776">
        <f t="shared" si="271"/>
        <v>0</v>
      </c>
      <c r="AJ1776">
        <f t="shared" si="272"/>
        <v>0</v>
      </c>
      <c r="AK1776">
        <f t="shared" si="273"/>
        <v>0</v>
      </c>
      <c r="AL1776">
        <f t="shared" si="274"/>
        <v>0</v>
      </c>
      <c r="AM1776">
        <f t="shared" si="275"/>
        <v>0</v>
      </c>
      <c r="AN1776">
        <f t="shared" si="276"/>
        <v>0</v>
      </c>
      <c r="AO1776">
        <f t="shared" si="277"/>
        <v>0</v>
      </c>
      <c r="AP1776">
        <f t="shared" si="278"/>
        <v>0</v>
      </c>
      <c r="AQ1776">
        <f t="shared" si="279"/>
        <v>0</v>
      </c>
      <c r="AR1776" t="s">
        <v>11854</v>
      </c>
      <c r="AS1776">
        <v>231139</v>
      </c>
      <c r="AT1776">
        <v>403803</v>
      </c>
      <c r="AU1776" t="s">
        <v>54</v>
      </c>
      <c r="AV1776">
        <v>0</v>
      </c>
      <c r="AW1776">
        <v>2</v>
      </c>
      <c r="AX1776">
        <v>0</v>
      </c>
      <c r="AY1776">
        <v>6</v>
      </c>
      <c r="AZ1776" t="s">
        <v>4789</v>
      </c>
      <c r="BA1776" t="s">
        <v>4790</v>
      </c>
      <c r="BB1776">
        <v>14628</v>
      </c>
      <c r="BC1776" t="s">
        <v>4791</v>
      </c>
      <c r="BD1776" t="s">
        <v>482</v>
      </c>
      <c r="BE1776" t="s">
        <v>183</v>
      </c>
      <c r="BF1776">
        <v>30454</v>
      </c>
      <c r="BG1776" t="s">
        <v>75</v>
      </c>
      <c r="BH1776" t="s">
        <v>76</v>
      </c>
      <c r="BI1776" t="s">
        <v>77</v>
      </c>
      <c r="BJ1776" t="s">
        <v>78</v>
      </c>
    </row>
    <row r="1777" spans="1:62" x14ac:dyDescent="0.25">
      <c r="A1777">
        <v>302464</v>
      </c>
      <c r="B1777">
        <v>1209512</v>
      </c>
      <c r="C1777" t="s">
        <v>51</v>
      </c>
      <c r="D1777">
        <v>431046</v>
      </c>
      <c r="E1777" t="s">
        <v>52</v>
      </c>
      <c r="F1777" t="s">
        <v>53</v>
      </c>
      <c r="G1777">
        <v>3</v>
      </c>
      <c r="H1777">
        <v>110</v>
      </c>
      <c r="I1777">
        <v>73</v>
      </c>
      <c r="J1777">
        <v>18</v>
      </c>
      <c r="K1777" t="s">
        <v>2628</v>
      </c>
      <c r="L1777" t="s">
        <v>2629</v>
      </c>
      <c r="M1777" t="s">
        <v>2630</v>
      </c>
      <c r="N1777">
        <v>4972303</v>
      </c>
      <c r="O1777">
        <v>1</v>
      </c>
      <c r="P1777" t="s">
        <v>56</v>
      </c>
      <c r="Q1777">
        <v>1</v>
      </c>
      <c r="R1777" t="s">
        <v>57</v>
      </c>
      <c r="S1777" t="s">
        <v>4760</v>
      </c>
      <c r="T1777" t="s">
        <v>54</v>
      </c>
      <c r="U1777" t="b">
        <v>1</v>
      </c>
      <c r="V1777" t="s">
        <v>54</v>
      </c>
      <c r="W1777" t="s">
        <v>2020</v>
      </c>
      <c r="X1777" t="s">
        <v>54</v>
      </c>
      <c r="Y1777" t="s">
        <v>62</v>
      </c>
      <c r="Z1777" t="s">
        <v>54</v>
      </c>
      <c r="AA1777" t="s">
        <v>54</v>
      </c>
      <c r="AB1777" t="s">
        <v>54</v>
      </c>
      <c r="AC1777" t="s">
        <v>54</v>
      </c>
      <c r="AD1777">
        <v>0</v>
      </c>
      <c r="AE1777" t="s">
        <v>261</v>
      </c>
      <c r="AF1777">
        <v>1</v>
      </c>
      <c r="AG1777">
        <v>162255474</v>
      </c>
      <c r="AH1777">
        <f t="shared" si="270"/>
        <v>0</v>
      </c>
      <c r="AI1777">
        <f t="shared" si="271"/>
        <v>0</v>
      </c>
      <c r="AJ1777">
        <f t="shared" si="272"/>
        <v>0</v>
      </c>
      <c r="AK1777">
        <f t="shared" si="273"/>
        <v>0</v>
      </c>
      <c r="AL1777">
        <f t="shared" si="274"/>
        <v>0</v>
      </c>
      <c r="AM1777">
        <f t="shared" si="275"/>
        <v>0</v>
      </c>
      <c r="AN1777">
        <f t="shared" si="276"/>
        <v>0</v>
      </c>
      <c r="AO1777">
        <f t="shared" si="277"/>
        <v>0</v>
      </c>
      <c r="AP1777">
        <f t="shared" si="278"/>
        <v>0</v>
      </c>
      <c r="AQ1777">
        <f t="shared" si="279"/>
        <v>0</v>
      </c>
      <c r="AR1777" t="s">
        <v>11855</v>
      </c>
      <c r="AS1777">
        <v>231106</v>
      </c>
      <c r="AT1777">
        <v>403770</v>
      </c>
      <c r="AU1777" t="s">
        <v>54</v>
      </c>
      <c r="AV1777">
        <v>0</v>
      </c>
      <c r="AW1777">
        <v>2</v>
      </c>
      <c r="AX1777">
        <v>0</v>
      </c>
      <c r="AY1777">
        <v>5</v>
      </c>
      <c r="AZ1777" t="s">
        <v>4792</v>
      </c>
      <c r="BA1777" t="s">
        <v>4793</v>
      </c>
      <c r="BB1777">
        <v>37551</v>
      </c>
      <c r="BC1777" t="s">
        <v>4794</v>
      </c>
      <c r="BD1777" t="s">
        <v>118</v>
      </c>
      <c r="BE1777" t="s">
        <v>119</v>
      </c>
      <c r="BF1777">
        <v>30267</v>
      </c>
      <c r="BG1777" t="s">
        <v>75</v>
      </c>
      <c r="BH1777" t="s">
        <v>76</v>
      </c>
      <c r="BI1777" t="s">
        <v>77</v>
      </c>
      <c r="BJ1777" t="s">
        <v>78</v>
      </c>
    </row>
    <row r="1778" spans="1:62" x14ac:dyDescent="0.25">
      <c r="A1778">
        <v>302464</v>
      </c>
      <c r="B1778">
        <v>1209512</v>
      </c>
      <c r="C1778" t="s">
        <v>51</v>
      </c>
      <c r="D1778">
        <v>431046</v>
      </c>
      <c r="E1778" t="s">
        <v>52</v>
      </c>
      <c r="F1778" t="s">
        <v>53</v>
      </c>
      <c r="G1778">
        <v>3</v>
      </c>
      <c r="H1778">
        <v>110</v>
      </c>
      <c r="I1778">
        <v>73</v>
      </c>
      <c r="J1778">
        <v>18</v>
      </c>
      <c r="K1778" t="s">
        <v>2628</v>
      </c>
      <c r="L1778" t="s">
        <v>2629</v>
      </c>
      <c r="M1778" t="s">
        <v>2630</v>
      </c>
      <c r="N1778">
        <v>4972303</v>
      </c>
      <c r="O1778">
        <v>1</v>
      </c>
      <c r="P1778" t="s">
        <v>56</v>
      </c>
      <c r="Q1778">
        <v>1</v>
      </c>
      <c r="R1778" t="s">
        <v>57</v>
      </c>
      <c r="S1778" t="s">
        <v>4760</v>
      </c>
      <c r="T1778" t="s">
        <v>54</v>
      </c>
      <c r="U1778" t="b">
        <v>1</v>
      </c>
      <c r="V1778" t="s">
        <v>54</v>
      </c>
      <c r="W1778" t="s">
        <v>2020</v>
      </c>
      <c r="X1778" t="s">
        <v>54</v>
      </c>
      <c r="Y1778" t="s">
        <v>62</v>
      </c>
      <c r="Z1778" t="s">
        <v>54</v>
      </c>
      <c r="AA1778" t="s">
        <v>54</v>
      </c>
      <c r="AB1778" t="s">
        <v>54</v>
      </c>
      <c r="AC1778" t="s">
        <v>54</v>
      </c>
      <c r="AD1778">
        <v>1</v>
      </c>
      <c r="AE1778" t="s">
        <v>79</v>
      </c>
      <c r="AF1778">
        <v>1</v>
      </c>
      <c r="AG1778">
        <v>162255736</v>
      </c>
      <c r="AH1778">
        <f t="shared" si="270"/>
        <v>0</v>
      </c>
      <c r="AI1778">
        <f t="shared" si="271"/>
        <v>0</v>
      </c>
      <c r="AJ1778">
        <f t="shared" si="272"/>
        <v>0</v>
      </c>
      <c r="AK1778">
        <f t="shared" si="273"/>
        <v>0</v>
      </c>
      <c r="AL1778">
        <f t="shared" si="274"/>
        <v>0</v>
      </c>
      <c r="AM1778">
        <f t="shared" si="275"/>
        <v>0</v>
      </c>
      <c r="AN1778">
        <f t="shared" si="276"/>
        <v>0</v>
      </c>
      <c r="AO1778">
        <f t="shared" si="277"/>
        <v>0</v>
      </c>
      <c r="AP1778">
        <f t="shared" si="278"/>
        <v>0</v>
      </c>
      <c r="AQ1778">
        <f t="shared" si="279"/>
        <v>0</v>
      </c>
      <c r="AR1778" t="s">
        <v>11856</v>
      </c>
      <c r="AS1778">
        <v>231104</v>
      </c>
      <c r="AT1778">
        <v>403768</v>
      </c>
      <c r="AU1778" t="s">
        <v>54</v>
      </c>
      <c r="AV1778">
        <v>0</v>
      </c>
      <c r="AW1778">
        <v>0</v>
      </c>
      <c r="AX1778">
        <v>0</v>
      </c>
      <c r="AY1778">
        <v>1</v>
      </c>
      <c r="AZ1778" t="s">
        <v>4795</v>
      </c>
      <c r="BA1778" t="s">
        <v>4796</v>
      </c>
      <c r="BB1778">
        <v>12376</v>
      </c>
      <c r="BC1778" t="s">
        <v>4797</v>
      </c>
      <c r="BD1778" t="s">
        <v>67</v>
      </c>
      <c r="BE1778" t="s">
        <v>68</v>
      </c>
      <c r="BF1778">
        <v>30310</v>
      </c>
      <c r="BG1778" t="s">
        <v>75</v>
      </c>
      <c r="BH1778" t="s">
        <v>76</v>
      </c>
      <c r="BI1778" t="s">
        <v>77</v>
      </c>
      <c r="BJ1778" t="s">
        <v>78</v>
      </c>
    </row>
    <row r="1779" spans="1:62" x14ac:dyDescent="0.25">
      <c r="A1779">
        <v>302464</v>
      </c>
      <c r="B1779">
        <v>1209512</v>
      </c>
      <c r="C1779" t="s">
        <v>51</v>
      </c>
      <c r="D1779">
        <v>431046</v>
      </c>
      <c r="E1779" t="s">
        <v>52</v>
      </c>
      <c r="F1779" t="s">
        <v>53</v>
      </c>
      <c r="G1779">
        <v>3</v>
      </c>
      <c r="H1779">
        <v>110</v>
      </c>
      <c r="I1779">
        <v>73</v>
      </c>
      <c r="J1779">
        <v>18</v>
      </c>
      <c r="K1779" t="s">
        <v>2628</v>
      </c>
      <c r="L1779" t="s">
        <v>2629</v>
      </c>
      <c r="M1779" t="s">
        <v>2630</v>
      </c>
      <c r="N1779">
        <v>4972303</v>
      </c>
      <c r="O1779">
        <v>1</v>
      </c>
      <c r="P1779" t="s">
        <v>56</v>
      </c>
      <c r="Q1779">
        <v>1</v>
      </c>
      <c r="R1779" t="s">
        <v>57</v>
      </c>
      <c r="S1779" t="s">
        <v>4760</v>
      </c>
      <c r="T1779" t="s">
        <v>54</v>
      </c>
      <c r="U1779" t="b">
        <v>1</v>
      </c>
      <c r="V1779" t="s">
        <v>54</v>
      </c>
      <c r="W1779" t="s">
        <v>2020</v>
      </c>
      <c r="X1779" t="s">
        <v>54</v>
      </c>
      <c r="Y1779" t="s">
        <v>62</v>
      </c>
      <c r="Z1779" t="s">
        <v>54</v>
      </c>
      <c r="AA1779" t="s">
        <v>54</v>
      </c>
      <c r="AB1779" t="s">
        <v>54</v>
      </c>
      <c r="AC1779" t="s">
        <v>54</v>
      </c>
      <c r="AD1779">
        <v>0</v>
      </c>
      <c r="AE1779" t="s">
        <v>1982</v>
      </c>
      <c r="AF1779">
        <v>1</v>
      </c>
      <c r="AG1779">
        <v>162255755</v>
      </c>
      <c r="AH1779">
        <f t="shared" si="270"/>
        <v>0</v>
      </c>
      <c r="AI1779">
        <f t="shared" si="271"/>
        <v>0</v>
      </c>
      <c r="AJ1779">
        <f t="shared" si="272"/>
        <v>0</v>
      </c>
      <c r="AK1779">
        <f t="shared" si="273"/>
        <v>0</v>
      </c>
      <c r="AL1779">
        <f t="shared" si="274"/>
        <v>0</v>
      </c>
      <c r="AM1779">
        <f t="shared" si="275"/>
        <v>0</v>
      </c>
      <c r="AN1779">
        <f t="shared" si="276"/>
        <v>0</v>
      </c>
      <c r="AO1779">
        <f t="shared" si="277"/>
        <v>0</v>
      </c>
      <c r="AP1779">
        <f t="shared" si="278"/>
        <v>0</v>
      </c>
      <c r="AQ1779">
        <f t="shared" si="279"/>
        <v>0</v>
      </c>
      <c r="AR1779" t="s">
        <v>11857</v>
      </c>
      <c r="AS1779">
        <v>231088</v>
      </c>
      <c r="AT1779">
        <v>403752</v>
      </c>
      <c r="AU1779" t="s">
        <v>54</v>
      </c>
      <c r="AV1779">
        <v>0</v>
      </c>
      <c r="AW1779">
        <v>0</v>
      </c>
      <c r="AX1779">
        <v>0</v>
      </c>
      <c r="AY1779">
        <v>3</v>
      </c>
      <c r="AZ1779" t="s">
        <v>4798</v>
      </c>
      <c r="BA1779" t="s">
        <v>4799</v>
      </c>
      <c r="BB1779">
        <v>9494</v>
      </c>
      <c r="BC1779" t="s">
        <v>4800</v>
      </c>
      <c r="BD1779" t="s">
        <v>67</v>
      </c>
      <c r="BE1779" t="s">
        <v>68</v>
      </c>
      <c r="BF1779">
        <v>30310</v>
      </c>
      <c r="BG1779" t="s">
        <v>535</v>
      </c>
      <c r="BH1779" t="s">
        <v>536</v>
      </c>
      <c r="BI1779" t="s">
        <v>537</v>
      </c>
      <c r="BJ1779" t="s">
        <v>538</v>
      </c>
    </row>
    <row r="1780" spans="1:62" x14ac:dyDescent="0.25">
      <c r="A1780">
        <v>302464</v>
      </c>
      <c r="B1780">
        <v>1209512</v>
      </c>
      <c r="C1780" t="s">
        <v>51</v>
      </c>
      <c r="D1780">
        <v>431046</v>
      </c>
      <c r="E1780" t="s">
        <v>52</v>
      </c>
      <c r="F1780" t="s">
        <v>53</v>
      </c>
      <c r="G1780">
        <v>3</v>
      </c>
      <c r="H1780">
        <v>110</v>
      </c>
      <c r="I1780">
        <v>73</v>
      </c>
      <c r="J1780">
        <v>18</v>
      </c>
      <c r="K1780" t="s">
        <v>2628</v>
      </c>
      <c r="L1780" t="s">
        <v>2629</v>
      </c>
      <c r="M1780" t="s">
        <v>2630</v>
      </c>
      <c r="N1780">
        <v>4972303</v>
      </c>
      <c r="O1780">
        <v>1</v>
      </c>
      <c r="P1780" t="s">
        <v>56</v>
      </c>
      <c r="Q1780">
        <v>1</v>
      </c>
      <c r="R1780" t="s">
        <v>57</v>
      </c>
      <c r="S1780" t="s">
        <v>4760</v>
      </c>
      <c r="T1780" t="s">
        <v>54</v>
      </c>
      <c r="U1780" t="b">
        <v>1</v>
      </c>
      <c r="V1780" t="s">
        <v>54</v>
      </c>
      <c r="W1780" t="s">
        <v>2020</v>
      </c>
      <c r="X1780" t="s">
        <v>54</v>
      </c>
      <c r="Y1780" t="s">
        <v>62</v>
      </c>
      <c r="Z1780" t="s">
        <v>54</v>
      </c>
      <c r="AA1780" t="s">
        <v>54</v>
      </c>
      <c r="AB1780" t="s">
        <v>54</v>
      </c>
      <c r="AC1780" t="s">
        <v>54</v>
      </c>
      <c r="AD1780">
        <v>1</v>
      </c>
      <c r="AE1780" t="s">
        <v>539</v>
      </c>
      <c r="AF1780">
        <v>1</v>
      </c>
      <c r="AG1780">
        <v>162255803</v>
      </c>
      <c r="AH1780">
        <f t="shared" si="270"/>
        <v>0</v>
      </c>
      <c r="AI1780">
        <f t="shared" si="271"/>
        <v>0</v>
      </c>
      <c r="AJ1780">
        <f t="shared" si="272"/>
        <v>0</v>
      </c>
      <c r="AK1780">
        <f t="shared" si="273"/>
        <v>0</v>
      </c>
      <c r="AL1780">
        <f t="shared" si="274"/>
        <v>0</v>
      </c>
      <c r="AM1780">
        <f t="shared" si="275"/>
        <v>0</v>
      </c>
      <c r="AN1780">
        <f t="shared" si="276"/>
        <v>0</v>
      </c>
      <c r="AO1780">
        <f t="shared" si="277"/>
        <v>0</v>
      </c>
      <c r="AP1780">
        <f t="shared" si="278"/>
        <v>0</v>
      </c>
      <c r="AQ1780">
        <f t="shared" si="279"/>
        <v>0</v>
      </c>
      <c r="AR1780" t="s">
        <v>11858</v>
      </c>
      <c r="AS1780">
        <v>231136</v>
      </c>
      <c r="AT1780">
        <v>403800</v>
      </c>
      <c r="AU1780" t="s">
        <v>54</v>
      </c>
      <c r="AV1780">
        <v>0</v>
      </c>
      <c r="AW1780">
        <v>0</v>
      </c>
      <c r="AX1780">
        <v>0</v>
      </c>
      <c r="AY1780">
        <v>1</v>
      </c>
      <c r="AZ1780" t="s">
        <v>4801</v>
      </c>
      <c r="BA1780" t="s">
        <v>4802</v>
      </c>
      <c r="BB1780">
        <v>59372</v>
      </c>
      <c r="BC1780" t="s">
        <v>4803</v>
      </c>
      <c r="BD1780" t="s">
        <v>182</v>
      </c>
      <c r="BE1780" t="s">
        <v>183</v>
      </c>
      <c r="BF1780">
        <v>30454</v>
      </c>
      <c r="BG1780" t="s">
        <v>75</v>
      </c>
      <c r="BH1780" t="s">
        <v>76</v>
      </c>
      <c r="BI1780" t="s">
        <v>77</v>
      </c>
      <c r="BJ1780" t="s">
        <v>78</v>
      </c>
    </row>
    <row r="1781" spans="1:62" x14ac:dyDescent="0.25">
      <c r="A1781">
        <v>302464</v>
      </c>
      <c r="B1781">
        <v>1209512</v>
      </c>
      <c r="C1781" t="s">
        <v>51</v>
      </c>
      <c r="D1781">
        <v>431046</v>
      </c>
      <c r="E1781" t="s">
        <v>52</v>
      </c>
      <c r="F1781" t="s">
        <v>53</v>
      </c>
      <c r="G1781">
        <v>3</v>
      </c>
      <c r="H1781">
        <v>110</v>
      </c>
      <c r="I1781">
        <v>73</v>
      </c>
      <c r="J1781">
        <v>18</v>
      </c>
      <c r="K1781" t="s">
        <v>2628</v>
      </c>
      <c r="L1781" t="s">
        <v>2629</v>
      </c>
      <c r="M1781" t="s">
        <v>2630</v>
      </c>
      <c r="N1781">
        <v>4972303</v>
      </c>
      <c r="O1781">
        <v>1</v>
      </c>
      <c r="P1781" t="s">
        <v>56</v>
      </c>
      <c r="Q1781">
        <v>1</v>
      </c>
      <c r="R1781" t="s">
        <v>57</v>
      </c>
      <c r="S1781" t="s">
        <v>4760</v>
      </c>
      <c r="T1781" t="s">
        <v>54</v>
      </c>
      <c r="U1781" t="b">
        <v>1</v>
      </c>
      <c r="V1781" t="s">
        <v>54</v>
      </c>
      <c r="W1781" t="s">
        <v>2020</v>
      </c>
      <c r="X1781" t="s">
        <v>54</v>
      </c>
      <c r="Y1781" t="s">
        <v>62</v>
      </c>
      <c r="Z1781" t="s">
        <v>54</v>
      </c>
      <c r="AA1781" t="s">
        <v>54</v>
      </c>
      <c r="AB1781" t="s">
        <v>54</v>
      </c>
      <c r="AC1781" t="s">
        <v>54</v>
      </c>
      <c r="AD1781">
        <v>0</v>
      </c>
      <c r="AE1781" t="s">
        <v>4804</v>
      </c>
      <c r="AF1781">
        <v>1</v>
      </c>
      <c r="AG1781">
        <v>162255892</v>
      </c>
      <c r="AH1781">
        <f t="shared" si="270"/>
        <v>0</v>
      </c>
      <c r="AI1781">
        <f t="shared" si="271"/>
        <v>0</v>
      </c>
      <c r="AJ1781">
        <f t="shared" si="272"/>
        <v>0</v>
      </c>
      <c r="AK1781">
        <f t="shared" si="273"/>
        <v>0</v>
      </c>
      <c r="AL1781">
        <f t="shared" si="274"/>
        <v>0</v>
      </c>
      <c r="AM1781">
        <f t="shared" si="275"/>
        <v>0</v>
      </c>
      <c r="AN1781">
        <f t="shared" si="276"/>
        <v>0</v>
      </c>
      <c r="AO1781">
        <f t="shared" si="277"/>
        <v>0</v>
      </c>
      <c r="AP1781">
        <f t="shared" si="278"/>
        <v>0</v>
      </c>
      <c r="AQ1781">
        <f t="shared" si="279"/>
        <v>0</v>
      </c>
      <c r="AR1781" t="s">
        <v>11859</v>
      </c>
      <c r="AS1781">
        <v>231160</v>
      </c>
      <c r="AT1781">
        <v>403824</v>
      </c>
      <c r="AU1781" t="s">
        <v>54</v>
      </c>
      <c r="AV1781">
        <v>0</v>
      </c>
      <c r="AW1781">
        <v>0</v>
      </c>
      <c r="AX1781">
        <v>0</v>
      </c>
      <c r="AY1781">
        <v>3</v>
      </c>
      <c r="AZ1781" t="s">
        <v>4805</v>
      </c>
      <c r="BA1781" t="s">
        <v>4806</v>
      </c>
      <c r="BB1781">
        <v>47463</v>
      </c>
      <c r="BC1781" t="s">
        <v>4807</v>
      </c>
      <c r="BD1781" t="s">
        <v>73</v>
      </c>
      <c r="BE1781" t="s">
        <v>74</v>
      </c>
      <c r="BF1781">
        <v>107857</v>
      </c>
      <c r="BG1781" t="s">
        <v>75</v>
      </c>
      <c r="BH1781" t="s">
        <v>76</v>
      </c>
      <c r="BI1781" t="s">
        <v>77</v>
      </c>
      <c r="BJ1781" t="s">
        <v>78</v>
      </c>
    </row>
    <row r="1782" spans="1:62" x14ac:dyDescent="0.25">
      <c r="A1782">
        <v>302464</v>
      </c>
      <c r="B1782">
        <v>1209512</v>
      </c>
      <c r="C1782" t="s">
        <v>51</v>
      </c>
      <c r="D1782">
        <v>431046</v>
      </c>
      <c r="E1782" t="s">
        <v>52</v>
      </c>
      <c r="F1782" t="s">
        <v>53</v>
      </c>
      <c r="G1782">
        <v>3</v>
      </c>
      <c r="H1782">
        <v>110</v>
      </c>
      <c r="I1782">
        <v>73</v>
      </c>
      <c r="J1782">
        <v>18</v>
      </c>
      <c r="K1782" t="s">
        <v>2628</v>
      </c>
      <c r="L1782" t="s">
        <v>2629</v>
      </c>
      <c r="M1782" t="s">
        <v>2630</v>
      </c>
      <c r="N1782">
        <v>4972303</v>
      </c>
      <c r="O1782">
        <v>1</v>
      </c>
      <c r="P1782" t="s">
        <v>56</v>
      </c>
      <c r="Q1782">
        <v>1</v>
      </c>
      <c r="R1782" t="s">
        <v>57</v>
      </c>
      <c r="S1782" t="s">
        <v>4760</v>
      </c>
      <c r="T1782" t="s">
        <v>54</v>
      </c>
      <c r="U1782" t="b">
        <v>1</v>
      </c>
      <c r="V1782" t="s">
        <v>54</v>
      </c>
      <c r="W1782" t="s">
        <v>2020</v>
      </c>
      <c r="X1782" t="s">
        <v>54</v>
      </c>
      <c r="Y1782" t="s">
        <v>62</v>
      </c>
      <c r="Z1782" t="s">
        <v>54</v>
      </c>
      <c r="AA1782" t="s">
        <v>54</v>
      </c>
      <c r="AB1782" t="s">
        <v>54</v>
      </c>
      <c r="AC1782" t="s">
        <v>54</v>
      </c>
      <c r="AD1782">
        <v>0</v>
      </c>
      <c r="AE1782" t="s">
        <v>578</v>
      </c>
      <c r="AF1782">
        <v>1</v>
      </c>
      <c r="AG1782">
        <v>162256002</v>
      </c>
      <c r="AH1782">
        <f t="shared" si="270"/>
        <v>0</v>
      </c>
      <c r="AI1782">
        <f t="shared" si="271"/>
        <v>0</v>
      </c>
      <c r="AJ1782">
        <f t="shared" si="272"/>
        <v>0</v>
      </c>
      <c r="AK1782">
        <f t="shared" si="273"/>
        <v>0</v>
      </c>
      <c r="AL1782">
        <f t="shared" si="274"/>
        <v>0</v>
      </c>
      <c r="AM1782">
        <f t="shared" si="275"/>
        <v>0</v>
      </c>
      <c r="AN1782">
        <f t="shared" si="276"/>
        <v>0</v>
      </c>
      <c r="AO1782">
        <f t="shared" si="277"/>
        <v>0</v>
      </c>
      <c r="AP1782">
        <f t="shared" si="278"/>
        <v>0</v>
      </c>
      <c r="AQ1782">
        <f t="shared" si="279"/>
        <v>0</v>
      </c>
      <c r="AR1782" t="s">
        <v>11860</v>
      </c>
      <c r="AS1782">
        <v>231074</v>
      </c>
      <c r="AT1782">
        <v>403738</v>
      </c>
      <c r="AU1782" t="s">
        <v>54</v>
      </c>
      <c r="AV1782">
        <v>0</v>
      </c>
      <c r="AW1782">
        <v>1</v>
      </c>
      <c r="AX1782">
        <v>0</v>
      </c>
      <c r="AY1782">
        <v>3</v>
      </c>
      <c r="AZ1782" t="s">
        <v>4808</v>
      </c>
      <c r="BA1782" t="s">
        <v>4809</v>
      </c>
      <c r="BB1782">
        <v>6828</v>
      </c>
      <c r="BC1782" t="s">
        <v>4810</v>
      </c>
      <c r="BD1782" t="s">
        <v>182</v>
      </c>
      <c r="BE1782" t="s">
        <v>187</v>
      </c>
      <c r="BF1782">
        <v>30453</v>
      </c>
      <c r="BG1782" t="s">
        <v>75</v>
      </c>
      <c r="BH1782" t="s">
        <v>76</v>
      </c>
      <c r="BI1782" t="s">
        <v>77</v>
      </c>
      <c r="BJ1782" t="s">
        <v>78</v>
      </c>
    </row>
    <row r="1783" spans="1:62" x14ac:dyDescent="0.25">
      <c r="A1783">
        <v>302464</v>
      </c>
      <c r="B1783">
        <v>1209512</v>
      </c>
      <c r="C1783" t="s">
        <v>51</v>
      </c>
      <c r="D1783">
        <v>431046</v>
      </c>
      <c r="E1783" t="s">
        <v>52</v>
      </c>
      <c r="F1783" t="s">
        <v>53</v>
      </c>
      <c r="G1783">
        <v>3</v>
      </c>
      <c r="H1783">
        <v>110</v>
      </c>
      <c r="I1783">
        <v>73</v>
      </c>
      <c r="J1783">
        <v>18</v>
      </c>
      <c r="K1783" t="s">
        <v>2628</v>
      </c>
      <c r="L1783" t="s">
        <v>2629</v>
      </c>
      <c r="M1783" t="s">
        <v>2630</v>
      </c>
      <c r="N1783">
        <v>4972303</v>
      </c>
      <c r="O1783">
        <v>1</v>
      </c>
      <c r="P1783" t="s">
        <v>56</v>
      </c>
      <c r="Q1783">
        <v>1</v>
      </c>
      <c r="R1783" t="s">
        <v>57</v>
      </c>
      <c r="S1783" t="s">
        <v>4760</v>
      </c>
      <c r="T1783" t="s">
        <v>54</v>
      </c>
      <c r="U1783" t="b">
        <v>1</v>
      </c>
      <c r="V1783" t="s">
        <v>54</v>
      </c>
      <c r="W1783" t="s">
        <v>2020</v>
      </c>
      <c r="X1783" t="s">
        <v>54</v>
      </c>
      <c r="Y1783" t="s">
        <v>62</v>
      </c>
      <c r="Z1783" t="s">
        <v>54</v>
      </c>
      <c r="AA1783" t="s">
        <v>54</v>
      </c>
      <c r="AB1783" t="s">
        <v>54</v>
      </c>
      <c r="AC1783" t="s">
        <v>54</v>
      </c>
      <c r="AD1783">
        <v>0</v>
      </c>
      <c r="AE1783" t="s">
        <v>2290</v>
      </c>
      <c r="AF1783">
        <v>1</v>
      </c>
      <c r="AG1783">
        <v>162256120</v>
      </c>
      <c r="AH1783">
        <f t="shared" si="270"/>
        <v>0</v>
      </c>
      <c r="AI1783">
        <f t="shared" si="271"/>
        <v>0</v>
      </c>
      <c r="AJ1783">
        <f t="shared" si="272"/>
        <v>0</v>
      </c>
      <c r="AK1783">
        <f t="shared" si="273"/>
        <v>0</v>
      </c>
      <c r="AL1783">
        <f t="shared" si="274"/>
        <v>0</v>
      </c>
      <c r="AM1783">
        <f t="shared" si="275"/>
        <v>0</v>
      </c>
      <c r="AN1783">
        <f t="shared" si="276"/>
        <v>0</v>
      </c>
      <c r="AO1783">
        <f t="shared" si="277"/>
        <v>0</v>
      </c>
      <c r="AP1783">
        <f t="shared" si="278"/>
        <v>0</v>
      </c>
      <c r="AQ1783">
        <f t="shared" si="279"/>
        <v>0</v>
      </c>
      <c r="AR1783" t="s">
        <v>11861</v>
      </c>
      <c r="AS1783">
        <v>231135</v>
      </c>
      <c r="AT1783">
        <v>403799</v>
      </c>
      <c r="AU1783" t="s">
        <v>54</v>
      </c>
      <c r="AV1783">
        <v>0</v>
      </c>
      <c r="AW1783">
        <v>2</v>
      </c>
      <c r="AX1783">
        <v>0</v>
      </c>
      <c r="AY1783">
        <v>5</v>
      </c>
      <c r="AZ1783" t="s">
        <v>4811</v>
      </c>
      <c r="BA1783" t="s">
        <v>54</v>
      </c>
      <c r="BB1783">
        <v>9664</v>
      </c>
      <c r="BC1783" t="s">
        <v>4812</v>
      </c>
      <c r="BD1783" t="s">
        <v>182</v>
      </c>
      <c r="BE1783" t="s">
        <v>183</v>
      </c>
      <c r="BF1783">
        <v>30454</v>
      </c>
      <c r="BG1783" t="s">
        <v>75</v>
      </c>
      <c r="BH1783" t="s">
        <v>76</v>
      </c>
      <c r="BI1783" t="s">
        <v>77</v>
      </c>
      <c r="BJ1783" t="s">
        <v>78</v>
      </c>
    </row>
    <row r="1784" spans="1:62" x14ac:dyDescent="0.25">
      <c r="A1784">
        <v>302465</v>
      </c>
      <c r="B1784">
        <v>1209512</v>
      </c>
      <c r="C1784" t="s">
        <v>51</v>
      </c>
      <c r="D1784">
        <v>431046</v>
      </c>
      <c r="E1784" t="s">
        <v>52</v>
      </c>
      <c r="F1784" t="s">
        <v>53</v>
      </c>
      <c r="G1784">
        <v>3</v>
      </c>
      <c r="H1784">
        <v>110</v>
      </c>
      <c r="I1784">
        <v>73</v>
      </c>
      <c r="J1784">
        <v>9</v>
      </c>
      <c r="K1784" t="s">
        <v>2628</v>
      </c>
      <c r="L1784" t="s">
        <v>2629</v>
      </c>
      <c r="M1784" t="s">
        <v>2630</v>
      </c>
      <c r="N1784">
        <v>4985079</v>
      </c>
      <c r="O1784">
        <v>1</v>
      </c>
      <c r="P1784" t="s">
        <v>56</v>
      </c>
      <c r="Q1784">
        <v>1</v>
      </c>
      <c r="R1784" t="s">
        <v>57</v>
      </c>
      <c r="S1784" t="s">
        <v>4813</v>
      </c>
      <c r="T1784" t="s">
        <v>4814</v>
      </c>
      <c r="U1784" t="b">
        <v>0</v>
      </c>
      <c r="V1784" t="s">
        <v>4815</v>
      </c>
      <c r="W1784" t="s">
        <v>2727</v>
      </c>
      <c r="X1784" t="s">
        <v>54</v>
      </c>
      <c r="Y1784" t="s">
        <v>62</v>
      </c>
      <c r="Z1784" t="s">
        <v>54</v>
      </c>
      <c r="AA1784" t="s">
        <v>54</v>
      </c>
      <c r="AB1784" t="s">
        <v>54</v>
      </c>
      <c r="AC1784" t="s">
        <v>54</v>
      </c>
      <c r="AD1784">
        <v>0</v>
      </c>
      <c r="AE1784" t="s">
        <v>4819</v>
      </c>
      <c r="AF1784">
        <v>1</v>
      </c>
      <c r="AG1784">
        <v>162363723</v>
      </c>
      <c r="AH1784">
        <f t="shared" si="270"/>
        <v>0</v>
      </c>
      <c r="AI1784">
        <f t="shared" si="271"/>
        <v>0</v>
      </c>
      <c r="AJ1784">
        <f t="shared" si="272"/>
        <v>0</v>
      </c>
      <c r="AK1784">
        <f t="shared" si="273"/>
        <v>0</v>
      </c>
      <c r="AL1784">
        <f t="shared" si="274"/>
        <v>0</v>
      </c>
      <c r="AM1784">
        <f t="shared" si="275"/>
        <v>0</v>
      </c>
      <c r="AN1784">
        <f t="shared" si="276"/>
        <v>0</v>
      </c>
      <c r="AO1784">
        <f t="shared" si="277"/>
        <v>0</v>
      </c>
      <c r="AP1784">
        <f t="shared" si="278"/>
        <v>0</v>
      </c>
      <c r="AQ1784">
        <f t="shared" si="279"/>
        <v>0</v>
      </c>
      <c r="AR1784" t="s">
        <v>11838</v>
      </c>
      <c r="AS1784">
        <v>231145</v>
      </c>
      <c r="AT1784">
        <v>403809</v>
      </c>
      <c r="AU1784" t="s">
        <v>54</v>
      </c>
      <c r="AV1784">
        <v>0</v>
      </c>
      <c r="AW1784">
        <v>0</v>
      </c>
      <c r="AX1784">
        <v>0</v>
      </c>
      <c r="AY1784">
        <v>5</v>
      </c>
      <c r="AZ1784" t="s">
        <v>4820</v>
      </c>
      <c r="BA1784" t="s">
        <v>4821</v>
      </c>
      <c r="BB1784">
        <v>227987</v>
      </c>
      <c r="BC1784" t="s">
        <v>4822</v>
      </c>
      <c r="BD1784" t="s">
        <v>73</v>
      </c>
      <c r="BE1784" t="s">
        <v>74</v>
      </c>
      <c r="BF1784">
        <v>107857</v>
      </c>
      <c r="BG1784" t="s">
        <v>75</v>
      </c>
      <c r="BH1784" t="s">
        <v>76</v>
      </c>
      <c r="BI1784" t="s">
        <v>77</v>
      </c>
      <c r="BJ1784" t="s">
        <v>78</v>
      </c>
    </row>
    <row r="1785" spans="1:62" x14ac:dyDescent="0.25">
      <c r="A1785">
        <v>302465</v>
      </c>
      <c r="B1785">
        <v>1209512</v>
      </c>
      <c r="C1785" t="s">
        <v>51</v>
      </c>
      <c r="D1785">
        <v>431046</v>
      </c>
      <c r="E1785" t="s">
        <v>52</v>
      </c>
      <c r="F1785" t="s">
        <v>53</v>
      </c>
      <c r="G1785">
        <v>3</v>
      </c>
      <c r="H1785">
        <v>110</v>
      </c>
      <c r="I1785">
        <v>73</v>
      </c>
      <c r="J1785">
        <v>9</v>
      </c>
      <c r="K1785" t="s">
        <v>2628</v>
      </c>
      <c r="L1785" t="s">
        <v>2629</v>
      </c>
      <c r="M1785" t="s">
        <v>2630</v>
      </c>
      <c r="N1785">
        <v>4985079</v>
      </c>
      <c r="O1785">
        <v>1</v>
      </c>
      <c r="P1785" t="s">
        <v>56</v>
      </c>
      <c r="Q1785">
        <v>1</v>
      </c>
      <c r="R1785" t="s">
        <v>57</v>
      </c>
      <c r="S1785" t="s">
        <v>4813</v>
      </c>
      <c r="T1785" t="s">
        <v>4814</v>
      </c>
      <c r="U1785" t="b">
        <v>0</v>
      </c>
      <c r="V1785" t="s">
        <v>4815</v>
      </c>
      <c r="W1785" t="s">
        <v>2727</v>
      </c>
      <c r="X1785" t="s">
        <v>54</v>
      </c>
      <c r="Y1785" t="s">
        <v>62</v>
      </c>
      <c r="Z1785" t="s">
        <v>54</v>
      </c>
      <c r="AA1785" t="s">
        <v>54</v>
      </c>
      <c r="AB1785" t="s">
        <v>54</v>
      </c>
      <c r="AC1785" t="s">
        <v>54</v>
      </c>
      <c r="AD1785">
        <v>0</v>
      </c>
      <c r="AE1785" t="s">
        <v>101</v>
      </c>
      <c r="AF1785">
        <v>1</v>
      </c>
      <c r="AG1785">
        <v>162364269</v>
      </c>
      <c r="AH1785">
        <f t="shared" si="270"/>
        <v>0</v>
      </c>
      <c r="AI1785">
        <f t="shared" si="271"/>
        <v>0</v>
      </c>
      <c r="AJ1785">
        <f t="shared" si="272"/>
        <v>0</v>
      </c>
      <c r="AK1785">
        <f t="shared" si="273"/>
        <v>0</v>
      </c>
      <c r="AL1785">
        <f t="shared" si="274"/>
        <v>0</v>
      </c>
      <c r="AM1785">
        <f t="shared" si="275"/>
        <v>0</v>
      </c>
      <c r="AN1785">
        <f t="shared" si="276"/>
        <v>0</v>
      </c>
      <c r="AO1785">
        <f t="shared" si="277"/>
        <v>0</v>
      </c>
      <c r="AP1785">
        <f t="shared" si="278"/>
        <v>0</v>
      </c>
      <c r="AQ1785">
        <f t="shared" si="279"/>
        <v>0</v>
      </c>
      <c r="AR1785" t="s">
        <v>11839</v>
      </c>
      <c r="AS1785">
        <v>231086</v>
      </c>
      <c r="AT1785">
        <v>403750</v>
      </c>
      <c r="AU1785" t="s">
        <v>54</v>
      </c>
      <c r="AV1785">
        <v>0</v>
      </c>
      <c r="AW1785">
        <v>0</v>
      </c>
      <c r="AX1785">
        <v>0</v>
      </c>
      <c r="AY1785">
        <v>2</v>
      </c>
      <c r="AZ1785" t="s">
        <v>4823</v>
      </c>
      <c r="BA1785" t="s">
        <v>4824</v>
      </c>
      <c r="BB1785">
        <v>37035</v>
      </c>
      <c r="BC1785" t="s">
        <v>4825</v>
      </c>
      <c r="BD1785" t="s">
        <v>67</v>
      </c>
      <c r="BE1785" t="s">
        <v>68</v>
      </c>
      <c r="BF1785">
        <v>30310</v>
      </c>
      <c r="BG1785" t="s">
        <v>75</v>
      </c>
      <c r="BH1785" t="s">
        <v>76</v>
      </c>
      <c r="BI1785" t="s">
        <v>77</v>
      </c>
      <c r="BJ1785" t="s">
        <v>78</v>
      </c>
    </row>
    <row r="1786" spans="1:62" x14ac:dyDescent="0.25">
      <c r="A1786">
        <v>302465</v>
      </c>
      <c r="B1786">
        <v>1209512</v>
      </c>
      <c r="C1786" t="s">
        <v>51</v>
      </c>
      <c r="D1786">
        <v>431046</v>
      </c>
      <c r="E1786" t="s">
        <v>52</v>
      </c>
      <c r="F1786" t="s">
        <v>53</v>
      </c>
      <c r="G1786">
        <v>3</v>
      </c>
      <c r="H1786">
        <v>110</v>
      </c>
      <c r="I1786">
        <v>73</v>
      </c>
      <c r="J1786">
        <v>9</v>
      </c>
      <c r="K1786" t="s">
        <v>2628</v>
      </c>
      <c r="L1786" t="s">
        <v>2629</v>
      </c>
      <c r="M1786" t="s">
        <v>2630</v>
      </c>
      <c r="N1786">
        <v>4985079</v>
      </c>
      <c r="O1786">
        <v>1</v>
      </c>
      <c r="P1786" t="s">
        <v>56</v>
      </c>
      <c r="Q1786">
        <v>1</v>
      </c>
      <c r="R1786" t="s">
        <v>57</v>
      </c>
      <c r="S1786" t="s">
        <v>4813</v>
      </c>
      <c r="T1786" t="s">
        <v>4814</v>
      </c>
      <c r="U1786" t="b">
        <v>0</v>
      </c>
      <c r="V1786" t="s">
        <v>4815</v>
      </c>
      <c r="W1786" t="s">
        <v>2727</v>
      </c>
      <c r="X1786" t="s">
        <v>54</v>
      </c>
      <c r="Y1786" t="s">
        <v>62</v>
      </c>
      <c r="Z1786" t="s">
        <v>54</v>
      </c>
      <c r="AA1786" t="s">
        <v>54</v>
      </c>
      <c r="AB1786" t="s">
        <v>54</v>
      </c>
      <c r="AC1786" t="s">
        <v>54</v>
      </c>
      <c r="AD1786">
        <v>1</v>
      </c>
      <c r="AE1786" t="s">
        <v>83</v>
      </c>
      <c r="AF1786">
        <v>1</v>
      </c>
      <c r="AG1786">
        <v>162364311</v>
      </c>
      <c r="AH1786">
        <f t="shared" si="270"/>
        <v>0</v>
      </c>
      <c r="AI1786">
        <f t="shared" si="271"/>
        <v>0</v>
      </c>
      <c r="AJ1786">
        <f t="shared" si="272"/>
        <v>0</v>
      </c>
      <c r="AK1786">
        <f t="shared" si="273"/>
        <v>0</v>
      </c>
      <c r="AL1786">
        <f t="shared" si="274"/>
        <v>0</v>
      </c>
      <c r="AM1786">
        <f t="shared" si="275"/>
        <v>0</v>
      </c>
      <c r="AN1786">
        <f t="shared" si="276"/>
        <v>0</v>
      </c>
      <c r="AO1786">
        <f t="shared" si="277"/>
        <v>0</v>
      </c>
      <c r="AP1786">
        <f t="shared" si="278"/>
        <v>0</v>
      </c>
      <c r="AQ1786">
        <f t="shared" si="279"/>
        <v>0</v>
      </c>
      <c r="AR1786" t="s">
        <v>11840</v>
      </c>
      <c r="AS1786">
        <v>231161</v>
      </c>
      <c r="AT1786">
        <v>403825</v>
      </c>
      <c r="AU1786" t="s">
        <v>54</v>
      </c>
      <c r="AV1786">
        <v>0</v>
      </c>
      <c r="AW1786">
        <v>0</v>
      </c>
      <c r="AX1786">
        <v>0</v>
      </c>
      <c r="AY1786">
        <v>1</v>
      </c>
      <c r="AZ1786" t="s">
        <v>4826</v>
      </c>
      <c r="BA1786" t="s">
        <v>4827</v>
      </c>
      <c r="BB1786">
        <v>169853</v>
      </c>
      <c r="BC1786" t="s">
        <v>4828</v>
      </c>
      <c r="BD1786" t="s">
        <v>73</v>
      </c>
      <c r="BE1786" t="s">
        <v>74</v>
      </c>
      <c r="BF1786">
        <v>107857</v>
      </c>
      <c r="BG1786" t="s">
        <v>75</v>
      </c>
      <c r="BH1786" t="s">
        <v>76</v>
      </c>
      <c r="BI1786" t="s">
        <v>77</v>
      </c>
      <c r="BJ1786" t="s">
        <v>78</v>
      </c>
    </row>
    <row r="1787" spans="1:62" x14ac:dyDescent="0.25">
      <c r="A1787">
        <v>302465</v>
      </c>
      <c r="B1787">
        <v>1209512</v>
      </c>
      <c r="C1787" t="s">
        <v>51</v>
      </c>
      <c r="D1787">
        <v>431046</v>
      </c>
      <c r="E1787" t="s">
        <v>52</v>
      </c>
      <c r="F1787" t="s">
        <v>53</v>
      </c>
      <c r="G1787">
        <v>3</v>
      </c>
      <c r="H1787">
        <v>110</v>
      </c>
      <c r="I1787">
        <v>73</v>
      </c>
      <c r="J1787">
        <v>9</v>
      </c>
      <c r="K1787" t="s">
        <v>2628</v>
      </c>
      <c r="L1787" t="s">
        <v>2629</v>
      </c>
      <c r="M1787" t="s">
        <v>2630</v>
      </c>
      <c r="N1787">
        <v>4985079</v>
      </c>
      <c r="O1787">
        <v>1</v>
      </c>
      <c r="P1787" t="s">
        <v>56</v>
      </c>
      <c r="Q1787">
        <v>1</v>
      </c>
      <c r="R1787" t="s">
        <v>57</v>
      </c>
      <c r="S1787" t="s">
        <v>4813</v>
      </c>
      <c r="T1787" t="s">
        <v>4814</v>
      </c>
      <c r="U1787" t="b">
        <v>0</v>
      </c>
      <c r="V1787" t="s">
        <v>4815</v>
      </c>
      <c r="W1787" t="s">
        <v>2727</v>
      </c>
      <c r="X1787" t="s">
        <v>54</v>
      </c>
      <c r="Y1787" t="s">
        <v>62</v>
      </c>
      <c r="Z1787" t="s">
        <v>54</v>
      </c>
      <c r="AA1787" t="s">
        <v>54</v>
      </c>
      <c r="AB1787" t="s">
        <v>54</v>
      </c>
      <c r="AC1787" t="s">
        <v>54</v>
      </c>
      <c r="AD1787">
        <v>0</v>
      </c>
      <c r="AE1787" t="s">
        <v>308</v>
      </c>
      <c r="AF1787">
        <v>1</v>
      </c>
      <c r="AG1787">
        <v>162364434</v>
      </c>
      <c r="AH1787">
        <f t="shared" si="270"/>
        <v>0</v>
      </c>
      <c r="AI1787">
        <f t="shared" si="271"/>
        <v>0</v>
      </c>
      <c r="AJ1787">
        <f t="shared" si="272"/>
        <v>0</v>
      </c>
      <c r="AK1787">
        <f t="shared" si="273"/>
        <v>0</v>
      </c>
      <c r="AL1787">
        <f t="shared" si="274"/>
        <v>0</v>
      </c>
      <c r="AM1787">
        <f t="shared" si="275"/>
        <v>0</v>
      </c>
      <c r="AN1787">
        <f t="shared" si="276"/>
        <v>0</v>
      </c>
      <c r="AO1787">
        <f t="shared" si="277"/>
        <v>0</v>
      </c>
      <c r="AP1787">
        <f t="shared" si="278"/>
        <v>0</v>
      </c>
      <c r="AQ1787">
        <f t="shared" si="279"/>
        <v>0</v>
      </c>
      <c r="AR1787" t="s">
        <v>11843</v>
      </c>
      <c r="AS1787">
        <v>231165</v>
      </c>
      <c r="AT1787">
        <v>403829</v>
      </c>
      <c r="AU1787" t="s">
        <v>54</v>
      </c>
      <c r="AV1787">
        <v>0</v>
      </c>
      <c r="AW1787">
        <v>0</v>
      </c>
      <c r="AX1787">
        <v>0</v>
      </c>
      <c r="AY1787">
        <v>2</v>
      </c>
      <c r="AZ1787" t="s">
        <v>4829</v>
      </c>
      <c r="BA1787" t="s">
        <v>4830</v>
      </c>
      <c r="BB1787">
        <v>75130</v>
      </c>
      <c r="BC1787" t="s">
        <v>4831</v>
      </c>
      <c r="BD1787" t="s">
        <v>112</v>
      </c>
      <c r="BE1787" t="s">
        <v>113</v>
      </c>
      <c r="BF1787">
        <v>108187</v>
      </c>
      <c r="BG1787" t="s">
        <v>75</v>
      </c>
      <c r="BH1787" t="s">
        <v>76</v>
      </c>
      <c r="BI1787" t="s">
        <v>77</v>
      </c>
      <c r="BJ1787" t="s">
        <v>78</v>
      </c>
    </row>
    <row r="1788" spans="1:62" x14ac:dyDescent="0.25">
      <c r="A1788">
        <v>302465</v>
      </c>
      <c r="B1788">
        <v>1209512</v>
      </c>
      <c r="C1788" t="s">
        <v>51</v>
      </c>
      <c r="D1788">
        <v>431046</v>
      </c>
      <c r="E1788" t="s">
        <v>52</v>
      </c>
      <c r="F1788" t="s">
        <v>53</v>
      </c>
      <c r="G1788">
        <v>3</v>
      </c>
      <c r="H1788">
        <v>110</v>
      </c>
      <c r="I1788">
        <v>73</v>
      </c>
      <c r="J1788">
        <v>9</v>
      </c>
      <c r="K1788" t="s">
        <v>2628</v>
      </c>
      <c r="L1788" t="s">
        <v>2629</v>
      </c>
      <c r="M1788" t="s">
        <v>2630</v>
      </c>
      <c r="N1788">
        <v>4985079</v>
      </c>
      <c r="O1788">
        <v>1</v>
      </c>
      <c r="P1788" t="s">
        <v>56</v>
      </c>
      <c r="Q1788">
        <v>1</v>
      </c>
      <c r="R1788" t="s">
        <v>57</v>
      </c>
      <c r="S1788" t="s">
        <v>4813</v>
      </c>
      <c r="T1788" t="s">
        <v>4814</v>
      </c>
      <c r="U1788" t="b">
        <v>0</v>
      </c>
      <c r="V1788" t="s">
        <v>4815</v>
      </c>
      <c r="W1788" t="s">
        <v>2727</v>
      </c>
      <c r="X1788" t="s">
        <v>54</v>
      </c>
      <c r="Y1788" t="s">
        <v>62</v>
      </c>
      <c r="Z1788" t="s">
        <v>54</v>
      </c>
      <c r="AA1788" t="s">
        <v>54</v>
      </c>
      <c r="AB1788" t="s">
        <v>54</v>
      </c>
      <c r="AC1788" t="s">
        <v>54</v>
      </c>
      <c r="AD1788">
        <v>1</v>
      </c>
      <c r="AE1788" t="s">
        <v>114</v>
      </c>
      <c r="AF1788">
        <v>1</v>
      </c>
      <c r="AG1788">
        <v>162364538</v>
      </c>
      <c r="AH1788">
        <f t="shared" si="270"/>
        <v>0</v>
      </c>
      <c r="AI1788">
        <f t="shared" si="271"/>
        <v>0</v>
      </c>
      <c r="AJ1788">
        <f t="shared" si="272"/>
        <v>0</v>
      </c>
      <c r="AK1788">
        <f t="shared" si="273"/>
        <v>0</v>
      </c>
      <c r="AL1788">
        <f t="shared" si="274"/>
        <v>0</v>
      </c>
      <c r="AM1788">
        <f t="shared" si="275"/>
        <v>0</v>
      </c>
      <c r="AN1788">
        <f t="shared" si="276"/>
        <v>0</v>
      </c>
      <c r="AO1788">
        <f t="shared" si="277"/>
        <v>0</v>
      </c>
      <c r="AP1788">
        <f t="shared" si="278"/>
        <v>0</v>
      </c>
      <c r="AQ1788">
        <f t="shared" si="279"/>
        <v>0</v>
      </c>
      <c r="AR1788" t="s">
        <v>11844</v>
      </c>
      <c r="AS1788">
        <v>231105</v>
      </c>
      <c r="AT1788">
        <v>403769</v>
      </c>
      <c r="AU1788" t="s">
        <v>54</v>
      </c>
      <c r="AV1788">
        <v>0</v>
      </c>
      <c r="AW1788">
        <v>0</v>
      </c>
      <c r="AX1788">
        <v>0</v>
      </c>
      <c r="AY1788">
        <v>1</v>
      </c>
      <c r="AZ1788" t="s">
        <v>4832</v>
      </c>
      <c r="BA1788" t="s">
        <v>4833</v>
      </c>
      <c r="BB1788">
        <v>165152</v>
      </c>
      <c r="BC1788" t="s">
        <v>4834</v>
      </c>
      <c r="BD1788" t="s">
        <v>118</v>
      </c>
      <c r="BE1788" t="s">
        <v>119</v>
      </c>
      <c r="BF1788">
        <v>30267</v>
      </c>
      <c r="BG1788" t="s">
        <v>75</v>
      </c>
      <c r="BH1788" t="s">
        <v>76</v>
      </c>
      <c r="BI1788" t="s">
        <v>77</v>
      </c>
      <c r="BJ1788" t="s">
        <v>78</v>
      </c>
    </row>
    <row r="1789" spans="1:62" x14ac:dyDescent="0.25">
      <c r="A1789">
        <v>302465</v>
      </c>
      <c r="B1789">
        <v>1209512</v>
      </c>
      <c r="C1789" t="s">
        <v>51</v>
      </c>
      <c r="D1789">
        <v>431046</v>
      </c>
      <c r="E1789" t="s">
        <v>52</v>
      </c>
      <c r="F1789" t="s">
        <v>53</v>
      </c>
      <c r="G1789">
        <v>3</v>
      </c>
      <c r="H1789">
        <v>110</v>
      </c>
      <c r="I1789">
        <v>73</v>
      </c>
      <c r="J1789">
        <v>9</v>
      </c>
      <c r="K1789" t="s">
        <v>2628</v>
      </c>
      <c r="L1789" t="s">
        <v>2629</v>
      </c>
      <c r="M1789" t="s">
        <v>2630</v>
      </c>
      <c r="N1789">
        <v>4985079</v>
      </c>
      <c r="O1789">
        <v>1</v>
      </c>
      <c r="P1789" t="s">
        <v>56</v>
      </c>
      <c r="Q1789">
        <v>1</v>
      </c>
      <c r="R1789" t="s">
        <v>57</v>
      </c>
      <c r="S1789" t="s">
        <v>4813</v>
      </c>
      <c r="T1789" t="s">
        <v>4814</v>
      </c>
      <c r="U1789" t="b">
        <v>0</v>
      </c>
      <c r="V1789" t="s">
        <v>4815</v>
      </c>
      <c r="W1789" t="s">
        <v>2727</v>
      </c>
      <c r="X1789" t="s">
        <v>54</v>
      </c>
      <c r="Y1789" t="s">
        <v>62</v>
      </c>
      <c r="Z1789" t="s">
        <v>54</v>
      </c>
      <c r="AA1789" t="s">
        <v>54</v>
      </c>
      <c r="AB1789" t="s">
        <v>54</v>
      </c>
      <c r="AC1789" t="s">
        <v>54</v>
      </c>
      <c r="AD1789">
        <v>1</v>
      </c>
      <c r="AE1789" t="s">
        <v>173</v>
      </c>
      <c r="AF1789">
        <v>1</v>
      </c>
      <c r="AG1789">
        <v>162364654</v>
      </c>
      <c r="AH1789">
        <f t="shared" si="270"/>
        <v>0</v>
      </c>
      <c r="AI1789">
        <f t="shared" si="271"/>
        <v>0</v>
      </c>
      <c r="AJ1789">
        <f t="shared" si="272"/>
        <v>0</v>
      </c>
      <c r="AK1789">
        <f t="shared" si="273"/>
        <v>0</v>
      </c>
      <c r="AL1789">
        <f t="shared" si="274"/>
        <v>0</v>
      </c>
      <c r="AM1789">
        <f t="shared" si="275"/>
        <v>0</v>
      </c>
      <c r="AN1789">
        <f t="shared" si="276"/>
        <v>0</v>
      </c>
      <c r="AO1789">
        <f t="shared" si="277"/>
        <v>0</v>
      </c>
      <c r="AP1789">
        <f t="shared" si="278"/>
        <v>0</v>
      </c>
      <c r="AQ1789">
        <f t="shared" si="279"/>
        <v>0</v>
      </c>
      <c r="AR1789" t="s">
        <v>11848</v>
      </c>
      <c r="AS1789">
        <v>231150</v>
      </c>
      <c r="AT1789">
        <v>403814</v>
      </c>
      <c r="AU1789" t="s">
        <v>54</v>
      </c>
      <c r="AV1789">
        <v>0</v>
      </c>
      <c r="AW1789">
        <v>0</v>
      </c>
      <c r="AX1789">
        <v>0</v>
      </c>
      <c r="AY1789">
        <v>1</v>
      </c>
      <c r="AZ1789" t="s">
        <v>4835</v>
      </c>
      <c r="BA1789" t="s">
        <v>4836</v>
      </c>
      <c r="BB1789">
        <v>179699</v>
      </c>
      <c r="BC1789" t="s">
        <v>4837</v>
      </c>
      <c r="BD1789" t="s">
        <v>177</v>
      </c>
      <c r="BE1789" t="s">
        <v>74</v>
      </c>
      <c r="BF1789">
        <v>107857</v>
      </c>
      <c r="BG1789" t="s">
        <v>75</v>
      </c>
      <c r="BH1789" t="s">
        <v>76</v>
      </c>
      <c r="BI1789" t="s">
        <v>77</v>
      </c>
      <c r="BJ1789" t="s">
        <v>78</v>
      </c>
    </row>
    <row r="1790" spans="1:62" x14ac:dyDescent="0.25">
      <c r="A1790">
        <v>302465</v>
      </c>
      <c r="B1790">
        <v>1209512</v>
      </c>
      <c r="C1790" t="s">
        <v>51</v>
      </c>
      <c r="D1790">
        <v>431046</v>
      </c>
      <c r="E1790" t="s">
        <v>52</v>
      </c>
      <c r="F1790" t="s">
        <v>53</v>
      </c>
      <c r="G1790">
        <v>3</v>
      </c>
      <c r="H1790">
        <v>110</v>
      </c>
      <c r="I1790">
        <v>73</v>
      </c>
      <c r="J1790">
        <v>9</v>
      </c>
      <c r="K1790" t="s">
        <v>2628</v>
      </c>
      <c r="L1790" t="s">
        <v>2629</v>
      </c>
      <c r="M1790" t="s">
        <v>2630</v>
      </c>
      <c r="N1790">
        <v>4985079</v>
      </c>
      <c r="O1790">
        <v>1</v>
      </c>
      <c r="P1790" t="s">
        <v>56</v>
      </c>
      <c r="Q1790">
        <v>1</v>
      </c>
      <c r="R1790" t="s">
        <v>57</v>
      </c>
      <c r="S1790" t="s">
        <v>4813</v>
      </c>
      <c r="T1790" t="s">
        <v>4814</v>
      </c>
      <c r="U1790" t="b">
        <v>0</v>
      </c>
      <c r="V1790" t="s">
        <v>4815</v>
      </c>
      <c r="W1790" t="s">
        <v>2727</v>
      </c>
      <c r="X1790" t="s">
        <v>54</v>
      </c>
      <c r="Y1790" t="s">
        <v>62</v>
      </c>
      <c r="Z1790" t="s">
        <v>54</v>
      </c>
      <c r="AA1790" t="s">
        <v>54</v>
      </c>
      <c r="AB1790" t="s">
        <v>54</v>
      </c>
      <c r="AC1790" t="s">
        <v>54</v>
      </c>
      <c r="AD1790">
        <v>1</v>
      </c>
      <c r="AE1790" t="s">
        <v>178</v>
      </c>
      <c r="AF1790">
        <v>1</v>
      </c>
      <c r="AG1790">
        <v>162364753</v>
      </c>
      <c r="AH1790">
        <f t="shared" si="270"/>
        <v>0</v>
      </c>
      <c r="AI1790">
        <f t="shared" si="271"/>
        <v>0</v>
      </c>
      <c r="AJ1790">
        <f t="shared" si="272"/>
        <v>0</v>
      </c>
      <c r="AK1790">
        <f t="shared" si="273"/>
        <v>0</v>
      </c>
      <c r="AL1790">
        <f t="shared" si="274"/>
        <v>0</v>
      </c>
      <c r="AM1790">
        <f t="shared" si="275"/>
        <v>0</v>
      </c>
      <c r="AN1790">
        <f t="shared" si="276"/>
        <v>0</v>
      </c>
      <c r="AO1790">
        <f t="shared" si="277"/>
        <v>0</v>
      </c>
      <c r="AP1790">
        <f t="shared" si="278"/>
        <v>0</v>
      </c>
      <c r="AQ1790">
        <f t="shared" si="279"/>
        <v>0</v>
      </c>
      <c r="AR1790" t="s">
        <v>11849</v>
      </c>
      <c r="AS1790">
        <v>231125</v>
      </c>
      <c r="AT1790">
        <v>403789</v>
      </c>
      <c r="AU1790" t="s">
        <v>54</v>
      </c>
      <c r="AV1790">
        <v>0</v>
      </c>
      <c r="AW1790">
        <v>0</v>
      </c>
      <c r="AX1790">
        <v>0</v>
      </c>
      <c r="AY1790">
        <v>1</v>
      </c>
      <c r="AZ1790" t="s">
        <v>4838</v>
      </c>
      <c r="BA1790" t="s">
        <v>4839</v>
      </c>
      <c r="BB1790">
        <v>95789</v>
      </c>
      <c r="BC1790" t="s">
        <v>4840</v>
      </c>
      <c r="BD1790" t="s">
        <v>182</v>
      </c>
      <c r="BE1790" t="s">
        <v>183</v>
      </c>
      <c r="BF1790">
        <v>30454</v>
      </c>
      <c r="BG1790" t="s">
        <v>75</v>
      </c>
      <c r="BH1790" t="s">
        <v>76</v>
      </c>
      <c r="BI1790" t="s">
        <v>77</v>
      </c>
      <c r="BJ1790" t="s">
        <v>78</v>
      </c>
    </row>
    <row r="1791" spans="1:62" x14ac:dyDescent="0.25">
      <c r="A1791">
        <v>302466</v>
      </c>
      <c r="B1791">
        <v>1209512</v>
      </c>
      <c r="C1791" t="s">
        <v>51</v>
      </c>
      <c r="D1791">
        <v>431046</v>
      </c>
      <c r="E1791" t="s">
        <v>52</v>
      </c>
      <c r="F1791" t="s">
        <v>53</v>
      </c>
      <c r="G1791">
        <v>3</v>
      </c>
      <c r="H1791">
        <v>110</v>
      </c>
      <c r="I1791">
        <v>73</v>
      </c>
      <c r="J1791">
        <v>26</v>
      </c>
      <c r="K1791" t="s">
        <v>2628</v>
      </c>
      <c r="L1791" t="s">
        <v>2629</v>
      </c>
      <c r="M1791" t="s">
        <v>2630</v>
      </c>
      <c r="N1791">
        <v>4972671</v>
      </c>
      <c r="O1791">
        <v>1</v>
      </c>
      <c r="P1791" t="s">
        <v>56</v>
      </c>
      <c r="Q1791">
        <v>1</v>
      </c>
      <c r="R1791" t="s">
        <v>57</v>
      </c>
      <c r="S1791" t="s">
        <v>4844</v>
      </c>
      <c r="T1791" t="s">
        <v>54</v>
      </c>
      <c r="U1791" t="b">
        <v>1</v>
      </c>
      <c r="V1791" t="s">
        <v>54</v>
      </c>
      <c r="W1791" t="s">
        <v>3212</v>
      </c>
      <c r="X1791" t="s">
        <v>54</v>
      </c>
      <c r="Y1791" t="s">
        <v>62</v>
      </c>
      <c r="Z1791" t="s">
        <v>54</v>
      </c>
      <c r="AA1791" t="s">
        <v>54</v>
      </c>
      <c r="AB1791" t="s">
        <v>54</v>
      </c>
      <c r="AC1791" t="s">
        <v>54</v>
      </c>
      <c r="AD1791">
        <v>0</v>
      </c>
      <c r="AE1791" t="s">
        <v>371</v>
      </c>
      <c r="AF1791">
        <v>1</v>
      </c>
      <c r="AG1791">
        <v>162255825</v>
      </c>
      <c r="AH1791">
        <f t="shared" si="270"/>
        <v>0</v>
      </c>
      <c r="AI1791">
        <f t="shared" si="271"/>
        <v>0</v>
      </c>
      <c r="AJ1791">
        <f t="shared" si="272"/>
        <v>0</v>
      </c>
      <c r="AK1791">
        <f t="shared" si="273"/>
        <v>0</v>
      </c>
      <c r="AL1791">
        <f t="shared" si="274"/>
        <v>0</v>
      </c>
      <c r="AM1791">
        <f t="shared" si="275"/>
        <v>0</v>
      </c>
      <c r="AN1791">
        <f t="shared" si="276"/>
        <v>0</v>
      </c>
      <c r="AO1791">
        <f t="shared" si="277"/>
        <v>0</v>
      </c>
      <c r="AP1791">
        <f t="shared" si="278"/>
        <v>0</v>
      </c>
      <c r="AQ1791">
        <f t="shared" si="279"/>
        <v>0</v>
      </c>
      <c r="AR1791" t="s">
        <v>11838</v>
      </c>
      <c r="AS1791">
        <v>231145</v>
      </c>
      <c r="AT1791">
        <v>403809</v>
      </c>
      <c r="AU1791" t="s">
        <v>54</v>
      </c>
      <c r="AV1791">
        <v>0</v>
      </c>
      <c r="AW1791">
        <v>3</v>
      </c>
      <c r="AX1791">
        <v>0</v>
      </c>
      <c r="AY1791">
        <v>10</v>
      </c>
      <c r="AZ1791" t="s">
        <v>4847</v>
      </c>
      <c r="BA1791" t="s">
        <v>4848</v>
      </c>
      <c r="BB1791">
        <v>230026</v>
      </c>
      <c r="BC1791" t="s">
        <v>4849</v>
      </c>
      <c r="BD1791" t="s">
        <v>73</v>
      </c>
      <c r="BE1791" t="s">
        <v>74</v>
      </c>
      <c r="BF1791">
        <v>107857</v>
      </c>
      <c r="BG1791" t="s">
        <v>75</v>
      </c>
      <c r="BH1791" t="s">
        <v>76</v>
      </c>
      <c r="BI1791" t="s">
        <v>77</v>
      </c>
      <c r="BJ1791" t="s">
        <v>78</v>
      </c>
    </row>
    <row r="1792" spans="1:62" x14ac:dyDescent="0.25">
      <c r="A1792">
        <v>302466</v>
      </c>
      <c r="B1792">
        <v>1209512</v>
      </c>
      <c r="C1792" t="s">
        <v>51</v>
      </c>
      <c r="D1792">
        <v>431046</v>
      </c>
      <c r="E1792" t="s">
        <v>52</v>
      </c>
      <c r="F1792" t="s">
        <v>53</v>
      </c>
      <c r="G1792">
        <v>3</v>
      </c>
      <c r="H1792">
        <v>110</v>
      </c>
      <c r="I1792">
        <v>73</v>
      </c>
      <c r="J1792">
        <v>26</v>
      </c>
      <c r="K1792" t="s">
        <v>2628</v>
      </c>
      <c r="L1792" t="s">
        <v>2629</v>
      </c>
      <c r="M1792" t="s">
        <v>2630</v>
      </c>
      <c r="N1792">
        <v>4972671</v>
      </c>
      <c r="O1792">
        <v>1</v>
      </c>
      <c r="P1792" t="s">
        <v>56</v>
      </c>
      <c r="Q1792">
        <v>1</v>
      </c>
      <c r="R1792" t="s">
        <v>57</v>
      </c>
      <c r="S1792" t="s">
        <v>4844</v>
      </c>
      <c r="T1792" t="s">
        <v>54</v>
      </c>
      <c r="U1792" t="b">
        <v>1</v>
      </c>
      <c r="V1792" t="s">
        <v>54</v>
      </c>
      <c r="W1792" t="s">
        <v>3212</v>
      </c>
      <c r="X1792" t="s">
        <v>54</v>
      </c>
      <c r="Y1792" t="s">
        <v>62</v>
      </c>
      <c r="Z1792" t="s">
        <v>54</v>
      </c>
      <c r="AA1792" t="s">
        <v>54</v>
      </c>
      <c r="AB1792" t="s">
        <v>54</v>
      </c>
      <c r="AC1792" t="s">
        <v>54</v>
      </c>
      <c r="AD1792">
        <v>0</v>
      </c>
      <c r="AE1792" t="s">
        <v>554</v>
      </c>
      <c r="AF1792">
        <v>1</v>
      </c>
      <c r="AG1792">
        <v>162358657</v>
      </c>
      <c r="AH1792">
        <f t="shared" si="270"/>
        <v>0</v>
      </c>
      <c r="AI1792">
        <f t="shared" si="271"/>
        <v>0</v>
      </c>
      <c r="AJ1792">
        <f t="shared" si="272"/>
        <v>0</v>
      </c>
      <c r="AK1792">
        <f t="shared" si="273"/>
        <v>0</v>
      </c>
      <c r="AL1792">
        <f t="shared" si="274"/>
        <v>0</v>
      </c>
      <c r="AM1792">
        <f t="shared" si="275"/>
        <v>0</v>
      </c>
      <c r="AN1792">
        <f t="shared" si="276"/>
        <v>0</v>
      </c>
      <c r="AO1792">
        <f t="shared" si="277"/>
        <v>0</v>
      </c>
      <c r="AP1792">
        <f t="shared" si="278"/>
        <v>0</v>
      </c>
      <c r="AQ1792">
        <f t="shared" si="279"/>
        <v>0</v>
      </c>
      <c r="AR1792" t="s">
        <v>11839</v>
      </c>
      <c r="AS1792">
        <v>231086</v>
      </c>
      <c r="AT1792">
        <v>403750</v>
      </c>
      <c r="AU1792" t="s">
        <v>54</v>
      </c>
      <c r="AV1792">
        <v>0</v>
      </c>
      <c r="AW1792">
        <v>2</v>
      </c>
      <c r="AX1792">
        <v>0</v>
      </c>
      <c r="AY1792">
        <v>6</v>
      </c>
      <c r="AZ1792" t="s">
        <v>4850</v>
      </c>
      <c r="BA1792" t="s">
        <v>4851</v>
      </c>
      <c r="BB1792">
        <v>31293</v>
      </c>
      <c r="BC1792" t="s">
        <v>4852</v>
      </c>
      <c r="BD1792" t="s">
        <v>67</v>
      </c>
      <c r="BE1792" t="s">
        <v>68</v>
      </c>
      <c r="BF1792">
        <v>30310</v>
      </c>
      <c r="BG1792" t="s">
        <v>75</v>
      </c>
      <c r="BH1792" t="s">
        <v>76</v>
      </c>
      <c r="BI1792" t="s">
        <v>77</v>
      </c>
      <c r="BJ1792" t="s">
        <v>78</v>
      </c>
    </row>
    <row r="1793" spans="1:62" x14ac:dyDescent="0.25">
      <c r="A1793">
        <v>302466</v>
      </c>
      <c r="B1793">
        <v>1209512</v>
      </c>
      <c r="C1793" t="s">
        <v>51</v>
      </c>
      <c r="D1793">
        <v>431046</v>
      </c>
      <c r="E1793" t="s">
        <v>52</v>
      </c>
      <c r="F1793" t="s">
        <v>53</v>
      </c>
      <c r="G1793">
        <v>3</v>
      </c>
      <c r="H1793">
        <v>110</v>
      </c>
      <c r="I1793">
        <v>73</v>
      </c>
      <c r="J1793">
        <v>26</v>
      </c>
      <c r="K1793" t="s">
        <v>2628</v>
      </c>
      <c r="L1793" t="s">
        <v>2629</v>
      </c>
      <c r="M1793" t="s">
        <v>2630</v>
      </c>
      <c r="N1793">
        <v>4972671</v>
      </c>
      <c r="O1793">
        <v>1</v>
      </c>
      <c r="P1793" t="s">
        <v>56</v>
      </c>
      <c r="Q1793">
        <v>1</v>
      </c>
      <c r="R1793" t="s">
        <v>57</v>
      </c>
      <c r="S1793" t="s">
        <v>4844</v>
      </c>
      <c r="T1793" t="s">
        <v>54</v>
      </c>
      <c r="U1793" t="b">
        <v>1</v>
      </c>
      <c r="V1793" t="s">
        <v>54</v>
      </c>
      <c r="W1793" t="s">
        <v>3212</v>
      </c>
      <c r="X1793" t="s">
        <v>54</v>
      </c>
      <c r="Y1793" t="s">
        <v>62</v>
      </c>
      <c r="Z1793" t="s">
        <v>54</v>
      </c>
      <c r="AA1793" t="s">
        <v>54</v>
      </c>
      <c r="AB1793" t="s">
        <v>54</v>
      </c>
      <c r="AC1793" t="s">
        <v>54</v>
      </c>
      <c r="AD1793">
        <v>0</v>
      </c>
      <c r="AE1793" t="s">
        <v>4853</v>
      </c>
      <c r="AF1793">
        <v>1</v>
      </c>
      <c r="AG1793">
        <v>162358845</v>
      </c>
      <c r="AH1793">
        <f t="shared" si="270"/>
        <v>0</v>
      </c>
      <c r="AI1793">
        <f t="shared" si="271"/>
        <v>0</v>
      </c>
      <c r="AJ1793">
        <f t="shared" si="272"/>
        <v>0</v>
      </c>
      <c r="AK1793">
        <f t="shared" si="273"/>
        <v>0</v>
      </c>
      <c r="AL1793">
        <f t="shared" si="274"/>
        <v>0</v>
      </c>
      <c r="AM1793">
        <f t="shared" si="275"/>
        <v>0</v>
      </c>
      <c r="AN1793">
        <f t="shared" si="276"/>
        <v>0</v>
      </c>
      <c r="AO1793">
        <f t="shared" si="277"/>
        <v>0</v>
      </c>
      <c r="AP1793">
        <f t="shared" si="278"/>
        <v>0</v>
      </c>
      <c r="AQ1793">
        <f t="shared" si="279"/>
        <v>0</v>
      </c>
      <c r="AR1793" t="s">
        <v>11840</v>
      </c>
      <c r="AS1793">
        <v>231161</v>
      </c>
      <c r="AT1793">
        <v>403825</v>
      </c>
      <c r="AU1793" t="s">
        <v>54</v>
      </c>
      <c r="AV1793">
        <v>0</v>
      </c>
      <c r="AW1793">
        <v>3</v>
      </c>
      <c r="AX1793">
        <v>0</v>
      </c>
      <c r="AY1793">
        <v>6</v>
      </c>
      <c r="AZ1793" t="s">
        <v>4854</v>
      </c>
      <c r="BA1793" t="s">
        <v>4855</v>
      </c>
      <c r="BB1793">
        <v>68070</v>
      </c>
      <c r="BC1793" t="s">
        <v>4856</v>
      </c>
      <c r="BD1793" t="s">
        <v>73</v>
      </c>
      <c r="BE1793" t="s">
        <v>74</v>
      </c>
      <c r="BF1793">
        <v>107857</v>
      </c>
      <c r="BG1793" t="s">
        <v>75</v>
      </c>
      <c r="BH1793" t="s">
        <v>76</v>
      </c>
      <c r="BI1793" t="s">
        <v>77</v>
      </c>
      <c r="BJ1793" t="s">
        <v>78</v>
      </c>
    </row>
    <row r="1794" spans="1:62" x14ac:dyDescent="0.25">
      <c r="A1794">
        <v>302466</v>
      </c>
      <c r="B1794">
        <v>1209512</v>
      </c>
      <c r="C1794" t="s">
        <v>51</v>
      </c>
      <c r="D1794">
        <v>431046</v>
      </c>
      <c r="E1794" t="s">
        <v>52</v>
      </c>
      <c r="F1794" t="s">
        <v>53</v>
      </c>
      <c r="G1794">
        <v>3</v>
      </c>
      <c r="H1794">
        <v>110</v>
      </c>
      <c r="I1794">
        <v>73</v>
      </c>
      <c r="J1794">
        <v>26</v>
      </c>
      <c r="K1794" t="s">
        <v>2628</v>
      </c>
      <c r="L1794" t="s">
        <v>2629</v>
      </c>
      <c r="M1794" t="s">
        <v>2630</v>
      </c>
      <c r="N1794">
        <v>4972671</v>
      </c>
      <c r="O1794">
        <v>1</v>
      </c>
      <c r="P1794" t="s">
        <v>56</v>
      </c>
      <c r="Q1794">
        <v>1</v>
      </c>
      <c r="R1794" t="s">
        <v>57</v>
      </c>
      <c r="S1794" t="s">
        <v>4844</v>
      </c>
      <c r="T1794" t="s">
        <v>54</v>
      </c>
      <c r="U1794" t="b">
        <v>1</v>
      </c>
      <c r="V1794" t="s">
        <v>54</v>
      </c>
      <c r="W1794" t="s">
        <v>3212</v>
      </c>
      <c r="X1794" t="s">
        <v>54</v>
      </c>
      <c r="Y1794" t="s">
        <v>62</v>
      </c>
      <c r="Z1794" t="s">
        <v>54</v>
      </c>
      <c r="AA1794" t="s">
        <v>54</v>
      </c>
      <c r="AB1794" t="s">
        <v>54</v>
      </c>
      <c r="AC1794" t="s">
        <v>54</v>
      </c>
      <c r="AD1794">
        <v>0</v>
      </c>
      <c r="AE1794" t="s">
        <v>308</v>
      </c>
      <c r="AF1794">
        <v>1</v>
      </c>
      <c r="AG1794">
        <v>162359842</v>
      </c>
      <c r="AH1794">
        <f t="shared" ref="AH1794:AH1857" si="280">IF(AR1794="PRAH2RN", 2,0)</f>
        <v>0</v>
      </c>
      <c r="AI1794">
        <f t="shared" ref="AI1794:AI1857" si="281">IF(AR1794="PRA4BVT",3,0)</f>
        <v>0</v>
      </c>
      <c r="AJ1794">
        <f t="shared" ref="AJ1794:AJ1857" si="282">IF(AR1794="PRA4BVZ",4,0)</f>
        <v>0</v>
      </c>
      <c r="AK1794">
        <f t="shared" ref="AK1794:AK1857" si="283">IF(AR1794="PRA4BV2",5,0)</f>
        <v>0</v>
      </c>
      <c r="AL1794">
        <f t="shared" ref="AL1794:AL1857" si="284">SUM(AH1794:AK1794)</f>
        <v>0</v>
      </c>
      <c r="AM1794">
        <f t="shared" ref="AM1794:AM1857" si="285">SUM(AN1794:AQ1794)</f>
        <v>0</v>
      </c>
      <c r="AN1794">
        <f t="shared" ref="AN1794:AN1857" si="286">IF(AR1794="PRA4BB8",2,0)</f>
        <v>0</v>
      </c>
      <c r="AO1794">
        <f t="shared" ref="AO1794:AO1857" si="287">IF(AR1794="PRA4BVQ",3,0)</f>
        <v>0</v>
      </c>
      <c r="AP1794">
        <f t="shared" ref="AP1794:AP1857" si="288">IF(AR1794="PRA4BVR",4,0)</f>
        <v>0</v>
      </c>
      <c r="AQ1794">
        <f t="shared" ref="AQ1794:AQ1857" si="289">IF(AR1794="PRA4BVS",5,0)</f>
        <v>0</v>
      </c>
      <c r="AR1794" t="s">
        <v>11843</v>
      </c>
      <c r="AS1794">
        <v>231165</v>
      </c>
      <c r="AT1794">
        <v>403829</v>
      </c>
      <c r="AU1794" t="s">
        <v>54</v>
      </c>
      <c r="AV1794">
        <v>0</v>
      </c>
      <c r="AW1794">
        <v>1</v>
      </c>
      <c r="AX1794">
        <v>0</v>
      </c>
      <c r="AY1794">
        <v>3</v>
      </c>
      <c r="AZ1794" t="s">
        <v>4857</v>
      </c>
      <c r="BA1794" t="s">
        <v>4858</v>
      </c>
      <c r="BB1794">
        <v>71298</v>
      </c>
      <c r="BC1794" t="s">
        <v>4859</v>
      </c>
      <c r="BD1794" t="s">
        <v>112</v>
      </c>
      <c r="BE1794" t="s">
        <v>113</v>
      </c>
      <c r="BF1794">
        <v>108187</v>
      </c>
      <c r="BG1794" t="s">
        <v>75</v>
      </c>
      <c r="BH1794" t="s">
        <v>76</v>
      </c>
      <c r="BI1794" t="s">
        <v>77</v>
      </c>
      <c r="BJ1794" t="s">
        <v>78</v>
      </c>
    </row>
    <row r="1795" spans="1:62" x14ac:dyDescent="0.25">
      <c r="A1795">
        <v>302466</v>
      </c>
      <c r="B1795">
        <v>1209512</v>
      </c>
      <c r="C1795" t="s">
        <v>51</v>
      </c>
      <c r="D1795">
        <v>431046</v>
      </c>
      <c r="E1795" t="s">
        <v>52</v>
      </c>
      <c r="F1795" t="s">
        <v>53</v>
      </c>
      <c r="G1795">
        <v>3</v>
      </c>
      <c r="H1795">
        <v>110</v>
      </c>
      <c r="I1795">
        <v>73</v>
      </c>
      <c r="J1795">
        <v>26</v>
      </c>
      <c r="K1795" t="s">
        <v>2628</v>
      </c>
      <c r="L1795" t="s">
        <v>2629</v>
      </c>
      <c r="M1795" t="s">
        <v>2630</v>
      </c>
      <c r="N1795">
        <v>4972671</v>
      </c>
      <c r="O1795">
        <v>1</v>
      </c>
      <c r="P1795" t="s">
        <v>56</v>
      </c>
      <c r="Q1795">
        <v>1</v>
      </c>
      <c r="R1795" t="s">
        <v>57</v>
      </c>
      <c r="S1795" t="s">
        <v>4844</v>
      </c>
      <c r="T1795" t="s">
        <v>54</v>
      </c>
      <c r="U1795" t="b">
        <v>1</v>
      </c>
      <c r="V1795" t="s">
        <v>54</v>
      </c>
      <c r="W1795" t="s">
        <v>3212</v>
      </c>
      <c r="X1795" t="s">
        <v>54</v>
      </c>
      <c r="Y1795" t="s">
        <v>62</v>
      </c>
      <c r="Z1795" t="s">
        <v>54</v>
      </c>
      <c r="AA1795" t="s">
        <v>54</v>
      </c>
      <c r="AB1795" t="s">
        <v>54</v>
      </c>
      <c r="AC1795" t="s">
        <v>54</v>
      </c>
      <c r="AD1795">
        <v>0</v>
      </c>
      <c r="AE1795" t="s">
        <v>4860</v>
      </c>
      <c r="AF1795">
        <v>1</v>
      </c>
      <c r="AG1795">
        <v>162360140</v>
      </c>
      <c r="AH1795">
        <f t="shared" si="280"/>
        <v>0</v>
      </c>
      <c r="AI1795">
        <f t="shared" si="281"/>
        <v>0</v>
      </c>
      <c r="AJ1795">
        <f t="shared" si="282"/>
        <v>0</v>
      </c>
      <c r="AK1795">
        <f t="shared" si="283"/>
        <v>0</v>
      </c>
      <c r="AL1795">
        <f t="shared" si="284"/>
        <v>0</v>
      </c>
      <c r="AM1795">
        <f t="shared" si="285"/>
        <v>0</v>
      </c>
      <c r="AN1795">
        <f t="shared" si="286"/>
        <v>0</v>
      </c>
      <c r="AO1795">
        <f t="shared" si="287"/>
        <v>0</v>
      </c>
      <c r="AP1795">
        <f t="shared" si="288"/>
        <v>0</v>
      </c>
      <c r="AQ1795">
        <f t="shared" si="289"/>
        <v>0</v>
      </c>
      <c r="AR1795" t="s">
        <v>11844</v>
      </c>
      <c r="AS1795">
        <v>231105</v>
      </c>
      <c r="AT1795">
        <v>403769</v>
      </c>
      <c r="AU1795" t="s">
        <v>54</v>
      </c>
      <c r="AV1795">
        <v>0</v>
      </c>
      <c r="AW1795">
        <v>2</v>
      </c>
      <c r="AX1795">
        <v>0</v>
      </c>
      <c r="AY1795">
        <v>5</v>
      </c>
      <c r="AZ1795" t="s">
        <v>4861</v>
      </c>
      <c r="BA1795" t="s">
        <v>4862</v>
      </c>
      <c r="BB1795">
        <v>208554</v>
      </c>
      <c r="BC1795" t="s">
        <v>4863</v>
      </c>
      <c r="BD1795" t="s">
        <v>118</v>
      </c>
      <c r="BE1795" t="s">
        <v>119</v>
      </c>
      <c r="BF1795">
        <v>30267</v>
      </c>
      <c r="BG1795" t="s">
        <v>75</v>
      </c>
      <c r="BH1795" t="s">
        <v>76</v>
      </c>
      <c r="BI1795" t="s">
        <v>77</v>
      </c>
      <c r="BJ1795" t="s">
        <v>78</v>
      </c>
    </row>
    <row r="1796" spans="1:62" x14ac:dyDescent="0.25">
      <c r="A1796">
        <v>302466</v>
      </c>
      <c r="B1796">
        <v>1209512</v>
      </c>
      <c r="C1796" t="s">
        <v>51</v>
      </c>
      <c r="D1796">
        <v>431046</v>
      </c>
      <c r="E1796" t="s">
        <v>52</v>
      </c>
      <c r="F1796" t="s">
        <v>53</v>
      </c>
      <c r="G1796">
        <v>3</v>
      </c>
      <c r="H1796">
        <v>110</v>
      </c>
      <c r="I1796">
        <v>73</v>
      </c>
      <c r="J1796">
        <v>26</v>
      </c>
      <c r="K1796" t="s">
        <v>2628</v>
      </c>
      <c r="L1796" t="s">
        <v>2629</v>
      </c>
      <c r="M1796" t="s">
        <v>2630</v>
      </c>
      <c r="N1796">
        <v>4972671</v>
      </c>
      <c r="O1796">
        <v>1</v>
      </c>
      <c r="P1796" t="s">
        <v>56</v>
      </c>
      <c r="Q1796">
        <v>1</v>
      </c>
      <c r="R1796" t="s">
        <v>57</v>
      </c>
      <c r="S1796" t="s">
        <v>4844</v>
      </c>
      <c r="T1796" t="s">
        <v>54</v>
      </c>
      <c r="U1796" t="b">
        <v>1</v>
      </c>
      <c r="V1796" t="s">
        <v>54</v>
      </c>
      <c r="W1796" t="s">
        <v>3212</v>
      </c>
      <c r="X1796" t="s">
        <v>54</v>
      </c>
      <c r="Y1796" t="s">
        <v>62</v>
      </c>
      <c r="Z1796" t="s">
        <v>54</v>
      </c>
      <c r="AA1796" t="s">
        <v>54</v>
      </c>
      <c r="AB1796" t="s">
        <v>54</v>
      </c>
      <c r="AC1796" t="s">
        <v>54</v>
      </c>
      <c r="AD1796">
        <v>0</v>
      </c>
      <c r="AE1796" t="s">
        <v>4864</v>
      </c>
      <c r="AF1796">
        <v>1</v>
      </c>
      <c r="AG1796">
        <v>162360837</v>
      </c>
      <c r="AH1796">
        <f t="shared" si="280"/>
        <v>0</v>
      </c>
      <c r="AI1796">
        <f t="shared" si="281"/>
        <v>0</v>
      </c>
      <c r="AJ1796">
        <f t="shared" si="282"/>
        <v>0</v>
      </c>
      <c r="AK1796">
        <f t="shared" si="283"/>
        <v>0</v>
      </c>
      <c r="AL1796">
        <f t="shared" si="284"/>
        <v>0</v>
      </c>
      <c r="AM1796">
        <f t="shared" si="285"/>
        <v>0</v>
      </c>
      <c r="AN1796">
        <f t="shared" si="286"/>
        <v>0</v>
      </c>
      <c r="AO1796">
        <f t="shared" si="287"/>
        <v>0</v>
      </c>
      <c r="AP1796">
        <f t="shared" si="288"/>
        <v>0</v>
      </c>
      <c r="AQ1796">
        <f t="shared" si="289"/>
        <v>0</v>
      </c>
      <c r="AR1796" t="s">
        <v>11848</v>
      </c>
      <c r="AS1796">
        <v>231150</v>
      </c>
      <c r="AT1796">
        <v>403814</v>
      </c>
      <c r="AU1796" t="s">
        <v>54</v>
      </c>
      <c r="AV1796">
        <v>0</v>
      </c>
      <c r="AW1796">
        <v>3</v>
      </c>
      <c r="AX1796">
        <v>0</v>
      </c>
      <c r="AY1796">
        <v>6</v>
      </c>
      <c r="AZ1796" t="s">
        <v>4865</v>
      </c>
      <c r="BA1796" t="s">
        <v>4866</v>
      </c>
      <c r="BB1796">
        <v>531096</v>
      </c>
      <c r="BC1796" t="s">
        <v>4867</v>
      </c>
      <c r="BD1796" t="s">
        <v>177</v>
      </c>
      <c r="BE1796" t="s">
        <v>74</v>
      </c>
      <c r="BF1796">
        <v>107857</v>
      </c>
      <c r="BG1796" t="s">
        <v>75</v>
      </c>
      <c r="BH1796" t="s">
        <v>76</v>
      </c>
      <c r="BI1796" t="s">
        <v>77</v>
      </c>
      <c r="BJ1796" t="s">
        <v>78</v>
      </c>
    </row>
    <row r="1797" spans="1:62" x14ac:dyDescent="0.25">
      <c r="A1797">
        <v>302466</v>
      </c>
      <c r="B1797">
        <v>1209512</v>
      </c>
      <c r="C1797" t="s">
        <v>51</v>
      </c>
      <c r="D1797">
        <v>431046</v>
      </c>
      <c r="E1797" t="s">
        <v>52</v>
      </c>
      <c r="F1797" t="s">
        <v>53</v>
      </c>
      <c r="G1797">
        <v>3</v>
      </c>
      <c r="H1797">
        <v>110</v>
      </c>
      <c r="I1797">
        <v>73</v>
      </c>
      <c r="J1797">
        <v>26</v>
      </c>
      <c r="K1797" t="s">
        <v>2628</v>
      </c>
      <c r="L1797" t="s">
        <v>2629</v>
      </c>
      <c r="M1797" t="s">
        <v>2630</v>
      </c>
      <c r="N1797">
        <v>4972671</v>
      </c>
      <c r="O1797">
        <v>1</v>
      </c>
      <c r="P1797" t="s">
        <v>56</v>
      </c>
      <c r="Q1797">
        <v>1</v>
      </c>
      <c r="R1797" t="s">
        <v>57</v>
      </c>
      <c r="S1797" t="s">
        <v>4844</v>
      </c>
      <c r="T1797" t="s">
        <v>54</v>
      </c>
      <c r="U1797" t="b">
        <v>1</v>
      </c>
      <c r="V1797" t="s">
        <v>54</v>
      </c>
      <c r="W1797" t="s">
        <v>3212</v>
      </c>
      <c r="X1797" t="s">
        <v>54</v>
      </c>
      <c r="Y1797" t="s">
        <v>62</v>
      </c>
      <c r="Z1797" t="s">
        <v>54</v>
      </c>
      <c r="AA1797" t="s">
        <v>54</v>
      </c>
      <c r="AB1797" t="s">
        <v>54</v>
      </c>
      <c r="AC1797" t="s">
        <v>54</v>
      </c>
      <c r="AD1797">
        <v>0</v>
      </c>
      <c r="AE1797" t="s">
        <v>2535</v>
      </c>
      <c r="AF1797">
        <v>1</v>
      </c>
      <c r="AG1797">
        <v>162361592</v>
      </c>
      <c r="AH1797">
        <f t="shared" si="280"/>
        <v>0</v>
      </c>
      <c r="AI1797">
        <f t="shared" si="281"/>
        <v>0</v>
      </c>
      <c r="AJ1797">
        <f t="shared" si="282"/>
        <v>0</v>
      </c>
      <c r="AK1797">
        <f t="shared" si="283"/>
        <v>0</v>
      </c>
      <c r="AL1797">
        <f t="shared" si="284"/>
        <v>0</v>
      </c>
      <c r="AM1797">
        <f t="shared" si="285"/>
        <v>0</v>
      </c>
      <c r="AN1797">
        <f t="shared" si="286"/>
        <v>0</v>
      </c>
      <c r="AO1797">
        <f t="shared" si="287"/>
        <v>0</v>
      </c>
      <c r="AP1797">
        <f t="shared" si="288"/>
        <v>0</v>
      </c>
      <c r="AQ1797">
        <f t="shared" si="289"/>
        <v>0</v>
      </c>
      <c r="AR1797" t="s">
        <v>11849</v>
      </c>
      <c r="AS1797">
        <v>231125</v>
      </c>
      <c r="AT1797">
        <v>403789</v>
      </c>
      <c r="AU1797" t="s">
        <v>54</v>
      </c>
      <c r="AV1797">
        <v>0</v>
      </c>
      <c r="AW1797">
        <v>3</v>
      </c>
      <c r="AX1797">
        <v>0</v>
      </c>
      <c r="AY1797">
        <v>5</v>
      </c>
      <c r="AZ1797" t="s">
        <v>4868</v>
      </c>
      <c r="BA1797" t="s">
        <v>4869</v>
      </c>
      <c r="BB1797">
        <v>42093</v>
      </c>
      <c r="BC1797" t="s">
        <v>4870</v>
      </c>
      <c r="BD1797" t="s">
        <v>182</v>
      </c>
      <c r="BE1797" t="s">
        <v>183</v>
      </c>
      <c r="BF1797">
        <v>30454</v>
      </c>
      <c r="BG1797" t="s">
        <v>75</v>
      </c>
      <c r="BH1797" t="s">
        <v>76</v>
      </c>
      <c r="BI1797" t="s">
        <v>77</v>
      </c>
      <c r="BJ1797" t="s">
        <v>78</v>
      </c>
    </row>
    <row r="1798" spans="1:62" x14ac:dyDescent="0.25">
      <c r="A1798">
        <v>302466</v>
      </c>
      <c r="B1798">
        <v>1209512</v>
      </c>
      <c r="C1798" t="s">
        <v>51</v>
      </c>
      <c r="D1798">
        <v>431046</v>
      </c>
      <c r="E1798" t="s">
        <v>52</v>
      </c>
      <c r="F1798" t="s">
        <v>53</v>
      </c>
      <c r="G1798">
        <v>3</v>
      </c>
      <c r="H1798">
        <v>110</v>
      </c>
      <c r="I1798">
        <v>73</v>
      </c>
      <c r="J1798">
        <v>26</v>
      </c>
      <c r="K1798" t="s">
        <v>2628</v>
      </c>
      <c r="L1798" t="s">
        <v>2629</v>
      </c>
      <c r="M1798" t="s">
        <v>2630</v>
      </c>
      <c r="N1798">
        <v>4972671</v>
      </c>
      <c r="O1798">
        <v>1</v>
      </c>
      <c r="P1798" t="s">
        <v>56</v>
      </c>
      <c r="Q1798">
        <v>1</v>
      </c>
      <c r="R1798" t="s">
        <v>57</v>
      </c>
      <c r="S1798" t="s">
        <v>4844</v>
      </c>
      <c r="T1798" t="s">
        <v>54</v>
      </c>
      <c r="U1798" t="b">
        <v>1</v>
      </c>
      <c r="V1798" t="s">
        <v>54</v>
      </c>
      <c r="W1798" t="s">
        <v>3212</v>
      </c>
      <c r="X1798" t="s">
        <v>54</v>
      </c>
      <c r="Y1798" t="s">
        <v>62</v>
      </c>
      <c r="Z1798" t="s">
        <v>54</v>
      </c>
      <c r="AA1798" t="s">
        <v>54</v>
      </c>
      <c r="AB1798" t="s">
        <v>54</v>
      </c>
      <c r="AC1798" t="s">
        <v>54</v>
      </c>
      <c r="AD1798">
        <v>0</v>
      </c>
      <c r="AE1798" t="s">
        <v>483</v>
      </c>
      <c r="AF1798">
        <v>1</v>
      </c>
      <c r="AG1798">
        <v>162361816</v>
      </c>
      <c r="AH1798">
        <f t="shared" si="280"/>
        <v>0</v>
      </c>
      <c r="AI1798">
        <f t="shared" si="281"/>
        <v>0</v>
      </c>
      <c r="AJ1798">
        <f t="shared" si="282"/>
        <v>0</v>
      </c>
      <c r="AK1798">
        <f t="shared" si="283"/>
        <v>0</v>
      </c>
      <c r="AL1798">
        <f t="shared" si="284"/>
        <v>0</v>
      </c>
      <c r="AM1798">
        <f t="shared" si="285"/>
        <v>0</v>
      </c>
      <c r="AN1798">
        <f t="shared" si="286"/>
        <v>0</v>
      </c>
      <c r="AO1798">
        <f t="shared" si="287"/>
        <v>0</v>
      </c>
      <c r="AP1798">
        <f t="shared" si="288"/>
        <v>0</v>
      </c>
      <c r="AQ1798">
        <f t="shared" si="289"/>
        <v>0</v>
      </c>
      <c r="AR1798" t="s">
        <v>11850</v>
      </c>
      <c r="AS1798">
        <v>231065</v>
      </c>
      <c r="AT1798">
        <v>403729</v>
      </c>
      <c r="AU1798" t="s">
        <v>54</v>
      </c>
      <c r="AV1798">
        <v>0</v>
      </c>
      <c r="AW1798">
        <v>1</v>
      </c>
      <c r="AX1798">
        <v>0</v>
      </c>
      <c r="AY1798">
        <v>3</v>
      </c>
      <c r="AZ1798" t="s">
        <v>4871</v>
      </c>
      <c r="BA1798" t="s">
        <v>4872</v>
      </c>
      <c r="BB1798">
        <v>49493</v>
      </c>
      <c r="BC1798" t="s">
        <v>4873</v>
      </c>
      <c r="BD1798" t="s">
        <v>182</v>
      </c>
      <c r="BE1798" t="s">
        <v>187</v>
      </c>
      <c r="BF1798">
        <v>30453</v>
      </c>
      <c r="BG1798" t="s">
        <v>75</v>
      </c>
      <c r="BH1798" t="s">
        <v>76</v>
      </c>
      <c r="BI1798" t="s">
        <v>77</v>
      </c>
      <c r="BJ1798" t="s">
        <v>78</v>
      </c>
    </row>
    <row r="1799" spans="1:62" x14ac:dyDescent="0.25">
      <c r="A1799">
        <v>302466</v>
      </c>
      <c r="B1799">
        <v>1209512</v>
      </c>
      <c r="C1799" t="s">
        <v>51</v>
      </c>
      <c r="D1799">
        <v>431046</v>
      </c>
      <c r="E1799" t="s">
        <v>52</v>
      </c>
      <c r="F1799" t="s">
        <v>53</v>
      </c>
      <c r="G1799">
        <v>3</v>
      </c>
      <c r="H1799">
        <v>110</v>
      </c>
      <c r="I1799">
        <v>73</v>
      </c>
      <c r="J1799">
        <v>26</v>
      </c>
      <c r="K1799" t="s">
        <v>2628</v>
      </c>
      <c r="L1799" t="s">
        <v>2629</v>
      </c>
      <c r="M1799" t="s">
        <v>2630</v>
      </c>
      <c r="N1799">
        <v>4972671</v>
      </c>
      <c r="O1799">
        <v>1</v>
      </c>
      <c r="P1799" t="s">
        <v>56</v>
      </c>
      <c r="Q1799">
        <v>1</v>
      </c>
      <c r="R1799" t="s">
        <v>57</v>
      </c>
      <c r="S1799" t="s">
        <v>4844</v>
      </c>
      <c r="T1799" t="s">
        <v>54</v>
      </c>
      <c r="U1799" t="b">
        <v>1</v>
      </c>
      <c r="V1799" t="s">
        <v>54</v>
      </c>
      <c r="W1799" t="s">
        <v>3212</v>
      </c>
      <c r="X1799" t="s">
        <v>54</v>
      </c>
      <c r="Y1799" t="s">
        <v>62</v>
      </c>
      <c r="Z1799" t="s">
        <v>54</v>
      </c>
      <c r="AA1799" t="s">
        <v>54</v>
      </c>
      <c r="AB1799" t="s">
        <v>54</v>
      </c>
      <c r="AC1799" t="s">
        <v>54</v>
      </c>
      <c r="AD1799">
        <v>0</v>
      </c>
      <c r="AE1799" t="s">
        <v>4874</v>
      </c>
      <c r="AF1799">
        <v>1</v>
      </c>
      <c r="AG1799">
        <v>162361896</v>
      </c>
      <c r="AH1799">
        <f t="shared" si="280"/>
        <v>0</v>
      </c>
      <c r="AI1799">
        <f t="shared" si="281"/>
        <v>0</v>
      </c>
      <c r="AJ1799">
        <f t="shared" si="282"/>
        <v>0</v>
      </c>
      <c r="AK1799">
        <f t="shared" si="283"/>
        <v>0</v>
      </c>
      <c r="AL1799">
        <f t="shared" si="284"/>
        <v>0</v>
      </c>
      <c r="AM1799">
        <f t="shared" si="285"/>
        <v>0</v>
      </c>
      <c r="AN1799">
        <f t="shared" si="286"/>
        <v>0</v>
      </c>
      <c r="AO1799">
        <f t="shared" si="287"/>
        <v>0</v>
      </c>
      <c r="AP1799">
        <f t="shared" si="288"/>
        <v>0</v>
      </c>
      <c r="AQ1799">
        <f t="shared" si="289"/>
        <v>0</v>
      </c>
      <c r="AR1799" t="s">
        <v>11851</v>
      </c>
      <c r="AS1799">
        <v>231108</v>
      </c>
      <c r="AT1799">
        <v>403772</v>
      </c>
      <c r="AU1799" t="s">
        <v>54</v>
      </c>
      <c r="AV1799">
        <v>0</v>
      </c>
      <c r="AW1799">
        <v>2</v>
      </c>
      <c r="AX1799">
        <v>0</v>
      </c>
      <c r="AY1799">
        <v>2</v>
      </c>
      <c r="AZ1799" t="s">
        <v>4875</v>
      </c>
      <c r="BA1799" t="s">
        <v>4876</v>
      </c>
      <c r="BB1799">
        <v>331293</v>
      </c>
      <c r="BC1799" t="s">
        <v>4877</v>
      </c>
      <c r="BD1799" t="s">
        <v>118</v>
      </c>
      <c r="BE1799" t="s">
        <v>119</v>
      </c>
      <c r="BF1799">
        <v>30267</v>
      </c>
      <c r="BG1799" t="s">
        <v>75</v>
      </c>
      <c r="BH1799" t="s">
        <v>76</v>
      </c>
      <c r="BI1799" t="s">
        <v>77</v>
      </c>
      <c r="BJ1799" t="s">
        <v>78</v>
      </c>
    </row>
    <row r="1800" spans="1:62" x14ac:dyDescent="0.25">
      <c r="A1800">
        <v>302466</v>
      </c>
      <c r="B1800">
        <v>1209512</v>
      </c>
      <c r="C1800" t="s">
        <v>51</v>
      </c>
      <c r="D1800">
        <v>431046</v>
      </c>
      <c r="E1800" t="s">
        <v>52</v>
      </c>
      <c r="F1800" t="s">
        <v>53</v>
      </c>
      <c r="G1800">
        <v>3</v>
      </c>
      <c r="H1800">
        <v>110</v>
      </c>
      <c r="I1800">
        <v>73</v>
      </c>
      <c r="J1800">
        <v>26</v>
      </c>
      <c r="K1800" t="s">
        <v>2628</v>
      </c>
      <c r="L1800" t="s">
        <v>2629</v>
      </c>
      <c r="M1800" t="s">
        <v>2630</v>
      </c>
      <c r="N1800">
        <v>4972671</v>
      </c>
      <c r="O1800">
        <v>1</v>
      </c>
      <c r="P1800" t="s">
        <v>56</v>
      </c>
      <c r="Q1800">
        <v>1</v>
      </c>
      <c r="R1800" t="s">
        <v>57</v>
      </c>
      <c r="S1800" t="s">
        <v>4844</v>
      </c>
      <c r="T1800" t="s">
        <v>54</v>
      </c>
      <c r="U1800" t="b">
        <v>1</v>
      </c>
      <c r="V1800" t="s">
        <v>54</v>
      </c>
      <c r="W1800" t="s">
        <v>3212</v>
      </c>
      <c r="X1800" t="s">
        <v>54</v>
      </c>
      <c r="Y1800" t="s">
        <v>62</v>
      </c>
      <c r="Z1800" t="s">
        <v>54</v>
      </c>
      <c r="AA1800" t="s">
        <v>54</v>
      </c>
      <c r="AB1800" t="s">
        <v>54</v>
      </c>
      <c r="AC1800" t="s">
        <v>54</v>
      </c>
      <c r="AD1800">
        <v>0</v>
      </c>
      <c r="AE1800" t="s">
        <v>521</v>
      </c>
      <c r="AF1800">
        <v>1</v>
      </c>
      <c r="AG1800">
        <v>162362319</v>
      </c>
      <c r="AH1800">
        <f t="shared" si="280"/>
        <v>0</v>
      </c>
      <c r="AI1800">
        <f t="shared" si="281"/>
        <v>0</v>
      </c>
      <c r="AJ1800">
        <f t="shared" si="282"/>
        <v>0</v>
      </c>
      <c r="AK1800">
        <f t="shared" si="283"/>
        <v>0</v>
      </c>
      <c r="AL1800">
        <f t="shared" si="284"/>
        <v>0</v>
      </c>
      <c r="AM1800">
        <f t="shared" si="285"/>
        <v>0</v>
      </c>
      <c r="AN1800">
        <f t="shared" si="286"/>
        <v>0</v>
      </c>
      <c r="AO1800">
        <f t="shared" si="287"/>
        <v>0</v>
      </c>
      <c r="AP1800">
        <f t="shared" si="288"/>
        <v>0</v>
      </c>
      <c r="AQ1800">
        <f t="shared" si="289"/>
        <v>0</v>
      </c>
      <c r="AR1800" t="s">
        <v>11854</v>
      </c>
      <c r="AS1800">
        <v>231139</v>
      </c>
      <c r="AT1800">
        <v>403803</v>
      </c>
      <c r="AU1800" t="s">
        <v>54</v>
      </c>
      <c r="AV1800">
        <v>0</v>
      </c>
      <c r="AW1800">
        <v>0</v>
      </c>
      <c r="AX1800">
        <v>0</v>
      </c>
      <c r="AY1800">
        <v>2</v>
      </c>
      <c r="AZ1800" t="s">
        <v>4878</v>
      </c>
      <c r="BA1800" t="s">
        <v>4879</v>
      </c>
      <c r="BB1800">
        <v>58146</v>
      </c>
      <c r="BC1800" t="s">
        <v>4880</v>
      </c>
      <c r="BD1800" t="s">
        <v>482</v>
      </c>
      <c r="BE1800" t="s">
        <v>183</v>
      </c>
      <c r="BF1800">
        <v>30454</v>
      </c>
      <c r="BG1800" t="s">
        <v>75</v>
      </c>
      <c r="BH1800" t="s">
        <v>76</v>
      </c>
      <c r="BI1800" t="s">
        <v>77</v>
      </c>
      <c r="BJ1800" t="s">
        <v>78</v>
      </c>
    </row>
    <row r="1801" spans="1:62" x14ac:dyDescent="0.25">
      <c r="A1801">
        <v>302466</v>
      </c>
      <c r="B1801">
        <v>1209512</v>
      </c>
      <c r="C1801" t="s">
        <v>51</v>
      </c>
      <c r="D1801">
        <v>431046</v>
      </c>
      <c r="E1801" t="s">
        <v>52</v>
      </c>
      <c r="F1801" t="s">
        <v>53</v>
      </c>
      <c r="G1801">
        <v>3</v>
      </c>
      <c r="H1801">
        <v>110</v>
      </c>
      <c r="I1801">
        <v>73</v>
      </c>
      <c r="J1801">
        <v>26</v>
      </c>
      <c r="K1801" t="s">
        <v>2628</v>
      </c>
      <c r="L1801" t="s">
        <v>2629</v>
      </c>
      <c r="M1801" t="s">
        <v>2630</v>
      </c>
      <c r="N1801">
        <v>4972671</v>
      </c>
      <c r="O1801">
        <v>1</v>
      </c>
      <c r="P1801" t="s">
        <v>56</v>
      </c>
      <c r="Q1801">
        <v>1</v>
      </c>
      <c r="R1801" t="s">
        <v>57</v>
      </c>
      <c r="S1801" t="s">
        <v>4844</v>
      </c>
      <c r="T1801" t="s">
        <v>54</v>
      </c>
      <c r="U1801" t="b">
        <v>1</v>
      </c>
      <c r="V1801" t="s">
        <v>54</v>
      </c>
      <c r="W1801" t="s">
        <v>3212</v>
      </c>
      <c r="X1801" t="s">
        <v>54</v>
      </c>
      <c r="Y1801" t="s">
        <v>62</v>
      </c>
      <c r="Z1801" t="s">
        <v>54</v>
      </c>
      <c r="AA1801" t="s">
        <v>54</v>
      </c>
      <c r="AB1801" t="s">
        <v>54</v>
      </c>
      <c r="AC1801" t="s">
        <v>54</v>
      </c>
      <c r="AD1801">
        <v>0</v>
      </c>
      <c r="AE1801" t="s">
        <v>750</v>
      </c>
      <c r="AF1801">
        <v>1</v>
      </c>
      <c r="AG1801">
        <v>162362391</v>
      </c>
      <c r="AH1801">
        <f t="shared" si="280"/>
        <v>0</v>
      </c>
      <c r="AI1801">
        <f t="shared" si="281"/>
        <v>0</v>
      </c>
      <c r="AJ1801">
        <f t="shared" si="282"/>
        <v>0</v>
      </c>
      <c r="AK1801">
        <f t="shared" si="283"/>
        <v>0</v>
      </c>
      <c r="AL1801">
        <f t="shared" si="284"/>
        <v>0</v>
      </c>
      <c r="AM1801">
        <f t="shared" si="285"/>
        <v>0</v>
      </c>
      <c r="AN1801">
        <f t="shared" si="286"/>
        <v>0</v>
      </c>
      <c r="AO1801">
        <f t="shared" si="287"/>
        <v>0</v>
      </c>
      <c r="AP1801">
        <f t="shared" si="288"/>
        <v>0</v>
      </c>
      <c r="AQ1801">
        <f t="shared" si="289"/>
        <v>0</v>
      </c>
      <c r="AR1801" t="s">
        <v>11855</v>
      </c>
      <c r="AS1801">
        <v>231106</v>
      </c>
      <c r="AT1801">
        <v>403770</v>
      </c>
      <c r="AU1801" t="s">
        <v>54</v>
      </c>
      <c r="AV1801">
        <v>0</v>
      </c>
      <c r="AW1801">
        <v>3</v>
      </c>
      <c r="AX1801">
        <v>0</v>
      </c>
      <c r="AY1801">
        <v>2</v>
      </c>
      <c r="AZ1801" t="s">
        <v>4881</v>
      </c>
      <c r="BA1801" t="s">
        <v>4882</v>
      </c>
      <c r="BB1801">
        <v>52917</v>
      </c>
      <c r="BC1801" t="s">
        <v>4883</v>
      </c>
      <c r="BD1801" t="s">
        <v>118</v>
      </c>
      <c r="BE1801" t="s">
        <v>119</v>
      </c>
      <c r="BF1801">
        <v>30267</v>
      </c>
      <c r="BG1801" t="s">
        <v>75</v>
      </c>
      <c r="BH1801" t="s">
        <v>76</v>
      </c>
      <c r="BI1801" t="s">
        <v>77</v>
      </c>
      <c r="BJ1801" t="s">
        <v>78</v>
      </c>
    </row>
    <row r="1802" spans="1:62" x14ac:dyDescent="0.25">
      <c r="A1802">
        <v>302466</v>
      </c>
      <c r="B1802">
        <v>1209512</v>
      </c>
      <c r="C1802" t="s">
        <v>51</v>
      </c>
      <c r="D1802">
        <v>431046</v>
      </c>
      <c r="E1802" t="s">
        <v>52</v>
      </c>
      <c r="F1802" t="s">
        <v>53</v>
      </c>
      <c r="G1802">
        <v>3</v>
      </c>
      <c r="H1802">
        <v>110</v>
      </c>
      <c r="I1802">
        <v>73</v>
      </c>
      <c r="J1802">
        <v>26</v>
      </c>
      <c r="K1802" t="s">
        <v>2628</v>
      </c>
      <c r="L1802" t="s">
        <v>2629</v>
      </c>
      <c r="M1802" t="s">
        <v>2630</v>
      </c>
      <c r="N1802">
        <v>4972671</v>
      </c>
      <c r="O1802">
        <v>1</v>
      </c>
      <c r="P1802" t="s">
        <v>56</v>
      </c>
      <c r="Q1802">
        <v>1</v>
      </c>
      <c r="R1802" t="s">
        <v>57</v>
      </c>
      <c r="S1802" t="s">
        <v>4844</v>
      </c>
      <c r="T1802" t="s">
        <v>54</v>
      </c>
      <c r="U1802" t="b">
        <v>1</v>
      </c>
      <c r="V1802" t="s">
        <v>54</v>
      </c>
      <c r="W1802" t="s">
        <v>3212</v>
      </c>
      <c r="X1802" t="s">
        <v>54</v>
      </c>
      <c r="Y1802" t="s">
        <v>62</v>
      </c>
      <c r="Z1802" t="s">
        <v>54</v>
      </c>
      <c r="AA1802" t="s">
        <v>54</v>
      </c>
      <c r="AB1802" t="s">
        <v>54</v>
      </c>
      <c r="AC1802" t="s">
        <v>54</v>
      </c>
      <c r="AD1802">
        <v>1</v>
      </c>
      <c r="AE1802" t="s">
        <v>79</v>
      </c>
      <c r="AF1802">
        <v>1</v>
      </c>
      <c r="AG1802">
        <v>162362875</v>
      </c>
      <c r="AH1802">
        <f t="shared" si="280"/>
        <v>0</v>
      </c>
      <c r="AI1802">
        <f t="shared" si="281"/>
        <v>0</v>
      </c>
      <c r="AJ1802">
        <f t="shared" si="282"/>
        <v>0</v>
      </c>
      <c r="AK1802">
        <f t="shared" si="283"/>
        <v>0</v>
      </c>
      <c r="AL1802">
        <f t="shared" si="284"/>
        <v>0</v>
      </c>
      <c r="AM1802">
        <f t="shared" si="285"/>
        <v>0</v>
      </c>
      <c r="AN1802">
        <f t="shared" si="286"/>
        <v>0</v>
      </c>
      <c r="AO1802">
        <f t="shared" si="287"/>
        <v>0</v>
      </c>
      <c r="AP1802">
        <f t="shared" si="288"/>
        <v>0</v>
      </c>
      <c r="AQ1802">
        <f t="shared" si="289"/>
        <v>0</v>
      </c>
      <c r="AR1802" t="s">
        <v>11856</v>
      </c>
      <c r="AS1802">
        <v>231104</v>
      </c>
      <c r="AT1802">
        <v>403768</v>
      </c>
      <c r="AU1802" t="s">
        <v>54</v>
      </c>
      <c r="AV1802">
        <v>0</v>
      </c>
      <c r="AW1802">
        <v>0</v>
      </c>
      <c r="AX1802">
        <v>0</v>
      </c>
      <c r="AY1802">
        <v>1</v>
      </c>
      <c r="AZ1802" t="s">
        <v>4884</v>
      </c>
      <c r="BA1802" t="s">
        <v>4885</v>
      </c>
      <c r="BB1802">
        <v>34860</v>
      </c>
      <c r="BC1802" t="s">
        <v>4886</v>
      </c>
      <c r="BD1802" t="s">
        <v>67</v>
      </c>
      <c r="BE1802" t="s">
        <v>68</v>
      </c>
      <c r="BF1802">
        <v>30310</v>
      </c>
      <c r="BG1802" t="s">
        <v>75</v>
      </c>
      <c r="BH1802" t="s">
        <v>76</v>
      </c>
      <c r="BI1802" t="s">
        <v>77</v>
      </c>
      <c r="BJ1802" t="s">
        <v>78</v>
      </c>
    </row>
    <row r="1803" spans="1:62" x14ac:dyDescent="0.25">
      <c r="A1803">
        <v>302466</v>
      </c>
      <c r="B1803">
        <v>1209512</v>
      </c>
      <c r="C1803" t="s">
        <v>51</v>
      </c>
      <c r="D1803">
        <v>431046</v>
      </c>
      <c r="E1803" t="s">
        <v>52</v>
      </c>
      <c r="F1803" t="s">
        <v>53</v>
      </c>
      <c r="G1803">
        <v>3</v>
      </c>
      <c r="H1803">
        <v>110</v>
      </c>
      <c r="I1803">
        <v>73</v>
      </c>
      <c r="J1803">
        <v>26</v>
      </c>
      <c r="K1803" t="s">
        <v>2628</v>
      </c>
      <c r="L1803" t="s">
        <v>2629</v>
      </c>
      <c r="M1803" t="s">
        <v>2630</v>
      </c>
      <c r="N1803">
        <v>4972671</v>
      </c>
      <c r="O1803">
        <v>1</v>
      </c>
      <c r="P1803" t="s">
        <v>56</v>
      </c>
      <c r="Q1803">
        <v>1</v>
      </c>
      <c r="R1803" t="s">
        <v>57</v>
      </c>
      <c r="S1803" t="s">
        <v>4844</v>
      </c>
      <c r="T1803" t="s">
        <v>54</v>
      </c>
      <c r="U1803" t="b">
        <v>1</v>
      </c>
      <c r="V1803" t="s">
        <v>54</v>
      </c>
      <c r="W1803" t="s">
        <v>3212</v>
      </c>
      <c r="X1803" t="s">
        <v>54</v>
      </c>
      <c r="Y1803" t="s">
        <v>62</v>
      </c>
      <c r="Z1803" t="s">
        <v>54</v>
      </c>
      <c r="AA1803" t="s">
        <v>54</v>
      </c>
      <c r="AB1803" t="s">
        <v>54</v>
      </c>
      <c r="AC1803" t="s">
        <v>54</v>
      </c>
      <c r="AD1803">
        <v>0</v>
      </c>
      <c r="AE1803" t="s">
        <v>3070</v>
      </c>
      <c r="AF1803">
        <v>1</v>
      </c>
      <c r="AG1803">
        <v>162362898</v>
      </c>
      <c r="AH1803">
        <f t="shared" si="280"/>
        <v>0</v>
      </c>
      <c r="AI1803">
        <f t="shared" si="281"/>
        <v>0</v>
      </c>
      <c r="AJ1803">
        <f t="shared" si="282"/>
        <v>0</v>
      </c>
      <c r="AK1803">
        <f t="shared" si="283"/>
        <v>0</v>
      </c>
      <c r="AL1803">
        <f t="shared" si="284"/>
        <v>0</v>
      </c>
      <c r="AM1803">
        <f t="shared" si="285"/>
        <v>0</v>
      </c>
      <c r="AN1803">
        <f t="shared" si="286"/>
        <v>0</v>
      </c>
      <c r="AO1803">
        <f t="shared" si="287"/>
        <v>0</v>
      </c>
      <c r="AP1803">
        <f t="shared" si="288"/>
        <v>0</v>
      </c>
      <c r="AQ1803">
        <f t="shared" si="289"/>
        <v>0</v>
      </c>
      <c r="AR1803" t="s">
        <v>11857</v>
      </c>
      <c r="AS1803">
        <v>231088</v>
      </c>
      <c r="AT1803">
        <v>403752</v>
      </c>
      <c r="AU1803" t="s">
        <v>54</v>
      </c>
      <c r="AV1803">
        <v>0</v>
      </c>
      <c r="AW1803">
        <v>0</v>
      </c>
      <c r="AX1803">
        <v>0</v>
      </c>
      <c r="AY1803">
        <v>8</v>
      </c>
      <c r="AZ1803" t="s">
        <v>4887</v>
      </c>
      <c r="BA1803" t="s">
        <v>4888</v>
      </c>
      <c r="BB1803">
        <v>64018</v>
      </c>
      <c r="BC1803" t="s">
        <v>4889</v>
      </c>
      <c r="BD1803" t="s">
        <v>67</v>
      </c>
      <c r="BE1803" t="s">
        <v>68</v>
      </c>
      <c r="BF1803">
        <v>30310</v>
      </c>
      <c r="BG1803" t="s">
        <v>535</v>
      </c>
      <c r="BH1803" t="s">
        <v>536</v>
      </c>
      <c r="BI1803" t="s">
        <v>537</v>
      </c>
      <c r="BJ1803" t="s">
        <v>538</v>
      </c>
    </row>
    <row r="1804" spans="1:62" x14ac:dyDescent="0.25">
      <c r="A1804">
        <v>302466</v>
      </c>
      <c r="B1804">
        <v>1209512</v>
      </c>
      <c r="C1804" t="s">
        <v>51</v>
      </c>
      <c r="D1804">
        <v>431046</v>
      </c>
      <c r="E1804" t="s">
        <v>52</v>
      </c>
      <c r="F1804" t="s">
        <v>53</v>
      </c>
      <c r="G1804">
        <v>3</v>
      </c>
      <c r="H1804">
        <v>110</v>
      </c>
      <c r="I1804">
        <v>73</v>
      </c>
      <c r="J1804">
        <v>26</v>
      </c>
      <c r="K1804" t="s">
        <v>2628</v>
      </c>
      <c r="L1804" t="s">
        <v>2629</v>
      </c>
      <c r="M1804" t="s">
        <v>2630</v>
      </c>
      <c r="N1804">
        <v>4972671</v>
      </c>
      <c r="O1804">
        <v>1</v>
      </c>
      <c r="P1804" t="s">
        <v>56</v>
      </c>
      <c r="Q1804">
        <v>1</v>
      </c>
      <c r="R1804" t="s">
        <v>57</v>
      </c>
      <c r="S1804" t="s">
        <v>4844</v>
      </c>
      <c r="T1804" t="s">
        <v>54</v>
      </c>
      <c r="U1804" t="b">
        <v>1</v>
      </c>
      <c r="V1804" t="s">
        <v>54</v>
      </c>
      <c r="W1804" t="s">
        <v>3212</v>
      </c>
      <c r="X1804" t="s">
        <v>54</v>
      </c>
      <c r="Y1804" t="s">
        <v>62</v>
      </c>
      <c r="Z1804" t="s">
        <v>54</v>
      </c>
      <c r="AA1804" t="s">
        <v>54</v>
      </c>
      <c r="AB1804" t="s">
        <v>54</v>
      </c>
      <c r="AC1804" t="s">
        <v>54</v>
      </c>
      <c r="AD1804">
        <v>1</v>
      </c>
      <c r="AE1804" t="s">
        <v>539</v>
      </c>
      <c r="AF1804">
        <v>1</v>
      </c>
      <c r="AG1804">
        <v>162363029</v>
      </c>
      <c r="AH1804">
        <f t="shared" si="280"/>
        <v>0</v>
      </c>
      <c r="AI1804">
        <f t="shared" si="281"/>
        <v>0</v>
      </c>
      <c r="AJ1804">
        <f t="shared" si="282"/>
        <v>0</v>
      </c>
      <c r="AK1804">
        <f t="shared" si="283"/>
        <v>0</v>
      </c>
      <c r="AL1804">
        <f t="shared" si="284"/>
        <v>0</v>
      </c>
      <c r="AM1804">
        <f t="shared" si="285"/>
        <v>0</v>
      </c>
      <c r="AN1804">
        <f t="shared" si="286"/>
        <v>0</v>
      </c>
      <c r="AO1804">
        <f t="shared" si="287"/>
        <v>0</v>
      </c>
      <c r="AP1804">
        <f t="shared" si="288"/>
        <v>0</v>
      </c>
      <c r="AQ1804">
        <f t="shared" si="289"/>
        <v>0</v>
      </c>
      <c r="AR1804" t="s">
        <v>11858</v>
      </c>
      <c r="AS1804">
        <v>231136</v>
      </c>
      <c r="AT1804">
        <v>403800</v>
      </c>
      <c r="AU1804" t="s">
        <v>54</v>
      </c>
      <c r="AV1804">
        <v>0</v>
      </c>
      <c r="AW1804">
        <v>0</v>
      </c>
      <c r="AX1804">
        <v>0</v>
      </c>
      <c r="AY1804">
        <v>1</v>
      </c>
      <c r="AZ1804" t="s">
        <v>4890</v>
      </c>
      <c r="BA1804" t="s">
        <v>4891</v>
      </c>
      <c r="BB1804">
        <v>32388</v>
      </c>
      <c r="BC1804" t="s">
        <v>4892</v>
      </c>
      <c r="BD1804" t="s">
        <v>182</v>
      </c>
      <c r="BE1804" t="s">
        <v>183</v>
      </c>
      <c r="BF1804">
        <v>30454</v>
      </c>
      <c r="BG1804" t="s">
        <v>75</v>
      </c>
      <c r="BH1804" t="s">
        <v>76</v>
      </c>
      <c r="BI1804" t="s">
        <v>77</v>
      </c>
      <c r="BJ1804" t="s">
        <v>78</v>
      </c>
    </row>
    <row r="1805" spans="1:62" x14ac:dyDescent="0.25">
      <c r="A1805">
        <v>302466</v>
      </c>
      <c r="B1805">
        <v>1209512</v>
      </c>
      <c r="C1805" t="s">
        <v>51</v>
      </c>
      <c r="D1805">
        <v>431046</v>
      </c>
      <c r="E1805" t="s">
        <v>52</v>
      </c>
      <c r="F1805" t="s">
        <v>53</v>
      </c>
      <c r="G1805">
        <v>3</v>
      </c>
      <c r="H1805">
        <v>110</v>
      </c>
      <c r="I1805">
        <v>73</v>
      </c>
      <c r="J1805">
        <v>26</v>
      </c>
      <c r="K1805" t="s">
        <v>2628</v>
      </c>
      <c r="L1805" t="s">
        <v>2629</v>
      </c>
      <c r="M1805" t="s">
        <v>2630</v>
      </c>
      <c r="N1805">
        <v>4972671</v>
      </c>
      <c r="O1805">
        <v>1</v>
      </c>
      <c r="P1805" t="s">
        <v>56</v>
      </c>
      <c r="Q1805">
        <v>1</v>
      </c>
      <c r="R1805" t="s">
        <v>57</v>
      </c>
      <c r="S1805" t="s">
        <v>4844</v>
      </c>
      <c r="T1805" t="s">
        <v>54</v>
      </c>
      <c r="U1805" t="b">
        <v>1</v>
      </c>
      <c r="V1805" t="s">
        <v>54</v>
      </c>
      <c r="W1805" t="s">
        <v>3212</v>
      </c>
      <c r="X1805" t="s">
        <v>54</v>
      </c>
      <c r="Y1805" t="s">
        <v>62</v>
      </c>
      <c r="Z1805" t="s">
        <v>54</v>
      </c>
      <c r="AA1805" t="s">
        <v>54</v>
      </c>
      <c r="AB1805" t="s">
        <v>54</v>
      </c>
      <c r="AC1805" t="s">
        <v>54</v>
      </c>
      <c r="AD1805">
        <v>0</v>
      </c>
      <c r="AE1805" t="s">
        <v>4804</v>
      </c>
      <c r="AF1805">
        <v>1</v>
      </c>
      <c r="AG1805">
        <v>162363049</v>
      </c>
      <c r="AH1805">
        <f t="shared" si="280"/>
        <v>0</v>
      </c>
      <c r="AI1805">
        <f t="shared" si="281"/>
        <v>0</v>
      </c>
      <c r="AJ1805">
        <f t="shared" si="282"/>
        <v>0</v>
      </c>
      <c r="AK1805">
        <f t="shared" si="283"/>
        <v>0</v>
      </c>
      <c r="AL1805">
        <f t="shared" si="284"/>
        <v>0</v>
      </c>
      <c r="AM1805">
        <f t="shared" si="285"/>
        <v>0</v>
      </c>
      <c r="AN1805">
        <f t="shared" si="286"/>
        <v>0</v>
      </c>
      <c r="AO1805">
        <f t="shared" si="287"/>
        <v>0</v>
      </c>
      <c r="AP1805">
        <f t="shared" si="288"/>
        <v>0</v>
      </c>
      <c r="AQ1805">
        <f t="shared" si="289"/>
        <v>0</v>
      </c>
      <c r="AR1805" t="s">
        <v>11859</v>
      </c>
      <c r="AS1805">
        <v>231160</v>
      </c>
      <c r="AT1805">
        <v>403824</v>
      </c>
      <c r="AU1805" t="s">
        <v>54</v>
      </c>
      <c r="AV1805">
        <v>0</v>
      </c>
      <c r="AW1805">
        <v>0</v>
      </c>
      <c r="AX1805">
        <v>0</v>
      </c>
      <c r="AY1805">
        <v>2</v>
      </c>
      <c r="AZ1805" t="s">
        <v>4893</v>
      </c>
      <c r="BA1805" t="s">
        <v>4894</v>
      </c>
      <c r="BB1805">
        <v>151842</v>
      </c>
      <c r="BC1805" t="s">
        <v>4895</v>
      </c>
      <c r="BD1805" t="s">
        <v>73</v>
      </c>
      <c r="BE1805" t="s">
        <v>74</v>
      </c>
      <c r="BF1805">
        <v>107857</v>
      </c>
      <c r="BG1805" t="s">
        <v>75</v>
      </c>
      <c r="BH1805" t="s">
        <v>76</v>
      </c>
      <c r="BI1805" t="s">
        <v>77</v>
      </c>
      <c r="BJ1805" t="s">
        <v>78</v>
      </c>
    </row>
    <row r="1806" spans="1:62" x14ac:dyDescent="0.25">
      <c r="A1806">
        <v>302466</v>
      </c>
      <c r="B1806">
        <v>1209512</v>
      </c>
      <c r="C1806" t="s">
        <v>51</v>
      </c>
      <c r="D1806">
        <v>431046</v>
      </c>
      <c r="E1806" t="s">
        <v>52</v>
      </c>
      <c r="F1806" t="s">
        <v>53</v>
      </c>
      <c r="G1806">
        <v>3</v>
      </c>
      <c r="H1806">
        <v>110</v>
      </c>
      <c r="I1806">
        <v>73</v>
      </c>
      <c r="J1806">
        <v>26</v>
      </c>
      <c r="K1806" t="s">
        <v>2628</v>
      </c>
      <c r="L1806" t="s">
        <v>2629</v>
      </c>
      <c r="M1806" t="s">
        <v>2630</v>
      </c>
      <c r="N1806">
        <v>4972671</v>
      </c>
      <c r="O1806">
        <v>1</v>
      </c>
      <c r="P1806" t="s">
        <v>56</v>
      </c>
      <c r="Q1806">
        <v>1</v>
      </c>
      <c r="R1806" t="s">
        <v>57</v>
      </c>
      <c r="S1806" t="s">
        <v>4844</v>
      </c>
      <c r="T1806" t="s">
        <v>54</v>
      </c>
      <c r="U1806" t="b">
        <v>1</v>
      </c>
      <c r="V1806" t="s">
        <v>54</v>
      </c>
      <c r="W1806" t="s">
        <v>3212</v>
      </c>
      <c r="X1806" t="s">
        <v>54</v>
      </c>
      <c r="Y1806" t="s">
        <v>62</v>
      </c>
      <c r="Z1806" t="s">
        <v>54</v>
      </c>
      <c r="AA1806" t="s">
        <v>54</v>
      </c>
      <c r="AB1806" t="s">
        <v>54</v>
      </c>
      <c r="AC1806" t="s">
        <v>54</v>
      </c>
      <c r="AD1806">
        <v>0</v>
      </c>
      <c r="AE1806" t="s">
        <v>120</v>
      </c>
      <c r="AF1806">
        <v>1</v>
      </c>
      <c r="AG1806">
        <v>162363142</v>
      </c>
      <c r="AH1806">
        <f t="shared" si="280"/>
        <v>0</v>
      </c>
      <c r="AI1806">
        <f t="shared" si="281"/>
        <v>0</v>
      </c>
      <c r="AJ1806">
        <f t="shared" si="282"/>
        <v>0</v>
      </c>
      <c r="AK1806">
        <f t="shared" si="283"/>
        <v>0</v>
      </c>
      <c r="AL1806">
        <f t="shared" si="284"/>
        <v>0</v>
      </c>
      <c r="AM1806">
        <f t="shared" si="285"/>
        <v>0</v>
      </c>
      <c r="AN1806">
        <f t="shared" si="286"/>
        <v>0</v>
      </c>
      <c r="AO1806">
        <f t="shared" si="287"/>
        <v>0</v>
      </c>
      <c r="AP1806">
        <f t="shared" si="288"/>
        <v>0</v>
      </c>
      <c r="AQ1806">
        <f t="shared" si="289"/>
        <v>0</v>
      </c>
      <c r="AR1806" t="s">
        <v>11860</v>
      </c>
      <c r="AS1806">
        <v>231074</v>
      </c>
      <c r="AT1806">
        <v>403738</v>
      </c>
      <c r="AU1806" t="s">
        <v>54</v>
      </c>
      <c r="AV1806">
        <v>0</v>
      </c>
      <c r="AW1806">
        <v>0</v>
      </c>
      <c r="AX1806">
        <v>0</v>
      </c>
      <c r="AY1806">
        <v>2</v>
      </c>
      <c r="AZ1806" t="s">
        <v>4896</v>
      </c>
      <c r="BA1806" t="s">
        <v>4897</v>
      </c>
      <c r="BB1806">
        <v>51122</v>
      </c>
      <c r="BC1806" t="s">
        <v>4898</v>
      </c>
      <c r="BD1806" t="s">
        <v>182</v>
      </c>
      <c r="BE1806" t="s">
        <v>187</v>
      </c>
      <c r="BF1806">
        <v>30453</v>
      </c>
      <c r="BG1806" t="s">
        <v>75</v>
      </c>
      <c r="BH1806" t="s">
        <v>76</v>
      </c>
      <c r="BI1806" t="s">
        <v>77</v>
      </c>
      <c r="BJ1806" t="s">
        <v>78</v>
      </c>
    </row>
    <row r="1807" spans="1:62" x14ac:dyDescent="0.25">
      <c r="A1807">
        <v>302466</v>
      </c>
      <c r="B1807">
        <v>1209512</v>
      </c>
      <c r="C1807" t="s">
        <v>51</v>
      </c>
      <c r="D1807">
        <v>431046</v>
      </c>
      <c r="E1807" t="s">
        <v>52</v>
      </c>
      <c r="F1807" t="s">
        <v>53</v>
      </c>
      <c r="G1807">
        <v>3</v>
      </c>
      <c r="H1807">
        <v>110</v>
      </c>
      <c r="I1807">
        <v>73</v>
      </c>
      <c r="J1807">
        <v>26</v>
      </c>
      <c r="K1807" t="s">
        <v>2628</v>
      </c>
      <c r="L1807" t="s">
        <v>2629</v>
      </c>
      <c r="M1807" t="s">
        <v>2630</v>
      </c>
      <c r="N1807">
        <v>4972671</v>
      </c>
      <c r="O1807">
        <v>1</v>
      </c>
      <c r="P1807" t="s">
        <v>56</v>
      </c>
      <c r="Q1807">
        <v>1</v>
      </c>
      <c r="R1807" t="s">
        <v>57</v>
      </c>
      <c r="S1807" t="s">
        <v>4844</v>
      </c>
      <c r="T1807" t="s">
        <v>54</v>
      </c>
      <c r="U1807" t="b">
        <v>1</v>
      </c>
      <c r="V1807" t="s">
        <v>54</v>
      </c>
      <c r="W1807" t="s">
        <v>3212</v>
      </c>
      <c r="X1807" t="s">
        <v>54</v>
      </c>
      <c r="Y1807" t="s">
        <v>62</v>
      </c>
      <c r="Z1807" t="s">
        <v>54</v>
      </c>
      <c r="AA1807" t="s">
        <v>54</v>
      </c>
      <c r="AB1807" t="s">
        <v>54</v>
      </c>
      <c r="AC1807" t="s">
        <v>54</v>
      </c>
      <c r="AD1807">
        <v>1</v>
      </c>
      <c r="AE1807" t="s">
        <v>550</v>
      </c>
      <c r="AF1807">
        <v>1</v>
      </c>
      <c r="AG1807">
        <v>162363194</v>
      </c>
      <c r="AH1807">
        <f t="shared" si="280"/>
        <v>0</v>
      </c>
      <c r="AI1807">
        <f t="shared" si="281"/>
        <v>0</v>
      </c>
      <c r="AJ1807">
        <f t="shared" si="282"/>
        <v>0</v>
      </c>
      <c r="AK1807">
        <f t="shared" si="283"/>
        <v>0</v>
      </c>
      <c r="AL1807">
        <f t="shared" si="284"/>
        <v>0</v>
      </c>
      <c r="AM1807">
        <f t="shared" si="285"/>
        <v>0</v>
      </c>
      <c r="AN1807">
        <f t="shared" si="286"/>
        <v>0</v>
      </c>
      <c r="AO1807">
        <f t="shared" si="287"/>
        <v>0</v>
      </c>
      <c r="AP1807">
        <f t="shared" si="288"/>
        <v>0</v>
      </c>
      <c r="AQ1807">
        <f t="shared" si="289"/>
        <v>0</v>
      </c>
      <c r="AR1807" t="s">
        <v>11861</v>
      </c>
      <c r="AS1807">
        <v>231135</v>
      </c>
      <c r="AT1807">
        <v>403799</v>
      </c>
      <c r="AU1807" t="s">
        <v>54</v>
      </c>
      <c r="AV1807">
        <v>0</v>
      </c>
      <c r="AW1807">
        <v>0</v>
      </c>
      <c r="AX1807">
        <v>0</v>
      </c>
      <c r="AY1807">
        <v>1</v>
      </c>
      <c r="AZ1807" t="s">
        <v>4899</v>
      </c>
      <c r="BA1807" t="s">
        <v>4900</v>
      </c>
      <c r="BB1807">
        <v>19174</v>
      </c>
      <c r="BC1807" t="s">
        <v>4901</v>
      </c>
      <c r="BD1807" t="s">
        <v>182</v>
      </c>
      <c r="BE1807" t="s">
        <v>183</v>
      </c>
      <c r="BF1807">
        <v>30454</v>
      </c>
      <c r="BG1807" t="s">
        <v>75</v>
      </c>
      <c r="BH1807" t="s">
        <v>76</v>
      </c>
      <c r="BI1807" t="s">
        <v>77</v>
      </c>
      <c r="BJ1807" t="s">
        <v>78</v>
      </c>
    </row>
    <row r="1808" spans="1:62" x14ac:dyDescent="0.25">
      <c r="A1808">
        <v>302466</v>
      </c>
      <c r="B1808">
        <v>1209512</v>
      </c>
      <c r="C1808" t="s">
        <v>51</v>
      </c>
      <c r="D1808">
        <v>431046</v>
      </c>
      <c r="E1808" t="s">
        <v>52</v>
      </c>
      <c r="F1808" t="s">
        <v>53</v>
      </c>
      <c r="G1808">
        <v>3</v>
      </c>
      <c r="H1808">
        <v>110</v>
      </c>
      <c r="I1808">
        <v>73</v>
      </c>
      <c r="J1808">
        <v>26</v>
      </c>
      <c r="K1808" t="s">
        <v>2628</v>
      </c>
      <c r="L1808" t="s">
        <v>2629</v>
      </c>
      <c r="M1808" t="s">
        <v>2630</v>
      </c>
      <c r="N1808">
        <v>4972671</v>
      </c>
      <c r="O1808">
        <v>1</v>
      </c>
      <c r="P1808" t="s">
        <v>56</v>
      </c>
      <c r="Q1808">
        <v>1</v>
      </c>
      <c r="R1808" t="s">
        <v>57</v>
      </c>
      <c r="S1808" t="s">
        <v>4844</v>
      </c>
      <c r="T1808" t="s">
        <v>54</v>
      </c>
      <c r="U1808" t="b">
        <v>1</v>
      </c>
      <c r="V1808" t="s">
        <v>54</v>
      </c>
      <c r="W1808" t="s">
        <v>3212</v>
      </c>
      <c r="X1808" t="s">
        <v>54</v>
      </c>
      <c r="Y1808" t="s">
        <v>62</v>
      </c>
      <c r="Z1808" t="s">
        <v>54</v>
      </c>
      <c r="AA1808" t="s">
        <v>54</v>
      </c>
      <c r="AB1808" t="s">
        <v>54</v>
      </c>
      <c r="AC1808" t="s">
        <v>54</v>
      </c>
      <c r="AD1808">
        <v>0</v>
      </c>
      <c r="AE1808" t="s">
        <v>192</v>
      </c>
      <c r="AF1808">
        <v>1</v>
      </c>
      <c r="AG1808">
        <v>162363213</v>
      </c>
      <c r="AH1808">
        <f t="shared" si="280"/>
        <v>0</v>
      </c>
      <c r="AI1808">
        <f t="shared" si="281"/>
        <v>0</v>
      </c>
      <c r="AJ1808">
        <f t="shared" si="282"/>
        <v>0</v>
      </c>
      <c r="AK1808">
        <f t="shared" si="283"/>
        <v>0</v>
      </c>
      <c r="AL1808">
        <f t="shared" si="284"/>
        <v>0</v>
      </c>
      <c r="AM1808">
        <f t="shared" si="285"/>
        <v>0</v>
      </c>
      <c r="AN1808">
        <f t="shared" si="286"/>
        <v>0</v>
      </c>
      <c r="AO1808">
        <f t="shared" si="287"/>
        <v>0</v>
      </c>
      <c r="AP1808">
        <f t="shared" si="288"/>
        <v>0</v>
      </c>
      <c r="AQ1808">
        <f t="shared" si="289"/>
        <v>0</v>
      </c>
      <c r="AR1808" t="s">
        <v>11862</v>
      </c>
      <c r="AS1808">
        <v>231183</v>
      </c>
      <c r="AT1808">
        <v>403883</v>
      </c>
      <c r="AU1808" t="s">
        <v>54</v>
      </c>
      <c r="AV1808">
        <v>0</v>
      </c>
      <c r="AW1808">
        <v>1</v>
      </c>
      <c r="AX1808">
        <v>0</v>
      </c>
      <c r="AY1808">
        <v>2</v>
      </c>
      <c r="AZ1808" t="s">
        <v>4902</v>
      </c>
      <c r="BA1808" t="s">
        <v>4903</v>
      </c>
      <c r="BB1808">
        <v>43492</v>
      </c>
      <c r="BC1808" t="s">
        <v>4904</v>
      </c>
      <c r="BD1808" t="s">
        <v>112</v>
      </c>
      <c r="BE1808" t="s">
        <v>113</v>
      </c>
      <c r="BF1808">
        <v>108187</v>
      </c>
      <c r="BG1808" t="s">
        <v>75</v>
      </c>
      <c r="BH1808" t="s">
        <v>76</v>
      </c>
      <c r="BI1808" t="s">
        <v>77</v>
      </c>
      <c r="BJ1808" t="s">
        <v>78</v>
      </c>
    </row>
    <row r="1809" spans="1:62" x14ac:dyDescent="0.25">
      <c r="A1809">
        <v>302466</v>
      </c>
      <c r="B1809">
        <v>1209512</v>
      </c>
      <c r="C1809" t="s">
        <v>51</v>
      </c>
      <c r="D1809">
        <v>431046</v>
      </c>
      <c r="E1809" t="s">
        <v>52</v>
      </c>
      <c r="F1809" t="s">
        <v>53</v>
      </c>
      <c r="G1809">
        <v>3</v>
      </c>
      <c r="H1809">
        <v>110</v>
      </c>
      <c r="I1809">
        <v>73</v>
      </c>
      <c r="J1809">
        <v>26</v>
      </c>
      <c r="K1809" t="s">
        <v>2628</v>
      </c>
      <c r="L1809" t="s">
        <v>2629</v>
      </c>
      <c r="M1809" t="s">
        <v>2630</v>
      </c>
      <c r="N1809">
        <v>4972671</v>
      </c>
      <c r="O1809">
        <v>1</v>
      </c>
      <c r="P1809" t="s">
        <v>56</v>
      </c>
      <c r="Q1809">
        <v>1</v>
      </c>
      <c r="R1809" t="s">
        <v>57</v>
      </c>
      <c r="S1809" t="s">
        <v>4844</v>
      </c>
      <c r="T1809" t="s">
        <v>54</v>
      </c>
      <c r="U1809" t="b">
        <v>1</v>
      </c>
      <c r="V1809" t="s">
        <v>54</v>
      </c>
      <c r="W1809" t="s">
        <v>3212</v>
      </c>
      <c r="X1809" t="s">
        <v>54</v>
      </c>
      <c r="Y1809" t="s">
        <v>62</v>
      </c>
      <c r="Z1809" t="s">
        <v>54</v>
      </c>
      <c r="AA1809" t="s">
        <v>54</v>
      </c>
      <c r="AB1809" t="s">
        <v>54</v>
      </c>
      <c r="AC1809" t="s">
        <v>54</v>
      </c>
      <c r="AD1809">
        <v>1</v>
      </c>
      <c r="AE1809" t="s">
        <v>558</v>
      </c>
      <c r="AF1809">
        <v>1</v>
      </c>
      <c r="AG1809">
        <v>162363294</v>
      </c>
      <c r="AH1809">
        <f t="shared" si="280"/>
        <v>0</v>
      </c>
      <c r="AI1809">
        <f t="shared" si="281"/>
        <v>0</v>
      </c>
      <c r="AJ1809">
        <f t="shared" si="282"/>
        <v>0</v>
      </c>
      <c r="AK1809">
        <f t="shared" si="283"/>
        <v>0</v>
      </c>
      <c r="AL1809">
        <f t="shared" si="284"/>
        <v>0</v>
      </c>
      <c r="AM1809">
        <f t="shared" si="285"/>
        <v>0</v>
      </c>
      <c r="AN1809">
        <f t="shared" si="286"/>
        <v>0</v>
      </c>
      <c r="AO1809">
        <f t="shared" si="287"/>
        <v>0</v>
      </c>
      <c r="AP1809">
        <f t="shared" si="288"/>
        <v>0</v>
      </c>
      <c r="AQ1809">
        <f t="shared" si="289"/>
        <v>0</v>
      </c>
      <c r="AR1809" t="s">
        <v>11863</v>
      </c>
      <c r="AS1809">
        <v>231173</v>
      </c>
      <c r="AT1809">
        <v>403853</v>
      </c>
      <c r="AU1809" t="s">
        <v>54</v>
      </c>
      <c r="AV1809">
        <v>0</v>
      </c>
      <c r="AW1809">
        <v>0</v>
      </c>
      <c r="AX1809">
        <v>0</v>
      </c>
      <c r="AY1809">
        <v>1</v>
      </c>
      <c r="AZ1809" t="s">
        <v>4905</v>
      </c>
      <c r="BA1809" t="s">
        <v>4906</v>
      </c>
      <c r="BB1809">
        <v>25415</v>
      </c>
      <c r="BC1809" t="s">
        <v>4907</v>
      </c>
      <c r="BD1809" t="s">
        <v>112</v>
      </c>
      <c r="BE1809" t="s">
        <v>113</v>
      </c>
      <c r="BF1809">
        <v>108187</v>
      </c>
      <c r="BG1809" t="s">
        <v>75</v>
      </c>
      <c r="BH1809" t="s">
        <v>76</v>
      </c>
      <c r="BI1809" t="s">
        <v>77</v>
      </c>
      <c r="BJ1809" t="s">
        <v>78</v>
      </c>
    </row>
    <row r="1810" spans="1:62" x14ac:dyDescent="0.25">
      <c r="A1810">
        <v>302466</v>
      </c>
      <c r="B1810">
        <v>1209512</v>
      </c>
      <c r="C1810" t="s">
        <v>51</v>
      </c>
      <c r="D1810">
        <v>431046</v>
      </c>
      <c r="E1810" t="s">
        <v>52</v>
      </c>
      <c r="F1810" t="s">
        <v>53</v>
      </c>
      <c r="G1810">
        <v>3</v>
      </c>
      <c r="H1810">
        <v>110</v>
      </c>
      <c r="I1810">
        <v>73</v>
      </c>
      <c r="J1810">
        <v>26</v>
      </c>
      <c r="K1810" t="s">
        <v>2628</v>
      </c>
      <c r="L1810" t="s">
        <v>2629</v>
      </c>
      <c r="M1810" t="s">
        <v>2630</v>
      </c>
      <c r="N1810">
        <v>4972671</v>
      </c>
      <c r="O1810">
        <v>1</v>
      </c>
      <c r="P1810" t="s">
        <v>56</v>
      </c>
      <c r="Q1810">
        <v>1</v>
      </c>
      <c r="R1810" t="s">
        <v>57</v>
      </c>
      <c r="S1810" t="s">
        <v>4844</v>
      </c>
      <c r="T1810" t="s">
        <v>54</v>
      </c>
      <c r="U1810" t="b">
        <v>1</v>
      </c>
      <c r="V1810" t="s">
        <v>54</v>
      </c>
      <c r="W1810" t="s">
        <v>3212</v>
      </c>
      <c r="X1810" t="s">
        <v>54</v>
      </c>
      <c r="Y1810" t="s">
        <v>62</v>
      </c>
      <c r="Z1810" t="s">
        <v>54</v>
      </c>
      <c r="AA1810" t="s">
        <v>54</v>
      </c>
      <c r="AB1810" t="s">
        <v>54</v>
      </c>
      <c r="AC1810" t="s">
        <v>54</v>
      </c>
      <c r="AD1810">
        <v>1</v>
      </c>
      <c r="AE1810" t="s">
        <v>550</v>
      </c>
      <c r="AF1810">
        <v>1</v>
      </c>
      <c r="AG1810">
        <v>162363308</v>
      </c>
      <c r="AH1810">
        <f t="shared" si="280"/>
        <v>0</v>
      </c>
      <c r="AI1810">
        <f t="shared" si="281"/>
        <v>0</v>
      </c>
      <c r="AJ1810">
        <f t="shared" si="282"/>
        <v>0</v>
      </c>
      <c r="AK1810">
        <f t="shared" si="283"/>
        <v>0</v>
      </c>
      <c r="AL1810">
        <f t="shared" si="284"/>
        <v>0</v>
      </c>
      <c r="AM1810">
        <f t="shared" si="285"/>
        <v>0</v>
      </c>
      <c r="AN1810">
        <f t="shared" si="286"/>
        <v>0</v>
      </c>
      <c r="AO1810">
        <f t="shared" si="287"/>
        <v>0</v>
      </c>
      <c r="AP1810">
        <f t="shared" si="288"/>
        <v>0</v>
      </c>
      <c r="AQ1810">
        <f t="shared" si="289"/>
        <v>0</v>
      </c>
      <c r="AR1810" t="s">
        <v>11864</v>
      </c>
      <c r="AS1810">
        <v>231131</v>
      </c>
      <c r="AT1810">
        <v>403795</v>
      </c>
      <c r="AU1810" t="s">
        <v>54</v>
      </c>
      <c r="AV1810">
        <v>0</v>
      </c>
      <c r="AW1810">
        <v>0</v>
      </c>
      <c r="AX1810">
        <v>0</v>
      </c>
      <c r="AY1810">
        <v>1</v>
      </c>
      <c r="AZ1810" t="s">
        <v>4908</v>
      </c>
      <c r="BA1810" t="s">
        <v>4909</v>
      </c>
      <c r="BB1810">
        <v>27597</v>
      </c>
      <c r="BC1810" t="s">
        <v>4910</v>
      </c>
      <c r="BD1810" t="s">
        <v>182</v>
      </c>
      <c r="BE1810" t="s">
        <v>183</v>
      </c>
      <c r="BF1810">
        <v>30454</v>
      </c>
      <c r="BG1810" t="s">
        <v>75</v>
      </c>
      <c r="BH1810" t="s">
        <v>76</v>
      </c>
      <c r="BI1810" t="s">
        <v>77</v>
      </c>
      <c r="BJ1810" t="s">
        <v>78</v>
      </c>
    </row>
    <row r="1811" spans="1:62" x14ac:dyDescent="0.25">
      <c r="A1811">
        <v>302466</v>
      </c>
      <c r="B1811">
        <v>1209512</v>
      </c>
      <c r="C1811" t="s">
        <v>51</v>
      </c>
      <c r="D1811">
        <v>431046</v>
      </c>
      <c r="E1811" t="s">
        <v>52</v>
      </c>
      <c r="F1811" t="s">
        <v>53</v>
      </c>
      <c r="G1811">
        <v>3</v>
      </c>
      <c r="H1811">
        <v>110</v>
      </c>
      <c r="I1811">
        <v>73</v>
      </c>
      <c r="J1811">
        <v>26</v>
      </c>
      <c r="K1811" t="s">
        <v>2628</v>
      </c>
      <c r="L1811" t="s">
        <v>2629</v>
      </c>
      <c r="M1811" t="s">
        <v>2630</v>
      </c>
      <c r="N1811">
        <v>4972671</v>
      </c>
      <c r="O1811">
        <v>1</v>
      </c>
      <c r="P1811" t="s">
        <v>56</v>
      </c>
      <c r="Q1811">
        <v>1</v>
      </c>
      <c r="R1811" t="s">
        <v>57</v>
      </c>
      <c r="S1811" t="s">
        <v>4844</v>
      </c>
      <c r="T1811" t="s">
        <v>54</v>
      </c>
      <c r="U1811" t="b">
        <v>1</v>
      </c>
      <c r="V1811" t="s">
        <v>54</v>
      </c>
      <c r="W1811" t="s">
        <v>3212</v>
      </c>
      <c r="X1811" t="s">
        <v>54</v>
      </c>
      <c r="Y1811" t="s">
        <v>62</v>
      </c>
      <c r="Z1811" t="s">
        <v>54</v>
      </c>
      <c r="AA1811" t="s">
        <v>54</v>
      </c>
      <c r="AB1811" t="s">
        <v>54</v>
      </c>
      <c r="AC1811" t="s">
        <v>54</v>
      </c>
      <c r="AD1811">
        <v>0</v>
      </c>
      <c r="AE1811" t="s">
        <v>924</v>
      </c>
      <c r="AF1811">
        <v>1</v>
      </c>
      <c r="AG1811">
        <v>162363326</v>
      </c>
      <c r="AH1811">
        <f t="shared" si="280"/>
        <v>0</v>
      </c>
      <c r="AI1811">
        <f t="shared" si="281"/>
        <v>0</v>
      </c>
      <c r="AJ1811">
        <f t="shared" si="282"/>
        <v>0</v>
      </c>
      <c r="AK1811">
        <f t="shared" si="283"/>
        <v>0</v>
      </c>
      <c r="AL1811">
        <f t="shared" si="284"/>
        <v>0</v>
      </c>
      <c r="AM1811">
        <f t="shared" si="285"/>
        <v>0</v>
      </c>
      <c r="AN1811">
        <f t="shared" si="286"/>
        <v>0</v>
      </c>
      <c r="AO1811">
        <f t="shared" si="287"/>
        <v>0</v>
      </c>
      <c r="AP1811">
        <f t="shared" si="288"/>
        <v>0</v>
      </c>
      <c r="AQ1811">
        <f t="shared" si="289"/>
        <v>0</v>
      </c>
      <c r="AR1811" t="s">
        <v>11865</v>
      </c>
      <c r="AS1811">
        <v>231174</v>
      </c>
      <c r="AT1811">
        <v>403856</v>
      </c>
      <c r="AU1811" t="s">
        <v>54</v>
      </c>
      <c r="AV1811">
        <v>0</v>
      </c>
      <c r="AW1811">
        <v>0</v>
      </c>
      <c r="AX1811">
        <v>0</v>
      </c>
      <c r="AY1811">
        <v>2</v>
      </c>
      <c r="AZ1811" t="s">
        <v>4911</v>
      </c>
      <c r="BA1811" t="s">
        <v>4912</v>
      </c>
      <c r="BB1811">
        <v>37354</v>
      </c>
      <c r="BC1811" t="s">
        <v>4913</v>
      </c>
      <c r="BD1811" t="s">
        <v>112</v>
      </c>
      <c r="BE1811" t="s">
        <v>113</v>
      </c>
      <c r="BF1811">
        <v>108187</v>
      </c>
      <c r="BG1811" t="s">
        <v>75</v>
      </c>
      <c r="BH1811" t="s">
        <v>76</v>
      </c>
      <c r="BI1811" t="s">
        <v>77</v>
      </c>
      <c r="BJ1811" t="s">
        <v>78</v>
      </c>
    </row>
    <row r="1812" spans="1:62" x14ac:dyDescent="0.25">
      <c r="A1812">
        <v>302466</v>
      </c>
      <c r="B1812">
        <v>1209512</v>
      </c>
      <c r="C1812" t="s">
        <v>51</v>
      </c>
      <c r="D1812">
        <v>431046</v>
      </c>
      <c r="E1812" t="s">
        <v>52</v>
      </c>
      <c r="F1812" t="s">
        <v>53</v>
      </c>
      <c r="G1812">
        <v>3</v>
      </c>
      <c r="H1812">
        <v>110</v>
      </c>
      <c r="I1812">
        <v>73</v>
      </c>
      <c r="J1812">
        <v>26</v>
      </c>
      <c r="K1812" t="s">
        <v>2628</v>
      </c>
      <c r="L1812" t="s">
        <v>2629</v>
      </c>
      <c r="M1812" t="s">
        <v>2630</v>
      </c>
      <c r="N1812">
        <v>4972671</v>
      </c>
      <c r="O1812">
        <v>1</v>
      </c>
      <c r="P1812" t="s">
        <v>56</v>
      </c>
      <c r="Q1812">
        <v>1</v>
      </c>
      <c r="R1812" t="s">
        <v>57</v>
      </c>
      <c r="S1812" t="s">
        <v>4844</v>
      </c>
      <c r="T1812" t="s">
        <v>54</v>
      </c>
      <c r="U1812" t="b">
        <v>1</v>
      </c>
      <c r="V1812" t="s">
        <v>54</v>
      </c>
      <c r="W1812" t="s">
        <v>3212</v>
      </c>
      <c r="X1812" t="s">
        <v>54</v>
      </c>
      <c r="Y1812" t="s">
        <v>62</v>
      </c>
      <c r="Z1812" t="s">
        <v>54</v>
      </c>
      <c r="AA1812" t="s">
        <v>54</v>
      </c>
      <c r="AB1812" t="s">
        <v>54</v>
      </c>
      <c r="AC1812" t="s">
        <v>54</v>
      </c>
      <c r="AD1812">
        <v>1</v>
      </c>
      <c r="AE1812" t="s">
        <v>63</v>
      </c>
      <c r="AF1812">
        <v>1</v>
      </c>
      <c r="AG1812">
        <v>162430001</v>
      </c>
      <c r="AH1812">
        <f t="shared" si="280"/>
        <v>0</v>
      </c>
      <c r="AI1812">
        <f t="shared" si="281"/>
        <v>0</v>
      </c>
      <c r="AJ1812">
        <f t="shared" si="282"/>
        <v>0</v>
      </c>
      <c r="AK1812">
        <f t="shared" si="283"/>
        <v>0</v>
      </c>
      <c r="AL1812">
        <f t="shared" si="284"/>
        <v>0</v>
      </c>
      <c r="AM1812">
        <f t="shared" si="285"/>
        <v>0</v>
      </c>
      <c r="AN1812">
        <f t="shared" si="286"/>
        <v>0</v>
      </c>
      <c r="AO1812">
        <f t="shared" si="287"/>
        <v>0</v>
      </c>
      <c r="AP1812">
        <f t="shared" si="288"/>
        <v>0</v>
      </c>
      <c r="AQ1812">
        <f t="shared" si="289"/>
        <v>0</v>
      </c>
      <c r="AR1812" t="s">
        <v>11866</v>
      </c>
      <c r="AS1812">
        <v>231143</v>
      </c>
      <c r="AT1812">
        <v>403807</v>
      </c>
      <c r="AU1812" t="s">
        <v>54</v>
      </c>
      <c r="AV1812">
        <v>0</v>
      </c>
      <c r="AW1812">
        <v>0</v>
      </c>
      <c r="AX1812">
        <v>0</v>
      </c>
      <c r="AY1812">
        <v>1</v>
      </c>
      <c r="AZ1812" t="s">
        <v>4914</v>
      </c>
      <c r="BA1812" t="s">
        <v>4915</v>
      </c>
      <c r="BB1812">
        <v>29111</v>
      </c>
      <c r="BC1812" t="s">
        <v>4916</v>
      </c>
      <c r="BD1812" t="s">
        <v>182</v>
      </c>
      <c r="BE1812" t="s">
        <v>183</v>
      </c>
      <c r="BF1812">
        <v>30454</v>
      </c>
      <c r="BG1812" t="s">
        <v>75</v>
      </c>
      <c r="BH1812" t="s">
        <v>76</v>
      </c>
      <c r="BI1812" t="s">
        <v>77</v>
      </c>
      <c r="BJ1812" t="s">
        <v>78</v>
      </c>
    </row>
    <row r="1813" spans="1:62" x14ac:dyDescent="0.25">
      <c r="A1813">
        <v>302466</v>
      </c>
      <c r="B1813">
        <v>1209512</v>
      </c>
      <c r="C1813" t="s">
        <v>51</v>
      </c>
      <c r="D1813">
        <v>431046</v>
      </c>
      <c r="E1813" t="s">
        <v>52</v>
      </c>
      <c r="F1813" t="s">
        <v>53</v>
      </c>
      <c r="G1813">
        <v>3</v>
      </c>
      <c r="H1813">
        <v>110</v>
      </c>
      <c r="I1813">
        <v>73</v>
      </c>
      <c r="J1813">
        <v>26</v>
      </c>
      <c r="K1813" t="s">
        <v>2628</v>
      </c>
      <c r="L1813" t="s">
        <v>2629</v>
      </c>
      <c r="M1813" t="s">
        <v>2630</v>
      </c>
      <c r="N1813">
        <v>4972671</v>
      </c>
      <c r="O1813">
        <v>1</v>
      </c>
      <c r="P1813" t="s">
        <v>56</v>
      </c>
      <c r="Q1813">
        <v>1</v>
      </c>
      <c r="R1813" t="s">
        <v>57</v>
      </c>
      <c r="S1813" t="s">
        <v>4844</v>
      </c>
      <c r="T1813" t="s">
        <v>54</v>
      </c>
      <c r="U1813" t="b">
        <v>1</v>
      </c>
      <c r="V1813" t="s">
        <v>54</v>
      </c>
      <c r="W1813" t="s">
        <v>3212</v>
      </c>
      <c r="X1813" t="s">
        <v>54</v>
      </c>
      <c r="Y1813" t="s">
        <v>62</v>
      </c>
      <c r="Z1813" t="s">
        <v>54</v>
      </c>
      <c r="AA1813" t="s">
        <v>54</v>
      </c>
      <c r="AB1813" t="s">
        <v>54</v>
      </c>
      <c r="AC1813" t="s">
        <v>54</v>
      </c>
      <c r="AD1813">
        <v>1</v>
      </c>
      <c r="AE1813" t="s">
        <v>127</v>
      </c>
      <c r="AF1813">
        <v>1</v>
      </c>
      <c r="AG1813">
        <v>162430005</v>
      </c>
      <c r="AH1813">
        <f t="shared" si="280"/>
        <v>0</v>
      </c>
      <c r="AI1813">
        <f t="shared" si="281"/>
        <v>0</v>
      </c>
      <c r="AJ1813">
        <f t="shared" si="282"/>
        <v>0</v>
      </c>
      <c r="AK1813">
        <f t="shared" si="283"/>
        <v>0</v>
      </c>
      <c r="AL1813">
        <f t="shared" si="284"/>
        <v>0</v>
      </c>
      <c r="AM1813">
        <f t="shared" si="285"/>
        <v>0</v>
      </c>
      <c r="AN1813">
        <f t="shared" si="286"/>
        <v>0</v>
      </c>
      <c r="AO1813">
        <f t="shared" si="287"/>
        <v>0</v>
      </c>
      <c r="AP1813">
        <f t="shared" si="288"/>
        <v>0</v>
      </c>
      <c r="AQ1813">
        <f t="shared" si="289"/>
        <v>0</v>
      </c>
      <c r="AR1813" t="s">
        <v>11867</v>
      </c>
      <c r="AS1813">
        <v>231073</v>
      </c>
      <c r="AT1813">
        <v>403737</v>
      </c>
      <c r="AU1813" t="s">
        <v>54</v>
      </c>
      <c r="AV1813">
        <v>0</v>
      </c>
      <c r="AW1813">
        <v>0</v>
      </c>
      <c r="AX1813">
        <v>0</v>
      </c>
      <c r="AY1813">
        <v>1</v>
      </c>
      <c r="AZ1813" t="s">
        <v>4917</v>
      </c>
      <c r="BA1813" t="s">
        <v>4918</v>
      </c>
      <c r="BB1813">
        <v>17378</v>
      </c>
      <c r="BC1813" t="s">
        <v>4919</v>
      </c>
      <c r="BD1813" t="s">
        <v>182</v>
      </c>
      <c r="BE1813" t="s">
        <v>187</v>
      </c>
      <c r="BF1813">
        <v>30453</v>
      </c>
      <c r="BG1813" t="s">
        <v>75</v>
      </c>
      <c r="BH1813" t="s">
        <v>76</v>
      </c>
      <c r="BI1813" t="s">
        <v>77</v>
      </c>
      <c r="BJ1813" t="s">
        <v>78</v>
      </c>
    </row>
    <row r="1814" spans="1:62" x14ac:dyDescent="0.25">
      <c r="A1814">
        <v>302466</v>
      </c>
      <c r="B1814">
        <v>1209512</v>
      </c>
      <c r="C1814" t="s">
        <v>51</v>
      </c>
      <c r="D1814">
        <v>431046</v>
      </c>
      <c r="E1814" t="s">
        <v>52</v>
      </c>
      <c r="F1814" t="s">
        <v>53</v>
      </c>
      <c r="G1814">
        <v>3</v>
      </c>
      <c r="H1814">
        <v>110</v>
      </c>
      <c r="I1814">
        <v>73</v>
      </c>
      <c r="J1814">
        <v>26</v>
      </c>
      <c r="K1814" t="s">
        <v>2628</v>
      </c>
      <c r="L1814" t="s">
        <v>2629</v>
      </c>
      <c r="M1814" t="s">
        <v>2630</v>
      </c>
      <c r="N1814">
        <v>4972671</v>
      </c>
      <c r="O1814">
        <v>1</v>
      </c>
      <c r="P1814" t="s">
        <v>56</v>
      </c>
      <c r="Q1814">
        <v>1</v>
      </c>
      <c r="R1814" t="s">
        <v>57</v>
      </c>
      <c r="S1814" t="s">
        <v>4844</v>
      </c>
      <c r="T1814" t="s">
        <v>54</v>
      </c>
      <c r="U1814" t="b">
        <v>1</v>
      </c>
      <c r="V1814" t="s">
        <v>54</v>
      </c>
      <c r="W1814" t="s">
        <v>3212</v>
      </c>
      <c r="X1814" t="s">
        <v>54</v>
      </c>
      <c r="Y1814" t="s">
        <v>62</v>
      </c>
      <c r="Z1814" t="s">
        <v>54</v>
      </c>
      <c r="AA1814" t="s">
        <v>54</v>
      </c>
      <c r="AB1814" t="s">
        <v>54</v>
      </c>
      <c r="AC1814" t="s">
        <v>54</v>
      </c>
      <c r="AD1814">
        <v>1</v>
      </c>
      <c r="AE1814" t="s">
        <v>127</v>
      </c>
      <c r="AF1814">
        <v>1</v>
      </c>
      <c r="AG1814">
        <v>162430011</v>
      </c>
      <c r="AH1814">
        <f t="shared" si="280"/>
        <v>0</v>
      </c>
      <c r="AI1814">
        <f t="shared" si="281"/>
        <v>0</v>
      </c>
      <c r="AJ1814">
        <f t="shared" si="282"/>
        <v>0</v>
      </c>
      <c r="AK1814">
        <f t="shared" si="283"/>
        <v>0</v>
      </c>
      <c r="AL1814">
        <f t="shared" si="284"/>
        <v>0</v>
      </c>
      <c r="AM1814">
        <f t="shared" si="285"/>
        <v>0</v>
      </c>
      <c r="AN1814">
        <f t="shared" si="286"/>
        <v>0</v>
      </c>
      <c r="AO1814">
        <f t="shared" si="287"/>
        <v>0</v>
      </c>
      <c r="AP1814">
        <f t="shared" si="288"/>
        <v>0</v>
      </c>
      <c r="AQ1814">
        <f t="shared" si="289"/>
        <v>0</v>
      </c>
      <c r="AR1814" t="s">
        <v>11868</v>
      </c>
      <c r="AS1814">
        <v>231100</v>
      </c>
      <c r="AT1814">
        <v>403764</v>
      </c>
      <c r="AU1814" t="s">
        <v>54</v>
      </c>
      <c r="AV1814">
        <v>0</v>
      </c>
      <c r="AW1814">
        <v>0</v>
      </c>
      <c r="AX1814">
        <v>0</v>
      </c>
      <c r="AY1814">
        <v>1</v>
      </c>
      <c r="AZ1814" t="s">
        <v>4920</v>
      </c>
      <c r="BA1814" t="s">
        <v>4921</v>
      </c>
      <c r="BB1814">
        <v>15798</v>
      </c>
      <c r="BC1814" t="s">
        <v>4922</v>
      </c>
      <c r="BD1814" t="s">
        <v>67</v>
      </c>
      <c r="BE1814" t="s">
        <v>68</v>
      </c>
      <c r="BF1814">
        <v>30310</v>
      </c>
      <c r="BG1814" t="s">
        <v>75</v>
      </c>
      <c r="BH1814" t="s">
        <v>76</v>
      </c>
      <c r="BI1814" t="s">
        <v>77</v>
      </c>
      <c r="BJ1814" t="s">
        <v>78</v>
      </c>
    </row>
    <row r="1815" spans="1:62" x14ac:dyDescent="0.25">
      <c r="A1815">
        <v>302466</v>
      </c>
      <c r="B1815">
        <v>1209512</v>
      </c>
      <c r="C1815" t="s">
        <v>51</v>
      </c>
      <c r="D1815">
        <v>431046</v>
      </c>
      <c r="E1815" t="s">
        <v>52</v>
      </c>
      <c r="F1815" t="s">
        <v>53</v>
      </c>
      <c r="G1815">
        <v>3</v>
      </c>
      <c r="H1815">
        <v>110</v>
      </c>
      <c r="I1815">
        <v>73</v>
      </c>
      <c r="J1815">
        <v>26</v>
      </c>
      <c r="K1815" t="s">
        <v>2628</v>
      </c>
      <c r="L1815" t="s">
        <v>2629</v>
      </c>
      <c r="M1815" t="s">
        <v>2630</v>
      </c>
      <c r="N1815">
        <v>4972671</v>
      </c>
      <c r="O1815">
        <v>1</v>
      </c>
      <c r="P1815" t="s">
        <v>56</v>
      </c>
      <c r="Q1815">
        <v>1</v>
      </c>
      <c r="R1815" t="s">
        <v>57</v>
      </c>
      <c r="S1815" t="s">
        <v>4844</v>
      </c>
      <c r="T1815" t="s">
        <v>54</v>
      </c>
      <c r="U1815" t="b">
        <v>1</v>
      </c>
      <c r="V1815" t="s">
        <v>54</v>
      </c>
      <c r="W1815" t="s">
        <v>3212</v>
      </c>
      <c r="X1815" t="s">
        <v>54</v>
      </c>
      <c r="Y1815" t="s">
        <v>62</v>
      </c>
      <c r="Z1815" t="s">
        <v>54</v>
      </c>
      <c r="AA1815" t="s">
        <v>54</v>
      </c>
      <c r="AB1815" t="s">
        <v>54</v>
      </c>
      <c r="AC1815" t="s">
        <v>54</v>
      </c>
      <c r="AE1815" t="s">
        <v>54</v>
      </c>
      <c r="AF1815">
        <v>1</v>
      </c>
      <c r="AG1815">
        <v>162430015</v>
      </c>
      <c r="AH1815">
        <f t="shared" si="280"/>
        <v>0</v>
      </c>
      <c r="AI1815">
        <f t="shared" si="281"/>
        <v>0</v>
      </c>
      <c r="AJ1815">
        <f t="shared" si="282"/>
        <v>0</v>
      </c>
      <c r="AK1815">
        <f t="shared" si="283"/>
        <v>0</v>
      </c>
      <c r="AL1815">
        <f t="shared" si="284"/>
        <v>0</v>
      </c>
      <c r="AM1815">
        <f t="shared" si="285"/>
        <v>0</v>
      </c>
      <c r="AN1815">
        <f t="shared" si="286"/>
        <v>0</v>
      </c>
      <c r="AO1815">
        <f t="shared" si="287"/>
        <v>0</v>
      </c>
      <c r="AP1815">
        <f t="shared" si="288"/>
        <v>0</v>
      </c>
      <c r="AQ1815">
        <f t="shared" si="289"/>
        <v>0</v>
      </c>
      <c r="AR1815" t="s">
        <v>11869</v>
      </c>
      <c r="AS1815">
        <v>231109</v>
      </c>
      <c r="AT1815">
        <v>403773</v>
      </c>
      <c r="AU1815" t="s">
        <v>54</v>
      </c>
      <c r="AW1815">
        <v>0</v>
      </c>
      <c r="AX1815">
        <v>0</v>
      </c>
      <c r="AY1815">
        <v>0</v>
      </c>
      <c r="AZ1815" t="s">
        <v>4923</v>
      </c>
      <c r="BA1815" t="s">
        <v>54</v>
      </c>
      <c r="BC1815" t="s">
        <v>4924</v>
      </c>
      <c r="BD1815" t="s">
        <v>118</v>
      </c>
      <c r="BE1815" t="s">
        <v>119</v>
      </c>
      <c r="BF1815">
        <v>30267</v>
      </c>
      <c r="BG1815" t="s">
        <v>75</v>
      </c>
      <c r="BH1815" t="s">
        <v>76</v>
      </c>
      <c r="BI1815" t="s">
        <v>77</v>
      </c>
      <c r="BJ1815" t="s">
        <v>78</v>
      </c>
    </row>
    <row r="1816" spans="1:62" x14ac:dyDescent="0.25">
      <c r="A1816">
        <v>302467</v>
      </c>
      <c r="B1816">
        <v>1209512</v>
      </c>
      <c r="C1816" t="s">
        <v>51</v>
      </c>
      <c r="D1816">
        <v>431046</v>
      </c>
      <c r="E1816" t="s">
        <v>52</v>
      </c>
      <c r="F1816" t="s">
        <v>53</v>
      </c>
      <c r="G1816">
        <v>3</v>
      </c>
      <c r="H1816">
        <v>110</v>
      </c>
      <c r="I1816">
        <v>73</v>
      </c>
      <c r="J1816">
        <v>11</v>
      </c>
      <c r="K1816" t="s">
        <v>2628</v>
      </c>
      <c r="L1816" t="s">
        <v>2629</v>
      </c>
      <c r="M1816" t="s">
        <v>2630</v>
      </c>
      <c r="N1816">
        <v>4969039</v>
      </c>
      <c r="O1816">
        <v>1</v>
      </c>
      <c r="P1816" t="s">
        <v>56</v>
      </c>
      <c r="Q1816">
        <v>1</v>
      </c>
      <c r="R1816" t="s">
        <v>57</v>
      </c>
      <c r="S1816" t="s">
        <v>4925</v>
      </c>
      <c r="T1816" t="s">
        <v>4926</v>
      </c>
      <c r="U1816" t="b">
        <v>0</v>
      </c>
      <c r="V1816" t="s">
        <v>4927</v>
      </c>
      <c r="W1816" t="s">
        <v>1667</v>
      </c>
      <c r="X1816" t="s">
        <v>54</v>
      </c>
      <c r="Y1816" t="s">
        <v>62</v>
      </c>
      <c r="Z1816" t="s">
        <v>54</v>
      </c>
      <c r="AA1816" t="s">
        <v>54</v>
      </c>
      <c r="AB1816" t="s">
        <v>54</v>
      </c>
      <c r="AC1816" t="s">
        <v>54</v>
      </c>
      <c r="AD1816">
        <v>1</v>
      </c>
      <c r="AE1816" t="s">
        <v>69</v>
      </c>
      <c r="AF1816">
        <v>1</v>
      </c>
      <c r="AG1816">
        <v>162227555</v>
      </c>
      <c r="AH1816">
        <f t="shared" si="280"/>
        <v>0</v>
      </c>
      <c r="AI1816">
        <f t="shared" si="281"/>
        <v>0</v>
      </c>
      <c r="AJ1816">
        <f t="shared" si="282"/>
        <v>0</v>
      </c>
      <c r="AK1816">
        <f t="shared" si="283"/>
        <v>0</v>
      </c>
      <c r="AL1816">
        <f t="shared" si="284"/>
        <v>0</v>
      </c>
      <c r="AM1816">
        <f t="shared" si="285"/>
        <v>0</v>
      </c>
      <c r="AN1816">
        <f t="shared" si="286"/>
        <v>0</v>
      </c>
      <c r="AO1816">
        <f t="shared" si="287"/>
        <v>0</v>
      </c>
      <c r="AP1816">
        <f t="shared" si="288"/>
        <v>0</v>
      </c>
      <c r="AQ1816">
        <f t="shared" si="289"/>
        <v>0</v>
      </c>
      <c r="AR1816" t="s">
        <v>11838</v>
      </c>
      <c r="AS1816">
        <v>231145</v>
      </c>
      <c r="AT1816">
        <v>403809</v>
      </c>
      <c r="AU1816" t="s">
        <v>54</v>
      </c>
      <c r="AV1816">
        <v>0</v>
      </c>
      <c r="AW1816">
        <v>0</v>
      </c>
      <c r="AX1816">
        <v>0</v>
      </c>
      <c r="AY1816">
        <v>1</v>
      </c>
      <c r="AZ1816" t="s">
        <v>4931</v>
      </c>
      <c r="BA1816" t="s">
        <v>4932</v>
      </c>
      <c r="BB1816">
        <v>171219</v>
      </c>
      <c r="BC1816" t="s">
        <v>4933</v>
      </c>
      <c r="BD1816" t="s">
        <v>73</v>
      </c>
      <c r="BE1816" t="s">
        <v>74</v>
      </c>
      <c r="BF1816">
        <v>107857</v>
      </c>
      <c r="BG1816" t="s">
        <v>75</v>
      </c>
      <c r="BH1816" t="s">
        <v>76</v>
      </c>
      <c r="BI1816" t="s">
        <v>77</v>
      </c>
      <c r="BJ1816" t="s">
        <v>78</v>
      </c>
    </row>
    <row r="1817" spans="1:62" x14ac:dyDescent="0.25">
      <c r="A1817">
        <v>302467</v>
      </c>
      <c r="B1817">
        <v>1209512</v>
      </c>
      <c r="C1817" t="s">
        <v>51</v>
      </c>
      <c r="D1817">
        <v>431046</v>
      </c>
      <c r="E1817" t="s">
        <v>52</v>
      </c>
      <c r="F1817" t="s">
        <v>53</v>
      </c>
      <c r="G1817">
        <v>3</v>
      </c>
      <c r="H1817">
        <v>110</v>
      </c>
      <c r="I1817">
        <v>73</v>
      </c>
      <c r="J1817">
        <v>11</v>
      </c>
      <c r="K1817" t="s">
        <v>2628</v>
      </c>
      <c r="L1817" t="s">
        <v>2629</v>
      </c>
      <c r="M1817" t="s">
        <v>2630</v>
      </c>
      <c r="N1817">
        <v>4969039</v>
      </c>
      <c r="O1817">
        <v>1</v>
      </c>
      <c r="P1817" t="s">
        <v>56</v>
      </c>
      <c r="Q1817">
        <v>1</v>
      </c>
      <c r="R1817" t="s">
        <v>57</v>
      </c>
      <c r="S1817" t="s">
        <v>4925</v>
      </c>
      <c r="T1817" t="s">
        <v>4926</v>
      </c>
      <c r="U1817" t="b">
        <v>0</v>
      </c>
      <c r="V1817" t="s">
        <v>4927</v>
      </c>
      <c r="W1817" t="s">
        <v>1667</v>
      </c>
      <c r="X1817" t="s">
        <v>54</v>
      </c>
      <c r="Y1817" t="s">
        <v>62</v>
      </c>
      <c r="Z1817" t="s">
        <v>54</v>
      </c>
      <c r="AA1817" t="s">
        <v>54</v>
      </c>
      <c r="AB1817" t="s">
        <v>54</v>
      </c>
      <c r="AC1817" t="s">
        <v>54</v>
      </c>
      <c r="AD1817">
        <v>1</v>
      </c>
      <c r="AE1817" t="s">
        <v>79</v>
      </c>
      <c r="AF1817">
        <v>1</v>
      </c>
      <c r="AG1817">
        <v>162227834</v>
      </c>
      <c r="AH1817">
        <f t="shared" si="280"/>
        <v>0</v>
      </c>
      <c r="AI1817">
        <f t="shared" si="281"/>
        <v>0</v>
      </c>
      <c r="AJ1817">
        <f t="shared" si="282"/>
        <v>0</v>
      </c>
      <c r="AK1817">
        <f t="shared" si="283"/>
        <v>0</v>
      </c>
      <c r="AL1817">
        <f t="shared" si="284"/>
        <v>0</v>
      </c>
      <c r="AM1817">
        <f t="shared" si="285"/>
        <v>0</v>
      </c>
      <c r="AN1817">
        <f t="shared" si="286"/>
        <v>0</v>
      </c>
      <c r="AO1817">
        <f t="shared" si="287"/>
        <v>0</v>
      </c>
      <c r="AP1817">
        <f t="shared" si="288"/>
        <v>0</v>
      </c>
      <c r="AQ1817">
        <f t="shared" si="289"/>
        <v>0</v>
      </c>
      <c r="AR1817" t="s">
        <v>11839</v>
      </c>
      <c r="AS1817">
        <v>231086</v>
      </c>
      <c r="AT1817">
        <v>403750</v>
      </c>
      <c r="AU1817" t="s">
        <v>54</v>
      </c>
      <c r="AV1817">
        <v>0</v>
      </c>
      <c r="AW1817">
        <v>0</v>
      </c>
      <c r="AX1817">
        <v>0</v>
      </c>
      <c r="AY1817">
        <v>1</v>
      </c>
      <c r="AZ1817" t="s">
        <v>4934</v>
      </c>
      <c r="BA1817" t="s">
        <v>4935</v>
      </c>
      <c r="BB1817">
        <v>21687</v>
      </c>
      <c r="BC1817" t="s">
        <v>4936</v>
      </c>
      <c r="BD1817" t="s">
        <v>67</v>
      </c>
      <c r="BE1817" t="s">
        <v>68</v>
      </c>
      <c r="BF1817">
        <v>30310</v>
      </c>
      <c r="BG1817" t="s">
        <v>75</v>
      </c>
      <c r="BH1817" t="s">
        <v>76</v>
      </c>
      <c r="BI1817" t="s">
        <v>77</v>
      </c>
      <c r="BJ1817" t="s">
        <v>78</v>
      </c>
    </row>
    <row r="1818" spans="1:62" x14ac:dyDescent="0.25">
      <c r="A1818">
        <v>302467</v>
      </c>
      <c r="B1818">
        <v>1209512</v>
      </c>
      <c r="C1818" t="s">
        <v>51</v>
      </c>
      <c r="D1818">
        <v>431046</v>
      </c>
      <c r="E1818" t="s">
        <v>52</v>
      </c>
      <c r="F1818" t="s">
        <v>53</v>
      </c>
      <c r="G1818">
        <v>3</v>
      </c>
      <c r="H1818">
        <v>110</v>
      </c>
      <c r="I1818">
        <v>73</v>
      </c>
      <c r="J1818">
        <v>11</v>
      </c>
      <c r="K1818" t="s">
        <v>2628</v>
      </c>
      <c r="L1818" t="s">
        <v>2629</v>
      </c>
      <c r="M1818" t="s">
        <v>2630</v>
      </c>
      <c r="N1818">
        <v>4969039</v>
      </c>
      <c r="O1818">
        <v>1</v>
      </c>
      <c r="P1818" t="s">
        <v>56</v>
      </c>
      <c r="Q1818">
        <v>1</v>
      </c>
      <c r="R1818" t="s">
        <v>57</v>
      </c>
      <c r="S1818" t="s">
        <v>4925</v>
      </c>
      <c r="T1818" t="s">
        <v>4926</v>
      </c>
      <c r="U1818" t="b">
        <v>0</v>
      </c>
      <c r="V1818" t="s">
        <v>4927</v>
      </c>
      <c r="W1818" t="s">
        <v>1667</v>
      </c>
      <c r="X1818" t="s">
        <v>54</v>
      </c>
      <c r="Y1818" t="s">
        <v>62</v>
      </c>
      <c r="Z1818" t="s">
        <v>54</v>
      </c>
      <c r="AA1818" t="s">
        <v>54</v>
      </c>
      <c r="AB1818" t="s">
        <v>54</v>
      </c>
      <c r="AC1818" t="s">
        <v>54</v>
      </c>
      <c r="AD1818">
        <v>1</v>
      </c>
      <c r="AE1818" t="s">
        <v>83</v>
      </c>
      <c r="AF1818">
        <v>1</v>
      </c>
      <c r="AG1818">
        <v>162227861</v>
      </c>
      <c r="AH1818">
        <f t="shared" si="280"/>
        <v>0</v>
      </c>
      <c r="AI1818">
        <f t="shared" si="281"/>
        <v>0</v>
      </c>
      <c r="AJ1818">
        <f t="shared" si="282"/>
        <v>0</v>
      </c>
      <c r="AK1818">
        <f t="shared" si="283"/>
        <v>0</v>
      </c>
      <c r="AL1818">
        <f t="shared" si="284"/>
        <v>0</v>
      </c>
      <c r="AM1818">
        <f t="shared" si="285"/>
        <v>0</v>
      </c>
      <c r="AN1818">
        <f t="shared" si="286"/>
        <v>0</v>
      </c>
      <c r="AO1818">
        <f t="shared" si="287"/>
        <v>0</v>
      </c>
      <c r="AP1818">
        <f t="shared" si="288"/>
        <v>0</v>
      </c>
      <c r="AQ1818">
        <f t="shared" si="289"/>
        <v>0</v>
      </c>
      <c r="AR1818" t="s">
        <v>11840</v>
      </c>
      <c r="AS1818">
        <v>231161</v>
      </c>
      <c r="AT1818">
        <v>403825</v>
      </c>
      <c r="AU1818" t="s">
        <v>54</v>
      </c>
      <c r="AV1818">
        <v>0</v>
      </c>
      <c r="AW1818">
        <v>0</v>
      </c>
      <c r="AX1818">
        <v>0</v>
      </c>
      <c r="AY1818">
        <v>1</v>
      </c>
      <c r="AZ1818" t="s">
        <v>4937</v>
      </c>
      <c r="BA1818" t="s">
        <v>4938</v>
      </c>
      <c r="BB1818">
        <v>88916</v>
      </c>
      <c r="BC1818" t="s">
        <v>4939</v>
      </c>
      <c r="BD1818" t="s">
        <v>73</v>
      </c>
      <c r="BE1818" t="s">
        <v>74</v>
      </c>
      <c r="BF1818">
        <v>107857</v>
      </c>
      <c r="BG1818" t="s">
        <v>75</v>
      </c>
      <c r="BH1818" t="s">
        <v>76</v>
      </c>
      <c r="BI1818" t="s">
        <v>77</v>
      </c>
      <c r="BJ1818" t="s">
        <v>78</v>
      </c>
    </row>
    <row r="1819" spans="1:62" x14ac:dyDescent="0.25">
      <c r="A1819">
        <v>302467</v>
      </c>
      <c r="B1819">
        <v>1209512</v>
      </c>
      <c r="C1819" t="s">
        <v>51</v>
      </c>
      <c r="D1819">
        <v>431046</v>
      </c>
      <c r="E1819" t="s">
        <v>52</v>
      </c>
      <c r="F1819" t="s">
        <v>53</v>
      </c>
      <c r="G1819">
        <v>3</v>
      </c>
      <c r="H1819">
        <v>110</v>
      </c>
      <c r="I1819">
        <v>73</v>
      </c>
      <c r="J1819">
        <v>11</v>
      </c>
      <c r="K1819" t="s">
        <v>2628</v>
      </c>
      <c r="L1819" t="s">
        <v>2629</v>
      </c>
      <c r="M1819" t="s">
        <v>2630</v>
      </c>
      <c r="N1819">
        <v>4969039</v>
      </c>
      <c r="O1819">
        <v>1</v>
      </c>
      <c r="P1819" t="s">
        <v>56</v>
      </c>
      <c r="Q1819">
        <v>1</v>
      </c>
      <c r="R1819" t="s">
        <v>57</v>
      </c>
      <c r="S1819" t="s">
        <v>4925</v>
      </c>
      <c r="T1819" t="s">
        <v>4926</v>
      </c>
      <c r="U1819" t="b">
        <v>0</v>
      </c>
      <c r="V1819" t="s">
        <v>4927</v>
      </c>
      <c r="W1819" t="s">
        <v>1667</v>
      </c>
      <c r="X1819" t="s">
        <v>54</v>
      </c>
      <c r="Y1819" t="s">
        <v>62</v>
      </c>
      <c r="Z1819" t="s">
        <v>54</v>
      </c>
      <c r="AA1819" t="s">
        <v>54</v>
      </c>
      <c r="AB1819" t="s">
        <v>54</v>
      </c>
      <c r="AC1819" t="s">
        <v>54</v>
      </c>
      <c r="AD1819">
        <v>0</v>
      </c>
      <c r="AE1819" t="s">
        <v>127</v>
      </c>
      <c r="AF1819">
        <v>1</v>
      </c>
      <c r="AG1819">
        <v>162228026</v>
      </c>
      <c r="AH1819">
        <f t="shared" si="280"/>
        <v>0</v>
      </c>
      <c r="AI1819">
        <f t="shared" si="281"/>
        <v>0</v>
      </c>
      <c r="AJ1819">
        <f t="shared" si="282"/>
        <v>0</v>
      </c>
      <c r="AK1819">
        <f t="shared" si="283"/>
        <v>0</v>
      </c>
      <c r="AL1819">
        <f t="shared" si="284"/>
        <v>0</v>
      </c>
      <c r="AM1819">
        <f t="shared" si="285"/>
        <v>0</v>
      </c>
      <c r="AN1819">
        <f t="shared" si="286"/>
        <v>0</v>
      </c>
      <c r="AO1819">
        <f t="shared" si="287"/>
        <v>0</v>
      </c>
      <c r="AP1819">
        <f t="shared" si="288"/>
        <v>0</v>
      </c>
      <c r="AQ1819">
        <f t="shared" si="289"/>
        <v>0</v>
      </c>
      <c r="AR1819" t="s">
        <v>11843</v>
      </c>
      <c r="AS1819">
        <v>231165</v>
      </c>
      <c r="AT1819">
        <v>403829</v>
      </c>
      <c r="AU1819" t="s">
        <v>54</v>
      </c>
      <c r="AV1819">
        <v>0</v>
      </c>
      <c r="AW1819">
        <v>0</v>
      </c>
      <c r="AX1819">
        <v>0</v>
      </c>
      <c r="AY1819">
        <v>3</v>
      </c>
      <c r="AZ1819" t="s">
        <v>4940</v>
      </c>
      <c r="BA1819" t="s">
        <v>4941</v>
      </c>
      <c r="BB1819">
        <v>53915</v>
      </c>
      <c r="BC1819" t="s">
        <v>4942</v>
      </c>
      <c r="BD1819" t="s">
        <v>112</v>
      </c>
      <c r="BE1819" t="s">
        <v>113</v>
      </c>
      <c r="BF1819">
        <v>108187</v>
      </c>
      <c r="BG1819" t="s">
        <v>75</v>
      </c>
      <c r="BH1819" t="s">
        <v>76</v>
      </c>
      <c r="BI1819" t="s">
        <v>77</v>
      </c>
      <c r="BJ1819" t="s">
        <v>78</v>
      </c>
    </row>
    <row r="1820" spans="1:62" x14ac:dyDescent="0.25">
      <c r="A1820">
        <v>302467</v>
      </c>
      <c r="B1820">
        <v>1209512</v>
      </c>
      <c r="C1820" t="s">
        <v>51</v>
      </c>
      <c r="D1820">
        <v>431046</v>
      </c>
      <c r="E1820" t="s">
        <v>52</v>
      </c>
      <c r="F1820" t="s">
        <v>53</v>
      </c>
      <c r="G1820">
        <v>3</v>
      </c>
      <c r="H1820">
        <v>110</v>
      </c>
      <c r="I1820">
        <v>73</v>
      </c>
      <c r="J1820">
        <v>11</v>
      </c>
      <c r="K1820" t="s">
        <v>2628</v>
      </c>
      <c r="L1820" t="s">
        <v>2629</v>
      </c>
      <c r="M1820" t="s">
        <v>2630</v>
      </c>
      <c r="N1820">
        <v>4969039</v>
      </c>
      <c r="O1820">
        <v>1</v>
      </c>
      <c r="P1820" t="s">
        <v>56</v>
      </c>
      <c r="Q1820">
        <v>1</v>
      </c>
      <c r="R1820" t="s">
        <v>57</v>
      </c>
      <c r="S1820" t="s">
        <v>4925</v>
      </c>
      <c r="T1820" t="s">
        <v>4926</v>
      </c>
      <c r="U1820" t="b">
        <v>0</v>
      </c>
      <c r="V1820" t="s">
        <v>4927</v>
      </c>
      <c r="W1820" t="s">
        <v>1667</v>
      </c>
      <c r="X1820" t="s">
        <v>54</v>
      </c>
      <c r="Y1820" t="s">
        <v>62</v>
      </c>
      <c r="Z1820" t="s">
        <v>54</v>
      </c>
      <c r="AA1820" t="s">
        <v>54</v>
      </c>
      <c r="AB1820" t="s">
        <v>54</v>
      </c>
      <c r="AC1820" t="s">
        <v>54</v>
      </c>
      <c r="AD1820">
        <v>1</v>
      </c>
      <c r="AE1820" t="s">
        <v>114</v>
      </c>
      <c r="AF1820">
        <v>1</v>
      </c>
      <c r="AG1820">
        <v>162228263</v>
      </c>
      <c r="AH1820">
        <f t="shared" si="280"/>
        <v>0</v>
      </c>
      <c r="AI1820">
        <f t="shared" si="281"/>
        <v>0</v>
      </c>
      <c r="AJ1820">
        <f t="shared" si="282"/>
        <v>0</v>
      </c>
      <c r="AK1820">
        <f t="shared" si="283"/>
        <v>0</v>
      </c>
      <c r="AL1820">
        <f t="shared" si="284"/>
        <v>0</v>
      </c>
      <c r="AM1820">
        <f t="shared" si="285"/>
        <v>0</v>
      </c>
      <c r="AN1820">
        <f t="shared" si="286"/>
        <v>0</v>
      </c>
      <c r="AO1820">
        <f t="shared" si="287"/>
        <v>0</v>
      </c>
      <c r="AP1820">
        <f t="shared" si="288"/>
        <v>0</v>
      </c>
      <c r="AQ1820">
        <f t="shared" si="289"/>
        <v>0</v>
      </c>
      <c r="AR1820" t="s">
        <v>11844</v>
      </c>
      <c r="AS1820">
        <v>231105</v>
      </c>
      <c r="AT1820">
        <v>403769</v>
      </c>
      <c r="AU1820" t="s">
        <v>54</v>
      </c>
      <c r="AV1820">
        <v>0</v>
      </c>
      <c r="AW1820">
        <v>0</v>
      </c>
      <c r="AX1820">
        <v>0</v>
      </c>
      <c r="AY1820">
        <v>1</v>
      </c>
      <c r="AZ1820" t="s">
        <v>4943</v>
      </c>
      <c r="BA1820" t="s">
        <v>4944</v>
      </c>
      <c r="BB1820">
        <v>187245</v>
      </c>
      <c r="BC1820" t="s">
        <v>4945</v>
      </c>
      <c r="BD1820" t="s">
        <v>118</v>
      </c>
      <c r="BE1820" t="s">
        <v>119</v>
      </c>
      <c r="BF1820">
        <v>30267</v>
      </c>
      <c r="BG1820" t="s">
        <v>75</v>
      </c>
      <c r="BH1820" t="s">
        <v>76</v>
      </c>
      <c r="BI1820" t="s">
        <v>77</v>
      </c>
      <c r="BJ1820" t="s">
        <v>78</v>
      </c>
    </row>
    <row r="1821" spans="1:62" x14ac:dyDescent="0.25">
      <c r="A1821">
        <v>302467</v>
      </c>
      <c r="B1821">
        <v>1209512</v>
      </c>
      <c r="C1821" t="s">
        <v>51</v>
      </c>
      <c r="D1821">
        <v>431046</v>
      </c>
      <c r="E1821" t="s">
        <v>52</v>
      </c>
      <c r="F1821" t="s">
        <v>53</v>
      </c>
      <c r="G1821">
        <v>3</v>
      </c>
      <c r="H1821">
        <v>110</v>
      </c>
      <c r="I1821">
        <v>73</v>
      </c>
      <c r="J1821">
        <v>11</v>
      </c>
      <c r="K1821" t="s">
        <v>2628</v>
      </c>
      <c r="L1821" t="s">
        <v>2629</v>
      </c>
      <c r="M1821" t="s">
        <v>2630</v>
      </c>
      <c r="N1821">
        <v>4969039</v>
      </c>
      <c r="O1821">
        <v>1</v>
      </c>
      <c r="P1821" t="s">
        <v>56</v>
      </c>
      <c r="Q1821">
        <v>1</v>
      </c>
      <c r="R1821" t="s">
        <v>57</v>
      </c>
      <c r="S1821" t="s">
        <v>4925</v>
      </c>
      <c r="T1821" t="s">
        <v>4926</v>
      </c>
      <c r="U1821" t="b">
        <v>0</v>
      </c>
      <c r="V1821" t="s">
        <v>4927</v>
      </c>
      <c r="W1821" t="s">
        <v>1667</v>
      </c>
      <c r="X1821" t="s">
        <v>54</v>
      </c>
      <c r="Y1821" t="s">
        <v>62</v>
      </c>
      <c r="Z1821" t="s">
        <v>54</v>
      </c>
      <c r="AA1821" t="s">
        <v>54</v>
      </c>
      <c r="AB1821" t="s">
        <v>54</v>
      </c>
      <c r="AC1821" t="s">
        <v>54</v>
      </c>
      <c r="AD1821">
        <v>1</v>
      </c>
      <c r="AE1821" t="s">
        <v>173</v>
      </c>
      <c r="AF1821">
        <v>1</v>
      </c>
      <c r="AG1821">
        <v>162228531</v>
      </c>
      <c r="AH1821">
        <f t="shared" si="280"/>
        <v>0</v>
      </c>
      <c r="AI1821">
        <f t="shared" si="281"/>
        <v>0</v>
      </c>
      <c r="AJ1821">
        <f t="shared" si="282"/>
        <v>0</v>
      </c>
      <c r="AK1821">
        <f t="shared" si="283"/>
        <v>0</v>
      </c>
      <c r="AL1821">
        <f t="shared" si="284"/>
        <v>0</v>
      </c>
      <c r="AM1821">
        <f t="shared" si="285"/>
        <v>0</v>
      </c>
      <c r="AN1821">
        <f t="shared" si="286"/>
        <v>0</v>
      </c>
      <c r="AO1821">
        <f t="shared" si="287"/>
        <v>0</v>
      </c>
      <c r="AP1821">
        <f t="shared" si="288"/>
        <v>0</v>
      </c>
      <c r="AQ1821">
        <f t="shared" si="289"/>
        <v>0</v>
      </c>
      <c r="AR1821" t="s">
        <v>11848</v>
      </c>
      <c r="AS1821">
        <v>231150</v>
      </c>
      <c r="AT1821">
        <v>403814</v>
      </c>
      <c r="AU1821" t="s">
        <v>54</v>
      </c>
      <c r="AV1821">
        <v>0</v>
      </c>
      <c r="AW1821">
        <v>0</v>
      </c>
      <c r="AX1821">
        <v>0</v>
      </c>
      <c r="AY1821">
        <v>1</v>
      </c>
      <c r="AZ1821" t="s">
        <v>4946</v>
      </c>
      <c r="BA1821" t="s">
        <v>4947</v>
      </c>
      <c r="BB1821">
        <v>70847</v>
      </c>
      <c r="BC1821" t="s">
        <v>4948</v>
      </c>
      <c r="BD1821" t="s">
        <v>177</v>
      </c>
      <c r="BE1821" t="s">
        <v>74</v>
      </c>
      <c r="BF1821">
        <v>107857</v>
      </c>
      <c r="BG1821" t="s">
        <v>75</v>
      </c>
      <c r="BH1821" t="s">
        <v>76</v>
      </c>
      <c r="BI1821" t="s">
        <v>77</v>
      </c>
      <c r="BJ1821" t="s">
        <v>78</v>
      </c>
    </row>
    <row r="1822" spans="1:62" x14ac:dyDescent="0.25">
      <c r="A1822">
        <v>302467</v>
      </c>
      <c r="B1822">
        <v>1209512</v>
      </c>
      <c r="C1822" t="s">
        <v>51</v>
      </c>
      <c r="D1822">
        <v>431046</v>
      </c>
      <c r="E1822" t="s">
        <v>52</v>
      </c>
      <c r="F1822" t="s">
        <v>53</v>
      </c>
      <c r="G1822">
        <v>3</v>
      </c>
      <c r="H1822">
        <v>110</v>
      </c>
      <c r="I1822">
        <v>73</v>
      </c>
      <c r="J1822">
        <v>11</v>
      </c>
      <c r="K1822" t="s">
        <v>2628</v>
      </c>
      <c r="L1822" t="s">
        <v>2629</v>
      </c>
      <c r="M1822" t="s">
        <v>2630</v>
      </c>
      <c r="N1822">
        <v>4969039</v>
      </c>
      <c r="O1822">
        <v>1</v>
      </c>
      <c r="P1822" t="s">
        <v>56</v>
      </c>
      <c r="Q1822">
        <v>1</v>
      </c>
      <c r="R1822" t="s">
        <v>57</v>
      </c>
      <c r="S1822" t="s">
        <v>4925</v>
      </c>
      <c r="T1822" t="s">
        <v>4926</v>
      </c>
      <c r="U1822" t="b">
        <v>0</v>
      </c>
      <c r="V1822" t="s">
        <v>4927</v>
      </c>
      <c r="W1822" t="s">
        <v>1667</v>
      </c>
      <c r="X1822" t="s">
        <v>54</v>
      </c>
      <c r="Y1822" t="s">
        <v>62</v>
      </c>
      <c r="Z1822" t="s">
        <v>54</v>
      </c>
      <c r="AA1822" t="s">
        <v>54</v>
      </c>
      <c r="AB1822" t="s">
        <v>54</v>
      </c>
      <c r="AC1822" t="s">
        <v>54</v>
      </c>
      <c r="AD1822">
        <v>1</v>
      </c>
      <c r="AE1822" t="s">
        <v>178</v>
      </c>
      <c r="AF1822">
        <v>1</v>
      </c>
      <c r="AG1822">
        <v>162228620</v>
      </c>
      <c r="AH1822">
        <f t="shared" si="280"/>
        <v>0</v>
      </c>
      <c r="AI1822">
        <f t="shared" si="281"/>
        <v>0</v>
      </c>
      <c r="AJ1822">
        <f t="shared" si="282"/>
        <v>0</v>
      </c>
      <c r="AK1822">
        <f t="shared" si="283"/>
        <v>0</v>
      </c>
      <c r="AL1822">
        <f t="shared" si="284"/>
        <v>0</v>
      </c>
      <c r="AM1822">
        <f t="shared" si="285"/>
        <v>0</v>
      </c>
      <c r="AN1822">
        <f t="shared" si="286"/>
        <v>0</v>
      </c>
      <c r="AO1822">
        <f t="shared" si="287"/>
        <v>0</v>
      </c>
      <c r="AP1822">
        <f t="shared" si="288"/>
        <v>0</v>
      </c>
      <c r="AQ1822">
        <f t="shared" si="289"/>
        <v>0</v>
      </c>
      <c r="AR1822" t="s">
        <v>11849</v>
      </c>
      <c r="AS1822">
        <v>231125</v>
      </c>
      <c r="AT1822">
        <v>403789</v>
      </c>
      <c r="AU1822" t="s">
        <v>54</v>
      </c>
      <c r="AV1822">
        <v>0</v>
      </c>
      <c r="AW1822">
        <v>0</v>
      </c>
      <c r="AX1822">
        <v>0</v>
      </c>
      <c r="AY1822">
        <v>1</v>
      </c>
      <c r="AZ1822" t="s">
        <v>4949</v>
      </c>
      <c r="BA1822" t="s">
        <v>4950</v>
      </c>
      <c r="BB1822">
        <v>26784</v>
      </c>
      <c r="BC1822" t="s">
        <v>4951</v>
      </c>
      <c r="BD1822" t="s">
        <v>182</v>
      </c>
      <c r="BE1822" t="s">
        <v>183</v>
      </c>
      <c r="BF1822">
        <v>30454</v>
      </c>
      <c r="BG1822" t="s">
        <v>75</v>
      </c>
      <c r="BH1822" t="s">
        <v>76</v>
      </c>
      <c r="BI1822" t="s">
        <v>77</v>
      </c>
      <c r="BJ1822" t="s">
        <v>78</v>
      </c>
    </row>
    <row r="1823" spans="1:62" x14ac:dyDescent="0.25">
      <c r="A1823">
        <v>302467</v>
      </c>
      <c r="B1823">
        <v>1209512</v>
      </c>
      <c r="C1823" t="s">
        <v>51</v>
      </c>
      <c r="D1823">
        <v>431046</v>
      </c>
      <c r="E1823" t="s">
        <v>52</v>
      </c>
      <c r="F1823" t="s">
        <v>53</v>
      </c>
      <c r="G1823">
        <v>3</v>
      </c>
      <c r="H1823">
        <v>110</v>
      </c>
      <c r="I1823">
        <v>73</v>
      </c>
      <c r="J1823">
        <v>11</v>
      </c>
      <c r="K1823" t="s">
        <v>2628</v>
      </c>
      <c r="L1823" t="s">
        <v>2629</v>
      </c>
      <c r="M1823" t="s">
        <v>2630</v>
      </c>
      <c r="N1823">
        <v>4969039</v>
      </c>
      <c r="O1823">
        <v>1</v>
      </c>
      <c r="P1823" t="s">
        <v>56</v>
      </c>
      <c r="Q1823">
        <v>1</v>
      </c>
      <c r="R1823" t="s">
        <v>57</v>
      </c>
      <c r="S1823" t="s">
        <v>4925</v>
      </c>
      <c r="T1823" t="s">
        <v>4926</v>
      </c>
      <c r="U1823" t="b">
        <v>0</v>
      </c>
      <c r="V1823" t="s">
        <v>4927</v>
      </c>
      <c r="W1823" t="s">
        <v>1667</v>
      </c>
      <c r="X1823" t="s">
        <v>54</v>
      </c>
      <c r="Y1823" t="s">
        <v>62</v>
      </c>
      <c r="Z1823" t="s">
        <v>54</v>
      </c>
      <c r="AA1823" t="s">
        <v>54</v>
      </c>
      <c r="AB1823" t="s">
        <v>54</v>
      </c>
      <c r="AC1823" t="s">
        <v>54</v>
      </c>
      <c r="AD1823">
        <v>1</v>
      </c>
      <c r="AE1823" t="s">
        <v>127</v>
      </c>
      <c r="AF1823">
        <v>1</v>
      </c>
      <c r="AG1823">
        <v>162228651</v>
      </c>
      <c r="AH1823">
        <f t="shared" si="280"/>
        <v>0</v>
      </c>
      <c r="AI1823">
        <f t="shared" si="281"/>
        <v>0</v>
      </c>
      <c r="AJ1823">
        <f t="shared" si="282"/>
        <v>0</v>
      </c>
      <c r="AK1823">
        <f t="shared" si="283"/>
        <v>0</v>
      </c>
      <c r="AL1823">
        <f t="shared" si="284"/>
        <v>0</v>
      </c>
      <c r="AM1823">
        <f t="shared" si="285"/>
        <v>0</v>
      </c>
      <c r="AN1823">
        <f t="shared" si="286"/>
        <v>0</v>
      </c>
      <c r="AO1823">
        <f t="shared" si="287"/>
        <v>0</v>
      </c>
      <c r="AP1823">
        <f t="shared" si="288"/>
        <v>0</v>
      </c>
      <c r="AQ1823">
        <f t="shared" si="289"/>
        <v>0</v>
      </c>
      <c r="AR1823" t="s">
        <v>11850</v>
      </c>
      <c r="AS1823">
        <v>231065</v>
      </c>
      <c r="AT1823">
        <v>403729</v>
      </c>
      <c r="AU1823" t="s">
        <v>54</v>
      </c>
      <c r="AV1823">
        <v>0</v>
      </c>
      <c r="AW1823">
        <v>0</v>
      </c>
      <c r="AX1823">
        <v>0</v>
      </c>
      <c r="AY1823">
        <v>1</v>
      </c>
      <c r="AZ1823" t="s">
        <v>4952</v>
      </c>
      <c r="BA1823" t="s">
        <v>4953</v>
      </c>
      <c r="BB1823">
        <v>88980</v>
      </c>
      <c r="BC1823" t="s">
        <v>4954</v>
      </c>
      <c r="BD1823" t="s">
        <v>182</v>
      </c>
      <c r="BE1823" t="s">
        <v>187</v>
      </c>
      <c r="BF1823">
        <v>30453</v>
      </c>
      <c r="BG1823" t="s">
        <v>75</v>
      </c>
      <c r="BH1823" t="s">
        <v>76</v>
      </c>
      <c r="BI1823" t="s">
        <v>77</v>
      </c>
      <c r="BJ1823" t="s">
        <v>78</v>
      </c>
    </row>
    <row r="1824" spans="1:62" x14ac:dyDescent="0.25">
      <c r="A1824">
        <v>302467</v>
      </c>
      <c r="B1824">
        <v>1209512</v>
      </c>
      <c r="C1824" t="s">
        <v>51</v>
      </c>
      <c r="D1824">
        <v>431046</v>
      </c>
      <c r="E1824" t="s">
        <v>52</v>
      </c>
      <c r="F1824" t="s">
        <v>53</v>
      </c>
      <c r="G1824">
        <v>3</v>
      </c>
      <c r="H1824">
        <v>110</v>
      </c>
      <c r="I1824">
        <v>73</v>
      </c>
      <c r="J1824">
        <v>11</v>
      </c>
      <c r="K1824" t="s">
        <v>2628</v>
      </c>
      <c r="L1824" t="s">
        <v>2629</v>
      </c>
      <c r="M1824" t="s">
        <v>2630</v>
      </c>
      <c r="N1824">
        <v>4969039</v>
      </c>
      <c r="O1824">
        <v>1</v>
      </c>
      <c r="P1824" t="s">
        <v>56</v>
      </c>
      <c r="Q1824">
        <v>1</v>
      </c>
      <c r="R1824" t="s">
        <v>57</v>
      </c>
      <c r="S1824" t="s">
        <v>4925</v>
      </c>
      <c r="T1824" t="s">
        <v>4926</v>
      </c>
      <c r="U1824" t="b">
        <v>0</v>
      </c>
      <c r="V1824" t="s">
        <v>4927</v>
      </c>
      <c r="W1824" t="s">
        <v>1667</v>
      </c>
      <c r="X1824" t="s">
        <v>54</v>
      </c>
      <c r="Y1824" t="s">
        <v>62</v>
      </c>
      <c r="Z1824" t="s">
        <v>54</v>
      </c>
      <c r="AA1824" t="s">
        <v>54</v>
      </c>
      <c r="AB1824" t="s">
        <v>54</v>
      </c>
      <c r="AC1824" t="s">
        <v>54</v>
      </c>
      <c r="AD1824">
        <v>1</v>
      </c>
      <c r="AE1824" t="s">
        <v>188</v>
      </c>
      <c r="AF1824">
        <v>1</v>
      </c>
      <c r="AG1824">
        <v>162228775</v>
      </c>
      <c r="AH1824">
        <f t="shared" si="280"/>
        <v>0</v>
      </c>
      <c r="AI1824">
        <f t="shared" si="281"/>
        <v>0</v>
      </c>
      <c r="AJ1824">
        <f t="shared" si="282"/>
        <v>0</v>
      </c>
      <c r="AK1824">
        <f t="shared" si="283"/>
        <v>0</v>
      </c>
      <c r="AL1824">
        <f t="shared" si="284"/>
        <v>0</v>
      </c>
      <c r="AM1824">
        <f t="shared" si="285"/>
        <v>0</v>
      </c>
      <c r="AN1824">
        <f t="shared" si="286"/>
        <v>0</v>
      </c>
      <c r="AO1824">
        <f t="shared" si="287"/>
        <v>0</v>
      </c>
      <c r="AP1824">
        <f t="shared" si="288"/>
        <v>0</v>
      </c>
      <c r="AQ1824">
        <f t="shared" si="289"/>
        <v>0</v>
      </c>
      <c r="AR1824" t="s">
        <v>11851</v>
      </c>
      <c r="AS1824">
        <v>231108</v>
      </c>
      <c r="AT1824">
        <v>403772</v>
      </c>
      <c r="AU1824" t="s">
        <v>54</v>
      </c>
      <c r="AV1824">
        <v>0</v>
      </c>
      <c r="AW1824">
        <v>0</v>
      </c>
      <c r="AX1824">
        <v>0</v>
      </c>
      <c r="AY1824">
        <v>1</v>
      </c>
      <c r="AZ1824" t="s">
        <v>4955</v>
      </c>
      <c r="BA1824" t="s">
        <v>4956</v>
      </c>
      <c r="BB1824">
        <v>180613</v>
      </c>
      <c r="BC1824" t="s">
        <v>4957</v>
      </c>
      <c r="BD1824" t="s">
        <v>118</v>
      </c>
      <c r="BE1824" t="s">
        <v>119</v>
      </c>
      <c r="BF1824">
        <v>30267</v>
      </c>
      <c r="BG1824" t="s">
        <v>75</v>
      </c>
      <c r="BH1824" t="s">
        <v>76</v>
      </c>
      <c r="BI1824" t="s">
        <v>77</v>
      </c>
      <c r="BJ1824" t="s">
        <v>78</v>
      </c>
    </row>
    <row r="1825" spans="1:62" x14ac:dyDescent="0.25">
      <c r="A1825">
        <v>302468</v>
      </c>
      <c r="B1825">
        <v>1209512</v>
      </c>
      <c r="C1825" t="s">
        <v>51</v>
      </c>
      <c r="D1825">
        <v>431046</v>
      </c>
      <c r="E1825" t="s">
        <v>52</v>
      </c>
      <c r="F1825" t="s">
        <v>53</v>
      </c>
      <c r="G1825">
        <v>3</v>
      </c>
      <c r="H1825">
        <v>110</v>
      </c>
      <c r="I1825">
        <v>73</v>
      </c>
      <c r="J1825">
        <v>13</v>
      </c>
      <c r="K1825" t="s">
        <v>2628</v>
      </c>
      <c r="L1825" t="s">
        <v>2629</v>
      </c>
      <c r="M1825" t="s">
        <v>2630</v>
      </c>
      <c r="N1825">
        <v>4972124</v>
      </c>
      <c r="O1825">
        <v>1</v>
      </c>
      <c r="P1825" t="s">
        <v>56</v>
      </c>
      <c r="Q1825">
        <v>1</v>
      </c>
      <c r="R1825" t="s">
        <v>57</v>
      </c>
      <c r="S1825" t="s">
        <v>4961</v>
      </c>
      <c r="T1825" t="s">
        <v>54</v>
      </c>
      <c r="U1825" t="b">
        <v>1</v>
      </c>
      <c r="V1825" t="s">
        <v>54</v>
      </c>
      <c r="W1825" t="s">
        <v>2020</v>
      </c>
      <c r="X1825" t="s">
        <v>54</v>
      </c>
      <c r="Y1825" t="s">
        <v>62</v>
      </c>
      <c r="Z1825" t="s">
        <v>54</v>
      </c>
      <c r="AA1825" t="s">
        <v>54</v>
      </c>
      <c r="AB1825" t="s">
        <v>54</v>
      </c>
      <c r="AC1825" t="s">
        <v>54</v>
      </c>
      <c r="AD1825">
        <v>0</v>
      </c>
      <c r="AE1825" t="s">
        <v>54</v>
      </c>
      <c r="AF1825">
        <v>1</v>
      </c>
      <c r="AG1825">
        <v>162252434</v>
      </c>
      <c r="AH1825">
        <f t="shared" si="280"/>
        <v>0</v>
      </c>
      <c r="AI1825">
        <f t="shared" si="281"/>
        <v>0</v>
      </c>
      <c r="AJ1825">
        <f t="shared" si="282"/>
        <v>0</v>
      </c>
      <c r="AK1825">
        <f t="shared" si="283"/>
        <v>0</v>
      </c>
      <c r="AL1825">
        <f t="shared" si="284"/>
        <v>0</v>
      </c>
      <c r="AM1825">
        <f t="shared" si="285"/>
        <v>0</v>
      </c>
      <c r="AN1825">
        <f t="shared" si="286"/>
        <v>0</v>
      </c>
      <c r="AO1825">
        <f t="shared" si="287"/>
        <v>0</v>
      </c>
      <c r="AP1825">
        <f t="shared" si="288"/>
        <v>0</v>
      </c>
      <c r="AQ1825">
        <f t="shared" si="289"/>
        <v>0</v>
      </c>
      <c r="AR1825" t="s">
        <v>11838</v>
      </c>
      <c r="AS1825">
        <v>231145</v>
      </c>
      <c r="AT1825">
        <v>403809</v>
      </c>
      <c r="AU1825" t="s">
        <v>54</v>
      </c>
      <c r="AV1825">
        <v>1</v>
      </c>
      <c r="AW1825">
        <v>3</v>
      </c>
      <c r="AX1825">
        <v>0</v>
      </c>
      <c r="AY1825">
        <v>1</v>
      </c>
      <c r="AZ1825" t="s">
        <v>4965</v>
      </c>
      <c r="BA1825" t="s">
        <v>4966</v>
      </c>
      <c r="BB1825">
        <v>73281</v>
      </c>
      <c r="BC1825" t="s">
        <v>4967</v>
      </c>
      <c r="BD1825" t="s">
        <v>73</v>
      </c>
      <c r="BE1825" t="s">
        <v>74</v>
      </c>
      <c r="BF1825">
        <v>107857</v>
      </c>
      <c r="BG1825" t="s">
        <v>75</v>
      </c>
      <c r="BH1825" t="s">
        <v>76</v>
      </c>
      <c r="BI1825" t="s">
        <v>77</v>
      </c>
      <c r="BJ1825" t="s">
        <v>78</v>
      </c>
    </row>
    <row r="1826" spans="1:62" x14ac:dyDescent="0.25">
      <c r="A1826">
        <v>302468</v>
      </c>
      <c r="B1826">
        <v>1209512</v>
      </c>
      <c r="C1826" t="s">
        <v>51</v>
      </c>
      <c r="D1826">
        <v>431046</v>
      </c>
      <c r="E1826" t="s">
        <v>52</v>
      </c>
      <c r="F1826" t="s">
        <v>53</v>
      </c>
      <c r="G1826">
        <v>3</v>
      </c>
      <c r="H1826">
        <v>110</v>
      </c>
      <c r="I1826">
        <v>73</v>
      </c>
      <c r="J1826">
        <v>13</v>
      </c>
      <c r="K1826" t="s">
        <v>2628</v>
      </c>
      <c r="L1826" t="s">
        <v>2629</v>
      </c>
      <c r="M1826" t="s">
        <v>2630</v>
      </c>
      <c r="N1826">
        <v>4972124</v>
      </c>
      <c r="O1826">
        <v>1</v>
      </c>
      <c r="P1826" t="s">
        <v>56</v>
      </c>
      <c r="Q1826">
        <v>1</v>
      </c>
      <c r="R1826" t="s">
        <v>57</v>
      </c>
      <c r="S1826" t="s">
        <v>4961</v>
      </c>
      <c r="T1826" t="s">
        <v>54</v>
      </c>
      <c r="U1826" t="b">
        <v>1</v>
      </c>
      <c r="V1826" t="s">
        <v>54</v>
      </c>
      <c r="W1826" t="s">
        <v>2020</v>
      </c>
      <c r="X1826" t="s">
        <v>54</v>
      </c>
      <c r="Y1826" t="s">
        <v>62</v>
      </c>
      <c r="Z1826" t="s">
        <v>54</v>
      </c>
      <c r="AA1826" t="s">
        <v>54</v>
      </c>
      <c r="AB1826" t="s">
        <v>54</v>
      </c>
      <c r="AC1826" t="s">
        <v>54</v>
      </c>
      <c r="AD1826">
        <v>0</v>
      </c>
      <c r="AE1826" t="s">
        <v>54</v>
      </c>
      <c r="AF1826">
        <v>1</v>
      </c>
      <c r="AG1826">
        <v>162252967</v>
      </c>
      <c r="AH1826">
        <f t="shared" si="280"/>
        <v>0</v>
      </c>
      <c r="AI1826">
        <f t="shared" si="281"/>
        <v>0</v>
      </c>
      <c r="AJ1826">
        <f t="shared" si="282"/>
        <v>0</v>
      </c>
      <c r="AK1826">
        <f t="shared" si="283"/>
        <v>0</v>
      </c>
      <c r="AL1826">
        <f t="shared" si="284"/>
        <v>0</v>
      </c>
      <c r="AM1826">
        <f t="shared" si="285"/>
        <v>0</v>
      </c>
      <c r="AN1826">
        <f t="shared" si="286"/>
        <v>0</v>
      </c>
      <c r="AO1826">
        <f t="shared" si="287"/>
        <v>0</v>
      </c>
      <c r="AP1826">
        <f t="shared" si="288"/>
        <v>0</v>
      </c>
      <c r="AQ1826">
        <f t="shared" si="289"/>
        <v>0</v>
      </c>
      <c r="AR1826" t="s">
        <v>11839</v>
      </c>
      <c r="AS1826">
        <v>231086</v>
      </c>
      <c r="AT1826">
        <v>403750</v>
      </c>
      <c r="AU1826" t="s">
        <v>54</v>
      </c>
      <c r="AV1826">
        <v>1</v>
      </c>
      <c r="AW1826">
        <v>1</v>
      </c>
      <c r="AX1826">
        <v>0</v>
      </c>
      <c r="AY1826">
        <v>1</v>
      </c>
      <c r="AZ1826" t="s">
        <v>4968</v>
      </c>
      <c r="BA1826" t="s">
        <v>4969</v>
      </c>
      <c r="BB1826">
        <v>178092</v>
      </c>
      <c r="BC1826" t="s">
        <v>4970</v>
      </c>
      <c r="BD1826" t="s">
        <v>67</v>
      </c>
      <c r="BE1826" t="s">
        <v>68</v>
      </c>
      <c r="BF1826">
        <v>30310</v>
      </c>
      <c r="BG1826" t="s">
        <v>75</v>
      </c>
      <c r="BH1826" t="s">
        <v>76</v>
      </c>
      <c r="BI1826" t="s">
        <v>77</v>
      </c>
      <c r="BJ1826" t="s">
        <v>78</v>
      </c>
    </row>
    <row r="1827" spans="1:62" x14ac:dyDescent="0.25">
      <c r="A1827">
        <v>302468</v>
      </c>
      <c r="B1827">
        <v>1209512</v>
      </c>
      <c r="C1827" t="s">
        <v>51</v>
      </c>
      <c r="D1827">
        <v>431046</v>
      </c>
      <c r="E1827" t="s">
        <v>52</v>
      </c>
      <c r="F1827" t="s">
        <v>53</v>
      </c>
      <c r="G1827">
        <v>3</v>
      </c>
      <c r="H1827">
        <v>110</v>
      </c>
      <c r="I1827">
        <v>73</v>
      </c>
      <c r="J1827">
        <v>13</v>
      </c>
      <c r="K1827" t="s">
        <v>2628</v>
      </c>
      <c r="L1827" t="s">
        <v>2629</v>
      </c>
      <c r="M1827" t="s">
        <v>2630</v>
      </c>
      <c r="N1827">
        <v>4972124</v>
      </c>
      <c r="O1827">
        <v>1</v>
      </c>
      <c r="P1827" t="s">
        <v>56</v>
      </c>
      <c r="Q1827">
        <v>1</v>
      </c>
      <c r="R1827" t="s">
        <v>57</v>
      </c>
      <c r="S1827" t="s">
        <v>4961</v>
      </c>
      <c r="T1827" t="s">
        <v>54</v>
      </c>
      <c r="U1827" t="b">
        <v>1</v>
      </c>
      <c r="V1827" t="s">
        <v>54</v>
      </c>
      <c r="W1827" t="s">
        <v>2020</v>
      </c>
      <c r="X1827" t="s">
        <v>54</v>
      </c>
      <c r="Y1827" t="s">
        <v>62</v>
      </c>
      <c r="Z1827" t="s">
        <v>54</v>
      </c>
      <c r="AA1827" t="s">
        <v>54</v>
      </c>
      <c r="AB1827" t="s">
        <v>54</v>
      </c>
      <c r="AC1827" t="s">
        <v>54</v>
      </c>
      <c r="AD1827">
        <v>0</v>
      </c>
      <c r="AE1827" t="s">
        <v>54</v>
      </c>
      <c r="AF1827">
        <v>1</v>
      </c>
      <c r="AG1827">
        <v>162253253</v>
      </c>
      <c r="AH1827">
        <f t="shared" si="280"/>
        <v>0</v>
      </c>
      <c r="AI1827">
        <f t="shared" si="281"/>
        <v>0</v>
      </c>
      <c r="AJ1827">
        <f t="shared" si="282"/>
        <v>0</v>
      </c>
      <c r="AK1827">
        <f t="shared" si="283"/>
        <v>0</v>
      </c>
      <c r="AL1827">
        <f t="shared" si="284"/>
        <v>0</v>
      </c>
      <c r="AM1827">
        <f t="shared" si="285"/>
        <v>0</v>
      </c>
      <c r="AN1827">
        <f t="shared" si="286"/>
        <v>0</v>
      </c>
      <c r="AO1827">
        <f t="shared" si="287"/>
        <v>0</v>
      </c>
      <c r="AP1827">
        <f t="shared" si="288"/>
        <v>0</v>
      </c>
      <c r="AQ1827">
        <f t="shared" si="289"/>
        <v>0</v>
      </c>
      <c r="AR1827" t="s">
        <v>11840</v>
      </c>
      <c r="AS1827">
        <v>231161</v>
      </c>
      <c r="AT1827">
        <v>403825</v>
      </c>
      <c r="AU1827" t="s">
        <v>54</v>
      </c>
      <c r="AV1827">
        <v>1</v>
      </c>
      <c r="AW1827">
        <v>3</v>
      </c>
      <c r="AX1827">
        <v>0</v>
      </c>
      <c r="AY1827">
        <v>4</v>
      </c>
      <c r="AZ1827" t="s">
        <v>4559</v>
      </c>
      <c r="BA1827" t="s">
        <v>4971</v>
      </c>
      <c r="BB1827">
        <v>19724</v>
      </c>
      <c r="BC1827" t="s">
        <v>4972</v>
      </c>
      <c r="BD1827" t="s">
        <v>73</v>
      </c>
      <c r="BE1827" t="s">
        <v>74</v>
      </c>
      <c r="BF1827">
        <v>107857</v>
      </c>
      <c r="BG1827" t="s">
        <v>75</v>
      </c>
      <c r="BH1827" t="s">
        <v>76</v>
      </c>
      <c r="BI1827" t="s">
        <v>77</v>
      </c>
      <c r="BJ1827" t="s">
        <v>78</v>
      </c>
    </row>
    <row r="1828" spans="1:62" x14ac:dyDescent="0.25">
      <c r="A1828">
        <v>302468</v>
      </c>
      <c r="B1828">
        <v>1209512</v>
      </c>
      <c r="C1828" t="s">
        <v>51</v>
      </c>
      <c r="D1828">
        <v>431046</v>
      </c>
      <c r="E1828" t="s">
        <v>52</v>
      </c>
      <c r="F1828" t="s">
        <v>53</v>
      </c>
      <c r="G1828">
        <v>3</v>
      </c>
      <c r="H1828">
        <v>110</v>
      </c>
      <c r="I1828">
        <v>73</v>
      </c>
      <c r="J1828">
        <v>13</v>
      </c>
      <c r="K1828" t="s">
        <v>2628</v>
      </c>
      <c r="L1828" t="s">
        <v>2629</v>
      </c>
      <c r="M1828" t="s">
        <v>2630</v>
      </c>
      <c r="N1828">
        <v>4972124</v>
      </c>
      <c r="O1828">
        <v>1</v>
      </c>
      <c r="P1828" t="s">
        <v>56</v>
      </c>
      <c r="Q1828">
        <v>1</v>
      </c>
      <c r="R1828" t="s">
        <v>57</v>
      </c>
      <c r="S1828" t="s">
        <v>4961</v>
      </c>
      <c r="T1828" t="s">
        <v>54</v>
      </c>
      <c r="U1828" t="b">
        <v>1</v>
      </c>
      <c r="V1828" t="s">
        <v>54</v>
      </c>
      <c r="W1828" t="s">
        <v>2020</v>
      </c>
      <c r="X1828" t="s">
        <v>54</v>
      </c>
      <c r="Y1828" t="s">
        <v>62</v>
      </c>
      <c r="Z1828" t="s">
        <v>54</v>
      </c>
      <c r="AA1828" t="s">
        <v>54</v>
      </c>
      <c r="AB1828" t="s">
        <v>54</v>
      </c>
      <c r="AC1828" t="s">
        <v>54</v>
      </c>
      <c r="AD1828">
        <v>1</v>
      </c>
      <c r="AE1828" t="s">
        <v>108</v>
      </c>
      <c r="AF1828">
        <v>1</v>
      </c>
      <c r="AG1828">
        <v>162253963</v>
      </c>
      <c r="AH1828">
        <f t="shared" si="280"/>
        <v>0</v>
      </c>
      <c r="AI1828">
        <f t="shared" si="281"/>
        <v>0</v>
      </c>
      <c r="AJ1828">
        <f t="shared" si="282"/>
        <v>0</v>
      </c>
      <c r="AK1828">
        <f t="shared" si="283"/>
        <v>0</v>
      </c>
      <c r="AL1828">
        <f t="shared" si="284"/>
        <v>0</v>
      </c>
      <c r="AM1828">
        <f t="shared" si="285"/>
        <v>0</v>
      </c>
      <c r="AN1828">
        <f t="shared" si="286"/>
        <v>0</v>
      </c>
      <c r="AO1828">
        <f t="shared" si="287"/>
        <v>0</v>
      </c>
      <c r="AP1828">
        <f t="shared" si="288"/>
        <v>0</v>
      </c>
      <c r="AQ1828">
        <f t="shared" si="289"/>
        <v>0</v>
      </c>
      <c r="AR1828" t="s">
        <v>11843</v>
      </c>
      <c r="AS1828">
        <v>231165</v>
      </c>
      <c r="AT1828">
        <v>403829</v>
      </c>
      <c r="AU1828" t="s">
        <v>54</v>
      </c>
      <c r="AV1828">
        <v>0</v>
      </c>
      <c r="AW1828">
        <v>0</v>
      </c>
      <c r="AX1828">
        <v>0</v>
      </c>
      <c r="AY1828">
        <v>1</v>
      </c>
      <c r="AZ1828" t="s">
        <v>4973</v>
      </c>
      <c r="BA1828" t="s">
        <v>4974</v>
      </c>
      <c r="BB1828">
        <v>46921</v>
      </c>
      <c r="BC1828" t="s">
        <v>4975</v>
      </c>
      <c r="BD1828" t="s">
        <v>112</v>
      </c>
      <c r="BE1828" t="s">
        <v>113</v>
      </c>
      <c r="BF1828">
        <v>108187</v>
      </c>
      <c r="BG1828" t="s">
        <v>75</v>
      </c>
      <c r="BH1828" t="s">
        <v>76</v>
      </c>
      <c r="BI1828" t="s">
        <v>77</v>
      </c>
      <c r="BJ1828" t="s">
        <v>78</v>
      </c>
    </row>
    <row r="1829" spans="1:62" x14ac:dyDescent="0.25">
      <c r="A1829">
        <v>302468</v>
      </c>
      <c r="B1829">
        <v>1209512</v>
      </c>
      <c r="C1829" t="s">
        <v>51</v>
      </c>
      <c r="D1829">
        <v>431046</v>
      </c>
      <c r="E1829" t="s">
        <v>52</v>
      </c>
      <c r="F1829" t="s">
        <v>53</v>
      </c>
      <c r="G1829">
        <v>3</v>
      </c>
      <c r="H1829">
        <v>110</v>
      </c>
      <c r="I1829">
        <v>73</v>
      </c>
      <c r="J1829">
        <v>13</v>
      </c>
      <c r="K1829" t="s">
        <v>2628</v>
      </c>
      <c r="L1829" t="s">
        <v>2629</v>
      </c>
      <c r="M1829" t="s">
        <v>2630</v>
      </c>
      <c r="N1829">
        <v>4972124</v>
      </c>
      <c r="O1829">
        <v>1</v>
      </c>
      <c r="P1829" t="s">
        <v>56</v>
      </c>
      <c r="Q1829">
        <v>1</v>
      </c>
      <c r="R1829" t="s">
        <v>57</v>
      </c>
      <c r="S1829" t="s">
        <v>4961</v>
      </c>
      <c r="T1829" t="s">
        <v>54</v>
      </c>
      <c r="U1829" t="b">
        <v>1</v>
      </c>
      <c r="V1829" t="s">
        <v>54</v>
      </c>
      <c r="W1829" t="s">
        <v>2020</v>
      </c>
      <c r="X1829" t="s">
        <v>54</v>
      </c>
      <c r="Y1829" t="s">
        <v>62</v>
      </c>
      <c r="Z1829" t="s">
        <v>54</v>
      </c>
      <c r="AA1829" t="s">
        <v>54</v>
      </c>
      <c r="AB1829" t="s">
        <v>54</v>
      </c>
      <c r="AC1829" t="s">
        <v>54</v>
      </c>
      <c r="AD1829">
        <v>0</v>
      </c>
      <c r="AE1829" t="s">
        <v>4976</v>
      </c>
      <c r="AF1829">
        <v>1</v>
      </c>
      <c r="AG1829">
        <v>162254050</v>
      </c>
      <c r="AH1829">
        <f t="shared" si="280"/>
        <v>0</v>
      </c>
      <c r="AI1829">
        <f t="shared" si="281"/>
        <v>0</v>
      </c>
      <c r="AJ1829">
        <f t="shared" si="282"/>
        <v>0</v>
      </c>
      <c r="AK1829">
        <f t="shared" si="283"/>
        <v>0</v>
      </c>
      <c r="AL1829">
        <f t="shared" si="284"/>
        <v>0</v>
      </c>
      <c r="AM1829">
        <f t="shared" si="285"/>
        <v>0</v>
      </c>
      <c r="AN1829">
        <f t="shared" si="286"/>
        <v>0</v>
      </c>
      <c r="AO1829">
        <f t="shared" si="287"/>
        <v>0</v>
      </c>
      <c r="AP1829">
        <f t="shared" si="288"/>
        <v>0</v>
      </c>
      <c r="AQ1829">
        <f t="shared" si="289"/>
        <v>0</v>
      </c>
      <c r="AR1829" t="s">
        <v>11844</v>
      </c>
      <c r="AS1829">
        <v>231105</v>
      </c>
      <c r="AT1829">
        <v>403769</v>
      </c>
      <c r="AU1829" t="s">
        <v>54</v>
      </c>
      <c r="AV1829">
        <v>0</v>
      </c>
      <c r="AW1829">
        <v>3</v>
      </c>
      <c r="AX1829">
        <v>0</v>
      </c>
      <c r="AY1829">
        <v>5</v>
      </c>
      <c r="AZ1829" t="s">
        <v>4977</v>
      </c>
      <c r="BA1829" t="s">
        <v>4978</v>
      </c>
      <c r="BB1829">
        <v>174000</v>
      </c>
      <c r="BC1829" t="s">
        <v>4979</v>
      </c>
      <c r="BD1829" t="s">
        <v>118</v>
      </c>
      <c r="BE1829" t="s">
        <v>119</v>
      </c>
      <c r="BF1829">
        <v>30267</v>
      </c>
      <c r="BG1829" t="s">
        <v>75</v>
      </c>
      <c r="BH1829" t="s">
        <v>76</v>
      </c>
      <c r="BI1829" t="s">
        <v>77</v>
      </c>
      <c r="BJ1829" t="s">
        <v>78</v>
      </c>
    </row>
    <row r="1830" spans="1:62" x14ac:dyDescent="0.25">
      <c r="A1830">
        <v>302468</v>
      </c>
      <c r="B1830">
        <v>1209512</v>
      </c>
      <c r="C1830" t="s">
        <v>51</v>
      </c>
      <c r="D1830">
        <v>431046</v>
      </c>
      <c r="E1830" t="s">
        <v>52</v>
      </c>
      <c r="F1830" t="s">
        <v>53</v>
      </c>
      <c r="G1830">
        <v>3</v>
      </c>
      <c r="H1830">
        <v>110</v>
      </c>
      <c r="I1830">
        <v>73</v>
      </c>
      <c r="J1830">
        <v>13</v>
      </c>
      <c r="K1830" t="s">
        <v>2628</v>
      </c>
      <c r="L1830" t="s">
        <v>2629</v>
      </c>
      <c r="M1830" t="s">
        <v>2630</v>
      </c>
      <c r="N1830">
        <v>4972124</v>
      </c>
      <c r="O1830">
        <v>1</v>
      </c>
      <c r="P1830" t="s">
        <v>56</v>
      </c>
      <c r="Q1830">
        <v>1</v>
      </c>
      <c r="R1830" t="s">
        <v>57</v>
      </c>
      <c r="S1830" t="s">
        <v>4961</v>
      </c>
      <c r="T1830" t="s">
        <v>54</v>
      </c>
      <c r="U1830" t="b">
        <v>1</v>
      </c>
      <c r="V1830" t="s">
        <v>54</v>
      </c>
      <c r="W1830" t="s">
        <v>2020</v>
      </c>
      <c r="X1830" t="s">
        <v>54</v>
      </c>
      <c r="Y1830" t="s">
        <v>62</v>
      </c>
      <c r="Z1830" t="s">
        <v>54</v>
      </c>
      <c r="AA1830" t="s">
        <v>54</v>
      </c>
      <c r="AB1830" t="s">
        <v>54</v>
      </c>
      <c r="AC1830" t="s">
        <v>54</v>
      </c>
      <c r="AD1830">
        <v>0</v>
      </c>
      <c r="AE1830" t="s">
        <v>54</v>
      </c>
      <c r="AF1830">
        <v>1</v>
      </c>
      <c r="AG1830">
        <v>162254606</v>
      </c>
      <c r="AH1830">
        <f t="shared" si="280"/>
        <v>0</v>
      </c>
      <c r="AI1830">
        <f t="shared" si="281"/>
        <v>0</v>
      </c>
      <c r="AJ1830">
        <f t="shared" si="282"/>
        <v>0</v>
      </c>
      <c r="AK1830">
        <f t="shared" si="283"/>
        <v>0</v>
      </c>
      <c r="AL1830">
        <f t="shared" si="284"/>
        <v>0</v>
      </c>
      <c r="AM1830">
        <f t="shared" si="285"/>
        <v>0</v>
      </c>
      <c r="AN1830">
        <f t="shared" si="286"/>
        <v>0</v>
      </c>
      <c r="AO1830">
        <f t="shared" si="287"/>
        <v>0</v>
      </c>
      <c r="AP1830">
        <f t="shared" si="288"/>
        <v>0</v>
      </c>
      <c r="AQ1830">
        <f t="shared" si="289"/>
        <v>0</v>
      </c>
      <c r="AR1830" t="s">
        <v>11848</v>
      </c>
      <c r="AS1830">
        <v>231150</v>
      </c>
      <c r="AT1830">
        <v>403814</v>
      </c>
      <c r="AU1830" t="s">
        <v>54</v>
      </c>
      <c r="AV1830">
        <v>1</v>
      </c>
      <c r="AW1830">
        <v>3</v>
      </c>
      <c r="AX1830">
        <v>0</v>
      </c>
      <c r="AY1830">
        <v>1</v>
      </c>
      <c r="AZ1830" t="s">
        <v>4980</v>
      </c>
      <c r="BA1830" t="s">
        <v>4981</v>
      </c>
      <c r="BB1830">
        <v>11007</v>
      </c>
      <c r="BC1830" t="s">
        <v>4982</v>
      </c>
      <c r="BD1830" t="s">
        <v>177</v>
      </c>
      <c r="BE1830" t="s">
        <v>74</v>
      </c>
      <c r="BF1830">
        <v>107857</v>
      </c>
      <c r="BG1830" t="s">
        <v>75</v>
      </c>
      <c r="BH1830" t="s">
        <v>76</v>
      </c>
      <c r="BI1830" t="s">
        <v>77</v>
      </c>
      <c r="BJ1830" t="s">
        <v>78</v>
      </c>
    </row>
    <row r="1831" spans="1:62" x14ac:dyDescent="0.25">
      <c r="A1831">
        <v>302468</v>
      </c>
      <c r="B1831">
        <v>1209512</v>
      </c>
      <c r="C1831" t="s">
        <v>51</v>
      </c>
      <c r="D1831">
        <v>431046</v>
      </c>
      <c r="E1831" t="s">
        <v>52</v>
      </c>
      <c r="F1831" t="s">
        <v>53</v>
      </c>
      <c r="G1831">
        <v>3</v>
      </c>
      <c r="H1831">
        <v>110</v>
      </c>
      <c r="I1831">
        <v>73</v>
      </c>
      <c r="J1831">
        <v>13</v>
      </c>
      <c r="K1831" t="s">
        <v>2628</v>
      </c>
      <c r="L1831" t="s">
        <v>2629</v>
      </c>
      <c r="M1831" t="s">
        <v>2630</v>
      </c>
      <c r="N1831">
        <v>4972124</v>
      </c>
      <c r="O1831">
        <v>1</v>
      </c>
      <c r="P1831" t="s">
        <v>56</v>
      </c>
      <c r="Q1831">
        <v>1</v>
      </c>
      <c r="R1831" t="s">
        <v>57</v>
      </c>
      <c r="S1831" t="s">
        <v>4961</v>
      </c>
      <c r="T1831" t="s">
        <v>54</v>
      </c>
      <c r="U1831" t="b">
        <v>1</v>
      </c>
      <c r="V1831" t="s">
        <v>54</v>
      </c>
      <c r="W1831" t="s">
        <v>2020</v>
      </c>
      <c r="X1831" t="s">
        <v>54</v>
      </c>
      <c r="Y1831" t="s">
        <v>62</v>
      </c>
      <c r="Z1831" t="s">
        <v>54</v>
      </c>
      <c r="AA1831" t="s">
        <v>54</v>
      </c>
      <c r="AB1831" t="s">
        <v>54</v>
      </c>
      <c r="AC1831" t="s">
        <v>54</v>
      </c>
      <c r="AD1831">
        <v>0</v>
      </c>
      <c r="AE1831" t="s">
        <v>2535</v>
      </c>
      <c r="AF1831">
        <v>1</v>
      </c>
      <c r="AG1831">
        <v>162254906</v>
      </c>
      <c r="AH1831">
        <f t="shared" si="280"/>
        <v>0</v>
      </c>
      <c r="AI1831">
        <f t="shared" si="281"/>
        <v>0</v>
      </c>
      <c r="AJ1831">
        <f t="shared" si="282"/>
        <v>0</v>
      </c>
      <c r="AK1831">
        <f t="shared" si="283"/>
        <v>0</v>
      </c>
      <c r="AL1831">
        <f t="shared" si="284"/>
        <v>0</v>
      </c>
      <c r="AM1831">
        <f t="shared" si="285"/>
        <v>0</v>
      </c>
      <c r="AN1831">
        <f t="shared" si="286"/>
        <v>0</v>
      </c>
      <c r="AO1831">
        <f t="shared" si="287"/>
        <v>0</v>
      </c>
      <c r="AP1831">
        <f t="shared" si="288"/>
        <v>0</v>
      </c>
      <c r="AQ1831">
        <f t="shared" si="289"/>
        <v>0</v>
      </c>
      <c r="AR1831" t="s">
        <v>11849</v>
      </c>
      <c r="AS1831">
        <v>231125</v>
      </c>
      <c r="AT1831">
        <v>403789</v>
      </c>
      <c r="AU1831" t="s">
        <v>54</v>
      </c>
      <c r="AV1831">
        <v>0</v>
      </c>
      <c r="AW1831">
        <v>4</v>
      </c>
      <c r="AX1831">
        <v>0</v>
      </c>
      <c r="AY1831">
        <v>4</v>
      </c>
      <c r="AZ1831" t="s">
        <v>4983</v>
      </c>
      <c r="BA1831" t="s">
        <v>4984</v>
      </c>
      <c r="BB1831">
        <v>52061</v>
      </c>
      <c r="BC1831" t="s">
        <v>4985</v>
      </c>
      <c r="BD1831" t="s">
        <v>182</v>
      </c>
      <c r="BE1831" t="s">
        <v>183</v>
      </c>
      <c r="BF1831">
        <v>30454</v>
      </c>
      <c r="BG1831" t="s">
        <v>75</v>
      </c>
      <c r="BH1831" t="s">
        <v>76</v>
      </c>
      <c r="BI1831" t="s">
        <v>77</v>
      </c>
      <c r="BJ1831" t="s">
        <v>78</v>
      </c>
    </row>
    <row r="1832" spans="1:62" x14ac:dyDescent="0.25">
      <c r="A1832">
        <v>302468</v>
      </c>
      <c r="B1832">
        <v>1209512</v>
      </c>
      <c r="C1832" t="s">
        <v>51</v>
      </c>
      <c r="D1832">
        <v>431046</v>
      </c>
      <c r="E1832" t="s">
        <v>52</v>
      </c>
      <c r="F1832" t="s">
        <v>53</v>
      </c>
      <c r="G1832">
        <v>3</v>
      </c>
      <c r="H1832">
        <v>110</v>
      </c>
      <c r="I1832">
        <v>73</v>
      </c>
      <c r="J1832">
        <v>13</v>
      </c>
      <c r="K1832" t="s">
        <v>2628</v>
      </c>
      <c r="L1832" t="s">
        <v>2629</v>
      </c>
      <c r="M1832" t="s">
        <v>2630</v>
      </c>
      <c r="N1832">
        <v>4972124</v>
      </c>
      <c r="O1832">
        <v>1</v>
      </c>
      <c r="P1832" t="s">
        <v>56</v>
      </c>
      <c r="Q1832">
        <v>1</v>
      </c>
      <c r="R1832" t="s">
        <v>57</v>
      </c>
      <c r="S1832" t="s">
        <v>4961</v>
      </c>
      <c r="T1832" t="s">
        <v>54</v>
      </c>
      <c r="U1832" t="b">
        <v>1</v>
      </c>
      <c r="V1832" t="s">
        <v>54</v>
      </c>
      <c r="W1832" t="s">
        <v>2020</v>
      </c>
      <c r="X1832" t="s">
        <v>54</v>
      </c>
      <c r="Y1832" t="s">
        <v>62</v>
      </c>
      <c r="Z1832" t="s">
        <v>54</v>
      </c>
      <c r="AA1832" t="s">
        <v>54</v>
      </c>
      <c r="AB1832" t="s">
        <v>54</v>
      </c>
      <c r="AC1832" t="s">
        <v>54</v>
      </c>
      <c r="AD1832">
        <v>0</v>
      </c>
      <c r="AE1832" t="s">
        <v>54</v>
      </c>
      <c r="AF1832">
        <v>1</v>
      </c>
      <c r="AG1832">
        <v>162255494</v>
      </c>
      <c r="AH1832">
        <f t="shared" si="280"/>
        <v>0</v>
      </c>
      <c r="AI1832">
        <f t="shared" si="281"/>
        <v>0</v>
      </c>
      <c r="AJ1832">
        <f t="shared" si="282"/>
        <v>0</v>
      </c>
      <c r="AK1832">
        <f t="shared" si="283"/>
        <v>0</v>
      </c>
      <c r="AL1832">
        <f t="shared" si="284"/>
        <v>0</v>
      </c>
      <c r="AM1832">
        <f t="shared" si="285"/>
        <v>0</v>
      </c>
      <c r="AN1832">
        <f t="shared" si="286"/>
        <v>0</v>
      </c>
      <c r="AO1832">
        <f t="shared" si="287"/>
        <v>0</v>
      </c>
      <c r="AP1832">
        <f t="shared" si="288"/>
        <v>0</v>
      </c>
      <c r="AQ1832">
        <f t="shared" si="289"/>
        <v>0</v>
      </c>
      <c r="AR1832" t="s">
        <v>11850</v>
      </c>
      <c r="AS1832">
        <v>231065</v>
      </c>
      <c r="AT1832">
        <v>403729</v>
      </c>
      <c r="AU1832" t="s">
        <v>54</v>
      </c>
      <c r="AV1832">
        <v>1</v>
      </c>
      <c r="AW1832">
        <v>2</v>
      </c>
      <c r="AX1832">
        <v>0</v>
      </c>
      <c r="AY1832">
        <v>3</v>
      </c>
      <c r="AZ1832" t="s">
        <v>4986</v>
      </c>
      <c r="BA1832" t="s">
        <v>4987</v>
      </c>
      <c r="BB1832">
        <v>12710</v>
      </c>
      <c r="BC1832" t="s">
        <v>4988</v>
      </c>
      <c r="BD1832" t="s">
        <v>182</v>
      </c>
      <c r="BE1832" t="s">
        <v>187</v>
      </c>
      <c r="BF1832">
        <v>30453</v>
      </c>
      <c r="BG1832" t="s">
        <v>75</v>
      </c>
      <c r="BH1832" t="s">
        <v>76</v>
      </c>
      <c r="BI1832" t="s">
        <v>77</v>
      </c>
      <c r="BJ1832" t="s">
        <v>78</v>
      </c>
    </row>
    <row r="1833" spans="1:62" x14ac:dyDescent="0.25">
      <c r="A1833">
        <v>302468</v>
      </c>
      <c r="B1833">
        <v>1209512</v>
      </c>
      <c r="C1833" t="s">
        <v>51</v>
      </c>
      <c r="D1833">
        <v>431046</v>
      </c>
      <c r="E1833" t="s">
        <v>52</v>
      </c>
      <c r="F1833" t="s">
        <v>53</v>
      </c>
      <c r="G1833">
        <v>3</v>
      </c>
      <c r="H1833">
        <v>110</v>
      </c>
      <c r="I1833">
        <v>73</v>
      </c>
      <c r="J1833">
        <v>13</v>
      </c>
      <c r="K1833" t="s">
        <v>2628</v>
      </c>
      <c r="L1833" t="s">
        <v>2629</v>
      </c>
      <c r="M1833" t="s">
        <v>2630</v>
      </c>
      <c r="N1833">
        <v>4972124</v>
      </c>
      <c r="O1833">
        <v>1</v>
      </c>
      <c r="P1833" t="s">
        <v>56</v>
      </c>
      <c r="Q1833">
        <v>1</v>
      </c>
      <c r="R1833" t="s">
        <v>57</v>
      </c>
      <c r="S1833" t="s">
        <v>4961</v>
      </c>
      <c r="T1833" t="s">
        <v>54</v>
      </c>
      <c r="U1833" t="b">
        <v>1</v>
      </c>
      <c r="V1833" t="s">
        <v>54</v>
      </c>
      <c r="W1833" t="s">
        <v>2020</v>
      </c>
      <c r="X1833" t="s">
        <v>54</v>
      </c>
      <c r="Y1833" t="s">
        <v>62</v>
      </c>
      <c r="Z1833" t="s">
        <v>54</v>
      </c>
      <c r="AA1833" t="s">
        <v>54</v>
      </c>
      <c r="AB1833" t="s">
        <v>54</v>
      </c>
      <c r="AC1833" t="s">
        <v>54</v>
      </c>
      <c r="AD1833">
        <v>0</v>
      </c>
      <c r="AE1833" t="s">
        <v>54</v>
      </c>
      <c r="AF1833">
        <v>1</v>
      </c>
      <c r="AG1833">
        <v>162255654</v>
      </c>
      <c r="AH1833">
        <f t="shared" si="280"/>
        <v>0</v>
      </c>
      <c r="AI1833">
        <f t="shared" si="281"/>
        <v>0</v>
      </c>
      <c r="AJ1833">
        <f t="shared" si="282"/>
        <v>0</v>
      </c>
      <c r="AK1833">
        <f t="shared" si="283"/>
        <v>0</v>
      </c>
      <c r="AL1833">
        <f t="shared" si="284"/>
        <v>0</v>
      </c>
      <c r="AM1833">
        <f t="shared" si="285"/>
        <v>0</v>
      </c>
      <c r="AN1833">
        <f t="shared" si="286"/>
        <v>0</v>
      </c>
      <c r="AO1833">
        <f t="shared" si="287"/>
        <v>0</v>
      </c>
      <c r="AP1833">
        <f t="shared" si="288"/>
        <v>0</v>
      </c>
      <c r="AQ1833">
        <f t="shared" si="289"/>
        <v>0</v>
      </c>
      <c r="AR1833" t="s">
        <v>11851</v>
      </c>
      <c r="AS1833">
        <v>231108</v>
      </c>
      <c r="AT1833">
        <v>403772</v>
      </c>
      <c r="AU1833" t="s">
        <v>54</v>
      </c>
      <c r="AV1833">
        <v>1</v>
      </c>
      <c r="AW1833">
        <v>3</v>
      </c>
      <c r="AX1833">
        <v>0</v>
      </c>
      <c r="AY1833">
        <v>1</v>
      </c>
      <c r="AZ1833" t="s">
        <v>4989</v>
      </c>
      <c r="BA1833" t="s">
        <v>4990</v>
      </c>
      <c r="BB1833">
        <v>4870</v>
      </c>
      <c r="BC1833" t="s">
        <v>4991</v>
      </c>
      <c r="BD1833" t="s">
        <v>118</v>
      </c>
      <c r="BE1833" t="s">
        <v>119</v>
      </c>
      <c r="BF1833">
        <v>30267</v>
      </c>
      <c r="BG1833" t="s">
        <v>75</v>
      </c>
      <c r="BH1833" t="s">
        <v>76</v>
      </c>
      <c r="BI1833" t="s">
        <v>77</v>
      </c>
      <c r="BJ1833" t="s">
        <v>78</v>
      </c>
    </row>
    <row r="1834" spans="1:62" x14ac:dyDescent="0.25">
      <c r="A1834">
        <v>302468</v>
      </c>
      <c r="B1834">
        <v>1209512</v>
      </c>
      <c r="C1834" t="s">
        <v>51</v>
      </c>
      <c r="D1834">
        <v>431046</v>
      </c>
      <c r="E1834" t="s">
        <v>52</v>
      </c>
      <c r="F1834" t="s">
        <v>53</v>
      </c>
      <c r="G1834">
        <v>3</v>
      </c>
      <c r="H1834">
        <v>110</v>
      </c>
      <c r="I1834">
        <v>73</v>
      </c>
      <c r="J1834">
        <v>13</v>
      </c>
      <c r="K1834" t="s">
        <v>2628</v>
      </c>
      <c r="L1834" t="s">
        <v>2629</v>
      </c>
      <c r="M1834" t="s">
        <v>2630</v>
      </c>
      <c r="N1834">
        <v>4972124</v>
      </c>
      <c r="O1834">
        <v>1</v>
      </c>
      <c r="P1834" t="s">
        <v>56</v>
      </c>
      <c r="Q1834">
        <v>1</v>
      </c>
      <c r="R1834" t="s">
        <v>57</v>
      </c>
      <c r="S1834" t="s">
        <v>4961</v>
      </c>
      <c r="T1834" t="s">
        <v>54</v>
      </c>
      <c r="U1834" t="b">
        <v>1</v>
      </c>
      <c r="V1834" t="s">
        <v>54</v>
      </c>
      <c r="W1834" t="s">
        <v>2020</v>
      </c>
      <c r="X1834" t="s">
        <v>54</v>
      </c>
      <c r="Y1834" t="s">
        <v>62</v>
      </c>
      <c r="Z1834" t="s">
        <v>54</v>
      </c>
      <c r="AA1834" t="s">
        <v>54</v>
      </c>
      <c r="AB1834" t="s">
        <v>54</v>
      </c>
      <c r="AC1834" t="s">
        <v>54</v>
      </c>
      <c r="AD1834">
        <v>0</v>
      </c>
      <c r="AE1834" t="s">
        <v>54</v>
      </c>
      <c r="AF1834">
        <v>1</v>
      </c>
      <c r="AG1834">
        <v>162255844</v>
      </c>
      <c r="AH1834">
        <f t="shared" si="280"/>
        <v>0</v>
      </c>
      <c r="AI1834">
        <f t="shared" si="281"/>
        <v>0</v>
      </c>
      <c r="AJ1834">
        <f t="shared" si="282"/>
        <v>0</v>
      </c>
      <c r="AK1834">
        <f t="shared" si="283"/>
        <v>0</v>
      </c>
      <c r="AL1834">
        <f t="shared" si="284"/>
        <v>0</v>
      </c>
      <c r="AM1834">
        <f t="shared" si="285"/>
        <v>0</v>
      </c>
      <c r="AN1834">
        <f t="shared" si="286"/>
        <v>0</v>
      </c>
      <c r="AO1834">
        <f t="shared" si="287"/>
        <v>0</v>
      </c>
      <c r="AP1834">
        <f t="shared" si="288"/>
        <v>0</v>
      </c>
      <c r="AQ1834">
        <f t="shared" si="289"/>
        <v>0</v>
      </c>
      <c r="AR1834" t="s">
        <v>11854</v>
      </c>
      <c r="AS1834">
        <v>231139</v>
      </c>
      <c r="AT1834">
        <v>403803</v>
      </c>
      <c r="AU1834" t="s">
        <v>54</v>
      </c>
      <c r="AV1834">
        <v>1</v>
      </c>
      <c r="AW1834">
        <v>3</v>
      </c>
      <c r="AX1834">
        <v>0</v>
      </c>
      <c r="AY1834">
        <v>1</v>
      </c>
      <c r="AZ1834" t="s">
        <v>4992</v>
      </c>
      <c r="BA1834" t="s">
        <v>4993</v>
      </c>
      <c r="BB1834">
        <v>10155</v>
      </c>
      <c r="BC1834" t="s">
        <v>4994</v>
      </c>
      <c r="BD1834" t="s">
        <v>482</v>
      </c>
      <c r="BE1834" t="s">
        <v>183</v>
      </c>
      <c r="BF1834">
        <v>30454</v>
      </c>
      <c r="BG1834" t="s">
        <v>75</v>
      </c>
      <c r="BH1834" t="s">
        <v>76</v>
      </c>
      <c r="BI1834" t="s">
        <v>77</v>
      </c>
      <c r="BJ1834" t="s">
        <v>78</v>
      </c>
    </row>
    <row r="1835" spans="1:62" x14ac:dyDescent="0.25">
      <c r="A1835">
        <v>302468</v>
      </c>
      <c r="B1835">
        <v>1209512</v>
      </c>
      <c r="C1835" t="s">
        <v>51</v>
      </c>
      <c r="D1835">
        <v>431046</v>
      </c>
      <c r="E1835" t="s">
        <v>52</v>
      </c>
      <c r="F1835" t="s">
        <v>53</v>
      </c>
      <c r="G1835">
        <v>3</v>
      </c>
      <c r="H1835">
        <v>110</v>
      </c>
      <c r="I1835">
        <v>73</v>
      </c>
      <c r="J1835">
        <v>13</v>
      </c>
      <c r="K1835" t="s">
        <v>2628</v>
      </c>
      <c r="L1835" t="s">
        <v>2629</v>
      </c>
      <c r="M1835" t="s">
        <v>2630</v>
      </c>
      <c r="N1835">
        <v>4972124</v>
      </c>
      <c r="O1835">
        <v>1</v>
      </c>
      <c r="P1835" t="s">
        <v>56</v>
      </c>
      <c r="Q1835">
        <v>1</v>
      </c>
      <c r="R1835" t="s">
        <v>57</v>
      </c>
      <c r="S1835" t="s">
        <v>4961</v>
      </c>
      <c r="T1835" t="s">
        <v>54</v>
      </c>
      <c r="U1835" t="b">
        <v>1</v>
      </c>
      <c r="V1835" t="s">
        <v>54</v>
      </c>
      <c r="W1835" t="s">
        <v>2020</v>
      </c>
      <c r="X1835" t="s">
        <v>54</v>
      </c>
      <c r="Y1835" t="s">
        <v>62</v>
      </c>
      <c r="Z1835" t="s">
        <v>54</v>
      </c>
      <c r="AA1835" t="s">
        <v>54</v>
      </c>
      <c r="AB1835" t="s">
        <v>54</v>
      </c>
      <c r="AC1835" t="s">
        <v>54</v>
      </c>
      <c r="AD1835">
        <v>0</v>
      </c>
      <c r="AE1835" t="s">
        <v>4995</v>
      </c>
      <c r="AF1835">
        <v>1</v>
      </c>
      <c r="AG1835">
        <v>162255999</v>
      </c>
      <c r="AH1835">
        <f t="shared" si="280"/>
        <v>0</v>
      </c>
      <c r="AI1835">
        <f t="shared" si="281"/>
        <v>0</v>
      </c>
      <c r="AJ1835">
        <f t="shared" si="282"/>
        <v>0</v>
      </c>
      <c r="AK1835">
        <f t="shared" si="283"/>
        <v>0</v>
      </c>
      <c r="AL1835">
        <f t="shared" si="284"/>
        <v>0</v>
      </c>
      <c r="AM1835">
        <f t="shared" si="285"/>
        <v>0</v>
      </c>
      <c r="AN1835">
        <f t="shared" si="286"/>
        <v>0</v>
      </c>
      <c r="AO1835">
        <f t="shared" si="287"/>
        <v>0</v>
      </c>
      <c r="AP1835">
        <f t="shared" si="288"/>
        <v>0</v>
      </c>
      <c r="AQ1835">
        <f t="shared" si="289"/>
        <v>0</v>
      </c>
      <c r="AR1835" t="s">
        <v>11855</v>
      </c>
      <c r="AS1835">
        <v>231106</v>
      </c>
      <c r="AT1835">
        <v>403770</v>
      </c>
      <c r="AU1835" t="s">
        <v>54</v>
      </c>
      <c r="AV1835">
        <v>0</v>
      </c>
      <c r="AW1835">
        <v>3</v>
      </c>
      <c r="AX1835">
        <v>0</v>
      </c>
      <c r="AY1835">
        <v>2</v>
      </c>
      <c r="AZ1835" t="s">
        <v>4706</v>
      </c>
      <c r="BA1835" t="s">
        <v>4996</v>
      </c>
      <c r="BB1835">
        <v>60613</v>
      </c>
      <c r="BC1835" t="s">
        <v>4997</v>
      </c>
      <c r="BD1835" t="s">
        <v>118</v>
      </c>
      <c r="BE1835" t="s">
        <v>119</v>
      </c>
      <c r="BF1835">
        <v>30267</v>
      </c>
      <c r="BG1835" t="s">
        <v>75</v>
      </c>
      <c r="BH1835" t="s">
        <v>76</v>
      </c>
      <c r="BI1835" t="s">
        <v>77</v>
      </c>
      <c r="BJ1835" t="s">
        <v>78</v>
      </c>
    </row>
    <row r="1836" spans="1:62" x14ac:dyDescent="0.25">
      <c r="A1836">
        <v>302468</v>
      </c>
      <c r="B1836">
        <v>1209512</v>
      </c>
      <c r="C1836" t="s">
        <v>51</v>
      </c>
      <c r="D1836">
        <v>431046</v>
      </c>
      <c r="E1836" t="s">
        <v>52</v>
      </c>
      <c r="F1836" t="s">
        <v>53</v>
      </c>
      <c r="G1836">
        <v>3</v>
      </c>
      <c r="H1836">
        <v>110</v>
      </c>
      <c r="I1836">
        <v>73</v>
      </c>
      <c r="J1836">
        <v>13</v>
      </c>
      <c r="K1836" t="s">
        <v>2628</v>
      </c>
      <c r="L1836" t="s">
        <v>2629</v>
      </c>
      <c r="M1836" t="s">
        <v>2630</v>
      </c>
      <c r="N1836">
        <v>4972124</v>
      </c>
      <c r="O1836">
        <v>1</v>
      </c>
      <c r="P1836" t="s">
        <v>56</v>
      </c>
      <c r="Q1836">
        <v>1</v>
      </c>
      <c r="R1836" t="s">
        <v>57</v>
      </c>
      <c r="S1836" t="s">
        <v>4961</v>
      </c>
      <c r="T1836" t="s">
        <v>54</v>
      </c>
      <c r="U1836" t="b">
        <v>1</v>
      </c>
      <c r="V1836" t="s">
        <v>54</v>
      </c>
      <c r="W1836" t="s">
        <v>2020</v>
      </c>
      <c r="X1836" t="s">
        <v>54</v>
      </c>
      <c r="Y1836" t="s">
        <v>62</v>
      </c>
      <c r="Z1836" t="s">
        <v>54</v>
      </c>
      <c r="AA1836" t="s">
        <v>54</v>
      </c>
      <c r="AB1836" t="s">
        <v>54</v>
      </c>
      <c r="AC1836" t="s">
        <v>54</v>
      </c>
      <c r="AE1836" t="s">
        <v>54</v>
      </c>
      <c r="AF1836">
        <v>1</v>
      </c>
      <c r="AG1836">
        <v>162256216</v>
      </c>
      <c r="AH1836">
        <f t="shared" si="280"/>
        <v>0</v>
      </c>
      <c r="AI1836">
        <f t="shared" si="281"/>
        <v>0</v>
      </c>
      <c r="AJ1836">
        <f t="shared" si="282"/>
        <v>0</v>
      </c>
      <c r="AK1836">
        <f t="shared" si="283"/>
        <v>0</v>
      </c>
      <c r="AL1836">
        <f t="shared" si="284"/>
        <v>0</v>
      </c>
      <c r="AM1836">
        <f t="shared" si="285"/>
        <v>0</v>
      </c>
      <c r="AN1836">
        <f t="shared" si="286"/>
        <v>0</v>
      </c>
      <c r="AO1836">
        <f t="shared" si="287"/>
        <v>0</v>
      </c>
      <c r="AP1836">
        <f t="shared" si="288"/>
        <v>0</v>
      </c>
      <c r="AQ1836">
        <f t="shared" si="289"/>
        <v>0</v>
      </c>
      <c r="AR1836" t="s">
        <v>11856</v>
      </c>
      <c r="AS1836">
        <v>231104</v>
      </c>
      <c r="AT1836">
        <v>403768</v>
      </c>
      <c r="AU1836" t="s">
        <v>54</v>
      </c>
      <c r="AW1836">
        <v>0</v>
      </c>
      <c r="AX1836">
        <v>0</v>
      </c>
      <c r="AY1836">
        <v>0</v>
      </c>
      <c r="AZ1836" t="s">
        <v>4998</v>
      </c>
      <c r="BA1836" t="s">
        <v>54</v>
      </c>
      <c r="BC1836" t="s">
        <v>4999</v>
      </c>
      <c r="BD1836" t="s">
        <v>67</v>
      </c>
      <c r="BE1836" t="s">
        <v>68</v>
      </c>
      <c r="BF1836">
        <v>30310</v>
      </c>
      <c r="BG1836" t="s">
        <v>75</v>
      </c>
      <c r="BH1836" t="s">
        <v>76</v>
      </c>
      <c r="BI1836" t="s">
        <v>77</v>
      </c>
      <c r="BJ1836" t="s">
        <v>78</v>
      </c>
    </row>
    <row r="1837" spans="1:62" x14ac:dyDescent="0.25">
      <c r="A1837">
        <v>302470</v>
      </c>
      <c r="B1837">
        <v>1209512</v>
      </c>
      <c r="C1837" t="s">
        <v>51</v>
      </c>
      <c r="D1837">
        <v>431046</v>
      </c>
      <c r="E1837" t="s">
        <v>52</v>
      </c>
      <c r="F1837" t="s">
        <v>53</v>
      </c>
      <c r="G1837">
        <v>3</v>
      </c>
      <c r="H1837">
        <v>110</v>
      </c>
      <c r="I1837">
        <v>73</v>
      </c>
      <c r="J1837">
        <v>10</v>
      </c>
      <c r="K1837" t="s">
        <v>2628</v>
      </c>
      <c r="L1837" t="s">
        <v>2629</v>
      </c>
      <c r="M1837" t="s">
        <v>2630</v>
      </c>
      <c r="N1837">
        <v>4966846</v>
      </c>
      <c r="O1837">
        <v>1</v>
      </c>
      <c r="P1837" t="s">
        <v>56</v>
      </c>
      <c r="Q1837">
        <v>1</v>
      </c>
      <c r="R1837" t="s">
        <v>57</v>
      </c>
      <c r="S1837" t="s">
        <v>5003</v>
      </c>
      <c r="T1837" t="s">
        <v>54</v>
      </c>
      <c r="U1837" t="b">
        <v>1</v>
      </c>
      <c r="V1837" t="s">
        <v>54</v>
      </c>
      <c r="W1837" t="s">
        <v>2020</v>
      </c>
      <c r="X1837" t="s">
        <v>54</v>
      </c>
      <c r="Y1837" t="s">
        <v>62</v>
      </c>
      <c r="Z1837" t="s">
        <v>54</v>
      </c>
      <c r="AA1837" t="s">
        <v>54</v>
      </c>
      <c r="AB1837" t="s">
        <v>54</v>
      </c>
      <c r="AC1837" t="s">
        <v>54</v>
      </c>
      <c r="AD1837">
        <v>0</v>
      </c>
      <c r="AE1837" t="s">
        <v>54</v>
      </c>
      <c r="AF1837">
        <v>1</v>
      </c>
      <c r="AG1837">
        <v>162208216</v>
      </c>
      <c r="AH1837">
        <f t="shared" si="280"/>
        <v>0</v>
      </c>
      <c r="AI1837">
        <f t="shared" si="281"/>
        <v>0</v>
      </c>
      <c r="AJ1837">
        <f t="shared" si="282"/>
        <v>0</v>
      </c>
      <c r="AK1837">
        <f t="shared" si="283"/>
        <v>0</v>
      </c>
      <c r="AL1837">
        <f t="shared" si="284"/>
        <v>0</v>
      </c>
      <c r="AM1837">
        <f t="shared" si="285"/>
        <v>0</v>
      </c>
      <c r="AN1837">
        <f t="shared" si="286"/>
        <v>0</v>
      </c>
      <c r="AO1837">
        <f t="shared" si="287"/>
        <v>0</v>
      </c>
      <c r="AP1837">
        <f t="shared" si="288"/>
        <v>0</v>
      </c>
      <c r="AQ1837">
        <f t="shared" si="289"/>
        <v>0</v>
      </c>
      <c r="AR1837" t="s">
        <v>11838</v>
      </c>
      <c r="AS1837">
        <v>231145</v>
      </c>
      <c r="AT1837">
        <v>403809</v>
      </c>
      <c r="AU1837" t="s">
        <v>54</v>
      </c>
      <c r="AV1837">
        <v>1</v>
      </c>
      <c r="AW1837">
        <v>3</v>
      </c>
      <c r="AX1837">
        <v>0</v>
      </c>
      <c r="AY1837">
        <v>7</v>
      </c>
      <c r="AZ1837" t="s">
        <v>5007</v>
      </c>
      <c r="BA1837" t="s">
        <v>5008</v>
      </c>
      <c r="BB1837">
        <v>139538</v>
      </c>
      <c r="BC1837" t="s">
        <v>5009</v>
      </c>
      <c r="BD1837" t="s">
        <v>73</v>
      </c>
      <c r="BE1837" t="s">
        <v>74</v>
      </c>
      <c r="BF1837">
        <v>107857</v>
      </c>
      <c r="BG1837" t="s">
        <v>75</v>
      </c>
      <c r="BH1837" t="s">
        <v>76</v>
      </c>
      <c r="BI1837" t="s">
        <v>77</v>
      </c>
      <c r="BJ1837" t="s">
        <v>78</v>
      </c>
    </row>
    <row r="1838" spans="1:62" x14ac:dyDescent="0.25">
      <c r="A1838">
        <v>302470</v>
      </c>
      <c r="B1838">
        <v>1209512</v>
      </c>
      <c r="C1838" t="s">
        <v>51</v>
      </c>
      <c r="D1838">
        <v>431046</v>
      </c>
      <c r="E1838" t="s">
        <v>52</v>
      </c>
      <c r="F1838" t="s">
        <v>53</v>
      </c>
      <c r="G1838">
        <v>3</v>
      </c>
      <c r="H1838">
        <v>110</v>
      </c>
      <c r="I1838">
        <v>73</v>
      </c>
      <c r="J1838">
        <v>10</v>
      </c>
      <c r="K1838" t="s">
        <v>2628</v>
      </c>
      <c r="L1838" t="s">
        <v>2629</v>
      </c>
      <c r="M1838" t="s">
        <v>2630</v>
      </c>
      <c r="N1838">
        <v>4966846</v>
      </c>
      <c r="O1838">
        <v>1</v>
      </c>
      <c r="P1838" t="s">
        <v>56</v>
      </c>
      <c r="Q1838">
        <v>1</v>
      </c>
      <c r="R1838" t="s">
        <v>57</v>
      </c>
      <c r="S1838" t="s">
        <v>5003</v>
      </c>
      <c r="T1838" t="s">
        <v>54</v>
      </c>
      <c r="U1838" t="b">
        <v>1</v>
      </c>
      <c r="V1838" t="s">
        <v>54</v>
      </c>
      <c r="W1838" t="s">
        <v>2020</v>
      </c>
      <c r="X1838" t="s">
        <v>54</v>
      </c>
      <c r="Y1838" t="s">
        <v>62</v>
      </c>
      <c r="Z1838" t="s">
        <v>54</v>
      </c>
      <c r="AA1838" t="s">
        <v>54</v>
      </c>
      <c r="AB1838" t="s">
        <v>54</v>
      </c>
      <c r="AC1838" t="s">
        <v>54</v>
      </c>
      <c r="AD1838">
        <v>1</v>
      </c>
      <c r="AE1838" t="s">
        <v>79</v>
      </c>
      <c r="AF1838">
        <v>1</v>
      </c>
      <c r="AG1838">
        <v>162255880</v>
      </c>
      <c r="AH1838">
        <f t="shared" si="280"/>
        <v>0</v>
      </c>
      <c r="AI1838">
        <f t="shared" si="281"/>
        <v>0</v>
      </c>
      <c r="AJ1838">
        <f t="shared" si="282"/>
        <v>0</v>
      </c>
      <c r="AK1838">
        <f t="shared" si="283"/>
        <v>0</v>
      </c>
      <c r="AL1838">
        <f t="shared" si="284"/>
        <v>0</v>
      </c>
      <c r="AM1838">
        <f t="shared" si="285"/>
        <v>0</v>
      </c>
      <c r="AN1838">
        <f t="shared" si="286"/>
        <v>0</v>
      </c>
      <c r="AO1838">
        <f t="shared" si="287"/>
        <v>0</v>
      </c>
      <c r="AP1838">
        <f t="shared" si="288"/>
        <v>0</v>
      </c>
      <c r="AQ1838">
        <f t="shared" si="289"/>
        <v>0</v>
      </c>
      <c r="AR1838" t="s">
        <v>11839</v>
      </c>
      <c r="AS1838">
        <v>231086</v>
      </c>
      <c r="AT1838">
        <v>403750</v>
      </c>
      <c r="AU1838" t="s">
        <v>54</v>
      </c>
      <c r="AV1838">
        <v>0</v>
      </c>
      <c r="AW1838">
        <v>0</v>
      </c>
      <c r="AX1838">
        <v>0</v>
      </c>
      <c r="AY1838">
        <v>1</v>
      </c>
      <c r="AZ1838" t="s">
        <v>5010</v>
      </c>
      <c r="BA1838" t="s">
        <v>5011</v>
      </c>
      <c r="BB1838">
        <v>51282</v>
      </c>
      <c r="BC1838" t="s">
        <v>5012</v>
      </c>
      <c r="BD1838" t="s">
        <v>67</v>
      </c>
      <c r="BE1838" t="s">
        <v>68</v>
      </c>
      <c r="BF1838">
        <v>30310</v>
      </c>
      <c r="BG1838" t="s">
        <v>75</v>
      </c>
      <c r="BH1838" t="s">
        <v>76</v>
      </c>
      <c r="BI1838" t="s">
        <v>77</v>
      </c>
      <c r="BJ1838" t="s">
        <v>78</v>
      </c>
    </row>
    <row r="1839" spans="1:62" x14ac:dyDescent="0.25">
      <c r="A1839">
        <v>302470</v>
      </c>
      <c r="B1839">
        <v>1209512</v>
      </c>
      <c r="C1839" t="s">
        <v>51</v>
      </c>
      <c r="D1839">
        <v>431046</v>
      </c>
      <c r="E1839" t="s">
        <v>52</v>
      </c>
      <c r="F1839" t="s">
        <v>53</v>
      </c>
      <c r="G1839">
        <v>3</v>
      </c>
      <c r="H1839">
        <v>110</v>
      </c>
      <c r="I1839">
        <v>73</v>
      </c>
      <c r="J1839">
        <v>10</v>
      </c>
      <c r="K1839" t="s">
        <v>2628</v>
      </c>
      <c r="L1839" t="s">
        <v>2629</v>
      </c>
      <c r="M1839" t="s">
        <v>2630</v>
      </c>
      <c r="N1839">
        <v>4966846</v>
      </c>
      <c r="O1839">
        <v>1</v>
      </c>
      <c r="P1839" t="s">
        <v>56</v>
      </c>
      <c r="Q1839">
        <v>1</v>
      </c>
      <c r="R1839" t="s">
        <v>57</v>
      </c>
      <c r="S1839" t="s">
        <v>5003</v>
      </c>
      <c r="T1839" t="s">
        <v>54</v>
      </c>
      <c r="U1839" t="b">
        <v>1</v>
      </c>
      <c r="V1839" t="s">
        <v>54</v>
      </c>
      <c r="W1839" t="s">
        <v>2020</v>
      </c>
      <c r="X1839" t="s">
        <v>54</v>
      </c>
      <c r="Y1839" t="s">
        <v>62</v>
      </c>
      <c r="Z1839" t="s">
        <v>54</v>
      </c>
      <c r="AA1839" t="s">
        <v>54</v>
      </c>
      <c r="AB1839" t="s">
        <v>54</v>
      </c>
      <c r="AC1839" t="s">
        <v>54</v>
      </c>
      <c r="AD1839">
        <v>0</v>
      </c>
      <c r="AE1839" t="s">
        <v>304</v>
      </c>
      <c r="AF1839">
        <v>1</v>
      </c>
      <c r="AG1839">
        <v>162255944</v>
      </c>
      <c r="AH1839">
        <f t="shared" si="280"/>
        <v>0</v>
      </c>
      <c r="AI1839">
        <f t="shared" si="281"/>
        <v>0</v>
      </c>
      <c r="AJ1839">
        <f t="shared" si="282"/>
        <v>0</v>
      </c>
      <c r="AK1839">
        <f t="shared" si="283"/>
        <v>0</v>
      </c>
      <c r="AL1839">
        <f t="shared" si="284"/>
        <v>0</v>
      </c>
      <c r="AM1839">
        <f t="shared" si="285"/>
        <v>0</v>
      </c>
      <c r="AN1839">
        <f t="shared" si="286"/>
        <v>0</v>
      </c>
      <c r="AO1839">
        <f t="shared" si="287"/>
        <v>0</v>
      </c>
      <c r="AP1839">
        <f t="shared" si="288"/>
        <v>0</v>
      </c>
      <c r="AQ1839">
        <f t="shared" si="289"/>
        <v>0</v>
      </c>
      <c r="AR1839" t="s">
        <v>11840</v>
      </c>
      <c r="AS1839">
        <v>231161</v>
      </c>
      <c r="AT1839">
        <v>403825</v>
      </c>
      <c r="AU1839" t="s">
        <v>54</v>
      </c>
      <c r="AV1839">
        <v>0</v>
      </c>
      <c r="AW1839">
        <v>3</v>
      </c>
      <c r="AX1839">
        <v>0</v>
      </c>
      <c r="AY1839">
        <v>4</v>
      </c>
      <c r="AZ1839" t="s">
        <v>5013</v>
      </c>
      <c r="BA1839" t="s">
        <v>5014</v>
      </c>
      <c r="BB1839">
        <v>171122</v>
      </c>
      <c r="BC1839" t="s">
        <v>5015</v>
      </c>
      <c r="BD1839" t="s">
        <v>73</v>
      </c>
      <c r="BE1839" t="s">
        <v>74</v>
      </c>
      <c r="BF1839">
        <v>107857</v>
      </c>
      <c r="BG1839" t="s">
        <v>75</v>
      </c>
      <c r="BH1839" t="s">
        <v>76</v>
      </c>
      <c r="BI1839" t="s">
        <v>77</v>
      </c>
      <c r="BJ1839" t="s">
        <v>78</v>
      </c>
    </row>
    <row r="1840" spans="1:62" x14ac:dyDescent="0.25">
      <c r="A1840">
        <v>302470</v>
      </c>
      <c r="B1840">
        <v>1209512</v>
      </c>
      <c r="C1840" t="s">
        <v>51</v>
      </c>
      <c r="D1840">
        <v>431046</v>
      </c>
      <c r="E1840" t="s">
        <v>52</v>
      </c>
      <c r="F1840" t="s">
        <v>53</v>
      </c>
      <c r="G1840">
        <v>3</v>
      </c>
      <c r="H1840">
        <v>110</v>
      </c>
      <c r="I1840">
        <v>73</v>
      </c>
      <c r="J1840">
        <v>10</v>
      </c>
      <c r="K1840" t="s">
        <v>2628</v>
      </c>
      <c r="L1840" t="s">
        <v>2629</v>
      </c>
      <c r="M1840" t="s">
        <v>2630</v>
      </c>
      <c r="N1840">
        <v>4966846</v>
      </c>
      <c r="O1840">
        <v>1</v>
      </c>
      <c r="P1840" t="s">
        <v>56</v>
      </c>
      <c r="Q1840">
        <v>1</v>
      </c>
      <c r="R1840" t="s">
        <v>57</v>
      </c>
      <c r="S1840" t="s">
        <v>5003</v>
      </c>
      <c r="T1840" t="s">
        <v>54</v>
      </c>
      <c r="U1840" t="b">
        <v>1</v>
      </c>
      <c r="V1840" t="s">
        <v>54</v>
      </c>
      <c r="W1840" t="s">
        <v>2020</v>
      </c>
      <c r="X1840" t="s">
        <v>54</v>
      </c>
      <c r="Y1840" t="s">
        <v>62</v>
      </c>
      <c r="Z1840" t="s">
        <v>54</v>
      </c>
      <c r="AA1840" t="s">
        <v>54</v>
      </c>
      <c r="AB1840" t="s">
        <v>54</v>
      </c>
      <c r="AC1840" t="s">
        <v>54</v>
      </c>
      <c r="AD1840">
        <v>0</v>
      </c>
      <c r="AE1840" t="s">
        <v>5016</v>
      </c>
      <c r="AF1840">
        <v>1</v>
      </c>
      <c r="AG1840">
        <v>162281077</v>
      </c>
      <c r="AH1840">
        <f t="shared" si="280"/>
        <v>0</v>
      </c>
      <c r="AI1840">
        <f t="shared" si="281"/>
        <v>0</v>
      </c>
      <c r="AJ1840">
        <f t="shared" si="282"/>
        <v>0</v>
      </c>
      <c r="AK1840">
        <f t="shared" si="283"/>
        <v>0</v>
      </c>
      <c r="AL1840">
        <f t="shared" si="284"/>
        <v>0</v>
      </c>
      <c r="AM1840">
        <f t="shared" si="285"/>
        <v>0</v>
      </c>
      <c r="AN1840">
        <f t="shared" si="286"/>
        <v>0</v>
      </c>
      <c r="AO1840">
        <f t="shared" si="287"/>
        <v>0</v>
      </c>
      <c r="AP1840">
        <f t="shared" si="288"/>
        <v>0</v>
      </c>
      <c r="AQ1840">
        <f t="shared" si="289"/>
        <v>0</v>
      </c>
      <c r="AR1840" t="s">
        <v>11843</v>
      </c>
      <c r="AS1840">
        <v>231165</v>
      </c>
      <c r="AT1840">
        <v>403829</v>
      </c>
      <c r="AU1840" t="s">
        <v>54</v>
      </c>
      <c r="AV1840">
        <v>0</v>
      </c>
      <c r="AW1840">
        <v>1</v>
      </c>
      <c r="AX1840">
        <v>0</v>
      </c>
      <c r="AY1840">
        <v>2</v>
      </c>
      <c r="AZ1840" t="s">
        <v>5017</v>
      </c>
      <c r="BA1840" t="s">
        <v>5018</v>
      </c>
      <c r="BB1840">
        <v>70924</v>
      </c>
      <c r="BC1840" t="s">
        <v>5019</v>
      </c>
      <c r="BD1840" t="s">
        <v>112</v>
      </c>
      <c r="BE1840" t="s">
        <v>113</v>
      </c>
      <c r="BF1840">
        <v>108187</v>
      </c>
      <c r="BG1840" t="s">
        <v>75</v>
      </c>
      <c r="BH1840" t="s">
        <v>76</v>
      </c>
      <c r="BI1840" t="s">
        <v>77</v>
      </c>
      <c r="BJ1840" t="s">
        <v>78</v>
      </c>
    </row>
    <row r="1841" spans="1:62" x14ac:dyDescent="0.25">
      <c r="A1841">
        <v>302470</v>
      </c>
      <c r="B1841">
        <v>1209512</v>
      </c>
      <c r="C1841" t="s">
        <v>51</v>
      </c>
      <c r="D1841">
        <v>431046</v>
      </c>
      <c r="E1841" t="s">
        <v>52</v>
      </c>
      <c r="F1841" t="s">
        <v>53</v>
      </c>
      <c r="G1841">
        <v>3</v>
      </c>
      <c r="H1841">
        <v>110</v>
      </c>
      <c r="I1841">
        <v>73</v>
      </c>
      <c r="J1841">
        <v>10</v>
      </c>
      <c r="K1841" t="s">
        <v>2628</v>
      </c>
      <c r="L1841" t="s">
        <v>2629</v>
      </c>
      <c r="M1841" t="s">
        <v>2630</v>
      </c>
      <c r="N1841">
        <v>4966846</v>
      </c>
      <c r="O1841">
        <v>1</v>
      </c>
      <c r="P1841" t="s">
        <v>56</v>
      </c>
      <c r="Q1841">
        <v>1</v>
      </c>
      <c r="R1841" t="s">
        <v>57</v>
      </c>
      <c r="S1841" t="s">
        <v>5003</v>
      </c>
      <c r="T1841" t="s">
        <v>54</v>
      </c>
      <c r="U1841" t="b">
        <v>1</v>
      </c>
      <c r="V1841" t="s">
        <v>54</v>
      </c>
      <c r="W1841" t="s">
        <v>2020</v>
      </c>
      <c r="X1841" t="s">
        <v>54</v>
      </c>
      <c r="Y1841" t="s">
        <v>62</v>
      </c>
      <c r="Z1841" t="s">
        <v>54</v>
      </c>
      <c r="AA1841" t="s">
        <v>54</v>
      </c>
      <c r="AB1841" t="s">
        <v>54</v>
      </c>
      <c r="AC1841" t="s">
        <v>54</v>
      </c>
      <c r="AD1841">
        <v>1</v>
      </c>
      <c r="AE1841" t="s">
        <v>5020</v>
      </c>
      <c r="AF1841">
        <v>1</v>
      </c>
      <c r="AG1841">
        <v>162281187</v>
      </c>
      <c r="AH1841">
        <f t="shared" si="280"/>
        <v>0</v>
      </c>
      <c r="AI1841">
        <f t="shared" si="281"/>
        <v>0</v>
      </c>
      <c r="AJ1841">
        <f t="shared" si="282"/>
        <v>0</v>
      </c>
      <c r="AK1841">
        <f t="shared" si="283"/>
        <v>0</v>
      </c>
      <c r="AL1841">
        <f t="shared" si="284"/>
        <v>0</v>
      </c>
      <c r="AM1841">
        <f t="shared" si="285"/>
        <v>0</v>
      </c>
      <c r="AN1841">
        <f t="shared" si="286"/>
        <v>0</v>
      </c>
      <c r="AO1841">
        <f t="shared" si="287"/>
        <v>0</v>
      </c>
      <c r="AP1841">
        <f t="shared" si="288"/>
        <v>0</v>
      </c>
      <c r="AQ1841">
        <f t="shared" si="289"/>
        <v>0</v>
      </c>
      <c r="AR1841" t="s">
        <v>11844</v>
      </c>
      <c r="AS1841">
        <v>231105</v>
      </c>
      <c r="AT1841">
        <v>403769</v>
      </c>
      <c r="AU1841" t="s">
        <v>54</v>
      </c>
      <c r="AV1841">
        <v>0</v>
      </c>
      <c r="AW1841">
        <v>0</v>
      </c>
      <c r="AX1841">
        <v>0</v>
      </c>
      <c r="AY1841">
        <v>1</v>
      </c>
      <c r="AZ1841" t="s">
        <v>5021</v>
      </c>
      <c r="BA1841" t="s">
        <v>5022</v>
      </c>
      <c r="BB1841">
        <v>60380</v>
      </c>
      <c r="BC1841" t="s">
        <v>5023</v>
      </c>
      <c r="BD1841" t="s">
        <v>118</v>
      </c>
      <c r="BE1841" t="s">
        <v>119</v>
      </c>
      <c r="BF1841">
        <v>30267</v>
      </c>
      <c r="BG1841" t="s">
        <v>75</v>
      </c>
      <c r="BH1841" t="s">
        <v>76</v>
      </c>
      <c r="BI1841" t="s">
        <v>77</v>
      </c>
      <c r="BJ1841" t="s">
        <v>78</v>
      </c>
    </row>
    <row r="1842" spans="1:62" x14ac:dyDescent="0.25">
      <c r="A1842">
        <v>302470</v>
      </c>
      <c r="B1842">
        <v>1209512</v>
      </c>
      <c r="C1842" t="s">
        <v>51</v>
      </c>
      <c r="D1842">
        <v>431046</v>
      </c>
      <c r="E1842" t="s">
        <v>52</v>
      </c>
      <c r="F1842" t="s">
        <v>53</v>
      </c>
      <c r="G1842">
        <v>3</v>
      </c>
      <c r="H1842">
        <v>110</v>
      </c>
      <c r="I1842">
        <v>73</v>
      </c>
      <c r="J1842">
        <v>10</v>
      </c>
      <c r="K1842" t="s">
        <v>2628</v>
      </c>
      <c r="L1842" t="s">
        <v>2629</v>
      </c>
      <c r="M1842" t="s">
        <v>2630</v>
      </c>
      <c r="N1842">
        <v>4966846</v>
      </c>
      <c r="O1842">
        <v>1</v>
      </c>
      <c r="P1842" t="s">
        <v>56</v>
      </c>
      <c r="Q1842">
        <v>1</v>
      </c>
      <c r="R1842" t="s">
        <v>57</v>
      </c>
      <c r="S1842" t="s">
        <v>5003</v>
      </c>
      <c r="T1842" t="s">
        <v>54</v>
      </c>
      <c r="U1842" t="b">
        <v>1</v>
      </c>
      <c r="V1842" t="s">
        <v>54</v>
      </c>
      <c r="W1842" t="s">
        <v>2020</v>
      </c>
      <c r="X1842" t="s">
        <v>54</v>
      </c>
      <c r="Y1842" t="s">
        <v>62</v>
      </c>
      <c r="Z1842" t="s">
        <v>54</v>
      </c>
      <c r="AA1842" t="s">
        <v>54</v>
      </c>
      <c r="AB1842" t="s">
        <v>54</v>
      </c>
      <c r="AC1842" t="s">
        <v>54</v>
      </c>
      <c r="AD1842">
        <v>1</v>
      </c>
      <c r="AE1842" t="s">
        <v>4566</v>
      </c>
      <c r="AF1842">
        <v>1</v>
      </c>
      <c r="AG1842">
        <v>162281232</v>
      </c>
      <c r="AH1842">
        <f t="shared" si="280"/>
        <v>0</v>
      </c>
      <c r="AI1842">
        <f t="shared" si="281"/>
        <v>0</v>
      </c>
      <c r="AJ1842">
        <f t="shared" si="282"/>
        <v>0</v>
      </c>
      <c r="AK1842">
        <f t="shared" si="283"/>
        <v>0</v>
      </c>
      <c r="AL1842">
        <f t="shared" si="284"/>
        <v>0</v>
      </c>
      <c r="AM1842">
        <f t="shared" si="285"/>
        <v>0</v>
      </c>
      <c r="AN1842">
        <f t="shared" si="286"/>
        <v>0</v>
      </c>
      <c r="AO1842">
        <f t="shared" si="287"/>
        <v>0</v>
      </c>
      <c r="AP1842">
        <f t="shared" si="288"/>
        <v>0</v>
      </c>
      <c r="AQ1842">
        <f t="shared" si="289"/>
        <v>0</v>
      </c>
      <c r="AR1842" t="s">
        <v>11848</v>
      </c>
      <c r="AS1842">
        <v>231150</v>
      </c>
      <c r="AT1842">
        <v>403814</v>
      </c>
      <c r="AU1842" t="s">
        <v>54</v>
      </c>
      <c r="AV1842">
        <v>0</v>
      </c>
      <c r="AW1842">
        <v>0</v>
      </c>
      <c r="AX1842">
        <v>0</v>
      </c>
      <c r="AY1842">
        <v>1</v>
      </c>
      <c r="AZ1842" t="s">
        <v>5024</v>
      </c>
      <c r="BA1842" t="s">
        <v>5025</v>
      </c>
      <c r="BB1842">
        <v>362161</v>
      </c>
      <c r="BC1842" t="s">
        <v>5026</v>
      </c>
      <c r="BD1842" t="s">
        <v>177</v>
      </c>
      <c r="BE1842" t="s">
        <v>74</v>
      </c>
      <c r="BF1842">
        <v>107857</v>
      </c>
      <c r="BG1842" t="s">
        <v>75</v>
      </c>
      <c r="BH1842" t="s">
        <v>76</v>
      </c>
      <c r="BI1842" t="s">
        <v>77</v>
      </c>
      <c r="BJ1842" t="s">
        <v>78</v>
      </c>
    </row>
    <row r="1843" spans="1:62" x14ac:dyDescent="0.25">
      <c r="A1843">
        <v>302470</v>
      </c>
      <c r="B1843">
        <v>1209512</v>
      </c>
      <c r="C1843" t="s">
        <v>51</v>
      </c>
      <c r="D1843">
        <v>431046</v>
      </c>
      <c r="E1843" t="s">
        <v>52</v>
      </c>
      <c r="F1843" t="s">
        <v>53</v>
      </c>
      <c r="G1843">
        <v>3</v>
      </c>
      <c r="H1843">
        <v>110</v>
      </c>
      <c r="I1843">
        <v>73</v>
      </c>
      <c r="J1843">
        <v>10</v>
      </c>
      <c r="K1843" t="s">
        <v>2628</v>
      </c>
      <c r="L1843" t="s">
        <v>2629</v>
      </c>
      <c r="M1843" t="s">
        <v>2630</v>
      </c>
      <c r="N1843">
        <v>4966846</v>
      </c>
      <c r="O1843">
        <v>1</v>
      </c>
      <c r="P1843" t="s">
        <v>56</v>
      </c>
      <c r="Q1843">
        <v>1</v>
      </c>
      <c r="R1843" t="s">
        <v>57</v>
      </c>
      <c r="S1843" t="s">
        <v>5003</v>
      </c>
      <c r="T1843" t="s">
        <v>54</v>
      </c>
      <c r="U1843" t="b">
        <v>1</v>
      </c>
      <c r="V1843" t="s">
        <v>54</v>
      </c>
      <c r="W1843" t="s">
        <v>2020</v>
      </c>
      <c r="X1843" t="s">
        <v>54</v>
      </c>
      <c r="Y1843" t="s">
        <v>62</v>
      </c>
      <c r="Z1843" t="s">
        <v>54</v>
      </c>
      <c r="AA1843" t="s">
        <v>54</v>
      </c>
      <c r="AB1843" t="s">
        <v>54</v>
      </c>
      <c r="AC1843" t="s">
        <v>54</v>
      </c>
      <c r="AD1843">
        <v>0</v>
      </c>
      <c r="AE1843" t="s">
        <v>2535</v>
      </c>
      <c r="AF1843">
        <v>1</v>
      </c>
      <c r="AG1843">
        <v>162281518</v>
      </c>
      <c r="AH1843">
        <f t="shared" si="280"/>
        <v>0</v>
      </c>
      <c r="AI1843">
        <f t="shared" si="281"/>
        <v>0</v>
      </c>
      <c r="AJ1843">
        <f t="shared" si="282"/>
        <v>0</v>
      </c>
      <c r="AK1843">
        <f t="shared" si="283"/>
        <v>0</v>
      </c>
      <c r="AL1843">
        <f t="shared" si="284"/>
        <v>0</v>
      </c>
      <c r="AM1843">
        <f t="shared" si="285"/>
        <v>0</v>
      </c>
      <c r="AN1843">
        <f t="shared" si="286"/>
        <v>0</v>
      </c>
      <c r="AO1843">
        <f t="shared" si="287"/>
        <v>0</v>
      </c>
      <c r="AP1843">
        <f t="shared" si="288"/>
        <v>0</v>
      </c>
      <c r="AQ1843">
        <f t="shared" si="289"/>
        <v>0</v>
      </c>
      <c r="AR1843" t="s">
        <v>11849</v>
      </c>
      <c r="AS1843">
        <v>231125</v>
      </c>
      <c r="AT1843">
        <v>403789</v>
      </c>
      <c r="AU1843" t="s">
        <v>54</v>
      </c>
      <c r="AV1843">
        <v>0</v>
      </c>
      <c r="AW1843">
        <v>4</v>
      </c>
      <c r="AX1843">
        <v>0</v>
      </c>
      <c r="AY1843">
        <v>2</v>
      </c>
      <c r="AZ1843" t="s">
        <v>5027</v>
      </c>
      <c r="BA1843" t="s">
        <v>5028</v>
      </c>
      <c r="BB1843">
        <v>266832</v>
      </c>
      <c r="BC1843" t="s">
        <v>5029</v>
      </c>
      <c r="BD1843" t="s">
        <v>182</v>
      </c>
      <c r="BE1843" t="s">
        <v>183</v>
      </c>
      <c r="BF1843">
        <v>30454</v>
      </c>
      <c r="BG1843" t="s">
        <v>75</v>
      </c>
      <c r="BH1843" t="s">
        <v>76</v>
      </c>
      <c r="BI1843" t="s">
        <v>77</v>
      </c>
      <c r="BJ1843" t="s">
        <v>78</v>
      </c>
    </row>
    <row r="1844" spans="1:62" x14ac:dyDescent="0.25">
      <c r="A1844">
        <v>302470</v>
      </c>
      <c r="B1844">
        <v>1209512</v>
      </c>
      <c r="C1844" t="s">
        <v>51</v>
      </c>
      <c r="D1844">
        <v>431046</v>
      </c>
      <c r="E1844" t="s">
        <v>52</v>
      </c>
      <c r="F1844" t="s">
        <v>53</v>
      </c>
      <c r="G1844">
        <v>3</v>
      </c>
      <c r="H1844">
        <v>110</v>
      </c>
      <c r="I1844">
        <v>73</v>
      </c>
      <c r="J1844">
        <v>10</v>
      </c>
      <c r="K1844" t="s">
        <v>2628</v>
      </c>
      <c r="L1844" t="s">
        <v>2629</v>
      </c>
      <c r="M1844" t="s">
        <v>2630</v>
      </c>
      <c r="N1844">
        <v>4966846</v>
      </c>
      <c r="O1844">
        <v>1</v>
      </c>
      <c r="P1844" t="s">
        <v>56</v>
      </c>
      <c r="Q1844">
        <v>1</v>
      </c>
      <c r="R1844" t="s">
        <v>57</v>
      </c>
      <c r="S1844" t="s">
        <v>5003</v>
      </c>
      <c r="T1844" t="s">
        <v>54</v>
      </c>
      <c r="U1844" t="b">
        <v>1</v>
      </c>
      <c r="V1844" t="s">
        <v>54</v>
      </c>
      <c r="W1844" t="s">
        <v>2020</v>
      </c>
      <c r="X1844" t="s">
        <v>54</v>
      </c>
      <c r="Y1844" t="s">
        <v>62</v>
      </c>
      <c r="Z1844" t="s">
        <v>54</v>
      </c>
      <c r="AA1844" t="s">
        <v>54</v>
      </c>
      <c r="AB1844" t="s">
        <v>54</v>
      </c>
      <c r="AC1844" t="s">
        <v>54</v>
      </c>
      <c r="AD1844">
        <v>0</v>
      </c>
      <c r="AE1844" t="s">
        <v>5030</v>
      </c>
      <c r="AF1844">
        <v>1</v>
      </c>
      <c r="AG1844">
        <v>162281894</v>
      </c>
      <c r="AH1844">
        <f t="shared" si="280"/>
        <v>0</v>
      </c>
      <c r="AI1844">
        <f t="shared" si="281"/>
        <v>0</v>
      </c>
      <c r="AJ1844">
        <f t="shared" si="282"/>
        <v>0</v>
      </c>
      <c r="AK1844">
        <f t="shared" si="283"/>
        <v>0</v>
      </c>
      <c r="AL1844">
        <f t="shared" si="284"/>
        <v>0</v>
      </c>
      <c r="AM1844">
        <f t="shared" si="285"/>
        <v>0</v>
      </c>
      <c r="AN1844">
        <f t="shared" si="286"/>
        <v>0</v>
      </c>
      <c r="AO1844">
        <f t="shared" si="287"/>
        <v>0</v>
      </c>
      <c r="AP1844">
        <f t="shared" si="288"/>
        <v>0</v>
      </c>
      <c r="AQ1844">
        <f t="shared" si="289"/>
        <v>0</v>
      </c>
      <c r="AR1844" t="s">
        <v>11850</v>
      </c>
      <c r="AS1844">
        <v>231065</v>
      </c>
      <c r="AT1844">
        <v>403729</v>
      </c>
      <c r="AU1844" t="s">
        <v>54</v>
      </c>
      <c r="AV1844">
        <v>0</v>
      </c>
      <c r="AW1844">
        <v>0</v>
      </c>
      <c r="AX1844">
        <v>0</v>
      </c>
      <c r="AY1844">
        <v>2</v>
      </c>
      <c r="AZ1844" t="s">
        <v>5031</v>
      </c>
      <c r="BA1844" t="s">
        <v>5032</v>
      </c>
      <c r="BB1844">
        <v>67663</v>
      </c>
      <c r="BC1844" t="s">
        <v>5033</v>
      </c>
      <c r="BD1844" t="s">
        <v>182</v>
      </c>
      <c r="BE1844" t="s">
        <v>187</v>
      </c>
      <c r="BF1844">
        <v>30453</v>
      </c>
      <c r="BG1844" t="s">
        <v>75</v>
      </c>
      <c r="BH1844" t="s">
        <v>76</v>
      </c>
      <c r="BI1844" t="s">
        <v>77</v>
      </c>
      <c r="BJ1844" t="s">
        <v>78</v>
      </c>
    </row>
    <row r="1845" spans="1:62" x14ac:dyDescent="0.25">
      <c r="A1845">
        <v>302470</v>
      </c>
      <c r="B1845">
        <v>1209512</v>
      </c>
      <c r="C1845" t="s">
        <v>51</v>
      </c>
      <c r="D1845">
        <v>431046</v>
      </c>
      <c r="E1845" t="s">
        <v>52</v>
      </c>
      <c r="F1845" t="s">
        <v>53</v>
      </c>
      <c r="G1845">
        <v>3</v>
      </c>
      <c r="H1845">
        <v>110</v>
      </c>
      <c r="I1845">
        <v>73</v>
      </c>
      <c r="J1845">
        <v>10</v>
      </c>
      <c r="K1845" t="s">
        <v>2628</v>
      </c>
      <c r="L1845" t="s">
        <v>2629</v>
      </c>
      <c r="M1845" t="s">
        <v>2630</v>
      </c>
      <c r="N1845">
        <v>4966846</v>
      </c>
      <c r="O1845">
        <v>1</v>
      </c>
      <c r="P1845" t="s">
        <v>56</v>
      </c>
      <c r="Q1845">
        <v>1</v>
      </c>
      <c r="R1845" t="s">
        <v>57</v>
      </c>
      <c r="S1845" t="s">
        <v>5003</v>
      </c>
      <c r="T1845" t="s">
        <v>54</v>
      </c>
      <c r="U1845" t="b">
        <v>1</v>
      </c>
      <c r="V1845" t="s">
        <v>54</v>
      </c>
      <c r="W1845" t="s">
        <v>2020</v>
      </c>
      <c r="X1845" t="s">
        <v>54</v>
      </c>
      <c r="Y1845" t="s">
        <v>62</v>
      </c>
      <c r="Z1845" t="s">
        <v>54</v>
      </c>
      <c r="AA1845" t="s">
        <v>54</v>
      </c>
      <c r="AB1845" t="s">
        <v>54</v>
      </c>
      <c r="AC1845" t="s">
        <v>54</v>
      </c>
      <c r="AD1845">
        <v>0</v>
      </c>
      <c r="AE1845" t="s">
        <v>2982</v>
      </c>
      <c r="AF1845">
        <v>1</v>
      </c>
      <c r="AG1845">
        <v>162282018</v>
      </c>
      <c r="AH1845">
        <f t="shared" si="280"/>
        <v>0</v>
      </c>
      <c r="AI1845">
        <f t="shared" si="281"/>
        <v>0</v>
      </c>
      <c r="AJ1845">
        <f t="shared" si="282"/>
        <v>0</v>
      </c>
      <c r="AK1845">
        <f t="shared" si="283"/>
        <v>0</v>
      </c>
      <c r="AL1845">
        <f t="shared" si="284"/>
        <v>0</v>
      </c>
      <c r="AM1845">
        <f t="shared" si="285"/>
        <v>0</v>
      </c>
      <c r="AN1845">
        <f t="shared" si="286"/>
        <v>0</v>
      </c>
      <c r="AO1845">
        <f t="shared" si="287"/>
        <v>0</v>
      </c>
      <c r="AP1845">
        <f t="shared" si="288"/>
        <v>0</v>
      </c>
      <c r="AQ1845">
        <f t="shared" si="289"/>
        <v>0</v>
      </c>
      <c r="AR1845" t="s">
        <v>11851</v>
      </c>
      <c r="AS1845">
        <v>231108</v>
      </c>
      <c r="AT1845">
        <v>403772</v>
      </c>
      <c r="AU1845" t="s">
        <v>54</v>
      </c>
      <c r="AV1845">
        <v>0</v>
      </c>
      <c r="AW1845">
        <v>0</v>
      </c>
      <c r="AX1845">
        <v>0</v>
      </c>
      <c r="AY1845">
        <v>1</v>
      </c>
      <c r="AZ1845" t="s">
        <v>5034</v>
      </c>
      <c r="BA1845" t="s">
        <v>54</v>
      </c>
      <c r="BB1845">
        <v>19695</v>
      </c>
      <c r="BC1845" t="s">
        <v>5035</v>
      </c>
      <c r="BD1845" t="s">
        <v>118</v>
      </c>
      <c r="BE1845" t="s">
        <v>119</v>
      </c>
      <c r="BF1845">
        <v>30267</v>
      </c>
      <c r="BG1845" t="s">
        <v>75</v>
      </c>
      <c r="BH1845" t="s">
        <v>76</v>
      </c>
      <c r="BI1845" t="s">
        <v>77</v>
      </c>
      <c r="BJ1845" t="s">
        <v>78</v>
      </c>
    </row>
    <row r="1846" spans="1:62" x14ac:dyDescent="0.25">
      <c r="A1846">
        <v>302472</v>
      </c>
      <c r="B1846">
        <v>1209512</v>
      </c>
      <c r="C1846" t="s">
        <v>51</v>
      </c>
      <c r="D1846">
        <v>431046</v>
      </c>
      <c r="E1846" t="s">
        <v>52</v>
      </c>
      <c r="F1846" t="s">
        <v>53</v>
      </c>
      <c r="G1846">
        <v>3</v>
      </c>
      <c r="H1846">
        <v>110</v>
      </c>
      <c r="I1846">
        <v>73</v>
      </c>
      <c r="J1846">
        <v>11</v>
      </c>
      <c r="K1846" t="s">
        <v>2628</v>
      </c>
      <c r="L1846" t="s">
        <v>2629</v>
      </c>
      <c r="M1846" t="s">
        <v>2630</v>
      </c>
      <c r="N1846">
        <v>4975776</v>
      </c>
      <c r="O1846">
        <v>1</v>
      </c>
      <c r="P1846" t="s">
        <v>56</v>
      </c>
      <c r="Q1846">
        <v>1</v>
      </c>
      <c r="R1846" t="s">
        <v>57</v>
      </c>
      <c r="S1846" t="s">
        <v>5036</v>
      </c>
      <c r="T1846" t="s">
        <v>5037</v>
      </c>
      <c r="U1846" t="b">
        <v>0</v>
      </c>
      <c r="V1846" t="s">
        <v>5038</v>
      </c>
      <c r="W1846" t="s">
        <v>2020</v>
      </c>
      <c r="X1846" t="s">
        <v>54</v>
      </c>
      <c r="Y1846" t="s">
        <v>62</v>
      </c>
      <c r="Z1846" t="s">
        <v>54</v>
      </c>
      <c r="AA1846" t="s">
        <v>54</v>
      </c>
      <c r="AB1846" t="s">
        <v>54</v>
      </c>
      <c r="AC1846" t="s">
        <v>54</v>
      </c>
      <c r="AD1846">
        <v>1</v>
      </c>
      <c r="AE1846" t="s">
        <v>69</v>
      </c>
      <c r="AF1846">
        <v>1</v>
      </c>
      <c r="AG1846">
        <v>162280743</v>
      </c>
      <c r="AH1846">
        <f t="shared" si="280"/>
        <v>0</v>
      </c>
      <c r="AI1846">
        <f t="shared" si="281"/>
        <v>0</v>
      </c>
      <c r="AJ1846">
        <f t="shared" si="282"/>
        <v>0</v>
      </c>
      <c r="AK1846">
        <f t="shared" si="283"/>
        <v>0</v>
      </c>
      <c r="AL1846">
        <f t="shared" si="284"/>
        <v>0</v>
      </c>
      <c r="AM1846">
        <f t="shared" si="285"/>
        <v>0</v>
      </c>
      <c r="AN1846">
        <f t="shared" si="286"/>
        <v>0</v>
      </c>
      <c r="AO1846">
        <f t="shared" si="287"/>
        <v>0</v>
      </c>
      <c r="AP1846">
        <f t="shared" si="288"/>
        <v>0</v>
      </c>
      <c r="AQ1846">
        <f t="shared" si="289"/>
        <v>0</v>
      </c>
      <c r="AR1846" t="s">
        <v>11838</v>
      </c>
      <c r="AS1846">
        <v>231145</v>
      </c>
      <c r="AT1846">
        <v>403809</v>
      </c>
      <c r="AU1846" t="s">
        <v>54</v>
      </c>
      <c r="AV1846">
        <v>0</v>
      </c>
      <c r="AW1846">
        <v>0</v>
      </c>
      <c r="AX1846">
        <v>0</v>
      </c>
      <c r="AY1846">
        <v>1</v>
      </c>
      <c r="AZ1846" t="s">
        <v>5042</v>
      </c>
      <c r="BA1846" t="s">
        <v>5043</v>
      </c>
      <c r="BB1846">
        <v>91364</v>
      </c>
      <c r="BC1846" t="s">
        <v>5044</v>
      </c>
      <c r="BD1846" t="s">
        <v>73</v>
      </c>
      <c r="BE1846" t="s">
        <v>74</v>
      </c>
      <c r="BF1846">
        <v>107857</v>
      </c>
      <c r="BG1846" t="s">
        <v>75</v>
      </c>
      <c r="BH1846" t="s">
        <v>76</v>
      </c>
      <c r="BI1846" t="s">
        <v>77</v>
      </c>
      <c r="BJ1846" t="s">
        <v>78</v>
      </c>
    </row>
    <row r="1847" spans="1:62" x14ac:dyDescent="0.25">
      <c r="A1847">
        <v>302472</v>
      </c>
      <c r="B1847">
        <v>1209512</v>
      </c>
      <c r="C1847" t="s">
        <v>51</v>
      </c>
      <c r="D1847">
        <v>431046</v>
      </c>
      <c r="E1847" t="s">
        <v>52</v>
      </c>
      <c r="F1847" t="s">
        <v>53</v>
      </c>
      <c r="G1847">
        <v>3</v>
      </c>
      <c r="H1847">
        <v>110</v>
      </c>
      <c r="I1847">
        <v>73</v>
      </c>
      <c r="J1847">
        <v>11</v>
      </c>
      <c r="K1847" t="s">
        <v>2628</v>
      </c>
      <c r="L1847" t="s">
        <v>2629</v>
      </c>
      <c r="M1847" t="s">
        <v>2630</v>
      </c>
      <c r="N1847">
        <v>4975776</v>
      </c>
      <c r="O1847">
        <v>1</v>
      </c>
      <c r="P1847" t="s">
        <v>56</v>
      </c>
      <c r="Q1847">
        <v>1</v>
      </c>
      <c r="R1847" t="s">
        <v>57</v>
      </c>
      <c r="S1847" t="s">
        <v>5036</v>
      </c>
      <c r="T1847" t="s">
        <v>5037</v>
      </c>
      <c r="U1847" t="b">
        <v>0</v>
      </c>
      <c r="V1847" t="s">
        <v>5038</v>
      </c>
      <c r="W1847" t="s">
        <v>2020</v>
      </c>
      <c r="X1847" t="s">
        <v>54</v>
      </c>
      <c r="Y1847" t="s">
        <v>62</v>
      </c>
      <c r="Z1847" t="s">
        <v>54</v>
      </c>
      <c r="AA1847" t="s">
        <v>54</v>
      </c>
      <c r="AB1847" t="s">
        <v>54</v>
      </c>
      <c r="AC1847" t="s">
        <v>54</v>
      </c>
      <c r="AD1847">
        <v>1</v>
      </c>
      <c r="AE1847" t="s">
        <v>79</v>
      </c>
      <c r="AF1847">
        <v>1</v>
      </c>
      <c r="AG1847">
        <v>162280817</v>
      </c>
      <c r="AH1847">
        <f t="shared" si="280"/>
        <v>0</v>
      </c>
      <c r="AI1847">
        <f t="shared" si="281"/>
        <v>0</v>
      </c>
      <c r="AJ1847">
        <f t="shared" si="282"/>
        <v>0</v>
      </c>
      <c r="AK1847">
        <f t="shared" si="283"/>
        <v>0</v>
      </c>
      <c r="AL1847">
        <f t="shared" si="284"/>
        <v>0</v>
      </c>
      <c r="AM1847">
        <f t="shared" si="285"/>
        <v>0</v>
      </c>
      <c r="AN1847">
        <f t="shared" si="286"/>
        <v>0</v>
      </c>
      <c r="AO1847">
        <f t="shared" si="287"/>
        <v>0</v>
      </c>
      <c r="AP1847">
        <f t="shared" si="288"/>
        <v>0</v>
      </c>
      <c r="AQ1847">
        <f t="shared" si="289"/>
        <v>0</v>
      </c>
      <c r="AR1847" t="s">
        <v>11839</v>
      </c>
      <c r="AS1847">
        <v>231086</v>
      </c>
      <c r="AT1847">
        <v>403750</v>
      </c>
      <c r="AU1847" t="s">
        <v>54</v>
      </c>
      <c r="AV1847">
        <v>0</v>
      </c>
      <c r="AW1847">
        <v>0</v>
      </c>
      <c r="AX1847">
        <v>0</v>
      </c>
      <c r="AY1847">
        <v>1</v>
      </c>
      <c r="AZ1847" t="s">
        <v>5045</v>
      </c>
      <c r="BA1847" t="s">
        <v>5046</v>
      </c>
      <c r="BB1847">
        <v>52050</v>
      </c>
      <c r="BC1847" t="s">
        <v>5047</v>
      </c>
      <c r="BD1847" t="s">
        <v>67</v>
      </c>
      <c r="BE1847" t="s">
        <v>68</v>
      </c>
      <c r="BF1847">
        <v>30310</v>
      </c>
      <c r="BG1847" t="s">
        <v>75</v>
      </c>
      <c r="BH1847" t="s">
        <v>76</v>
      </c>
      <c r="BI1847" t="s">
        <v>77</v>
      </c>
      <c r="BJ1847" t="s">
        <v>78</v>
      </c>
    </row>
    <row r="1848" spans="1:62" x14ac:dyDescent="0.25">
      <c r="A1848">
        <v>302472</v>
      </c>
      <c r="B1848">
        <v>1209512</v>
      </c>
      <c r="C1848" t="s">
        <v>51</v>
      </c>
      <c r="D1848">
        <v>431046</v>
      </c>
      <c r="E1848" t="s">
        <v>52</v>
      </c>
      <c r="F1848" t="s">
        <v>53</v>
      </c>
      <c r="G1848">
        <v>3</v>
      </c>
      <c r="H1848">
        <v>110</v>
      </c>
      <c r="I1848">
        <v>73</v>
      </c>
      <c r="J1848">
        <v>11</v>
      </c>
      <c r="K1848" t="s">
        <v>2628</v>
      </c>
      <c r="L1848" t="s">
        <v>2629</v>
      </c>
      <c r="M1848" t="s">
        <v>2630</v>
      </c>
      <c r="N1848">
        <v>4975776</v>
      </c>
      <c r="O1848">
        <v>1</v>
      </c>
      <c r="P1848" t="s">
        <v>56</v>
      </c>
      <c r="Q1848">
        <v>1</v>
      </c>
      <c r="R1848" t="s">
        <v>57</v>
      </c>
      <c r="S1848" t="s">
        <v>5036</v>
      </c>
      <c r="T1848" t="s">
        <v>5037</v>
      </c>
      <c r="U1848" t="b">
        <v>0</v>
      </c>
      <c r="V1848" t="s">
        <v>5038</v>
      </c>
      <c r="W1848" t="s">
        <v>2020</v>
      </c>
      <c r="X1848" t="s">
        <v>54</v>
      </c>
      <c r="Y1848" t="s">
        <v>62</v>
      </c>
      <c r="Z1848" t="s">
        <v>54</v>
      </c>
      <c r="AA1848" t="s">
        <v>54</v>
      </c>
      <c r="AB1848" t="s">
        <v>54</v>
      </c>
      <c r="AC1848" t="s">
        <v>54</v>
      </c>
      <c r="AD1848">
        <v>1</v>
      </c>
      <c r="AE1848" t="s">
        <v>83</v>
      </c>
      <c r="AF1848">
        <v>1</v>
      </c>
      <c r="AG1848">
        <v>162280859</v>
      </c>
      <c r="AH1848">
        <f t="shared" si="280"/>
        <v>0</v>
      </c>
      <c r="AI1848">
        <f t="shared" si="281"/>
        <v>0</v>
      </c>
      <c r="AJ1848">
        <f t="shared" si="282"/>
        <v>0</v>
      </c>
      <c r="AK1848">
        <f t="shared" si="283"/>
        <v>0</v>
      </c>
      <c r="AL1848">
        <f t="shared" si="284"/>
        <v>0</v>
      </c>
      <c r="AM1848">
        <f t="shared" si="285"/>
        <v>0</v>
      </c>
      <c r="AN1848">
        <f t="shared" si="286"/>
        <v>0</v>
      </c>
      <c r="AO1848">
        <f t="shared" si="287"/>
        <v>0</v>
      </c>
      <c r="AP1848">
        <f t="shared" si="288"/>
        <v>0</v>
      </c>
      <c r="AQ1848">
        <f t="shared" si="289"/>
        <v>0</v>
      </c>
      <c r="AR1848" t="s">
        <v>11840</v>
      </c>
      <c r="AS1848">
        <v>231161</v>
      </c>
      <c r="AT1848">
        <v>403825</v>
      </c>
      <c r="AU1848" t="s">
        <v>54</v>
      </c>
      <c r="AV1848">
        <v>0</v>
      </c>
      <c r="AW1848">
        <v>0</v>
      </c>
      <c r="AX1848">
        <v>0</v>
      </c>
      <c r="AY1848">
        <v>1</v>
      </c>
      <c r="AZ1848" t="s">
        <v>5048</v>
      </c>
      <c r="BA1848" t="s">
        <v>5049</v>
      </c>
      <c r="BB1848">
        <v>112410</v>
      </c>
      <c r="BC1848" t="s">
        <v>5050</v>
      </c>
      <c r="BD1848" t="s">
        <v>73</v>
      </c>
      <c r="BE1848" t="s">
        <v>74</v>
      </c>
      <c r="BF1848">
        <v>107857</v>
      </c>
      <c r="BG1848" t="s">
        <v>75</v>
      </c>
      <c r="BH1848" t="s">
        <v>76</v>
      </c>
      <c r="BI1848" t="s">
        <v>77</v>
      </c>
      <c r="BJ1848" t="s">
        <v>78</v>
      </c>
    </row>
    <row r="1849" spans="1:62" x14ac:dyDescent="0.25">
      <c r="A1849">
        <v>302472</v>
      </c>
      <c r="B1849">
        <v>1209512</v>
      </c>
      <c r="C1849" t="s">
        <v>51</v>
      </c>
      <c r="D1849">
        <v>431046</v>
      </c>
      <c r="E1849" t="s">
        <v>52</v>
      </c>
      <c r="F1849" t="s">
        <v>53</v>
      </c>
      <c r="G1849">
        <v>3</v>
      </c>
      <c r="H1849">
        <v>110</v>
      </c>
      <c r="I1849">
        <v>73</v>
      </c>
      <c r="J1849">
        <v>11</v>
      </c>
      <c r="K1849" t="s">
        <v>2628</v>
      </c>
      <c r="L1849" t="s">
        <v>2629</v>
      </c>
      <c r="M1849" t="s">
        <v>2630</v>
      </c>
      <c r="N1849">
        <v>4975776</v>
      </c>
      <c r="O1849">
        <v>1</v>
      </c>
      <c r="P1849" t="s">
        <v>56</v>
      </c>
      <c r="Q1849">
        <v>1</v>
      </c>
      <c r="R1849" t="s">
        <v>57</v>
      </c>
      <c r="S1849" t="s">
        <v>5036</v>
      </c>
      <c r="T1849" t="s">
        <v>5037</v>
      </c>
      <c r="U1849" t="b">
        <v>0</v>
      </c>
      <c r="V1849" t="s">
        <v>5038</v>
      </c>
      <c r="W1849" t="s">
        <v>2020</v>
      </c>
      <c r="X1849" t="s">
        <v>54</v>
      </c>
      <c r="Y1849" t="s">
        <v>62</v>
      </c>
      <c r="Z1849" t="s">
        <v>54</v>
      </c>
      <c r="AA1849" t="s">
        <v>54</v>
      </c>
      <c r="AB1849" t="s">
        <v>54</v>
      </c>
      <c r="AC1849" t="s">
        <v>54</v>
      </c>
      <c r="AD1849">
        <v>0</v>
      </c>
      <c r="AE1849" t="s">
        <v>308</v>
      </c>
      <c r="AF1849">
        <v>1</v>
      </c>
      <c r="AG1849">
        <v>162280977</v>
      </c>
      <c r="AH1849">
        <f t="shared" si="280"/>
        <v>0</v>
      </c>
      <c r="AI1849">
        <f t="shared" si="281"/>
        <v>0</v>
      </c>
      <c r="AJ1849">
        <f t="shared" si="282"/>
        <v>0</v>
      </c>
      <c r="AK1849">
        <f t="shared" si="283"/>
        <v>0</v>
      </c>
      <c r="AL1849">
        <f t="shared" si="284"/>
        <v>0</v>
      </c>
      <c r="AM1849">
        <f t="shared" si="285"/>
        <v>0</v>
      </c>
      <c r="AN1849">
        <f t="shared" si="286"/>
        <v>0</v>
      </c>
      <c r="AO1849">
        <f t="shared" si="287"/>
        <v>0</v>
      </c>
      <c r="AP1849">
        <f t="shared" si="288"/>
        <v>0</v>
      </c>
      <c r="AQ1849">
        <f t="shared" si="289"/>
        <v>0</v>
      </c>
      <c r="AR1849" t="s">
        <v>11843</v>
      </c>
      <c r="AS1849">
        <v>231165</v>
      </c>
      <c r="AT1849">
        <v>403829</v>
      </c>
      <c r="AU1849" t="s">
        <v>54</v>
      </c>
      <c r="AV1849">
        <v>0</v>
      </c>
      <c r="AW1849">
        <v>0</v>
      </c>
      <c r="AX1849">
        <v>0</v>
      </c>
      <c r="AY1849">
        <v>2</v>
      </c>
      <c r="AZ1849" t="s">
        <v>5051</v>
      </c>
      <c r="BA1849" t="s">
        <v>5052</v>
      </c>
      <c r="BB1849">
        <v>71339</v>
      </c>
      <c r="BC1849" t="s">
        <v>5053</v>
      </c>
      <c r="BD1849" t="s">
        <v>112</v>
      </c>
      <c r="BE1849" t="s">
        <v>113</v>
      </c>
      <c r="BF1849">
        <v>108187</v>
      </c>
      <c r="BG1849" t="s">
        <v>75</v>
      </c>
      <c r="BH1849" t="s">
        <v>76</v>
      </c>
      <c r="BI1849" t="s">
        <v>77</v>
      </c>
      <c r="BJ1849" t="s">
        <v>78</v>
      </c>
    </row>
    <row r="1850" spans="1:62" x14ac:dyDescent="0.25">
      <c r="A1850">
        <v>302472</v>
      </c>
      <c r="B1850">
        <v>1209512</v>
      </c>
      <c r="C1850" t="s">
        <v>51</v>
      </c>
      <c r="D1850">
        <v>431046</v>
      </c>
      <c r="E1850" t="s">
        <v>52</v>
      </c>
      <c r="F1850" t="s">
        <v>53</v>
      </c>
      <c r="G1850">
        <v>3</v>
      </c>
      <c r="H1850">
        <v>110</v>
      </c>
      <c r="I1850">
        <v>73</v>
      </c>
      <c r="J1850">
        <v>11</v>
      </c>
      <c r="K1850" t="s">
        <v>2628</v>
      </c>
      <c r="L1850" t="s">
        <v>2629</v>
      </c>
      <c r="M1850" t="s">
        <v>2630</v>
      </c>
      <c r="N1850">
        <v>4975776</v>
      </c>
      <c r="O1850">
        <v>1</v>
      </c>
      <c r="P1850" t="s">
        <v>56</v>
      </c>
      <c r="Q1850">
        <v>1</v>
      </c>
      <c r="R1850" t="s">
        <v>57</v>
      </c>
      <c r="S1850" t="s">
        <v>5036</v>
      </c>
      <c r="T1850" t="s">
        <v>5037</v>
      </c>
      <c r="U1850" t="b">
        <v>0</v>
      </c>
      <c r="V1850" t="s">
        <v>5038</v>
      </c>
      <c r="W1850" t="s">
        <v>2020</v>
      </c>
      <c r="X1850" t="s">
        <v>54</v>
      </c>
      <c r="Y1850" t="s">
        <v>62</v>
      </c>
      <c r="Z1850" t="s">
        <v>54</v>
      </c>
      <c r="AA1850" t="s">
        <v>54</v>
      </c>
      <c r="AB1850" t="s">
        <v>54</v>
      </c>
      <c r="AC1850" t="s">
        <v>54</v>
      </c>
      <c r="AD1850">
        <v>1</v>
      </c>
      <c r="AE1850" t="s">
        <v>114</v>
      </c>
      <c r="AF1850">
        <v>1</v>
      </c>
      <c r="AG1850">
        <v>162281126</v>
      </c>
      <c r="AH1850">
        <f t="shared" si="280"/>
        <v>0</v>
      </c>
      <c r="AI1850">
        <f t="shared" si="281"/>
        <v>0</v>
      </c>
      <c r="AJ1850">
        <f t="shared" si="282"/>
        <v>0</v>
      </c>
      <c r="AK1850">
        <f t="shared" si="283"/>
        <v>0</v>
      </c>
      <c r="AL1850">
        <f t="shared" si="284"/>
        <v>0</v>
      </c>
      <c r="AM1850">
        <f t="shared" si="285"/>
        <v>0</v>
      </c>
      <c r="AN1850">
        <f t="shared" si="286"/>
        <v>0</v>
      </c>
      <c r="AO1850">
        <f t="shared" si="287"/>
        <v>0</v>
      </c>
      <c r="AP1850">
        <f t="shared" si="288"/>
        <v>0</v>
      </c>
      <c r="AQ1850">
        <f t="shared" si="289"/>
        <v>0</v>
      </c>
      <c r="AR1850" t="s">
        <v>11844</v>
      </c>
      <c r="AS1850">
        <v>231105</v>
      </c>
      <c r="AT1850">
        <v>403769</v>
      </c>
      <c r="AU1850" t="s">
        <v>54</v>
      </c>
      <c r="AV1850">
        <v>0</v>
      </c>
      <c r="AW1850">
        <v>0</v>
      </c>
      <c r="AX1850">
        <v>0</v>
      </c>
      <c r="AY1850">
        <v>1</v>
      </c>
      <c r="AZ1850" t="s">
        <v>5054</v>
      </c>
      <c r="BA1850" t="s">
        <v>5055</v>
      </c>
      <c r="BB1850">
        <v>133075</v>
      </c>
      <c r="BC1850" t="s">
        <v>5056</v>
      </c>
      <c r="BD1850" t="s">
        <v>118</v>
      </c>
      <c r="BE1850" t="s">
        <v>119</v>
      </c>
      <c r="BF1850">
        <v>30267</v>
      </c>
      <c r="BG1850" t="s">
        <v>75</v>
      </c>
      <c r="BH1850" t="s">
        <v>76</v>
      </c>
      <c r="BI1850" t="s">
        <v>77</v>
      </c>
      <c r="BJ1850" t="s">
        <v>78</v>
      </c>
    </row>
    <row r="1851" spans="1:62" x14ac:dyDescent="0.25">
      <c r="A1851">
        <v>302472</v>
      </c>
      <c r="B1851">
        <v>1209512</v>
      </c>
      <c r="C1851" t="s">
        <v>51</v>
      </c>
      <c r="D1851">
        <v>431046</v>
      </c>
      <c r="E1851" t="s">
        <v>52</v>
      </c>
      <c r="F1851" t="s">
        <v>53</v>
      </c>
      <c r="G1851">
        <v>3</v>
      </c>
      <c r="H1851">
        <v>110</v>
      </c>
      <c r="I1851">
        <v>73</v>
      </c>
      <c r="J1851">
        <v>11</v>
      </c>
      <c r="K1851" t="s">
        <v>2628</v>
      </c>
      <c r="L1851" t="s">
        <v>2629</v>
      </c>
      <c r="M1851" t="s">
        <v>2630</v>
      </c>
      <c r="N1851">
        <v>4975776</v>
      </c>
      <c r="O1851">
        <v>1</v>
      </c>
      <c r="P1851" t="s">
        <v>56</v>
      </c>
      <c r="Q1851">
        <v>1</v>
      </c>
      <c r="R1851" t="s">
        <v>57</v>
      </c>
      <c r="S1851" t="s">
        <v>5036</v>
      </c>
      <c r="T1851" t="s">
        <v>5037</v>
      </c>
      <c r="U1851" t="b">
        <v>0</v>
      </c>
      <c r="V1851" t="s">
        <v>5038</v>
      </c>
      <c r="W1851" t="s">
        <v>2020</v>
      </c>
      <c r="X1851" t="s">
        <v>54</v>
      </c>
      <c r="Y1851" t="s">
        <v>62</v>
      </c>
      <c r="Z1851" t="s">
        <v>54</v>
      </c>
      <c r="AA1851" t="s">
        <v>54</v>
      </c>
      <c r="AB1851" t="s">
        <v>54</v>
      </c>
      <c r="AC1851" t="s">
        <v>54</v>
      </c>
      <c r="AD1851">
        <v>1</v>
      </c>
      <c r="AE1851" t="s">
        <v>173</v>
      </c>
      <c r="AF1851">
        <v>1</v>
      </c>
      <c r="AG1851">
        <v>162281235</v>
      </c>
      <c r="AH1851">
        <f t="shared" si="280"/>
        <v>0</v>
      </c>
      <c r="AI1851">
        <f t="shared" si="281"/>
        <v>0</v>
      </c>
      <c r="AJ1851">
        <f t="shared" si="282"/>
        <v>0</v>
      </c>
      <c r="AK1851">
        <f t="shared" si="283"/>
        <v>0</v>
      </c>
      <c r="AL1851">
        <f t="shared" si="284"/>
        <v>0</v>
      </c>
      <c r="AM1851">
        <f t="shared" si="285"/>
        <v>0</v>
      </c>
      <c r="AN1851">
        <f t="shared" si="286"/>
        <v>0</v>
      </c>
      <c r="AO1851">
        <f t="shared" si="287"/>
        <v>0</v>
      </c>
      <c r="AP1851">
        <f t="shared" si="288"/>
        <v>0</v>
      </c>
      <c r="AQ1851">
        <f t="shared" si="289"/>
        <v>0</v>
      </c>
      <c r="AR1851" t="s">
        <v>11848</v>
      </c>
      <c r="AS1851">
        <v>231150</v>
      </c>
      <c r="AT1851">
        <v>403814</v>
      </c>
      <c r="AU1851" t="s">
        <v>54</v>
      </c>
      <c r="AV1851">
        <v>0</v>
      </c>
      <c r="AW1851">
        <v>0</v>
      </c>
      <c r="AX1851">
        <v>0</v>
      </c>
      <c r="AY1851">
        <v>1</v>
      </c>
      <c r="AZ1851" t="s">
        <v>5057</v>
      </c>
      <c r="BA1851" t="s">
        <v>5058</v>
      </c>
      <c r="BB1851">
        <v>151053</v>
      </c>
      <c r="BC1851" t="s">
        <v>5059</v>
      </c>
      <c r="BD1851" t="s">
        <v>177</v>
      </c>
      <c r="BE1851" t="s">
        <v>74</v>
      </c>
      <c r="BF1851">
        <v>107857</v>
      </c>
      <c r="BG1851" t="s">
        <v>75</v>
      </c>
      <c r="BH1851" t="s">
        <v>76</v>
      </c>
      <c r="BI1851" t="s">
        <v>77</v>
      </c>
      <c r="BJ1851" t="s">
        <v>78</v>
      </c>
    </row>
    <row r="1852" spans="1:62" x14ac:dyDescent="0.25">
      <c r="A1852">
        <v>302472</v>
      </c>
      <c r="B1852">
        <v>1209512</v>
      </c>
      <c r="C1852" t="s">
        <v>51</v>
      </c>
      <c r="D1852">
        <v>431046</v>
      </c>
      <c r="E1852" t="s">
        <v>52</v>
      </c>
      <c r="F1852" t="s">
        <v>53</v>
      </c>
      <c r="G1852">
        <v>3</v>
      </c>
      <c r="H1852">
        <v>110</v>
      </c>
      <c r="I1852">
        <v>73</v>
      </c>
      <c r="J1852">
        <v>11</v>
      </c>
      <c r="K1852" t="s">
        <v>2628</v>
      </c>
      <c r="L1852" t="s">
        <v>2629</v>
      </c>
      <c r="M1852" t="s">
        <v>2630</v>
      </c>
      <c r="N1852">
        <v>4975776</v>
      </c>
      <c r="O1852">
        <v>1</v>
      </c>
      <c r="P1852" t="s">
        <v>56</v>
      </c>
      <c r="Q1852">
        <v>1</v>
      </c>
      <c r="R1852" t="s">
        <v>57</v>
      </c>
      <c r="S1852" t="s">
        <v>5036</v>
      </c>
      <c r="T1852" t="s">
        <v>5037</v>
      </c>
      <c r="U1852" t="b">
        <v>0</v>
      </c>
      <c r="V1852" t="s">
        <v>5038</v>
      </c>
      <c r="W1852" t="s">
        <v>2020</v>
      </c>
      <c r="X1852" t="s">
        <v>54</v>
      </c>
      <c r="Y1852" t="s">
        <v>62</v>
      </c>
      <c r="Z1852" t="s">
        <v>54</v>
      </c>
      <c r="AA1852" t="s">
        <v>54</v>
      </c>
      <c r="AB1852" t="s">
        <v>54</v>
      </c>
      <c r="AC1852" t="s">
        <v>54</v>
      </c>
      <c r="AD1852">
        <v>1</v>
      </c>
      <c r="AE1852" t="s">
        <v>178</v>
      </c>
      <c r="AF1852">
        <v>1</v>
      </c>
      <c r="AG1852">
        <v>162281358</v>
      </c>
      <c r="AH1852">
        <f t="shared" si="280"/>
        <v>0</v>
      </c>
      <c r="AI1852">
        <f t="shared" si="281"/>
        <v>0</v>
      </c>
      <c r="AJ1852">
        <f t="shared" si="282"/>
        <v>0</v>
      </c>
      <c r="AK1852">
        <f t="shared" si="283"/>
        <v>0</v>
      </c>
      <c r="AL1852">
        <f t="shared" si="284"/>
        <v>0</v>
      </c>
      <c r="AM1852">
        <f t="shared" si="285"/>
        <v>0</v>
      </c>
      <c r="AN1852">
        <f t="shared" si="286"/>
        <v>0</v>
      </c>
      <c r="AO1852">
        <f t="shared" si="287"/>
        <v>0</v>
      </c>
      <c r="AP1852">
        <f t="shared" si="288"/>
        <v>0</v>
      </c>
      <c r="AQ1852">
        <f t="shared" si="289"/>
        <v>0</v>
      </c>
      <c r="AR1852" t="s">
        <v>11849</v>
      </c>
      <c r="AS1852">
        <v>231125</v>
      </c>
      <c r="AT1852">
        <v>403789</v>
      </c>
      <c r="AU1852" t="s">
        <v>54</v>
      </c>
      <c r="AV1852">
        <v>0</v>
      </c>
      <c r="AW1852">
        <v>0</v>
      </c>
      <c r="AX1852">
        <v>0</v>
      </c>
      <c r="AY1852">
        <v>1</v>
      </c>
      <c r="AZ1852" t="s">
        <v>5060</v>
      </c>
      <c r="BA1852" t="s">
        <v>5061</v>
      </c>
      <c r="BB1852">
        <v>317985</v>
      </c>
      <c r="BC1852" t="s">
        <v>5062</v>
      </c>
      <c r="BD1852" t="s">
        <v>182</v>
      </c>
      <c r="BE1852" t="s">
        <v>183</v>
      </c>
      <c r="BF1852">
        <v>30454</v>
      </c>
      <c r="BG1852" t="s">
        <v>75</v>
      </c>
      <c r="BH1852" t="s">
        <v>76</v>
      </c>
      <c r="BI1852" t="s">
        <v>77</v>
      </c>
      <c r="BJ1852" t="s">
        <v>78</v>
      </c>
    </row>
    <row r="1853" spans="1:62" x14ac:dyDescent="0.25">
      <c r="A1853">
        <v>302472</v>
      </c>
      <c r="B1853">
        <v>1209512</v>
      </c>
      <c r="C1853" t="s">
        <v>51</v>
      </c>
      <c r="D1853">
        <v>431046</v>
      </c>
      <c r="E1853" t="s">
        <v>52</v>
      </c>
      <c r="F1853" t="s">
        <v>53</v>
      </c>
      <c r="G1853">
        <v>3</v>
      </c>
      <c r="H1853">
        <v>110</v>
      </c>
      <c r="I1853">
        <v>73</v>
      </c>
      <c r="J1853">
        <v>11</v>
      </c>
      <c r="K1853" t="s">
        <v>2628</v>
      </c>
      <c r="L1853" t="s">
        <v>2629</v>
      </c>
      <c r="M1853" t="s">
        <v>2630</v>
      </c>
      <c r="N1853">
        <v>4975776</v>
      </c>
      <c r="O1853">
        <v>1</v>
      </c>
      <c r="P1853" t="s">
        <v>56</v>
      </c>
      <c r="Q1853">
        <v>1</v>
      </c>
      <c r="R1853" t="s">
        <v>57</v>
      </c>
      <c r="S1853" t="s">
        <v>5036</v>
      </c>
      <c r="T1853" t="s">
        <v>5037</v>
      </c>
      <c r="U1853" t="b">
        <v>0</v>
      </c>
      <c r="V1853" t="s">
        <v>5038</v>
      </c>
      <c r="W1853" t="s">
        <v>2020</v>
      </c>
      <c r="X1853" t="s">
        <v>54</v>
      </c>
      <c r="Y1853" t="s">
        <v>62</v>
      </c>
      <c r="Z1853" t="s">
        <v>54</v>
      </c>
      <c r="AA1853" t="s">
        <v>54</v>
      </c>
      <c r="AB1853" t="s">
        <v>54</v>
      </c>
      <c r="AC1853" t="s">
        <v>54</v>
      </c>
      <c r="AD1853">
        <v>1</v>
      </c>
      <c r="AE1853" t="s">
        <v>127</v>
      </c>
      <c r="AF1853">
        <v>1</v>
      </c>
      <c r="AG1853">
        <v>162281627</v>
      </c>
      <c r="AH1853">
        <f t="shared" si="280"/>
        <v>0</v>
      </c>
      <c r="AI1853">
        <f t="shared" si="281"/>
        <v>0</v>
      </c>
      <c r="AJ1853">
        <f t="shared" si="282"/>
        <v>0</v>
      </c>
      <c r="AK1853">
        <f t="shared" si="283"/>
        <v>0</v>
      </c>
      <c r="AL1853">
        <f t="shared" si="284"/>
        <v>0</v>
      </c>
      <c r="AM1853">
        <f t="shared" si="285"/>
        <v>0</v>
      </c>
      <c r="AN1853">
        <f t="shared" si="286"/>
        <v>0</v>
      </c>
      <c r="AO1853">
        <f t="shared" si="287"/>
        <v>0</v>
      </c>
      <c r="AP1853">
        <f t="shared" si="288"/>
        <v>0</v>
      </c>
      <c r="AQ1853">
        <f t="shared" si="289"/>
        <v>0</v>
      </c>
      <c r="AR1853" t="s">
        <v>11850</v>
      </c>
      <c r="AS1853">
        <v>231065</v>
      </c>
      <c r="AT1853">
        <v>403729</v>
      </c>
      <c r="AU1853" t="s">
        <v>54</v>
      </c>
      <c r="AV1853">
        <v>0</v>
      </c>
      <c r="AW1853">
        <v>0</v>
      </c>
      <c r="AX1853">
        <v>0</v>
      </c>
      <c r="AY1853">
        <v>1</v>
      </c>
      <c r="AZ1853" t="s">
        <v>5063</v>
      </c>
      <c r="BA1853" t="s">
        <v>5064</v>
      </c>
      <c r="BB1853">
        <v>85005</v>
      </c>
      <c r="BC1853" t="s">
        <v>5065</v>
      </c>
      <c r="BD1853" t="s">
        <v>182</v>
      </c>
      <c r="BE1853" t="s">
        <v>187</v>
      </c>
      <c r="BF1853">
        <v>30453</v>
      </c>
      <c r="BG1853" t="s">
        <v>75</v>
      </c>
      <c r="BH1853" t="s">
        <v>76</v>
      </c>
      <c r="BI1853" t="s">
        <v>77</v>
      </c>
      <c r="BJ1853" t="s">
        <v>78</v>
      </c>
    </row>
    <row r="1854" spans="1:62" x14ac:dyDescent="0.25">
      <c r="A1854">
        <v>302472</v>
      </c>
      <c r="B1854">
        <v>1209512</v>
      </c>
      <c r="C1854" t="s">
        <v>51</v>
      </c>
      <c r="D1854">
        <v>431046</v>
      </c>
      <c r="E1854" t="s">
        <v>52</v>
      </c>
      <c r="F1854" t="s">
        <v>53</v>
      </c>
      <c r="G1854">
        <v>3</v>
      </c>
      <c r="H1854">
        <v>110</v>
      </c>
      <c r="I1854">
        <v>73</v>
      </c>
      <c r="J1854">
        <v>11</v>
      </c>
      <c r="K1854" t="s">
        <v>2628</v>
      </c>
      <c r="L1854" t="s">
        <v>2629</v>
      </c>
      <c r="M1854" t="s">
        <v>2630</v>
      </c>
      <c r="N1854">
        <v>4975776</v>
      </c>
      <c r="O1854">
        <v>1</v>
      </c>
      <c r="P1854" t="s">
        <v>56</v>
      </c>
      <c r="Q1854">
        <v>1</v>
      </c>
      <c r="R1854" t="s">
        <v>57</v>
      </c>
      <c r="S1854" t="s">
        <v>5036</v>
      </c>
      <c r="T1854" t="s">
        <v>5037</v>
      </c>
      <c r="U1854" t="b">
        <v>0</v>
      </c>
      <c r="V1854" t="s">
        <v>5038</v>
      </c>
      <c r="W1854" t="s">
        <v>2020</v>
      </c>
      <c r="X1854" t="s">
        <v>54</v>
      </c>
      <c r="Y1854" t="s">
        <v>62</v>
      </c>
      <c r="Z1854" t="s">
        <v>54</v>
      </c>
      <c r="AA1854" t="s">
        <v>54</v>
      </c>
      <c r="AB1854" t="s">
        <v>54</v>
      </c>
      <c r="AC1854" t="s">
        <v>54</v>
      </c>
      <c r="AD1854">
        <v>1</v>
      </c>
      <c r="AE1854" t="s">
        <v>188</v>
      </c>
      <c r="AF1854">
        <v>1</v>
      </c>
      <c r="AG1854">
        <v>162281698</v>
      </c>
      <c r="AH1854">
        <f t="shared" si="280"/>
        <v>0</v>
      </c>
      <c r="AI1854">
        <f t="shared" si="281"/>
        <v>0</v>
      </c>
      <c r="AJ1854">
        <f t="shared" si="282"/>
        <v>0</v>
      </c>
      <c r="AK1854">
        <f t="shared" si="283"/>
        <v>0</v>
      </c>
      <c r="AL1854">
        <f t="shared" si="284"/>
        <v>0</v>
      </c>
      <c r="AM1854">
        <f t="shared" si="285"/>
        <v>0</v>
      </c>
      <c r="AN1854">
        <f t="shared" si="286"/>
        <v>0</v>
      </c>
      <c r="AO1854">
        <f t="shared" si="287"/>
        <v>0</v>
      </c>
      <c r="AP1854">
        <f t="shared" si="288"/>
        <v>0</v>
      </c>
      <c r="AQ1854">
        <f t="shared" si="289"/>
        <v>0</v>
      </c>
      <c r="AR1854" t="s">
        <v>11851</v>
      </c>
      <c r="AS1854">
        <v>231108</v>
      </c>
      <c r="AT1854">
        <v>403772</v>
      </c>
      <c r="AU1854" t="s">
        <v>54</v>
      </c>
      <c r="AV1854">
        <v>0</v>
      </c>
      <c r="AW1854">
        <v>0</v>
      </c>
      <c r="AX1854">
        <v>0</v>
      </c>
      <c r="AY1854">
        <v>1</v>
      </c>
      <c r="AZ1854" t="s">
        <v>5066</v>
      </c>
      <c r="BA1854" t="s">
        <v>5067</v>
      </c>
      <c r="BB1854">
        <v>316420</v>
      </c>
      <c r="BC1854" t="s">
        <v>5068</v>
      </c>
      <c r="BD1854" t="s">
        <v>118</v>
      </c>
      <c r="BE1854" t="s">
        <v>119</v>
      </c>
      <c r="BF1854">
        <v>30267</v>
      </c>
      <c r="BG1854" t="s">
        <v>75</v>
      </c>
      <c r="BH1854" t="s">
        <v>76</v>
      </c>
      <c r="BI1854" t="s">
        <v>77</v>
      </c>
      <c r="BJ1854" t="s">
        <v>78</v>
      </c>
    </row>
    <row r="1855" spans="1:62" x14ac:dyDescent="0.25">
      <c r="A1855">
        <v>302473</v>
      </c>
      <c r="B1855">
        <v>1209512</v>
      </c>
      <c r="C1855" t="s">
        <v>51</v>
      </c>
      <c r="D1855">
        <v>431046</v>
      </c>
      <c r="E1855" t="s">
        <v>52</v>
      </c>
      <c r="F1855" t="s">
        <v>53</v>
      </c>
      <c r="G1855">
        <v>3</v>
      </c>
      <c r="H1855">
        <v>110</v>
      </c>
      <c r="I1855">
        <v>73</v>
      </c>
      <c r="J1855">
        <v>5</v>
      </c>
      <c r="K1855" t="s">
        <v>2628</v>
      </c>
      <c r="L1855" t="s">
        <v>2629</v>
      </c>
      <c r="M1855" t="s">
        <v>2630</v>
      </c>
      <c r="N1855">
        <v>4972658</v>
      </c>
      <c r="O1855">
        <v>1</v>
      </c>
      <c r="P1855" t="s">
        <v>56</v>
      </c>
      <c r="Q1855">
        <v>1</v>
      </c>
      <c r="R1855" t="s">
        <v>57</v>
      </c>
      <c r="S1855" t="s">
        <v>5073</v>
      </c>
      <c r="T1855" t="s">
        <v>5074</v>
      </c>
      <c r="U1855" t="b">
        <v>0</v>
      </c>
      <c r="V1855" t="s">
        <v>5075</v>
      </c>
      <c r="W1855" t="s">
        <v>2727</v>
      </c>
      <c r="X1855" t="s">
        <v>54</v>
      </c>
      <c r="Y1855" t="s">
        <v>62</v>
      </c>
      <c r="Z1855" t="s">
        <v>54</v>
      </c>
      <c r="AA1855" t="s">
        <v>54</v>
      </c>
      <c r="AB1855" t="s">
        <v>54</v>
      </c>
      <c r="AC1855" t="s">
        <v>54</v>
      </c>
      <c r="AD1855">
        <v>0</v>
      </c>
      <c r="AE1855" t="s">
        <v>54</v>
      </c>
      <c r="AF1855">
        <v>1</v>
      </c>
      <c r="AG1855">
        <v>162255677</v>
      </c>
      <c r="AH1855">
        <f t="shared" si="280"/>
        <v>0</v>
      </c>
      <c r="AI1855">
        <f t="shared" si="281"/>
        <v>0</v>
      </c>
      <c r="AJ1855">
        <f t="shared" si="282"/>
        <v>0</v>
      </c>
      <c r="AK1855">
        <f t="shared" si="283"/>
        <v>0</v>
      </c>
      <c r="AL1855">
        <f t="shared" si="284"/>
        <v>0</v>
      </c>
      <c r="AM1855">
        <f t="shared" si="285"/>
        <v>0</v>
      </c>
      <c r="AN1855">
        <f t="shared" si="286"/>
        <v>0</v>
      </c>
      <c r="AO1855">
        <f t="shared" si="287"/>
        <v>0</v>
      </c>
      <c r="AP1855">
        <f t="shared" si="288"/>
        <v>0</v>
      </c>
      <c r="AQ1855">
        <f t="shared" si="289"/>
        <v>0</v>
      </c>
      <c r="AR1855" t="s">
        <v>11838</v>
      </c>
      <c r="AS1855">
        <v>231145</v>
      </c>
      <c r="AT1855">
        <v>403809</v>
      </c>
      <c r="AU1855" t="s">
        <v>54</v>
      </c>
      <c r="AV1855">
        <v>1</v>
      </c>
      <c r="AW1855">
        <v>1</v>
      </c>
      <c r="AX1855">
        <v>0</v>
      </c>
      <c r="AY1855">
        <v>1</v>
      </c>
      <c r="AZ1855" t="s">
        <v>5079</v>
      </c>
      <c r="BA1855" t="s">
        <v>5080</v>
      </c>
      <c r="BB1855">
        <v>299675</v>
      </c>
      <c r="BC1855" t="s">
        <v>5081</v>
      </c>
      <c r="BD1855" t="s">
        <v>73</v>
      </c>
      <c r="BE1855" t="s">
        <v>74</v>
      </c>
      <c r="BF1855">
        <v>107857</v>
      </c>
      <c r="BG1855" t="s">
        <v>75</v>
      </c>
      <c r="BH1855" t="s">
        <v>76</v>
      </c>
      <c r="BI1855" t="s">
        <v>77</v>
      </c>
      <c r="BJ1855" t="s">
        <v>78</v>
      </c>
    </row>
    <row r="1856" spans="1:62" x14ac:dyDescent="0.25">
      <c r="A1856">
        <v>302473</v>
      </c>
      <c r="B1856">
        <v>1209512</v>
      </c>
      <c r="C1856" t="s">
        <v>51</v>
      </c>
      <c r="D1856">
        <v>431046</v>
      </c>
      <c r="E1856" t="s">
        <v>52</v>
      </c>
      <c r="F1856" t="s">
        <v>53</v>
      </c>
      <c r="G1856">
        <v>3</v>
      </c>
      <c r="H1856">
        <v>110</v>
      </c>
      <c r="I1856">
        <v>73</v>
      </c>
      <c r="J1856">
        <v>5</v>
      </c>
      <c r="K1856" t="s">
        <v>2628</v>
      </c>
      <c r="L1856" t="s">
        <v>2629</v>
      </c>
      <c r="M1856" t="s">
        <v>2630</v>
      </c>
      <c r="N1856">
        <v>4972658</v>
      </c>
      <c r="O1856">
        <v>1</v>
      </c>
      <c r="P1856" t="s">
        <v>56</v>
      </c>
      <c r="Q1856">
        <v>1</v>
      </c>
      <c r="R1856" t="s">
        <v>57</v>
      </c>
      <c r="S1856" t="s">
        <v>5073</v>
      </c>
      <c r="T1856" t="s">
        <v>5074</v>
      </c>
      <c r="U1856" t="b">
        <v>0</v>
      </c>
      <c r="V1856" t="s">
        <v>5075</v>
      </c>
      <c r="W1856" t="s">
        <v>2727</v>
      </c>
      <c r="X1856" t="s">
        <v>54</v>
      </c>
      <c r="Y1856" t="s">
        <v>62</v>
      </c>
      <c r="Z1856" t="s">
        <v>54</v>
      </c>
      <c r="AA1856" t="s">
        <v>54</v>
      </c>
      <c r="AB1856" t="s">
        <v>54</v>
      </c>
      <c r="AC1856" t="s">
        <v>54</v>
      </c>
      <c r="AD1856">
        <v>1</v>
      </c>
      <c r="AE1856" t="s">
        <v>79</v>
      </c>
      <c r="AF1856">
        <v>1</v>
      </c>
      <c r="AG1856">
        <v>162350916</v>
      </c>
      <c r="AH1856">
        <f t="shared" si="280"/>
        <v>0</v>
      </c>
      <c r="AI1856">
        <f t="shared" si="281"/>
        <v>0</v>
      </c>
      <c r="AJ1856">
        <f t="shared" si="282"/>
        <v>0</v>
      </c>
      <c r="AK1856">
        <f t="shared" si="283"/>
        <v>0</v>
      </c>
      <c r="AL1856">
        <f t="shared" si="284"/>
        <v>0</v>
      </c>
      <c r="AM1856">
        <f t="shared" si="285"/>
        <v>0</v>
      </c>
      <c r="AN1856">
        <f t="shared" si="286"/>
        <v>0</v>
      </c>
      <c r="AO1856">
        <f t="shared" si="287"/>
        <v>0</v>
      </c>
      <c r="AP1856">
        <f t="shared" si="288"/>
        <v>0</v>
      </c>
      <c r="AQ1856">
        <f t="shared" si="289"/>
        <v>0</v>
      </c>
      <c r="AR1856" t="s">
        <v>11839</v>
      </c>
      <c r="AS1856">
        <v>231086</v>
      </c>
      <c r="AT1856">
        <v>403750</v>
      </c>
      <c r="AU1856" t="s">
        <v>54</v>
      </c>
      <c r="AV1856">
        <v>0</v>
      </c>
      <c r="AW1856">
        <v>0</v>
      </c>
      <c r="AX1856">
        <v>0</v>
      </c>
      <c r="AY1856">
        <v>1</v>
      </c>
      <c r="AZ1856" t="s">
        <v>5082</v>
      </c>
      <c r="BA1856" t="s">
        <v>5083</v>
      </c>
      <c r="BB1856">
        <v>55301</v>
      </c>
      <c r="BC1856" t="s">
        <v>5084</v>
      </c>
      <c r="BD1856" t="s">
        <v>67</v>
      </c>
      <c r="BE1856" t="s">
        <v>68</v>
      </c>
      <c r="BF1856">
        <v>30310</v>
      </c>
      <c r="BG1856" t="s">
        <v>75</v>
      </c>
      <c r="BH1856" t="s">
        <v>76</v>
      </c>
      <c r="BI1856" t="s">
        <v>77</v>
      </c>
      <c r="BJ1856" t="s">
        <v>78</v>
      </c>
    </row>
    <row r="1857" spans="1:62" x14ac:dyDescent="0.25">
      <c r="A1857">
        <v>302473</v>
      </c>
      <c r="B1857">
        <v>1209512</v>
      </c>
      <c r="C1857" t="s">
        <v>51</v>
      </c>
      <c r="D1857">
        <v>431046</v>
      </c>
      <c r="E1857" t="s">
        <v>52</v>
      </c>
      <c r="F1857" t="s">
        <v>53</v>
      </c>
      <c r="G1857">
        <v>3</v>
      </c>
      <c r="H1857">
        <v>110</v>
      </c>
      <c r="I1857">
        <v>73</v>
      </c>
      <c r="J1857">
        <v>5</v>
      </c>
      <c r="K1857" t="s">
        <v>2628</v>
      </c>
      <c r="L1857" t="s">
        <v>2629</v>
      </c>
      <c r="M1857" t="s">
        <v>2630</v>
      </c>
      <c r="N1857">
        <v>4972658</v>
      </c>
      <c r="O1857">
        <v>1</v>
      </c>
      <c r="P1857" t="s">
        <v>56</v>
      </c>
      <c r="Q1857">
        <v>1</v>
      </c>
      <c r="R1857" t="s">
        <v>57</v>
      </c>
      <c r="S1857" t="s">
        <v>5073</v>
      </c>
      <c r="T1857" t="s">
        <v>5074</v>
      </c>
      <c r="U1857" t="b">
        <v>0</v>
      </c>
      <c r="V1857" t="s">
        <v>5075</v>
      </c>
      <c r="W1857" t="s">
        <v>2727</v>
      </c>
      <c r="X1857" t="s">
        <v>54</v>
      </c>
      <c r="Y1857" t="s">
        <v>62</v>
      </c>
      <c r="Z1857" t="s">
        <v>54</v>
      </c>
      <c r="AA1857" t="s">
        <v>54</v>
      </c>
      <c r="AB1857" t="s">
        <v>54</v>
      </c>
      <c r="AC1857" t="s">
        <v>54</v>
      </c>
      <c r="AD1857">
        <v>1</v>
      </c>
      <c r="AE1857" t="s">
        <v>83</v>
      </c>
      <c r="AF1857">
        <v>1</v>
      </c>
      <c r="AG1857">
        <v>162350968</v>
      </c>
      <c r="AH1857">
        <f t="shared" si="280"/>
        <v>0</v>
      </c>
      <c r="AI1857">
        <f t="shared" si="281"/>
        <v>0</v>
      </c>
      <c r="AJ1857">
        <f t="shared" si="282"/>
        <v>0</v>
      </c>
      <c r="AK1857">
        <f t="shared" si="283"/>
        <v>0</v>
      </c>
      <c r="AL1857">
        <f t="shared" si="284"/>
        <v>0</v>
      </c>
      <c r="AM1857">
        <f t="shared" si="285"/>
        <v>0</v>
      </c>
      <c r="AN1857">
        <f t="shared" si="286"/>
        <v>0</v>
      </c>
      <c r="AO1857">
        <f t="shared" si="287"/>
        <v>0</v>
      </c>
      <c r="AP1857">
        <f t="shared" si="288"/>
        <v>0</v>
      </c>
      <c r="AQ1857">
        <f t="shared" si="289"/>
        <v>0</v>
      </c>
      <c r="AR1857" t="s">
        <v>11840</v>
      </c>
      <c r="AS1857">
        <v>231161</v>
      </c>
      <c r="AT1857">
        <v>403825</v>
      </c>
      <c r="AU1857" t="s">
        <v>54</v>
      </c>
      <c r="AV1857">
        <v>0</v>
      </c>
      <c r="AW1857">
        <v>0</v>
      </c>
      <c r="AX1857">
        <v>0</v>
      </c>
      <c r="AY1857">
        <v>1</v>
      </c>
      <c r="AZ1857" t="s">
        <v>5085</v>
      </c>
      <c r="BA1857" t="s">
        <v>5086</v>
      </c>
      <c r="BB1857">
        <v>194817</v>
      </c>
      <c r="BC1857" t="s">
        <v>5087</v>
      </c>
      <c r="BD1857" t="s">
        <v>73</v>
      </c>
      <c r="BE1857" t="s">
        <v>74</v>
      </c>
      <c r="BF1857">
        <v>107857</v>
      </c>
      <c r="BG1857" t="s">
        <v>75</v>
      </c>
      <c r="BH1857" t="s">
        <v>76</v>
      </c>
      <c r="BI1857" t="s">
        <v>77</v>
      </c>
      <c r="BJ1857" t="s">
        <v>78</v>
      </c>
    </row>
    <row r="1858" spans="1:62" x14ac:dyDescent="0.25">
      <c r="A1858">
        <v>302475</v>
      </c>
      <c r="B1858">
        <v>1209512</v>
      </c>
      <c r="C1858" t="s">
        <v>51</v>
      </c>
      <c r="D1858">
        <v>431046</v>
      </c>
      <c r="E1858" t="s">
        <v>52</v>
      </c>
      <c r="F1858" t="s">
        <v>53</v>
      </c>
      <c r="G1858">
        <v>3</v>
      </c>
      <c r="H1858">
        <v>110</v>
      </c>
      <c r="I1858">
        <v>73</v>
      </c>
      <c r="J1858">
        <v>5</v>
      </c>
      <c r="K1858" t="s">
        <v>2628</v>
      </c>
      <c r="L1858" t="s">
        <v>2629</v>
      </c>
      <c r="M1858" t="s">
        <v>2630</v>
      </c>
      <c r="N1858">
        <v>4978561</v>
      </c>
      <c r="O1858">
        <v>1</v>
      </c>
      <c r="P1858" t="s">
        <v>56</v>
      </c>
      <c r="Q1858">
        <v>1</v>
      </c>
      <c r="R1858" t="s">
        <v>57</v>
      </c>
      <c r="S1858" t="s">
        <v>5095</v>
      </c>
      <c r="T1858" t="s">
        <v>5096</v>
      </c>
      <c r="U1858" t="b">
        <v>0</v>
      </c>
      <c r="V1858" t="s">
        <v>5097</v>
      </c>
      <c r="W1858" t="s">
        <v>2727</v>
      </c>
      <c r="X1858" t="s">
        <v>54</v>
      </c>
      <c r="Y1858" t="s">
        <v>62</v>
      </c>
      <c r="Z1858" t="s">
        <v>54</v>
      </c>
      <c r="AA1858" t="s">
        <v>54</v>
      </c>
      <c r="AB1858" t="s">
        <v>54</v>
      </c>
      <c r="AC1858" t="s">
        <v>54</v>
      </c>
      <c r="AD1858">
        <v>1</v>
      </c>
      <c r="AE1858" t="s">
        <v>69</v>
      </c>
      <c r="AF1858">
        <v>1</v>
      </c>
      <c r="AG1858">
        <v>162304074</v>
      </c>
      <c r="AH1858">
        <f t="shared" ref="AH1858:AH1921" si="290">IF(AR1858="PRAH2RN", 2,0)</f>
        <v>0</v>
      </c>
      <c r="AI1858">
        <f t="shared" ref="AI1858:AI1921" si="291">IF(AR1858="PRA4BVT",3,0)</f>
        <v>0</v>
      </c>
      <c r="AJ1858">
        <f t="shared" ref="AJ1858:AJ1921" si="292">IF(AR1858="PRA4BVZ",4,0)</f>
        <v>0</v>
      </c>
      <c r="AK1858">
        <f t="shared" ref="AK1858:AK1921" si="293">IF(AR1858="PRA4BV2",5,0)</f>
        <v>0</v>
      </c>
      <c r="AL1858">
        <f t="shared" ref="AL1858:AL1921" si="294">SUM(AH1858:AK1858)</f>
        <v>0</v>
      </c>
      <c r="AM1858">
        <f t="shared" ref="AM1858:AM1921" si="295">SUM(AN1858:AQ1858)</f>
        <v>0</v>
      </c>
      <c r="AN1858">
        <f t="shared" ref="AN1858:AN1921" si="296">IF(AR1858="PRA4BB8",2,0)</f>
        <v>0</v>
      </c>
      <c r="AO1858">
        <f t="shared" ref="AO1858:AO1921" si="297">IF(AR1858="PRA4BVQ",3,0)</f>
        <v>0</v>
      </c>
      <c r="AP1858">
        <f t="shared" ref="AP1858:AP1921" si="298">IF(AR1858="PRA4BVR",4,0)</f>
        <v>0</v>
      </c>
      <c r="AQ1858">
        <f t="shared" ref="AQ1858:AQ1921" si="299">IF(AR1858="PRA4BVS",5,0)</f>
        <v>0</v>
      </c>
      <c r="AR1858" t="s">
        <v>11838</v>
      </c>
      <c r="AS1858">
        <v>231145</v>
      </c>
      <c r="AT1858">
        <v>403809</v>
      </c>
      <c r="AU1858" t="s">
        <v>54</v>
      </c>
      <c r="AV1858">
        <v>0</v>
      </c>
      <c r="AW1858">
        <v>0</v>
      </c>
      <c r="AX1858">
        <v>0</v>
      </c>
      <c r="AY1858">
        <v>1</v>
      </c>
      <c r="AZ1858" t="s">
        <v>5101</v>
      </c>
      <c r="BA1858" t="s">
        <v>5102</v>
      </c>
      <c r="BB1858">
        <v>76538</v>
      </c>
      <c r="BC1858" t="s">
        <v>5103</v>
      </c>
      <c r="BD1858" t="s">
        <v>73</v>
      </c>
      <c r="BE1858" t="s">
        <v>74</v>
      </c>
      <c r="BF1858">
        <v>107857</v>
      </c>
      <c r="BG1858" t="s">
        <v>75</v>
      </c>
      <c r="BH1858" t="s">
        <v>76</v>
      </c>
      <c r="BI1858" t="s">
        <v>77</v>
      </c>
      <c r="BJ1858" t="s">
        <v>78</v>
      </c>
    </row>
    <row r="1859" spans="1:62" x14ac:dyDescent="0.25">
      <c r="A1859">
        <v>302475</v>
      </c>
      <c r="B1859">
        <v>1209512</v>
      </c>
      <c r="C1859" t="s">
        <v>51</v>
      </c>
      <c r="D1859">
        <v>431046</v>
      </c>
      <c r="E1859" t="s">
        <v>52</v>
      </c>
      <c r="F1859" t="s">
        <v>53</v>
      </c>
      <c r="G1859">
        <v>3</v>
      </c>
      <c r="H1859">
        <v>110</v>
      </c>
      <c r="I1859">
        <v>73</v>
      </c>
      <c r="J1859">
        <v>5</v>
      </c>
      <c r="K1859" t="s">
        <v>2628</v>
      </c>
      <c r="L1859" t="s">
        <v>2629</v>
      </c>
      <c r="M1859" t="s">
        <v>2630</v>
      </c>
      <c r="N1859">
        <v>4978561</v>
      </c>
      <c r="O1859">
        <v>1</v>
      </c>
      <c r="P1859" t="s">
        <v>56</v>
      </c>
      <c r="Q1859">
        <v>1</v>
      </c>
      <c r="R1859" t="s">
        <v>57</v>
      </c>
      <c r="S1859" t="s">
        <v>5095</v>
      </c>
      <c r="T1859" t="s">
        <v>5096</v>
      </c>
      <c r="U1859" t="b">
        <v>0</v>
      </c>
      <c r="V1859" t="s">
        <v>5097</v>
      </c>
      <c r="W1859" t="s">
        <v>2727</v>
      </c>
      <c r="X1859" t="s">
        <v>54</v>
      </c>
      <c r="Y1859" t="s">
        <v>62</v>
      </c>
      <c r="Z1859" t="s">
        <v>54</v>
      </c>
      <c r="AA1859" t="s">
        <v>54</v>
      </c>
      <c r="AB1859" t="s">
        <v>54</v>
      </c>
      <c r="AC1859" t="s">
        <v>54</v>
      </c>
      <c r="AD1859">
        <v>1</v>
      </c>
      <c r="AE1859" t="s">
        <v>79</v>
      </c>
      <c r="AF1859">
        <v>1</v>
      </c>
      <c r="AG1859">
        <v>162304081</v>
      </c>
      <c r="AH1859">
        <f t="shared" si="290"/>
        <v>0</v>
      </c>
      <c r="AI1859">
        <f t="shared" si="291"/>
        <v>0</v>
      </c>
      <c r="AJ1859">
        <f t="shared" si="292"/>
        <v>0</v>
      </c>
      <c r="AK1859">
        <f t="shared" si="293"/>
        <v>0</v>
      </c>
      <c r="AL1859">
        <f t="shared" si="294"/>
        <v>0</v>
      </c>
      <c r="AM1859">
        <f t="shared" si="295"/>
        <v>0</v>
      </c>
      <c r="AN1859">
        <f t="shared" si="296"/>
        <v>0</v>
      </c>
      <c r="AO1859">
        <f t="shared" si="297"/>
        <v>0</v>
      </c>
      <c r="AP1859">
        <f t="shared" si="298"/>
        <v>0</v>
      </c>
      <c r="AQ1859">
        <f t="shared" si="299"/>
        <v>0</v>
      </c>
      <c r="AR1859" t="s">
        <v>11839</v>
      </c>
      <c r="AS1859">
        <v>231086</v>
      </c>
      <c r="AT1859">
        <v>403750</v>
      </c>
      <c r="AU1859" t="s">
        <v>54</v>
      </c>
      <c r="AV1859">
        <v>0</v>
      </c>
      <c r="AW1859">
        <v>0</v>
      </c>
      <c r="AX1859">
        <v>0</v>
      </c>
      <c r="AY1859">
        <v>1</v>
      </c>
      <c r="AZ1859" t="s">
        <v>5104</v>
      </c>
      <c r="BA1859" t="s">
        <v>5105</v>
      </c>
      <c r="BB1859">
        <v>24228</v>
      </c>
      <c r="BC1859" t="s">
        <v>5106</v>
      </c>
      <c r="BD1859" t="s">
        <v>67</v>
      </c>
      <c r="BE1859" t="s">
        <v>68</v>
      </c>
      <c r="BF1859">
        <v>30310</v>
      </c>
      <c r="BG1859" t="s">
        <v>75</v>
      </c>
      <c r="BH1859" t="s">
        <v>76</v>
      </c>
      <c r="BI1859" t="s">
        <v>77</v>
      </c>
      <c r="BJ1859" t="s">
        <v>78</v>
      </c>
    </row>
    <row r="1860" spans="1:62" x14ac:dyDescent="0.25">
      <c r="A1860">
        <v>302475</v>
      </c>
      <c r="B1860">
        <v>1209512</v>
      </c>
      <c r="C1860" t="s">
        <v>51</v>
      </c>
      <c r="D1860">
        <v>431046</v>
      </c>
      <c r="E1860" t="s">
        <v>52</v>
      </c>
      <c r="F1860" t="s">
        <v>53</v>
      </c>
      <c r="G1860">
        <v>3</v>
      </c>
      <c r="H1860">
        <v>110</v>
      </c>
      <c r="I1860">
        <v>73</v>
      </c>
      <c r="J1860">
        <v>5</v>
      </c>
      <c r="K1860" t="s">
        <v>2628</v>
      </c>
      <c r="L1860" t="s">
        <v>2629</v>
      </c>
      <c r="M1860" t="s">
        <v>2630</v>
      </c>
      <c r="N1860">
        <v>4978561</v>
      </c>
      <c r="O1860">
        <v>1</v>
      </c>
      <c r="P1860" t="s">
        <v>56</v>
      </c>
      <c r="Q1860">
        <v>1</v>
      </c>
      <c r="R1860" t="s">
        <v>57</v>
      </c>
      <c r="S1860" t="s">
        <v>5095</v>
      </c>
      <c r="T1860" t="s">
        <v>5096</v>
      </c>
      <c r="U1860" t="b">
        <v>0</v>
      </c>
      <c r="V1860" t="s">
        <v>5097</v>
      </c>
      <c r="W1860" t="s">
        <v>2727</v>
      </c>
      <c r="X1860" t="s">
        <v>54</v>
      </c>
      <c r="Y1860" t="s">
        <v>62</v>
      </c>
      <c r="Z1860" t="s">
        <v>54</v>
      </c>
      <c r="AA1860" t="s">
        <v>54</v>
      </c>
      <c r="AB1860" t="s">
        <v>54</v>
      </c>
      <c r="AC1860" t="s">
        <v>54</v>
      </c>
      <c r="AD1860">
        <v>1</v>
      </c>
      <c r="AE1860" t="s">
        <v>83</v>
      </c>
      <c r="AF1860">
        <v>1</v>
      </c>
      <c r="AG1860">
        <v>162304084</v>
      </c>
      <c r="AH1860">
        <f t="shared" si="290"/>
        <v>0</v>
      </c>
      <c r="AI1860">
        <f t="shared" si="291"/>
        <v>0</v>
      </c>
      <c r="AJ1860">
        <f t="shared" si="292"/>
        <v>0</v>
      </c>
      <c r="AK1860">
        <f t="shared" si="293"/>
        <v>0</v>
      </c>
      <c r="AL1860">
        <f t="shared" si="294"/>
        <v>0</v>
      </c>
      <c r="AM1860">
        <f t="shared" si="295"/>
        <v>0</v>
      </c>
      <c r="AN1860">
        <f t="shared" si="296"/>
        <v>0</v>
      </c>
      <c r="AO1860">
        <f t="shared" si="297"/>
        <v>0</v>
      </c>
      <c r="AP1860">
        <f t="shared" si="298"/>
        <v>0</v>
      </c>
      <c r="AQ1860">
        <f t="shared" si="299"/>
        <v>0</v>
      </c>
      <c r="AR1860" t="s">
        <v>11840</v>
      </c>
      <c r="AS1860">
        <v>231161</v>
      </c>
      <c r="AT1860">
        <v>403825</v>
      </c>
      <c r="AU1860" t="s">
        <v>54</v>
      </c>
      <c r="AV1860">
        <v>0</v>
      </c>
      <c r="AW1860">
        <v>0</v>
      </c>
      <c r="AX1860">
        <v>0</v>
      </c>
      <c r="AY1860">
        <v>1</v>
      </c>
      <c r="AZ1860" t="s">
        <v>5107</v>
      </c>
      <c r="BA1860" t="s">
        <v>5108</v>
      </c>
      <c r="BB1860">
        <v>56152</v>
      </c>
      <c r="BC1860" t="s">
        <v>5109</v>
      </c>
      <c r="BD1860" t="s">
        <v>73</v>
      </c>
      <c r="BE1860" t="s">
        <v>74</v>
      </c>
      <c r="BF1860">
        <v>107857</v>
      </c>
      <c r="BG1860" t="s">
        <v>75</v>
      </c>
      <c r="BH1860" t="s">
        <v>76</v>
      </c>
      <c r="BI1860" t="s">
        <v>77</v>
      </c>
      <c r="BJ1860" t="s">
        <v>78</v>
      </c>
    </row>
    <row r="1861" spans="1:62" x14ac:dyDescent="0.25">
      <c r="A1861">
        <v>302479</v>
      </c>
      <c r="B1861">
        <v>1209512</v>
      </c>
      <c r="C1861" t="s">
        <v>51</v>
      </c>
      <c r="D1861">
        <v>431046</v>
      </c>
      <c r="E1861" t="s">
        <v>52</v>
      </c>
      <c r="F1861" t="s">
        <v>53</v>
      </c>
      <c r="G1861">
        <v>3</v>
      </c>
      <c r="H1861">
        <v>110</v>
      </c>
      <c r="I1861">
        <v>73</v>
      </c>
      <c r="J1861">
        <v>22</v>
      </c>
      <c r="K1861" t="s">
        <v>2628</v>
      </c>
      <c r="L1861" t="s">
        <v>2629</v>
      </c>
      <c r="M1861" t="s">
        <v>2630</v>
      </c>
      <c r="N1861">
        <v>4972553</v>
      </c>
      <c r="O1861">
        <v>1</v>
      </c>
      <c r="P1861" t="s">
        <v>56</v>
      </c>
      <c r="Q1861">
        <v>1</v>
      </c>
      <c r="R1861" t="s">
        <v>57</v>
      </c>
      <c r="S1861" t="s">
        <v>5113</v>
      </c>
      <c r="T1861" t="s">
        <v>5114</v>
      </c>
      <c r="U1861" t="b">
        <v>0</v>
      </c>
      <c r="V1861" t="s">
        <v>5115</v>
      </c>
      <c r="W1861" t="s">
        <v>2020</v>
      </c>
      <c r="X1861" t="s">
        <v>54</v>
      </c>
      <c r="Y1861" t="s">
        <v>62</v>
      </c>
      <c r="Z1861" t="s">
        <v>54</v>
      </c>
      <c r="AA1861" t="s">
        <v>54</v>
      </c>
      <c r="AB1861" t="s">
        <v>54</v>
      </c>
      <c r="AC1861" t="s">
        <v>54</v>
      </c>
      <c r="AD1861">
        <v>1</v>
      </c>
      <c r="AE1861" t="s">
        <v>69</v>
      </c>
      <c r="AF1861">
        <v>1</v>
      </c>
      <c r="AG1861">
        <v>162255222</v>
      </c>
      <c r="AH1861">
        <f t="shared" si="290"/>
        <v>0</v>
      </c>
      <c r="AI1861">
        <f t="shared" si="291"/>
        <v>0</v>
      </c>
      <c r="AJ1861">
        <f t="shared" si="292"/>
        <v>0</v>
      </c>
      <c r="AK1861">
        <f t="shared" si="293"/>
        <v>0</v>
      </c>
      <c r="AL1861">
        <f t="shared" si="294"/>
        <v>0</v>
      </c>
      <c r="AM1861">
        <f t="shared" si="295"/>
        <v>0</v>
      </c>
      <c r="AN1861">
        <f t="shared" si="296"/>
        <v>0</v>
      </c>
      <c r="AO1861">
        <f t="shared" si="297"/>
        <v>0</v>
      </c>
      <c r="AP1861">
        <f t="shared" si="298"/>
        <v>0</v>
      </c>
      <c r="AQ1861">
        <f t="shared" si="299"/>
        <v>0</v>
      </c>
      <c r="AR1861" t="s">
        <v>11838</v>
      </c>
      <c r="AS1861">
        <v>231145</v>
      </c>
      <c r="AT1861">
        <v>403809</v>
      </c>
      <c r="AU1861" t="s">
        <v>54</v>
      </c>
      <c r="AV1861">
        <v>0</v>
      </c>
      <c r="AW1861">
        <v>0</v>
      </c>
      <c r="AX1861">
        <v>0</v>
      </c>
      <c r="AY1861">
        <v>1</v>
      </c>
      <c r="AZ1861" t="s">
        <v>5119</v>
      </c>
      <c r="BA1861" t="s">
        <v>5120</v>
      </c>
      <c r="BB1861">
        <v>32914757</v>
      </c>
      <c r="BC1861" t="s">
        <v>5121</v>
      </c>
      <c r="BD1861" t="s">
        <v>73</v>
      </c>
      <c r="BE1861" t="s">
        <v>74</v>
      </c>
      <c r="BF1861">
        <v>107857</v>
      </c>
      <c r="BG1861" t="s">
        <v>75</v>
      </c>
      <c r="BH1861" t="s">
        <v>76</v>
      </c>
      <c r="BI1861" t="s">
        <v>77</v>
      </c>
      <c r="BJ1861" t="s">
        <v>78</v>
      </c>
    </row>
    <row r="1862" spans="1:62" x14ac:dyDescent="0.25">
      <c r="A1862">
        <v>302479</v>
      </c>
      <c r="B1862">
        <v>1209512</v>
      </c>
      <c r="C1862" t="s">
        <v>51</v>
      </c>
      <c r="D1862">
        <v>431046</v>
      </c>
      <c r="E1862" t="s">
        <v>52</v>
      </c>
      <c r="F1862" t="s">
        <v>53</v>
      </c>
      <c r="G1862">
        <v>3</v>
      </c>
      <c r="H1862">
        <v>110</v>
      </c>
      <c r="I1862">
        <v>73</v>
      </c>
      <c r="J1862">
        <v>22</v>
      </c>
      <c r="K1862" t="s">
        <v>2628</v>
      </c>
      <c r="L1862" t="s">
        <v>2629</v>
      </c>
      <c r="M1862" t="s">
        <v>2630</v>
      </c>
      <c r="N1862">
        <v>4972553</v>
      </c>
      <c r="O1862">
        <v>1</v>
      </c>
      <c r="P1862" t="s">
        <v>56</v>
      </c>
      <c r="Q1862">
        <v>1</v>
      </c>
      <c r="R1862" t="s">
        <v>57</v>
      </c>
      <c r="S1862" t="s">
        <v>5113</v>
      </c>
      <c r="T1862" t="s">
        <v>5114</v>
      </c>
      <c r="U1862" t="b">
        <v>0</v>
      </c>
      <c r="V1862" t="s">
        <v>5115</v>
      </c>
      <c r="W1862" t="s">
        <v>2020</v>
      </c>
      <c r="X1862" t="s">
        <v>54</v>
      </c>
      <c r="Y1862" t="s">
        <v>62</v>
      </c>
      <c r="Z1862" t="s">
        <v>54</v>
      </c>
      <c r="AA1862" t="s">
        <v>54</v>
      </c>
      <c r="AB1862" t="s">
        <v>54</v>
      </c>
      <c r="AC1862" t="s">
        <v>54</v>
      </c>
      <c r="AD1862">
        <v>1</v>
      </c>
      <c r="AE1862" t="s">
        <v>79</v>
      </c>
      <c r="AF1862">
        <v>1</v>
      </c>
      <c r="AG1862">
        <v>162296262</v>
      </c>
      <c r="AH1862">
        <f t="shared" si="290"/>
        <v>0</v>
      </c>
      <c r="AI1862">
        <f t="shared" si="291"/>
        <v>0</v>
      </c>
      <c r="AJ1862">
        <f t="shared" si="292"/>
        <v>0</v>
      </c>
      <c r="AK1862">
        <f t="shared" si="293"/>
        <v>0</v>
      </c>
      <c r="AL1862">
        <f t="shared" si="294"/>
        <v>0</v>
      </c>
      <c r="AM1862">
        <f t="shared" si="295"/>
        <v>0</v>
      </c>
      <c r="AN1862">
        <f t="shared" si="296"/>
        <v>0</v>
      </c>
      <c r="AO1862">
        <f t="shared" si="297"/>
        <v>0</v>
      </c>
      <c r="AP1862">
        <f t="shared" si="298"/>
        <v>0</v>
      </c>
      <c r="AQ1862">
        <f t="shared" si="299"/>
        <v>0</v>
      </c>
      <c r="AR1862" t="s">
        <v>11839</v>
      </c>
      <c r="AS1862">
        <v>231086</v>
      </c>
      <c r="AT1862">
        <v>403750</v>
      </c>
      <c r="AU1862" t="s">
        <v>54</v>
      </c>
      <c r="AV1862">
        <v>0</v>
      </c>
      <c r="AW1862">
        <v>0</v>
      </c>
      <c r="AX1862">
        <v>0</v>
      </c>
      <c r="AY1862">
        <v>1</v>
      </c>
      <c r="AZ1862" t="s">
        <v>5122</v>
      </c>
      <c r="BA1862" t="s">
        <v>5123</v>
      </c>
      <c r="BB1862">
        <v>188401</v>
      </c>
      <c r="BC1862" t="s">
        <v>5124</v>
      </c>
      <c r="BD1862" t="s">
        <v>67</v>
      </c>
      <c r="BE1862" t="s">
        <v>68</v>
      </c>
      <c r="BF1862">
        <v>30310</v>
      </c>
      <c r="BG1862" t="s">
        <v>75</v>
      </c>
      <c r="BH1862" t="s">
        <v>76</v>
      </c>
      <c r="BI1862" t="s">
        <v>77</v>
      </c>
      <c r="BJ1862" t="s">
        <v>78</v>
      </c>
    </row>
    <row r="1863" spans="1:62" x14ac:dyDescent="0.25">
      <c r="A1863">
        <v>302479</v>
      </c>
      <c r="B1863">
        <v>1209512</v>
      </c>
      <c r="C1863" t="s">
        <v>51</v>
      </c>
      <c r="D1863">
        <v>431046</v>
      </c>
      <c r="E1863" t="s">
        <v>52</v>
      </c>
      <c r="F1863" t="s">
        <v>53</v>
      </c>
      <c r="G1863">
        <v>3</v>
      </c>
      <c r="H1863">
        <v>110</v>
      </c>
      <c r="I1863">
        <v>73</v>
      </c>
      <c r="J1863">
        <v>22</v>
      </c>
      <c r="K1863" t="s">
        <v>2628</v>
      </c>
      <c r="L1863" t="s">
        <v>2629</v>
      </c>
      <c r="M1863" t="s">
        <v>2630</v>
      </c>
      <c r="N1863">
        <v>4972553</v>
      </c>
      <c r="O1863">
        <v>1</v>
      </c>
      <c r="P1863" t="s">
        <v>56</v>
      </c>
      <c r="Q1863">
        <v>1</v>
      </c>
      <c r="R1863" t="s">
        <v>57</v>
      </c>
      <c r="S1863" t="s">
        <v>5113</v>
      </c>
      <c r="T1863" t="s">
        <v>5114</v>
      </c>
      <c r="U1863" t="b">
        <v>0</v>
      </c>
      <c r="V1863" t="s">
        <v>5115</v>
      </c>
      <c r="W1863" t="s">
        <v>2020</v>
      </c>
      <c r="X1863" t="s">
        <v>54</v>
      </c>
      <c r="Y1863" t="s">
        <v>62</v>
      </c>
      <c r="Z1863" t="s">
        <v>54</v>
      </c>
      <c r="AA1863" t="s">
        <v>54</v>
      </c>
      <c r="AB1863" t="s">
        <v>54</v>
      </c>
      <c r="AC1863" t="s">
        <v>54</v>
      </c>
      <c r="AD1863">
        <v>0</v>
      </c>
      <c r="AE1863" t="s">
        <v>1042</v>
      </c>
      <c r="AF1863">
        <v>1</v>
      </c>
      <c r="AG1863">
        <v>162296435</v>
      </c>
      <c r="AH1863">
        <f t="shared" si="290"/>
        <v>0</v>
      </c>
      <c r="AI1863">
        <f t="shared" si="291"/>
        <v>0</v>
      </c>
      <c r="AJ1863">
        <f t="shared" si="292"/>
        <v>0</v>
      </c>
      <c r="AK1863">
        <f t="shared" si="293"/>
        <v>0</v>
      </c>
      <c r="AL1863">
        <f t="shared" si="294"/>
        <v>0</v>
      </c>
      <c r="AM1863">
        <f t="shared" si="295"/>
        <v>0</v>
      </c>
      <c r="AN1863">
        <f t="shared" si="296"/>
        <v>0</v>
      </c>
      <c r="AO1863">
        <f t="shared" si="297"/>
        <v>0</v>
      </c>
      <c r="AP1863">
        <f t="shared" si="298"/>
        <v>0</v>
      </c>
      <c r="AQ1863">
        <f t="shared" si="299"/>
        <v>0</v>
      </c>
      <c r="AR1863" t="s">
        <v>11840</v>
      </c>
      <c r="AS1863">
        <v>231161</v>
      </c>
      <c r="AT1863">
        <v>403825</v>
      </c>
      <c r="AU1863" t="s">
        <v>54</v>
      </c>
      <c r="AV1863">
        <v>0</v>
      </c>
      <c r="AW1863">
        <v>0</v>
      </c>
      <c r="AX1863">
        <v>0</v>
      </c>
      <c r="AY1863">
        <v>2</v>
      </c>
      <c r="AZ1863" t="s">
        <v>5125</v>
      </c>
      <c r="BA1863" t="s">
        <v>5126</v>
      </c>
      <c r="BB1863">
        <v>171746</v>
      </c>
      <c r="BC1863" t="s">
        <v>5127</v>
      </c>
      <c r="BD1863" t="s">
        <v>73</v>
      </c>
      <c r="BE1863" t="s">
        <v>74</v>
      </c>
      <c r="BF1863">
        <v>107857</v>
      </c>
      <c r="BG1863" t="s">
        <v>75</v>
      </c>
      <c r="BH1863" t="s">
        <v>76</v>
      </c>
      <c r="BI1863" t="s">
        <v>77</v>
      </c>
      <c r="BJ1863" t="s">
        <v>78</v>
      </c>
    </row>
    <row r="1864" spans="1:62" x14ac:dyDescent="0.25">
      <c r="A1864">
        <v>302479</v>
      </c>
      <c r="B1864">
        <v>1209512</v>
      </c>
      <c r="C1864" t="s">
        <v>51</v>
      </c>
      <c r="D1864">
        <v>431046</v>
      </c>
      <c r="E1864" t="s">
        <v>52</v>
      </c>
      <c r="F1864" t="s">
        <v>53</v>
      </c>
      <c r="G1864">
        <v>3</v>
      </c>
      <c r="H1864">
        <v>110</v>
      </c>
      <c r="I1864">
        <v>73</v>
      </c>
      <c r="J1864">
        <v>22</v>
      </c>
      <c r="K1864" t="s">
        <v>2628</v>
      </c>
      <c r="L1864" t="s">
        <v>2629</v>
      </c>
      <c r="M1864" t="s">
        <v>2630</v>
      </c>
      <c r="N1864">
        <v>4972553</v>
      </c>
      <c r="O1864">
        <v>1</v>
      </c>
      <c r="P1864" t="s">
        <v>56</v>
      </c>
      <c r="Q1864">
        <v>1</v>
      </c>
      <c r="R1864" t="s">
        <v>57</v>
      </c>
      <c r="S1864" t="s">
        <v>5113</v>
      </c>
      <c r="T1864" t="s">
        <v>5114</v>
      </c>
      <c r="U1864" t="b">
        <v>0</v>
      </c>
      <c r="V1864" t="s">
        <v>5115</v>
      </c>
      <c r="W1864" t="s">
        <v>2020</v>
      </c>
      <c r="X1864" t="s">
        <v>54</v>
      </c>
      <c r="Y1864" t="s">
        <v>62</v>
      </c>
      <c r="Z1864" t="s">
        <v>54</v>
      </c>
      <c r="AA1864" t="s">
        <v>54</v>
      </c>
      <c r="AB1864" t="s">
        <v>54</v>
      </c>
      <c r="AC1864" t="s">
        <v>54</v>
      </c>
      <c r="AD1864">
        <v>1</v>
      </c>
      <c r="AE1864" t="s">
        <v>108</v>
      </c>
      <c r="AF1864">
        <v>1</v>
      </c>
      <c r="AG1864">
        <v>162296634</v>
      </c>
      <c r="AH1864">
        <f t="shared" si="290"/>
        <v>0</v>
      </c>
      <c r="AI1864">
        <f t="shared" si="291"/>
        <v>0</v>
      </c>
      <c r="AJ1864">
        <f t="shared" si="292"/>
        <v>0</v>
      </c>
      <c r="AK1864">
        <f t="shared" si="293"/>
        <v>0</v>
      </c>
      <c r="AL1864">
        <f t="shared" si="294"/>
        <v>0</v>
      </c>
      <c r="AM1864">
        <f t="shared" si="295"/>
        <v>0</v>
      </c>
      <c r="AN1864">
        <f t="shared" si="296"/>
        <v>0</v>
      </c>
      <c r="AO1864">
        <f t="shared" si="297"/>
        <v>0</v>
      </c>
      <c r="AP1864">
        <f t="shared" si="298"/>
        <v>0</v>
      </c>
      <c r="AQ1864">
        <f t="shared" si="299"/>
        <v>0</v>
      </c>
      <c r="AR1864" t="s">
        <v>11843</v>
      </c>
      <c r="AS1864">
        <v>231165</v>
      </c>
      <c r="AT1864">
        <v>403829</v>
      </c>
      <c r="AU1864" t="s">
        <v>54</v>
      </c>
      <c r="AV1864">
        <v>0</v>
      </c>
      <c r="AW1864">
        <v>0</v>
      </c>
      <c r="AX1864">
        <v>0</v>
      </c>
      <c r="AY1864">
        <v>1</v>
      </c>
      <c r="AZ1864" t="s">
        <v>5128</v>
      </c>
      <c r="BA1864" t="s">
        <v>5129</v>
      </c>
      <c r="BB1864">
        <v>106224</v>
      </c>
      <c r="BC1864" t="s">
        <v>5130</v>
      </c>
      <c r="BD1864" t="s">
        <v>112</v>
      </c>
      <c r="BE1864" t="s">
        <v>113</v>
      </c>
      <c r="BF1864">
        <v>108187</v>
      </c>
      <c r="BG1864" t="s">
        <v>75</v>
      </c>
      <c r="BH1864" t="s">
        <v>76</v>
      </c>
      <c r="BI1864" t="s">
        <v>77</v>
      </c>
      <c r="BJ1864" t="s">
        <v>78</v>
      </c>
    </row>
    <row r="1865" spans="1:62" x14ac:dyDescent="0.25">
      <c r="A1865">
        <v>302479</v>
      </c>
      <c r="B1865">
        <v>1209512</v>
      </c>
      <c r="C1865" t="s">
        <v>51</v>
      </c>
      <c r="D1865">
        <v>431046</v>
      </c>
      <c r="E1865" t="s">
        <v>52</v>
      </c>
      <c r="F1865" t="s">
        <v>53</v>
      </c>
      <c r="G1865">
        <v>3</v>
      </c>
      <c r="H1865">
        <v>110</v>
      </c>
      <c r="I1865">
        <v>73</v>
      </c>
      <c r="J1865">
        <v>22</v>
      </c>
      <c r="K1865" t="s">
        <v>2628</v>
      </c>
      <c r="L1865" t="s">
        <v>2629</v>
      </c>
      <c r="M1865" t="s">
        <v>2630</v>
      </c>
      <c r="N1865">
        <v>4972553</v>
      </c>
      <c r="O1865">
        <v>1</v>
      </c>
      <c r="P1865" t="s">
        <v>56</v>
      </c>
      <c r="Q1865">
        <v>1</v>
      </c>
      <c r="R1865" t="s">
        <v>57</v>
      </c>
      <c r="S1865" t="s">
        <v>5113</v>
      </c>
      <c r="T1865" t="s">
        <v>5114</v>
      </c>
      <c r="U1865" t="b">
        <v>0</v>
      </c>
      <c r="V1865" t="s">
        <v>5115</v>
      </c>
      <c r="W1865" t="s">
        <v>2020</v>
      </c>
      <c r="X1865" t="s">
        <v>54</v>
      </c>
      <c r="Y1865" t="s">
        <v>62</v>
      </c>
      <c r="Z1865" t="s">
        <v>54</v>
      </c>
      <c r="AA1865" t="s">
        <v>54</v>
      </c>
      <c r="AB1865" t="s">
        <v>54</v>
      </c>
      <c r="AC1865" t="s">
        <v>54</v>
      </c>
      <c r="AD1865">
        <v>1</v>
      </c>
      <c r="AE1865" t="s">
        <v>114</v>
      </c>
      <c r="AF1865">
        <v>1</v>
      </c>
      <c r="AG1865">
        <v>162296747</v>
      </c>
      <c r="AH1865">
        <f t="shared" si="290"/>
        <v>0</v>
      </c>
      <c r="AI1865">
        <f t="shared" si="291"/>
        <v>0</v>
      </c>
      <c r="AJ1865">
        <f t="shared" si="292"/>
        <v>0</v>
      </c>
      <c r="AK1865">
        <f t="shared" si="293"/>
        <v>0</v>
      </c>
      <c r="AL1865">
        <f t="shared" si="294"/>
        <v>0</v>
      </c>
      <c r="AM1865">
        <f t="shared" si="295"/>
        <v>0</v>
      </c>
      <c r="AN1865">
        <f t="shared" si="296"/>
        <v>0</v>
      </c>
      <c r="AO1865">
        <f t="shared" si="297"/>
        <v>0</v>
      </c>
      <c r="AP1865">
        <f t="shared" si="298"/>
        <v>0</v>
      </c>
      <c r="AQ1865">
        <f t="shared" si="299"/>
        <v>0</v>
      </c>
      <c r="AR1865" t="s">
        <v>11844</v>
      </c>
      <c r="AS1865">
        <v>231105</v>
      </c>
      <c r="AT1865">
        <v>403769</v>
      </c>
      <c r="AU1865" t="s">
        <v>54</v>
      </c>
      <c r="AV1865">
        <v>0</v>
      </c>
      <c r="AW1865">
        <v>0</v>
      </c>
      <c r="AX1865">
        <v>0</v>
      </c>
      <c r="AY1865">
        <v>1</v>
      </c>
      <c r="AZ1865" t="s">
        <v>5131</v>
      </c>
      <c r="BA1865" t="s">
        <v>5132</v>
      </c>
      <c r="BB1865">
        <v>147642</v>
      </c>
      <c r="BC1865" t="s">
        <v>5133</v>
      </c>
      <c r="BD1865" t="s">
        <v>118</v>
      </c>
      <c r="BE1865" t="s">
        <v>119</v>
      </c>
      <c r="BF1865">
        <v>30267</v>
      </c>
      <c r="BG1865" t="s">
        <v>75</v>
      </c>
      <c r="BH1865" t="s">
        <v>76</v>
      </c>
      <c r="BI1865" t="s">
        <v>77</v>
      </c>
      <c r="BJ1865" t="s">
        <v>78</v>
      </c>
    </row>
    <row r="1866" spans="1:62" x14ac:dyDescent="0.25">
      <c r="A1866">
        <v>302479</v>
      </c>
      <c r="B1866">
        <v>1209512</v>
      </c>
      <c r="C1866" t="s">
        <v>51</v>
      </c>
      <c r="D1866">
        <v>431046</v>
      </c>
      <c r="E1866" t="s">
        <v>52</v>
      </c>
      <c r="F1866" t="s">
        <v>53</v>
      </c>
      <c r="G1866">
        <v>3</v>
      </c>
      <c r="H1866">
        <v>110</v>
      </c>
      <c r="I1866">
        <v>73</v>
      </c>
      <c r="J1866">
        <v>22</v>
      </c>
      <c r="K1866" t="s">
        <v>2628</v>
      </c>
      <c r="L1866" t="s">
        <v>2629</v>
      </c>
      <c r="M1866" t="s">
        <v>2630</v>
      </c>
      <c r="N1866">
        <v>4972553</v>
      </c>
      <c r="O1866">
        <v>1</v>
      </c>
      <c r="P1866" t="s">
        <v>56</v>
      </c>
      <c r="Q1866">
        <v>1</v>
      </c>
      <c r="R1866" t="s">
        <v>57</v>
      </c>
      <c r="S1866" t="s">
        <v>5113</v>
      </c>
      <c r="T1866" t="s">
        <v>5114</v>
      </c>
      <c r="U1866" t="b">
        <v>0</v>
      </c>
      <c r="V1866" t="s">
        <v>5115</v>
      </c>
      <c r="W1866" t="s">
        <v>2020</v>
      </c>
      <c r="X1866" t="s">
        <v>54</v>
      </c>
      <c r="Y1866" t="s">
        <v>62</v>
      </c>
      <c r="Z1866" t="s">
        <v>54</v>
      </c>
      <c r="AA1866" t="s">
        <v>54</v>
      </c>
      <c r="AB1866" t="s">
        <v>54</v>
      </c>
      <c r="AC1866" t="s">
        <v>54</v>
      </c>
      <c r="AD1866">
        <v>0</v>
      </c>
      <c r="AE1866" t="s">
        <v>261</v>
      </c>
      <c r="AF1866">
        <v>1</v>
      </c>
      <c r="AG1866">
        <v>162296887</v>
      </c>
      <c r="AH1866">
        <f t="shared" si="290"/>
        <v>0</v>
      </c>
      <c r="AI1866">
        <f t="shared" si="291"/>
        <v>0</v>
      </c>
      <c r="AJ1866">
        <f t="shared" si="292"/>
        <v>0</v>
      </c>
      <c r="AK1866">
        <f t="shared" si="293"/>
        <v>0</v>
      </c>
      <c r="AL1866">
        <f t="shared" si="294"/>
        <v>0</v>
      </c>
      <c r="AM1866">
        <f t="shared" si="295"/>
        <v>0</v>
      </c>
      <c r="AN1866">
        <f t="shared" si="296"/>
        <v>0</v>
      </c>
      <c r="AO1866">
        <f t="shared" si="297"/>
        <v>0</v>
      </c>
      <c r="AP1866">
        <f t="shared" si="298"/>
        <v>0</v>
      </c>
      <c r="AQ1866">
        <f t="shared" si="299"/>
        <v>0</v>
      </c>
      <c r="AR1866" t="s">
        <v>11848</v>
      </c>
      <c r="AS1866">
        <v>231150</v>
      </c>
      <c r="AT1866">
        <v>403814</v>
      </c>
      <c r="AU1866" t="s">
        <v>54</v>
      </c>
      <c r="AV1866">
        <v>0</v>
      </c>
      <c r="AW1866">
        <v>0</v>
      </c>
      <c r="AX1866">
        <v>0</v>
      </c>
      <c r="AY1866">
        <v>2</v>
      </c>
      <c r="AZ1866" t="s">
        <v>5134</v>
      </c>
      <c r="BA1866" t="s">
        <v>5135</v>
      </c>
      <c r="BB1866">
        <v>63766</v>
      </c>
      <c r="BC1866" t="s">
        <v>5136</v>
      </c>
      <c r="BD1866" t="s">
        <v>177</v>
      </c>
      <c r="BE1866" t="s">
        <v>74</v>
      </c>
      <c r="BF1866">
        <v>107857</v>
      </c>
      <c r="BG1866" t="s">
        <v>75</v>
      </c>
      <c r="BH1866" t="s">
        <v>76</v>
      </c>
      <c r="BI1866" t="s">
        <v>77</v>
      </c>
      <c r="BJ1866" t="s">
        <v>78</v>
      </c>
    </row>
    <row r="1867" spans="1:62" x14ac:dyDescent="0.25">
      <c r="A1867">
        <v>302479</v>
      </c>
      <c r="B1867">
        <v>1209512</v>
      </c>
      <c r="C1867" t="s">
        <v>51</v>
      </c>
      <c r="D1867">
        <v>431046</v>
      </c>
      <c r="E1867" t="s">
        <v>52</v>
      </c>
      <c r="F1867" t="s">
        <v>53</v>
      </c>
      <c r="G1867">
        <v>3</v>
      </c>
      <c r="H1867">
        <v>110</v>
      </c>
      <c r="I1867">
        <v>73</v>
      </c>
      <c r="J1867">
        <v>22</v>
      </c>
      <c r="K1867" t="s">
        <v>2628</v>
      </c>
      <c r="L1867" t="s">
        <v>2629</v>
      </c>
      <c r="M1867" t="s">
        <v>2630</v>
      </c>
      <c r="N1867">
        <v>4972553</v>
      </c>
      <c r="O1867">
        <v>1</v>
      </c>
      <c r="P1867" t="s">
        <v>56</v>
      </c>
      <c r="Q1867">
        <v>1</v>
      </c>
      <c r="R1867" t="s">
        <v>57</v>
      </c>
      <c r="S1867" t="s">
        <v>5113</v>
      </c>
      <c r="T1867" t="s">
        <v>5114</v>
      </c>
      <c r="U1867" t="b">
        <v>0</v>
      </c>
      <c r="V1867" t="s">
        <v>5115</v>
      </c>
      <c r="W1867" t="s">
        <v>2020</v>
      </c>
      <c r="X1867" t="s">
        <v>54</v>
      </c>
      <c r="Y1867" t="s">
        <v>62</v>
      </c>
      <c r="Z1867" t="s">
        <v>54</v>
      </c>
      <c r="AA1867" t="s">
        <v>54</v>
      </c>
      <c r="AB1867" t="s">
        <v>54</v>
      </c>
      <c r="AC1867" t="s">
        <v>54</v>
      </c>
      <c r="AD1867">
        <v>1</v>
      </c>
      <c r="AE1867" t="s">
        <v>178</v>
      </c>
      <c r="AF1867">
        <v>1</v>
      </c>
      <c r="AG1867">
        <v>162296966</v>
      </c>
      <c r="AH1867">
        <f t="shared" si="290"/>
        <v>0</v>
      </c>
      <c r="AI1867">
        <f t="shared" si="291"/>
        <v>0</v>
      </c>
      <c r="AJ1867">
        <f t="shared" si="292"/>
        <v>0</v>
      </c>
      <c r="AK1867">
        <f t="shared" si="293"/>
        <v>0</v>
      </c>
      <c r="AL1867">
        <f t="shared" si="294"/>
        <v>0</v>
      </c>
      <c r="AM1867">
        <f t="shared" si="295"/>
        <v>0</v>
      </c>
      <c r="AN1867">
        <f t="shared" si="296"/>
        <v>0</v>
      </c>
      <c r="AO1867">
        <f t="shared" si="297"/>
        <v>0</v>
      </c>
      <c r="AP1867">
        <f t="shared" si="298"/>
        <v>0</v>
      </c>
      <c r="AQ1867">
        <f t="shared" si="299"/>
        <v>0</v>
      </c>
      <c r="AR1867" t="s">
        <v>11849</v>
      </c>
      <c r="AS1867">
        <v>231125</v>
      </c>
      <c r="AT1867">
        <v>403789</v>
      </c>
      <c r="AU1867" t="s">
        <v>54</v>
      </c>
      <c r="AV1867">
        <v>0</v>
      </c>
      <c r="AW1867">
        <v>0</v>
      </c>
      <c r="AX1867">
        <v>0</v>
      </c>
      <c r="AY1867">
        <v>1</v>
      </c>
      <c r="AZ1867" t="s">
        <v>5137</v>
      </c>
      <c r="BA1867" t="s">
        <v>5138</v>
      </c>
      <c r="BB1867">
        <v>54408</v>
      </c>
      <c r="BC1867" t="s">
        <v>5139</v>
      </c>
      <c r="BD1867" t="s">
        <v>182</v>
      </c>
      <c r="BE1867" t="s">
        <v>183</v>
      </c>
      <c r="BF1867">
        <v>30454</v>
      </c>
      <c r="BG1867" t="s">
        <v>75</v>
      </c>
      <c r="BH1867" t="s">
        <v>76</v>
      </c>
      <c r="BI1867" t="s">
        <v>77</v>
      </c>
      <c r="BJ1867" t="s">
        <v>78</v>
      </c>
    </row>
    <row r="1868" spans="1:62" x14ac:dyDescent="0.25">
      <c r="A1868">
        <v>302479</v>
      </c>
      <c r="B1868">
        <v>1209512</v>
      </c>
      <c r="C1868" t="s">
        <v>51</v>
      </c>
      <c r="D1868">
        <v>431046</v>
      </c>
      <c r="E1868" t="s">
        <v>52</v>
      </c>
      <c r="F1868" t="s">
        <v>53</v>
      </c>
      <c r="G1868">
        <v>3</v>
      </c>
      <c r="H1868">
        <v>110</v>
      </c>
      <c r="I1868">
        <v>73</v>
      </c>
      <c r="J1868">
        <v>22</v>
      </c>
      <c r="K1868" t="s">
        <v>2628</v>
      </c>
      <c r="L1868" t="s">
        <v>2629</v>
      </c>
      <c r="M1868" t="s">
        <v>2630</v>
      </c>
      <c r="N1868">
        <v>4972553</v>
      </c>
      <c r="O1868">
        <v>1</v>
      </c>
      <c r="P1868" t="s">
        <v>56</v>
      </c>
      <c r="Q1868">
        <v>1</v>
      </c>
      <c r="R1868" t="s">
        <v>57</v>
      </c>
      <c r="S1868" t="s">
        <v>5113</v>
      </c>
      <c r="T1868" t="s">
        <v>5114</v>
      </c>
      <c r="U1868" t="b">
        <v>0</v>
      </c>
      <c r="V1868" t="s">
        <v>5115</v>
      </c>
      <c r="W1868" t="s">
        <v>2020</v>
      </c>
      <c r="X1868" t="s">
        <v>54</v>
      </c>
      <c r="Y1868" t="s">
        <v>62</v>
      </c>
      <c r="Z1868" t="s">
        <v>54</v>
      </c>
      <c r="AA1868" t="s">
        <v>54</v>
      </c>
      <c r="AB1868" t="s">
        <v>54</v>
      </c>
      <c r="AC1868" t="s">
        <v>54</v>
      </c>
      <c r="AD1868">
        <v>1</v>
      </c>
      <c r="AE1868" t="s">
        <v>127</v>
      </c>
      <c r="AF1868">
        <v>1</v>
      </c>
      <c r="AG1868">
        <v>162297007</v>
      </c>
      <c r="AH1868">
        <f t="shared" si="290"/>
        <v>0</v>
      </c>
      <c r="AI1868">
        <f t="shared" si="291"/>
        <v>0</v>
      </c>
      <c r="AJ1868">
        <f t="shared" si="292"/>
        <v>0</v>
      </c>
      <c r="AK1868">
        <f t="shared" si="293"/>
        <v>0</v>
      </c>
      <c r="AL1868">
        <f t="shared" si="294"/>
        <v>0</v>
      </c>
      <c r="AM1868">
        <f t="shared" si="295"/>
        <v>0</v>
      </c>
      <c r="AN1868">
        <f t="shared" si="296"/>
        <v>0</v>
      </c>
      <c r="AO1868">
        <f t="shared" si="297"/>
        <v>0</v>
      </c>
      <c r="AP1868">
        <f t="shared" si="298"/>
        <v>0</v>
      </c>
      <c r="AQ1868">
        <f t="shared" si="299"/>
        <v>0</v>
      </c>
      <c r="AR1868" t="s">
        <v>11850</v>
      </c>
      <c r="AS1868">
        <v>231065</v>
      </c>
      <c r="AT1868">
        <v>403729</v>
      </c>
      <c r="AU1868" t="s">
        <v>54</v>
      </c>
      <c r="AV1868">
        <v>0</v>
      </c>
      <c r="AW1868">
        <v>0</v>
      </c>
      <c r="AX1868">
        <v>0</v>
      </c>
      <c r="AY1868">
        <v>1</v>
      </c>
      <c r="AZ1868" t="s">
        <v>5140</v>
      </c>
      <c r="BA1868" t="s">
        <v>5141</v>
      </c>
      <c r="BB1868">
        <v>38551</v>
      </c>
      <c r="BC1868" t="s">
        <v>5142</v>
      </c>
      <c r="BD1868" t="s">
        <v>182</v>
      </c>
      <c r="BE1868" t="s">
        <v>187</v>
      </c>
      <c r="BF1868">
        <v>30453</v>
      </c>
      <c r="BG1868" t="s">
        <v>75</v>
      </c>
      <c r="BH1868" t="s">
        <v>76</v>
      </c>
      <c r="BI1868" t="s">
        <v>77</v>
      </c>
      <c r="BJ1868" t="s">
        <v>78</v>
      </c>
    </row>
    <row r="1869" spans="1:62" x14ac:dyDescent="0.25">
      <c r="A1869">
        <v>302479</v>
      </c>
      <c r="B1869">
        <v>1209512</v>
      </c>
      <c r="C1869" t="s">
        <v>51</v>
      </c>
      <c r="D1869">
        <v>431046</v>
      </c>
      <c r="E1869" t="s">
        <v>52</v>
      </c>
      <c r="F1869" t="s">
        <v>53</v>
      </c>
      <c r="G1869">
        <v>3</v>
      </c>
      <c r="H1869">
        <v>110</v>
      </c>
      <c r="I1869">
        <v>73</v>
      </c>
      <c r="J1869">
        <v>22</v>
      </c>
      <c r="K1869" t="s">
        <v>2628</v>
      </c>
      <c r="L1869" t="s">
        <v>2629</v>
      </c>
      <c r="M1869" t="s">
        <v>2630</v>
      </c>
      <c r="N1869">
        <v>4972553</v>
      </c>
      <c r="O1869">
        <v>1</v>
      </c>
      <c r="P1869" t="s">
        <v>56</v>
      </c>
      <c r="Q1869">
        <v>1</v>
      </c>
      <c r="R1869" t="s">
        <v>57</v>
      </c>
      <c r="S1869" t="s">
        <v>5113</v>
      </c>
      <c r="T1869" t="s">
        <v>5114</v>
      </c>
      <c r="U1869" t="b">
        <v>0</v>
      </c>
      <c r="V1869" t="s">
        <v>5115</v>
      </c>
      <c r="W1869" t="s">
        <v>2020</v>
      </c>
      <c r="X1869" t="s">
        <v>54</v>
      </c>
      <c r="Y1869" t="s">
        <v>62</v>
      </c>
      <c r="Z1869" t="s">
        <v>54</v>
      </c>
      <c r="AA1869" t="s">
        <v>54</v>
      </c>
      <c r="AB1869" t="s">
        <v>54</v>
      </c>
      <c r="AC1869" t="s">
        <v>54</v>
      </c>
      <c r="AD1869">
        <v>0</v>
      </c>
      <c r="AE1869" t="s">
        <v>5143</v>
      </c>
      <c r="AF1869">
        <v>1</v>
      </c>
      <c r="AG1869">
        <v>162297043</v>
      </c>
      <c r="AH1869">
        <f t="shared" si="290"/>
        <v>0</v>
      </c>
      <c r="AI1869">
        <f t="shared" si="291"/>
        <v>0</v>
      </c>
      <c r="AJ1869">
        <f t="shared" si="292"/>
        <v>0</v>
      </c>
      <c r="AK1869">
        <f t="shared" si="293"/>
        <v>0</v>
      </c>
      <c r="AL1869">
        <f t="shared" si="294"/>
        <v>0</v>
      </c>
      <c r="AM1869">
        <f t="shared" si="295"/>
        <v>0</v>
      </c>
      <c r="AN1869">
        <f t="shared" si="296"/>
        <v>0</v>
      </c>
      <c r="AO1869">
        <f t="shared" si="297"/>
        <v>0</v>
      </c>
      <c r="AP1869">
        <f t="shared" si="298"/>
        <v>0</v>
      </c>
      <c r="AQ1869">
        <f t="shared" si="299"/>
        <v>0</v>
      </c>
      <c r="AR1869" t="s">
        <v>11851</v>
      </c>
      <c r="AS1869">
        <v>231108</v>
      </c>
      <c r="AT1869">
        <v>403772</v>
      </c>
      <c r="AU1869" t="s">
        <v>54</v>
      </c>
      <c r="AV1869">
        <v>0</v>
      </c>
      <c r="AW1869">
        <v>0</v>
      </c>
      <c r="AX1869">
        <v>0</v>
      </c>
      <c r="AY1869">
        <v>3</v>
      </c>
      <c r="AZ1869" t="s">
        <v>5144</v>
      </c>
      <c r="BA1869" t="s">
        <v>5145</v>
      </c>
      <c r="BB1869">
        <v>67425</v>
      </c>
      <c r="BC1869" t="s">
        <v>5146</v>
      </c>
      <c r="BD1869" t="s">
        <v>118</v>
      </c>
      <c r="BE1869" t="s">
        <v>119</v>
      </c>
      <c r="BF1869">
        <v>30267</v>
      </c>
      <c r="BG1869" t="s">
        <v>75</v>
      </c>
      <c r="BH1869" t="s">
        <v>76</v>
      </c>
      <c r="BI1869" t="s">
        <v>77</v>
      </c>
      <c r="BJ1869" t="s">
        <v>78</v>
      </c>
    </row>
    <row r="1870" spans="1:62" x14ac:dyDescent="0.25">
      <c r="A1870">
        <v>302479</v>
      </c>
      <c r="B1870">
        <v>1209512</v>
      </c>
      <c r="C1870" t="s">
        <v>51</v>
      </c>
      <c r="D1870">
        <v>431046</v>
      </c>
      <c r="E1870" t="s">
        <v>52</v>
      </c>
      <c r="F1870" t="s">
        <v>53</v>
      </c>
      <c r="G1870">
        <v>3</v>
      </c>
      <c r="H1870">
        <v>110</v>
      </c>
      <c r="I1870">
        <v>73</v>
      </c>
      <c r="J1870">
        <v>22</v>
      </c>
      <c r="K1870" t="s">
        <v>2628</v>
      </c>
      <c r="L1870" t="s">
        <v>2629</v>
      </c>
      <c r="M1870" t="s">
        <v>2630</v>
      </c>
      <c r="N1870">
        <v>4972553</v>
      </c>
      <c r="O1870">
        <v>1</v>
      </c>
      <c r="P1870" t="s">
        <v>56</v>
      </c>
      <c r="Q1870">
        <v>1</v>
      </c>
      <c r="R1870" t="s">
        <v>57</v>
      </c>
      <c r="S1870" t="s">
        <v>5113</v>
      </c>
      <c r="T1870" t="s">
        <v>5114</v>
      </c>
      <c r="U1870" t="b">
        <v>0</v>
      </c>
      <c r="V1870" t="s">
        <v>5115</v>
      </c>
      <c r="W1870" t="s">
        <v>2020</v>
      </c>
      <c r="X1870" t="s">
        <v>54</v>
      </c>
      <c r="Y1870" t="s">
        <v>62</v>
      </c>
      <c r="Z1870" t="s">
        <v>54</v>
      </c>
      <c r="AA1870" t="s">
        <v>54</v>
      </c>
      <c r="AB1870" t="s">
        <v>54</v>
      </c>
      <c r="AC1870" t="s">
        <v>54</v>
      </c>
      <c r="AD1870">
        <v>1</v>
      </c>
      <c r="AE1870" t="s">
        <v>478</v>
      </c>
      <c r="AF1870">
        <v>1</v>
      </c>
      <c r="AG1870">
        <v>162297151</v>
      </c>
      <c r="AH1870">
        <f t="shared" si="290"/>
        <v>0</v>
      </c>
      <c r="AI1870">
        <f t="shared" si="291"/>
        <v>0</v>
      </c>
      <c r="AJ1870">
        <f t="shared" si="292"/>
        <v>0</v>
      </c>
      <c r="AK1870">
        <f t="shared" si="293"/>
        <v>0</v>
      </c>
      <c r="AL1870">
        <f t="shared" si="294"/>
        <v>0</v>
      </c>
      <c r="AM1870">
        <f t="shared" si="295"/>
        <v>0</v>
      </c>
      <c r="AN1870">
        <f t="shared" si="296"/>
        <v>0</v>
      </c>
      <c r="AO1870">
        <f t="shared" si="297"/>
        <v>0</v>
      </c>
      <c r="AP1870">
        <f t="shared" si="298"/>
        <v>0</v>
      </c>
      <c r="AQ1870">
        <f t="shared" si="299"/>
        <v>0</v>
      </c>
      <c r="AR1870" t="s">
        <v>11854</v>
      </c>
      <c r="AS1870">
        <v>231139</v>
      </c>
      <c r="AT1870">
        <v>403803</v>
      </c>
      <c r="AU1870" t="s">
        <v>54</v>
      </c>
      <c r="AV1870">
        <v>0</v>
      </c>
      <c r="AW1870">
        <v>0</v>
      </c>
      <c r="AX1870">
        <v>0</v>
      </c>
      <c r="AY1870">
        <v>1</v>
      </c>
      <c r="AZ1870" t="s">
        <v>5147</v>
      </c>
      <c r="BA1870" t="s">
        <v>5148</v>
      </c>
      <c r="BB1870">
        <v>35250</v>
      </c>
      <c r="BC1870" t="s">
        <v>5149</v>
      </c>
      <c r="BD1870" t="s">
        <v>482</v>
      </c>
      <c r="BE1870" t="s">
        <v>183</v>
      </c>
      <c r="BF1870">
        <v>30454</v>
      </c>
      <c r="BG1870" t="s">
        <v>75</v>
      </c>
      <c r="BH1870" t="s">
        <v>76</v>
      </c>
      <c r="BI1870" t="s">
        <v>77</v>
      </c>
      <c r="BJ1870" t="s">
        <v>78</v>
      </c>
    </row>
    <row r="1871" spans="1:62" x14ac:dyDescent="0.25">
      <c r="A1871">
        <v>302479</v>
      </c>
      <c r="B1871">
        <v>1209512</v>
      </c>
      <c r="C1871" t="s">
        <v>51</v>
      </c>
      <c r="D1871">
        <v>431046</v>
      </c>
      <c r="E1871" t="s">
        <v>52</v>
      </c>
      <c r="F1871" t="s">
        <v>53</v>
      </c>
      <c r="G1871">
        <v>3</v>
      </c>
      <c r="H1871">
        <v>110</v>
      </c>
      <c r="I1871">
        <v>73</v>
      </c>
      <c r="J1871">
        <v>22</v>
      </c>
      <c r="K1871" t="s">
        <v>2628</v>
      </c>
      <c r="L1871" t="s">
        <v>2629</v>
      </c>
      <c r="M1871" t="s">
        <v>2630</v>
      </c>
      <c r="N1871">
        <v>4972553</v>
      </c>
      <c r="O1871">
        <v>1</v>
      </c>
      <c r="P1871" t="s">
        <v>56</v>
      </c>
      <c r="Q1871">
        <v>1</v>
      </c>
      <c r="R1871" t="s">
        <v>57</v>
      </c>
      <c r="S1871" t="s">
        <v>5113</v>
      </c>
      <c r="T1871" t="s">
        <v>5114</v>
      </c>
      <c r="U1871" t="b">
        <v>0</v>
      </c>
      <c r="V1871" t="s">
        <v>5115</v>
      </c>
      <c r="W1871" t="s">
        <v>2020</v>
      </c>
      <c r="X1871" t="s">
        <v>54</v>
      </c>
      <c r="Y1871" t="s">
        <v>62</v>
      </c>
      <c r="Z1871" t="s">
        <v>54</v>
      </c>
      <c r="AA1871" t="s">
        <v>54</v>
      </c>
      <c r="AB1871" t="s">
        <v>54</v>
      </c>
      <c r="AC1871" t="s">
        <v>54</v>
      </c>
      <c r="AD1871">
        <v>1</v>
      </c>
      <c r="AE1871" t="s">
        <v>483</v>
      </c>
      <c r="AF1871">
        <v>1</v>
      </c>
      <c r="AG1871">
        <v>162297190</v>
      </c>
      <c r="AH1871">
        <f t="shared" si="290"/>
        <v>0</v>
      </c>
      <c r="AI1871">
        <f t="shared" si="291"/>
        <v>0</v>
      </c>
      <c r="AJ1871">
        <f t="shared" si="292"/>
        <v>0</v>
      </c>
      <c r="AK1871">
        <f t="shared" si="293"/>
        <v>0</v>
      </c>
      <c r="AL1871">
        <f t="shared" si="294"/>
        <v>0</v>
      </c>
      <c r="AM1871">
        <f t="shared" si="295"/>
        <v>0</v>
      </c>
      <c r="AN1871">
        <f t="shared" si="296"/>
        <v>0</v>
      </c>
      <c r="AO1871">
        <f t="shared" si="297"/>
        <v>0</v>
      </c>
      <c r="AP1871">
        <f t="shared" si="298"/>
        <v>0</v>
      </c>
      <c r="AQ1871">
        <f t="shared" si="299"/>
        <v>0</v>
      </c>
      <c r="AR1871" t="s">
        <v>11855</v>
      </c>
      <c r="AS1871">
        <v>231106</v>
      </c>
      <c r="AT1871">
        <v>403770</v>
      </c>
      <c r="AU1871" t="s">
        <v>54</v>
      </c>
      <c r="AV1871">
        <v>0</v>
      </c>
      <c r="AW1871">
        <v>0</v>
      </c>
      <c r="AX1871">
        <v>0</v>
      </c>
      <c r="AY1871">
        <v>1</v>
      </c>
      <c r="AZ1871" t="s">
        <v>5150</v>
      </c>
      <c r="BA1871" t="s">
        <v>5151</v>
      </c>
      <c r="BB1871">
        <v>38494</v>
      </c>
      <c r="BC1871" t="s">
        <v>5152</v>
      </c>
      <c r="BD1871" t="s">
        <v>118</v>
      </c>
      <c r="BE1871" t="s">
        <v>119</v>
      </c>
      <c r="BF1871">
        <v>30267</v>
      </c>
      <c r="BG1871" t="s">
        <v>75</v>
      </c>
      <c r="BH1871" t="s">
        <v>76</v>
      </c>
      <c r="BI1871" t="s">
        <v>77</v>
      </c>
      <c r="BJ1871" t="s">
        <v>78</v>
      </c>
    </row>
    <row r="1872" spans="1:62" x14ac:dyDescent="0.25">
      <c r="A1872">
        <v>302479</v>
      </c>
      <c r="B1872">
        <v>1209512</v>
      </c>
      <c r="C1872" t="s">
        <v>51</v>
      </c>
      <c r="D1872">
        <v>431046</v>
      </c>
      <c r="E1872" t="s">
        <v>52</v>
      </c>
      <c r="F1872" t="s">
        <v>53</v>
      </c>
      <c r="G1872">
        <v>3</v>
      </c>
      <c r="H1872">
        <v>110</v>
      </c>
      <c r="I1872">
        <v>73</v>
      </c>
      <c r="J1872">
        <v>22</v>
      </c>
      <c r="K1872" t="s">
        <v>2628</v>
      </c>
      <c r="L1872" t="s">
        <v>2629</v>
      </c>
      <c r="M1872" t="s">
        <v>2630</v>
      </c>
      <c r="N1872">
        <v>4972553</v>
      </c>
      <c r="O1872">
        <v>1</v>
      </c>
      <c r="P1872" t="s">
        <v>56</v>
      </c>
      <c r="Q1872">
        <v>1</v>
      </c>
      <c r="R1872" t="s">
        <v>57</v>
      </c>
      <c r="S1872" t="s">
        <v>5113</v>
      </c>
      <c r="T1872" t="s">
        <v>5114</v>
      </c>
      <c r="U1872" t="b">
        <v>0</v>
      </c>
      <c r="V1872" t="s">
        <v>5115</v>
      </c>
      <c r="W1872" t="s">
        <v>2020</v>
      </c>
      <c r="X1872" t="s">
        <v>54</v>
      </c>
      <c r="Y1872" t="s">
        <v>62</v>
      </c>
      <c r="Z1872" t="s">
        <v>54</v>
      </c>
      <c r="AA1872" t="s">
        <v>54</v>
      </c>
      <c r="AB1872" t="s">
        <v>54</v>
      </c>
      <c r="AC1872" t="s">
        <v>54</v>
      </c>
      <c r="AD1872">
        <v>1</v>
      </c>
      <c r="AE1872" t="s">
        <v>79</v>
      </c>
      <c r="AF1872">
        <v>1</v>
      </c>
      <c r="AG1872">
        <v>162297220</v>
      </c>
      <c r="AH1872">
        <f t="shared" si="290"/>
        <v>0</v>
      </c>
      <c r="AI1872">
        <f t="shared" si="291"/>
        <v>0</v>
      </c>
      <c r="AJ1872">
        <f t="shared" si="292"/>
        <v>0</v>
      </c>
      <c r="AK1872">
        <f t="shared" si="293"/>
        <v>0</v>
      </c>
      <c r="AL1872">
        <f t="shared" si="294"/>
        <v>0</v>
      </c>
      <c r="AM1872">
        <f t="shared" si="295"/>
        <v>0</v>
      </c>
      <c r="AN1872">
        <f t="shared" si="296"/>
        <v>0</v>
      </c>
      <c r="AO1872">
        <f t="shared" si="297"/>
        <v>0</v>
      </c>
      <c r="AP1872">
        <f t="shared" si="298"/>
        <v>0</v>
      </c>
      <c r="AQ1872">
        <f t="shared" si="299"/>
        <v>0</v>
      </c>
      <c r="AR1872" t="s">
        <v>11856</v>
      </c>
      <c r="AS1872">
        <v>231104</v>
      </c>
      <c r="AT1872">
        <v>403768</v>
      </c>
      <c r="AU1872" t="s">
        <v>54</v>
      </c>
      <c r="AV1872">
        <v>0</v>
      </c>
      <c r="AW1872">
        <v>0</v>
      </c>
      <c r="AX1872">
        <v>0</v>
      </c>
      <c r="AY1872">
        <v>1</v>
      </c>
      <c r="AZ1872" t="s">
        <v>5153</v>
      </c>
      <c r="BA1872" t="s">
        <v>5154</v>
      </c>
      <c r="BB1872">
        <v>12290</v>
      </c>
      <c r="BC1872" t="s">
        <v>5155</v>
      </c>
      <c r="BD1872" t="s">
        <v>67</v>
      </c>
      <c r="BE1872" t="s">
        <v>68</v>
      </c>
      <c r="BF1872">
        <v>30310</v>
      </c>
      <c r="BG1872" t="s">
        <v>75</v>
      </c>
      <c r="BH1872" t="s">
        <v>76</v>
      </c>
      <c r="BI1872" t="s">
        <v>77</v>
      </c>
      <c r="BJ1872" t="s">
        <v>78</v>
      </c>
    </row>
    <row r="1873" spans="1:62" x14ac:dyDescent="0.25">
      <c r="A1873">
        <v>302479</v>
      </c>
      <c r="B1873">
        <v>1209512</v>
      </c>
      <c r="C1873" t="s">
        <v>51</v>
      </c>
      <c r="D1873">
        <v>431046</v>
      </c>
      <c r="E1873" t="s">
        <v>52</v>
      </c>
      <c r="F1873" t="s">
        <v>53</v>
      </c>
      <c r="G1873">
        <v>3</v>
      </c>
      <c r="H1873">
        <v>110</v>
      </c>
      <c r="I1873">
        <v>73</v>
      </c>
      <c r="J1873">
        <v>22</v>
      </c>
      <c r="K1873" t="s">
        <v>2628</v>
      </c>
      <c r="L1873" t="s">
        <v>2629</v>
      </c>
      <c r="M1873" t="s">
        <v>2630</v>
      </c>
      <c r="N1873">
        <v>4972553</v>
      </c>
      <c r="O1873">
        <v>1</v>
      </c>
      <c r="P1873" t="s">
        <v>56</v>
      </c>
      <c r="Q1873">
        <v>1</v>
      </c>
      <c r="R1873" t="s">
        <v>57</v>
      </c>
      <c r="S1873" t="s">
        <v>5113</v>
      </c>
      <c r="T1873" t="s">
        <v>5114</v>
      </c>
      <c r="U1873" t="b">
        <v>0</v>
      </c>
      <c r="V1873" t="s">
        <v>5115</v>
      </c>
      <c r="W1873" t="s">
        <v>2020</v>
      </c>
      <c r="X1873" t="s">
        <v>54</v>
      </c>
      <c r="Y1873" t="s">
        <v>62</v>
      </c>
      <c r="Z1873" t="s">
        <v>54</v>
      </c>
      <c r="AA1873" t="s">
        <v>54</v>
      </c>
      <c r="AB1873" t="s">
        <v>54</v>
      </c>
      <c r="AC1873" t="s">
        <v>54</v>
      </c>
      <c r="AD1873">
        <v>0</v>
      </c>
      <c r="AE1873" t="s">
        <v>531</v>
      </c>
      <c r="AF1873">
        <v>1</v>
      </c>
      <c r="AG1873">
        <v>162297231</v>
      </c>
      <c r="AH1873">
        <f t="shared" si="290"/>
        <v>0</v>
      </c>
      <c r="AI1873">
        <f t="shared" si="291"/>
        <v>0</v>
      </c>
      <c r="AJ1873">
        <f t="shared" si="292"/>
        <v>0</v>
      </c>
      <c r="AK1873">
        <f t="shared" si="293"/>
        <v>0</v>
      </c>
      <c r="AL1873">
        <f t="shared" si="294"/>
        <v>0</v>
      </c>
      <c r="AM1873">
        <f t="shared" si="295"/>
        <v>0</v>
      </c>
      <c r="AN1873">
        <f t="shared" si="296"/>
        <v>0</v>
      </c>
      <c r="AO1873">
        <f t="shared" si="297"/>
        <v>0</v>
      </c>
      <c r="AP1873">
        <f t="shared" si="298"/>
        <v>0</v>
      </c>
      <c r="AQ1873">
        <f t="shared" si="299"/>
        <v>0</v>
      </c>
      <c r="AR1873" t="s">
        <v>11857</v>
      </c>
      <c r="AS1873">
        <v>231088</v>
      </c>
      <c r="AT1873">
        <v>403752</v>
      </c>
      <c r="AU1873" t="s">
        <v>54</v>
      </c>
      <c r="AV1873">
        <v>0</v>
      </c>
      <c r="AW1873">
        <v>0</v>
      </c>
      <c r="AX1873">
        <v>0</v>
      </c>
      <c r="AY1873">
        <v>2</v>
      </c>
      <c r="AZ1873" t="s">
        <v>5156</v>
      </c>
      <c r="BA1873" t="s">
        <v>5157</v>
      </c>
      <c r="BB1873">
        <v>19606</v>
      </c>
      <c r="BC1873" t="s">
        <v>5158</v>
      </c>
      <c r="BD1873" t="s">
        <v>67</v>
      </c>
      <c r="BE1873" t="s">
        <v>68</v>
      </c>
      <c r="BF1873">
        <v>30310</v>
      </c>
      <c r="BG1873" t="s">
        <v>535</v>
      </c>
      <c r="BH1873" t="s">
        <v>536</v>
      </c>
      <c r="BI1873" t="s">
        <v>537</v>
      </c>
      <c r="BJ1873" t="s">
        <v>538</v>
      </c>
    </row>
    <row r="1874" spans="1:62" x14ac:dyDescent="0.25">
      <c r="A1874">
        <v>302479</v>
      </c>
      <c r="B1874">
        <v>1209512</v>
      </c>
      <c r="C1874" t="s">
        <v>51</v>
      </c>
      <c r="D1874">
        <v>431046</v>
      </c>
      <c r="E1874" t="s">
        <v>52</v>
      </c>
      <c r="F1874" t="s">
        <v>53</v>
      </c>
      <c r="G1874">
        <v>3</v>
      </c>
      <c r="H1874">
        <v>110</v>
      </c>
      <c r="I1874">
        <v>73</v>
      </c>
      <c r="J1874">
        <v>22</v>
      </c>
      <c r="K1874" t="s">
        <v>2628</v>
      </c>
      <c r="L1874" t="s">
        <v>2629</v>
      </c>
      <c r="M1874" t="s">
        <v>2630</v>
      </c>
      <c r="N1874">
        <v>4972553</v>
      </c>
      <c r="O1874">
        <v>1</v>
      </c>
      <c r="P1874" t="s">
        <v>56</v>
      </c>
      <c r="Q1874">
        <v>1</v>
      </c>
      <c r="R1874" t="s">
        <v>57</v>
      </c>
      <c r="S1874" t="s">
        <v>5113</v>
      </c>
      <c r="T1874" t="s">
        <v>5114</v>
      </c>
      <c r="U1874" t="b">
        <v>0</v>
      </c>
      <c r="V1874" t="s">
        <v>5115</v>
      </c>
      <c r="W1874" t="s">
        <v>2020</v>
      </c>
      <c r="X1874" t="s">
        <v>54</v>
      </c>
      <c r="Y1874" t="s">
        <v>62</v>
      </c>
      <c r="Z1874" t="s">
        <v>54</v>
      </c>
      <c r="AA1874" t="s">
        <v>54</v>
      </c>
      <c r="AB1874" t="s">
        <v>54</v>
      </c>
      <c r="AC1874" t="s">
        <v>54</v>
      </c>
      <c r="AD1874">
        <v>1</v>
      </c>
      <c r="AE1874" t="s">
        <v>539</v>
      </c>
      <c r="AF1874">
        <v>1</v>
      </c>
      <c r="AG1874">
        <v>162297279</v>
      </c>
      <c r="AH1874">
        <f t="shared" si="290"/>
        <v>0</v>
      </c>
      <c r="AI1874">
        <f t="shared" si="291"/>
        <v>0</v>
      </c>
      <c r="AJ1874">
        <f t="shared" si="292"/>
        <v>0</v>
      </c>
      <c r="AK1874">
        <f t="shared" si="293"/>
        <v>0</v>
      </c>
      <c r="AL1874">
        <f t="shared" si="294"/>
        <v>0</v>
      </c>
      <c r="AM1874">
        <f t="shared" si="295"/>
        <v>0</v>
      </c>
      <c r="AN1874">
        <f t="shared" si="296"/>
        <v>0</v>
      </c>
      <c r="AO1874">
        <f t="shared" si="297"/>
        <v>0</v>
      </c>
      <c r="AP1874">
        <f t="shared" si="298"/>
        <v>0</v>
      </c>
      <c r="AQ1874">
        <f t="shared" si="299"/>
        <v>0</v>
      </c>
      <c r="AR1874" t="s">
        <v>11858</v>
      </c>
      <c r="AS1874">
        <v>231136</v>
      </c>
      <c r="AT1874">
        <v>403800</v>
      </c>
      <c r="AU1874" t="s">
        <v>54</v>
      </c>
      <c r="AV1874">
        <v>0</v>
      </c>
      <c r="AW1874">
        <v>0</v>
      </c>
      <c r="AX1874">
        <v>0</v>
      </c>
      <c r="AY1874">
        <v>1</v>
      </c>
      <c r="AZ1874" t="s">
        <v>5159</v>
      </c>
      <c r="BA1874" t="s">
        <v>5160</v>
      </c>
      <c r="BB1874">
        <v>47473</v>
      </c>
      <c r="BC1874" t="s">
        <v>5161</v>
      </c>
      <c r="BD1874" t="s">
        <v>182</v>
      </c>
      <c r="BE1874" t="s">
        <v>183</v>
      </c>
      <c r="BF1874">
        <v>30454</v>
      </c>
      <c r="BG1874" t="s">
        <v>75</v>
      </c>
      <c r="BH1874" t="s">
        <v>76</v>
      </c>
      <c r="BI1874" t="s">
        <v>77</v>
      </c>
      <c r="BJ1874" t="s">
        <v>78</v>
      </c>
    </row>
    <row r="1875" spans="1:62" x14ac:dyDescent="0.25">
      <c r="A1875">
        <v>302479</v>
      </c>
      <c r="B1875">
        <v>1209512</v>
      </c>
      <c r="C1875" t="s">
        <v>51</v>
      </c>
      <c r="D1875">
        <v>431046</v>
      </c>
      <c r="E1875" t="s">
        <v>52</v>
      </c>
      <c r="F1875" t="s">
        <v>53</v>
      </c>
      <c r="G1875">
        <v>3</v>
      </c>
      <c r="H1875">
        <v>110</v>
      </c>
      <c r="I1875">
        <v>73</v>
      </c>
      <c r="J1875">
        <v>22</v>
      </c>
      <c r="K1875" t="s">
        <v>2628</v>
      </c>
      <c r="L1875" t="s">
        <v>2629</v>
      </c>
      <c r="M1875" t="s">
        <v>2630</v>
      </c>
      <c r="N1875">
        <v>4972553</v>
      </c>
      <c r="O1875">
        <v>1</v>
      </c>
      <c r="P1875" t="s">
        <v>56</v>
      </c>
      <c r="Q1875">
        <v>1</v>
      </c>
      <c r="R1875" t="s">
        <v>57</v>
      </c>
      <c r="S1875" t="s">
        <v>5113</v>
      </c>
      <c r="T1875" t="s">
        <v>5114</v>
      </c>
      <c r="U1875" t="b">
        <v>0</v>
      </c>
      <c r="V1875" t="s">
        <v>5115</v>
      </c>
      <c r="W1875" t="s">
        <v>2020</v>
      </c>
      <c r="X1875" t="s">
        <v>54</v>
      </c>
      <c r="Y1875" t="s">
        <v>62</v>
      </c>
      <c r="Z1875" t="s">
        <v>54</v>
      </c>
      <c r="AA1875" t="s">
        <v>54</v>
      </c>
      <c r="AB1875" t="s">
        <v>54</v>
      </c>
      <c r="AC1875" t="s">
        <v>54</v>
      </c>
      <c r="AD1875">
        <v>0</v>
      </c>
      <c r="AE1875" t="s">
        <v>2535</v>
      </c>
      <c r="AF1875">
        <v>1</v>
      </c>
      <c r="AG1875">
        <v>162297321</v>
      </c>
      <c r="AH1875">
        <f t="shared" si="290"/>
        <v>0</v>
      </c>
      <c r="AI1875">
        <f t="shared" si="291"/>
        <v>0</v>
      </c>
      <c r="AJ1875">
        <f t="shared" si="292"/>
        <v>0</v>
      </c>
      <c r="AK1875">
        <f t="shared" si="293"/>
        <v>0</v>
      </c>
      <c r="AL1875">
        <f t="shared" si="294"/>
        <v>0</v>
      </c>
      <c r="AM1875">
        <f t="shared" si="295"/>
        <v>0</v>
      </c>
      <c r="AN1875">
        <f t="shared" si="296"/>
        <v>0</v>
      </c>
      <c r="AO1875">
        <f t="shared" si="297"/>
        <v>0</v>
      </c>
      <c r="AP1875">
        <f t="shared" si="298"/>
        <v>0</v>
      </c>
      <c r="AQ1875">
        <f t="shared" si="299"/>
        <v>0</v>
      </c>
      <c r="AR1875" t="s">
        <v>11859</v>
      </c>
      <c r="AS1875">
        <v>231160</v>
      </c>
      <c r="AT1875">
        <v>403824</v>
      </c>
      <c r="AU1875" t="s">
        <v>54</v>
      </c>
      <c r="AV1875">
        <v>0</v>
      </c>
      <c r="AW1875">
        <v>0</v>
      </c>
      <c r="AX1875">
        <v>0</v>
      </c>
      <c r="AY1875">
        <v>2</v>
      </c>
      <c r="AZ1875" t="s">
        <v>5162</v>
      </c>
      <c r="BA1875" t="s">
        <v>5163</v>
      </c>
      <c r="BB1875">
        <v>53682</v>
      </c>
      <c r="BC1875" t="s">
        <v>5164</v>
      </c>
      <c r="BD1875" t="s">
        <v>73</v>
      </c>
      <c r="BE1875" t="s">
        <v>74</v>
      </c>
      <c r="BF1875">
        <v>107857</v>
      </c>
      <c r="BG1875" t="s">
        <v>75</v>
      </c>
      <c r="BH1875" t="s">
        <v>76</v>
      </c>
      <c r="BI1875" t="s">
        <v>77</v>
      </c>
      <c r="BJ1875" t="s">
        <v>78</v>
      </c>
    </row>
    <row r="1876" spans="1:62" x14ac:dyDescent="0.25">
      <c r="A1876">
        <v>302479</v>
      </c>
      <c r="B1876">
        <v>1209512</v>
      </c>
      <c r="C1876" t="s">
        <v>51</v>
      </c>
      <c r="D1876">
        <v>431046</v>
      </c>
      <c r="E1876" t="s">
        <v>52</v>
      </c>
      <c r="F1876" t="s">
        <v>53</v>
      </c>
      <c r="G1876">
        <v>3</v>
      </c>
      <c r="H1876">
        <v>110</v>
      </c>
      <c r="I1876">
        <v>73</v>
      </c>
      <c r="J1876">
        <v>22</v>
      </c>
      <c r="K1876" t="s">
        <v>2628</v>
      </c>
      <c r="L1876" t="s">
        <v>2629</v>
      </c>
      <c r="M1876" t="s">
        <v>2630</v>
      </c>
      <c r="N1876">
        <v>4972553</v>
      </c>
      <c r="O1876">
        <v>1</v>
      </c>
      <c r="P1876" t="s">
        <v>56</v>
      </c>
      <c r="Q1876">
        <v>1</v>
      </c>
      <c r="R1876" t="s">
        <v>57</v>
      </c>
      <c r="S1876" t="s">
        <v>5113</v>
      </c>
      <c r="T1876" t="s">
        <v>5114</v>
      </c>
      <c r="U1876" t="b">
        <v>0</v>
      </c>
      <c r="V1876" t="s">
        <v>5115</v>
      </c>
      <c r="W1876" t="s">
        <v>2020</v>
      </c>
      <c r="X1876" t="s">
        <v>54</v>
      </c>
      <c r="Y1876" t="s">
        <v>62</v>
      </c>
      <c r="Z1876" t="s">
        <v>54</v>
      </c>
      <c r="AA1876" t="s">
        <v>54</v>
      </c>
      <c r="AB1876" t="s">
        <v>54</v>
      </c>
      <c r="AC1876" t="s">
        <v>54</v>
      </c>
      <c r="AD1876">
        <v>1</v>
      </c>
      <c r="AE1876" t="s">
        <v>146</v>
      </c>
      <c r="AF1876">
        <v>1</v>
      </c>
      <c r="AG1876">
        <v>162297405</v>
      </c>
      <c r="AH1876">
        <f t="shared" si="290"/>
        <v>0</v>
      </c>
      <c r="AI1876">
        <f t="shared" si="291"/>
        <v>0</v>
      </c>
      <c r="AJ1876">
        <f t="shared" si="292"/>
        <v>0</v>
      </c>
      <c r="AK1876">
        <f t="shared" si="293"/>
        <v>0</v>
      </c>
      <c r="AL1876">
        <f t="shared" si="294"/>
        <v>0</v>
      </c>
      <c r="AM1876">
        <f t="shared" si="295"/>
        <v>0</v>
      </c>
      <c r="AN1876">
        <f t="shared" si="296"/>
        <v>0</v>
      </c>
      <c r="AO1876">
        <f t="shared" si="297"/>
        <v>0</v>
      </c>
      <c r="AP1876">
        <f t="shared" si="298"/>
        <v>0</v>
      </c>
      <c r="AQ1876">
        <f t="shared" si="299"/>
        <v>0</v>
      </c>
      <c r="AR1876" t="s">
        <v>11860</v>
      </c>
      <c r="AS1876">
        <v>231074</v>
      </c>
      <c r="AT1876">
        <v>403738</v>
      </c>
      <c r="AU1876" t="s">
        <v>54</v>
      </c>
      <c r="AV1876">
        <v>0</v>
      </c>
      <c r="AW1876">
        <v>0</v>
      </c>
      <c r="AX1876">
        <v>0</v>
      </c>
      <c r="AY1876">
        <v>1</v>
      </c>
      <c r="AZ1876" t="s">
        <v>5165</v>
      </c>
      <c r="BA1876" t="s">
        <v>5166</v>
      </c>
      <c r="BB1876">
        <v>36025</v>
      </c>
      <c r="BC1876" t="s">
        <v>5167</v>
      </c>
      <c r="BD1876" t="s">
        <v>182</v>
      </c>
      <c r="BE1876" t="s">
        <v>187</v>
      </c>
      <c r="BF1876">
        <v>30453</v>
      </c>
      <c r="BG1876" t="s">
        <v>75</v>
      </c>
      <c r="BH1876" t="s">
        <v>76</v>
      </c>
      <c r="BI1876" t="s">
        <v>77</v>
      </c>
      <c r="BJ1876" t="s">
        <v>78</v>
      </c>
    </row>
    <row r="1877" spans="1:62" x14ac:dyDescent="0.25">
      <c r="A1877">
        <v>302479</v>
      </c>
      <c r="B1877">
        <v>1209512</v>
      </c>
      <c r="C1877" t="s">
        <v>51</v>
      </c>
      <c r="D1877">
        <v>431046</v>
      </c>
      <c r="E1877" t="s">
        <v>52</v>
      </c>
      <c r="F1877" t="s">
        <v>53</v>
      </c>
      <c r="G1877">
        <v>3</v>
      </c>
      <c r="H1877">
        <v>110</v>
      </c>
      <c r="I1877">
        <v>73</v>
      </c>
      <c r="J1877">
        <v>22</v>
      </c>
      <c r="K1877" t="s">
        <v>2628</v>
      </c>
      <c r="L1877" t="s">
        <v>2629</v>
      </c>
      <c r="M1877" t="s">
        <v>2630</v>
      </c>
      <c r="N1877">
        <v>4972553</v>
      </c>
      <c r="O1877">
        <v>1</v>
      </c>
      <c r="P1877" t="s">
        <v>56</v>
      </c>
      <c r="Q1877">
        <v>1</v>
      </c>
      <c r="R1877" t="s">
        <v>57</v>
      </c>
      <c r="S1877" t="s">
        <v>5113</v>
      </c>
      <c r="T1877" t="s">
        <v>5114</v>
      </c>
      <c r="U1877" t="b">
        <v>0</v>
      </c>
      <c r="V1877" t="s">
        <v>5115</v>
      </c>
      <c r="W1877" t="s">
        <v>2020</v>
      </c>
      <c r="X1877" t="s">
        <v>54</v>
      </c>
      <c r="Y1877" t="s">
        <v>62</v>
      </c>
      <c r="Z1877" t="s">
        <v>54</v>
      </c>
      <c r="AA1877" t="s">
        <v>54</v>
      </c>
      <c r="AB1877" t="s">
        <v>54</v>
      </c>
      <c r="AC1877" t="s">
        <v>54</v>
      </c>
      <c r="AD1877">
        <v>1</v>
      </c>
      <c r="AE1877" t="s">
        <v>550</v>
      </c>
      <c r="AF1877">
        <v>1</v>
      </c>
      <c r="AG1877">
        <v>162297432</v>
      </c>
      <c r="AH1877">
        <f t="shared" si="290"/>
        <v>0</v>
      </c>
      <c r="AI1877">
        <f t="shared" si="291"/>
        <v>0</v>
      </c>
      <c r="AJ1877">
        <f t="shared" si="292"/>
        <v>0</v>
      </c>
      <c r="AK1877">
        <f t="shared" si="293"/>
        <v>0</v>
      </c>
      <c r="AL1877">
        <f t="shared" si="294"/>
        <v>0</v>
      </c>
      <c r="AM1877">
        <f t="shared" si="295"/>
        <v>0</v>
      </c>
      <c r="AN1877">
        <f t="shared" si="296"/>
        <v>0</v>
      </c>
      <c r="AO1877">
        <f t="shared" si="297"/>
        <v>0</v>
      </c>
      <c r="AP1877">
        <f t="shared" si="298"/>
        <v>0</v>
      </c>
      <c r="AQ1877">
        <f t="shared" si="299"/>
        <v>0</v>
      </c>
      <c r="AR1877" t="s">
        <v>11861</v>
      </c>
      <c r="AS1877">
        <v>231135</v>
      </c>
      <c r="AT1877">
        <v>403799</v>
      </c>
      <c r="AU1877" t="s">
        <v>54</v>
      </c>
      <c r="AV1877">
        <v>0</v>
      </c>
      <c r="AW1877">
        <v>0</v>
      </c>
      <c r="AX1877">
        <v>0</v>
      </c>
      <c r="AY1877">
        <v>1</v>
      </c>
      <c r="AZ1877" t="s">
        <v>5168</v>
      </c>
      <c r="BA1877" t="s">
        <v>5169</v>
      </c>
      <c r="BB1877">
        <v>103630</v>
      </c>
      <c r="BC1877" t="s">
        <v>5170</v>
      </c>
      <c r="BD1877" t="s">
        <v>182</v>
      </c>
      <c r="BE1877" t="s">
        <v>183</v>
      </c>
      <c r="BF1877">
        <v>30454</v>
      </c>
      <c r="BG1877" t="s">
        <v>75</v>
      </c>
      <c r="BH1877" t="s">
        <v>76</v>
      </c>
      <c r="BI1877" t="s">
        <v>77</v>
      </c>
      <c r="BJ1877" t="s">
        <v>78</v>
      </c>
    </row>
    <row r="1878" spans="1:62" x14ac:dyDescent="0.25">
      <c r="A1878">
        <v>302479</v>
      </c>
      <c r="B1878">
        <v>1209512</v>
      </c>
      <c r="C1878" t="s">
        <v>51</v>
      </c>
      <c r="D1878">
        <v>431046</v>
      </c>
      <c r="E1878" t="s">
        <v>52</v>
      </c>
      <c r="F1878" t="s">
        <v>53</v>
      </c>
      <c r="G1878">
        <v>3</v>
      </c>
      <c r="H1878">
        <v>110</v>
      </c>
      <c r="I1878">
        <v>73</v>
      </c>
      <c r="J1878">
        <v>22</v>
      </c>
      <c r="K1878" t="s">
        <v>2628</v>
      </c>
      <c r="L1878" t="s">
        <v>2629</v>
      </c>
      <c r="M1878" t="s">
        <v>2630</v>
      </c>
      <c r="N1878">
        <v>4972553</v>
      </c>
      <c r="O1878">
        <v>1</v>
      </c>
      <c r="P1878" t="s">
        <v>56</v>
      </c>
      <c r="Q1878">
        <v>1</v>
      </c>
      <c r="R1878" t="s">
        <v>57</v>
      </c>
      <c r="S1878" t="s">
        <v>5113</v>
      </c>
      <c r="T1878" t="s">
        <v>5114</v>
      </c>
      <c r="U1878" t="b">
        <v>0</v>
      </c>
      <c r="V1878" t="s">
        <v>5115</v>
      </c>
      <c r="W1878" t="s">
        <v>2020</v>
      </c>
      <c r="X1878" t="s">
        <v>54</v>
      </c>
      <c r="Y1878" t="s">
        <v>62</v>
      </c>
      <c r="Z1878" t="s">
        <v>54</v>
      </c>
      <c r="AA1878" t="s">
        <v>54</v>
      </c>
      <c r="AB1878" t="s">
        <v>54</v>
      </c>
      <c r="AC1878" t="s">
        <v>54</v>
      </c>
      <c r="AD1878">
        <v>1</v>
      </c>
      <c r="AE1878" t="s">
        <v>554</v>
      </c>
      <c r="AF1878">
        <v>1</v>
      </c>
      <c r="AG1878">
        <v>162297535</v>
      </c>
      <c r="AH1878">
        <f t="shared" si="290"/>
        <v>0</v>
      </c>
      <c r="AI1878">
        <f t="shared" si="291"/>
        <v>0</v>
      </c>
      <c r="AJ1878">
        <f t="shared" si="292"/>
        <v>0</v>
      </c>
      <c r="AK1878">
        <f t="shared" si="293"/>
        <v>0</v>
      </c>
      <c r="AL1878">
        <f t="shared" si="294"/>
        <v>0</v>
      </c>
      <c r="AM1878">
        <f t="shared" si="295"/>
        <v>0</v>
      </c>
      <c r="AN1878">
        <f t="shared" si="296"/>
        <v>0</v>
      </c>
      <c r="AO1878">
        <f t="shared" si="297"/>
        <v>0</v>
      </c>
      <c r="AP1878">
        <f t="shared" si="298"/>
        <v>0</v>
      </c>
      <c r="AQ1878">
        <f t="shared" si="299"/>
        <v>0</v>
      </c>
      <c r="AR1878" t="s">
        <v>11862</v>
      </c>
      <c r="AS1878">
        <v>231183</v>
      </c>
      <c r="AT1878">
        <v>403883</v>
      </c>
      <c r="AU1878" t="s">
        <v>54</v>
      </c>
      <c r="AV1878">
        <v>0</v>
      </c>
      <c r="AW1878">
        <v>0</v>
      </c>
      <c r="AX1878">
        <v>0</v>
      </c>
      <c r="AY1878">
        <v>1</v>
      </c>
      <c r="AZ1878" t="s">
        <v>5171</v>
      </c>
      <c r="BA1878" t="s">
        <v>5172</v>
      </c>
      <c r="BB1878">
        <v>54303</v>
      </c>
      <c r="BC1878" t="s">
        <v>5173</v>
      </c>
      <c r="BD1878" t="s">
        <v>112</v>
      </c>
      <c r="BE1878" t="s">
        <v>113</v>
      </c>
      <c r="BF1878">
        <v>108187</v>
      </c>
      <c r="BG1878" t="s">
        <v>75</v>
      </c>
      <c r="BH1878" t="s">
        <v>76</v>
      </c>
      <c r="BI1878" t="s">
        <v>77</v>
      </c>
      <c r="BJ1878" t="s">
        <v>78</v>
      </c>
    </row>
    <row r="1879" spans="1:62" x14ac:dyDescent="0.25">
      <c r="A1879">
        <v>302479</v>
      </c>
      <c r="B1879">
        <v>1209512</v>
      </c>
      <c r="C1879" t="s">
        <v>51</v>
      </c>
      <c r="D1879">
        <v>431046</v>
      </c>
      <c r="E1879" t="s">
        <v>52</v>
      </c>
      <c r="F1879" t="s">
        <v>53</v>
      </c>
      <c r="G1879">
        <v>3</v>
      </c>
      <c r="H1879">
        <v>110</v>
      </c>
      <c r="I1879">
        <v>73</v>
      </c>
      <c r="J1879">
        <v>22</v>
      </c>
      <c r="K1879" t="s">
        <v>2628</v>
      </c>
      <c r="L1879" t="s">
        <v>2629</v>
      </c>
      <c r="M1879" t="s">
        <v>2630</v>
      </c>
      <c r="N1879">
        <v>4972553</v>
      </c>
      <c r="O1879">
        <v>1</v>
      </c>
      <c r="P1879" t="s">
        <v>56</v>
      </c>
      <c r="Q1879">
        <v>1</v>
      </c>
      <c r="R1879" t="s">
        <v>57</v>
      </c>
      <c r="S1879" t="s">
        <v>5113</v>
      </c>
      <c r="T1879" t="s">
        <v>5114</v>
      </c>
      <c r="U1879" t="b">
        <v>0</v>
      </c>
      <c r="V1879" t="s">
        <v>5115</v>
      </c>
      <c r="W1879" t="s">
        <v>2020</v>
      </c>
      <c r="X1879" t="s">
        <v>54</v>
      </c>
      <c r="Y1879" t="s">
        <v>62</v>
      </c>
      <c r="Z1879" t="s">
        <v>54</v>
      </c>
      <c r="AA1879" t="s">
        <v>54</v>
      </c>
      <c r="AB1879" t="s">
        <v>54</v>
      </c>
      <c r="AC1879" t="s">
        <v>54</v>
      </c>
      <c r="AD1879">
        <v>1</v>
      </c>
      <c r="AE1879" t="s">
        <v>558</v>
      </c>
      <c r="AF1879">
        <v>1</v>
      </c>
      <c r="AG1879">
        <v>162297578</v>
      </c>
      <c r="AH1879">
        <f t="shared" si="290"/>
        <v>0</v>
      </c>
      <c r="AI1879">
        <f t="shared" si="291"/>
        <v>0</v>
      </c>
      <c r="AJ1879">
        <f t="shared" si="292"/>
        <v>0</v>
      </c>
      <c r="AK1879">
        <f t="shared" si="293"/>
        <v>0</v>
      </c>
      <c r="AL1879">
        <f t="shared" si="294"/>
        <v>0</v>
      </c>
      <c r="AM1879">
        <f t="shared" si="295"/>
        <v>0</v>
      </c>
      <c r="AN1879">
        <f t="shared" si="296"/>
        <v>0</v>
      </c>
      <c r="AO1879">
        <f t="shared" si="297"/>
        <v>0</v>
      </c>
      <c r="AP1879">
        <f t="shared" si="298"/>
        <v>0</v>
      </c>
      <c r="AQ1879">
        <f t="shared" si="299"/>
        <v>0</v>
      </c>
      <c r="AR1879" t="s">
        <v>11863</v>
      </c>
      <c r="AS1879">
        <v>231173</v>
      </c>
      <c r="AT1879">
        <v>403853</v>
      </c>
      <c r="AU1879" t="s">
        <v>54</v>
      </c>
      <c r="AV1879">
        <v>0</v>
      </c>
      <c r="AW1879">
        <v>0</v>
      </c>
      <c r="AX1879">
        <v>0</v>
      </c>
      <c r="AY1879">
        <v>1</v>
      </c>
      <c r="AZ1879" t="s">
        <v>5174</v>
      </c>
      <c r="BA1879" t="s">
        <v>5175</v>
      </c>
      <c r="BB1879">
        <v>35186</v>
      </c>
      <c r="BC1879" t="s">
        <v>5176</v>
      </c>
      <c r="BD1879" t="s">
        <v>112</v>
      </c>
      <c r="BE1879" t="s">
        <v>113</v>
      </c>
      <c r="BF1879">
        <v>108187</v>
      </c>
      <c r="BG1879" t="s">
        <v>75</v>
      </c>
      <c r="BH1879" t="s">
        <v>76</v>
      </c>
      <c r="BI1879" t="s">
        <v>77</v>
      </c>
      <c r="BJ1879" t="s">
        <v>78</v>
      </c>
    </row>
    <row r="1880" spans="1:62" x14ac:dyDescent="0.25">
      <c r="A1880">
        <v>302479</v>
      </c>
      <c r="B1880">
        <v>1209512</v>
      </c>
      <c r="C1880" t="s">
        <v>51</v>
      </c>
      <c r="D1880">
        <v>431046</v>
      </c>
      <c r="E1880" t="s">
        <v>52</v>
      </c>
      <c r="F1880" t="s">
        <v>53</v>
      </c>
      <c r="G1880">
        <v>3</v>
      </c>
      <c r="H1880">
        <v>110</v>
      </c>
      <c r="I1880">
        <v>73</v>
      </c>
      <c r="J1880">
        <v>22</v>
      </c>
      <c r="K1880" t="s">
        <v>2628</v>
      </c>
      <c r="L1880" t="s">
        <v>2629</v>
      </c>
      <c r="M1880" t="s">
        <v>2630</v>
      </c>
      <c r="N1880">
        <v>4972553</v>
      </c>
      <c r="O1880">
        <v>1</v>
      </c>
      <c r="P1880" t="s">
        <v>56</v>
      </c>
      <c r="Q1880">
        <v>1</v>
      </c>
      <c r="R1880" t="s">
        <v>57</v>
      </c>
      <c r="S1880" t="s">
        <v>5113</v>
      </c>
      <c r="T1880" t="s">
        <v>5114</v>
      </c>
      <c r="U1880" t="b">
        <v>0</v>
      </c>
      <c r="V1880" t="s">
        <v>5115</v>
      </c>
      <c r="W1880" t="s">
        <v>2020</v>
      </c>
      <c r="X1880" t="s">
        <v>54</v>
      </c>
      <c r="Y1880" t="s">
        <v>62</v>
      </c>
      <c r="Z1880" t="s">
        <v>54</v>
      </c>
      <c r="AA1880" t="s">
        <v>54</v>
      </c>
      <c r="AB1880" t="s">
        <v>54</v>
      </c>
      <c r="AC1880" t="s">
        <v>54</v>
      </c>
      <c r="AD1880">
        <v>1</v>
      </c>
      <c r="AE1880" t="s">
        <v>550</v>
      </c>
      <c r="AF1880">
        <v>1</v>
      </c>
      <c r="AG1880">
        <v>162297603</v>
      </c>
      <c r="AH1880">
        <f t="shared" si="290"/>
        <v>0</v>
      </c>
      <c r="AI1880">
        <f t="shared" si="291"/>
        <v>0</v>
      </c>
      <c r="AJ1880">
        <f t="shared" si="292"/>
        <v>0</v>
      </c>
      <c r="AK1880">
        <f t="shared" si="293"/>
        <v>0</v>
      </c>
      <c r="AL1880">
        <f t="shared" si="294"/>
        <v>0</v>
      </c>
      <c r="AM1880">
        <f t="shared" si="295"/>
        <v>0</v>
      </c>
      <c r="AN1880">
        <f t="shared" si="296"/>
        <v>0</v>
      </c>
      <c r="AO1880">
        <f t="shared" si="297"/>
        <v>0</v>
      </c>
      <c r="AP1880">
        <f t="shared" si="298"/>
        <v>0</v>
      </c>
      <c r="AQ1880">
        <f t="shared" si="299"/>
        <v>0</v>
      </c>
      <c r="AR1880" t="s">
        <v>11864</v>
      </c>
      <c r="AS1880">
        <v>231131</v>
      </c>
      <c r="AT1880">
        <v>403795</v>
      </c>
      <c r="AU1880" t="s">
        <v>54</v>
      </c>
      <c r="AV1880">
        <v>0</v>
      </c>
      <c r="AW1880">
        <v>0</v>
      </c>
      <c r="AX1880">
        <v>0</v>
      </c>
      <c r="AY1880">
        <v>1</v>
      </c>
      <c r="AZ1880" t="s">
        <v>5177</v>
      </c>
      <c r="BA1880" t="s">
        <v>5178</v>
      </c>
      <c r="BB1880">
        <v>32217</v>
      </c>
      <c r="BC1880" t="s">
        <v>5179</v>
      </c>
      <c r="BD1880" t="s">
        <v>182</v>
      </c>
      <c r="BE1880" t="s">
        <v>183</v>
      </c>
      <c r="BF1880">
        <v>30454</v>
      </c>
      <c r="BG1880" t="s">
        <v>75</v>
      </c>
      <c r="BH1880" t="s">
        <v>76</v>
      </c>
      <c r="BI1880" t="s">
        <v>77</v>
      </c>
      <c r="BJ1880" t="s">
        <v>78</v>
      </c>
    </row>
    <row r="1881" spans="1:62" x14ac:dyDescent="0.25">
      <c r="A1881">
        <v>302480</v>
      </c>
      <c r="B1881">
        <v>1209512</v>
      </c>
      <c r="C1881" t="s">
        <v>51</v>
      </c>
      <c r="D1881">
        <v>431046</v>
      </c>
      <c r="E1881" t="s">
        <v>52</v>
      </c>
      <c r="F1881" t="s">
        <v>53</v>
      </c>
      <c r="G1881">
        <v>3</v>
      </c>
      <c r="H1881">
        <v>110</v>
      </c>
      <c r="I1881">
        <v>73</v>
      </c>
      <c r="J1881">
        <v>2</v>
      </c>
      <c r="K1881" t="s">
        <v>2628</v>
      </c>
      <c r="L1881" t="s">
        <v>2629</v>
      </c>
      <c r="M1881" t="s">
        <v>2630</v>
      </c>
      <c r="N1881">
        <v>4967285</v>
      </c>
      <c r="O1881">
        <v>1</v>
      </c>
      <c r="P1881" t="s">
        <v>56</v>
      </c>
      <c r="Q1881">
        <v>1</v>
      </c>
      <c r="R1881" t="s">
        <v>57</v>
      </c>
      <c r="S1881" t="s">
        <v>5183</v>
      </c>
      <c r="T1881" t="s">
        <v>54</v>
      </c>
      <c r="U1881" t="b">
        <v>1</v>
      </c>
      <c r="V1881" t="s">
        <v>54</v>
      </c>
      <c r="W1881" t="s">
        <v>2020</v>
      </c>
      <c r="X1881" t="s">
        <v>54</v>
      </c>
      <c r="Y1881" t="s">
        <v>62</v>
      </c>
      <c r="Z1881" t="s">
        <v>54</v>
      </c>
      <c r="AA1881" t="s">
        <v>54</v>
      </c>
      <c r="AB1881" t="s">
        <v>54</v>
      </c>
      <c r="AC1881" t="s">
        <v>54</v>
      </c>
      <c r="AD1881">
        <v>0</v>
      </c>
      <c r="AE1881" t="s">
        <v>54</v>
      </c>
      <c r="AF1881">
        <v>1</v>
      </c>
      <c r="AG1881">
        <v>162255762</v>
      </c>
      <c r="AH1881">
        <f t="shared" si="290"/>
        <v>0</v>
      </c>
      <c r="AI1881">
        <f t="shared" si="291"/>
        <v>0</v>
      </c>
      <c r="AJ1881">
        <f t="shared" si="292"/>
        <v>0</v>
      </c>
      <c r="AK1881">
        <f t="shared" si="293"/>
        <v>0</v>
      </c>
      <c r="AL1881">
        <f t="shared" si="294"/>
        <v>0</v>
      </c>
      <c r="AM1881">
        <f t="shared" si="295"/>
        <v>0</v>
      </c>
      <c r="AN1881">
        <f t="shared" si="296"/>
        <v>0</v>
      </c>
      <c r="AO1881">
        <f t="shared" si="297"/>
        <v>0</v>
      </c>
      <c r="AP1881">
        <f t="shared" si="298"/>
        <v>0</v>
      </c>
      <c r="AQ1881">
        <f t="shared" si="299"/>
        <v>0</v>
      </c>
      <c r="AR1881" t="s">
        <v>11838</v>
      </c>
      <c r="AS1881">
        <v>231145</v>
      </c>
      <c r="AT1881">
        <v>403809</v>
      </c>
      <c r="AU1881" t="s">
        <v>54</v>
      </c>
      <c r="AV1881">
        <v>1</v>
      </c>
      <c r="AW1881">
        <v>1</v>
      </c>
      <c r="AX1881">
        <v>0</v>
      </c>
      <c r="AY1881">
        <v>0</v>
      </c>
      <c r="AZ1881" t="s">
        <v>5187</v>
      </c>
      <c r="BA1881" t="s">
        <v>54</v>
      </c>
      <c r="BB1881">
        <v>15219</v>
      </c>
      <c r="BC1881" t="s">
        <v>5188</v>
      </c>
      <c r="BD1881" t="s">
        <v>73</v>
      </c>
      <c r="BE1881" t="s">
        <v>74</v>
      </c>
      <c r="BF1881">
        <v>107857</v>
      </c>
      <c r="BG1881" t="s">
        <v>75</v>
      </c>
      <c r="BH1881" t="s">
        <v>76</v>
      </c>
      <c r="BI1881" t="s">
        <v>77</v>
      </c>
      <c r="BJ1881" t="s">
        <v>78</v>
      </c>
    </row>
    <row r="1882" spans="1:62" x14ac:dyDescent="0.25">
      <c r="A1882">
        <v>302483</v>
      </c>
      <c r="B1882">
        <v>1209512</v>
      </c>
      <c r="C1882" t="s">
        <v>51</v>
      </c>
      <c r="D1882">
        <v>431046</v>
      </c>
      <c r="E1882" t="s">
        <v>52</v>
      </c>
      <c r="F1882" t="s">
        <v>53</v>
      </c>
      <c r="G1882">
        <v>3</v>
      </c>
      <c r="H1882">
        <v>110</v>
      </c>
      <c r="I1882">
        <v>73</v>
      </c>
      <c r="J1882">
        <v>10</v>
      </c>
      <c r="K1882" t="s">
        <v>2628</v>
      </c>
      <c r="L1882" t="s">
        <v>2629</v>
      </c>
      <c r="M1882" t="s">
        <v>2630</v>
      </c>
      <c r="N1882">
        <v>4968330</v>
      </c>
      <c r="O1882">
        <v>1</v>
      </c>
      <c r="P1882" t="s">
        <v>56</v>
      </c>
      <c r="Q1882">
        <v>1</v>
      </c>
      <c r="R1882" t="s">
        <v>57</v>
      </c>
      <c r="S1882" t="s">
        <v>5189</v>
      </c>
      <c r="T1882" t="s">
        <v>54</v>
      </c>
      <c r="U1882" t="b">
        <v>1</v>
      </c>
      <c r="V1882" t="s">
        <v>54</v>
      </c>
      <c r="W1882" t="s">
        <v>2727</v>
      </c>
      <c r="X1882" t="s">
        <v>54</v>
      </c>
      <c r="Y1882" t="s">
        <v>62</v>
      </c>
      <c r="Z1882" t="s">
        <v>54</v>
      </c>
      <c r="AA1882" t="s">
        <v>54</v>
      </c>
      <c r="AB1882" t="s">
        <v>54</v>
      </c>
      <c r="AC1882" t="s">
        <v>54</v>
      </c>
      <c r="AD1882">
        <v>1</v>
      </c>
      <c r="AE1882" t="s">
        <v>69</v>
      </c>
      <c r="AF1882">
        <v>1</v>
      </c>
      <c r="AG1882">
        <v>162221343</v>
      </c>
      <c r="AH1882">
        <f t="shared" si="290"/>
        <v>0</v>
      </c>
      <c r="AI1882">
        <f t="shared" si="291"/>
        <v>0</v>
      </c>
      <c r="AJ1882">
        <f t="shared" si="292"/>
        <v>0</v>
      </c>
      <c r="AK1882">
        <f t="shared" si="293"/>
        <v>0</v>
      </c>
      <c r="AL1882">
        <f t="shared" si="294"/>
        <v>0</v>
      </c>
      <c r="AM1882">
        <f t="shared" si="295"/>
        <v>0</v>
      </c>
      <c r="AN1882">
        <f t="shared" si="296"/>
        <v>0</v>
      </c>
      <c r="AO1882">
        <f t="shared" si="297"/>
        <v>0</v>
      </c>
      <c r="AP1882">
        <f t="shared" si="298"/>
        <v>0</v>
      </c>
      <c r="AQ1882">
        <f t="shared" si="299"/>
        <v>0</v>
      </c>
      <c r="AR1882" t="s">
        <v>11838</v>
      </c>
      <c r="AS1882">
        <v>231145</v>
      </c>
      <c r="AT1882">
        <v>403809</v>
      </c>
      <c r="AU1882" t="s">
        <v>54</v>
      </c>
      <c r="AV1882">
        <v>0</v>
      </c>
      <c r="AW1882">
        <v>0</v>
      </c>
      <c r="AX1882">
        <v>0</v>
      </c>
      <c r="AY1882">
        <v>1</v>
      </c>
      <c r="AZ1882" t="s">
        <v>5193</v>
      </c>
      <c r="BA1882" t="s">
        <v>5194</v>
      </c>
      <c r="BB1882">
        <v>334082</v>
      </c>
      <c r="BC1882" t="s">
        <v>5195</v>
      </c>
      <c r="BD1882" t="s">
        <v>73</v>
      </c>
      <c r="BE1882" t="s">
        <v>74</v>
      </c>
      <c r="BF1882">
        <v>107857</v>
      </c>
      <c r="BG1882" t="s">
        <v>75</v>
      </c>
      <c r="BH1882" t="s">
        <v>76</v>
      </c>
      <c r="BI1882" t="s">
        <v>77</v>
      </c>
      <c r="BJ1882" t="s">
        <v>78</v>
      </c>
    </row>
    <row r="1883" spans="1:62" x14ac:dyDescent="0.25">
      <c r="A1883">
        <v>302483</v>
      </c>
      <c r="B1883">
        <v>1209512</v>
      </c>
      <c r="C1883" t="s">
        <v>51</v>
      </c>
      <c r="D1883">
        <v>431046</v>
      </c>
      <c r="E1883" t="s">
        <v>52</v>
      </c>
      <c r="F1883" t="s">
        <v>53</v>
      </c>
      <c r="G1883">
        <v>3</v>
      </c>
      <c r="H1883">
        <v>110</v>
      </c>
      <c r="I1883">
        <v>73</v>
      </c>
      <c r="J1883">
        <v>10</v>
      </c>
      <c r="K1883" t="s">
        <v>2628</v>
      </c>
      <c r="L1883" t="s">
        <v>2629</v>
      </c>
      <c r="M1883" t="s">
        <v>2630</v>
      </c>
      <c r="N1883">
        <v>4968330</v>
      </c>
      <c r="O1883">
        <v>1</v>
      </c>
      <c r="P1883" t="s">
        <v>56</v>
      </c>
      <c r="Q1883">
        <v>1</v>
      </c>
      <c r="R1883" t="s">
        <v>57</v>
      </c>
      <c r="S1883" t="s">
        <v>5189</v>
      </c>
      <c r="T1883" t="s">
        <v>54</v>
      </c>
      <c r="U1883" t="b">
        <v>1</v>
      </c>
      <c r="V1883" t="s">
        <v>54</v>
      </c>
      <c r="W1883" t="s">
        <v>2727</v>
      </c>
      <c r="X1883" t="s">
        <v>54</v>
      </c>
      <c r="Y1883" t="s">
        <v>62</v>
      </c>
      <c r="Z1883" t="s">
        <v>54</v>
      </c>
      <c r="AA1883" t="s">
        <v>54</v>
      </c>
      <c r="AB1883" t="s">
        <v>54</v>
      </c>
      <c r="AC1883" t="s">
        <v>54</v>
      </c>
      <c r="AD1883">
        <v>0</v>
      </c>
      <c r="AE1883" t="s">
        <v>101</v>
      </c>
      <c r="AF1883">
        <v>1</v>
      </c>
      <c r="AG1883">
        <v>162221789</v>
      </c>
      <c r="AH1883">
        <f t="shared" si="290"/>
        <v>0</v>
      </c>
      <c r="AI1883">
        <f t="shared" si="291"/>
        <v>0</v>
      </c>
      <c r="AJ1883">
        <f t="shared" si="292"/>
        <v>0</v>
      </c>
      <c r="AK1883">
        <f t="shared" si="293"/>
        <v>0</v>
      </c>
      <c r="AL1883">
        <f t="shared" si="294"/>
        <v>0</v>
      </c>
      <c r="AM1883">
        <f t="shared" si="295"/>
        <v>0</v>
      </c>
      <c r="AN1883">
        <f t="shared" si="296"/>
        <v>0</v>
      </c>
      <c r="AO1883">
        <f t="shared" si="297"/>
        <v>0</v>
      </c>
      <c r="AP1883">
        <f t="shared" si="298"/>
        <v>0</v>
      </c>
      <c r="AQ1883">
        <f t="shared" si="299"/>
        <v>0</v>
      </c>
      <c r="AR1883" t="s">
        <v>11839</v>
      </c>
      <c r="AS1883">
        <v>231086</v>
      </c>
      <c r="AT1883">
        <v>403750</v>
      </c>
      <c r="AU1883" t="s">
        <v>54</v>
      </c>
      <c r="AV1883">
        <v>0</v>
      </c>
      <c r="AW1883">
        <v>0</v>
      </c>
      <c r="AX1883">
        <v>0</v>
      </c>
      <c r="AY1883">
        <v>5</v>
      </c>
      <c r="AZ1883" t="s">
        <v>5196</v>
      </c>
      <c r="BA1883" t="s">
        <v>5197</v>
      </c>
      <c r="BB1883">
        <v>93500</v>
      </c>
      <c r="BC1883" t="s">
        <v>5198</v>
      </c>
      <c r="BD1883" t="s">
        <v>67</v>
      </c>
      <c r="BE1883" t="s">
        <v>68</v>
      </c>
      <c r="BF1883">
        <v>30310</v>
      </c>
      <c r="BG1883" t="s">
        <v>75</v>
      </c>
      <c r="BH1883" t="s">
        <v>76</v>
      </c>
      <c r="BI1883" t="s">
        <v>77</v>
      </c>
      <c r="BJ1883" t="s">
        <v>78</v>
      </c>
    </row>
    <row r="1884" spans="1:62" x14ac:dyDescent="0.25">
      <c r="A1884">
        <v>302483</v>
      </c>
      <c r="B1884">
        <v>1209512</v>
      </c>
      <c r="C1884" t="s">
        <v>51</v>
      </c>
      <c r="D1884">
        <v>431046</v>
      </c>
      <c r="E1884" t="s">
        <v>52</v>
      </c>
      <c r="F1884" t="s">
        <v>53</v>
      </c>
      <c r="G1884">
        <v>3</v>
      </c>
      <c r="H1884">
        <v>110</v>
      </c>
      <c r="I1884">
        <v>73</v>
      </c>
      <c r="J1884">
        <v>10</v>
      </c>
      <c r="K1884" t="s">
        <v>2628</v>
      </c>
      <c r="L1884" t="s">
        <v>2629</v>
      </c>
      <c r="M1884" t="s">
        <v>2630</v>
      </c>
      <c r="N1884">
        <v>4968330</v>
      </c>
      <c r="O1884">
        <v>1</v>
      </c>
      <c r="P1884" t="s">
        <v>56</v>
      </c>
      <c r="Q1884">
        <v>1</v>
      </c>
      <c r="R1884" t="s">
        <v>57</v>
      </c>
      <c r="S1884" t="s">
        <v>5189</v>
      </c>
      <c r="T1884" t="s">
        <v>54</v>
      </c>
      <c r="U1884" t="b">
        <v>1</v>
      </c>
      <c r="V1884" t="s">
        <v>54</v>
      </c>
      <c r="W1884" t="s">
        <v>2727</v>
      </c>
      <c r="X1884" t="s">
        <v>54</v>
      </c>
      <c r="Y1884" t="s">
        <v>62</v>
      </c>
      <c r="Z1884" t="s">
        <v>54</v>
      </c>
      <c r="AA1884" t="s">
        <v>54</v>
      </c>
      <c r="AB1884" t="s">
        <v>54</v>
      </c>
      <c r="AC1884" t="s">
        <v>54</v>
      </c>
      <c r="AD1884">
        <v>0</v>
      </c>
      <c r="AE1884" t="s">
        <v>1163</v>
      </c>
      <c r="AF1884">
        <v>1</v>
      </c>
      <c r="AG1884">
        <v>162222089</v>
      </c>
      <c r="AH1884">
        <f t="shared" si="290"/>
        <v>0</v>
      </c>
      <c r="AI1884">
        <f t="shared" si="291"/>
        <v>0</v>
      </c>
      <c r="AJ1884">
        <f t="shared" si="292"/>
        <v>0</v>
      </c>
      <c r="AK1884">
        <f t="shared" si="293"/>
        <v>0</v>
      </c>
      <c r="AL1884">
        <f t="shared" si="294"/>
        <v>0</v>
      </c>
      <c r="AM1884">
        <f t="shared" si="295"/>
        <v>0</v>
      </c>
      <c r="AN1884">
        <f t="shared" si="296"/>
        <v>0</v>
      </c>
      <c r="AO1884">
        <f t="shared" si="297"/>
        <v>0</v>
      </c>
      <c r="AP1884">
        <f t="shared" si="298"/>
        <v>0</v>
      </c>
      <c r="AQ1884">
        <f t="shared" si="299"/>
        <v>0</v>
      </c>
      <c r="AR1884" t="s">
        <v>11840</v>
      </c>
      <c r="AS1884">
        <v>231161</v>
      </c>
      <c r="AT1884">
        <v>403825</v>
      </c>
      <c r="AU1884" t="s">
        <v>54</v>
      </c>
      <c r="AV1884">
        <v>0</v>
      </c>
      <c r="AW1884">
        <v>1</v>
      </c>
      <c r="AX1884">
        <v>0</v>
      </c>
      <c r="AY1884">
        <v>3</v>
      </c>
      <c r="AZ1884" t="s">
        <v>5199</v>
      </c>
      <c r="BA1884" t="s">
        <v>5200</v>
      </c>
      <c r="BB1884">
        <v>169691275</v>
      </c>
      <c r="BC1884" t="s">
        <v>5201</v>
      </c>
      <c r="BD1884" t="s">
        <v>73</v>
      </c>
      <c r="BE1884" t="s">
        <v>74</v>
      </c>
      <c r="BF1884">
        <v>107857</v>
      </c>
      <c r="BG1884" t="s">
        <v>75</v>
      </c>
      <c r="BH1884" t="s">
        <v>76</v>
      </c>
      <c r="BI1884" t="s">
        <v>77</v>
      </c>
      <c r="BJ1884" t="s">
        <v>78</v>
      </c>
    </row>
    <row r="1885" spans="1:62" x14ac:dyDescent="0.25">
      <c r="A1885">
        <v>302483</v>
      </c>
      <c r="B1885">
        <v>1209512</v>
      </c>
      <c r="C1885" t="s">
        <v>51</v>
      </c>
      <c r="D1885">
        <v>431046</v>
      </c>
      <c r="E1885" t="s">
        <v>52</v>
      </c>
      <c r="F1885" t="s">
        <v>53</v>
      </c>
      <c r="G1885">
        <v>3</v>
      </c>
      <c r="H1885">
        <v>110</v>
      </c>
      <c r="I1885">
        <v>73</v>
      </c>
      <c r="J1885">
        <v>10</v>
      </c>
      <c r="K1885" t="s">
        <v>2628</v>
      </c>
      <c r="L1885" t="s">
        <v>2629</v>
      </c>
      <c r="M1885" t="s">
        <v>2630</v>
      </c>
      <c r="N1885">
        <v>4968330</v>
      </c>
      <c r="O1885">
        <v>1</v>
      </c>
      <c r="P1885" t="s">
        <v>56</v>
      </c>
      <c r="Q1885">
        <v>1</v>
      </c>
      <c r="R1885" t="s">
        <v>57</v>
      </c>
      <c r="S1885" t="s">
        <v>5189</v>
      </c>
      <c r="T1885" t="s">
        <v>54</v>
      </c>
      <c r="U1885" t="b">
        <v>1</v>
      </c>
      <c r="V1885" t="s">
        <v>54</v>
      </c>
      <c r="W1885" t="s">
        <v>2727</v>
      </c>
      <c r="X1885" t="s">
        <v>54</v>
      </c>
      <c r="Y1885" t="s">
        <v>62</v>
      </c>
      <c r="Z1885" t="s">
        <v>54</v>
      </c>
      <c r="AA1885" t="s">
        <v>54</v>
      </c>
      <c r="AB1885" t="s">
        <v>54</v>
      </c>
      <c r="AC1885" t="s">
        <v>54</v>
      </c>
      <c r="AD1885">
        <v>1</v>
      </c>
      <c r="AE1885" t="s">
        <v>108</v>
      </c>
      <c r="AF1885">
        <v>1</v>
      </c>
      <c r="AG1885">
        <v>162356785</v>
      </c>
      <c r="AH1885">
        <f t="shared" si="290"/>
        <v>0</v>
      </c>
      <c r="AI1885">
        <f t="shared" si="291"/>
        <v>0</v>
      </c>
      <c r="AJ1885">
        <f t="shared" si="292"/>
        <v>0</v>
      </c>
      <c r="AK1885">
        <f t="shared" si="293"/>
        <v>0</v>
      </c>
      <c r="AL1885">
        <f t="shared" si="294"/>
        <v>0</v>
      </c>
      <c r="AM1885">
        <f t="shared" si="295"/>
        <v>0</v>
      </c>
      <c r="AN1885">
        <f t="shared" si="296"/>
        <v>0</v>
      </c>
      <c r="AO1885">
        <f t="shared" si="297"/>
        <v>0</v>
      </c>
      <c r="AP1885">
        <f t="shared" si="298"/>
        <v>0</v>
      </c>
      <c r="AQ1885">
        <f t="shared" si="299"/>
        <v>0</v>
      </c>
      <c r="AR1885" t="s">
        <v>11843</v>
      </c>
      <c r="AS1885">
        <v>231165</v>
      </c>
      <c r="AT1885">
        <v>403829</v>
      </c>
      <c r="AU1885" t="s">
        <v>54</v>
      </c>
      <c r="AV1885">
        <v>0</v>
      </c>
      <c r="AW1885">
        <v>0</v>
      </c>
      <c r="AX1885">
        <v>0</v>
      </c>
      <c r="AY1885">
        <v>1</v>
      </c>
      <c r="AZ1885" t="s">
        <v>5202</v>
      </c>
      <c r="BA1885" t="s">
        <v>5203</v>
      </c>
      <c r="BB1885">
        <v>62013</v>
      </c>
      <c r="BC1885" t="s">
        <v>5204</v>
      </c>
      <c r="BD1885" t="s">
        <v>112</v>
      </c>
      <c r="BE1885" t="s">
        <v>113</v>
      </c>
      <c r="BF1885">
        <v>108187</v>
      </c>
      <c r="BG1885" t="s">
        <v>75</v>
      </c>
      <c r="BH1885" t="s">
        <v>76</v>
      </c>
      <c r="BI1885" t="s">
        <v>77</v>
      </c>
      <c r="BJ1885" t="s">
        <v>78</v>
      </c>
    </row>
    <row r="1886" spans="1:62" x14ac:dyDescent="0.25">
      <c r="A1886">
        <v>302483</v>
      </c>
      <c r="B1886">
        <v>1209512</v>
      </c>
      <c r="C1886" t="s">
        <v>51</v>
      </c>
      <c r="D1886">
        <v>431046</v>
      </c>
      <c r="E1886" t="s">
        <v>52</v>
      </c>
      <c r="F1886" t="s">
        <v>53</v>
      </c>
      <c r="G1886">
        <v>3</v>
      </c>
      <c r="H1886">
        <v>110</v>
      </c>
      <c r="I1886">
        <v>73</v>
      </c>
      <c r="J1886">
        <v>10</v>
      </c>
      <c r="K1886" t="s">
        <v>2628</v>
      </c>
      <c r="L1886" t="s">
        <v>2629</v>
      </c>
      <c r="M1886" t="s">
        <v>2630</v>
      </c>
      <c r="N1886">
        <v>4968330</v>
      </c>
      <c r="O1886">
        <v>1</v>
      </c>
      <c r="P1886" t="s">
        <v>56</v>
      </c>
      <c r="Q1886">
        <v>1</v>
      </c>
      <c r="R1886" t="s">
        <v>57</v>
      </c>
      <c r="S1886" t="s">
        <v>5189</v>
      </c>
      <c r="T1886" t="s">
        <v>54</v>
      </c>
      <c r="U1886" t="b">
        <v>1</v>
      </c>
      <c r="V1886" t="s">
        <v>54</v>
      </c>
      <c r="W1886" t="s">
        <v>2727</v>
      </c>
      <c r="X1886" t="s">
        <v>54</v>
      </c>
      <c r="Y1886" t="s">
        <v>62</v>
      </c>
      <c r="Z1886" t="s">
        <v>54</v>
      </c>
      <c r="AA1886" t="s">
        <v>54</v>
      </c>
      <c r="AB1886" t="s">
        <v>54</v>
      </c>
      <c r="AC1886" t="s">
        <v>54</v>
      </c>
      <c r="AD1886">
        <v>0</v>
      </c>
      <c r="AE1886" t="s">
        <v>952</v>
      </c>
      <c r="AF1886">
        <v>1</v>
      </c>
      <c r="AG1886">
        <v>162356871</v>
      </c>
      <c r="AH1886">
        <f t="shared" si="290"/>
        <v>0</v>
      </c>
      <c r="AI1886">
        <f t="shared" si="291"/>
        <v>0</v>
      </c>
      <c r="AJ1886">
        <f t="shared" si="292"/>
        <v>0</v>
      </c>
      <c r="AK1886">
        <f t="shared" si="293"/>
        <v>0</v>
      </c>
      <c r="AL1886">
        <f t="shared" si="294"/>
        <v>0</v>
      </c>
      <c r="AM1886">
        <f t="shared" si="295"/>
        <v>0</v>
      </c>
      <c r="AN1886">
        <f t="shared" si="296"/>
        <v>0</v>
      </c>
      <c r="AO1886">
        <f t="shared" si="297"/>
        <v>0</v>
      </c>
      <c r="AP1886">
        <f t="shared" si="298"/>
        <v>0</v>
      </c>
      <c r="AQ1886">
        <f t="shared" si="299"/>
        <v>0</v>
      </c>
      <c r="AR1886" t="s">
        <v>11844</v>
      </c>
      <c r="AS1886">
        <v>231105</v>
      </c>
      <c r="AT1886">
        <v>403769</v>
      </c>
      <c r="AU1886" t="s">
        <v>54</v>
      </c>
      <c r="AV1886">
        <v>0</v>
      </c>
      <c r="AW1886">
        <v>1</v>
      </c>
      <c r="AX1886">
        <v>0</v>
      </c>
      <c r="AY1886">
        <v>2</v>
      </c>
      <c r="AZ1886" t="s">
        <v>5205</v>
      </c>
      <c r="BA1886" t="s">
        <v>5206</v>
      </c>
      <c r="BB1886">
        <v>104411</v>
      </c>
      <c r="BC1886" t="s">
        <v>5207</v>
      </c>
      <c r="BD1886" t="s">
        <v>118</v>
      </c>
      <c r="BE1886" t="s">
        <v>119</v>
      </c>
      <c r="BF1886">
        <v>30267</v>
      </c>
      <c r="BG1886" t="s">
        <v>75</v>
      </c>
      <c r="BH1886" t="s">
        <v>76</v>
      </c>
      <c r="BI1886" t="s">
        <v>77</v>
      </c>
      <c r="BJ1886" t="s">
        <v>78</v>
      </c>
    </row>
    <row r="1887" spans="1:62" x14ac:dyDescent="0.25">
      <c r="A1887">
        <v>302483</v>
      </c>
      <c r="B1887">
        <v>1209512</v>
      </c>
      <c r="C1887" t="s">
        <v>51</v>
      </c>
      <c r="D1887">
        <v>431046</v>
      </c>
      <c r="E1887" t="s">
        <v>52</v>
      </c>
      <c r="F1887" t="s">
        <v>53</v>
      </c>
      <c r="G1887">
        <v>3</v>
      </c>
      <c r="H1887">
        <v>110</v>
      </c>
      <c r="I1887">
        <v>73</v>
      </c>
      <c r="J1887">
        <v>10</v>
      </c>
      <c r="K1887" t="s">
        <v>2628</v>
      </c>
      <c r="L1887" t="s">
        <v>2629</v>
      </c>
      <c r="M1887" t="s">
        <v>2630</v>
      </c>
      <c r="N1887">
        <v>4968330</v>
      </c>
      <c r="O1887">
        <v>1</v>
      </c>
      <c r="P1887" t="s">
        <v>56</v>
      </c>
      <c r="Q1887">
        <v>1</v>
      </c>
      <c r="R1887" t="s">
        <v>57</v>
      </c>
      <c r="S1887" t="s">
        <v>5189</v>
      </c>
      <c r="T1887" t="s">
        <v>54</v>
      </c>
      <c r="U1887" t="b">
        <v>1</v>
      </c>
      <c r="V1887" t="s">
        <v>54</v>
      </c>
      <c r="W1887" t="s">
        <v>2727</v>
      </c>
      <c r="X1887" t="s">
        <v>54</v>
      </c>
      <c r="Y1887" t="s">
        <v>62</v>
      </c>
      <c r="Z1887" t="s">
        <v>54</v>
      </c>
      <c r="AA1887" t="s">
        <v>54</v>
      </c>
      <c r="AB1887" t="s">
        <v>54</v>
      </c>
      <c r="AC1887" t="s">
        <v>54</v>
      </c>
      <c r="AD1887">
        <v>0</v>
      </c>
      <c r="AE1887" t="s">
        <v>4455</v>
      </c>
      <c r="AF1887">
        <v>1</v>
      </c>
      <c r="AG1887">
        <v>162357078</v>
      </c>
      <c r="AH1887">
        <f t="shared" si="290"/>
        <v>0</v>
      </c>
      <c r="AI1887">
        <f t="shared" si="291"/>
        <v>0</v>
      </c>
      <c r="AJ1887">
        <f t="shared" si="292"/>
        <v>0</v>
      </c>
      <c r="AK1887">
        <f t="shared" si="293"/>
        <v>0</v>
      </c>
      <c r="AL1887">
        <f t="shared" si="294"/>
        <v>0</v>
      </c>
      <c r="AM1887">
        <f t="shared" si="295"/>
        <v>0</v>
      </c>
      <c r="AN1887">
        <f t="shared" si="296"/>
        <v>0</v>
      </c>
      <c r="AO1887">
        <f t="shared" si="297"/>
        <v>0</v>
      </c>
      <c r="AP1887">
        <f t="shared" si="298"/>
        <v>0</v>
      </c>
      <c r="AQ1887">
        <f t="shared" si="299"/>
        <v>0</v>
      </c>
      <c r="AR1887" t="s">
        <v>11848</v>
      </c>
      <c r="AS1887">
        <v>231150</v>
      </c>
      <c r="AT1887">
        <v>403814</v>
      </c>
      <c r="AU1887" t="s">
        <v>54</v>
      </c>
      <c r="AV1887">
        <v>0</v>
      </c>
      <c r="AW1887">
        <v>1</v>
      </c>
      <c r="AX1887">
        <v>0</v>
      </c>
      <c r="AY1887">
        <v>3</v>
      </c>
      <c r="AZ1887" t="s">
        <v>5208</v>
      </c>
      <c r="BA1887" t="s">
        <v>5209</v>
      </c>
      <c r="BB1887">
        <v>113786</v>
      </c>
      <c r="BC1887" t="s">
        <v>5210</v>
      </c>
      <c r="BD1887" t="s">
        <v>177</v>
      </c>
      <c r="BE1887" t="s">
        <v>74</v>
      </c>
      <c r="BF1887">
        <v>107857</v>
      </c>
      <c r="BG1887" t="s">
        <v>75</v>
      </c>
      <c r="BH1887" t="s">
        <v>76</v>
      </c>
      <c r="BI1887" t="s">
        <v>77</v>
      </c>
      <c r="BJ1887" t="s">
        <v>78</v>
      </c>
    </row>
    <row r="1888" spans="1:62" x14ac:dyDescent="0.25">
      <c r="A1888">
        <v>302483</v>
      </c>
      <c r="B1888">
        <v>1209512</v>
      </c>
      <c r="C1888" t="s">
        <v>51</v>
      </c>
      <c r="D1888">
        <v>431046</v>
      </c>
      <c r="E1888" t="s">
        <v>52</v>
      </c>
      <c r="F1888" t="s">
        <v>53</v>
      </c>
      <c r="G1888">
        <v>3</v>
      </c>
      <c r="H1888">
        <v>110</v>
      </c>
      <c r="I1888">
        <v>73</v>
      </c>
      <c r="J1888">
        <v>10</v>
      </c>
      <c r="K1888" t="s">
        <v>2628</v>
      </c>
      <c r="L1888" t="s">
        <v>2629</v>
      </c>
      <c r="M1888" t="s">
        <v>2630</v>
      </c>
      <c r="N1888">
        <v>4968330</v>
      </c>
      <c r="O1888">
        <v>1</v>
      </c>
      <c r="P1888" t="s">
        <v>56</v>
      </c>
      <c r="Q1888">
        <v>1</v>
      </c>
      <c r="R1888" t="s">
        <v>57</v>
      </c>
      <c r="S1888" t="s">
        <v>5189</v>
      </c>
      <c r="T1888" t="s">
        <v>54</v>
      </c>
      <c r="U1888" t="b">
        <v>1</v>
      </c>
      <c r="V1888" t="s">
        <v>54</v>
      </c>
      <c r="W1888" t="s">
        <v>2727</v>
      </c>
      <c r="X1888" t="s">
        <v>54</v>
      </c>
      <c r="Y1888" t="s">
        <v>62</v>
      </c>
      <c r="Z1888" t="s">
        <v>54</v>
      </c>
      <c r="AA1888" t="s">
        <v>54</v>
      </c>
      <c r="AB1888" t="s">
        <v>54</v>
      </c>
      <c r="AC1888" t="s">
        <v>54</v>
      </c>
      <c r="AD1888">
        <v>1</v>
      </c>
      <c r="AE1888" t="s">
        <v>178</v>
      </c>
      <c r="AF1888">
        <v>1</v>
      </c>
      <c r="AG1888">
        <v>162357290</v>
      </c>
      <c r="AH1888">
        <f t="shared" si="290"/>
        <v>0</v>
      </c>
      <c r="AI1888">
        <f t="shared" si="291"/>
        <v>0</v>
      </c>
      <c r="AJ1888">
        <f t="shared" si="292"/>
        <v>0</v>
      </c>
      <c r="AK1888">
        <f t="shared" si="293"/>
        <v>0</v>
      </c>
      <c r="AL1888">
        <f t="shared" si="294"/>
        <v>0</v>
      </c>
      <c r="AM1888">
        <f t="shared" si="295"/>
        <v>0</v>
      </c>
      <c r="AN1888">
        <f t="shared" si="296"/>
        <v>0</v>
      </c>
      <c r="AO1888">
        <f t="shared" si="297"/>
        <v>0</v>
      </c>
      <c r="AP1888">
        <f t="shared" si="298"/>
        <v>0</v>
      </c>
      <c r="AQ1888">
        <f t="shared" si="299"/>
        <v>0</v>
      </c>
      <c r="AR1888" t="s">
        <v>11849</v>
      </c>
      <c r="AS1888">
        <v>231125</v>
      </c>
      <c r="AT1888">
        <v>403789</v>
      </c>
      <c r="AU1888" t="s">
        <v>54</v>
      </c>
      <c r="AV1888">
        <v>0</v>
      </c>
      <c r="AW1888">
        <v>0</v>
      </c>
      <c r="AX1888">
        <v>0</v>
      </c>
      <c r="AY1888">
        <v>1</v>
      </c>
      <c r="AZ1888" t="s">
        <v>5211</v>
      </c>
      <c r="BA1888" t="s">
        <v>5212</v>
      </c>
      <c r="BB1888">
        <v>35064</v>
      </c>
      <c r="BC1888" t="s">
        <v>5213</v>
      </c>
      <c r="BD1888" t="s">
        <v>182</v>
      </c>
      <c r="BE1888" t="s">
        <v>183</v>
      </c>
      <c r="BF1888">
        <v>30454</v>
      </c>
      <c r="BG1888" t="s">
        <v>75</v>
      </c>
      <c r="BH1888" t="s">
        <v>76</v>
      </c>
      <c r="BI1888" t="s">
        <v>77</v>
      </c>
      <c r="BJ1888" t="s">
        <v>78</v>
      </c>
    </row>
    <row r="1889" spans="1:62" x14ac:dyDescent="0.25">
      <c r="A1889">
        <v>302483</v>
      </c>
      <c r="B1889">
        <v>1209512</v>
      </c>
      <c r="C1889" t="s">
        <v>51</v>
      </c>
      <c r="D1889">
        <v>431046</v>
      </c>
      <c r="E1889" t="s">
        <v>52</v>
      </c>
      <c r="F1889" t="s">
        <v>53</v>
      </c>
      <c r="G1889">
        <v>3</v>
      </c>
      <c r="H1889">
        <v>110</v>
      </c>
      <c r="I1889">
        <v>73</v>
      </c>
      <c r="J1889">
        <v>10</v>
      </c>
      <c r="K1889" t="s">
        <v>2628</v>
      </c>
      <c r="L1889" t="s">
        <v>2629</v>
      </c>
      <c r="M1889" t="s">
        <v>2630</v>
      </c>
      <c r="N1889">
        <v>4968330</v>
      </c>
      <c r="O1889">
        <v>1</v>
      </c>
      <c r="P1889" t="s">
        <v>56</v>
      </c>
      <c r="Q1889">
        <v>1</v>
      </c>
      <c r="R1889" t="s">
        <v>57</v>
      </c>
      <c r="S1889" t="s">
        <v>5189</v>
      </c>
      <c r="T1889" t="s">
        <v>54</v>
      </c>
      <c r="U1889" t="b">
        <v>1</v>
      </c>
      <c r="V1889" t="s">
        <v>54</v>
      </c>
      <c r="W1889" t="s">
        <v>2727</v>
      </c>
      <c r="X1889" t="s">
        <v>54</v>
      </c>
      <c r="Y1889" t="s">
        <v>62</v>
      </c>
      <c r="Z1889" t="s">
        <v>54</v>
      </c>
      <c r="AA1889" t="s">
        <v>54</v>
      </c>
      <c r="AB1889" t="s">
        <v>54</v>
      </c>
      <c r="AC1889" t="s">
        <v>54</v>
      </c>
      <c r="AD1889">
        <v>0</v>
      </c>
      <c r="AE1889" t="s">
        <v>3297</v>
      </c>
      <c r="AF1889">
        <v>1</v>
      </c>
      <c r="AG1889">
        <v>162357331</v>
      </c>
      <c r="AH1889">
        <f t="shared" si="290"/>
        <v>0</v>
      </c>
      <c r="AI1889">
        <f t="shared" si="291"/>
        <v>0</v>
      </c>
      <c r="AJ1889">
        <f t="shared" si="292"/>
        <v>0</v>
      </c>
      <c r="AK1889">
        <f t="shared" si="293"/>
        <v>0</v>
      </c>
      <c r="AL1889">
        <f t="shared" si="294"/>
        <v>0</v>
      </c>
      <c r="AM1889">
        <f t="shared" si="295"/>
        <v>0</v>
      </c>
      <c r="AN1889">
        <f t="shared" si="296"/>
        <v>0</v>
      </c>
      <c r="AO1889">
        <f t="shared" si="297"/>
        <v>0</v>
      </c>
      <c r="AP1889">
        <f t="shared" si="298"/>
        <v>0</v>
      </c>
      <c r="AQ1889">
        <f t="shared" si="299"/>
        <v>0</v>
      </c>
      <c r="AR1889" t="s">
        <v>11850</v>
      </c>
      <c r="AS1889">
        <v>231065</v>
      </c>
      <c r="AT1889">
        <v>403729</v>
      </c>
      <c r="AU1889" t="s">
        <v>54</v>
      </c>
      <c r="AV1889">
        <v>0</v>
      </c>
      <c r="AW1889">
        <v>0</v>
      </c>
      <c r="AX1889">
        <v>0</v>
      </c>
      <c r="AY1889">
        <v>4</v>
      </c>
      <c r="AZ1889" t="s">
        <v>5214</v>
      </c>
      <c r="BA1889" t="s">
        <v>5215</v>
      </c>
      <c r="BB1889">
        <v>48989</v>
      </c>
      <c r="BC1889" t="s">
        <v>5216</v>
      </c>
      <c r="BD1889" t="s">
        <v>182</v>
      </c>
      <c r="BE1889" t="s">
        <v>187</v>
      </c>
      <c r="BF1889">
        <v>30453</v>
      </c>
      <c r="BG1889" t="s">
        <v>75</v>
      </c>
      <c r="BH1889" t="s">
        <v>76</v>
      </c>
      <c r="BI1889" t="s">
        <v>77</v>
      </c>
      <c r="BJ1889" t="s">
        <v>78</v>
      </c>
    </row>
    <row r="1890" spans="1:62" x14ac:dyDescent="0.25">
      <c r="A1890">
        <v>302483</v>
      </c>
      <c r="B1890">
        <v>1209512</v>
      </c>
      <c r="C1890" t="s">
        <v>51</v>
      </c>
      <c r="D1890">
        <v>431046</v>
      </c>
      <c r="E1890" t="s">
        <v>52</v>
      </c>
      <c r="F1890" t="s">
        <v>53</v>
      </c>
      <c r="G1890">
        <v>3</v>
      </c>
      <c r="H1890">
        <v>110</v>
      </c>
      <c r="I1890">
        <v>73</v>
      </c>
      <c r="J1890">
        <v>10</v>
      </c>
      <c r="K1890" t="s">
        <v>2628</v>
      </c>
      <c r="L1890" t="s">
        <v>2629</v>
      </c>
      <c r="M1890" t="s">
        <v>2630</v>
      </c>
      <c r="N1890">
        <v>4968330</v>
      </c>
      <c r="O1890">
        <v>1</v>
      </c>
      <c r="P1890" t="s">
        <v>56</v>
      </c>
      <c r="Q1890">
        <v>1</v>
      </c>
      <c r="R1890" t="s">
        <v>57</v>
      </c>
      <c r="S1890" t="s">
        <v>5189</v>
      </c>
      <c r="T1890" t="s">
        <v>54</v>
      </c>
      <c r="U1890" t="b">
        <v>1</v>
      </c>
      <c r="V1890" t="s">
        <v>54</v>
      </c>
      <c r="W1890" t="s">
        <v>2727</v>
      </c>
      <c r="X1890" t="s">
        <v>54</v>
      </c>
      <c r="Y1890" t="s">
        <v>62</v>
      </c>
      <c r="Z1890" t="s">
        <v>54</v>
      </c>
      <c r="AA1890" t="s">
        <v>54</v>
      </c>
      <c r="AB1890" t="s">
        <v>54</v>
      </c>
      <c r="AC1890" t="s">
        <v>54</v>
      </c>
      <c r="AD1890">
        <v>0</v>
      </c>
      <c r="AE1890" t="s">
        <v>743</v>
      </c>
      <c r="AF1890">
        <v>1</v>
      </c>
      <c r="AG1890">
        <v>162357477</v>
      </c>
      <c r="AH1890">
        <f t="shared" si="290"/>
        <v>0</v>
      </c>
      <c r="AI1890">
        <f t="shared" si="291"/>
        <v>0</v>
      </c>
      <c r="AJ1890">
        <f t="shared" si="292"/>
        <v>0</v>
      </c>
      <c r="AK1890">
        <f t="shared" si="293"/>
        <v>0</v>
      </c>
      <c r="AL1890">
        <f t="shared" si="294"/>
        <v>0</v>
      </c>
      <c r="AM1890">
        <f t="shared" si="295"/>
        <v>0</v>
      </c>
      <c r="AN1890">
        <f t="shared" si="296"/>
        <v>0</v>
      </c>
      <c r="AO1890">
        <f t="shared" si="297"/>
        <v>0</v>
      </c>
      <c r="AP1890">
        <f t="shared" si="298"/>
        <v>0</v>
      </c>
      <c r="AQ1890">
        <f t="shared" si="299"/>
        <v>0</v>
      </c>
      <c r="AR1890" t="s">
        <v>11851</v>
      </c>
      <c r="AS1890">
        <v>231108</v>
      </c>
      <c r="AT1890">
        <v>403772</v>
      </c>
      <c r="AU1890" t="s">
        <v>54</v>
      </c>
      <c r="AV1890">
        <v>0</v>
      </c>
      <c r="AW1890">
        <v>1</v>
      </c>
      <c r="AX1890">
        <v>0</v>
      </c>
      <c r="AY1890">
        <v>1</v>
      </c>
      <c r="AZ1890" t="s">
        <v>5217</v>
      </c>
      <c r="BA1890" t="s">
        <v>54</v>
      </c>
      <c r="BB1890">
        <v>121522</v>
      </c>
      <c r="BC1890" t="s">
        <v>5218</v>
      </c>
      <c r="BD1890" t="s">
        <v>118</v>
      </c>
      <c r="BE1890" t="s">
        <v>119</v>
      </c>
      <c r="BF1890">
        <v>30267</v>
      </c>
      <c r="BG1890" t="s">
        <v>75</v>
      </c>
      <c r="BH1890" t="s">
        <v>76</v>
      </c>
      <c r="BI1890" t="s">
        <v>77</v>
      </c>
      <c r="BJ1890" t="s">
        <v>78</v>
      </c>
    </row>
    <row r="1891" spans="1:62" x14ac:dyDescent="0.25">
      <c r="A1891">
        <v>302569</v>
      </c>
      <c r="B1891">
        <v>1209512</v>
      </c>
      <c r="C1891" t="s">
        <v>51</v>
      </c>
      <c r="D1891">
        <v>431046</v>
      </c>
      <c r="E1891" t="s">
        <v>52</v>
      </c>
      <c r="F1891" t="s">
        <v>53</v>
      </c>
      <c r="G1891">
        <v>3</v>
      </c>
      <c r="H1891">
        <v>110</v>
      </c>
      <c r="I1891">
        <v>73</v>
      </c>
      <c r="J1891">
        <v>17</v>
      </c>
      <c r="K1891" t="s">
        <v>2628</v>
      </c>
      <c r="L1891" t="s">
        <v>2629</v>
      </c>
      <c r="M1891" t="s">
        <v>2630</v>
      </c>
      <c r="N1891">
        <v>4974312</v>
      </c>
      <c r="O1891">
        <v>1</v>
      </c>
      <c r="P1891" t="s">
        <v>56</v>
      </c>
      <c r="Q1891">
        <v>1</v>
      </c>
      <c r="R1891" t="s">
        <v>57</v>
      </c>
      <c r="S1891" t="s">
        <v>5219</v>
      </c>
      <c r="T1891" t="s">
        <v>5220</v>
      </c>
      <c r="U1891" t="b">
        <v>0</v>
      </c>
      <c r="V1891" t="s">
        <v>5221</v>
      </c>
      <c r="W1891" t="s">
        <v>2727</v>
      </c>
      <c r="X1891" t="s">
        <v>54</v>
      </c>
      <c r="Y1891" t="s">
        <v>62</v>
      </c>
      <c r="Z1891" t="s">
        <v>54</v>
      </c>
      <c r="AA1891" t="s">
        <v>54</v>
      </c>
      <c r="AB1891" t="s">
        <v>54</v>
      </c>
      <c r="AC1891" t="s">
        <v>54</v>
      </c>
      <c r="AD1891">
        <v>1</v>
      </c>
      <c r="AE1891" t="s">
        <v>69</v>
      </c>
      <c r="AF1891">
        <v>1</v>
      </c>
      <c r="AG1891">
        <v>162361318</v>
      </c>
      <c r="AH1891">
        <f t="shared" si="290"/>
        <v>0</v>
      </c>
      <c r="AI1891">
        <f t="shared" si="291"/>
        <v>0</v>
      </c>
      <c r="AJ1891">
        <f t="shared" si="292"/>
        <v>0</v>
      </c>
      <c r="AK1891">
        <f t="shared" si="293"/>
        <v>0</v>
      </c>
      <c r="AL1891">
        <f t="shared" si="294"/>
        <v>0</v>
      </c>
      <c r="AM1891">
        <f t="shared" si="295"/>
        <v>0</v>
      </c>
      <c r="AN1891">
        <f t="shared" si="296"/>
        <v>0</v>
      </c>
      <c r="AO1891">
        <f t="shared" si="297"/>
        <v>0</v>
      </c>
      <c r="AP1891">
        <f t="shared" si="298"/>
        <v>0</v>
      </c>
      <c r="AQ1891">
        <f t="shared" si="299"/>
        <v>0</v>
      </c>
      <c r="AR1891" t="s">
        <v>11838</v>
      </c>
      <c r="AS1891">
        <v>231145</v>
      </c>
      <c r="AT1891">
        <v>403809</v>
      </c>
      <c r="AU1891" t="s">
        <v>54</v>
      </c>
      <c r="AV1891">
        <v>0</v>
      </c>
      <c r="AW1891">
        <v>0</v>
      </c>
      <c r="AX1891">
        <v>0</v>
      </c>
      <c r="AY1891">
        <v>1</v>
      </c>
      <c r="AZ1891" t="s">
        <v>5225</v>
      </c>
      <c r="BA1891" t="s">
        <v>5226</v>
      </c>
      <c r="BB1891">
        <v>118577</v>
      </c>
      <c r="BC1891" t="s">
        <v>5227</v>
      </c>
      <c r="BD1891" t="s">
        <v>73</v>
      </c>
      <c r="BE1891" t="s">
        <v>74</v>
      </c>
      <c r="BF1891">
        <v>107857</v>
      </c>
      <c r="BG1891" t="s">
        <v>75</v>
      </c>
      <c r="BH1891" t="s">
        <v>76</v>
      </c>
      <c r="BI1891" t="s">
        <v>77</v>
      </c>
      <c r="BJ1891" t="s">
        <v>78</v>
      </c>
    </row>
    <row r="1892" spans="1:62" x14ac:dyDescent="0.25">
      <c r="A1892">
        <v>302569</v>
      </c>
      <c r="B1892">
        <v>1209512</v>
      </c>
      <c r="C1892" t="s">
        <v>51</v>
      </c>
      <c r="D1892">
        <v>431046</v>
      </c>
      <c r="E1892" t="s">
        <v>52</v>
      </c>
      <c r="F1892" t="s">
        <v>53</v>
      </c>
      <c r="G1892">
        <v>3</v>
      </c>
      <c r="H1892">
        <v>110</v>
      </c>
      <c r="I1892">
        <v>73</v>
      </c>
      <c r="J1892">
        <v>17</v>
      </c>
      <c r="K1892" t="s">
        <v>2628</v>
      </c>
      <c r="L1892" t="s">
        <v>2629</v>
      </c>
      <c r="M1892" t="s">
        <v>2630</v>
      </c>
      <c r="N1892">
        <v>4974312</v>
      </c>
      <c r="O1892">
        <v>1</v>
      </c>
      <c r="P1892" t="s">
        <v>56</v>
      </c>
      <c r="Q1892">
        <v>1</v>
      </c>
      <c r="R1892" t="s">
        <v>57</v>
      </c>
      <c r="S1892" t="s">
        <v>5219</v>
      </c>
      <c r="T1892" t="s">
        <v>5220</v>
      </c>
      <c r="U1892" t="b">
        <v>0</v>
      </c>
      <c r="V1892" t="s">
        <v>5221</v>
      </c>
      <c r="W1892" t="s">
        <v>2727</v>
      </c>
      <c r="X1892" t="s">
        <v>54</v>
      </c>
      <c r="Y1892" t="s">
        <v>62</v>
      </c>
      <c r="Z1892" t="s">
        <v>54</v>
      </c>
      <c r="AA1892" t="s">
        <v>54</v>
      </c>
      <c r="AB1892" t="s">
        <v>54</v>
      </c>
      <c r="AC1892" t="s">
        <v>54</v>
      </c>
      <c r="AD1892">
        <v>0</v>
      </c>
      <c r="AE1892" t="s">
        <v>3959</v>
      </c>
      <c r="AF1892">
        <v>1</v>
      </c>
      <c r="AG1892">
        <v>162361428</v>
      </c>
      <c r="AH1892">
        <f t="shared" si="290"/>
        <v>0</v>
      </c>
      <c r="AI1892">
        <f t="shared" si="291"/>
        <v>0</v>
      </c>
      <c r="AJ1892">
        <f t="shared" si="292"/>
        <v>0</v>
      </c>
      <c r="AK1892">
        <f t="shared" si="293"/>
        <v>0</v>
      </c>
      <c r="AL1892">
        <f t="shared" si="294"/>
        <v>0</v>
      </c>
      <c r="AM1892">
        <f t="shared" si="295"/>
        <v>0</v>
      </c>
      <c r="AN1892">
        <f t="shared" si="296"/>
        <v>0</v>
      </c>
      <c r="AO1892">
        <f t="shared" si="297"/>
        <v>0</v>
      </c>
      <c r="AP1892">
        <f t="shared" si="298"/>
        <v>0</v>
      </c>
      <c r="AQ1892">
        <f t="shared" si="299"/>
        <v>0</v>
      </c>
      <c r="AR1892" t="s">
        <v>11839</v>
      </c>
      <c r="AS1892">
        <v>231086</v>
      </c>
      <c r="AT1892">
        <v>403750</v>
      </c>
      <c r="AU1892" t="s">
        <v>54</v>
      </c>
      <c r="AV1892">
        <v>0</v>
      </c>
      <c r="AW1892">
        <v>0</v>
      </c>
      <c r="AX1892">
        <v>0</v>
      </c>
      <c r="AY1892">
        <v>4</v>
      </c>
      <c r="AZ1892" t="s">
        <v>5228</v>
      </c>
      <c r="BA1892" t="s">
        <v>5229</v>
      </c>
      <c r="BB1892">
        <v>57310</v>
      </c>
      <c r="BC1892" t="s">
        <v>5230</v>
      </c>
      <c r="BD1892" t="s">
        <v>67</v>
      </c>
      <c r="BE1892" t="s">
        <v>68</v>
      </c>
      <c r="BF1892">
        <v>30310</v>
      </c>
      <c r="BG1892" t="s">
        <v>75</v>
      </c>
      <c r="BH1892" t="s">
        <v>76</v>
      </c>
      <c r="BI1892" t="s">
        <v>77</v>
      </c>
      <c r="BJ1892" t="s">
        <v>78</v>
      </c>
    </row>
    <row r="1893" spans="1:62" x14ac:dyDescent="0.25">
      <c r="A1893">
        <v>302569</v>
      </c>
      <c r="B1893">
        <v>1209512</v>
      </c>
      <c r="C1893" t="s">
        <v>51</v>
      </c>
      <c r="D1893">
        <v>431046</v>
      </c>
      <c r="E1893" t="s">
        <v>52</v>
      </c>
      <c r="F1893" t="s">
        <v>53</v>
      </c>
      <c r="G1893">
        <v>3</v>
      </c>
      <c r="H1893">
        <v>110</v>
      </c>
      <c r="I1893">
        <v>73</v>
      </c>
      <c r="J1893">
        <v>17</v>
      </c>
      <c r="K1893" t="s">
        <v>2628</v>
      </c>
      <c r="L1893" t="s">
        <v>2629</v>
      </c>
      <c r="M1893" t="s">
        <v>2630</v>
      </c>
      <c r="N1893">
        <v>4974312</v>
      </c>
      <c r="O1893">
        <v>1</v>
      </c>
      <c r="P1893" t="s">
        <v>56</v>
      </c>
      <c r="Q1893">
        <v>1</v>
      </c>
      <c r="R1893" t="s">
        <v>57</v>
      </c>
      <c r="S1893" t="s">
        <v>5219</v>
      </c>
      <c r="T1893" t="s">
        <v>5220</v>
      </c>
      <c r="U1893" t="b">
        <v>0</v>
      </c>
      <c r="V1893" t="s">
        <v>5221</v>
      </c>
      <c r="W1893" t="s">
        <v>2727</v>
      </c>
      <c r="X1893" t="s">
        <v>54</v>
      </c>
      <c r="Y1893" t="s">
        <v>62</v>
      </c>
      <c r="Z1893" t="s">
        <v>54</v>
      </c>
      <c r="AA1893" t="s">
        <v>54</v>
      </c>
      <c r="AB1893" t="s">
        <v>54</v>
      </c>
      <c r="AC1893" t="s">
        <v>54</v>
      </c>
      <c r="AD1893">
        <v>1</v>
      </c>
      <c r="AE1893" t="s">
        <v>83</v>
      </c>
      <c r="AF1893">
        <v>1</v>
      </c>
      <c r="AG1893">
        <v>162361761</v>
      </c>
      <c r="AH1893">
        <f t="shared" si="290"/>
        <v>0</v>
      </c>
      <c r="AI1893">
        <f t="shared" si="291"/>
        <v>0</v>
      </c>
      <c r="AJ1893">
        <f t="shared" si="292"/>
        <v>0</v>
      </c>
      <c r="AK1893">
        <f t="shared" si="293"/>
        <v>0</v>
      </c>
      <c r="AL1893">
        <f t="shared" si="294"/>
        <v>0</v>
      </c>
      <c r="AM1893">
        <f t="shared" si="295"/>
        <v>0</v>
      </c>
      <c r="AN1893">
        <f t="shared" si="296"/>
        <v>0</v>
      </c>
      <c r="AO1893">
        <f t="shared" si="297"/>
        <v>0</v>
      </c>
      <c r="AP1893">
        <f t="shared" si="298"/>
        <v>0</v>
      </c>
      <c r="AQ1893">
        <f t="shared" si="299"/>
        <v>0</v>
      </c>
      <c r="AR1893" t="s">
        <v>11840</v>
      </c>
      <c r="AS1893">
        <v>231161</v>
      </c>
      <c r="AT1893">
        <v>403825</v>
      </c>
      <c r="AU1893" t="s">
        <v>54</v>
      </c>
      <c r="AV1893">
        <v>0</v>
      </c>
      <c r="AW1893">
        <v>0</v>
      </c>
      <c r="AX1893">
        <v>0</v>
      </c>
      <c r="AY1893">
        <v>1</v>
      </c>
      <c r="AZ1893" t="s">
        <v>5231</v>
      </c>
      <c r="BA1893" t="s">
        <v>5232</v>
      </c>
      <c r="BB1893">
        <v>64938</v>
      </c>
      <c r="BC1893" t="s">
        <v>5233</v>
      </c>
      <c r="BD1893" t="s">
        <v>73</v>
      </c>
      <c r="BE1893" t="s">
        <v>74</v>
      </c>
      <c r="BF1893">
        <v>107857</v>
      </c>
      <c r="BG1893" t="s">
        <v>75</v>
      </c>
      <c r="BH1893" t="s">
        <v>76</v>
      </c>
      <c r="BI1893" t="s">
        <v>77</v>
      </c>
      <c r="BJ1893" t="s">
        <v>78</v>
      </c>
    </row>
    <row r="1894" spans="1:62" x14ac:dyDescent="0.25">
      <c r="A1894">
        <v>302569</v>
      </c>
      <c r="B1894">
        <v>1209512</v>
      </c>
      <c r="C1894" t="s">
        <v>51</v>
      </c>
      <c r="D1894">
        <v>431046</v>
      </c>
      <c r="E1894" t="s">
        <v>52</v>
      </c>
      <c r="F1894" t="s">
        <v>53</v>
      </c>
      <c r="G1894">
        <v>3</v>
      </c>
      <c r="H1894">
        <v>110</v>
      </c>
      <c r="I1894">
        <v>73</v>
      </c>
      <c r="J1894">
        <v>17</v>
      </c>
      <c r="K1894" t="s">
        <v>2628</v>
      </c>
      <c r="L1894" t="s">
        <v>2629</v>
      </c>
      <c r="M1894" t="s">
        <v>2630</v>
      </c>
      <c r="N1894">
        <v>4974312</v>
      </c>
      <c r="O1894">
        <v>1</v>
      </c>
      <c r="P1894" t="s">
        <v>56</v>
      </c>
      <c r="Q1894">
        <v>1</v>
      </c>
      <c r="R1894" t="s">
        <v>57</v>
      </c>
      <c r="S1894" t="s">
        <v>5219</v>
      </c>
      <c r="T1894" t="s">
        <v>5220</v>
      </c>
      <c r="U1894" t="b">
        <v>0</v>
      </c>
      <c r="V1894" t="s">
        <v>5221</v>
      </c>
      <c r="W1894" t="s">
        <v>2727</v>
      </c>
      <c r="X1894" t="s">
        <v>54</v>
      </c>
      <c r="Y1894" t="s">
        <v>62</v>
      </c>
      <c r="Z1894" t="s">
        <v>54</v>
      </c>
      <c r="AA1894" t="s">
        <v>54</v>
      </c>
      <c r="AB1894" t="s">
        <v>54</v>
      </c>
      <c r="AC1894" t="s">
        <v>54</v>
      </c>
      <c r="AD1894">
        <v>0</v>
      </c>
      <c r="AE1894" t="s">
        <v>308</v>
      </c>
      <c r="AF1894">
        <v>1</v>
      </c>
      <c r="AG1894">
        <v>162361811</v>
      </c>
      <c r="AH1894">
        <f t="shared" si="290"/>
        <v>0</v>
      </c>
      <c r="AI1894">
        <f t="shared" si="291"/>
        <v>0</v>
      </c>
      <c r="AJ1894">
        <f t="shared" si="292"/>
        <v>0</v>
      </c>
      <c r="AK1894">
        <f t="shared" si="293"/>
        <v>0</v>
      </c>
      <c r="AL1894">
        <f t="shared" si="294"/>
        <v>0</v>
      </c>
      <c r="AM1894">
        <f t="shared" si="295"/>
        <v>0</v>
      </c>
      <c r="AN1894">
        <f t="shared" si="296"/>
        <v>0</v>
      </c>
      <c r="AO1894">
        <f t="shared" si="297"/>
        <v>0</v>
      </c>
      <c r="AP1894">
        <f t="shared" si="298"/>
        <v>0</v>
      </c>
      <c r="AQ1894">
        <f t="shared" si="299"/>
        <v>0</v>
      </c>
      <c r="AR1894" t="s">
        <v>11843</v>
      </c>
      <c r="AS1894">
        <v>231165</v>
      </c>
      <c r="AT1894">
        <v>403829</v>
      </c>
      <c r="AU1894" t="s">
        <v>54</v>
      </c>
      <c r="AV1894">
        <v>0</v>
      </c>
      <c r="AW1894">
        <v>0</v>
      </c>
      <c r="AX1894">
        <v>0</v>
      </c>
      <c r="AY1894">
        <v>2</v>
      </c>
      <c r="AZ1894" t="s">
        <v>5234</v>
      </c>
      <c r="BA1894" t="s">
        <v>5235</v>
      </c>
      <c r="BB1894">
        <v>166558</v>
      </c>
      <c r="BC1894" t="s">
        <v>5236</v>
      </c>
      <c r="BD1894" t="s">
        <v>112</v>
      </c>
      <c r="BE1894" t="s">
        <v>113</v>
      </c>
      <c r="BF1894">
        <v>108187</v>
      </c>
      <c r="BG1894" t="s">
        <v>75</v>
      </c>
      <c r="BH1894" t="s">
        <v>76</v>
      </c>
      <c r="BI1894" t="s">
        <v>77</v>
      </c>
      <c r="BJ1894" t="s">
        <v>78</v>
      </c>
    </row>
    <row r="1895" spans="1:62" x14ac:dyDescent="0.25">
      <c r="A1895">
        <v>302569</v>
      </c>
      <c r="B1895">
        <v>1209512</v>
      </c>
      <c r="C1895" t="s">
        <v>51</v>
      </c>
      <c r="D1895">
        <v>431046</v>
      </c>
      <c r="E1895" t="s">
        <v>52</v>
      </c>
      <c r="F1895" t="s">
        <v>53</v>
      </c>
      <c r="G1895">
        <v>3</v>
      </c>
      <c r="H1895">
        <v>110</v>
      </c>
      <c r="I1895">
        <v>73</v>
      </c>
      <c r="J1895">
        <v>17</v>
      </c>
      <c r="K1895" t="s">
        <v>2628</v>
      </c>
      <c r="L1895" t="s">
        <v>2629</v>
      </c>
      <c r="M1895" t="s">
        <v>2630</v>
      </c>
      <c r="N1895">
        <v>4974312</v>
      </c>
      <c r="O1895">
        <v>1</v>
      </c>
      <c r="P1895" t="s">
        <v>56</v>
      </c>
      <c r="Q1895">
        <v>1</v>
      </c>
      <c r="R1895" t="s">
        <v>57</v>
      </c>
      <c r="S1895" t="s">
        <v>5219</v>
      </c>
      <c r="T1895" t="s">
        <v>5220</v>
      </c>
      <c r="U1895" t="b">
        <v>0</v>
      </c>
      <c r="V1895" t="s">
        <v>5221</v>
      </c>
      <c r="W1895" t="s">
        <v>2727</v>
      </c>
      <c r="X1895" t="s">
        <v>54</v>
      </c>
      <c r="Y1895" t="s">
        <v>62</v>
      </c>
      <c r="Z1895" t="s">
        <v>54</v>
      </c>
      <c r="AA1895" t="s">
        <v>54</v>
      </c>
      <c r="AB1895" t="s">
        <v>54</v>
      </c>
      <c r="AC1895" t="s">
        <v>54</v>
      </c>
      <c r="AD1895">
        <v>0</v>
      </c>
      <c r="AE1895" t="s">
        <v>312</v>
      </c>
      <c r="AF1895">
        <v>1</v>
      </c>
      <c r="AG1895">
        <v>162361994</v>
      </c>
      <c r="AH1895">
        <f t="shared" si="290"/>
        <v>0</v>
      </c>
      <c r="AI1895">
        <f t="shared" si="291"/>
        <v>0</v>
      </c>
      <c r="AJ1895">
        <f t="shared" si="292"/>
        <v>0</v>
      </c>
      <c r="AK1895">
        <f t="shared" si="293"/>
        <v>0</v>
      </c>
      <c r="AL1895">
        <f t="shared" si="294"/>
        <v>0</v>
      </c>
      <c r="AM1895">
        <f t="shared" si="295"/>
        <v>0</v>
      </c>
      <c r="AN1895">
        <f t="shared" si="296"/>
        <v>0</v>
      </c>
      <c r="AO1895">
        <f t="shared" si="297"/>
        <v>0</v>
      </c>
      <c r="AP1895">
        <f t="shared" si="298"/>
        <v>0</v>
      </c>
      <c r="AQ1895">
        <f t="shared" si="299"/>
        <v>0</v>
      </c>
      <c r="AR1895" t="s">
        <v>11844</v>
      </c>
      <c r="AS1895">
        <v>231105</v>
      </c>
      <c r="AT1895">
        <v>403769</v>
      </c>
      <c r="AU1895" t="s">
        <v>54</v>
      </c>
      <c r="AV1895">
        <v>0</v>
      </c>
      <c r="AW1895">
        <v>0</v>
      </c>
      <c r="AX1895">
        <v>0</v>
      </c>
      <c r="AY1895">
        <v>2</v>
      </c>
      <c r="AZ1895" t="s">
        <v>5237</v>
      </c>
      <c r="BA1895" t="s">
        <v>5238</v>
      </c>
      <c r="BB1895">
        <v>46692</v>
      </c>
      <c r="BC1895" t="s">
        <v>5239</v>
      </c>
      <c r="BD1895" t="s">
        <v>118</v>
      </c>
      <c r="BE1895" t="s">
        <v>119</v>
      </c>
      <c r="BF1895">
        <v>30267</v>
      </c>
      <c r="BG1895" t="s">
        <v>75</v>
      </c>
      <c r="BH1895" t="s">
        <v>76</v>
      </c>
      <c r="BI1895" t="s">
        <v>77</v>
      </c>
      <c r="BJ1895" t="s">
        <v>78</v>
      </c>
    </row>
    <row r="1896" spans="1:62" x14ac:dyDescent="0.25">
      <c r="A1896">
        <v>302569</v>
      </c>
      <c r="B1896">
        <v>1209512</v>
      </c>
      <c r="C1896" t="s">
        <v>51</v>
      </c>
      <c r="D1896">
        <v>431046</v>
      </c>
      <c r="E1896" t="s">
        <v>52</v>
      </c>
      <c r="F1896" t="s">
        <v>53</v>
      </c>
      <c r="G1896">
        <v>3</v>
      </c>
      <c r="H1896">
        <v>110</v>
      </c>
      <c r="I1896">
        <v>73</v>
      </c>
      <c r="J1896">
        <v>17</v>
      </c>
      <c r="K1896" t="s">
        <v>2628</v>
      </c>
      <c r="L1896" t="s">
        <v>2629</v>
      </c>
      <c r="M1896" t="s">
        <v>2630</v>
      </c>
      <c r="N1896">
        <v>4974312</v>
      </c>
      <c r="O1896">
        <v>1</v>
      </c>
      <c r="P1896" t="s">
        <v>56</v>
      </c>
      <c r="Q1896">
        <v>1</v>
      </c>
      <c r="R1896" t="s">
        <v>57</v>
      </c>
      <c r="S1896" t="s">
        <v>5219</v>
      </c>
      <c r="T1896" t="s">
        <v>5220</v>
      </c>
      <c r="U1896" t="b">
        <v>0</v>
      </c>
      <c r="V1896" t="s">
        <v>5221</v>
      </c>
      <c r="W1896" t="s">
        <v>2727</v>
      </c>
      <c r="X1896" t="s">
        <v>54</v>
      </c>
      <c r="Y1896" t="s">
        <v>62</v>
      </c>
      <c r="Z1896" t="s">
        <v>54</v>
      </c>
      <c r="AA1896" t="s">
        <v>54</v>
      </c>
      <c r="AB1896" t="s">
        <v>54</v>
      </c>
      <c r="AC1896" t="s">
        <v>54</v>
      </c>
      <c r="AD1896">
        <v>1</v>
      </c>
      <c r="AE1896" t="s">
        <v>173</v>
      </c>
      <c r="AF1896">
        <v>1</v>
      </c>
      <c r="AG1896">
        <v>162362078</v>
      </c>
      <c r="AH1896">
        <f t="shared" si="290"/>
        <v>0</v>
      </c>
      <c r="AI1896">
        <f t="shared" si="291"/>
        <v>0</v>
      </c>
      <c r="AJ1896">
        <f t="shared" si="292"/>
        <v>0</v>
      </c>
      <c r="AK1896">
        <f t="shared" si="293"/>
        <v>0</v>
      </c>
      <c r="AL1896">
        <f t="shared" si="294"/>
        <v>0</v>
      </c>
      <c r="AM1896">
        <f t="shared" si="295"/>
        <v>0</v>
      </c>
      <c r="AN1896">
        <f t="shared" si="296"/>
        <v>0</v>
      </c>
      <c r="AO1896">
        <f t="shared" si="297"/>
        <v>0</v>
      </c>
      <c r="AP1896">
        <f t="shared" si="298"/>
        <v>0</v>
      </c>
      <c r="AQ1896">
        <f t="shared" si="299"/>
        <v>0</v>
      </c>
      <c r="AR1896" t="s">
        <v>11848</v>
      </c>
      <c r="AS1896">
        <v>231150</v>
      </c>
      <c r="AT1896">
        <v>403814</v>
      </c>
      <c r="AU1896" t="s">
        <v>54</v>
      </c>
      <c r="AV1896">
        <v>0</v>
      </c>
      <c r="AW1896">
        <v>0</v>
      </c>
      <c r="AX1896">
        <v>0</v>
      </c>
      <c r="AY1896">
        <v>1</v>
      </c>
      <c r="AZ1896" t="s">
        <v>5240</v>
      </c>
      <c r="BA1896" t="s">
        <v>5241</v>
      </c>
      <c r="BB1896">
        <v>22077</v>
      </c>
      <c r="BC1896" t="s">
        <v>5242</v>
      </c>
      <c r="BD1896" t="s">
        <v>177</v>
      </c>
      <c r="BE1896" t="s">
        <v>74</v>
      </c>
      <c r="BF1896">
        <v>107857</v>
      </c>
      <c r="BG1896" t="s">
        <v>75</v>
      </c>
      <c r="BH1896" t="s">
        <v>76</v>
      </c>
      <c r="BI1896" t="s">
        <v>77</v>
      </c>
      <c r="BJ1896" t="s">
        <v>78</v>
      </c>
    </row>
    <row r="1897" spans="1:62" x14ac:dyDescent="0.25">
      <c r="A1897">
        <v>302569</v>
      </c>
      <c r="B1897">
        <v>1209512</v>
      </c>
      <c r="C1897" t="s">
        <v>51</v>
      </c>
      <c r="D1897">
        <v>431046</v>
      </c>
      <c r="E1897" t="s">
        <v>52</v>
      </c>
      <c r="F1897" t="s">
        <v>53</v>
      </c>
      <c r="G1897">
        <v>3</v>
      </c>
      <c r="H1897">
        <v>110</v>
      </c>
      <c r="I1897">
        <v>73</v>
      </c>
      <c r="J1897">
        <v>17</v>
      </c>
      <c r="K1897" t="s">
        <v>2628</v>
      </c>
      <c r="L1897" t="s">
        <v>2629</v>
      </c>
      <c r="M1897" t="s">
        <v>2630</v>
      </c>
      <c r="N1897">
        <v>4974312</v>
      </c>
      <c r="O1897">
        <v>1</v>
      </c>
      <c r="P1897" t="s">
        <v>56</v>
      </c>
      <c r="Q1897">
        <v>1</v>
      </c>
      <c r="R1897" t="s">
        <v>57</v>
      </c>
      <c r="S1897" t="s">
        <v>5219</v>
      </c>
      <c r="T1897" t="s">
        <v>5220</v>
      </c>
      <c r="U1897" t="b">
        <v>0</v>
      </c>
      <c r="V1897" t="s">
        <v>5221</v>
      </c>
      <c r="W1897" t="s">
        <v>2727</v>
      </c>
      <c r="X1897" t="s">
        <v>54</v>
      </c>
      <c r="Y1897" t="s">
        <v>62</v>
      </c>
      <c r="Z1897" t="s">
        <v>54</v>
      </c>
      <c r="AA1897" t="s">
        <v>54</v>
      </c>
      <c r="AB1897" t="s">
        <v>54</v>
      </c>
      <c r="AC1897" t="s">
        <v>54</v>
      </c>
      <c r="AD1897">
        <v>0</v>
      </c>
      <c r="AE1897" t="s">
        <v>2535</v>
      </c>
      <c r="AF1897">
        <v>1</v>
      </c>
      <c r="AG1897">
        <v>162362096</v>
      </c>
      <c r="AH1897">
        <f t="shared" si="290"/>
        <v>0</v>
      </c>
      <c r="AI1897">
        <f t="shared" si="291"/>
        <v>0</v>
      </c>
      <c r="AJ1897">
        <f t="shared" si="292"/>
        <v>0</v>
      </c>
      <c r="AK1897">
        <f t="shared" si="293"/>
        <v>0</v>
      </c>
      <c r="AL1897">
        <f t="shared" si="294"/>
        <v>0</v>
      </c>
      <c r="AM1897">
        <f t="shared" si="295"/>
        <v>0</v>
      </c>
      <c r="AN1897">
        <f t="shared" si="296"/>
        <v>0</v>
      </c>
      <c r="AO1897">
        <f t="shared" si="297"/>
        <v>0</v>
      </c>
      <c r="AP1897">
        <f t="shared" si="298"/>
        <v>0</v>
      </c>
      <c r="AQ1897">
        <f t="shared" si="299"/>
        <v>0</v>
      </c>
      <c r="AR1897" t="s">
        <v>11849</v>
      </c>
      <c r="AS1897">
        <v>231125</v>
      </c>
      <c r="AT1897">
        <v>403789</v>
      </c>
      <c r="AU1897" t="s">
        <v>54</v>
      </c>
      <c r="AV1897">
        <v>0</v>
      </c>
      <c r="AW1897">
        <v>0</v>
      </c>
      <c r="AX1897">
        <v>0</v>
      </c>
      <c r="AY1897">
        <v>3</v>
      </c>
      <c r="AZ1897" t="s">
        <v>5243</v>
      </c>
      <c r="BA1897" t="s">
        <v>5244</v>
      </c>
      <c r="BB1897">
        <v>10808</v>
      </c>
      <c r="BC1897" t="s">
        <v>5245</v>
      </c>
      <c r="BD1897" t="s">
        <v>182</v>
      </c>
      <c r="BE1897" t="s">
        <v>183</v>
      </c>
      <c r="BF1897">
        <v>30454</v>
      </c>
      <c r="BG1897" t="s">
        <v>75</v>
      </c>
      <c r="BH1897" t="s">
        <v>76</v>
      </c>
      <c r="BI1897" t="s">
        <v>77</v>
      </c>
      <c r="BJ1897" t="s">
        <v>78</v>
      </c>
    </row>
    <row r="1898" spans="1:62" x14ac:dyDescent="0.25">
      <c r="A1898">
        <v>302569</v>
      </c>
      <c r="B1898">
        <v>1209512</v>
      </c>
      <c r="C1898" t="s">
        <v>51</v>
      </c>
      <c r="D1898">
        <v>431046</v>
      </c>
      <c r="E1898" t="s">
        <v>52</v>
      </c>
      <c r="F1898" t="s">
        <v>53</v>
      </c>
      <c r="G1898">
        <v>3</v>
      </c>
      <c r="H1898">
        <v>110</v>
      </c>
      <c r="I1898">
        <v>73</v>
      </c>
      <c r="J1898">
        <v>17</v>
      </c>
      <c r="K1898" t="s">
        <v>2628</v>
      </c>
      <c r="L1898" t="s">
        <v>2629</v>
      </c>
      <c r="M1898" t="s">
        <v>2630</v>
      </c>
      <c r="N1898">
        <v>4974312</v>
      </c>
      <c r="O1898">
        <v>1</v>
      </c>
      <c r="P1898" t="s">
        <v>56</v>
      </c>
      <c r="Q1898">
        <v>1</v>
      </c>
      <c r="R1898" t="s">
        <v>57</v>
      </c>
      <c r="S1898" t="s">
        <v>5219</v>
      </c>
      <c r="T1898" t="s">
        <v>5220</v>
      </c>
      <c r="U1898" t="b">
        <v>0</v>
      </c>
      <c r="V1898" t="s">
        <v>5221</v>
      </c>
      <c r="W1898" t="s">
        <v>2727</v>
      </c>
      <c r="X1898" t="s">
        <v>54</v>
      </c>
      <c r="Y1898" t="s">
        <v>62</v>
      </c>
      <c r="Z1898" t="s">
        <v>54</v>
      </c>
      <c r="AA1898" t="s">
        <v>54</v>
      </c>
      <c r="AB1898" t="s">
        <v>54</v>
      </c>
      <c r="AC1898" t="s">
        <v>54</v>
      </c>
      <c r="AD1898">
        <v>1</v>
      </c>
      <c r="AE1898" t="s">
        <v>127</v>
      </c>
      <c r="AF1898">
        <v>1</v>
      </c>
      <c r="AG1898">
        <v>162362121</v>
      </c>
      <c r="AH1898">
        <f t="shared" si="290"/>
        <v>0</v>
      </c>
      <c r="AI1898">
        <f t="shared" si="291"/>
        <v>0</v>
      </c>
      <c r="AJ1898">
        <f t="shared" si="292"/>
        <v>0</v>
      </c>
      <c r="AK1898">
        <f t="shared" si="293"/>
        <v>0</v>
      </c>
      <c r="AL1898">
        <f t="shared" si="294"/>
        <v>0</v>
      </c>
      <c r="AM1898">
        <f t="shared" si="295"/>
        <v>0</v>
      </c>
      <c r="AN1898">
        <f t="shared" si="296"/>
        <v>0</v>
      </c>
      <c r="AO1898">
        <f t="shared" si="297"/>
        <v>0</v>
      </c>
      <c r="AP1898">
        <f t="shared" si="298"/>
        <v>0</v>
      </c>
      <c r="AQ1898">
        <f t="shared" si="299"/>
        <v>0</v>
      </c>
      <c r="AR1898" t="s">
        <v>11850</v>
      </c>
      <c r="AS1898">
        <v>231065</v>
      </c>
      <c r="AT1898">
        <v>403729</v>
      </c>
      <c r="AU1898" t="s">
        <v>54</v>
      </c>
      <c r="AV1898">
        <v>0</v>
      </c>
      <c r="AW1898">
        <v>0</v>
      </c>
      <c r="AX1898">
        <v>0</v>
      </c>
      <c r="AY1898">
        <v>1</v>
      </c>
      <c r="AZ1898" t="s">
        <v>5246</v>
      </c>
      <c r="BA1898" t="s">
        <v>5247</v>
      </c>
      <c r="BB1898">
        <v>14305</v>
      </c>
      <c r="BC1898" t="s">
        <v>5248</v>
      </c>
      <c r="BD1898" t="s">
        <v>182</v>
      </c>
      <c r="BE1898" t="s">
        <v>187</v>
      </c>
      <c r="BF1898">
        <v>30453</v>
      </c>
      <c r="BG1898" t="s">
        <v>75</v>
      </c>
      <c r="BH1898" t="s">
        <v>76</v>
      </c>
      <c r="BI1898" t="s">
        <v>77</v>
      </c>
      <c r="BJ1898" t="s">
        <v>78</v>
      </c>
    </row>
    <row r="1899" spans="1:62" x14ac:dyDescent="0.25">
      <c r="A1899">
        <v>302569</v>
      </c>
      <c r="B1899">
        <v>1209512</v>
      </c>
      <c r="C1899" t="s">
        <v>51</v>
      </c>
      <c r="D1899">
        <v>431046</v>
      </c>
      <c r="E1899" t="s">
        <v>52</v>
      </c>
      <c r="F1899" t="s">
        <v>53</v>
      </c>
      <c r="G1899">
        <v>3</v>
      </c>
      <c r="H1899">
        <v>110</v>
      </c>
      <c r="I1899">
        <v>73</v>
      </c>
      <c r="J1899">
        <v>17</v>
      </c>
      <c r="K1899" t="s">
        <v>2628</v>
      </c>
      <c r="L1899" t="s">
        <v>2629</v>
      </c>
      <c r="M1899" t="s">
        <v>2630</v>
      </c>
      <c r="N1899">
        <v>4974312</v>
      </c>
      <c r="O1899">
        <v>1</v>
      </c>
      <c r="P1899" t="s">
        <v>56</v>
      </c>
      <c r="Q1899">
        <v>1</v>
      </c>
      <c r="R1899" t="s">
        <v>57</v>
      </c>
      <c r="S1899" t="s">
        <v>5219</v>
      </c>
      <c r="T1899" t="s">
        <v>5220</v>
      </c>
      <c r="U1899" t="b">
        <v>0</v>
      </c>
      <c r="V1899" t="s">
        <v>5221</v>
      </c>
      <c r="W1899" t="s">
        <v>2727</v>
      </c>
      <c r="X1899" t="s">
        <v>54</v>
      </c>
      <c r="Y1899" t="s">
        <v>62</v>
      </c>
      <c r="Z1899" t="s">
        <v>54</v>
      </c>
      <c r="AA1899" t="s">
        <v>54</v>
      </c>
      <c r="AB1899" t="s">
        <v>54</v>
      </c>
      <c r="AC1899" t="s">
        <v>54</v>
      </c>
      <c r="AD1899">
        <v>1</v>
      </c>
      <c r="AE1899" t="s">
        <v>188</v>
      </c>
      <c r="AF1899">
        <v>1</v>
      </c>
      <c r="AG1899">
        <v>162362132</v>
      </c>
      <c r="AH1899">
        <f t="shared" si="290"/>
        <v>0</v>
      </c>
      <c r="AI1899">
        <f t="shared" si="291"/>
        <v>0</v>
      </c>
      <c r="AJ1899">
        <f t="shared" si="292"/>
        <v>0</v>
      </c>
      <c r="AK1899">
        <f t="shared" si="293"/>
        <v>0</v>
      </c>
      <c r="AL1899">
        <f t="shared" si="294"/>
        <v>0</v>
      </c>
      <c r="AM1899">
        <f t="shared" si="295"/>
        <v>0</v>
      </c>
      <c r="AN1899">
        <f t="shared" si="296"/>
        <v>0</v>
      </c>
      <c r="AO1899">
        <f t="shared" si="297"/>
        <v>0</v>
      </c>
      <c r="AP1899">
        <f t="shared" si="298"/>
        <v>0</v>
      </c>
      <c r="AQ1899">
        <f t="shared" si="299"/>
        <v>0</v>
      </c>
      <c r="AR1899" t="s">
        <v>11851</v>
      </c>
      <c r="AS1899">
        <v>231108</v>
      </c>
      <c r="AT1899">
        <v>403772</v>
      </c>
      <c r="AU1899" t="s">
        <v>54</v>
      </c>
      <c r="AV1899">
        <v>0</v>
      </c>
      <c r="AW1899">
        <v>0</v>
      </c>
      <c r="AX1899">
        <v>0</v>
      </c>
      <c r="AY1899">
        <v>1</v>
      </c>
      <c r="AZ1899" t="s">
        <v>5249</v>
      </c>
      <c r="BA1899" t="s">
        <v>5250</v>
      </c>
      <c r="BB1899">
        <v>34744</v>
      </c>
      <c r="BC1899" t="s">
        <v>5251</v>
      </c>
      <c r="BD1899" t="s">
        <v>118</v>
      </c>
      <c r="BE1899" t="s">
        <v>119</v>
      </c>
      <c r="BF1899">
        <v>30267</v>
      </c>
      <c r="BG1899" t="s">
        <v>75</v>
      </c>
      <c r="BH1899" t="s">
        <v>76</v>
      </c>
      <c r="BI1899" t="s">
        <v>77</v>
      </c>
      <c r="BJ1899" t="s">
        <v>78</v>
      </c>
    </row>
    <row r="1900" spans="1:62" x14ac:dyDescent="0.25">
      <c r="A1900">
        <v>302569</v>
      </c>
      <c r="B1900">
        <v>1209512</v>
      </c>
      <c r="C1900" t="s">
        <v>51</v>
      </c>
      <c r="D1900">
        <v>431046</v>
      </c>
      <c r="E1900" t="s">
        <v>52</v>
      </c>
      <c r="F1900" t="s">
        <v>53</v>
      </c>
      <c r="G1900">
        <v>3</v>
      </c>
      <c r="H1900">
        <v>110</v>
      </c>
      <c r="I1900">
        <v>73</v>
      </c>
      <c r="J1900">
        <v>17</v>
      </c>
      <c r="K1900" t="s">
        <v>2628</v>
      </c>
      <c r="L1900" t="s">
        <v>2629</v>
      </c>
      <c r="M1900" t="s">
        <v>2630</v>
      </c>
      <c r="N1900">
        <v>4974312</v>
      </c>
      <c r="O1900">
        <v>1</v>
      </c>
      <c r="P1900" t="s">
        <v>56</v>
      </c>
      <c r="Q1900">
        <v>1</v>
      </c>
      <c r="R1900" t="s">
        <v>57</v>
      </c>
      <c r="S1900" t="s">
        <v>5219</v>
      </c>
      <c r="T1900" t="s">
        <v>5220</v>
      </c>
      <c r="U1900" t="b">
        <v>0</v>
      </c>
      <c r="V1900" t="s">
        <v>5221</v>
      </c>
      <c r="W1900" t="s">
        <v>2727</v>
      </c>
      <c r="X1900" t="s">
        <v>54</v>
      </c>
      <c r="Y1900" t="s">
        <v>62</v>
      </c>
      <c r="Z1900" t="s">
        <v>54</v>
      </c>
      <c r="AA1900" t="s">
        <v>54</v>
      </c>
      <c r="AB1900" t="s">
        <v>54</v>
      </c>
      <c r="AC1900" t="s">
        <v>54</v>
      </c>
      <c r="AD1900">
        <v>0</v>
      </c>
      <c r="AE1900" t="s">
        <v>521</v>
      </c>
      <c r="AF1900">
        <v>1</v>
      </c>
      <c r="AG1900">
        <v>162362150</v>
      </c>
      <c r="AH1900">
        <f t="shared" si="290"/>
        <v>0</v>
      </c>
      <c r="AI1900">
        <f t="shared" si="291"/>
        <v>0</v>
      </c>
      <c r="AJ1900">
        <f t="shared" si="292"/>
        <v>0</v>
      </c>
      <c r="AK1900">
        <f t="shared" si="293"/>
        <v>0</v>
      </c>
      <c r="AL1900">
        <f t="shared" si="294"/>
        <v>0</v>
      </c>
      <c r="AM1900">
        <f t="shared" si="295"/>
        <v>0</v>
      </c>
      <c r="AN1900">
        <f t="shared" si="296"/>
        <v>0</v>
      </c>
      <c r="AO1900">
        <f t="shared" si="297"/>
        <v>0</v>
      </c>
      <c r="AP1900">
        <f t="shared" si="298"/>
        <v>0</v>
      </c>
      <c r="AQ1900">
        <f t="shared" si="299"/>
        <v>0</v>
      </c>
      <c r="AR1900" t="s">
        <v>11854</v>
      </c>
      <c r="AS1900">
        <v>231139</v>
      </c>
      <c r="AT1900">
        <v>403803</v>
      </c>
      <c r="AU1900" t="s">
        <v>54</v>
      </c>
      <c r="AV1900">
        <v>0</v>
      </c>
      <c r="AW1900">
        <v>0</v>
      </c>
      <c r="AX1900">
        <v>0</v>
      </c>
      <c r="AY1900">
        <v>2</v>
      </c>
      <c r="AZ1900" t="s">
        <v>5252</v>
      </c>
      <c r="BA1900" t="s">
        <v>5253</v>
      </c>
      <c r="BB1900">
        <v>23042</v>
      </c>
      <c r="BC1900" t="s">
        <v>5254</v>
      </c>
      <c r="BD1900" t="s">
        <v>482</v>
      </c>
      <c r="BE1900" t="s">
        <v>183</v>
      </c>
      <c r="BF1900">
        <v>30454</v>
      </c>
      <c r="BG1900" t="s">
        <v>75</v>
      </c>
      <c r="BH1900" t="s">
        <v>76</v>
      </c>
      <c r="BI1900" t="s">
        <v>77</v>
      </c>
      <c r="BJ1900" t="s">
        <v>78</v>
      </c>
    </row>
    <row r="1901" spans="1:62" x14ac:dyDescent="0.25">
      <c r="A1901">
        <v>302569</v>
      </c>
      <c r="B1901">
        <v>1209512</v>
      </c>
      <c r="C1901" t="s">
        <v>51</v>
      </c>
      <c r="D1901">
        <v>431046</v>
      </c>
      <c r="E1901" t="s">
        <v>52</v>
      </c>
      <c r="F1901" t="s">
        <v>53</v>
      </c>
      <c r="G1901">
        <v>3</v>
      </c>
      <c r="H1901">
        <v>110</v>
      </c>
      <c r="I1901">
        <v>73</v>
      </c>
      <c r="J1901">
        <v>17</v>
      </c>
      <c r="K1901" t="s">
        <v>2628</v>
      </c>
      <c r="L1901" t="s">
        <v>2629</v>
      </c>
      <c r="M1901" t="s">
        <v>2630</v>
      </c>
      <c r="N1901">
        <v>4974312</v>
      </c>
      <c r="O1901">
        <v>1</v>
      </c>
      <c r="P1901" t="s">
        <v>56</v>
      </c>
      <c r="Q1901">
        <v>1</v>
      </c>
      <c r="R1901" t="s">
        <v>57</v>
      </c>
      <c r="S1901" t="s">
        <v>5219</v>
      </c>
      <c r="T1901" t="s">
        <v>5220</v>
      </c>
      <c r="U1901" t="b">
        <v>0</v>
      </c>
      <c r="V1901" t="s">
        <v>5221</v>
      </c>
      <c r="W1901" t="s">
        <v>2727</v>
      </c>
      <c r="X1901" t="s">
        <v>54</v>
      </c>
      <c r="Y1901" t="s">
        <v>62</v>
      </c>
      <c r="Z1901" t="s">
        <v>54</v>
      </c>
      <c r="AA1901" t="s">
        <v>54</v>
      </c>
      <c r="AB1901" t="s">
        <v>54</v>
      </c>
      <c r="AC1901" t="s">
        <v>54</v>
      </c>
      <c r="AD1901">
        <v>1</v>
      </c>
      <c r="AE1901" t="s">
        <v>483</v>
      </c>
      <c r="AF1901">
        <v>1</v>
      </c>
      <c r="AG1901">
        <v>162362192</v>
      </c>
      <c r="AH1901">
        <f t="shared" si="290"/>
        <v>0</v>
      </c>
      <c r="AI1901">
        <f t="shared" si="291"/>
        <v>0</v>
      </c>
      <c r="AJ1901">
        <f t="shared" si="292"/>
        <v>0</v>
      </c>
      <c r="AK1901">
        <f t="shared" si="293"/>
        <v>0</v>
      </c>
      <c r="AL1901">
        <f t="shared" si="294"/>
        <v>0</v>
      </c>
      <c r="AM1901">
        <f t="shared" si="295"/>
        <v>0</v>
      </c>
      <c r="AN1901">
        <f t="shared" si="296"/>
        <v>0</v>
      </c>
      <c r="AO1901">
        <f t="shared" si="297"/>
        <v>0</v>
      </c>
      <c r="AP1901">
        <f t="shared" si="298"/>
        <v>0</v>
      </c>
      <c r="AQ1901">
        <f t="shared" si="299"/>
        <v>0</v>
      </c>
      <c r="AR1901" t="s">
        <v>11855</v>
      </c>
      <c r="AS1901">
        <v>231106</v>
      </c>
      <c r="AT1901">
        <v>403770</v>
      </c>
      <c r="AU1901" t="s">
        <v>54</v>
      </c>
      <c r="AV1901">
        <v>0</v>
      </c>
      <c r="AW1901">
        <v>0</v>
      </c>
      <c r="AX1901">
        <v>0</v>
      </c>
      <c r="AY1901">
        <v>1</v>
      </c>
      <c r="AZ1901" t="s">
        <v>5255</v>
      </c>
      <c r="BA1901" t="s">
        <v>5256</v>
      </c>
      <c r="BB1901">
        <v>53770</v>
      </c>
      <c r="BC1901" t="s">
        <v>5257</v>
      </c>
      <c r="BD1901" t="s">
        <v>118</v>
      </c>
      <c r="BE1901" t="s">
        <v>119</v>
      </c>
      <c r="BF1901">
        <v>30267</v>
      </c>
      <c r="BG1901" t="s">
        <v>75</v>
      </c>
      <c r="BH1901" t="s">
        <v>76</v>
      </c>
      <c r="BI1901" t="s">
        <v>77</v>
      </c>
      <c r="BJ1901" t="s">
        <v>78</v>
      </c>
    </row>
    <row r="1902" spans="1:62" x14ac:dyDescent="0.25">
      <c r="A1902">
        <v>302569</v>
      </c>
      <c r="B1902">
        <v>1209512</v>
      </c>
      <c r="C1902" t="s">
        <v>51</v>
      </c>
      <c r="D1902">
        <v>431046</v>
      </c>
      <c r="E1902" t="s">
        <v>52</v>
      </c>
      <c r="F1902" t="s">
        <v>53</v>
      </c>
      <c r="G1902">
        <v>3</v>
      </c>
      <c r="H1902">
        <v>110</v>
      </c>
      <c r="I1902">
        <v>73</v>
      </c>
      <c r="J1902">
        <v>17</v>
      </c>
      <c r="K1902" t="s">
        <v>2628</v>
      </c>
      <c r="L1902" t="s">
        <v>2629</v>
      </c>
      <c r="M1902" t="s">
        <v>2630</v>
      </c>
      <c r="N1902">
        <v>4974312</v>
      </c>
      <c r="O1902">
        <v>1</v>
      </c>
      <c r="P1902" t="s">
        <v>56</v>
      </c>
      <c r="Q1902">
        <v>1</v>
      </c>
      <c r="R1902" t="s">
        <v>57</v>
      </c>
      <c r="S1902" t="s">
        <v>5219</v>
      </c>
      <c r="T1902" t="s">
        <v>5220</v>
      </c>
      <c r="U1902" t="b">
        <v>0</v>
      </c>
      <c r="V1902" t="s">
        <v>5221</v>
      </c>
      <c r="W1902" t="s">
        <v>2727</v>
      </c>
      <c r="X1902" t="s">
        <v>54</v>
      </c>
      <c r="Y1902" t="s">
        <v>62</v>
      </c>
      <c r="Z1902" t="s">
        <v>54</v>
      </c>
      <c r="AA1902" t="s">
        <v>54</v>
      </c>
      <c r="AB1902" t="s">
        <v>54</v>
      </c>
      <c r="AC1902" t="s">
        <v>54</v>
      </c>
      <c r="AD1902">
        <v>1</v>
      </c>
      <c r="AE1902" t="s">
        <v>79</v>
      </c>
      <c r="AF1902">
        <v>1</v>
      </c>
      <c r="AG1902">
        <v>162362239</v>
      </c>
      <c r="AH1902">
        <f t="shared" si="290"/>
        <v>0</v>
      </c>
      <c r="AI1902">
        <f t="shared" si="291"/>
        <v>0</v>
      </c>
      <c r="AJ1902">
        <f t="shared" si="292"/>
        <v>0</v>
      </c>
      <c r="AK1902">
        <f t="shared" si="293"/>
        <v>0</v>
      </c>
      <c r="AL1902">
        <f t="shared" si="294"/>
        <v>0</v>
      </c>
      <c r="AM1902">
        <f t="shared" si="295"/>
        <v>0</v>
      </c>
      <c r="AN1902">
        <f t="shared" si="296"/>
        <v>0</v>
      </c>
      <c r="AO1902">
        <f t="shared" si="297"/>
        <v>0</v>
      </c>
      <c r="AP1902">
        <f t="shared" si="298"/>
        <v>0</v>
      </c>
      <c r="AQ1902">
        <f t="shared" si="299"/>
        <v>0</v>
      </c>
      <c r="AR1902" t="s">
        <v>11856</v>
      </c>
      <c r="AS1902">
        <v>231104</v>
      </c>
      <c r="AT1902">
        <v>403768</v>
      </c>
      <c r="AU1902" t="s">
        <v>54</v>
      </c>
      <c r="AV1902">
        <v>0</v>
      </c>
      <c r="AW1902">
        <v>0</v>
      </c>
      <c r="AX1902">
        <v>0</v>
      </c>
      <c r="AY1902">
        <v>1</v>
      </c>
      <c r="AZ1902" t="s">
        <v>5258</v>
      </c>
      <c r="BA1902" t="s">
        <v>5259</v>
      </c>
      <c r="BB1902">
        <v>18887</v>
      </c>
      <c r="BC1902" t="s">
        <v>5260</v>
      </c>
      <c r="BD1902" t="s">
        <v>67</v>
      </c>
      <c r="BE1902" t="s">
        <v>68</v>
      </c>
      <c r="BF1902">
        <v>30310</v>
      </c>
      <c r="BG1902" t="s">
        <v>75</v>
      </c>
      <c r="BH1902" t="s">
        <v>76</v>
      </c>
      <c r="BI1902" t="s">
        <v>77</v>
      </c>
      <c r="BJ1902" t="s">
        <v>78</v>
      </c>
    </row>
    <row r="1903" spans="1:62" x14ac:dyDescent="0.25">
      <c r="A1903">
        <v>302569</v>
      </c>
      <c r="B1903">
        <v>1209512</v>
      </c>
      <c r="C1903" t="s">
        <v>51</v>
      </c>
      <c r="D1903">
        <v>431046</v>
      </c>
      <c r="E1903" t="s">
        <v>52</v>
      </c>
      <c r="F1903" t="s">
        <v>53</v>
      </c>
      <c r="G1903">
        <v>3</v>
      </c>
      <c r="H1903">
        <v>110</v>
      </c>
      <c r="I1903">
        <v>73</v>
      </c>
      <c r="J1903">
        <v>17</v>
      </c>
      <c r="K1903" t="s">
        <v>2628</v>
      </c>
      <c r="L1903" t="s">
        <v>2629</v>
      </c>
      <c r="M1903" t="s">
        <v>2630</v>
      </c>
      <c r="N1903">
        <v>4974312</v>
      </c>
      <c r="O1903">
        <v>1</v>
      </c>
      <c r="P1903" t="s">
        <v>56</v>
      </c>
      <c r="Q1903">
        <v>1</v>
      </c>
      <c r="R1903" t="s">
        <v>57</v>
      </c>
      <c r="S1903" t="s">
        <v>5219</v>
      </c>
      <c r="T1903" t="s">
        <v>5220</v>
      </c>
      <c r="U1903" t="b">
        <v>0</v>
      </c>
      <c r="V1903" t="s">
        <v>5221</v>
      </c>
      <c r="W1903" t="s">
        <v>2727</v>
      </c>
      <c r="X1903" t="s">
        <v>54</v>
      </c>
      <c r="Y1903" t="s">
        <v>62</v>
      </c>
      <c r="Z1903" t="s">
        <v>54</v>
      </c>
      <c r="AA1903" t="s">
        <v>54</v>
      </c>
      <c r="AB1903" t="s">
        <v>54</v>
      </c>
      <c r="AC1903" t="s">
        <v>54</v>
      </c>
      <c r="AD1903">
        <v>1</v>
      </c>
      <c r="AE1903" t="s">
        <v>625</v>
      </c>
      <c r="AF1903">
        <v>1</v>
      </c>
      <c r="AG1903">
        <v>162362256</v>
      </c>
      <c r="AH1903">
        <f t="shared" si="290"/>
        <v>0</v>
      </c>
      <c r="AI1903">
        <f t="shared" si="291"/>
        <v>0</v>
      </c>
      <c r="AJ1903">
        <f t="shared" si="292"/>
        <v>0</v>
      </c>
      <c r="AK1903">
        <f t="shared" si="293"/>
        <v>0</v>
      </c>
      <c r="AL1903">
        <f t="shared" si="294"/>
        <v>0</v>
      </c>
      <c r="AM1903">
        <f t="shared" si="295"/>
        <v>0</v>
      </c>
      <c r="AN1903">
        <f t="shared" si="296"/>
        <v>0</v>
      </c>
      <c r="AO1903">
        <f t="shared" si="297"/>
        <v>0</v>
      </c>
      <c r="AP1903">
        <f t="shared" si="298"/>
        <v>0</v>
      </c>
      <c r="AQ1903">
        <f t="shared" si="299"/>
        <v>0</v>
      </c>
      <c r="AR1903" t="s">
        <v>11857</v>
      </c>
      <c r="AS1903">
        <v>231088</v>
      </c>
      <c r="AT1903">
        <v>403752</v>
      </c>
      <c r="AU1903" t="s">
        <v>54</v>
      </c>
      <c r="AV1903">
        <v>0</v>
      </c>
      <c r="AW1903">
        <v>0</v>
      </c>
      <c r="AX1903">
        <v>0</v>
      </c>
      <c r="AY1903">
        <v>1</v>
      </c>
      <c r="AZ1903" t="s">
        <v>5261</v>
      </c>
      <c r="BA1903" t="s">
        <v>5262</v>
      </c>
      <c r="BB1903">
        <v>10629</v>
      </c>
      <c r="BC1903" t="s">
        <v>5263</v>
      </c>
      <c r="BD1903" t="s">
        <v>67</v>
      </c>
      <c r="BE1903" t="s">
        <v>68</v>
      </c>
      <c r="BF1903">
        <v>30310</v>
      </c>
      <c r="BG1903" t="s">
        <v>535</v>
      </c>
      <c r="BH1903" t="s">
        <v>536</v>
      </c>
      <c r="BI1903" t="s">
        <v>537</v>
      </c>
      <c r="BJ1903" t="s">
        <v>538</v>
      </c>
    </row>
    <row r="1904" spans="1:62" x14ac:dyDescent="0.25">
      <c r="A1904">
        <v>302569</v>
      </c>
      <c r="B1904">
        <v>1209512</v>
      </c>
      <c r="C1904" t="s">
        <v>51</v>
      </c>
      <c r="D1904">
        <v>431046</v>
      </c>
      <c r="E1904" t="s">
        <v>52</v>
      </c>
      <c r="F1904" t="s">
        <v>53</v>
      </c>
      <c r="G1904">
        <v>3</v>
      </c>
      <c r="H1904">
        <v>110</v>
      </c>
      <c r="I1904">
        <v>73</v>
      </c>
      <c r="J1904">
        <v>17</v>
      </c>
      <c r="K1904" t="s">
        <v>2628</v>
      </c>
      <c r="L1904" t="s">
        <v>2629</v>
      </c>
      <c r="M1904" t="s">
        <v>2630</v>
      </c>
      <c r="N1904">
        <v>4974312</v>
      </c>
      <c r="O1904">
        <v>1</v>
      </c>
      <c r="P1904" t="s">
        <v>56</v>
      </c>
      <c r="Q1904">
        <v>1</v>
      </c>
      <c r="R1904" t="s">
        <v>57</v>
      </c>
      <c r="S1904" t="s">
        <v>5219</v>
      </c>
      <c r="T1904" t="s">
        <v>5220</v>
      </c>
      <c r="U1904" t="b">
        <v>0</v>
      </c>
      <c r="V1904" t="s">
        <v>5221</v>
      </c>
      <c r="W1904" t="s">
        <v>2727</v>
      </c>
      <c r="X1904" t="s">
        <v>54</v>
      </c>
      <c r="Y1904" t="s">
        <v>62</v>
      </c>
      <c r="Z1904" t="s">
        <v>54</v>
      </c>
      <c r="AA1904" t="s">
        <v>54</v>
      </c>
      <c r="AB1904" t="s">
        <v>54</v>
      </c>
      <c r="AC1904" t="s">
        <v>54</v>
      </c>
      <c r="AD1904">
        <v>1</v>
      </c>
      <c r="AE1904" t="s">
        <v>539</v>
      </c>
      <c r="AF1904">
        <v>1</v>
      </c>
      <c r="AG1904">
        <v>162362266</v>
      </c>
      <c r="AH1904">
        <f t="shared" si="290"/>
        <v>0</v>
      </c>
      <c r="AI1904">
        <f t="shared" si="291"/>
        <v>0</v>
      </c>
      <c r="AJ1904">
        <f t="shared" si="292"/>
        <v>0</v>
      </c>
      <c r="AK1904">
        <f t="shared" si="293"/>
        <v>0</v>
      </c>
      <c r="AL1904">
        <f t="shared" si="294"/>
        <v>0</v>
      </c>
      <c r="AM1904">
        <f t="shared" si="295"/>
        <v>0</v>
      </c>
      <c r="AN1904">
        <f t="shared" si="296"/>
        <v>0</v>
      </c>
      <c r="AO1904">
        <f t="shared" si="297"/>
        <v>0</v>
      </c>
      <c r="AP1904">
        <f t="shared" si="298"/>
        <v>0</v>
      </c>
      <c r="AQ1904">
        <f t="shared" si="299"/>
        <v>0</v>
      </c>
      <c r="AR1904" t="s">
        <v>11858</v>
      </c>
      <c r="AS1904">
        <v>231136</v>
      </c>
      <c r="AT1904">
        <v>403800</v>
      </c>
      <c r="AU1904" t="s">
        <v>54</v>
      </c>
      <c r="AV1904">
        <v>0</v>
      </c>
      <c r="AW1904">
        <v>0</v>
      </c>
      <c r="AX1904">
        <v>0</v>
      </c>
      <c r="AY1904">
        <v>1</v>
      </c>
      <c r="AZ1904" t="s">
        <v>5264</v>
      </c>
      <c r="BA1904" t="s">
        <v>5265</v>
      </c>
      <c r="BB1904">
        <v>22835</v>
      </c>
      <c r="BC1904" t="s">
        <v>5266</v>
      </c>
      <c r="BD1904" t="s">
        <v>182</v>
      </c>
      <c r="BE1904" t="s">
        <v>183</v>
      </c>
      <c r="BF1904">
        <v>30454</v>
      </c>
      <c r="BG1904" t="s">
        <v>75</v>
      </c>
      <c r="BH1904" t="s">
        <v>76</v>
      </c>
      <c r="BI1904" t="s">
        <v>77</v>
      </c>
      <c r="BJ1904" t="s">
        <v>78</v>
      </c>
    </row>
    <row r="1905" spans="1:62" x14ac:dyDescent="0.25">
      <c r="A1905">
        <v>302569</v>
      </c>
      <c r="B1905">
        <v>1209512</v>
      </c>
      <c r="C1905" t="s">
        <v>51</v>
      </c>
      <c r="D1905">
        <v>431046</v>
      </c>
      <c r="E1905" t="s">
        <v>52</v>
      </c>
      <c r="F1905" t="s">
        <v>53</v>
      </c>
      <c r="G1905">
        <v>3</v>
      </c>
      <c r="H1905">
        <v>110</v>
      </c>
      <c r="I1905">
        <v>73</v>
      </c>
      <c r="J1905">
        <v>17</v>
      </c>
      <c r="K1905" t="s">
        <v>2628</v>
      </c>
      <c r="L1905" t="s">
        <v>2629</v>
      </c>
      <c r="M1905" t="s">
        <v>2630</v>
      </c>
      <c r="N1905">
        <v>4974312</v>
      </c>
      <c r="O1905">
        <v>1</v>
      </c>
      <c r="P1905" t="s">
        <v>56</v>
      </c>
      <c r="Q1905">
        <v>1</v>
      </c>
      <c r="R1905" t="s">
        <v>57</v>
      </c>
      <c r="S1905" t="s">
        <v>5219</v>
      </c>
      <c r="T1905" t="s">
        <v>5220</v>
      </c>
      <c r="U1905" t="b">
        <v>0</v>
      </c>
      <c r="V1905" t="s">
        <v>5221</v>
      </c>
      <c r="W1905" t="s">
        <v>2727</v>
      </c>
      <c r="X1905" t="s">
        <v>54</v>
      </c>
      <c r="Y1905" t="s">
        <v>62</v>
      </c>
      <c r="Z1905" t="s">
        <v>54</v>
      </c>
      <c r="AA1905" t="s">
        <v>54</v>
      </c>
      <c r="AB1905" t="s">
        <v>54</v>
      </c>
      <c r="AC1905" t="s">
        <v>54</v>
      </c>
      <c r="AD1905">
        <v>1</v>
      </c>
      <c r="AE1905" t="s">
        <v>543</v>
      </c>
      <c r="AF1905">
        <v>1</v>
      </c>
      <c r="AG1905">
        <v>162362289</v>
      </c>
      <c r="AH1905">
        <f t="shared" si="290"/>
        <v>0</v>
      </c>
      <c r="AI1905">
        <f t="shared" si="291"/>
        <v>0</v>
      </c>
      <c r="AJ1905">
        <f t="shared" si="292"/>
        <v>0</v>
      </c>
      <c r="AK1905">
        <f t="shared" si="293"/>
        <v>0</v>
      </c>
      <c r="AL1905">
        <f t="shared" si="294"/>
        <v>0</v>
      </c>
      <c r="AM1905">
        <f t="shared" si="295"/>
        <v>0</v>
      </c>
      <c r="AN1905">
        <f t="shared" si="296"/>
        <v>0</v>
      </c>
      <c r="AO1905">
        <f t="shared" si="297"/>
        <v>0</v>
      </c>
      <c r="AP1905">
        <f t="shared" si="298"/>
        <v>0</v>
      </c>
      <c r="AQ1905">
        <f t="shared" si="299"/>
        <v>0</v>
      </c>
      <c r="AR1905" t="s">
        <v>11859</v>
      </c>
      <c r="AS1905">
        <v>231160</v>
      </c>
      <c r="AT1905">
        <v>403824</v>
      </c>
      <c r="AU1905" t="s">
        <v>54</v>
      </c>
      <c r="AV1905">
        <v>0</v>
      </c>
      <c r="AW1905">
        <v>0</v>
      </c>
      <c r="AX1905">
        <v>0</v>
      </c>
      <c r="AY1905">
        <v>1</v>
      </c>
      <c r="AZ1905" t="s">
        <v>5267</v>
      </c>
      <c r="BA1905" t="s">
        <v>5268</v>
      </c>
      <c r="BB1905">
        <v>24113</v>
      </c>
      <c r="BC1905" t="s">
        <v>5269</v>
      </c>
      <c r="BD1905" t="s">
        <v>73</v>
      </c>
      <c r="BE1905" t="s">
        <v>74</v>
      </c>
      <c r="BF1905">
        <v>107857</v>
      </c>
      <c r="BG1905" t="s">
        <v>75</v>
      </c>
      <c r="BH1905" t="s">
        <v>76</v>
      </c>
      <c r="BI1905" t="s">
        <v>77</v>
      </c>
      <c r="BJ1905" t="s">
        <v>78</v>
      </c>
    </row>
    <row r="1906" spans="1:62" x14ac:dyDescent="0.25">
      <c r="A1906">
        <v>302570</v>
      </c>
      <c r="B1906">
        <v>1209512</v>
      </c>
      <c r="C1906" t="s">
        <v>51</v>
      </c>
      <c r="D1906">
        <v>431046</v>
      </c>
      <c r="E1906" t="s">
        <v>52</v>
      </c>
      <c r="F1906" t="s">
        <v>53</v>
      </c>
      <c r="G1906">
        <v>3</v>
      </c>
      <c r="H1906">
        <v>110</v>
      </c>
      <c r="I1906">
        <v>73</v>
      </c>
      <c r="J1906">
        <v>5</v>
      </c>
      <c r="K1906" t="s">
        <v>2628</v>
      </c>
      <c r="L1906" t="s">
        <v>2629</v>
      </c>
      <c r="M1906" t="s">
        <v>2630</v>
      </c>
      <c r="N1906">
        <v>4974137</v>
      </c>
      <c r="O1906">
        <v>1</v>
      </c>
      <c r="P1906" t="s">
        <v>56</v>
      </c>
      <c r="Q1906">
        <v>1</v>
      </c>
      <c r="R1906" t="s">
        <v>57</v>
      </c>
      <c r="S1906" t="s">
        <v>5274</v>
      </c>
      <c r="T1906" t="s">
        <v>5275</v>
      </c>
      <c r="U1906" t="b">
        <v>0</v>
      </c>
      <c r="V1906" t="s">
        <v>5276</v>
      </c>
      <c r="W1906" t="s">
        <v>2020</v>
      </c>
      <c r="X1906" t="s">
        <v>54</v>
      </c>
      <c r="Y1906" t="s">
        <v>62</v>
      </c>
      <c r="Z1906" t="s">
        <v>54</v>
      </c>
      <c r="AA1906" t="s">
        <v>54</v>
      </c>
      <c r="AB1906" t="s">
        <v>54</v>
      </c>
      <c r="AC1906" t="s">
        <v>54</v>
      </c>
      <c r="AD1906">
        <v>0</v>
      </c>
      <c r="AE1906" t="s">
        <v>54</v>
      </c>
      <c r="AF1906">
        <v>1</v>
      </c>
      <c r="AG1906">
        <v>162266464</v>
      </c>
      <c r="AH1906">
        <f t="shared" si="290"/>
        <v>0</v>
      </c>
      <c r="AI1906">
        <f t="shared" si="291"/>
        <v>0</v>
      </c>
      <c r="AJ1906">
        <f t="shared" si="292"/>
        <v>0</v>
      </c>
      <c r="AK1906">
        <f t="shared" si="293"/>
        <v>0</v>
      </c>
      <c r="AL1906">
        <f t="shared" si="294"/>
        <v>0</v>
      </c>
      <c r="AM1906">
        <f t="shared" si="295"/>
        <v>0</v>
      </c>
      <c r="AN1906">
        <f t="shared" si="296"/>
        <v>0</v>
      </c>
      <c r="AO1906">
        <f t="shared" si="297"/>
        <v>0</v>
      </c>
      <c r="AP1906">
        <f t="shared" si="298"/>
        <v>0</v>
      </c>
      <c r="AQ1906">
        <f t="shared" si="299"/>
        <v>0</v>
      </c>
      <c r="AR1906" t="s">
        <v>11838</v>
      </c>
      <c r="AS1906">
        <v>231145</v>
      </c>
      <c r="AT1906">
        <v>403809</v>
      </c>
      <c r="AU1906" t="s">
        <v>54</v>
      </c>
      <c r="AV1906">
        <v>1</v>
      </c>
      <c r="AW1906">
        <v>2</v>
      </c>
      <c r="AX1906">
        <v>0</v>
      </c>
      <c r="AY1906">
        <v>3</v>
      </c>
      <c r="AZ1906" t="s">
        <v>5281</v>
      </c>
      <c r="BA1906" t="s">
        <v>5282</v>
      </c>
      <c r="BB1906">
        <v>64518</v>
      </c>
      <c r="BC1906" t="s">
        <v>5283</v>
      </c>
      <c r="BD1906" t="s">
        <v>73</v>
      </c>
      <c r="BE1906" t="s">
        <v>74</v>
      </c>
      <c r="BF1906">
        <v>107857</v>
      </c>
      <c r="BG1906" t="s">
        <v>75</v>
      </c>
      <c r="BH1906" t="s">
        <v>76</v>
      </c>
      <c r="BI1906" t="s">
        <v>77</v>
      </c>
      <c r="BJ1906" t="s">
        <v>78</v>
      </c>
    </row>
    <row r="1907" spans="1:62" x14ac:dyDescent="0.25">
      <c r="A1907">
        <v>302570</v>
      </c>
      <c r="B1907">
        <v>1209512</v>
      </c>
      <c r="C1907" t="s">
        <v>51</v>
      </c>
      <c r="D1907">
        <v>431046</v>
      </c>
      <c r="E1907" t="s">
        <v>52</v>
      </c>
      <c r="F1907" t="s">
        <v>53</v>
      </c>
      <c r="G1907">
        <v>3</v>
      </c>
      <c r="H1907">
        <v>110</v>
      </c>
      <c r="I1907">
        <v>73</v>
      </c>
      <c r="J1907">
        <v>5</v>
      </c>
      <c r="K1907" t="s">
        <v>2628</v>
      </c>
      <c r="L1907" t="s">
        <v>2629</v>
      </c>
      <c r="M1907" t="s">
        <v>2630</v>
      </c>
      <c r="N1907">
        <v>4974137</v>
      </c>
      <c r="O1907">
        <v>1</v>
      </c>
      <c r="P1907" t="s">
        <v>56</v>
      </c>
      <c r="Q1907">
        <v>1</v>
      </c>
      <c r="R1907" t="s">
        <v>57</v>
      </c>
      <c r="S1907" t="s">
        <v>5274</v>
      </c>
      <c r="T1907" t="s">
        <v>5275</v>
      </c>
      <c r="U1907" t="b">
        <v>0</v>
      </c>
      <c r="V1907" t="s">
        <v>5276</v>
      </c>
      <c r="W1907" t="s">
        <v>2020</v>
      </c>
      <c r="X1907" t="s">
        <v>54</v>
      </c>
      <c r="Y1907" t="s">
        <v>62</v>
      </c>
      <c r="Z1907" t="s">
        <v>54</v>
      </c>
      <c r="AA1907" t="s">
        <v>54</v>
      </c>
      <c r="AB1907" t="s">
        <v>54</v>
      </c>
      <c r="AC1907" t="s">
        <v>54</v>
      </c>
      <c r="AD1907">
        <v>1</v>
      </c>
      <c r="AE1907" t="s">
        <v>79</v>
      </c>
      <c r="AF1907">
        <v>1</v>
      </c>
      <c r="AG1907">
        <v>162267125</v>
      </c>
      <c r="AH1907">
        <f t="shared" si="290"/>
        <v>0</v>
      </c>
      <c r="AI1907">
        <f t="shared" si="291"/>
        <v>0</v>
      </c>
      <c r="AJ1907">
        <f t="shared" si="292"/>
        <v>0</v>
      </c>
      <c r="AK1907">
        <f t="shared" si="293"/>
        <v>0</v>
      </c>
      <c r="AL1907">
        <f t="shared" si="294"/>
        <v>0</v>
      </c>
      <c r="AM1907">
        <f t="shared" si="295"/>
        <v>0</v>
      </c>
      <c r="AN1907">
        <f t="shared" si="296"/>
        <v>0</v>
      </c>
      <c r="AO1907">
        <f t="shared" si="297"/>
        <v>0</v>
      </c>
      <c r="AP1907">
        <f t="shared" si="298"/>
        <v>0</v>
      </c>
      <c r="AQ1907">
        <f t="shared" si="299"/>
        <v>0</v>
      </c>
      <c r="AR1907" t="s">
        <v>11839</v>
      </c>
      <c r="AS1907">
        <v>231086</v>
      </c>
      <c r="AT1907">
        <v>403750</v>
      </c>
      <c r="AU1907" t="s">
        <v>54</v>
      </c>
      <c r="AV1907">
        <v>0</v>
      </c>
      <c r="AW1907">
        <v>0</v>
      </c>
      <c r="AX1907">
        <v>0</v>
      </c>
      <c r="AY1907">
        <v>1</v>
      </c>
      <c r="AZ1907" t="s">
        <v>5284</v>
      </c>
      <c r="BA1907" t="s">
        <v>5285</v>
      </c>
      <c r="BB1907">
        <v>59077</v>
      </c>
      <c r="BC1907" t="s">
        <v>5286</v>
      </c>
      <c r="BD1907" t="s">
        <v>67</v>
      </c>
      <c r="BE1907" t="s">
        <v>68</v>
      </c>
      <c r="BF1907">
        <v>30310</v>
      </c>
      <c r="BG1907" t="s">
        <v>75</v>
      </c>
      <c r="BH1907" t="s">
        <v>76</v>
      </c>
      <c r="BI1907" t="s">
        <v>77</v>
      </c>
      <c r="BJ1907" t="s">
        <v>78</v>
      </c>
    </row>
    <row r="1908" spans="1:62" x14ac:dyDescent="0.25">
      <c r="A1908">
        <v>302570</v>
      </c>
      <c r="B1908">
        <v>1209512</v>
      </c>
      <c r="C1908" t="s">
        <v>51</v>
      </c>
      <c r="D1908">
        <v>431046</v>
      </c>
      <c r="E1908" t="s">
        <v>52</v>
      </c>
      <c r="F1908" t="s">
        <v>53</v>
      </c>
      <c r="G1908">
        <v>3</v>
      </c>
      <c r="H1908">
        <v>110</v>
      </c>
      <c r="I1908">
        <v>73</v>
      </c>
      <c r="J1908">
        <v>5</v>
      </c>
      <c r="K1908" t="s">
        <v>2628</v>
      </c>
      <c r="L1908" t="s">
        <v>2629</v>
      </c>
      <c r="M1908" t="s">
        <v>2630</v>
      </c>
      <c r="N1908">
        <v>4974137</v>
      </c>
      <c r="O1908">
        <v>1</v>
      </c>
      <c r="P1908" t="s">
        <v>56</v>
      </c>
      <c r="Q1908">
        <v>1</v>
      </c>
      <c r="R1908" t="s">
        <v>57</v>
      </c>
      <c r="S1908" t="s">
        <v>5274</v>
      </c>
      <c r="T1908" t="s">
        <v>5275</v>
      </c>
      <c r="U1908" t="b">
        <v>0</v>
      </c>
      <c r="V1908" t="s">
        <v>5276</v>
      </c>
      <c r="W1908" t="s">
        <v>2020</v>
      </c>
      <c r="X1908" t="s">
        <v>54</v>
      </c>
      <c r="Y1908" t="s">
        <v>62</v>
      </c>
      <c r="Z1908" t="s">
        <v>54</v>
      </c>
      <c r="AA1908" t="s">
        <v>54</v>
      </c>
      <c r="AB1908" t="s">
        <v>54</v>
      </c>
      <c r="AC1908" t="s">
        <v>54</v>
      </c>
      <c r="AD1908">
        <v>1</v>
      </c>
      <c r="AE1908" t="s">
        <v>83</v>
      </c>
      <c r="AF1908">
        <v>1</v>
      </c>
      <c r="AG1908">
        <v>162267219</v>
      </c>
      <c r="AH1908">
        <f t="shared" si="290"/>
        <v>0</v>
      </c>
      <c r="AI1908">
        <f t="shared" si="291"/>
        <v>0</v>
      </c>
      <c r="AJ1908">
        <f t="shared" si="292"/>
        <v>0</v>
      </c>
      <c r="AK1908">
        <f t="shared" si="293"/>
        <v>0</v>
      </c>
      <c r="AL1908">
        <f t="shared" si="294"/>
        <v>0</v>
      </c>
      <c r="AM1908">
        <f t="shared" si="295"/>
        <v>0</v>
      </c>
      <c r="AN1908">
        <f t="shared" si="296"/>
        <v>0</v>
      </c>
      <c r="AO1908">
        <f t="shared" si="297"/>
        <v>0</v>
      </c>
      <c r="AP1908">
        <f t="shared" si="298"/>
        <v>0</v>
      </c>
      <c r="AQ1908">
        <f t="shared" si="299"/>
        <v>0</v>
      </c>
      <c r="AR1908" t="s">
        <v>11840</v>
      </c>
      <c r="AS1908">
        <v>231161</v>
      </c>
      <c r="AT1908">
        <v>403825</v>
      </c>
      <c r="AU1908" t="s">
        <v>54</v>
      </c>
      <c r="AV1908">
        <v>0</v>
      </c>
      <c r="AW1908">
        <v>0</v>
      </c>
      <c r="AX1908">
        <v>0</v>
      </c>
      <c r="AY1908">
        <v>1</v>
      </c>
      <c r="AZ1908" t="s">
        <v>5287</v>
      </c>
      <c r="BA1908" t="s">
        <v>5288</v>
      </c>
      <c r="BB1908">
        <v>158565</v>
      </c>
      <c r="BC1908" t="s">
        <v>5289</v>
      </c>
      <c r="BD1908" t="s">
        <v>73</v>
      </c>
      <c r="BE1908" t="s">
        <v>74</v>
      </c>
      <c r="BF1908">
        <v>107857</v>
      </c>
      <c r="BG1908" t="s">
        <v>75</v>
      </c>
      <c r="BH1908" t="s">
        <v>76</v>
      </c>
      <c r="BI1908" t="s">
        <v>77</v>
      </c>
      <c r="BJ1908" t="s">
        <v>78</v>
      </c>
    </row>
    <row r="1909" spans="1:62" x14ac:dyDescent="0.25">
      <c r="A1909">
        <v>302571</v>
      </c>
      <c r="B1909">
        <v>1209512</v>
      </c>
      <c r="C1909" t="s">
        <v>51</v>
      </c>
      <c r="D1909">
        <v>431046</v>
      </c>
      <c r="E1909" t="s">
        <v>52</v>
      </c>
      <c r="F1909" t="s">
        <v>53</v>
      </c>
      <c r="G1909">
        <v>3</v>
      </c>
      <c r="H1909">
        <v>110</v>
      </c>
      <c r="I1909">
        <v>73</v>
      </c>
      <c r="J1909">
        <v>15</v>
      </c>
      <c r="K1909" t="s">
        <v>2628</v>
      </c>
      <c r="L1909" t="s">
        <v>2629</v>
      </c>
      <c r="M1909" t="s">
        <v>2630</v>
      </c>
      <c r="N1909">
        <v>4974119</v>
      </c>
      <c r="O1909">
        <v>1</v>
      </c>
      <c r="P1909" t="s">
        <v>56</v>
      </c>
      <c r="Q1909">
        <v>1</v>
      </c>
      <c r="R1909" t="s">
        <v>57</v>
      </c>
      <c r="S1909" t="s">
        <v>5294</v>
      </c>
      <c r="T1909" t="s">
        <v>54</v>
      </c>
      <c r="U1909" t="b">
        <v>1</v>
      </c>
      <c r="V1909" t="s">
        <v>54</v>
      </c>
      <c r="W1909" t="s">
        <v>2632</v>
      </c>
      <c r="X1909" t="s">
        <v>54</v>
      </c>
      <c r="Y1909" t="s">
        <v>62</v>
      </c>
      <c r="Z1909" t="s">
        <v>54</v>
      </c>
      <c r="AA1909" t="s">
        <v>54</v>
      </c>
      <c r="AB1909" t="s">
        <v>54</v>
      </c>
      <c r="AC1909" t="s">
        <v>54</v>
      </c>
      <c r="AD1909">
        <v>0</v>
      </c>
      <c r="AE1909" t="s">
        <v>371</v>
      </c>
      <c r="AF1909">
        <v>1</v>
      </c>
      <c r="AG1909">
        <v>162266308</v>
      </c>
      <c r="AH1909">
        <f t="shared" si="290"/>
        <v>0</v>
      </c>
      <c r="AI1909">
        <f t="shared" si="291"/>
        <v>0</v>
      </c>
      <c r="AJ1909">
        <f t="shared" si="292"/>
        <v>0</v>
      </c>
      <c r="AK1909">
        <f t="shared" si="293"/>
        <v>0</v>
      </c>
      <c r="AL1909">
        <f t="shared" si="294"/>
        <v>0</v>
      </c>
      <c r="AM1909">
        <f t="shared" si="295"/>
        <v>0</v>
      </c>
      <c r="AN1909">
        <f t="shared" si="296"/>
        <v>0</v>
      </c>
      <c r="AO1909">
        <f t="shared" si="297"/>
        <v>0</v>
      </c>
      <c r="AP1909">
        <f t="shared" si="298"/>
        <v>0</v>
      </c>
      <c r="AQ1909">
        <f t="shared" si="299"/>
        <v>0</v>
      </c>
      <c r="AR1909" t="s">
        <v>11838</v>
      </c>
      <c r="AS1909">
        <v>231145</v>
      </c>
      <c r="AT1909">
        <v>403809</v>
      </c>
      <c r="AU1909" t="s">
        <v>54</v>
      </c>
      <c r="AV1909">
        <v>0</v>
      </c>
      <c r="AW1909">
        <v>4</v>
      </c>
      <c r="AX1909">
        <v>1</v>
      </c>
      <c r="AY1909">
        <v>13</v>
      </c>
      <c r="AZ1909" t="s">
        <v>5298</v>
      </c>
      <c r="BA1909" t="s">
        <v>5299</v>
      </c>
      <c r="BB1909">
        <v>152614</v>
      </c>
      <c r="BC1909" t="s">
        <v>5300</v>
      </c>
      <c r="BD1909" t="s">
        <v>73</v>
      </c>
      <c r="BE1909" t="s">
        <v>74</v>
      </c>
      <c r="BF1909">
        <v>107857</v>
      </c>
      <c r="BG1909" t="s">
        <v>75</v>
      </c>
      <c r="BH1909" t="s">
        <v>76</v>
      </c>
      <c r="BI1909" t="s">
        <v>77</v>
      </c>
      <c r="BJ1909" t="s">
        <v>78</v>
      </c>
    </row>
    <row r="1910" spans="1:62" x14ac:dyDescent="0.25">
      <c r="A1910">
        <v>302571</v>
      </c>
      <c r="B1910">
        <v>1209512</v>
      </c>
      <c r="C1910" t="s">
        <v>51</v>
      </c>
      <c r="D1910">
        <v>431046</v>
      </c>
      <c r="E1910" t="s">
        <v>52</v>
      </c>
      <c r="F1910" t="s">
        <v>53</v>
      </c>
      <c r="G1910">
        <v>3</v>
      </c>
      <c r="H1910">
        <v>110</v>
      </c>
      <c r="I1910">
        <v>73</v>
      </c>
      <c r="J1910">
        <v>15</v>
      </c>
      <c r="K1910" t="s">
        <v>2628</v>
      </c>
      <c r="L1910" t="s">
        <v>2629</v>
      </c>
      <c r="M1910" t="s">
        <v>2630</v>
      </c>
      <c r="N1910">
        <v>4974119</v>
      </c>
      <c r="O1910">
        <v>1</v>
      </c>
      <c r="P1910" t="s">
        <v>56</v>
      </c>
      <c r="Q1910">
        <v>1</v>
      </c>
      <c r="R1910" t="s">
        <v>57</v>
      </c>
      <c r="S1910" t="s">
        <v>5294</v>
      </c>
      <c r="T1910" t="s">
        <v>54</v>
      </c>
      <c r="U1910" t="b">
        <v>1</v>
      </c>
      <c r="V1910" t="s">
        <v>54</v>
      </c>
      <c r="W1910" t="s">
        <v>2632</v>
      </c>
      <c r="X1910" t="s">
        <v>54</v>
      </c>
      <c r="Y1910" t="s">
        <v>62</v>
      </c>
      <c r="Z1910" t="s">
        <v>54</v>
      </c>
      <c r="AA1910" t="s">
        <v>54</v>
      </c>
      <c r="AB1910" t="s">
        <v>54</v>
      </c>
      <c r="AC1910" t="s">
        <v>54</v>
      </c>
      <c r="AD1910">
        <v>0</v>
      </c>
      <c r="AE1910" t="s">
        <v>5301</v>
      </c>
      <c r="AF1910">
        <v>1</v>
      </c>
      <c r="AG1910">
        <v>162267523</v>
      </c>
      <c r="AH1910">
        <f t="shared" si="290"/>
        <v>0</v>
      </c>
      <c r="AI1910">
        <f t="shared" si="291"/>
        <v>0</v>
      </c>
      <c r="AJ1910">
        <f t="shared" si="292"/>
        <v>0</v>
      </c>
      <c r="AK1910">
        <f t="shared" si="293"/>
        <v>0</v>
      </c>
      <c r="AL1910">
        <f t="shared" si="294"/>
        <v>0</v>
      </c>
      <c r="AM1910">
        <f t="shared" si="295"/>
        <v>0</v>
      </c>
      <c r="AN1910">
        <f t="shared" si="296"/>
        <v>0</v>
      </c>
      <c r="AO1910">
        <f t="shared" si="297"/>
        <v>0</v>
      </c>
      <c r="AP1910">
        <f t="shared" si="298"/>
        <v>0</v>
      </c>
      <c r="AQ1910">
        <f t="shared" si="299"/>
        <v>0</v>
      </c>
      <c r="AR1910" t="s">
        <v>11839</v>
      </c>
      <c r="AS1910">
        <v>231086</v>
      </c>
      <c r="AT1910">
        <v>403750</v>
      </c>
      <c r="AU1910" t="s">
        <v>54</v>
      </c>
      <c r="AV1910">
        <v>0</v>
      </c>
      <c r="AW1910">
        <v>0</v>
      </c>
      <c r="AX1910">
        <v>0</v>
      </c>
      <c r="AY1910">
        <v>2</v>
      </c>
      <c r="AZ1910" t="s">
        <v>5302</v>
      </c>
      <c r="BA1910" t="s">
        <v>5303</v>
      </c>
      <c r="BB1910">
        <v>55538</v>
      </c>
      <c r="BC1910" t="s">
        <v>5304</v>
      </c>
      <c r="BD1910" t="s">
        <v>67</v>
      </c>
      <c r="BE1910" t="s">
        <v>68</v>
      </c>
      <c r="BF1910">
        <v>30310</v>
      </c>
      <c r="BG1910" t="s">
        <v>75</v>
      </c>
      <c r="BH1910" t="s">
        <v>76</v>
      </c>
      <c r="BI1910" t="s">
        <v>77</v>
      </c>
      <c r="BJ1910" t="s">
        <v>78</v>
      </c>
    </row>
    <row r="1911" spans="1:62" x14ac:dyDescent="0.25">
      <c r="A1911">
        <v>302571</v>
      </c>
      <c r="B1911">
        <v>1209512</v>
      </c>
      <c r="C1911" t="s">
        <v>51</v>
      </c>
      <c r="D1911">
        <v>431046</v>
      </c>
      <c r="E1911" t="s">
        <v>52</v>
      </c>
      <c r="F1911" t="s">
        <v>53</v>
      </c>
      <c r="G1911">
        <v>3</v>
      </c>
      <c r="H1911">
        <v>110</v>
      </c>
      <c r="I1911">
        <v>73</v>
      </c>
      <c r="J1911">
        <v>15</v>
      </c>
      <c r="K1911" t="s">
        <v>2628</v>
      </c>
      <c r="L1911" t="s">
        <v>2629</v>
      </c>
      <c r="M1911" t="s">
        <v>2630</v>
      </c>
      <c r="N1911">
        <v>4974119</v>
      </c>
      <c r="O1911">
        <v>1</v>
      </c>
      <c r="P1911" t="s">
        <v>56</v>
      </c>
      <c r="Q1911">
        <v>1</v>
      </c>
      <c r="R1911" t="s">
        <v>57</v>
      </c>
      <c r="S1911" t="s">
        <v>5294</v>
      </c>
      <c r="T1911" t="s">
        <v>54</v>
      </c>
      <c r="U1911" t="b">
        <v>1</v>
      </c>
      <c r="V1911" t="s">
        <v>54</v>
      </c>
      <c r="W1911" t="s">
        <v>2632</v>
      </c>
      <c r="X1911" t="s">
        <v>54</v>
      </c>
      <c r="Y1911" t="s">
        <v>62</v>
      </c>
      <c r="Z1911" t="s">
        <v>54</v>
      </c>
      <c r="AA1911" t="s">
        <v>54</v>
      </c>
      <c r="AB1911" t="s">
        <v>54</v>
      </c>
      <c r="AC1911" t="s">
        <v>54</v>
      </c>
      <c r="AD1911">
        <v>1</v>
      </c>
      <c r="AE1911" t="s">
        <v>83</v>
      </c>
      <c r="AF1911">
        <v>1</v>
      </c>
      <c r="AG1911">
        <v>162267698</v>
      </c>
      <c r="AH1911">
        <f t="shared" si="290"/>
        <v>0</v>
      </c>
      <c r="AI1911">
        <f t="shared" si="291"/>
        <v>0</v>
      </c>
      <c r="AJ1911">
        <f t="shared" si="292"/>
        <v>0</v>
      </c>
      <c r="AK1911">
        <f t="shared" si="293"/>
        <v>0</v>
      </c>
      <c r="AL1911">
        <f t="shared" si="294"/>
        <v>0</v>
      </c>
      <c r="AM1911">
        <f t="shared" si="295"/>
        <v>0</v>
      </c>
      <c r="AN1911">
        <f t="shared" si="296"/>
        <v>0</v>
      </c>
      <c r="AO1911">
        <f t="shared" si="297"/>
        <v>0</v>
      </c>
      <c r="AP1911">
        <f t="shared" si="298"/>
        <v>0</v>
      </c>
      <c r="AQ1911">
        <f t="shared" si="299"/>
        <v>0</v>
      </c>
      <c r="AR1911" t="s">
        <v>11840</v>
      </c>
      <c r="AS1911">
        <v>231161</v>
      </c>
      <c r="AT1911">
        <v>403825</v>
      </c>
      <c r="AU1911" t="s">
        <v>54</v>
      </c>
      <c r="AV1911">
        <v>0</v>
      </c>
      <c r="AW1911">
        <v>0</v>
      </c>
      <c r="AX1911">
        <v>0</v>
      </c>
      <c r="AY1911">
        <v>1</v>
      </c>
      <c r="AZ1911" t="s">
        <v>5305</v>
      </c>
      <c r="BA1911" t="s">
        <v>5306</v>
      </c>
      <c r="BB1911">
        <v>337629</v>
      </c>
      <c r="BC1911" t="s">
        <v>5307</v>
      </c>
      <c r="BD1911" t="s">
        <v>73</v>
      </c>
      <c r="BE1911" t="s">
        <v>74</v>
      </c>
      <c r="BF1911">
        <v>107857</v>
      </c>
      <c r="BG1911" t="s">
        <v>75</v>
      </c>
      <c r="BH1911" t="s">
        <v>76</v>
      </c>
      <c r="BI1911" t="s">
        <v>77</v>
      </c>
      <c r="BJ1911" t="s">
        <v>78</v>
      </c>
    </row>
    <row r="1912" spans="1:62" x14ac:dyDescent="0.25">
      <c r="A1912">
        <v>302571</v>
      </c>
      <c r="B1912">
        <v>1209512</v>
      </c>
      <c r="C1912" t="s">
        <v>51</v>
      </c>
      <c r="D1912">
        <v>431046</v>
      </c>
      <c r="E1912" t="s">
        <v>52</v>
      </c>
      <c r="F1912" t="s">
        <v>53</v>
      </c>
      <c r="G1912">
        <v>3</v>
      </c>
      <c r="H1912">
        <v>110</v>
      </c>
      <c r="I1912">
        <v>73</v>
      </c>
      <c r="J1912">
        <v>15</v>
      </c>
      <c r="K1912" t="s">
        <v>2628</v>
      </c>
      <c r="L1912" t="s">
        <v>2629</v>
      </c>
      <c r="M1912" t="s">
        <v>2630</v>
      </c>
      <c r="N1912">
        <v>4974119</v>
      </c>
      <c r="O1912">
        <v>1</v>
      </c>
      <c r="P1912" t="s">
        <v>56</v>
      </c>
      <c r="Q1912">
        <v>1</v>
      </c>
      <c r="R1912" t="s">
        <v>57</v>
      </c>
      <c r="S1912" t="s">
        <v>5294</v>
      </c>
      <c r="T1912" t="s">
        <v>54</v>
      </c>
      <c r="U1912" t="b">
        <v>1</v>
      </c>
      <c r="V1912" t="s">
        <v>54</v>
      </c>
      <c r="W1912" t="s">
        <v>2632</v>
      </c>
      <c r="X1912" t="s">
        <v>54</v>
      </c>
      <c r="Y1912" t="s">
        <v>62</v>
      </c>
      <c r="Z1912" t="s">
        <v>54</v>
      </c>
      <c r="AA1912" t="s">
        <v>54</v>
      </c>
      <c r="AB1912" t="s">
        <v>54</v>
      </c>
      <c r="AC1912" t="s">
        <v>54</v>
      </c>
      <c r="AD1912">
        <v>0</v>
      </c>
      <c r="AE1912" t="s">
        <v>928</v>
      </c>
      <c r="AF1912">
        <v>1</v>
      </c>
      <c r="AG1912">
        <v>162268300</v>
      </c>
      <c r="AH1912">
        <f t="shared" si="290"/>
        <v>0</v>
      </c>
      <c r="AI1912">
        <f t="shared" si="291"/>
        <v>0</v>
      </c>
      <c r="AJ1912">
        <f t="shared" si="292"/>
        <v>0</v>
      </c>
      <c r="AK1912">
        <f t="shared" si="293"/>
        <v>0</v>
      </c>
      <c r="AL1912">
        <f t="shared" si="294"/>
        <v>0</v>
      </c>
      <c r="AM1912">
        <f t="shared" si="295"/>
        <v>0</v>
      </c>
      <c r="AN1912">
        <f t="shared" si="296"/>
        <v>0</v>
      </c>
      <c r="AO1912">
        <f t="shared" si="297"/>
        <v>0</v>
      </c>
      <c r="AP1912">
        <f t="shared" si="298"/>
        <v>0</v>
      </c>
      <c r="AQ1912">
        <f t="shared" si="299"/>
        <v>0</v>
      </c>
      <c r="AR1912" t="s">
        <v>11843</v>
      </c>
      <c r="AS1912">
        <v>231165</v>
      </c>
      <c r="AT1912">
        <v>403829</v>
      </c>
      <c r="AU1912" t="s">
        <v>54</v>
      </c>
      <c r="AV1912">
        <v>0</v>
      </c>
      <c r="AW1912">
        <v>0</v>
      </c>
      <c r="AX1912">
        <v>0</v>
      </c>
      <c r="AY1912">
        <v>3</v>
      </c>
      <c r="AZ1912" t="s">
        <v>5308</v>
      </c>
      <c r="BA1912" t="s">
        <v>5309</v>
      </c>
      <c r="BB1912">
        <v>41554</v>
      </c>
      <c r="BC1912" t="s">
        <v>5310</v>
      </c>
      <c r="BD1912" t="s">
        <v>112</v>
      </c>
      <c r="BE1912" t="s">
        <v>113</v>
      </c>
      <c r="BF1912">
        <v>108187</v>
      </c>
      <c r="BG1912" t="s">
        <v>75</v>
      </c>
      <c r="BH1912" t="s">
        <v>76</v>
      </c>
      <c r="BI1912" t="s">
        <v>77</v>
      </c>
      <c r="BJ1912" t="s">
        <v>78</v>
      </c>
    </row>
    <row r="1913" spans="1:62" x14ac:dyDescent="0.25">
      <c r="A1913">
        <v>302571</v>
      </c>
      <c r="B1913">
        <v>1209512</v>
      </c>
      <c r="C1913" t="s">
        <v>51</v>
      </c>
      <c r="D1913">
        <v>431046</v>
      </c>
      <c r="E1913" t="s">
        <v>52</v>
      </c>
      <c r="F1913" t="s">
        <v>53</v>
      </c>
      <c r="G1913">
        <v>3</v>
      </c>
      <c r="H1913">
        <v>110</v>
      </c>
      <c r="I1913">
        <v>73</v>
      </c>
      <c r="J1913">
        <v>15</v>
      </c>
      <c r="K1913" t="s">
        <v>2628</v>
      </c>
      <c r="L1913" t="s">
        <v>2629</v>
      </c>
      <c r="M1913" t="s">
        <v>2630</v>
      </c>
      <c r="N1913">
        <v>4974119</v>
      </c>
      <c r="O1913">
        <v>1</v>
      </c>
      <c r="P1913" t="s">
        <v>56</v>
      </c>
      <c r="Q1913">
        <v>1</v>
      </c>
      <c r="R1913" t="s">
        <v>57</v>
      </c>
      <c r="S1913" t="s">
        <v>5294</v>
      </c>
      <c r="T1913" t="s">
        <v>54</v>
      </c>
      <c r="U1913" t="b">
        <v>1</v>
      </c>
      <c r="V1913" t="s">
        <v>54</v>
      </c>
      <c r="W1913" t="s">
        <v>2632</v>
      </c>
      <c r="X1913" t="s">
        <v>54</v>
      </c>
      <c r="Y1913" t="s">
        <v>62</v>
      </c>
      <c r="Z1913" t="s">
        <v>54</v>
      </c>
      <c r="AA1913" t="s">
        <v>54</v>
      </c>
      <c r="AB1913" t="s">
        <v>54</v>
      </c>
      <c r="AC1913" t="s">
        <v>54</v>
      </c>
      <c r="AD1913">
        <v>0</v>
      </c>
      <c r="AE1913" t="s">
        <v>54</v>
      </c>
      <c r="AF1913">
        <v>1</v>
      </c>
      <c r="AG1913">
        <v>162268487</v>
      </c>
      <c r="AH1913">
        <f t="shared" si="290"/>
        <v>0</v>
      </c>
      <c r="AI1913">
        <f t="shared" si="291"/>
        <v>0</v>
      </c>
      <c r="AJ1913">
        <f t="shared" si="292"/>
        <v>0</v>
      </c>
      <c r="AK1913">
        <f t="shared" si="293"/>
        <v>0</v>
      </c>
      <c r="AL1913">
        <f t="shared" si="294"/>
        <v>0</v>
      </c>
      <c r="AM1913">
        <f t="shared" si="295"/>
        <v>0</v>
      </c>
      <c r="AN1913">
        <f t="shared" si="296"/>
        <v>0</v>
      </c>
      <c r="AO1913">
        <f t="shared" si="297"/>
        <v>0</v>
      </c>
      <c r="AP1913">
        <f t="shared" si="298"/>
        <v>0</v>
      </c>
      <c r="AQ1913">
        <f t="shared" si="299"/>
        <v>0</v>
      </c>
      <c r="AR1913" t="s">
        <v>11844</v>
      </c>
      <c r="AS1913">
        <v>231105</v>
      </c>
      <c r="AT1913">
        <v>403769</v>
      </c>
      <c r="AU1913" t="s">
        <v>54</v>
      </c>
      <c r="AV1913">
        <v>1</v>
      </c>
      <c r="AW1913">
        <v>4</v>
      </c>
      <c r="AX1913">
        <v>1</v>
      </c>
      <c r="AY1913">
        <v>1</v>
      </c>
      <c r="AZ1913" t="s">
        <v>5311</v>
      </c>
      <c r="BA1913" t="s">
        <v>5312</v>
      </c>
      <c r="BB1913">
        <v>159902757</v>
      </c>
      <c r="BC1913" t="s">
        <v>5313</v>
      </c>
      <c r="BD1913" t="s">
        <v>118</v>
      </c>
      <c r="BE1913" t="s">
        <v>119</v>
      </c>
      <c r="BF1913">
        <v>30267</v>
      </c>
      <c r="BG1913" t="s">
        <v>75</v>
      </c>
      <c r="BH1913" t="s">
        <v>76</v>
      </c>
      <c r="BI1913" t="s">
        <v>77</v>
      </c>
      <c r="BJ1913" t="s">
        <v>78</v>
      </c>
    </row>
    <row r="1914" spans="1:62" x14ac:dyDescent="0.25">
      <c r="A1914">
        <v>302571</v>
      </c>
      <c r="B1914">
        <v>1209512</v>
      </c>
      <c r="C1914" t="s">
        <v>51</v>
      </c>
      <c r="D1914">
        <v>431046</v>
      </c>
      <c r="E1914" t="s">
        <v>52</v>
      </c>
      <c r="F1914" t="s">
        <v>53</v>
      </c>
      <c r="G1914">
        <v>3</v>
      </c>
      <c r="H1914">
        <v>110</v>
      </c>
      <c r="I1914">
        <v>73</v>
      </c>
      <c r="J1914">
        <v>15</v>
      </c>
      <c r="K1914" t="s">
        <v>2628</v>
      </c>
      <c r="L1914" t="s">
        <v>2629</v>
      </c>
      <c r="M1914" t="s">
        <v>2630</v>
      </c>
      <c r="N1914">
        <v>4974119</v>
      </c>
      <c r="O1914">
        <v>1</v>
      </c>
      <c r="P1914" t="s">
        <v>56</v>
      </c>
      <c r="Q1914">
        <v>1</v>
      </c>
      <c r="R1914" t="s">
        <v>57</v>
      </c>
      <c r="S1914" t="s">
        <v>5294</v>
      </c>
      <c r="T1914" t="s">
        <v>54</v>
      </c>
      <c r="U1914" t="b">
        <v>1</v>
      </c>
      <c r="V1914" t="s">
        <v>54</v>
      </c>
      <c r="W1914" t="s">
        <v>2632</v>
      </c>
      <c r="X1914" t="s">
        <v>54</v>
      </c>
      <c r="Y1914" t="s">
        <v>62</v>
      </c>
      <c r="Z1914" t="s">
        <v>54</v>
      </c>
      <c r="AA1914" t="s">
        <v>54</v>
      </c>
      <c r="AB1914" t="s">
        <v>54</v>
      </c>
      <c r="AC1914" t="s">
        <v>54</v>
      </c>
      <c r="AD1914">
        <v>0</v>
      </c>
      <c r="AE1914" t="s">
        <v>54</v>
      </c>
      <c r="AF1914">
        <v>1</v>
      </c>
      <c r="AG1914">
        <v>162384519</v>
      </c>
      <c r="AH1914">
        <f t="shared" si="290"/>
        <v>0</v>
      </c>
      <c r="AI1914">
        <f t="shared" si="291"/>
        <v>0</v>
      </c>
      <c r="AJ1914">
        <f t="shared" si="292"/>
        <v>0</v>
      </c>
      <c r="AK1914">
        <f t="shared" si="293"/>
        <v>0</v>
      </c>
      <c r="AL1914">
        <f t="shared" si="294"/>
        <v>0</v>
      </c>
      <c r="AM1914">
        <f t="shared" si="295"/>
        <v>0</v>
      </c>
      <c r="AN1914">
        <f t="shared" si="296"/>
        <v>0</v>
      </c>
      <c r="AO1914">
        <f t="shared" si="297"/>
        <v>0</v>
      </c>
      <c r="AP1914">
        <f t="shared" si="298"/>
        <v>0</v>
      </c>
      <c r="AQ1914">
        <f t="shared" si="299"/>
        <v>0</v>
      </c>
      <c r="AR1914" t="s">
        <v>11848</v>
      </c>
      <c r="AS1914">
        <v>231150</v>
      </c>
      <c r="AT1914">
        <v>403814</v>
      </c>
      <c r="AU1914" t="s">
        <v>54</v>
      </c>
      <c r="AV1914">
        <v>1</v>
      </c>
      <c r="AW1914">
        <v>4</v>
      </c>
      <c r="AX1914">
        <v>1</v>
      </c>
      <c r="AY1914">
        <v>7</v>
      </c>
      <c r="AZ1914" t="s">
        <v>5314</v>
      </c>
      <c r="BA1914" t="s">
        <v>5315</v>
      </c>
      <c r="BB1914">
        <v>2988</v>
      </c>
      <c r="BC1914" t="s">
        <v>5316</v>
      </c>
      <c r="BD1914" t="s">
        <v>177</v>
      </c>
      <c r="BE1914" t="s">
        <v>74</v>
      </c>
      <c r="BF1914">
        <v>107857</v>
      </c>
      <c r="BG1914" t="s">
        <v>75</v>
      </c>
      <c r="BH1914" t="s">
        <v>76</v>
      </c>
      <c r="BI1914" t="s">
        <v>77</v>
      </c>
      <c r="BJ1914" t="s">
        <v>78</v>
      </c>
    </row>
    <row r="1915" spans="1:62" x14ac:dyDescent="0.25">
      <c r="A1915">
        <v>302571</v>
      </c>
      <c r="B1915">
        <v>1209512</v>
      </c>
      <c r="C1915" t="s">
        <v>51</v>
      </c>
      <c r="D1915">
        <v>431046</v>
      </c>
      <c r="E1915" t="s">
        <v>52</v>
      </c>
      <c r="F1915" t="s">
        <v>53</v>
      </c>
      <c r="G1915">
        <v>3</v>
      </c>
      <c r="H1915">
        <v>110</v>
      </c>
      <c r="I1915">
        <v>73</v>
      </c>
      <c r="J1915">
        <v>15</v>
      </c>
      <c r="K1915" t="s">
        <v>2628</v>
      </c>
      <c r="L1915" t="s">
        <v>2629</v>
      </c>
      <c r="M1915" t="s">
        <v>2630</v>
      </c>
      <c r="N1915">
        <v>4974119</v>
      </c>
      <c r="O1915">
        <v>1</v>
      </c>
      <c r="P1915" t="s">
        <v>56</v>
      </c>
      <c r="Q1915">
        <v>1</v>
      </c>
      <c r="R1915" t="s">
        <v>57</v>
      </c>
      <c r="S1915" t="s">
        <v>5294</v>
      </c>
      <c r="T1915" t="s">
        <v>54</v>
      </c>
      <c r="U1915" t="b">
        <v>1</v>
      </c>
      <c r="V1915" t="s">
        <v>54</v>
      </c>
      <c r="W1915" t="s">
        <v>2632</v>
      </c>
      <c r="X1915" t="s">
        <v>54</v>
      </c>
      <c r="Y1915" t="s">
        <v>62</v>
      </c>
      <c r="Z1915" t="s">
        <v>54</v>
      </c>
      <c r="AA1915" t="s">
        <v>54</v>
      </c>
      <c r="AB1915" t="s">
        <v>54</v>
      </c>
      <c r="AC1915" t="s">
        <v>54</v>
      </c>
      <c r="AD1915">
        <v>0</v>
      </c>
      <c r="AE1915" t="s">
        <v>127</v>
      </c>
      <c r="AF1915">
        <v>1</v>
      </c>
      <c r="AG1915">
        <v>162385039</v>
      </c>
      <c r="AH1915">
        <f t="shared" si="290"/>
        <v>0</v>
      </c>
      <c r="AI1915">
        <f t="shared" si="291"/>
        <v>0</v>
      </c>
      <c r="AJ1915">
        <f t="shared" si="292"/>
        <v>0</v>
      </c>
      <c r="AK1915">
        <f t="shared" si="293"/>
        <v>0</v>
      </c>
      <c r="AL1915">
        <f t="shared" si="294"/>
        <v>0</v>
      </c>
      <c r="AM1915">
        <f t="shared" si="295"/>
        <v>0</v>
      </c>
      <c r="AN1915">
        <f t="shared" si="296"/>
        <v>0</v>
      </c>
      <c r="AO1915">
        <f t="shared" si="297"/>
        <v>0</v>
      </c>
      <c r="AP1915">
        <f t="shared" si="298"/>
        <v>0</v>
      </c>
      <c r="AQ1915">
        <f t="shared" si="299"/>
        <v>0</v>
      </c>
      <c r="AR1915" t="s">
        <v>11849</v>
      </c>
      <c r="AS1915">
        <v>231125</v>
      </c>
      <c r="AT1915">
        <v>403789</v>
      </c>
      <c r="AU1915" t="s">
        <v>54</v>
      </c>
      <c r="AV1915">
        <v>0</v>
      </c>
      <c r="AW1915">
        <v>0</v>
      </c>
      <c r="AX1915">
        <v>0</v>
      </c>
      <c r="AY1915">
        <v>3</v>
      </c>
      <c r="AZ1915" t="s">
        <v>5317</v>
      </c>
      <c r="BA1915" t="s">
        <v>5318</v>
      </c>
      <c r="BB1915">
        <v>45544</v>
      </c>
      <c r="BC1915" t="s">
        <v>5319</v>
      </c>
      <c r="BD1915" t="s">
        <v>182</v>
      </c>
      <c r="BE1915" t="s">
        <v>183</v>
      </c>
      <c r="BF1915">
        <v>30454</v>
      </c>
      <c r="BG1915" t="s">
        <v>75</v>
      </c>
      <c r="BH1915" t="s">
        <v>76</v>
      </c>
      <c r="BI1915" t="s">
        <v>77</v>
      </c>
      <c r="BJ1915" t="s">
        <v>78</v>
      </c>
    </row>
    <row r="1916" spans="1:62" x14ac:dyDescent="0.25">
      <c r="A1916">
        <v>302571</v>
      </c>
      <c r="B1916">
        <v>1209512</v>
      </c>
      <c r="C1916" t="s">
        <v>51</v>
      </c>
      <c r="D1916">
        <v>431046</v>
      </c>
      <c r="E1916" t="s">
        <v>52</v>
      </c>
      <c r="F1916" t="s">
        <v>53</v>
      </c>
      <c r="G1916">
        <v>3</v>
      </c>
      <c r="H1916">
        <v>110</v>
      </c>
      <c r="I1916">
        <v>73</v>
      </c>
      <c r="J1916">
        <v>15</v>
      </c>
      <c r="K1916" t="s">
        <v>2628</v>
      </c>
      <c r="L1916" t="s">
        <v>2629</v>
      </c>
      <c r="M1916" t="s">
        <v>2630</v>
      </c>
      <c r="N1916">
        <v>4974119</v>
      </c>
      <c r="O1916">
        <v>1</v>
      </c>
      <c r="P1916" t="s">
        <v>56</v>
      </c>
      <c r="Q1916">
        <v>1</v>
      </c>
      <c r="R1916" t="s">
        <v>57</v>
      </c>
      <c r="S1916" t="s">
        <v>5294</v>
      </c>
      <c r="T1916" t="s">
        <v>54</v>
      </c>
      <c r="U1916" t="b">
        <v>1</v>
      </c>
      <c r="V1916" t="s">
        <v>54</v>
      </c>
      <c r="W1916" t="s">
        <v>2632</v>
      </c>
      <c r="X1916" t="s">
        <v>54</v>
      </c>
      <c r="Y1916" t="s">
        <v>62</v>
      </c>
      <c r="Z1916" t="s">
        <v>54</v>
      </c>
      <c r="AA1916" t="s">
        <v>54</v>
      </c>
      <c r="AB1916" t="s">
        <v>54</v>
      </c>
      <c r="AC1916" t="s">
        <v>54</v>
      </c>
      <c r="AD1916">
        <v>0</v>
      </c>
      <c r="AE1916" t="s">
        <v>87</v>
      </c>
      <c r="AF1916">
        <v>1</v>
      </c>
      <c r="AG1916">
        <v>162385236</v>
      </c>
      <c r="AH1916">
        <f t="shared" si="290"/>
        <v>0</v>
      </c>
      <c r="AI1916">
        <f t="shared" si="291"/>
        <v>0</v>
      </c>
      <c r="AJ1916">
        <f t="shared" si="292"/>
        <v>0</v>
      </c>
      <c r="AK1916">
        <f t="shared" si="293"/>
        <v>0</v>
      </c>
      <c r="AL1916">
        <f t="shared" si="294"/>
        <v>0</v>
      </c>
      <c r="AM1916">
        <f t="shared" si="295"/>
        <v>0</v>
      </c>
      <c r="AN1916">
        <f t="shared" si="296"/>
        <v>0</v>
      </c>
      <c r="AO1916">
        <f t="shared" si="297"/>
        <v>0</v>
      </c>
      <c r="AP1916">
        <f t="shared" si="298"/>
        <v>0</v>
      </c>
      <c r="AQ1916">
        <f t="shared" si="299"/>
        <v>0</v>
      </c>
      <c r="AR1916" t="s">
        <v>11850</v>
      </c>
      <c r="AS1916">
        <v>231065</v>
      </c>
      <c r="AT1916">
        <v>403729</v>
      </c>
      <c r="AU1916" t="s">
        <v>54</v>
      </c>
      <c r="AV1916">
        <v>0</v>
      </c>
      <c r="AW1916">
        <v>0</v>
      </c>
      <c r="AX1916">
        <v>0</v>
      </c>
      <c r="AY1916">
        <v>6</v>
      </c>
      <c r="AZ1916" t="s">
        <v>5320</v>
      </c>
      <c r="BA1916" t="s">
        <v>5321</v>
      </c>
      <c r="BB1916">
        <v>28869</v>
      </c>
      <c r="BC1916" t="s">
        <v>5322</v>
      </c>
      <c r="BD1916" t="s">
        <v>182</v>
      </c>
      <c r="BE1916" t="s">
        <v>187</v>
      </c>
      <c r="BF1916">
        <v>30453</v>
      </c>
      <c r="BG1916" t="s">
        <v>75</v>
      </c>
      <c r="BH1916" t="s">
        <v>76</v>
      </c>
      <c r="BI1916" t="s">
        <v>77</v>
      </c>
      <c r="BJ1916" t="s">
        <v>78</v>
      </c>
    </row>
    <row r="1917" spans="1:62" x14ac:dyDescent="0.25">
      <c r="A1917">
        <v>302571</v>
      </c>
      <c r="B1917">
        <v>1209512</v>
      </c>
      <c r="C1917" t="s">
        <v>51</v>
      </c>
      <c r="D1917">
        <v>431046</v>
      </c>
      <c r="E1917" t="s">
        <v>52</v>
      </c>
      <c r="F1917" t="s">
        <v>53</v>
      </c>
      <c r="G1917">
        <v>3</v>
      </c>
      <c r="H1917">
        <v>110</v>
      </c>
      <c r="I1917">
        <v>73</v>
      </c>
      <c r="J1917">
        <v>15</v>
      </c>
      <c r="K1917" t="s">
        <v>2628</v>
      </c>
      <c r="L1917" t="s">
        <v>2629</v>
      </c>
      <c r="M1917" t="s">
        <v>2630</v>
      </c>
      <c r="N1917">
        <v>4974119</v>
      </c>
      <c r="O1917">
        <v>1</v>
      </c>
      <c r="P1917" t="s">
        <v>56</v>
      </c>
      <c r="Q1917">
        <v>1</v>
      </c>
      <c r="R1917" t="s">
        <v>57</v>
      </c>
      <c r="S1917" t="s">
        <v>5294</v>
      </c>
      <c r="T1917" t="s">
        <v>54</v>
      </c>
      <c r="U1917" t="b">
        <v>1</v>
      </c>
      <c r="V1917" t="s">
        <v>54</v>
      </c>
      <c r="W1917" t="s">
        <v>2632</v>
      </c>
      <c r="X1917" t="s">
        <v>54</v>
      </c>
      <c r="Y1917" t="s">
        <v>62</v>
      </c>
      <c r="Z1917" t="s">
        <v>54</v>
      </c>
      <c r="AA1917" t="s">
        <v>54</v>
      </c>
      <c r="AB1917" t="s">
        <v>54</v>
      </c>
      <c r="AC1917" t="s">
        <v>54</v>
      </c>
      <c r="AD1917">
        <v>0</v>
      </c>
      <c r="AE1917" t="s">
        <v>54</v>
      </c>
      <c r="AF1917">
        <v>1</v>
      </c>
      <c r="AG1917">
        <v>162385456</v>
      </c>
      <c r="AH1917">
        <f t="shared" si="290"/>
        <v>0</v>
      </c>
      <c r="AI1917">
        <f t="shared" si="291"/>
        <v>0</v>
      </c>
      <c r="AJ1917">
        <f t="shared" si="292"/>
        <v>0</v>
      </c>
      <c r="AK1917">
        <f t="shared" si="293"/>
        <v>0</v>
      </c>
      <c r="AL1917">
        <f t="shared" si="294"/>
        <v>0</v>
      </c>
      <c r="AM1917">
        <f t="shared" si="295"/>
        <v>0</v>
      </c>
      <c r="AN1917">
        <f t="shared" si="296"/>
        <v>0</v>
      </c>
      <c r="AO1917">
        <f t="shared" si="297"/>
        <v>0</v>
      </c>
      <c r="AP1917">
        <f t="shared" si="298"/>
        <v>0</v>
      </c>
      <c r="AQ1917">
        <f t="shared" si="299"/>
        <v>0</v>
      </c>
      <c r="AR1917" t="s">
        <v>11851</v>
      </c>
      <c r="AS1917">
        <v>231108</v>
      </c>
      <c r="AT1917">
        <v>403772</v>
      </c>
      <c r="AU1917" t="s">
        <v>54</v>
      </c>
      <c r="AV1917">
        <v>1</v>
      </c>
      <c r="AW1917">
        <v>4</v>
      </c>
      <c r="AX1917">
        <v>1</v>
      </c>
      <c r="AY1917">
        <v>1</v>
      </c>
      <c r="AZ1917" t="s">
        <v>5323</v>
      </c>
      <c r="BA1917" t="s">
        <v>5324</v>
      </c>
      <c r="BB1917">
        <v>9601</v>
      </c>
      <c r="BC1917" t="s">
        <v>5325</v>
      </c>
      <c r="BD1917" t="s">
        <v>118</v>
      </c>
      <c r="BE1917" t="s">
        <v>119</v>
      </c>
      <c r="BF1917">
        <v>30267</v>
      </c>
      <c r="BG1917" t="s">
        <v>75</v>
      </c>
      <c r="BH1917" t="s">
        <v>76</v>
      </c>
      <c r="BI1917" t="s">
        <v>77</v>
      </c>
      <c r="BJ1917" t="s">
        <v>78</v>
      </c>
    </row>
    <row r="1918" spans="1:62" x14ac:dyDescent="0.25">
      <c r="A1918">
        <v>302571</v>
      </c>
      <c r="B1918">
        <v>1209512</v>
      </c>
      <c r="C1918" t="s">
        <v>51</v>
      </c>
      <c r="D1918">
        <v>431046</v>
      </c>
      <c r="E1918" t="s">
        <v>52</v>
      </c>
      <c r="F1918" t="s">
        <v>53</v>
      </c>
      <c r="G1918">
        <v>3</v>
      </c>
      <c r="H1918">
        <v>110</v>
      </c>
      <c r="I1918">
        <v>73</v>
      </c>
      <c r="J1918">
        <v>15</v>
      </c>
      <c r="K1918" t="s">
        <v>2628</v>
      </c>
      <c r="L1918" t="s">
        <v>2629</v>
      </c>
      <c r="M1918" t="s">
        <v>2630</v>
      </c>
      <c r="N1918">
        <v>4974119</v>
      </c>
      <c r="O1918">
        <v>1</v>
      </c>
      <c r="P1918" t="s">
        <v>56</v>
      </c>
      <c r="Q1918">
        <v>1</v>
      </c>
      <c r="R1918" t="s">
        <v>57</v>
      </c>
      <c r="S1918" t="s">
        <v>5294</v>
      </c>
      <c r="T1918" t="s">
        <v>54</v>
      </c>
      <c r="U1918" t="b">
        <v>1</v>
      </c>
      <c r="V1918" t="s">
        <v>54</v>
      </c>
      <c r="W1918" t="s">
        <v>2632</v>
      </c>
      <c r="X1918" t="s">
        <v>54</v>
      </c>
      <c r="Y1918" t="s">
        <v>62</v>
      </c>
      <c r="Z1918" t="s">
        <v>54</v>
      </c>
      <c r="AA1918" t="s">
        <v>54</v>
      </c>
      <c r="AB1918" t="s">
        <v>54</v>
      </c>
      <c r="AC1918" t="s">
        <v>54</v>
      </c>
      <c r="AD1918">
        <v>1</v>
      </c>
      <c r="AE1918" t="s">
        <v>478</v>
      </c>
      <c r="AF1918">
        <v>1</v>
      </c>
      <c r="AG1918">
        <v>162385512</v>
      </c>
      <c r="AH1918">
        <f t="shared" si="290"/>
        <v>0</v>
      </c>
      <c r="AI1918">
        <f t="shared" si="291"/>
        <v>0</v>
      </c>
      <c r="AJ1918">
        <f t="shared" si="292"/>
        <v>0</v>
      </c>
      <c r="AK1918">
        <f t="shared" si="293"/>
        <v>0</v>
      </c>
      <c r="AL1918">
        <f t="shared" si="294"/>
        <v>0</v>
      </c>
      <c r="AM1918">
        <f t="shared" si="295"/>
        <v>0</v>
      </c>
      <c r="AN1918">
        <f t="shared" si="296"/>
        <v>0</v>
      </c>
      <c r="AO1918">
        <f t="shared" si="297"/>
        <v>0</v>
      </c>
      <c r="AP1918">
        <f t="shared" si="298"/>
        <v>0</v>
      </c>
      <c r="AQ1918">
        <f t="shared" si="299"/>
        <v>0</v>
      </c>
      <c r="AR1918" t="s">
        <v>11854</v>
      </c>
      <c r="AS1918">
        <v>231139</v>
      </c>
      <c r="AT1918">
        <v>403803</v>
      </c>
      <c r="AU1918" t="s">
        <v>54</v>
      </c>
      <c r="AV1918">
        <v>0</v>
      </c>
      <c r="AW1918">
        <v>0</v>
      </c>
      <c r="AX1918">
        <v>0</v>
      </c>
      <c r="AY1918">
        <v>1</v>
      </c>
      <c r="AZ1918" t="s">
        <v>5326</v>
      </c>
      <c r="BA1918" t="s">
        <v>5327</v>
      </c>
      <c r="BB1918">
        <v>30682</v>
      </c>
      <c r="BC1918" t="s">
        <v>5328</v>
      </c>
      <c r="BD1918" t="s">
        <v>482</v>
      </c>
      <c r="BE1918" t="s">
        <v>183</v>
      </c>
      <c r="BF1918">
        <v>30454</v>
      </c>
      <c r="BG1918" t="s">
        <v>75</v>
      </c>
      <c r="BH1918" t="s">
        <v>76</v>
      </c>
      <c r="BI1918" t="s">
        <v>77</v>
      </c>
      <c r="BJ1918" t="s">
        <v>78</v>
      </c>
    </row>
    <row r="1919" spans="1:62" x14ac:dyDescent="0.25">
      <c r="A1919">
        <v>302571</v>
      </c>
      <c r="B1919">
        <v>1209512</v>
      </c>
      <c r="C1919" t="s">
        <v>51</v>
      </c>
      <c r="D1919">
        <v>431046</v>
      </c>
      <c r="E1919" t="s">
        <v>52</v>
      </c>
      <c r="F1919" t="s">
        <v>53</v>
      </c>
      <c r="G1919">
        <v>3</v>
      </c>
      <c r="H1919">
        <v>110</v>
      </c>
      <c r="I1919">
        <v>73</v>
      </c>
      <c r="J1919">
        <v>15</v>
      </c>
      <c r="K1919" t="s">
        <v>2628</v>
      </c>
      <c r="L1919" t="s">
        <v>2629</v>
      </c>
      <c r="M1919" t="s">
        <v>2630</v>
      </c>
      <c r="N1919">
        <v>4974119</v>
      </c>
      <c r="O1919">
        <v>1</v>
      </c>
      <c r="P1919" t="s">
        <v>56</v>
      </c>
      <c r="Q1919">
        <v>1</v>
      </c>
      <c r="R1919" t="s">
        <v>57</v>
      </c>
      <c r="S1919" t="s">
        <v>5294</v>
      </c>
      <c r="T1919" t="s">
        <v>54</v>
      </c>
      <c r="U1919" t="b">
        <v>1</v>
      </c>
      <c r="V1919" t="s">
        <v>54</v>
      </c>
      <c r="W1919" t="s">
        <v>2632</v>
      </c>
      <c r="X1919" t="s">
        <v>54</v>
      </c>
      <c r="Y1919" t="s">
        <v>62</v>
      </c>
      <c r="Z1919" t="s">
        <v>54</v>
      </c>
      <c r="AA1919" t="s">
        <v>54</v>
      </c>
      <c r="AB1919" t="s">
        <v>54</v>
      </c>
      <c r="AC1919" t="s">
        <v>54</v>
      </c>
      <c r="AD1919">
        <v>0</v>
      </c>
      <c r="AE1919" t="s">
        <v>54</v>
      </c>
      <c r="AF1919">
        <v>1</v>
      </c>
      <c r="AG1919">
        <v>162385582</v>
      </c>
      <c r="AH1919">
        <f t="shared" si="290"/>
        <v>0</v>
      </c>
      <c r="AI1919">
        <f t="shared" si="291"/>
        <v>0</v>
      </c>
      <c r="AJ1919">
        <f t="shared" si="292"/>
        <v>0</v>
      </c>
      <c r="AK1919">
        <f t="shared" si="293"/>
        <v>0</v>
      </c>
      <c r="AL1919">
        <f t="shared" si="294"/>
        <v>0</v>
      </c>
      <c r="AM1919">
        <f t="shared" si="295"/>
        <v>0</v>
      </c>
      <c r="AN1919">
        <f t="shared" si="296"/>
        <v>0</v>
      </c>
      <c r="AO1919">
        <f t="shared" si="297"/>
        <v>0</v>
      </c>
      <c r="AP1919">
        <f t="shared" si="298"/>
        <v>0</v>
      </c>
      <c r="AQ1919">
        <f t="shared" si="299"/>
        <v>0</v>
      </c>
      <c r="AR1919" t="s">
        <v>11855</v>
      </c>
      <c r="AS1919">
        <v>231106</v>
      </c>
      <c r="AT1919">
        <v>403770</v>
      </c>
      <c r="AU1919" t="s">
        <v>54</v>
      </c>
      <c r="AV1919">
        <v>1</v>
      </c>
      <c r="AW1919">
        <v>3</v>
      </c>
      <c r="AX1919">
        <v>0</v>
      </c>
      <c r="AY1919">
        <v>3</v>
      </c>
      <c r="AZ1919" t="s">
        <v>5329</v>
      </c>
      <c r="BA1919" t="s">
        <v>5330</v>
      </c>
      <c r="BB1919">
        <v>14664</v>
      </c>
      <c r="BC1919" t="s">
        <v>5331</v>
      </c>
      <c r="BD1919" t="s">
        <v>118</v>
      </c>
      <c r="BE1919" t="s">
        <v>119</v>
      </c>
      <c r="BF1919">
        <v>30267</v>
      </c>
      <c r="BG1919" t="s">
        <v>75</v>
      </c>
      <c r="BH1919" t="s">
        <v>76</v>
      </c>
      <c r="BI1919" t="s">
        <v>77</v>
      </c>
      <c r="BJ1919" t="s">
        <v>78</v>
      </c>
    </row>
    <row r="1920" spans="1:62" x14ac:dyDescent="0.25">
      <c r="A1920">
        <v>302571</v>
      </c>
      <c r="B1920">
        <v>1209512</v>
      </c>
      <c r="C1920" t="s">
        <v>51</v>
      </c>
      <c r="D1920">
        <v>431046</v>
      </c>
      <c r="E1920" t="s">
        <v>52</v>
      </c>
      <c r="F1920" t="s">
        <v>53</v>
      </c>
      <c r="G1920">
        <v>3</v>
      </c>
      <c r="H1920">
        <v>110</v>
      </c>
      <c r="I1920">
        <v>73</v>
      </c>
      <c r="J1920">
        <v>15</v>
      </c>
      <c r="K1920" t="s">
        <v>2628</v>
      </c>
      <c r="L1920" t="s">
        <v>2629</v>
      </c>
      <c r="M1920" t="s">
        <v>2630</v>
      </c>
      <c r="N1920">
        <v>4974119</v>
      </c>
      <c r="O1920">
        <v>1</v>
      </c>
      <c r="P1920" t="s">
        <v>56</v>
      </c>
      <c r="Q1920">
        <v>1</v>
      </c>
      <c r="R1920" t="s">
        <v>57</v>
      </c>
      <c r="S1920" t="s">
        <v>5294</v>
      </c>
      <c r="T1920" t="s">
        <v>54</v>
      </c>
      <c r="U1920" t="b">
        <v>1</v>
      </c>
      <c r="V1920" t="s">
        <v>54</v>
      </c>
      <c r="W1920" t="s">
        <v>2632</v>
      </c>
      <c r="X1920" t="s">
        <v>54</v>
      </c>
      <c r="Y1920" t="s">
        <v>62</v>
      </c>
      <c r="Z1920" t="s">
        <v>54</v>
      </c>
      <c r="AA1920" t="s">
        <v>54</v>
      </c>
      <c r="AB1920" t="s">
        <v>54</v>
      </c>
      <c r="AC1920" t="s">
        <v>54</v>
      </c>
      <c r="AD1920">
        <v>0</v>
      </c>
      <c r="AE1920" t="s">
        <v>3317</v>
      </c>
      <c r="AF1920">
        <v>1</v>
      </c>
      <c r="AG1920">
        <v>162385699</v>
      </c>
      <c r="AH1920">
        <f t="shared" si="290"/>
        <v>0</v>
      </c>
      <c r="AI1920">
        <f t="shared" si="291"/>
        <v>0</v>
      </c>
      <c r="AJ1920">
        <f t="shared" si="292"/>
        <v>0</v>
      </c>
      <c r="AK1920">
        <f t="shared" si="293"/>
        <v>0</v>
      </c>
      <c r="AL1920">
        <f t="shared" si="294"/>
        <v>0</v>
      </c>
      <c r="AM1920">
        <f t="shared" si="295"/>
        <v>0</v>
      </c>
      <c r="AN1920">
        <f t="shared" si="296"/>
        <v>0</v>
      </c>
      <c r="AO1920">
        <f t="shared" si="297"/>
        <v>0</v>
      </c>
      <c r="AP1920">
        <f t="shared" si="298"/>
        <v>0</v>
      </c>
      <c r="AQ1920">
        <f t="shared" si="299"/>
        <v>0</v>
      </c>
      <c r="AR1920" t="s">
        <v>11856</v>
      </c>
      <c r="AS1920">
        <v>231104</v>
      </c>
      <c r="AT1920">
        <v>403768</v>
      </c>
      <c r="AU1920" t="s">
        <v>54</v>
      </c>
      <c r="AV1920">
        <v>0</v>
      </c>
      <c r="AW1920">
        <v>0</v>
      </c>
      <c r="AX1920">
        <v>0</v>
      </c>
      <c r="AY1920">
        <v>2</v>
      </c>
      <c r="AZ1920" t="s">
        <v>5332</v>
      </c>
      <c r="BA1920" t="s">
        <v>5333</v>
      </c>
      <c r="BB1920">
        <v>9905</v>
      </c>
      <c r="BC1920" t="s">
        <v>5334</v>
      </c>
      <c r="BD1920" t="s">
        <v>67</v>
      </c>
      <c r="BE1920" t="s">
        <v>68</v>
      </c>
      <c r="BF1920">
        <v>30310</v>
      </c>
      <c r="BG1920" t="s">
        <v>75</v>
      </c>
      <c r="BH1920" t="s">
        <v>76</v>
      </c>
      <c r="BI1920" t="s">
        <v>77</v>
      </c>
      <c r="BJ1920" t="s">
        <v>78</v>
      </c>
    </row>
    <row r="1921" spans="1:62" x14ac:dyDescent="0.25">
      <c r="A1921">
        <v>302571</v>
      </c>
      <c r="B1921">
        <v>1209512</v>
      </c>
      <c r="C1921" t="s">
        <v>51</v>
      </c>
      <c r="D1921">
        <v>431046</v>
      </c>
      <c r="E1921" t="s">
        <v>52</v>
      </c>
      <c r="F1921" t="s">
        <v>53</v>
      </c>
      <c r="G1921">
        <v>3</v>
      </c>
      <c r="H1921">
        <v>110</v>
      </c>
      <c r="I1921">
        <v>73</v>
      </c>
      <c r="J1921">
        <v>15</v>
      </c>
      <c r="K1921" t="s">
        <v>2628</v>
      </c>
      <c r="L1921" t="s">
        <v>2629</v>
      </c>
      <c r="M1921" t="s">
        <v>2630</v>
      </c>
      <c r="N1921">
        <v>4974119</v>
      </c>
      <c r="O1921">
        <v>1</v>
      </c>
      <c r="P1921" t="s">
        <v>56</v>
      </c>
      <c r="Q1921">
        <v>1</v>
      </c>
      <c r="R1921" t="s">
        <v>57</v>
      </c>
      <c r="S1921" t="s">
        <v>5294</v>
      </c>
      <c r="T1921" t="s">
        <v>54</v>
      </c>
      <c r="U1921" t="b">
        <v>1</v>
      </c>
      <c r="V1921" t="s">
        <v>54</v>
      </c>
      <c r="W1921" t="s">
        <v>2632</v>
      </c>
      <c r="X1921" t="s">
        <v>54</v>
      </c>
      <c r="Y1921" t="s">
        <v>62</v>
      </c>
      <c r="Z1921" t="s">
        <v>54</v>
      </c>
      <c r="AA1921" t="s">
        <v>54</v>
      </c>
      <c r="AB1921" t="s">
        <v>54</v>
      </c>
      <c r="AC1921" t="s">
        <v>54</v>
      </c>
      <c r="AD1921">
        <v>0</v>
      </c>
      <c r="AE1921" t="s">
        <v>531</v>
      </c>
      <c r="AF1921">
        <v>1</v>
      </c>
      <c r="AG1921">
        <v>162385737</v>
      </c>
      <c r="AH1921">
        <f t="shared" si="290"/>
        <v>0</v>
      </c>
      <c r="AI1921">
        <f t="shared" si="291"/>
        <v>0</v>
      </c>
      <c r="AJ1921">
        <f t="shared" si="292"/>
        <v>0</v>
      </c>
      <c r="AK1921">
        <f t="shared" si="293"/>
        <v>0</v>
      </c>
      <c r="AL1921">
        <f t="shared" si="294"/>
        <v>0</v>
      </c>
      <c r="AM1921">
        <f t="shared" si="295"/>
        <v>0</v>
      </c>
      <c r="AN1921">
        <f t="shared" si="296"/>
        <v>0</v>
      </c>
      <c r="AO1921">
        <f t="shared" si="297"/>
        <v>0</v>
      </c>
      <c r="AP1921">
        <f t="shared" si="298"/>
        <v>0</v>
      </c>
      <c r="AQ1921">
        <f t="shared" si="299"/>
        <v>0</v>
      </c>
      <c r="AR1921" t="s">
        <v>11857</v>
      </c>
      <c r="AS1921">
        <v>231088</v>
      </c>
      <c r="AT1921">
        <v>403752</v>
      </c>
      <c r="AU1921" t="s">
        <v>54</v>
      </c>
      <c r="AV1921">
        <v>0</v>
      </c>
      <c r="AW1921">
        <v>1</v>
      </c>
      <c r="AX1921">
        <v>0</v>
      </c>
      <c r="AY1921">
        <v>6</v>
      </c>
      <c r="AZ1921" t="s">
        <v>5335</v>
      </c>
      <c r="BA1921" t="s">
        <v>5336</v>
      </c>
      <c r="BB1921">
        <v>12560</v>
      </c>
      <c r="BC1921" t="s">
        <v>5337</v>
      </c>
      <c r="BD1921" t="s">
        <v>67</v>
      </c>
      <c r="BE1921" t="s">
        <v>68</v>
      </c>
      <c r="BF1921">
        <v>30310</v>
      </c>
      <c r="BG1921" t="s">
        <v>535</v>
      </c>
      <c r="BH1921" t="s">
        <v>536</v>
      </c>
      <c r="BI1921" t="s">
        <v>537</v>
      </c>
      <c r="BJ1921" t="s">
        <v>538</v>
      </c>
    </row>
    <row r="1922" spans="1:62" x14ac:dyDescent="0.25">
      <c r="A1922">
        <v>302571</v>
      </c>
      <c r="B1922">
        <v>1209512</v>
      </c>
      <c r="C1922" t="s">
        <v>51</v>
      </c>
      <c r="D1922">
        <v>431046</v>
      </c>
      <c r="E1922" t="s">
        <v>52</v>
      </c>
      <c r="F1922" t="s">
        <v>53</v>
      </c>
      <c r="G1922">
        <v>3</v>
      </c>
      <c r="H1922">
        <v>110</v>
      </c>
      <c r="I1922">
        <v>73</v>
      </c>
      <c r="J1922">
        <v>15</v>
      </c>
      <c r="K1922" t="s">
        <v>2628</v>
      </c>
      <c r="L1922" t="s">
        <v>2629</v>
      </c>
      <c r="M1922" t="s">
        <v>2630</v>
      </c>
      <c r="N1922">
        <v>4974119</v>
      </c>
      <c r="O1922">
        <v>1</v>
      </c>
      <c r="P1922" t="s">
        <v>56</v>
      </c>
      <c r="Q1922">
        <v>1</v>
      </c>
      <c r="R1922" t="s">
        <v>57</v>
      </c>
      <c r="S1922" t="s">
        <v>5294</v>
      </c>
      <c r="T1922" t="s">
        <v>54</v>
      </c>
      <c r="U1922" t="b">
        <v>1</v>
      </c>
      <c r="V1922" t="s">
        <v>54</v>
      </c>
      <c r="W1922" t="s">
        <v>2632</v>
      </c>
      <c r="X1922" t="s">
        <v>54</v>
      </c>
      <c r="Y1922" t="s">
        <v>62</v>
      </c>
      <c r="Z1922" t="s">
        <v>54</v>
      </c>
      <c r="AA1922" t="s">
        <v>54</v>
      </c>
      <c r="AB1922" t="s">
        <v>54</v>
      </c>
      <c r="AC1922" t="s">
        <v>54</v>
      </c>
      <c r="AE1922" t="s">
        <v>54</v>
      </c>
      <c r="AF1922">
        <v>1</v>
      </c>
      <c r="AG1922">
        <v>162385854</v>
      </c>
      <c r="AH1922">
        <f t="shared" ref="AH1922:AH1985" si="300">IF(AR1922="PRAH2RN", 2,0)</f>
        <v>0</v>
      </c>
      <c r="AI1922">
        <f t="shared" ref="AI1922:AI1985" si="301">IF(AR1922="PRA4BVT",3,0)</f>
        <v>0</v>
      </c>
      <c r="AJ1922">
        <f t="shared" ref="AJ1922:AJ1985" si="302">IF(AR1922="PRA4BVZ",4,0)</f>
        <v>0</v>
      </c>
      <c r="AK1922">
        <f t="shared" ref="AK1922:AK1985" si="303">IF(AR1922="PRA4BV2",5,0)</f>
        <v>0</v>
      </c>
      <c r="AL1922">
        <f t="shared" ref="AL1922:AL1985" si="304">SUM(AH1922:AK1922)</f>
        <v>0</v>
      </c>
      <c r="AM1922">
        <f t="shared" ref="AM1922:AM1985" si="305">SUM(AN1922:AQ1922)</f>
        <v>0</v>
      </c>
      <c r="AN1922">
        <f t="shared" ref="AN1922:AN1985" si="306">IF(AR1922="PRA4BB8",2,0)</f>
        <v>0</v>
      </c>
      <c r="AO1922">
        <f t="shared" ref="AO1922:AO1985" si="307">IF(AR1922="PRA4BVQ",3,0)</f>
        <v>0</v>
      </c>
      <c r="AP1922">
        <f t="shared" ref="AP1922:AP1985" si="308">IF(AR1922="PRA4BVR",4,0)</f>
        <v>0</v>
      </c>
      <c r="AQ1922">
        <f t="shared" ref="AQ1922:AQ1985" si="309">IF(AR1922="PRA4BVS",5,0)</f>
        <v>0</v>
      </c>
      <c r="AR1922" t="s">
        <v>11858</v>
      </c>
      <c r="AS1922">
        <v>231136</v>
      </c>
      <c r="AT1922">
        <v>403800</v>
      </c>
      <c r="AU1922" t="s">
        <v>54</v>
      </c>
      <c r="AW1922">
        <v>0</v>
      </c>
      <c r="AX1922">
        <v>0</v>
      </c>
      <c r="AY1922">
        <v>0</v>
      </c>
      <c r="AZ1922" t="s">
        <v>5338</v>
      </c>
      <c r="BA1922" t="s">
        <v>54</v>
      </c>
      <c r="BC1922" t="s">
        <v>5339</v>
      </c>
      <c r="BD1922" t="s">
        <v>182</v>
      </c>
      <c r="BE1922" t="s">
        <v>183</v>
      </c>
      <c r="BF1922">
        <v>30454</v>
      </c>
      <c r="BG1922" t="s">
        <v>75</v>
      </c>
      <c r="BH1922" t="s">
        <v>76</v>
      </c>
      <c r="BI1922" t="s">
        <v>77</v>
      </c>
      <c r="BJ1922" t="s">
        <v>78</v>
      </c>
    </row>
    <row r="1923" spans="1:62" x14ac:dyDescent="0.25">
      <c r="A1923">
        <v>302572</v>
      </c>
      <c r="B1923">
        <v>1209512</v>
      </c>
      <c r="C1923" t="s">
        <v>51</v>
      </c>
      <c r="D1923">
        <v>431046</v>
      </c>
      <c r="E1923" t="s">
        <v>52</v>
      </c>
      <c r="F1923" t="s">
        <v>53</v>
      </c>
      <c r="G1923">
        <v>3</v>
      </c>
      <c r="H1923">
        <v>110</v>
      </c>
      <c r="I1923">
        <v>73</v>
      </c>
      <c r="J1923">
        <v>19</v>
      </c>
      <c r="K1923" t="s">
        <v>2628</v>
      </c>
      <c r="L1923" t="s">
        <v>2629</v>
      </c>
      <c r="M1923" t="s">
        <v>2630</v>
      </c>
      <c r="N1923">
        <v>4984304</v>
      </c>
      <c r="O1923">
        <v>1</v>
      </c>
      <c r="P1923" t="s">
        <v>56</v>
      </c>
      <c r="Q1923">
        <v>1</v>
      </c>
      <c r="R1923" t="s">
        <v>57</v>
      </c>
      <c r="S1923" t="s">
        <v>5340</v>
      </c>
      <c r="T1923" t="s">
        <v>5341</v>
      </c>
      <c r="U1923" t="b">
        <v>0</v>
      </c>
      <c r="V1923" t="s">
        <v>5342</v>
      </c>
      <c r="W1923" t="s">
        <v>2727</v>
      </c>
      <c r="X1923" t="s">
        <v>54</v>
      </c>
      <c r="Y1923" t="s">
        <v>62</v>
      </c>
      <c r="Z1923" t="s">
        <v>54</v>
      </c>
      <c r="AA1923" t="s">
        <v>54</v>
      </c>
      <c r="AB1923" t="s">
        <v>54</v>
      </c>
      <c r="AC1923" t="s">
        <v>54</v>
      </c>
      <c r="AD1923">
        <v>0</v>
      </c>
      <c r="AE1923" t="s">
        <v>1185</v>
      </c>
      <c r="AF1923">
        <v>1</v>
      </c>
      <c r="AG1923">
        <v>162355718</v>
      </c>
      <c r="AH1923">
        <f t="shared" si="300"/>
        <v>0</v>
      </c>
      <c r="AI1923">
        <f t="shared" si="301"/>
        <v>0</v>
      </c>
      <c r="AJ1923">
        <f t="shared" si="302"/>
        <v>0</v>
      </c>
      <c r="AK1923">
        <f t="shared" si="303"/>
        <v>0</v>
      </c>
      <c r="AL1923">
        <f t="shared" si="304"/>
        <v>0</v>
      </c>
      <c r="AM1923">
        <f t="shared" si="305"/>
        <v>0</v>
      </c>
      <c r="AN1923">
        <f t="shared" si="306"/>
        <v>0</v>
      </c>
      <c r="AO1923">
        <f t="shared" si="307"/>
        <v>0</v>
      </c>
      <c r="AP1923">
        <f t="shared" si="308"/>
        <v>0</v>
      </c>
      <c r="AQ1923">
        <f t="shared" si="309"/>
        <v>0</v>
      </c>
      <c r="AR1923" t="s">
        <v>11838</v>
      </c>
      <c r="AS1923">
        <v>231145</v>
      </c>
      <c r="AT1923">
        <v>403809</v>
      </c>
      <c r="AU1923" t="s">
        <v>54</v>
      </c>
      <c r="AV1923">
        <v>0</v>
      </c>
      <c r="AW1923">
        <v>1</v>
      </c>
      <c r="AX1923">
        <v>0</v>
      </c>
      <c r="AY1923">
        <v>3</v>
      </c>
      <c r="AZ1923" t="s">
        <v>5346</v>
      </c>
      <c r="BA1923" t="s">
        <v>5347</v>
      </c>
      <c r="BB1923">
        <v>149753</v>
      </c>
      <c r="BC1923" t="s">
        <v>5348</v>
      </c>
      <c r="BD1923" t="s">
        <v>73</v>
      </c>
      <c r="BE1923" t="s">
        <v>74</v>
      </c>
      <c r="BF1923">
        <v>107857</v>
      </c>
      <c r="BG1923" t="s">
        <v>75</v>
      </c>
      <c r="BH1923" t="s">
        <v>76</v>
      </c>
      <c r="BI1923" t="s">
        <v>77</v>
      </c>
      <c r="BJ1923" t="s">
        <v>78</v>
      </c>
    </row>
    <row r="1924" spans="1:62" x14ac:dyDescent="0.25">
      <c r="A1924">
        <v>302572</v>
      </c>
      <c r="B1924">
        <v>1209512</v>
      </c>
      <c r="C1924" t="s">
        <v>51</v>
      </c>
      <c r="D1924">
        <v>431046</v>
      </c>
      <c r="E1924" t="s">
        <v>52</v>
      </c>
      <c r="F1924" t="s">
        <v>53</v>
      </c>
      <c r="G1924">
        <v>3</v>
      </c>
      <c r="H1924">
        <v>110</v>
      </c>
      <c r="I1924">
        <v>73</v>
      </c>
      <c r="J1924">
        <v>19</v>
      </c>
      <c r="K1924" t="s">
        <v>2628</v>
      </c>
      <c r="L1924" t="s">
        <v>2629</v>
      </c>
      <c r="M1924" t="s">
        <v>2630</v>
      </c>
      <c r="N1924">
        <v>4984304</v>
      </c>
      <c r="O1924">
        <v>1</v>
      </c>
      <c r="P1924" t="s">
        <v>56</v>
      </c>
      <c r="Q1924">
        <v>1</v>
      </c>
      <c r="R1924" t="s">
        <v>57</v>
      </c>
      <c r="S1924" t="s">
        <v>5340</v>
      </c>
      <c r="T1924" t="s">
        <v>5341</v>
      </c>
      <c r="U1924" t="b">
        <v>0</v>
      </c>
      <c r="V1924" t="s">
        <v>5342</v>
      </c>
      <c r="W1924" t="s">
        <v>2727</v>
      </c>
      <c r="X1924" t="s">
        <v>54</v>
      </c>
      <c r="Y1924" t="s">
        <v>62</v>
      </c>
      <c r="Z1924" t="s">
        <v>54</v>
      </c>
      <c r="AA1924" t="s">
        <v>54</v>
      </c>
      <c r="AB1924" t="s">
        <v>54</v>
      </c>
      <c r="AC1924" t="s">
        <v>54</v>
      </c>
      <c r="AD1924">
        <v>1</v>
      </c>
      <c r="AE1924" t="s">
        <v>79</v>
      </c>
      <c r="AF1924">
        <v>1</v>
      </c>
      <c r="AG1924">
        <v>162356024</v>
      </c>
      <c r="AH1924">
        <f t="shared" si="300"/>
        <v>0</v>
      </c>
      <c r="AI1924">
        <f t="shared" si="301"/>
        <v>0</v>
      </c>
      <c r="AJ1924">
        <f t="shared" si="302"/>
        <v>0</v>
      </c>
      <c r="AK1924">
        <f t="shared" si="303"/>
        <v>0</v>
      </c>
      <c r="AL1924">
        <f t="shared" si="304"/>
        <v>0</v>
      </c>
      <c r="AM1924">
        <f t="shared" si="305"/>
        <v>0</v>
      </c>
      <c r="AN1924">
        <f t="shared" si="306"/>
        <v>0</v>
      </c>
      <c r="AO1924">
        <f t="shared" si="307"/>
        <v>0</v>
      </c>
      <c r="AP1924">
        <f t="shared" si="308"/>
        <v>0</v>
      </c>
      <c r="AQ1924">
        <f t="shared" si="309"/>
        <v>0</v>
      </c>
      <c r="AR1924" t="s">
        <v>11839</v>
      </c>
      <c r="AS1924">
        <v>231086</v>
      </c>
      <c r="AT1924">
        <v>403750</v>
      </c>
      <c r="AU1924" t="s">
        <v>54</v>
      </c>
      <c r="AV1924">
        <v>0</v>
      </c>
      <c r="AW1924">
        <v>0</v>
      </c>
      <c r="AX1924">
        <v>0</v>
      </c>
      <c r="AY1924">
        <v>1</v>
      </c>
      <c r="AZ1924" t="s">
        <v>5349</v>
      </c>
      <c r="BA1924" t="s">
        <v>5350</v>
      </c>
      <c r="BB1924">
        <v>41485</v>
      </c>
      <c r="BC1924" t="s">
        <v>5351</v>
      </c>
      <c r="BD1924" t="s">
        <v>67</v>
      </c>
      <c r="BE1924" t="s">
        <v>68</v>
      </c>
      <c r="BF1924">
        <v>30310</v>
      </c>
      <c r="BG1924" t="s">
        <v>75</v>
      </c>
      <c r="BH1924" t="s">
        <v>76</v>
      </c>
      <c r="BI1924" t="s">
        <v>77</v>
      </c>
      <c r="BJ1924" t="s">
        <v>78</v>
      </c>
    </row>
    <row r="1925" spans="1:62" x14ac:dyDescent="0.25">
      <c r="A1925">
        <v>302572</v>
      </c>
      <c r="B1925">
        <v>1209512</v>
      </c>
      <c r="C1925" t="s">
        <v>51</v>
      </c>
      <c r="D1925">
        <v>431046</v>
      </c>
      <c r="E1925" t="s">
        <v>52</v>
      </c>
      <c r="F1925" t="s">
        <v>53</v>
      </c>
      <c r="G1925">
        <v>3</v>
      </c>
      <c r="H1925">
        <v>110</v>
      </c>
      <c r="I1925">
        <v>73</v>
      </c>
      <c r="J1925">
        <v>19</v>
      </c>
      <c r="K1925" t="s">
        <v>2628</v>
      </c>
      <c r="L1925" t="s">
        <v>2629</v>
      </c>
      <c r="M1925" t="s">
        <v>2630</v>
      </c>
      <c r="N1925">
        <v>4984304</v>
      </c>
      <c r="O1925">
        <v>1</v>
      </c>
      <c r="P1925" t="s">
        <v>56</v>
      </c>
      <c r="Q1925">
        <v>1</v>
      </c>
      <c r="R1925" t="s">
        <v>57</v>
      </c>
      <c r="S1925" t="s">
        <v>5340</v>
      </c>
      <c r="T1925" t="s">
        <v>5341</v>
      </c>
      <c r="U1925" t="b">
        <v>0</v>
      </c>
      <c r="V1925" t="s">
        <v>5342</v>
      </c>
      <c r="W1925" t="s">
        <v>2727</v>
      </c>
      <c r="X1925" t="s">
        <v>54</v>
      </c>
      <c r="Y1925" t="s">
        <v>62</v>
      </c>
      <c r="Z1925" t="s">
        <v>54</v>
      </c>
      <c r="AA1925" t="s">
        <v>54</v>
      </c>
      <c r="AB1925" t="s">
        <v>54</v>
      </c>
      <c r="AC1925" t="s">
        <v>54</v>
      </c>
      <c r="AD1925">
        <v>1</v>
      </c>
      <c r="AE1925" t="s">
        <v>83</v>
      </c>
      <c r="AF1925">
        <v>1</v>
      </c>
      <c r="AG1925">
        <v>162356080</v>
      </c>
      <c r="AH1925">
        <f t="shared" si="300"/>
        <v>0</v>
      </c>
      <c r="AI1925">
        <f t="shared" si="301"/>
        <v>0</v>
      </c>
      <c r="AJ1925">
        <f t="shared" si="302"/>
        <v>0</v>
      </c>
      <c r="AK1925">
        <f t="shared" si="303"/>
        <v>0</v>
      </c>
      <c r="AL1925">
        <f t="shared" si="304"/>
        <v>0</v>
      </c>
      <c r="AM1925">
        <f t="shared" si="305"/>
        <v>0</v>
      </c>
      <c r="AN1925">
        <f t="shared" si="306"/>
        <v>0</v>
      </c>
      <c r="AO1925">
        <f t="shared" si="307"/>
        <v>0</v>
      </c>
      <c r="AP1925">
        <f t="shared" si="308"/>
        <v>0</v>
      </c>
      <c r="AQ1925">
        <f t="shared" si="309"/>
        <v>0</v>
      </c>
      <c r="AR1925" t="s">
        <v>11840</v>
      </c>
      <c r="AS1925">
        <v>231161</v>
      </c>
      <c r="AT1925">
        <v>403825</v>
      </c>
      <c r="AU1925" t="s">
        <v>54</v>
      </c>
      <c r="AV1925">
        <v>0</v>
      </c>
      <c r="AW1925">
        <v>0</v>
      </c>
      <c r="AX1925">
        <v>0</v>
      </c>
      <c r="AY1925">
        <v>1</v>
      </c>
      <c r="AZ1925" t="s">
        <v>5352</v>
      </c>
      <c r="BA1925" t="s">
        <v>5353</v>
      </c>
      <c r="BB1925">
        <v>74030</v>
      </c>
      <c r="BC1925" t="s">
        <v>5354</v>
      </c>
      <c r="BD1925" t="s">
        <v>73</v>
      </c>
      <c r="BE1925" t="s">
        <v>74</v>
      </c>
      <c r="BF1925">
        <v>107857</v>
      </c>
      <c r="BG1925" t="s">
        <v>75</v>
      </c>
      <c r="BH1925" t="s">
        <v>76</v>
      </c>
      <c r="BI1925" t="s">
        <v>77</v>
      </c>
      <c r="BJ1925" t="s">
        <v>78</v>
      </c>
    </row>
    <row r="1926" spans="1:62" x14ac:dyDescent="0.25">
      <c r="A1926">
        <v>302572</v>
      </c>
      <c r="B1926">
        <v>1209512</v>
      </c>
      <c r="C1926" t="s">
        <v>51</v>
      </c>
      <c r="D1926">
        <v>431046</v>
      </c>
      <c r="E1926" t="s">
        <v>52</v>
      </c>
      <c r="F1926" t="s">
        <v>53</v>
      </c>
      <c r="G1926">
        <v>3</v>
      </c>
      <c r="H1926">
        <v>110</v>
      </c>
      <c r="I1926">
        <v>73</v>
      </c>
      <c r="J1926">
        <v>19</v>
      </c>
      <c r="K1926" t="s">
        <v>2628</v>
      </c>
      <c r="L1926" t="s">
        <v>2629</v>
      </c>
      <c r="M1926" t="s">
        <v>2630</v>
      </c>
      <c r="N1926">
        <v>4984304</v>
      </c>
      <c r="O1926">
        <v>1</v>
      </c>
      <c r="P1926" t="s">
        <v>56</v>
      </c>
      <c r="Q1926">
        <v>1</v>
      </c>
      <c r="R1926" t="s">
        <v>57</v>
      </c>
      <c r="S1926" t="s">
        <v>5340</v>
      </c>
      <c r="T1926" t="s">
        <v>5341</v>
      </c>
      <c r="U1926" t="b">
        <v>0</v>
      </c>
      <c r="V1926" t="s">
        <v>5342</v>
      </c>
      <c r="W1926" t="s">
        <v>2727</v>
      </c>
      <c r="X1926" t="s">
        <v>54</v>
      </c>
      <c r="Y1926" t="s">
        <v>62</v>
      </c>
      <c r="Z1926" t="s">
        <v>54</v>
      </c>
      <c r="AA1926" t="s">
        <v>54</v>
      </c>
      <c r="AB1926" t="s">
        <v>54</v>
      </c>
      <c r="AC1926" t="s">
        <v>54</v>
      </c>
      <c r="AD1926">
        <v>1</v>
      </c>
      <c r="AE1926" t="s">
        <v>108</v>
      </c>
      <c r="AF1926">
        <v>1</v>
      </c>
      <c r="AG1926">
        <v>162356167</v>
      </c>
      <c r="AH1926">
        <f t="shared" si="300"/>
        <v>0</v>
      </c>
      <c r="AI1926">
        <f t="shared" si="301"/>
        <v>0</v>
      </c>
      <c r="AJ1926">
        <f t="shared" si="302"/>
        <v>0</v>
      </c>
      <c r="AK1926">
        <f t="shared" si="303"/>
        <v>0</v>
      </c>
      <c r="AL1926">
        <f t="shared" si="304"/>
        <v>0</v>
      </c>
      <c r="AM1926">
        <f t="shared" si="305"/>
        <v>0</v>
      </c>
      <c r="AN1926">
        <f t="shared" si="306"/>
        <v>0</v>
      </c>
      <c r="AO1926">
        <f t="shared" si="307"/>
        <v>0</v>
      </c>
      <c r="AP1926">
        <f t="shared" si="308"/>
        <v>0</v>
      </c>
      <c r="AQ1926">
        <f t="shared" si="309"/>
        <v>0</v>
      </c>
      <c r="AR1926" t="s">
        <v>11843</v>
      </c>
      <c r="AS1926">
        <v>231165</v>
      </c>
      <c r="AT1926">
        <v>403829</v>
      </c>
      <c r="AU1926" t="s">
        <v>54</v>
      </c>
      <c r="AV1926">
        <v>0</v>
      </c>
      <c r="AW1926">
        <v>0</v>
      </c>
      <c r="AX1926">
        <v>0</v>
      </c>
      <c r="AY1926">
        <v>1</v>
      </c>
      <c r="AZ1926" t="s">
        <v>5355</v>
      </c>
      <c r="BA1926" t="s">
        <v>5356</v>
      </c>
      <c r="BB1926">
        <v>30716</v>
      </c>
      <c r="BC1926" t="s">
        <v>5357</v>
      </c>
      <c r="BD1926" t="s">
        <v>112</v>
      </c>
      <c r="BE1926" t="s">
        <v>113</v>
      </c>
      <c r="BF1926">
        <v>108187</v>
      </c>
      <c r="BG1926" t="s">
        <v>75</v>
      </c>
      <c r="BH1926" t="s">
        <v>76</v>
      </c>
      <c r="BI1926" t="s">
        <v>77</v>
      </c>
      <c r="BJ1926" t="s">
        <v>78</v>
      </c>
    </row>
    <row r="1927" spans="1:62" x14ac:dyDescent="0.25">
      <c r="A1927">
        <v>302572</v>
      </c>
      <c r="B1927">
        <v>1209512</v>
      </c>
      <c r="C1927" t="s">
        <v>51</v>
      </c>
      <c r="D1927">
        <v>431046</v>
      </c>
      <c r="E1927" t="s">
        <v>52</v>
      </c>
      <c r="F1927" t="s">
        <v>53</v>
      </c>
      <c r="G1927">
        <v>3</v>
      </c>
      <c r="H1927">
        <v>110</v>
      </c>
      <c r="I1927">
        <v>73</v>
      </c>
      <c r="J1927">
        <v>19</v>
      </c>
      <c r="K1927" t="s">
        <v>2628</v>
      </c>
      <c r="L1927" t="s">
        <v>2629</v>
      </c>
      <c r="M1927" t="s">
        <v>2630</v>
      </c>
      <c r="N1927">
        <v>4984304</v>
      </c>
      <c r="O1927">
        <v>1</v>
      </c>
      <c r="P1927" t="s">
        <v>56</v>
      </c>
      <c r="Q1927">
        <v>1</v>
      </c>
      <c r="R1927" t="s">
        <v>57</v>
      </c>
      <c r="S1927" t="s">
        <v>5340</v>
      </c>
      <c r="T1927" t="s">
        <v>5341</v>
      </c>
      <c r="U1927" t="b">
        <v>0</v>
      </c>
      <c r="V1927" t="s">
        <v>5342</v>
      </c>
      <c r="W1927" t="s">
        <v>2727</v>
      </c>
      <c r="X1927" t="s">
        <v>54</v>
      </c>
      <c r="Y1927" t="s">
        <v>62</v>
      </c>
      <c r="Z1927" t="s">
        <v>54</v>
      </c>
      <c r="AA1927" t="s">
        <v>54</v>
      </c>
      <c r="AB1927" t="s">
        <v>54</v>
      </c>
      <c r="AC1927" t="s">
        <v>54</v>
      </c>
      <c r="AD1927">
        <v>0</v>
      </c>
      <c r="AE1927" t="s">
        <v>952</v>
      </c>
      <c r="AF1927">
        <v>1</v>
      </c>
      <c r="AG1927">
        <v>162356201</v>
      </c>
      <c r="AH1927">
        <f t="shared" si="300"/>
        <v>0</v>
      </c>
      <c r="AI1927">
        <f t="shared" si="301"/>
        <v>0</v>
      </c>
      <c r="AJ1927">
        <f t="shared" si="302"/>
        <v>0</v>
      </c>
      <c r="AK1927">
        <f t="shared" si="303"/>
        <v>0</v>
      </c>
      <c r="AL1927">
        <f t="shared" si="304"/>
        <v>0</v>
      </c>
      <c r="AM1927">
        <f t="shared" si="305"/>
        <v>0</v>
      </c>
      <c r="AN1927">
        <f t="shared" si="306"/>
        <v>0</v>
      </c>
      <c r="AO1927">
        <f t="shared" si="307"/>
        <v>0</v>
      </c>
      <c r="AP1927">
        <f t="shared" si="308"/>
        <v>0</v>
      </c>
      <c r="AQ1927">
        <f t="shared" si="309"/>
        <v>0</v>
      </c>
      <c r="AR1927" t="s">
        <v>11844</v>
      </c>
      <c r="AS1927">
        <v>231105</v>
      </c>
      <c r="AT1927">
        <v>403769</v>
      </c>
      <c r="AU1927" t="s">
        <v>54</v>
      </c>
      <c r="AV1927">
        <v>0</v>
      </c>
      <c r="AW1927">
        <v>0</v>
      </c>
      <c r="AX1927">
        <v>0</v>
      </c>
      <c r="AY1927">
        <v>2</v>
      </c>
      <c r="AZ1927" t="s">
        <v>5358</v>
      </c>
      <c r="BA1927" t="s">
        <v>5359</v>
      </c>
      <c r="BB1927">
        <v>84049</v>
      </c>
      <c r="BC1927" t="s">
        <v>5360</v>
      </c>
      <c r="BD1927" t="s">
        <v>118</v>
      </c>
      <c r="BE1927" t="s">
        <v>119</v>
      </c>
      <c r="BF1927">
        <v>30267</v>
      </c>
      <c r="BG1927" t="s">
        <v>75</v>
      </c>
      <c r="BH1927" t="s">
        <v>76</v>
      </c>
      <c r="BI1927" t="s">
        <v>77</v>
      </c>
      <c r="BJ1927" t="s">
        <v>78</v>
      </c>
    </row>
    <row r="1928" spans="1:62" x14ac:dyDescent="0.25">
      <c r="A1928">
        <v>302572</v>
      </c>
      <c r="B1928">
        <v>1209512</v>
      </c>
      <c r="C1928" t="s">
        <v>51</v>
      </c>
      <c r="D1928">
        <v>431046</v>
      </c>
      <c r="E1928" t="s">
        <v>52</v>
      </c>
      <c r="F1928" t="s">
        <v>53</v>
      </c>
      <c r="G1928">
        <v>3</v>
      </c>
      <c r="H1928">
        <v>110</v>
      </c>
      <c r="I1928">
        <v>73</v>
      </c>
      <c r="J1928">
        <v>19</v>
      </c>
      <c r="K1928" t="s">
        <v>2628</v>
      </c>
      <c r="L1928" t="s">
        <v>2629</v>
      </c>
      <c r="M1928" t="s">
        <v>2630</v>
      </c>
      <c r="N1928">
        <v>4984304</v>
      </c>
      <c r="O1928">
        <v>1</v>
      </c>
      <c r="P1928" t="s">
        <v>56</v>
      </c>
      <c r="Q1928">
        <v>1</v>
      </c>
      <c r="R1928" t="s">
        <v>57</v>
      </c>
      <c r="S1928" t="s">
        <v>5340</v>
      </c>
      <c r="T1928" t="s">
        <v>5341</v>
      </c>
      <c r="U1928" t="b">
        <v>0</v>
      </c>
      <c r="V1928" t="s">
        <v>5342</v>
      </c>
      <c r="W1928" t="s">
        <v>2727</v>
      </c>
      <c r="X1928" t="s">
        <v>54</v>
      </c>
      <c r="Y1928" t="s">
        <v>62</v>
      </c>
      <c r="Z1928" t="s">
        <v>54</v>
      </c>
      <c r="AA1928" t="s">
        <v>54</v>
      </c>
      <c r="AB1928" t="s">
        <v>54</v>
      </c>
      <c r="AC1928" t="s">
        <v>54</v>
      </c>
      <c r="AD1928">
        <v>1</v>
      </c>
      <c r="AE1928" t="s">
        <v>173</v>
      </c>
      <c r="AF1928">
        <v>1</v>
      </c>
      <c r="AG1928">
        <v>162356314</v>
      </c>
      <c r="AH1928">
        <f t="shared" si="300"/>
        <v>0</v>
      </c>
      <c r="AI1928">
        <f t="shared" si="301"/>
        <v>0</v>
      </c>
      <c r="AJ1928">
        <f t="shared" si="302"/>
        <v>0</v>
      </c>
      <c r="AK1928">
        <f t="shared" si="303"/>
        <v>0</v>
      </c>
      <c r="AL1928">
        <f t="shared" si="304"/>
        <v>0</v>
      </c>
      <c r="AM1928">
        <f t="shared" si="305"/>
        <v>0</v>
      </c>
      <c r="AN1928">
        <f t="shared" si="306"/>
        <v>0</v>
      </c>
      <c r="AO1928">
        <f t="shared" si="307"/>
        <v>0</v>
      </c>
      <c r="AP1928">
        <f t="shared" si="308"/>
        <v>0</v>
      </c>
      <c r="AQ1928">
        <f t="shared" si="309"/>
        <v>0</v>
      </c>
      <c r="AR1928" t="s">
        <v>11848</v>
      </c>
      <c r="AS1928">
        <v>231150</v>
      </c>
      <c r="AT1928">
        <v>403814</v>
      </c>
      <c r="AU1928" t="s">
        <v>54</v>
      </c>
      <c r="AV1928">
        <v>0</v>
      </c>
      <c r="AW1928">
        <v>0</v>
      </c>
      <c r="AX1928">
        <v>0</v>
      </c>
      <c r="AY1928">
        <v>1</v>
      </c>
      <c r="AZ1928" t="s">
        <v>5361</v>
      </c>
      <c r="BA1928" t="s">
        <v>5362</v>
      </c>
      <c r="BB1928">
        <v>89350</v>
      </c>
      <c r="BC1928" t="s">
        <v>5363</v>
      </c>
      <c r="BD1928" t="s">
        <v>177</v>
      </c>
      <c r="BE1928" t="s">
        <v>74</v>
      </c>
      <c r="BF1928">
        <v>107857</v>
      </c>
      <c r="BG1928" t="s">
        <v>75</v>
      </c>
      <c r="BH1928" t="s">
        <v>76</v>
      </c>
      <c r="BI1928" t="s">
        <v>77</v>
      </c>
      <c r="BJ1928" t="s">
        <v>78</v>
      </c>
    </row>
    <row r="1929" spans="1:62" x14ac:dyDescent="0.25">
      <c r="A1929">
        <v>302572</v>
      </c>
      <c r="B1929">
        <v>1209512</v>
      </c>
      <c r="C1929" t="s">
        <v>51</v>
      </c>
      <c r="D1929">
        <v>431046</v>
      </c>
      <c r="E1929" t="s">
        <v>52</v>
      </c>
      <c r="F1929" t="s">
        <v>53</v>
      </c>
      <c r="G1929">
        <v>3</v>
      </c>
      <c r="H1929">
        <v>110</v>
      </c>
      <c r="I1929">
        <v>73</v>
      </c>
      <c r="J1929">
        <v>19</v>
      </c>
      <c r="K1929" t="s">
        <v>2628</v>
      </c>
      <c r="L1929" t="s">
        <v>2629</v>
      </c>
      <c r="M1929" t="s">
        <v>2630</v>
      </c>
      <c r="N1929">
        <v>4984304</v>
      </c>
      <c r="O1929">
        <v>1</v>
      </c>
      <c r="P1929" t="s">
        <v>56</v>
      </c>
      <c r="Q1929">
        <v>1</v>
      </c>
      <c r="R1929" t="s">
        <v>57</v>
      </c>
      <c r="S1929" t="s">
        <v>5340</v>
      </c>
      <c r="T1929" t="s">
        <v>5341</v>
      </c>
      <c r="U1929" t="b">
        <v>0</v>
      </c>
      <c r="V1929" t="s">
        <v>5342</v>
      </c>
      <c r="W1929" t="s">
        <v>2727</v>
      </c>
      <c r="X1929" t="s">
        <v>54</v>
      </c>
      <c r="Y1929" t="s">
        <v>62</v>
      </c>
      <c r="Z1929" t="s">
        <v>54</v>
      </c>
      <c r="AA1929" t="s">
        <v>54</v>
      </c>
      <c r="AB1929" t="s">
        <v>54</v>
      </c>
      <c r="AC1929" t="s">
        <v>54</v>
      </c>
      <c r="AD1929">
        <v>1</v>
      </c>
      <c r="AE1929" t="s">
        <v>178</v>
      </c>
      <c r="AF1929">
        <v>1</v>
      </c>
      <c r="AG1929">
        <v>162356401</v>
      </c>
      <c r="AH1929">
        <f t="shared" si="300"/>
        <v>0</v>
      </c>
      <c r="AI1929">
        <f t="shared" si="301"/>
        <v>0</v>
      </c>
      <c r="AJ1929">
        <f t="shared" si="302"/>
        <v>0</v>
      </c>
      <c r="AK1929">
        <f t="shared" si="303"/>
        <v>0</v>
      </c>
      <c r="AL1929">
        <f t="shared" si="304"/>
        <v>0</v>
      </c>
      <c r="AM1929">
        <f t="shared" si="305"/>
        <v>0</v>
      </c>
      <c r="AN1929">
        <f t="shared" si="306"/>
        <v>0</v>
      </c>
      <c r="AO1929">
        <f t="shared" si="307"/>
        <v>0</v>
      </c>
      <c r="AP1929">
        <f t="shared" si="308"/>
        <v>0</v>
      </c>
      <c r="AQ1929">
        <f t="shared" si="309"/>
        <v>0</v>
      </c>
      <c r="AR1929" t="s">
        <v>11849</v>
      </c>
      <c r="AS1929">
        <v>231125</v>
      </c>
      <c r="AT1929">
        <v>403789</v>
      </c>
      <c r="AU1929" t="s">
        <v>54</v>
      </c>
      <c r="AV1929">
        <v>0</v>
      </c>
      <c r="AW1929">
        <v>0</v>
      </c>
      <c r="AX1929">
        <v>0</v>
      </c>
      <c r="AY1929">
        <v>1</v>
      </c>
      <c r="AZ1929" t="s">
        <v>5364</v>
      </c>
      <c r="BA1929" t="s">
        <v>5365</v>
      </c>
      <c r="BB1929">
        <v>9953</v>
      </c>
      <c r="BC1929" t="s">
        <v>5366</v>
      </c>
      <c r="BD1929" t="s">
        <v>182</v>
      </c>
      <c r="BE1929" t="s">
        <v>183</v>
      </c>
      <c r="BF1929">
        <v>30454</v>
      </c>
      <c r="BG1929" t="s">
        <v>75</v>
      </c>
      <c r="BH1929" t="s">
        <v>76</v>
      </c>
      <c r="BI1929" t="s">
        <v>77</v>
      </c>
      <c r="BJ1929" t="s">
        <v>78</v>
      </c>
    </row>
    <row r="1930" spans="1:62" x14ac:dyDescent="0.25">
      <c r="A1930">
        <v>302572</v>
      </c>
      <c r="B1930">
        <v>1209512</v>
      </c>
      <c r="C1930" t="s">
        <v>51</v>
      </c>
      <c r="D1930">
        <v>431046</v>
      </c>
      <c r="E1930" t="s">
        <v>52</v>
      </c>
      <c r="F1930" t="s">
        <v>53</v>
      </c>
      <c r="G1930">
        <v>3</v>
      </c>
      <c r="H1930">
        <v>110</v>
      </c>
      <c r="I1930">
        <v>73</v>
      </c>
      <c r="J1930">
        <v>19</v>
      </c>
      <c r="K1930" t="s">
        <v>2628</v>
      </c>
      <c r="L1930" t="s">
        <v>2629</v>
      </c>
      <c r="M1930" t="s">
        <v>2630</v>
      </c>
      <c r="N1930">
        <v>4984304</v>
      </c>
      <c r="O1930">
        <v>1</v>
      </c>
      <c r="P1930" t="s">
        <v>56</v>
      </c>
      <c r="Q1930">
        <v>1</v>
      </c>
      <c r="R1930" t="s">
        <v>57</v>
      </c>
      <c r="S1930" t="s">
        <v>5340</v>
      </c>
      <c r="T1930" t="s">
        <v>5341</v>
      </c>
      <c r="U1930" t="b">
        <v>0</v>
      </c>
      <c r="V1930" t="s">
        <v>5342</v>
      </c>
      <c r="W1930" t="s">
        <v>2727</v>
      </c>
      <c r="X1930" t="s">
        <v>54</v>
      </c>
      <c r="Y1930" t="s">
        <v>62</v>
      </c>
      <c r="Z1930" t="s">
        <v>54</v>
      </c>
      <c r="AA1930" t="s">
        <v>54</v>
      </c>
      <c r="AB1930" t="s">
        <v>54</v>
      </c>
      <c r="AC1930" t="s">
        <v>54</v>
      </c>
      <c r="AD1930">
        <v>1</v>
      </c>
      <c r="AE1930" t="s">
        <v>127</v>
      </c>
      <c r="AF1930">
        <v>1</v>
      </c>
      <c r="AG1930">
        <v>162356408</v>
      </c>
      <c r="AH1930">
        <f t="shared" si="300"/>
        <v>0</v>
      </c>
      <c r="AI1930">
        <f t="shared" si="301"/>
        <v>0</v>
      </c>
      <c r="AJ1930">
        <f t="shared" si="302"/>
        <v>0</v>
      </c>
      <c r="AK1930">
        <f t="shared" si="303"/>
        <v>0</v>
      </c>
      <c r="AL1930">
        <f t="shared" si="304"/>
        <v>0</v>
      </c>
      <c r="AM1930">
        <f t="shared" si="305"/>
        <v>0</v>
      </c>
      <c r="AN1930">
        <f t="shared" si="306"/>
        <v>0</v>
      </c>
      <c r="AO1930">
        <f t="shared" si="307"/>
        <v>0</v>
      </c>
      <c r="AP1930">
        <f t="shared" si="308"/>
        <v>0</v>
      </c>
      <c r="AQ1930">
        <f t="shared" si="309"/>
        <v>0</v>
      </c>
      <c r="AR1930" t="s">
        <v>11850</v>
      </c>
      <c r="AS1930">
        <v>231065</v>
      </c>
      <c r="AT1930">
        <v>403729</v>
      </c>
      <c r="AU1930" t="s">
        <v>54</v>
      </c>
      <c r="AV1930">
        <v>0</v>
      </c>
      <c r="AW1930">
        <v>0</v>
      </c>
      <c r="AX1930">
        <v>0</v>
      </c>
      <c r="AY1930">
        <v>1</v>
      </c>
      <c r="AZ1930" t="s">
        <v>5367</v>
      </c>
      <c r="BA1930" t="s">
        <v>5368</v>
      </c>
      <c r="BB1930">
        <v>10240</v>
      </c>
      <c r="BC1930" t="s">
        <v>5369</v>
      </c>
      <c r="BD1930" t="s">
        <v>182</v>
      </c>
      <c r="BE1930" t="s">
        <v>187</v>
      </c>
      <c r="BF1930">
        <v>30453</v>
      </c>
      <c r="BG1930" t="s">
        <v>75</v>
      </c>
      <c r="BH1930" t="s">
        <v>76</v>
      </c>
      <c r="BI1930" t="s">
        <v>77</v>
      </c>
      <c r="BJ1930" t="s">
        <v>78</v>
      </c>
    </row>
    <row r="1931" spans="1:62" x14ac:dyDescent="0.25">
      <c r="A1931">
        <v>302572</v>
      </c>
      <c r="B1931">
        <v>1209512</v>
      </c>
      <c r="C1931" t="s">
        <v>51</v>
      </c>
      <c r="D1931">
        <v>431046</v>
      </c>
      <c r="E1931" t="s">
        <v>52</v>
      </c>
      <c r="F1931" t="s">
        <v>53</v>
      </c>
      <c r="G1931">
        <v>3</v>
      </c>
      <c r="H1931">
        <v>110</v>
      </c>
      <c r="I1931">
        <v>73</v>
      </c>
      <c r="J1931">
        <v>19</v>
      </c>
      <c r="K1931" t="s">
        <v>2628</v>
      </c>
      <c r="L1931" t="s">
        <v>2629</v>
      </c>
      <c r="M1931" t="s">
        <v>2630</v>
      </c>
      <c r="N1931">
        <v>4984304</v>
      </c>
      <c r="O1931">
        <v>1</v>
      </c>
      <c r="P1931" t="s">
        <v>56</v>
      </c>
      <c r="Q1931">
        <v>1</v>
      </c>
      <c r="R1931" t="s">
        <v>57</v>
      </c>
      <c r="S1931" t="s">
        <v>5340</v>
      </c>
      <c r="T1931" t="s">
        <v>5341</v>
      </c>
      <c r="U1931" t="b">
        <v>0</v>
      </c>
      <c r="V1931" t="s">
        <v>5342</v>
      </c>
      <c r="W1931" t="s">
        <v>2727</v>
      </c>
      <c r="X1931" t="s">
        <v>54</v>
      </c>
      <c r="Y1931" t="s">
        <v>62</v>
      </c>
      <c r="Z1931" t="s">
        <v>54</v>
      </c>
      <c r="AA1931" t="s">
        <v>54</v>
      </c>
      <c r="AB1931" t="s">
        <v>54</v>
      </c>
      <c r="AC1931" t="s">
        <v>54</v>
      </c>
      <c r="AD1931">
        <v>0</v>
      </c>
      <c r="AE1931" t="s">
        <v>743</v>
      </c>
      <c r="AF1931">
        <v>1</v>
      </c>
      <c r="AG1931">
        <v>162356421</v>
      </c>
      <c r="AH1931">
        <f t="shared" si="300"/>
        <v>0</v>
      </c>
      <c r="AI1931">
        <f t="shared" si="301"/>
        <v>0</v>
      </c>
      <c r="AJ1931">
        <f t="shared" si="302"/>
        <v>0</v>
      </c>
      <c r="AK1931">
        <f t="shared" si="303"/>
        <v>0</v>
      </c>
      <c r="AL1931">
        <f t="shared" si="304"/>
        <v>0</v>
      </c>
      <c r="AM1931">
        <f t="shared" si="305"/>
        <v>0</v>
      </c>
      <c r="AN1931">
        <f t="shared" si="306"/>
        <v>0</v>
      </c>
      <c r="AO1931">
        <f t="shared" si="307"/>
        <v>0</v>
      </c>
      <c r="AP1931">
        <f t="shared" si="308"/>
        <v>0</v>
      </c>
      <c r="AQ1931">
        <f t="shared" si="309"/>
        <v>0</v>
      </c>
      <c r="AR1931" t="s">
        <v>11851</v>
      </c>
      <c r="AS1931">
        <v>231108</v>
      </c>
      <c r="AT1931">
        <v>403772</v>
      </c>
      <c r="AU1931" t="s">
        <v>54</v>
      </c>
      <c r="AV1931">
        <v>0</v>
      </c>
      <c r="AW1931">
        <v>1</v>
      </c>
      <c r="AX1931">
        <v>0</v>
      </c>
      <c r="AY1931">
        <v>2</v>
      </c>
      <c r="AZ1931" t="s">
        <v>5370</v>
      </c>
      <c r="BA1931" t="s">
        <v>5371</v>
      </c>
      <c r="BB1931">
        <v>66397</v>
      </c>
      <c r="BC1931" t="s">
        <v>5372</v>
      </c>
      <c r="BD1931" t="s">
        <v>118</v>
      </c>
      <c r="BE1931" t="s">
        <v>119</v>
      </c>
      <c r="BF1931">
        <v>30267</v>
      </c>
      <c r="BG1931" t="s">
        <v>75</v>
      </c>
      <c r="BH1931" t="s">
        <v>76</v>
      </c>
      <c r="BI1931" t="s">
        <v>77</v>
      </c>
      <c r="BJ1931" t="s">
        <v>78</v>
      </c>
    </row>
    <row r="1932" spans="1:62" x14ac:dyDescent="0.25">
      <c r="A1932">
        <v>302572</v>
      </c>
      <c r="B1932">
        <v>1209512</v>
      </c>
      <c r="C1932" t="s">
        <v>51</v>
      </c>
      <c r="D1932">
        <v>431046</v>
      </c>
      <c r="E1932" t="s">
        <v>52</v>
      </c>
      <c r="F1932" t="s">
        <v>53</v>
      </c>
      <c r="G1932">
        <v>3</v>
      </c>
      <c r="H1932">
        <v>110</v>
      </c>
      <c r="I1932">
        <v>73</v>
      </c>
      <c r="J1932">
        <v>19</v>
      </c>
      <c r="K1932" t="s">
        <v>2628</v>
      </c>
      <c r="L1932" t="s">
        <v>2629</v>
      </c>
      <c r="M1932" t="s">
        <v>2630</v>
      </c>
      <c r="N1932">
        <v>4984304</v>
      </c>
      <c r="O1932">
        <v>1</v>
      </c>
      <c r="P1932" t="s">
        <v>56</v>
      </c>
      <c r="Q1932">
        <v>1</v>
      </c>
      <c r="R1932" t="s">
        <v>57</v>
      </c>
      <c r="S1932" t="s">
        <v>5340</v>
      </c>
      <c r="T1932" t="s">
        <v>5341</v>
      </c>
      <c r="U1932" t="b">
        <v>0</v>
      </c>
      <c r="V1932" t="s">
        <v>5342</v>
      </c>
      <c r="W1932" t="s">
        <v>2727</v>
      </c>
      <c r="X1932" t="s">
        <v>54</v>
      </c>
      <c r="Y1932" t="s">
        <v>62</v>
      </c>
      <c r="Z1932" t="s">
        <v>54</v>
      </c>
      <c r="AA1932" t="s">
        <v>54</v>
      </c>
      <c r="AB1932" t="s">
        <v>54</v>
      </c>
      <c r="AC1932" t="s">
        <v>54</v>
      </c>
      <c r="AD1932">
        <v>0</v>
      </c>
      <c r="AE1932" t="s">
        <v>222</v>
      </c>
      <c r="AF1932">
        <v>1</v>
      </c>
      <c r="AG1932">
        <v>162356570</v>
      </c>
      <c r="AH1932">
        <f t="shared" si="300"/>
        <v>0</v>
      </c>
      <c r="AI1932">
        <f t="shared" si="301"/>
        <v>0</v>
      </c>
      <c r="AJ1932">
        <f t="shared" si="302"/>
        <v>0</v>
      </c>
      <c r="AK1932">
        <f t="shared" si="303"/>
        <v>0</v>
      </c>
      <c r="AL1932">
        <f t="shared" si="304"/>
        <v>0</v>
      </c>
      <c r="AM1932">
        <f t="shared" si="305"/>
        <v>0</v>
      </c>
      <c r="AN1932">
        <f t="shared" si="306"/>
        <v>0</v>
      </c>
      <c r="AO1932">
        <f t="shared" si="307"/>
        <v>0</v>
      </c>
      <c r="AP1932">
        <f t="shared" si="308"/>
        <v>0</v>
      </c>
      <c r="AQ1932">
        <f t="shared" si="309"/>
        <v>0</v>
      </c>
      <c r="AR1932" t="s">
        <v>11854</v>
      </c>
      <c r="AS1932">
        <v>231139</v>
      </c>
      <c r="AT1932">
        <v>403803</v>
      </c>
      <c r="AU1932" t="s">
        <v>54</v>
      </c>
      <c r="AV1932">
        <v>0</v>
      </c>
      <c r="AW1932">
        <v>0</v>
      </c>
      <c r="AX1932">
        <v>0</v>
      </c>
      <c r="AY1932">
        <v>6</v>
      </c>
      <c r="AZ1932" t="s">
        <v>5373</v>
      </c>
      <c r="BA1932" t="s">
        <v>5374</v>
      </c>
      <c r="BB1932">
        <v>11775</v>
      </c>
      <c r="BC1932" t="s">
        <v>5375</v>
      </c>
      <c r="BD1932" t="s">
        <v>482</v>
      </c>
      <c r="BE1932" t="s">
        <v>183</v>
      </c>
      <c r="BF1932">
        <v>30454</v>
      </c>
      <c r="BG1932" t="s">
        <v>75</v>
      </c>
      <c r="BH1932" t="s">
        <v>76</v>
      </c>
      <c r="BI1932" t="s">
        <v>77</v>
      </c>
      <c r="BJ1932" t="s">
        <v>78</v>
      </c>
    </row>
    <row r="1933" spans="1:62" x14ac:dyDescent="0.25">
      <c r="A1933">
        <v>302572</v>
      </c>
      <c r="B1933">
        <v>1209512</v>
      </c>
      <c r="C1933" t="s">
        <v>51</v>
      </c>
      <c r="D1933">
        <v>431046</v>
      </c>
      <c r="E1933" t="s">
        <v>52</v>
      </c>
      <c r="F1933" t="s">
        <v>53</v>
      </c>
      <c r="G1933">
        <v>3</v>
      </c>
      <c r="H1933">
        <v>110</v>
      </c>
      <c r="I1933">
        <v>73</v>
      </c>
      <c r="J1933">
        <v>19</v>
      </c>
      <c r="K1933" t="s">
        <v>2628</v>
      </c>
      <c r="L1933" t="s">
        <v>2629</v>
      </c>
      <c r="M1933" t="s">
        <v>2630</v>
      </c>
      <c r="N1933">
        <v>4984304</v>
      </c>
      <c r="O1933">
        <v>1</v>
      </c>
      <c r="P1933" t="s">
        <v>56</v>
      </c>
      <c r="Q1933">
        <v>1</v>
      </c>
      <c r="R1933" t="s">
        <v>57</v>
      </c>
      <c r="S1933" t="s">
        <v>5340</v>
      </c>
      <c r="T1933" t="s">
        <v>5341</v>
      </c>
      <c r="U1933" t="b">
        <v>0</v>
      </c>
      <c r="V1933" t="s">
        <v>5342</v>
      </c>
      <c r="W1933" t="s">
        <v>2727</v>
      </c>
      <c r="X1933" t="s">
        <v>54</v>
      </c>
      <c r="Y1933" t="s">
        <v>62</v>
      </c>
      <c r="Z1933" t="s">
        <v>54</v>
      </c>
      <c r="AA1933" t="s">
        <v>54</v>
      </c>
      <c r="AB1933" t="s">
        <v>54</v>
      </c>
      <c r="AC1933" t="s">
        <v>54</v>
      </c>
      <c r="AD1933">
        <v>0</v>
      </c>
      <c r="AE1933" t="s">
        <v>635</v>
      </c>
      <c r="AF1933">
        <v>1</v>
      </c>
      <c r="AG1933">
        <v>162356646</v>
      </c>
      <c r="AH1933">
        <f t="shared" si="300"/>
        <v>0</v>
      </c>
      <c r="AI1933">
        <f t="shared" si="301"/>
        <v>0</v>
      </c>
      <c r="AJ1933">
        <f t="shared" si="302"/>
        <v>0</v>
      </c>
      <c r="AK1933">
        <f t="shared" si="303"/>
        <v>0</v>
      </c>
      <c r="AL1933">
        <f t="shared" si="304"/>
        <v>0</v>
      </c>
      <c r="AM1933">
        <f t="shared" si="305"/>
        <v>0</v>
      </c>
      <c r="AN1933">
        <f t="shared" si="306"/>
        <v>0</v>
      </c>
      <c r="AO1933">
        <f t="shared" si="307"/>
        <v>0</v>
      </c>
      <c r="AP1933">
        <f t="shared" si="308"/>
        <v>0</v>
      </c>
      <c r="AQ1933">
        <f t="shared" si="309"/>
        <v>0</v>
      </c>
      <c r="AR1933" t="s">
        <v>11855</v>
      </c>
      <c r="AS1933">
        <v>231106</v>
      </c>
      <c r="AT1933">
        <v>403770</v>
      </c>
      <c r="AU1933" t="s">
        <v>54</v>
      </c>
      <c r="AV1933">
        <v>0</v>
      </c>
      <c r="AW1933">
        <v>0</v>
      </c>
      <c r="AX1933">
        <v>0</v>
      </c>
      <c r="AY1933">
        <v>2</v>
      </c>
      <c r="AZ1933" t="s">
        <v>5376</v>
      </c>
      <c r="BA1933" t="s">
        <v>5377</v>
      </c>
      <c r="BB1933">
        <v>11057</v>
      </c>
      <c r="BC1933" t="s">
        <v>5378</v>
      </c>
      <c r="BD1933" t="s">
        <v>118</v>
      </c>
      <c r="BE1933" t="s">
        <v>119</v>
      </c>
      <c r="BF1933">
        <v>30267</v>
      </c>
      <c r="BG1933" t="s">
        <v>75</v>
      </c>
      <c r="BH1933" t="s">
        <v>76</v>
      </c>
      <c r="BI1933" t="s">
        <v>77</v>
      </c>
      <c r="BJ1933" t="s">
        <v>78</v>
      </c>
    </row>
    <row r="1934" spans="1:62" x14ac:dyDescent="0.25">
      <c r="A1934">
        <v>302572</v>
      </c>
      <c r="B1934">
        <v>1209512</v>
      </c>
      <c r="C1934" t="s">
        <v>51</v>
      </c>
      <c r="D1934">
        <v>431046</v>
      </c>
      <c r="E1934" t="s">
        <v>52</v>
      </c>
      <c r="F1934" t="s">
        <v>53</v>
      </c>
      <c r="G1934">
        <v>3</v>
      </c>
      <c r="H1934">
        <v>110</v>
      </c>
      <c r="I1934">
        <v>73</v>
      </c>
      <c r="J1934">
        <v>19</v>
      </c>
      <c r="K1934" t="s">
        <v>2628</v>
      </c>
      <c r="L1934" t="s">
        <v>2629</v>
      </c>
      <c r="M1934" t="s">
        <v>2630</v>
      </c>
      <c r="N1934">
        <v>4984304</v>
      </c>
      <c r="O1934">
        <v>1</v>
      </c>
      <c r="P1934" t="s">
        <v>56</v>
      </c>
      <c r="Q1934">
        <v>1</v>
      </c>
      <c r="R1934" t="s">
        <v>57</v>
      </c>
      <c r="S1934" t="s">
        <v>5340</v>
      </c>
      <c r="T1934" t="s">
        <v>5341</v>
      </c>
      <c r="U1934" t="b">
        <v>0</v>
      </c>
      <c r="V1934" t="s">
        <v>5342</v>
      </c>
      <c r="W1934" t="s">
        <v>2727</v>
      </c>
      <c r="X1934" t="s">
        <v>54</v>
      </c>
      <c r="Y1934" t="s">
        <v>62</v>
      </c>
      <c r="Z1934" t="s">
        <v>54</v>
      </c>
      <c r="AA1934" t="s">
        <v>54</v>
      </c>
      <c r="AB1934" t="s">
        <v>54</v>
      </c>
      <c r="AC1934" t="s">
        <v>54</v>
      </c>
      <c r="AD1934">
        <v>1</v>
      </c>
      <c r="AE1934" t="s">
        <v>79</v>
      </c>
      <c r="AF1934">
        <v>1</v>
      </c>
      <c r="AG1934">
        <v>162356680</v>
      </c>
      <c r="AH1934">
        <f t="shared" si="300"/>
        <v>0</v>
      </c>
      <c r="AI1934">
        <f t="shared" si="301"/>
        <v>0</v>
      </c>
      <c r="AJ1934">
        <f t="shared" si="302"/>
        <v>0</v>
      </c>
      <c r="AK1934">
        <f t="shared" si="303"/>
        <v>0</v>
      </c>
      <c r="AL1934">
        <f t="shared" si="304"/>
        <v>0</v>
      </c>
      <c r="AM1934">
        <f t="shared" si="305"/>
        <v>0</v>
      </c>
      <c r="AN1934">
        <f t="shared" si="306"/>
        <v>0</v>
      </c>
      <c r="AO1934">
        <f t="shared" si="307"/>
        <v>0</v>
      </c>
      <c r="AP1934">
        <f t="shared" si="308"/>
        <v>0</v>
      </c>
      <c r="AQ1934">
        <f t="shared" si="309"/>
        <v>0</v>
      </c>
      <c r="AR1934" t="s">
        <v>11856</v>
      </c>
      <c r="AS1934">
        <v>231104</v>
      </c>
      <c r="AT1934">
        <v>403768</v>
      </c>
      <c r="AU1934" t="s">
        <v>54</v>
      </c>
      <c r="AV1934">
        <v>0</v>
      </c>
      <c r="AW1934">
        <v>0</v>
      </c>
      <c r="AX1934">
        <v>0</v>
      </c>
      <c r="AY1934">
        <v>1</v>
      </c>
      <c r="AZ1934" t="s">
        <v>5379</v>
      </c>
      <c r="BA1934" t="s">
        <v>5380</v>
      </c>
      <c r="BB1934">
        <v>6682</v>
      </c>
      <c r="BC1934" t="s">
        <v>5381</v>
      </c>
      <c r="BD1934" t="s">
        <v>67</v>
      </c>
      <c r="BE1934" t="s">
        <v>68</v>
      </c>
      <c r="BF1934">
        <v>30310</v>
      </c>
      <c r="BG1934" t="s">
        <v>75</v>
      </c>
      <c r="BH1934" t="s">
        <v>76</v>
      </c>
      <c r="BI1934" t="s">
        <v>77</v>
      </c>
      <c r="BJ1934" t="s">
        <v>78</v>
      </c>
    </row>
    <row r="1935" spans="1:62" x14ac:dyDescent="0.25">
      <c r="A1935">
        <v>302572</v>
      </c>
      <c r="B1935">
        <v>1209512</v>
      </c>
      <c r="C1935" t="s">
        <v>51</v>
      </c>
      <c r="D1935">
        <v>431046</v>
      </c>
      <c r="E1935" t="s">
        <v>52</v>
      </c>
      <c r="F1935" t="s">
        <v>53</v>
      </c>
      <c r="G1935">
        <v>3</v>
      </c>
      <c r="H1935">
        <v>110</v>
      </c>
      <c r="I1935">
        <v>73</v>
      </c>
      <c r="J1935">
        <v>19</v>
      </c>
      <c r="K1935" t="s">
        <v>2628</v>
      </c>
      <c r="L1935" t="s">
        <v>2629</v>
      </c>
      <c r="M1935" t="s">
        <v>2630</v>
      </c>
      <c r="N1935">
        <v>4984304</v>
      </c>
      <c r="O1935">
        <v>1</v>
      </c>
      <c r="P1935" t="s">
        <v>56</v>
      </c>
      <c r="Q1935">
        <v>1</v>
      </c>
      <c r="R1935" t="s">
        <v>57</v>
      </c>
      <c r="S1935" t="s">
        <v>5340</v>
      </c>
      <c r="T1935" t="s">
        <v>5341</v>
      </c>
      <c r="U1935" t="b">
        <v>0</v>
      </c>
      <c r="V1935" t="s">
        <v>5342</v>
      </c>
      <c r="W1935" t="s">
        <v>2727</v>
      </c>
      <c r="X1935" t="s">
        <v>54</v>
      </c>
      <c r="Y1935" t="s">
        <v>62</v>
      </c>
      <c r="Z1935" t="s">
        <v>54</v>
      </c>
      <c r="AA1935" t="s">
        <v>54</v>
      </c>
      <c r="AB1935" t="s">
        <v>54</v>
      </c>
      <c r="AC1935" t="s">
        <v>54</v>
      </c>
      <c r="AD1935">
        <v>0</v>
      </c>
      <c r="AE1935" t="s">
        <v>924</v>
      </c>
      <c r="AF1935">
        <v>1</v>
      </c>
      <c r="AG1935">
        <v>162356685</v>
      </c>
      <c r="AH1935">
        <f t="shared" si="300"/>
        <v>0</v>
      </c>
      <c r="AI1935">
        <f t="shared" si="301"/>
        <v>0</v>
      </c>
      <c r="AJ1935">
        <f t="shared" si="302"/>
        <v>0</v>
      </c>
      <c r="AK1935">
        <f t="shared" si="303"/>
        <v>0</v>
      </c>
      <c r="AL1935">
        <f t="shared" si="304"/>
        <v>0</v>
      </c>
      <c r="AM1935">
        <f t="shared" si="305"/>
        <v>0</v>
      </c>
      <c r="AN1935">
        <f t="shared" si="306"/>
        <v>0</v>
      </c>
      <c r="AO1935">
        <f t="shared" si="307"/>
        <v>0</v>
      </c>
      <c r="AP1935">
        <f t="shared" si="308"/>
        <v>0</v>
      </c>
      <c r="AQ1935">
        <f t="shared" si="309"/>
        <v>0</v>
      </c>
      <c r="AR1935" t="s">
        <v>11857</v>
      </c>
      <c r="AS1935">
        <v>231088</v>
      </c>
      <c r="AT1935">
        <v>403752</v>
      </c>
      <c r="AU1935" t="s">
        <v>54</v>
      </c>
      <c r="AV1935">
        <v>0</v>
      </c>
      <c r="AW1935">
        <v>0</v>
      </c>
      <c r="AX1935">
        <v>0</v>
      </c>
      <c r="AY1935">
        <v>4</v>
      </c>
      <c r="AZ1935" t="s">
        <v>5382</v>
      </c>
      <c r="BA1935" t="s">
        <v>5383</v>
      </c>
      <c r="BB1935">
        <v>8847</v>
      </c>
      <c r="BC1935" t="s">
        <v>5384</v>
      </c>
      <c r="BD1935" t="s">
        <v>67</v>
      </c>
      <c r="BE1935" t="s">
        <v>68</v>
      </c>
      <c r="BF1935">
        <v>30310</v>
      </c>
      <c r="BG1935" t="s">
        <v>535</v>
      </c>
      <c r="BH1935" t="s">
        <v>536</v>
      </c>
      <c r="BI1935" t="s">
        <v>537</v>
      </c>
      <c r="BJ1935" t="s">
        <v>538</v>
      </c>
    </row>
    <row r="1936" spans="1:62" x14ac:dyDescent="0.25">
      <c r="A1936">
        <v>302572</v>
      </c>
      <c r="B1936">
        <v>1209512</v>
      </c>
      <c r="C1936" t="s">
        <v>51</v>
      </c>
      <c r="D1936">
        <v>431046</v>
      </c>
      <c r="E1936" t="s">
        <v>52</v>
      </c>
      <c r="F1936" t="s">
        <v>53</v>
      </c>
      <c r="G1936">
        <v>3</v>
      </c>
      <c r="H1936">
        <v>110</v>
      </c>
      <c r="I1936">
        <v>73</v>
      </c>
      <c r="J1936">
        <v>19</v>
      </c>
      <c r="K1936" t="s">
        <v>2628</v>
      </c>
      <c r="L1936" t="s">
        <v>2629</v>
      </c>
      <c r="M1936" t="s">
        <v>2630</v>
      </c>
      <c r="N1936">
        <v>4984304</v>
      </c>
      <c r="O1936">
        <v>1</v>
      </c>
      <c r="P1936" t="s">
        <v>56</v>
      </c>
      <c r="Q1936">
        <v>1</v>
      </c>
      <c r="R1936" t="s">
        <v>57</v>
      </c>
      <c r="S1936" t="s">
        <v>5340</v>
      </c>
      <c r="T1936" t="s">
        <v>5341</v>
      </c>
      <c r="U1936" t="b">
        <v>0</v>
      </c>
      <c r="V1936" t="s">
        <v>5342</v>
      </c>
      <c r="W1936" t="s">
        <v>2727</v>
      </c>
      <c r="X1936" t="s">
        <v>54</v>
      </c>
      <c r="Y1936" t="s">
        <v>62</v>
      </c>
      <c r="Z1936" t="s">
        <v>54</v>
      </c>
      <c r="AA1936" t="s">
        <v>54</v>
      </c>
      <c r="AB1936" t="s">
        <v>54</v>
      </c>
      <c r="AC1936" t="s">
        <v>54</v>
      </c>
      <c r="AD1936">
        <v>1</v>
      </c>
      <c r="AE1936" t="s">
        <v>539</v>
      </c>
      <c r="AF1936">
        <v>1</v>
      </c>
      <c r="AG1936">
        <v>162356724</v>
      </c>
      <c r="AH1936">
        <f t="shared" si="300"/>
        <v>0</v>
      </c>
      <c r="AI1936">
        <f t="shared" si="301"/>
        <v>0</v>
      </c>
      <c r="AJ1936">
        <f t="shared" si="302"/>
        <v>0</v>
      </c>
      <c r="AK1936">
        <f t="shared" si="303"/>
        <v>0</v>
      </c>
      <c r="AL1936">
        <f t="shared" si="304"/>
        <v>0</v>
      </c>
      <c r="AM1936">
        <f t="shared" si="305"/>
        <v>0</v>
      </c>
      <c r="AN1936">
        <f t="shared" si="306"/>
        <v>0</v>
      </c>
      <c r="AO1936">
        <f t="shared" si="307"/>
        <v>0</v>
      </c>
      <c r="AP1936">
        <f t="shared" si="308"/>
        <v>0</v>
      </c>
      <c r="AQ1936">
        <f t="shared" si="309"/>
        <v>0</v>
      </c>
      <c r="AR1936" t="s">
        <v>11858</v>
      </c>
      <c r="AS1936">
        <v>231136</v>
      </c>
      <c r="AT1936">
        <v>403800</v>
      </c>
      <c r="AU1936" t="s">
        <v>54</v>
      </c>
      <c r="AV1936">
        <v>0</v>
      </c>
      <c r="AW1936">
        <v>0</v>
      </c>
      <c r="AX1936">
        <v>0</v>
      </c>
      <c r="AY1936">
        <v>1</v>
      </c>
      <c r="AZ1936" t="s">
        <v>5385</v>
      </c>
      <c r="BA1936" t="s">
        <v>5386</v>
      </c>
      <c r="BB1936">
        <v>10208</v>
      </c>
      <c r="BC1936" t="s">
        <v>5387</v>
      </c>
      <c r="BD1936" t="s">
        <v>182</v>
      </c>
      <c r="BE1936" t="s">
        <v>183</v>
      </c>
      <c r="BF1936">
        <v>30454</v>
      </c>
      <c r="BG1936" t="s">
        <v>75</v>
      </c>
      <c r="BH1936" t="s">
        <v>76</v>
      </c>
      <c r="BI1936" t="s">
        <v>77</v>
      </c>
      <c r="BJ1936" t="s">
        <v>78</v>
      </c>
    </row>
    <row r="1937" spans="1:62" x14ac:dyDescent="0.25">
      <c r="A1937">
        <v>302572</v>
      </c>
      <c r="B1937">
        <v>1209512</v>
      </c>
      <c r="C1937" t="s">
        <v>51</v>
      </c>
      <c r="D1937">
        <v>431046</v>
      </c>
      <c r="E1937" t="s">
        <v>52</v>
      </c>
      <c r="F1937" t="s">
        <v>53</v>
      </c>
      <c r="G1937">
        <v>3</v>
      </c>
      <c r="H1937">
        <v>110</v>
      </c>
      <c r="I1937">
        <v>73</v>
      </c>
      <c r="J1937">
        <v>19</v>
      </c>
      <c r="K1937" t="s">
        <v>2628</v>
      </c>
      <c r="L1937" t="s">
        <v>2629</v>
      </c>
      <c r="M1937" t="s">
        <v>2630</v>
      </c>
      <c r="N1937">
        <v>4984304</v>
      </c>
      <c r="O1937">
        <v>1</v>
      </c>
      <c r="P1937" t="s">
        <v>56</v>
      </c>
      <c r="Q1937">
        <v>1</v>
      </c>
      <c r="R1937" t="s">
        <v>57</v>
      </c>
      <c r="S1937" t="s">
        <v>5340</v>
      </c>
      <c r="T1937" t="s">
        <v>5341</v>
      </c>
      <c r="U1937" t="b">
        <v>0</v>
      </c>
      <c r="V1937" t="s">
        <v>5342</v>
      </c>
      <c r="W1937" t="s">
        <v>2727</v>
      </c>
      <c r="X1937" t="s">
        <v>54</v>
      </c>
      <c r="Y1937" t="s">
        <v>62</v>
      </c>
      <c r="Z1937" t="s">
        <v>54</v>
      </c>
      <c r="AA1937" t="s">
        <v>54</v>
      </c>
      <c r="AB1937" t="s">
        <v>54</v>
      </c>
      <c r="AC1937" t="s">
        <v>54</v>
      </c>
      <c r="AD1937">
        <v>1</v>
      </c>
      <c r="AE1937" t="s">
        <v>543</v>
      </c>
      <c r="AF1937">
        <v>1</v>
      </c>
      <c r="AG1937">
        <v>162356739</v>
      </c>
      <c r="AH1937">
        <f t="shared" si="300"/>
        <v>0</v>
      </c>
      <c r="AI1937">
        <f t="shared" si="301"/>
        <v>0</v>
      </c>
      <c r="AJ1937">
        <f t="shared" si="302"/>
        <v>0</v>
      </c>
      <c r="AK1937">
        <f t="shared" si="303"/>
        <v>0</v>
      </c>
      <c r="AL1937">
        <f t="shared" si="304"/>
        <v>0</v>
      </c>
      <c r="AM1937">
        <f t="shared" si="305"/>
        <v>0</v>
      </c>
      <c r="AN1937">
        <f t="shared" si="306"/>
        <v>0</v>
      </c>
      <c r="AO1937">
        <f t="shared" si="307"/>
        <v>0</v>
      </c>
      <c r="AP1937">
        <f t="shared" si="308"/>
        <v>0</v>
      </c>
      <c r="AQ1937">
        <f t="shared" si="309"/>
        <v>0</v>
      </c>
      <c r="AR1937" t="s">
        <v>11859</v>
      </c>
      <c r="AS1937">
        <v>231160</v>
      </c>
      <c r="AT1937">
        <v>403824</v>
      </c>
      <c r="AU1937" t="s">
        <v>54</v>
      </c>
      <c r="AV1937">
        <v>0</v>
      </c>
      <c r="AW1937">
        <v>0</v>
      </c>
      <c r="AX1937">
        <v>0</v>
      </c>
      <c r="AY1937">
        <v>1</v>
      </c>
      <c r="AZ1937" t="s">
        <v>5388</v>
      </c>
      <c r="BA1937" t="s">
        <v>5389</v>
      </c>
      <c r="BB1937">
        <v>35659</v>
      </c>
      <c r="BC1937" t="s">
        <v>5390</v>
      </c>
      <c r="BD1937" t="s">
        <v>73</v>
      </c>
      <c r="BE1937" t="s">
        <v>74</v>
      </c>
      <c r="BF1937">
        <v>107857</v>
      </c>
      <c r="BG1937" t="s">
        <v>75</v>
      </c>
      <c r="BH1937" t="s">
        <v>76</v>
      </c>
      <c r="BI1937" t="s">
        <v>77</v>
      </c>
      <c r="BJ1937" t="s">
        <v>78</v>
      </c>
    </row>
    <row r="1938" spans="1:62" x14ac:dyDescent="0.25">
      <c r="A1938">
        <v>302572</v>
      </c>
      <c r="B1938">
        <v>1209512</v>
      </c>
      <c r="C1938" t="s">
        <v>51</v>
      </c>
      <c r="D1938">
        <v>431046</v>
      </c>
      <c r="E1938" t="s">
        <v>52</v>
      </c>
      <c r="F1938" t="s">
        <v>53</v>
      </c>
      <c r="G1938">
        <v>3</v>
      </c>
      <c r="H1938">
        <v>110</v>
      </c>
      <c r="I1938">
        <v>73</v>
      </c>
      <c r="J1938">
        <v>19</v>
      </c>
      <c r="K1938" t="s">
        <v>2628</v>
      </c>
      <c r="L1938" t="s">
        <v>2629</v>
      </c>
      <c r="M1938" t="s">
        <v>2630</v>
      </c>
      <c r="N1938">
        <v>4984304</v>
      </c>
      <c r="O1938">
        <v>1</v>
      </c>
      <c r="P1938" t="s">
        <v>56</v>
      </c>
      <c r="Q1938">
        <v>1</v>
      </c>
      <c r="R1938" t="s">
        <v>57</v>
      </c>
      <c r="S1938" t="s">
        <v>5340</v>
      </c>
      <c r="T1938" t="s">
        <v>5341</v>
      </c>
      <c r="U1938" t="b">
        <v>0</v>
      </c>
      <c r="V1938" t="s">
        <v>5342</v>
      </c>
      <c r="W1938" t="s">
        <v>2727</v>
      </c>
      <c r="X1938" t="s">
        <v>54</v>
      </c>
      <c r="Y1938" t="s">
        <v>62</v>
      </c>
      <c r="Z1938" t="s">
        <v>54</v>
      </c>
      <c r="AA1938" t="s">
        <v>54</v>
      </c>
      <c r="AB1938" t="s">
        <v>54</v>
      </c>
      <c r="AC1938" t="s">
        <v>54</v>
      </c>
      <c r="AD1938">
        <v>1</v>
      </c>
      <c r="AE1938" t="s">
        <v>146</v>
      </c>
      <c r="AF1938">
        <v>1</v>
      </c>
      <c r="AG1938">
        <v>162356783</v>
      </c>
      <c r="AH1938">
        <f t="shared" si="300"/>
        <v>0</v>
      </c>
      <c r="AI1938">
        <f t="shared" si="301"/>
        <v>0</v>
      </c>
      <c r="AJ1938">
        <f t="shared" si="302"/>
        <v>0</v>
      </c>
      <c r="AK1938">
        <f t="shared" si="303"/>
        <v>0</v>
      </c>
      <c r="AL1938">
        <f t="shared" si="304"/>
        <v>0</v>
      </c>
      <c r="AM1938">
        <f t="shared" si="305"/>
        <v>0</v>
      </c>
      <c r="AN1938">
        <f t="shared" si="306"/>
        <v>0</v>
      </c>
      <c r="AO1938">
        <f t="shared" si="307"/>
        <v>0</v>
      </c>
      <c r="AP1938">
        <f t="shared" si="308"/>
        <v>0</v>
      </c>
      <c r="AQ1938">
        <f t="shared" si="309"/>
        <v>0</v>
      </c>
      <c r="AR1938" t="s">
        <v>11860</v>
      </c>
      <c r="AS1938">
        <v>231074</v>
      </c>
      <c r="AT1938">
        <v>403738</v>
      </c>
      <c r="AU1938" t="s">
        <v>54</v>
      </c>
      <c r="AV1938">
        <v>0</v>
      </c>
      <c r="AW1938">
        <v>0</v>
      </c>
      <c r="AX1938">
        <v>0</v>
      </c>
      <c r="AY1938">
        <v>1</v>
      </c>
      <c r="AZ1938" t="s">
        <v>5202</v>
      </c>
      <c r="BA1938" t="s">
        <v>5391</v>
      </c>
      <c r="BB1938">
        <v>10522</v>
      </c>
      <c r="BC1938" t="s">
        <v>5392</v>
      </c>
      <c r="BD1938" t="s">
        <v>182</v>
      </c>
      <c r="BE1938" t="s">
        <v>187</v>
      </c>
      <c r="BF1938">
        <v>30453</v>
      </c>
      <c r="BG1938" t="s">
        <v>75</v>
      </c>
      <c r="BH1938" t="s">
        <v>76</v>
      </c>
      <c r="BI1938" t="s">
        <v>77</v>
      </c>
      <c r="BJ1938" t="s">
        <v>78</v>
      </c>
    </row>
    <row r="1939" spans="1:62" x14ac:dyDescent="0.25">
      <c r="A1939">
        <v>302572</v>
      </c>
      <c r="B1939">
        <v>1209512</v>
      </c>
      <c r="C1939" t="s">
        <v>51</v>
      </c>
      <c r="D1939">
        <v>431046</v>
      </c>
      <c r="E1939" t="s">
        <v>52</v>
      </c>
      <c r="F1939" t="s">
        <v>53</v>
      </c>
      <c r="G1939">
        <v>3</v>
      </c>
      <c r="H1939">
        <v>110</v>
      </c>
      <c r="I1939">
        <v>73</v>
      </c>
      <c r="J1939">
        <v>19</v>
      </c>
      <c r="K1939" t="s">
        <v>2628</v>
      </c>
      <c r="L1939" t="s">
        <v>2629</v>
      </c>
      <c r="M1939" t="s">
        <v>2630</v>
      </c>
      <c r="N1939">
        <v>4984304</v>
      </c>
      <c r="O1939">
        <v>1</v>
      </c>
      <c r="P1939" t="s">
        <v>56</v>
      </c>
      <c r="Q1939">
        <v>1</v>
      </c>
      <c r="R1939" t="s">
        <v>57</v>
      </c>
      <c r="S1939" t="s">
        <v>5340</v>
      </c>
      <c r="T1939" t="s">
        <v>5341</v>
      </c>
      <c r="U1939" t="b">
        <v>0</v>
      </c>
      <c r="V1939" t="s">
        <v>5342</v>
      </c>
      <c r="W1939" t="s">
        <v>2727</v>
      </c>
      <c r="X1939" t="s">
        <v>54</v>
      </c>
      <c r="Y1939" t="s">
        <v>62</v>
      </c>
      <c r="Z1939" t="s">
        <v>54</v>
      </c>
      <c r="AA1939" t="s">
        <v>54</v>
      </c>
      <c r="AB1939" t="s">
        <v>54</v>
      </c>
      <c r="AC1939" t="s">
        <v>54</v>
      </c>
      <c r="AD1939">
        <v>1</v>
      </c>
      <c r="AE1939" t="s">
        <v>550</v>
      </c>
      <c r="AF1939">
        <v>1</v>
      </c>
      <c r="AG1939">
        <v>162356804</v>
      </c>
      <c r="AH1939">
        <f t="shared" si="300"/>
        <v>0</v>
      </c>
      <c r="AI1939">
        <f t="shared" si="301"/>
        <v>0</v>
      </c>
      <c r="AJ1939">
        <f t="shared" si="302"/>
        <v>0</v>
      </c>
      <c r="AK1939">
        <f t="shared" si="303"/>
        <v>0</v>
      </c>
      <c r="AL1939">
        <f t="shared" si="304"/>
        <v>0</v>
      </c>
      <c r="AM1939">
        <f t="shared" si="305"/>
        <v>0</v>
      </c>
      <c r="AN1939">
        <f t="shared" si="306"/>
        <v>0</v>
      </c>
      <c r="AO1939">
        <f t="shared" si="307"/>
        <v>0</v>
      </c>
      <c r="AP1939">
        <f t="shared" si="308"/>
        <v>0</v>
      </c>
      <c r="AQ1939">
        <f t="shared" si="309"/>
        <v>0</v>
      </c>
      <c r="AR1939" t="s">
        <v>11861</v>
      </c>
      <c r="AS1939">
        <v>231135</v>
      </c>
      <c r="AT1939">
        <v>403799</v>
      </c>
      <c r="AU1939" t="s">
        <v>54</v>
      </c>
      <c r="AV1939">
        <v>0</v>
      </c>
      <c r="AW1939">
        <v>0</v>
      </c>
      <c r="AX1939">
        <v>0</v>
      </c>
      <c r="AY1939">
        <v>1</v>
      </c>
      <c r="AZ1939" t="s">
        <v>5393</v>
      </c>
      <c r="BA1939" t="s">
        <v>5394</v>
      </c>
      <c r="BB1939">
        <v>6571</v>
      </c>
      <c r="BC1939" t="s">
        <v>5395</v>
      </c>
      <c r="BD1939" t="s">
        <v>182</v>
      </c>
      <c r="BE1939" t="s">
        <v>183</v>
      </c>
      <c r="BF1939">
        <v>30454</v>
      </c>
      <c r="BG1939" t="s">
        <v>75</v>
      </c>
      <c r="BH1939" t="s">
        <v>76</v>
      </c>
      <c r="BI1939" t="s">
        <v>77</v>
      </c>
      <c r="BJ1939" t="s">
        <v>78</v>
      </c>
    </row>
    <row r="1940" spans="1:62" x14ac:dyDescent="0.25">
      <c r="A1940">
        <v>302573</v>
      </c>
      <c r="B1940">
        <v>1209512</v>
      </c>
      <c r="C1940" t="s">
        <v>51</v>
      </c>
      <c r="D1940">
        <v>431046</v>
      </c>
      <c r="E1940" t="s">
        <v>52</v>
      </c>
      <c r="F1940" t="s">
        <v>53</v>
      </c>
      <c r="G1940">
        <v>3</v>
      </c>
      <c r="H1940">
        <v>110</v>
      </c>
      <c r="I1940">
        <v>73</v>
      </c>
      <c r="J1940">
        <v>8</v>
      </c>
      <c r="K1940" t="s">
        <v>2628</v>
      </c>
      <c r="L1940" t="s">
        <v>2629</v>
      </c>
      <c r="M1940" t="s">
        <v>2630</v>
      </c>
      <c r="N1940">
        <v>4966409</v>
      </c>
      <c r="O1940">
        <v>1</v>
      </c>
      <c r="P1940" t="s">
        <v>56</v>
      </c>
      <c r="Q1940">
        <v>1</v>
      </c>
      <c r="R1940" t="s">
        <v>57</v>
      </c>
      <c r="S1940" t="s">
        <v>5399</v>
      </c>
      <c r="T1940" t="s">
        <v>5400</v>
      </c>
      <c r="U1940" t="b">
        <v>0</v>
      </c>
      <c r="V1940" t="s">
        <v>5401</v>
      </c>
      <c r="W1940" t="s">
        <v>2020</v>
      </c>
      <c r="X1940" t="s">
        <v>54</v>
      </c>
      <c r="Y1940" t="s">
        <v>62</v>
      </c>
      <c r="Z1940" t="s">
        <v>54</v>
      </c>
      <c r="AA1940" t="s">
        <v>54</v>
      </c>
      <c r="AB1940" t="s">
        <v>54</v>
      </c>
      <c r="AC1940" t="s">
        <v>54</v>
      </c>
      <c r="AD1940">
        <v>0</v>
      </c>
      <c r="AE1940" t="s">
        <v>1689</v>
      </c>
      <c r="AF1940">
        <v>1</v>
      </c>
      <c r="AG1940">
        <v>162204206</v>
      </c>
      <c r="AH1940">
        <f t="shared" si="300"/>
        <v>0</v>
      </c>
      <c r="AI1940">
        <f t="shared" si="301"/>
        <v>0</v>
      </c>
      <c r="AJ1940">
        <f t="shared" si="302"/>
        <v>0</v>
      </c>
      <c r="AK1940">
        <f t="shared" si="303"/>
        <v>0</v>
      </c>
      <c r="AL1940">
        <f t="shared" si="304"/>
        <v>0</v>
      </c>
      <c r="AM1940">
        <f t="shared" si="305"/>
        <v>0</v>
      </c>
      <c r="AN1940">
        <f t="shared" si="306"/>
        <v>0</v>
      </c>
      <c r="AO1940">
        <f t="shared" si="307"/>
        <v>0</v>
      </c>
      <c r="AP1940">
        <f t="shared" si="308"/>
        <v>0</v>
      </c>
      <c r="AQ1940">
        <f t="shared" si="309"/>
        <v>0</v>
      </c>
      <c r="AR1940" t="s">
        <v>11838</v>
      </c>
      <c r="AS1940">
        <v>231145</v>
      </c>
      <c r="AT1940">
        <v>403809</v>
      </c>
      <c r="AU1940" t="s">
        <v>54</v>
      </c>
      <c r="AV1940">
        <v>0</v>
      </c>
      <c r="AW1940">
        <v>0</v>
      </c>
      <c r="AX1940">
        <v>0</v>
      </c>
      <c r="AY1940">
        <v>2</v>
      </c>
      <c r="AZ1940" t="s">
        <v>5405</v>
      </c>
      <c r="BA1940" t="s">
        <v>5406</v>
      </c>
      <c r="BB1940">
        <v>325643</v>
      </c>
      <c r="BC1940" t="s">
        <v>5407</v>
      </c>
      <c r="BD1940" t="s">
        <v>73</v>
      </c>
      <c r="BE1940" t="s">
        <v>74</v>
      </c>
      <c r="BF1940">
        <v>107857</v>
      </c>
      <c r="BG1940" t="s">
        <v>75</v>
      </c>
      <c r="BH1940" t="s">
        <v>76</v>
      </c>
      <c r="BI1940" t="s">
        <v>77</v>
      </c>
      <c r="BJ1940" t="s">
        <v>78</v>
      </c>
    </row>
    <row r="1941" spans="1:62" x14ac:dyDescent="0.25">
      <c r="A1941">
        <v>302573</v>
      </c>
      <c r="B1941">
        <v>1209512</v>
      </c>
      <c r="C1941" t="s">
        <v>51</v>
      </c>
      <c r="D1941">
        <v>431046</v>
      </c>
      <c r="E1941" t="s">
        <v>52</v>
      </c>
      <c r="F1941" t="s">
        <v>53</v>
      </c>
      <c r="G1941">
        <v>3</v>
      </c>
      <c r="H1941">
        <v>110</v>
      </c>
      <c r="I1941">
        <v>73</v>
      </c>
      <c r="J1941">
        <v>8</v>
      </c>
      <c r="K1941" t="s">
        <v>2628</v>
      </c>
      <c r="L1941" t="s">
        <v>2629</v>
      </c>
      <c r="M1941" t="s">
        <v>2630</v>
      </c>
      <c r="N1941">
        <v>4966409</v>
      </c>
      <c r="O1941">
        <v>1</v>
      </c>
      <c r="P1941" t="s">
        <v>56</v>
      </c>
      <c r="Q1941">
        <v>1</v>
      </c>
      <c r="R1941" t="s">
        <v>57</v>
      </c>
      <c r="S1941" t="s">
        <v>5399</v>
      </c>
      <c r="T1941" t="s">
        <v>5400</v>
      </c>
      <c r="U1941" t="b">
        <v>0</v>
      </c>
      <c r="V1941" t="s">
        <v>5401</v>
      </c>
      <c r="W1941" t="s">
        <v>2020</v>
      </c>
      <c r="X1941" t="s">
        <v>54</v>
      </c>
      <c r="Y1941" t="s">
        <v>62</v>
      </c>
      <c r="Z1941" t="s">
        <v>54</v>
      </c>
      <c r="AA1941" t="s">
        <v>54</v>
      </c>
      <c r="AB1941" t="s">
        <v>54</v>
      </c>
      <c r="AC1941" t="s">
        <v>54</v>
      </c>
      <c r="AD1941">
        <v>0</v>
      </c>
      <c r="AE1941" t="s">
        <v>101</v>
      </c>
      <c r="AF1941">
        <v>1</v>
      </c>
      <c r="AG1941">
        <v>162266028</v>
      </c>
      <c r="AH1941">
        <f t="shared" si="300"/>
        <v>0</v>
      </c>
      <c r="AI1941">
        <f t="shared" si="301"/>
        <v>0</v>
      </c>
      <c r="AJ1941">
        <f t="shared" si="302"/>
        <v>0</v>
      </c>
      <c r="AK1941">
        <f t="shared" si="303"/>
        <v>0</v>
      </c>
      <c r="AL1941">
        <f t="shared" si="304"/>
        <v>0</v>
      </c>
      <c r="AM1941">
        <f t="shared" si="305"/>
        <v>0</v>
      </c>
      <c r="AN1941">
        <f t="shared" si="306"/>
        <v>0</v>
      </c>
      <c r="AO1941">
        <f t="shared" si="307"/>
        <v>0</v>
      </c>
      <c r="AP1941">
        <f t="shared" si="308"/>
        <v>0</v>
      </c>
      <c r="AQ1941">
        <f t="shared" si="309"/>
        <v>0</v>
      </c>
      <c r="AR1941" t="s">
        <v>11839</v>
      </c>
      <c r="AS1941">
        <v>231086</v>
      </c>
      <c r="AT1941">
        <v>403750</v>
      </c>
      <c r="AU1941" t="s">
        <v>54</v>
      </c>
      <c r="AV1941">
        <v>0</v>
      </c>
      <c r="AW1941">
        <v>0</v>
      </c>
      <c r="AX1941">
        <v>0</v>
      </c>
      <c r="AY1941">
        <v>4</v>
      </c>
      <c r="AZ1941" t="s">
        <v>5408</v>
      </c>
      <c r="BA1941" t="s">
        <v>5409</v>
      </c>
      <c r="BB1941">
        <v>37094</v>
      </c>
      <c r="BC1941" t="s">
        <v>5410</v>
      </c>
      <c r="BD1941" t="s">
        <v>67</v>
      </c>
      <c r="BE1941" t="s">
        <v>68</v>
      </c>
      <c r="BF1941">
        <v>30310</v>
      </c>
      <c r="BG1941" t="s">
        <v>75</v>
      </c>
      <c r="BH1941" t="s">
        <v>76</v>
      </c>
      <c r="BI1941" t="s">
        <v>77</v>
      </c>
      <c r="BJ1941" t="s">
        <v>78</v>
      </c>
    </row>
    <row r="1942" spans="1:62" x14ac:dyDescent="0.25">
      <c r="A1942">
        <v>302573</v>
      </c>
      <c r="B1942">
        <v>1209512</v>
      </c>
      <c r="C1942" t="s">
        <v>51</v>
      </c>
      <c r="D1942">
        <v>431046</v>
      </c>
      <c r="E1942" t="s">
        <v>52</v>
      </c>
      <c r="F1942" t="s">
        <v>53</v>
      </c>
      <c r="G1942">
        <v>3</v>
      </c>
      <c r="H1942">
        <v>110</v>
      </c>
      <c r="I1942">
        <v>73</v>
      </c>
      <c r="J1942">
        <v>8</v>
      </c>
      <c r="K1942" t="s">
        <v>2628</v>
      </c>
      <c r="L1942" t="s">
        <v>2629</v>
      </c>
      <c r="M1942" t="s">
        <v>2630</v>
      </c>
      <c r="N1942">
        <v>4966409</v>
      </c>
      <c r="O1942">
        <v>1</v>
      </c>
      <c r="P1942" t="s">
        <v>56</v>
      </c>
      <c r="Q1942">
        <v>1</v>
      </c>
      <c r="R1942" t="s">
        <v>57</v>
      </c>
      <c r="S1942" t="s">
        <v>5399</v>
      </c>
      <c r="T1942" t="s">
        <v>5400</v>
      </c>
      <c r="U1942" t="b">
        <v>0</v>
      </c>
      <c r="V1942" t="s">
        <v>5401</v>
      </c>
      <c r="W1942" t="s">
        <v>2020</v>
      </c>
      <c r="X1942" t="s">
        <v>54</v>
      </c>
      <c r="Y1942" t="s">
        <v>62</v>
      </c>
      <c r="Z1942" t="s">
        <v>54</v>
      </c>
      <c r="AA1942" t="s">
        <v>54</v>
      </c>
      <c r="AB1942" t="s">
        <v>54</v>
      </c>
      <c r="AC1942" t="s">
        <v>54</v>
      </c>
      <c r="AD1942">
        <v>1</v>
      </c>
      <c r="AE1942" t="s">
        <v>83</v>
      </c>
      <c r="AF1942">
        <v>1</v>
      </c>
      <c r="AG1942">
        <v>162266386</v>
      </c>
      <c r="AH1942">
        <f t="shared" si="300"/>
        <v>0</v>
      </c>
      <c r="AI1942">
        <f t="shared" si="301"/>
        <v>0</v>
      </c>
      <c r="AJ1942">
        <f t="shared" si="302"/>
        <v>0</v>
      </c>
      <c r="AK1942">
        <f t="shared" si="303"/>
        <v>0</v>
      </c>
      <c r="AL1942">
        <f t="shared" si="304"/>
        <v>0</v>
      </c>
      <c r="AM1942">
        <f t="shared" si="305"/>
        <v>0</v>
      </c>
      <c r="AN1942">
        <f t="shared" si="306"/>
        <v>0</v>
      </c>
      <c r="AO1942">
        <f t="shared" si="307"/>
        <v>0</v>
      </c>
      <c r="AP1942">
        <f t="shared" si="308"/>
        <v>0</v>
      </c>
      <c r="AQ1942">
        <f t="shared" si="309"/>
        <v>0</v>
      </c>
      <c r="AR1942" t="s">
        <v>11840</v>
      </c>
      <c r="AS1942">
        <v>231161</v>
      </c>
      <c r="AT1942">
        <v>403825</v>
      </c>
      <c r="AU1942" t="s">
        <v>54</v>
      </c>
      <c r="AV1942">
        <v>0</v>
      </c>
      <c r="AW1942">
        <v>0</v>
      </c>
      <c r="AX1942">
        <v>0</v>
      </c>
      <c r="AY1942">
        <v>1</v>
      </c>
      <c r="AZ1942" t="s">
        <v>5411</v>
      </c>
      <c r="BA1942" t="s">
        <v>5412</v>
      </c>
      <c r="BB1942">
        <v>121277</v>
      </c>
      <c r="BC1942" t="s">
        <v>5413</v>
      </c>
      <c r="BD1942" t="s">
        <v>73</v>
      </c>
      <c r="BE1942" t="s">
        <v>74</v>
      </c>
      <c r="BF1942">
        <v>107857</v>
      </c>
      <c r="BG1942" t="s">
        <v>75</v>
      </c>
      <c r="BH1942" t="s">
        <v>76</v>
      </c>
      <c r="BI1942" t="s">
        <v>77</v>
      </c>
      <c r="BJ1942" t="s">
        <v>78</v>
      </c>
    </row>
    <row r="1943" spans="1:62" x14ac:dyDescent="0.25">
      <c r="A1943">
        <v>302573</v>
      </c>
      <c r="B1943">
        <v>1209512</v>
      </c>
      <c r="C1943" t="s">
        <v>51</v>
      </c>
      <c r="D1943">
        <v>431046</v>
      </c>
      <c r="E1943" t="s">
        <v>52</v>
      </c>
      <c r="F1943" t="s">
        <v>53</v>
      </c>
      <c r="G1943">
        <v>3</v>
      </c>
      <c r="H1943">
        <v>110</v>
      </c>
      <c r="I1943">
        <v>73</v>
      </c>
      <c r="J1943">
        <v>8</v>
      </c>
      <c r="K1943" t="s">
        <v>2628</v>
      </c>
      <c r="L1943" t="s">
        <v>2629</v>
      </c>
      <c r="M1943" t="s">
        <v>2630</v>
      </c>
      <c r="N1943">
        <v>4966409</v>
      </c>
      <c r="O1943">
        <v>1</v>
      </c>
      <c r="P1943" t="s">
        <v>56</v>
      </c>
      <c r="Q1943">
        <v>1</v>
      </c>
      <c r="R1943" t="s">
        <v>57</v>
      </c>
      <c r="S1943" t="s">
        <v>5399</v>
      </c>
      <c r="T1943" t="s">
        <v>5400</v>
      </c>
      <c r="U1943" t="b">
        <v>0</v>
      </c>
      <c r="V1943" t="s">
        <v>5401</v>
      </c>
      <c r="W1943" t="s">
        <v>2020</v>
      </c>
      <c r="X1943" t="s">
        <v>54</v>
      </c>
      <c r="Y1943" t="s">
        <v>62</v>
      </c>
      <c r="Z1943" t="s">
        <v>54</v>
      </c>
      <c r="AA1943" t="s">
        <v>54</v>
      </c>
      <c r="AB1943" t="s">
        <v>54</v>
      </c>
      <c r="AC1943" t="s">
        <v>54</v>
      </c>
      <c r="AD1943">
        <v>1</v>
      </c>
      <c r="AE1943" t="s">
        <v>108</v>
      </c>
      <c r="AF1943">
        <v>1</v>
      </c>
      <c r="AG1943">
        <v>162266646</v>
      </c>
      <c r="AH1943">
        <f t="shared" si="300"/>
        <v>0</v>
      </c>
      <c r="AI1943">
        <f t="shared" si="301"/>
        <v>0</v>
      </c>
      <c r="AJ1943">
        <f t="shared" si="302"/>
        <v>0</v>
      </c>
      <c r="AK1943">
        <f t="shared" si="303"/>
        <v>0</v>
      </c>
      <c r="AL1943">
        <f t="shared" si="304"/>
        <v>0</v>
      </c>
      <c r="AM1943">
        <f t="shared" si="305"/>
        <v>0</v>
      </c>
      <c r="AN1943">
        <f t="shared" si="306"/>
        <v>0</v>
      </c>
      <c r="AO1943">
        <f t="shared" si="307"/>
        <v>0</v>
      </c>
      <c r="AP1943">
        <f t="shared" si="308"/>
        <v>0</v>
      </c>
      <c r="AQ1943">
        <f t="shared" si="309"/>
        <v>0</v>
      </c>
      <c r="AR1943" t="s">
        <v>11843</v>
      </c>
      <c r="AS1943">
        <v>231165</v>
      </c>
      <c r="AT1943">
        <v>403829</v>
      </c>
      <c r="AU1943" t="s">
        <v>54</v>
      </c>
      <c r="AV1943">
        <v>0</v>
      </c>
      <c r="AW1943">
        <v>0</v>
      </c>
      <c r="AX1943">
        <v>0</v>
      </c>
      <c r="AY1943">
        <v>1</v>
      </c>
      <c r="AZ1943" t="s">
        <v>5414</v>
      </c>
      <c r="BA1943" t="s">
        <v>5415</v>
      </c>
      <c r="BB1943">
        <v>60724</v>
      </c>
      <c r="BC1943" t="s">
        <v>5416</v>
      </c>
      <c r="BD1943" t="s">
        <v>112</v>
      </c>
      <c r="BE1943" t="s">
        <v>113</v>
      </c>
      <c r="BF1943">
        <v>108187</v>
      </c>
      <c r="BG1943" t="s">
        <v>75</v>
      </c>
      <c r="BH1943" t="s">
        <v>76</v>
      </c>
      <c r="BI1943" t="s">
        <v>77</v>
      </c>
      <c r="BJ1943" t="s">
        <v>78</v>
      </c>
    </row>
    <row r="1944" spans="1:62" x14ac:dyDescent="0.25">
      <c r="A1944">
        <v>302573</v>
      </c>
      <c r="B1944">
        <v>1209512</v>
      </c>
      <c r="C1944" t="s">
        <v>51</v>
      </c>
      <c r="D1944">
        <v>431046</v>
      </c>
      <c r="E1944" t="s">
        <v>52</v>
      </c>
      <c r="F1944" t="s">
        <v>53</v>
      </c>
      <c r="G1944">
        <v>3</v>
      </c>
      <c r="H1944">
        <v>110</v>
      </c>
      <c r="I1944">
        <v>73</v>
      </c>
      <c r="J1944">
        <v>8</v>
      </c>
      <c r="K1944" t="s">
        <v>2628</v>
      </c>
      <c r="L1944" t="s">
        <v>2629</v>
      </c>
      <c r="M1944" t="s">
        <v>2630</v>
      </c>
      <c r="N1944">
        <v>4966409</v>
      </c>
      <c r="O1944">
        <v>1</v>
      </c>
      <c r="P1944" t="s">
        <v>56</v>
      </c>
      <c r="Q1944">
        <v>1</v>
      </c>
      <c r="R1944" t="s">
        <v>57</v>
      </c>
      <c r="S1944" t="s">
        <v>5399</v>
      </c>
      <c r="T1944" t="s">
        <v>5400</v>
      </c>
      <c r="U1944" t="b">
        <v>0</v>
      </c>
      <c r="V1944" t="s">
        <v>5401</v>
      </c>
      <c r="W1944" t="s">
        <v>2020</v>
      </c>
      <c r="X1944" t="s">
        <v>54</v>
      </c>
      <c r="Y1944" t="s">
        <v>62</v>
      </c>
      <c r="Z1944" t="s">
        <v>54</v>
      </c>
      <c r="AA1944" t="s">
        <v>54</v>
      </c>
      <c r="AB1944" t="s">
        <v>54</v>
      </c>
      <c r="AC1944" t="s">
        <v>54</v>
      </c>
      <c r="AD1944">
        <v>1</v>
      </c>
      <c r="AE1944" t="s">
        <v>114</v>
      </c>
      <c r="AF1944">
        <v>1</v>
      </c>
      <c r="AG1944">
        <v>162266778</v>
      </c>
      <c r="AH1944">
        <f t="shared" si="300"/>
        <v>0</v>
      </c>
      <c r="AI1944">
        <f t="shared" si="301"/>
        <v>0</v>
      </c>
      <c r="AJ1944">
        <f t="shared" si="302"/>
        <v>0</v>
      </c>
      <c r="AK1944">
        <f t="shared" si="303"/>
        <v>0</v>
      </c>
      <c r="AL1944">
        <f t="shared" si="304"/>
        <v>0</v>
      </c>
      <c r="AM1944">
        <f t="shared" si="305"/>
        <v>0</v>
      </c>
      <c r="AN1944">
        <f t="shared" si="306"/>
        <v>0</v>
      </c>
      <c r="AO1944">
        <f t="shared" si="307"/>
        <v>0</v>
      </c>
      <c r="AP1944">
        <f t="shared" si="308"/>
        <v>0</v>
      </c>
      <c r="AQ1944">
        <f t="shared" si="309"/>
        <v>0</v>
      </c>
      <c r="AR1944" t="s">
        <v>11844</v>
      </c>
      <c r="AS1944">
        <v>231105</v>
      </c>
      <c r="AT1944">
        <v>403769</v>
      </c>
      <c r="AU1944" t="s">
        <v>54</v>
      </c>
      <c r="AV1944">
        <v>0</v>
      </c>
      <c r="AW1944">
        <v>0</v>
      </c>
      <c r="AX1944">
        <v>0</v>
      </c>
      <c r="AY1944">
        <v>1</v>
      </c>
      <c r="AZ1944" t="s">
        <v>5417</v>
      </c>
      <c r="BA1944" t="s">
        <v>5418</v>
      </c>
      <c r="BB1944">
        <v>92561</v>
      </c>
      <c r="BC1944" t="s">
        <v>5419</v>
      </c>
      <c r="BD1944" t="s">
        <v>118</v>
      </c>
      <c r="BE1944" t="s">
        <v>119</v>
      </c>
      <c r="BF1944">
        <v>30267</v>
      </c>
      <c r="BG1944" t="s">
        <v>75</v>
      </c>
      <c r="BH1944" t="s">
        <v>76</v>
      </c>
      <c r="BI1944" t="s">
        <v>77</v>
      </c>
      <c r="BJ1944" t="s">
        <v>78</v>
      </c>
    </row>
    <row r="1945" spans="1:62" x14ac:dyDescent="0.25">
      <c r="A1945">
        <v>302573</v>
      </c>
      <c r="B1945">
        <v>1209512</v>
      </c>
      <c r="C1945" t="s">
        <v>51</v>
      </c>
      <c r="D1945">
        <v>431046</v>
      </c>
      <c r="E1945" t="s">
        <v>52</v>
      </c>
      <c r="F1945" t="s">
        <v>53</v>
      </c>
      <c r="G1945">
        <v>3</v>
      </c>
      <c r="H1945">
        <v>110</v>
      </c>
      <c r="I1945">
        <v>73</v>
      </c>
      <c r="J1945">
        <v>8</v>
      </c>
      <c r="K1945" t="s">
        <v>2628</v>
      </c>
      <c r="L1945" t="s">
        <v>2629</v>
      </c>
      <c r="M1945" t="s">
        <v>2630</v>
      </c>
      <c r="N1945">
        <v>4966409</v>
      </c>
      <c r="O1945">
        <v>1</v>
      </c>
      <c r="P1945" t="s">
        <v>56</v>
      </c>
      <c r="Q1945">
        <v>1</v>
      </c>
      <c r="R1945" t="s">
        <v>57</v>
      </c>
      <c r="S1945" t="s">
        <v>5399</v>
      </c>
      <c r="T1945" t="s">
        <v>5400</v>
      </c>
      <c r="U1945" t="b">
        <v>0</v>
      </c>
      <c r="V1945" t="s">
        <v>5401</v>
      </c>
      <c r="W1945" t="s">
        <v>2020</v>
      </c>
      <c r="X1945" t="s">
        <v>54</v>
      </c>
      <c r="Y1945" t="s">
        <v>62</v>
      </c>
      <c r="Z1945" t="s">
        <v>54</v>
      </c>
      <c r="AA1945" t="s">
        <v>54</v>
      </c>
      <c r="AB1945" t="s">
        <v>54</v>
      </c>
      <c r="AC1945" t="s">
        <v>54</v>
      </c>
      <c r="AD1945">
        <v>1</v>
      </c>
      <c r="AE1945" t="s">
        <v>173</v>
      </c>
      <c r="AF1945">
        <v>1</v>
      </c>
      <c r="AG1945">
        <v>162266978</v>
      </c>
      <c r="AH1945">
        <f t="shared" si="300"/>
        <v>0</v>
      </c>
      <c r="AI1945">
        <f t="shared" si="301"/>
        <v>0</v>
      </c>
      <c r="AJ1945">
        <f t="shared" si="302"/>
        <v>0</v>
      </c>
      <c r="AK1945">
        <f t="shared" si="303"/>
        <v>0</v>
      </c>
      <c r="AL1945">
        <f t="shared" si="304"/>
        <v>0</v>
      </c>
      <c r="AM1945">
        <f t="shared" si="305"/>
        <v>0</v>
      </c>
      <c r="AN1945">
        <f t="shared" si="306"/>
        <v>0</v>
      </c>
      <c r="AO1945">
        <f t="shared" si="307"/>
        <v>0</v>
      </c>
      <c r="AP1945">
        <f t="shared" si="308"/>
        <v>0</v>
      </c>
      <c r="AQ1945">
        <f t="shared" si="309"/>
        <v>0</v>
      </c>
      <c r="AR1945" t="s">
        <v>11848</v>
      </c>
      <c r="AS1945">
        <v>231150</v>
      </c>
      <c r="AT1945">
        <v>403814</v>
      </c>
      <c r="AU1945" t="s">
        <v>54</v>
      </c>
      <c r="AV1945">
        <v>0</v>
      </c>
      <c r="AW1945">
        <v>0</v>
      </c>
      <c r="AX1945">
        <v>0</v>
      </c>
      <c r="AY1945">
        <v>1</v>
      </c>
      <c r="AZ1945" t="s">
        <v>5420</v>
      </c>
      <c r="BA1945" t="s">
        <v>5421</v>
      </c>
      <c r="BB1945">
        <v>88764</v>
      </c>
      <c r="BC1945" t="s">
        <v>5422</v>
      </c>
      <c r="BD1945" t="s">
        <v>177</v>
      </c>
      <c r="BE1945" t="s">
        <v>74</v>
      </c>
      <c r="BF1945">
        <v>107857</v>
      </c>
      <c r="BG1945" t="s">
        <v>75</v>
      </c>
      <c r="BH1945" t="s">
        <v>76</v>
      </c>
      <c r="BI1945" t="s">
        <v>77</v>
      </c>
      <c r="BJ1945" t="s">
        <v>78</v>
      </c>
    </row>
    <row r="1946" spans="1:62" x14ac:dyDescent="0.25">
      <c r="A1946">
        <v>302574</v>
      </c>
      <c r="B1946">
        <v>1209512</v>
      </c>
      <c r="C1946" t="s">
        <v>51</v>
      </c>
      <c r="D1946">
        <v>431046</v>
      </c>
      <c r="E1946" t="s">
        <v>52</v>
      </c>
      <c r="F1946" t="s">
        <v>53</v>
      </c>
      <c r="G1946">
        <v>3</v>
      </c>
      <c r="H1946">
        <v>110</v>
      </c>
      <c r="I1946">
        <v>73</v>
      </c>
      <c r="J1946">
        <v>8</v>
      </c>
      <c r="K1946" t="s">
        <v>2628</v>
      </c>
      <c r="L1946" t="s">
        <v>2629</v>
      </c>
      <c r="M1946" t="s">
        <v>2630</v>
      </c>
      <c r="N1946">
        <v>4967747</v>
      </c>
      <c r="O1946">
        <v>1</v>
      </c>
      <c r="P1946" t="s">
        <v>56</v>
      </c>
      <c r="Q1946">
        <v>1</v>
      </c>
      <c r="R1946" t="s">
        <v>57</v>
      </c>
      <c r="S1946" t="s">
        <v>5427</v>
      </c>
      <c r="T1946" t="s">
        <v>5428</v>
      </c>
      <c r="U1946" t="b">
        <v>0</v>
      </c>
      <c r="V1946" t="s">
        <v>5429</v>
      </c>
      <c r="W1946" t="s">
        <v>2020</v>
      </c>
      <c r="X1946" t="s">
        <v>54</v>
      </c>
      <c r="Y1946" t="s">
        <v>62</v>
      </c>
      <c r="Z1946" t="s">
        <v>54</v>
      </c>
      <c r="AA1946" t="s">
        <v>54</v>
      </c>
      <c r="AB1946" t="s">
        <v>54</v>
      </c>
      <c r="AC1946" t="s">
        <v>54</v>
      </c>
      <c r="AD1946">
        <v>0</v>
      </c>
      <c r="AE1946" t="s">
        <v>1689</v>
      </c>
      <c r="AF1946">
        <v>1</v>
      </c>
      <c r="AG1946">
        <v>162216863</v>
      </c>
      <c r="AH1946">
        <f t="shared" si="300"/>
        <v>0</v>
      </c>
      <c r="AI1946">
        <f t="shared" si="301"/>
        <v>0</v>
      </c>
      <c r="AJ1946">
        <f t="shared" si="302"/>
        <v>0</v>
      </c>
      <c r="AK1946">
        <f t="shared" si="303"/>
        <v>0</v>
      </c>
      <c r="AL1946">
        <f t="shared" si="304"/>
        <v>0</v>
      </c>
      <c r="AM1946">
        <f t="shared" si="305"/>
        <v>0</v>
      </c>
      <c r="AN1946">
        <f t="shared" si="306"/>
        <v>0</v>
      </c>
      <c r="AO1946">
        <f t="shared" si="307"/>
        <v>0</v>
      </c>
      <c r="AP1946">
        <f t="shared" si="308"/>
        <v>0</v>
      </c>
      <c r="AQ1946">
        <f t="shared" si="309"/>
        <v>0</v>
      </c>
      <c r="AR1946" t="s">
        <v>11838</v>
      </c>
      <c r="AS1946">
        <v>231145</v>
      </c>
      <c r="AT1946">
        <v>403809</v>
      </c>
      <c r="AU1946" t="s">
        <v>54</v>
      </c>
      <c r="AV1946">
        <v>0</v>
      </c>
      <c r="AW1946">
        <v>0</v>
      </c>
      <c r="AX1946">
        <v>0</v>
      </c>
      <c r="AY1946">
        <v>4</v>
      </c>
      <c r="AZ1946" t="s">
        <v>5433</v>
      </c>
      <c r="BA1946" t="s">
        <v>5434</v>
      </c>
      <c r="BB1946">
        <v>266065</v>
      </c>
      <c r="BC1946" t="s">
        <v>5435</v>
      </c>
      <c r="BD1946" t="s">
        <v>73</v>
      </c>
      <c r="BE1946" t="s">
        <v>74</v>
      </c>
      <c r="BF1946">
        <v>107857</v>
      </c>
      <c r="BG1946" t="s">
        <v>75</v>
      </c>
      <c r="BH1946" t="s">
        <v>76</v>
      </c>
      <c r="BI1946" t="s">
        <v>77</v>
      </c>
      <c r="BJ1946" t="s">
        <v>78</v>
      </c>
    </row>
    <row r="1947" spans="1:62" x14ac:dyDescent="0.25">
      <c r="A1947">
        <v>302574</v>
      </c>
      <c r="B1947">
        <v>1209512</v>
      </c>
      <c r="C1947" t="s">
        <v>51</v>
      </c>
      <c r="D1947">
        <v>431046</v>
      </c>
      <c r="E1947" t="s">
        <v>52</v>
      </c>
      <c r="F1947" t="s">
        <v>53</v>
      </c>
      <c r="G1947">
        <v>3</v>
      </c>
      <c r="H1947">
        <v>110</v>
      </c>
      <c r="I1947">
        <v>73</v>
      </c>
      <c r="J1947">
        <v>8</v>
      </c>
      <c r="K1947" t="s">
        <v>2628</v>
      </c>
      <c r="L1947" t="s">
        <v>2629</v>
      </c>
      <c r="M1947" t="s">
        <v>2630</v>
      </c>
      <c r="N1947">
        <v>4967747</v>
      </c>
      <c r="O1947">
        <v>1</v>
      </c>
      <c r="P1947" t="s">
        <v>56</v>
      </c>
      <c r="Q1947">
        <v>1</v>
      </c>
      <c r="R1947" t="s">
        <v>57</v>
      </c>
      <c r="S1947" t="s">
        <v>5427</v>
      </c>
      <c r="T1947" t="s">
        <v>5428</v>
      </c>
      <c r="U1947" t="b">
        <v>0</v>
      </c>
      <c r="V1947" t="s">
        <v>5429</v>
      </c>
      <c r="W1947" t="s">
        <v>2020</v>
      </c>
      <c r="X1947" t="s">
        <v>54</v>
      </c>
      <c r="Y1947" t="s">
        <v>62</v>
      </c>
      <c r="Z1947" t="s">
        <v>54</v>
      </c>
      <c r="AA1947" t="s">
        <v>54</v>
      </c>
      <c r="AB1947" t="s">
        <v>54</v>
      </c>
      <c r="AC1947" t="s">
        <v>54</v>
      </c>
      <c r="AD1947">
        <v>1</v>
      </c>
      <c r="AE1947" t="s">
        <v>79</v>
      </c>
      <c r="AF1947">
        <v>1</v>
      </c>
      <c r="AG1947">
        <v>162267846</v>
      </c>
      <c r="AH1947">
        <f t="shared" si="300"/>
        <v>0</v>
      </c>
      <c r="AI1947">
        <f t="shared" si="301"/>
        <v>0</v>
      </c>
      <c r="AJ1947">
        <f t="shared" si="302"/>
        <v>0</v>
      </c>
      <c r="AK1947">
        <f t="shared" si="303"/>
        <v>0</v>
      </c>
      <c r="AL1947">
        <f t="shared" si="304"/>
        <v>0</v>
      </c>
      <c r="AM1947">
        <f t="shared" si="305"/>
        <v>0</v>
      </c>
      <c r="AN1947">
        <f t="shared" si="306"/>
        <v>0</v>
      </c>
      <c r="AO1947">
        <f t="shared" si="307"/>
        <v>0</v>
      </c>
      <c r="AP1947">
        <f t="shared" si="308"/>
        <v>0</v>
      </c>
      <c r="AQ1947">
        <f t="shared" si="309"/>
        <v>0</v>
      </c>
      <c r="AR1947" t="s">
        <v>11839</v>
      </c>
      <c r="AS1947">
        <v>231086</v>
      </c>
      <c r="AT1947">
        <v>403750</v>
      </c>
      <c r="AU1947" t="s">
        <v>54</v>
      </c>
      <c r="AV1947">
        <v>0</v>
      </c>
      <c r="AW1947">
        <v>0</v>
      </c>
      <c r="AX1947">
        <v>0</v>
      </c>
      <c r="AY1947">
        <v>1</v>
      </c>
      <c r="AZ1947" t="s">
        <v>5436</v>
      </c>
      <c r="BA1947" t="s">
        <v>5437</v>
      </c>
      <c r="BB1947">
        <v>204465</v>
      </c>
      <c r="BC1947" t="s">
        <v>5438</v>
      </c>
      <c r="BD1947" t="s">
        <v>67</v>
      </c>
      <c r="BE1947" t="s">
        <v>68</v>
      </c>
      <c r="BF1947">
        <v>30310</v>
      </c>
      <c r="BG1947" t="s">
        <v>75</v>
      </c>
      <c r="BH1947" t="s">
        <v>76</v>
      </c>
      <c r="BI1947" t="s">
        <v>77</v>
      </c>
      <c r="BJ1947" t="s">
        <v>78</v>
      </c>
    </row>
    <row r="1948" spans="1:62" x14ac:dyDescent="0.25">
      <c r="A1948">
        <v>302574</v>
      </c>
      <c r="B1948">
        <v>1209512</v>
      </c>
      <c r="C1948" t="s">
        <v>51</v>
      </c>
      <c r="D1948">
        <v>431046</v>
      </c>
      <c r="E1948" t="s">
        <v>52</v>
      </c>
      <c r="F1948" t="s">
        <v>53</v>
      </c>
      <c r="G1948">
        <v>3</v>
      </c>
      <c r="H1948">
        <v>110</v>
      </c>
      <c r="I1948">
        <v>73</v>
      </c>
      <c r="J1948">
        <v>8</v>
      </c>
      <c r="K1948" t="s">
        <v>2628</v>
      </c>
      <c r="L1948" t="s">
        <v>2629</v>
      </c>
      <c r="M1948" t="s">
        <v>2630</v>
      </c>
      <c r="N1948">
        <v>4967747</v>
      </c>
      <c r="O1948">
        <v>1</v>
      </c>
      <c r="P1948" t="s">
        <v>56</v>
      </c>
      <c r="Q1948">
        <v>1</v>
      </c>
      <c r="R1948" t="s">
        <v>57</v>
      </c>
      <c r="S1948" t="s">
        <v>5427</v>
      </c>
      <c r="T1948" t="s">
        <v>5428</v>
      </c>
      <c r="U1948" t="b">
        <v>0</v>
      </c>
      <c r="V1948" t="s">
        <v>5429</v>
      </c>
      <c r="W1948" t="s">
        <v>2020</v>
      </c>
      <c r="X1948" t="s">
        <v>54</v>
      </c>
      <c r="Y1948" t="s">
        <v>62</v>
      </c>
      <c r="Z1948" t="s">
        <v>54</v>
      </c>
      <c r="AA1948" t="s">
        <v>54</v>
      </c>
      <c r="AB1948" t="s">
        <v>54</v>
      </c>
      <c r="AC1948" t="s">
        <v>54</v>
      </c>
      <c r="AD1948">
        <v>0</v>
      </c>
      <c r="AE1948" t="s">
        <v>724</v>
      </c>
      <c r="AF1948">
        <v>1</v>
      </c>
      <c r="AG1948">
        <v>162268219</v>
      </c>
      <c r="AH1948">
        <f t="shared" si="300"/>
        <v>0</v>
      </c>
      <c r="AI1948">
        <f t="shared" si="301"/>
        <v>0</v>
      </c>
      <c r="AJ1948">
        <f t="shared" si="302"/>
        <v>0</v>
      </c>
      <c r="AK1948">
        <f t="shared" si="303"/>
        <v>0</v>
      </c>
      <c r="AL1948">
        <f t="shared" si="304"/>
        <v>0</v>
      </c>
      <c r="AM1948">
        <f t="shared" si="305"/>
        <v>0</v>
      </c>
      <c r="AN1948">
        <f t="shared" si="306"/>
        <v>0</v>
      </c>
      <c r="AO1948">
        <f t="shared" si="307"/>
        <v>0</v>
      </c>
      <c r="AP1948">
        <f t="shared" si="308"/>
        <v>0</v>
      </c>
      <c r="AQ1948">
        <f t="shared" si="309"/>
        <v>0</v>
      </c>
      <c r="AR1948" t="s">
        <v>11840</v>
      </c>
      <c r="AS1948">
        <v>231161</v>
      </c>
      <c r="AT1948">
        <v>403825</v>
      </c>
      <c r="AU1948" t="s">
        <v>54</v>
      </c>
      <c r="AV1948">
        <v>0</v>
      </c>
      <c r="AW1948">
        <v>0</v>
      </c>
      <c r="AX1948">
        <v>0</v>
      </c>
      <c r="AY1948">
        <v>2</v>
      </c>
      <c r="AZ1948" t="s">
        <v>5439</v>
      </c>
      <c r="BA1948" t="s">
        <v>5440</v>
      </c>
      <c r="BB1948">
        <v>21108014</v>
      </c>
      <c r="BC1948" t="s">
        <v>5441</v>
      </c>
      <c r="BD1948" t="s">
        <v>73</v>
      </c>
      <c r="BE1948" t="s">
        <v>74</v>
      </c>
      <c r="BF1948">
        <v>107857</v>
      </c>
      <c r="BG1948" t="s">
        <v>75</v>
      </c>
      <c r="BH1948" t="s">
        <v>76</v>
      </c>
      <c r="BI1948" t="s">
        <v>77</v>
      </c>
      <c r="BJ1948" t="s">
        <v>78</v>
      </c>
    </row>
    <row r="1949" spans="1:62" x14ac:dyDescent="0.25">
      <c r="A1949">
        <v>302574</v>
      </c>
      <c r="B1949">
        <v>1209512</v>
      </c>
      <c r="C1949" t="s">
        <v>51</v>
      </c>
      <c r="D1949">
        <v>431046</v>
      </c>
      <c r="E1949" t="s">
        <v>52</v>
      </c>
      <c r="F1949" t="s">
        <v>53</v>
      </c>
      <c r="G1949">
        <v>3</v>
      </c>
      <c r="H1949">
        <v>110</v>
      </c>
      <c r="I1949">
        <v>73</v>
      </c>
      <c r="J1949">
        <v>8</v>
      </c>
      <c r="K1949" t="s">
        <v>2628</v>
      </c>
      <c r="L1949" t="s">
        <v>2629</v>
      </c>
      <c r="M1949" t="s">
        <v>2630</v>
      </c>
      <c r="N1949">
        <v>4967747</v>
      </c>
      <c r="O1949">
        <v>1</v>
      </c>
      <c r="P1949" t="s">
        <v>56</v>
      </c>
      <c r="Q1949">
        <v>1</v>
      </c>
      <c r="R1949" t="s">
        <v>57</v>
      </c>
      <c r="S1949" t="s">
        <v>5427</v>
      </c>
      <c r="T1949" t="s">
        <v>5428</v>
      </c>
      <c r="U1949" t="b">
        <v>0</v>
      </c>
      <c r="V1949" t="s">
        <v>5429</v>
      </c>
      <c r="W1949" t="s">
        <v>2020</v>
      </c>
      <c r="X1949" t="s">
        <v>54</v>
      </c>
      <c r="Y1949" t="s">
        <v>62</v>
      </c>
      <c r="Z1949" t="s">
        <v>54</v>
      </c>
      <c r="AA1949" t="s">
        <v>54</v>
      </c>
      <c r="AB1949" t="s">
        <v>54</v>
      </c>
      <c r="AC1949" t="s">
        <v>54</v>
      </c>
      <c r="AD1949">
        <v>0</v>
      </c>
      <c r="AE1949" t="s">
        <v>308</v>
      </c>
      <c r="AF1949">
        <v>1</v>
      </c>
      <c r="AG1949">
        <v>162294107</v>
      </c>
      <c r="AH1949">
        <f t="shared" si="300"/>
        <v>0</v>
      </c>
      <c r="AI1949">
        <f t="shared" si="301"/>
        <v>0</v>
      </c>
      <c r="AJ1949">
        <f t="shared" si="302"/>
        <v>0</v>
      </c>
      <c r="AK1949">
        <f t="shared" si="303"/>
        <v>0</v>
      </c>
      <c r="AL1949">
        <f t="shared" si="304"/>
        <v>0</v>
      </c>
      <c r="AM1949">
        <f t="shared" si="305"/>
        <v>0</v>
      </c>
      <c r="AN1949">
        <f t="shared" si="306"/>
        <v>0</v>
      </c>
      <c r="AO1949">
        <f t="shared" si="307"/>
        <v>0</v>
      </c>
      <c r="AP1949">
        <f t="shared" si="308"/>
        <v>0</v>
      </c>
      <c r="AQ1949">
        <f t="shared" si="309"/>
        <v>0</v>
      </c>
      <c r="AR1949" t="s">
        <v>11843</v>
      </c>
      <c r="AS1949">
        <v>231165</v>
      </c>
      <c r="AT1949">
        <v>403829</v>
      </c>
      <c r="AU1949" t="s">
        <v>54</v>
      </c>
      <c r="AV1949">
        <v>0</v>
      </c>
      <c r="AW1949">
        <v>1</v>
      </c>
      <c r="AX1949">
        <v>0</v>
      </c>
      <c r="AY1949">
        <v>8</v>
      </c>
      <c r="AZ1949" t="s">
        <v>5442</v>
      </c>
      <c r="BA1949" t="s">
        <v>5443</v>
      </c>
      <c r="BB1949">
        <v>48747</v>
      </c>
      <c r="BC1949" t="s">
        <v>5444</v>
      </c>
      <c r="BD1949" t="s">
        <v>112</v>
      </c>
      <c r="BE1949" t="s">
        <v>113</v>
      </c>
      <c r="BF1949">
        <v>108187</v>
      </c>
      <c r="BG1949" t="s">
        <v>75</v>
      </c>
      <c r="BH1949" t="s">
        <v>76</v>
      </c>
      <c r="BI1949" t="s">
        <v>77</v>
      </c>
      <c r="BJ1949" t="s">
        <v>78</v>
      </c>
    </row>
    <row r="1950" spans="1:62" x14ac:dyDescent="0.25">
      <c r="A1950">
        <v>302574</v>
      </c>
      <c r="B1950">
        <v>1209512</v>
      </c>
      <c r="C1950" t="s">
        <v>51</v>
      </c>
      <c r="D1950">
        <v>431046</v>
      </c>
      <c r="E1950" t="s">
        <v>52</v>
      </c>
      <c r="F1950" t="s">
        <v>53</v>
      </c>
      <c r="G1950">
        <v>3</v>
      </c>
      <c r="H1950">
        <v>110</v>
      </c>
      <c r="I1950">
        <v>73</v>
      </c>
      <c r="J1950">
        <v>8</v>
      </c>
      <c r="K1950" t="s">
        <v>2628</v>
      </c>
      <c r="L1950" t="s">
        <v>2629</v>
      </c>
      <c r="M1950" t="s">
        <v>2630</v>
      </c>
      <c r="N1950">
        <v>4967747</v>
      </c>
      <c r="O1950">
        <v>1</v>
      </c>
      <c r="P1950" t="s">
        <v>56</v>
      </c>
      <c r="Q1950">
        <v>1</v>
      </c>
      <c r="R1950" t="s">
        <v>57</v>
      </c>
      <c r="S1950" t="s">
        <v>5427</v>
      </c>
      <c r="T1950" t="s">
        <v>5428</v>
      </c>
      <c r="U1950" t="b">
        <v>0</v>
      </c>
      <c r="V1950" t="s">
        <v>5429</v>
      </c>
      <c r="W1950" t="s">
        <v>2020</v>
      </c>
      <c r="X1950" t="s">
        <v>54</v>
      </c>
      <c r="Y1950" t="s">
        <v>62</v>
      </c>
      <c r="Z1950" t="s">
        <v>54</v>
      </c>
      <c r="AA1950" t="s">
        <v>54</v>
      </c>
      <c r="AB1950" t="s">
        <v>54</v>
      </c>
      <c r="AC1950" t="s">
        <v>54</v>
      </c>
      <c r="AD1950">
        <v>1</v>
      </c>
      <c r="AE1950" t="s">
        <v>114</v>
      </c>
      <c r="AF1950">
        <v>1</v>
      </c>
      <c r="AG1950">
        <v>162294680</v>
      </c>
      <c r="AH1950">
        <f t="shared" si="300"/>
        <v>0</v>
      </c>
      <c r="AI1950">
        <f t="shared" si="301"/>
        <v>0</v>
      </c>
      <c r="AJ1950">
        <f t="shared" si="302"/>
        <v>0</v>
      </c>
      <c r="AK1950">
        <f t="shared" si="303"/>
        <v>0</v>
      </c>
      <c r="AL1950">
        <f t="shared" si="304"/>
        <v>0</v>
      </c>
      <c r="AM1950">
        <f t="shared" si="305"/>
        <v>0</v>
      </c>
      <c r="AN1950">
        <f t="shared" si="306"/>
        <v>0</v>
      </c>
      <c r="AO1950">
        <f t="shared" si="307"/>
        <v>0</v>
      </c>
      <c r="AP1950">
        <f t="shared" si="308"/>
        <v>0</v>
      </c>
      <c r="AQ1950">
        <f t="shared" si="309"/>
        <v>0</v>
      </c>
      <c r="AR1950" t="s">
        <v>11844</v>
      </c>
      <c r="AS1950">
        <v>231105</v>
      </c>
      <c r="AT1950">
        <v>403769</v>
      </c>
      <c r="AU1950" t="s">
        <v>54</v>
      </c>
      <c r="AV1950">
        <v>0</v>
      </c>
      <c r="AW1950">
        <v>0</v>
      </c>
      <c r="AX1950">
        <v>0</v>
      </c>
      <c r="AY1950">
        <v>1</v>
      </c>
      <c r="AZ1950" t="s">
        <v>5445</v>
      </c>
      <c r="BA1950" t="s">
        <v>5446</v>
      </c>
      <c r="BB1950">
        <v>140629</v>
      </c>
      <c r="BC1950" t="s">
        <v>5447</v>
      </c>
      <c r="BD1950" t="s">
        <v>118</v>
      </c>
      <c r="BE1950" t="s">
        <v>119</v>
      </c>
      <c r="BF1950">
        <v>30267</v>
      </c>
      <c r="BG1950" t="s">
        <v>75</v>
      </c>
      <c r="BH1950" t="s">
        <v>76</v>
      </c>
      <c r="BI1950" t="s">
        <v>77</v>
      </c>
      <c r="BJ1950" t="s">
        <v>78</v>
      </c>
    </row>
    <row r="1951" spans="1:62" x14ac:dyDescent="0.25">
      <c r="A1951">
        <v>302574</v>
      </c>
      <c r="B1951">
        <v>1209512</v>
      </c>
      <c r="C1951" t="s">
        <v>51</v>
      </c>
      <c r="D1951">
        <v>431046</v>
      </c>
      <c r="E1951" t="s">
        <v>52</v>
      </c>
      <c r="F1951" t="s">
        <v>53</v>
      </c>
      <c r="G1951">
        <v>3</v>
      </c>
      <c r="H1951">
        <v>110</v>
      </c>
      <c r="I1951">
        <v>73</v>
      </c>
      <c r="J1951">
        <v>8</v>
      </c>
      <c r="K1951" t="s">
        <v>2628</v>
      </c>
      <c r="L1951" t="s">
        <v>2629</v>
      </c>
      <c r="M1951" t="s">
        <v>2630</v>
      </c>
      <c r="N1951">
        <v>4967747</v>
      </c>
      <c r="O1951">
        <v>1</v>
      </c>
      <c r="P1951" t="s">
        <v>56</v>
      </c>
      <c r="Q1951">
        <v>1</v>
      </c>
      <c r="R1951" t="s">
        <v>57</v>
      </c>
      <c r="S1951" t="s">
        <v>5427</v>
      </c>
      <c r="T1951" t="s">
        <v>5428</v>
      </c>
      <c r="U1951" t="b">
        <v>0</v>
      </c>
      <c r="V1951" t="s">
        <v>5429</v>
      </c>
      <c r="W1951" t="s">
        <v>2020</v>
      </c>
      <c r="X1951" t="s">
        <v>54</v>
      </c>
      <c r="Y1951" t="s">
        <v>62</v>
      </c>
      <c r="Z1951" t="s">
        <v>54</v>
      </c>
      <c r="AA1951" t="s">
        <v>54</v>
      </c>
      <c r="AB1951" t="s">
        <v>54</v>
      </c>
      <c r="AC1951" t="s">
        <v>54</v>
      </c>
      <c r="AD1951">
        <v>1</v>
      </c>
      <c r="AE1951" t="s">
        <v>173</v>
      </c>
      <c r="AF1951">
        <v>1</v>
      </c>
      <c r="AG1951">
        <v>162294820</v>
      </c>
      <c r="AH1951">
        <f t="shared" si="300"/>
        <v>0</v>
      </c>
      <c r="AI1951">
        <f t="shared" si="301"/>
        <v>0</v>
      </c>
      <c r="AJ1951">
        <f t="shared" si="302"/>
        <v>0</v>
      </c>
      <c r="AK1951">
        <f t="shared" si="303"/>
        <v>0</v>
      </c>
      <c r="AL1951">
        <f t="shared" si="304"/>
        <v>0</v>
      </c>
      <c r="AM1951">
        <f t="shared" si="305"/>
        <v>0</v>
      </c>
      <c r="AN1951">
        <f t="shared" si="306"/>
        <v>0</v>
      </c>
      <c r="AO1951">
        <f t="shared" si="307"/>
        <v>0</v>
      </c>
      <c r="AP1951">
        <f t="shared" si="308"/>
        <v>0</v>
      </c>
      <c r="AQ1951">
        <f t="shared" si="309"/>
        <v>0</v>
      </c>
      <c r="AR1951" t="s">
        <v>11848</v>
      </c>
      <c r="AS1951">
        <v>231150</v>
      </c>
      <c r="AT1951">
        <v>403814</v>
      </c>
      <c r="AU1951" t="s">
        <v>54</v>
      </c>
      <c r="AV1951">
        <v>0</v>
      </c>
      <c r="AW1951">
        <v>0</v>
      </c>
      <c r="AX1951">
        <v>0</v>
      </c>
      <c r="AY1951">
        <v>1</v>
      </c>
      <c r="AZ1951" t="s">
        <v>5448</v>
      </c>
      <c r="BA1951" t="s">
        <v>5449</v>
      </c>
      <c r="BB1951">
        <v>99110</v>
      </c>
      <c r="BC1951" t="s">
        <v>5450</v>
      </c>
      <c r="BD1951" t="s">
        <v>177</v>
      </c>
      <c r="BE1951" t="s">
        <v>74</v>
      </c>
      <c r="BF1951">
        <v>107857</v>
      </c>
      <c r="BG1951" t="s">
        <v>75</v>
      </c>
      <c r="BH1951" t="s">
        <v>76</v>
      </c>
      <c r="BI1951" t="s">
        <v>77</v>
      </c>
      <c r="BJ1951" t="s">
        <v>78</v>
      </c>
    </row>
    <row r="1952" spans="1:62" x14ac:dyDescent="0.25">
      <c r="A1952">
        <v>302575</v>
      </c>
      <c r="B1952">
        <v>1209512</v>
      </c>
      <c r="C1952" t="s">
        <v>51</v>
      </c>
      <c r="D1952">
        <v>431046</v>
      </c>
      <c r="E1952" t="s">
        <v>52</v>
      </c>
      <c r="F1952" t="s">
        <v>53</v>
      </c>
      <c r="G1952">
        <v>3</v>
      </c>
      <c r="H1952">
        <v>110</v>
      </c>
      <c r="I1952">
        <v>73</v>
      </c>
      <c r="J1952">
        <v>11</v>
      </c>
      <c r="K1952" t="s">
        <v>2628</v>
      </c>
      <c r="L1952" t="s">
        <v>2629</v>
      </c>
      <c r="M1952" t="s">
        <v>2630</v>
      </c>
      <c r="N1952">
        <v>4969443</v>
      </c>
      <c r="O1952">
        <v>1</v>
      </c>
      <c r="P1952" t="s">
        <v>56</v>
      </c>
      <c r="Q1952">
        <v>1</v>
      </c>
      <c r="R1952" t="s">
        <v>57</v>
      </c>
      <c r="S1952" t="s">
        <v>5455</v>
      </c>
      <c r="T1952" t="s">
        <v>5456</v>
      </c>
      <c r="U1952" t="b">
        <v>0</v>
      </c>
      <c r="V1952" t="s">
        <v>5457</v>
      </c>
      <c r="W1952" t="s">
        <v>1667</v>
      </c>
      <c r="X1952" t="s">
        <v>54</v>
      </c>
      <c r="Y1952" t="s">
        <v>62</v>
      </c>
      <c r="Z1952" t="s">
        <v>54</v>
      </c>
      <c r="AA1952" t="s">
        <v>54</v>
      </c>
      <c r="AB1952" t="s">
        <v>54</v>
      </c>
      <c r="AC1952" t="s">
        <v>54</v>
      </c>
      <c r="AD1952">
        <v>0</v>
      </c>
      <c r="AE1952" t="s">
        <v>156</v>
      </c>
      <c r="AF1952">
        <v>1</v>
      </c>
      <c r="AG1952">
        <v>162231270</v>
      </c>
      <c r="AH1952">
        <f t="shared" si="300"/>
        <v>0</v>
      </c>
      <c r="AI1952">
        <f t="shared" si="301"/>
        <v>0</v>
      </c>
      <c r="AJ1952">
        <f t="shared" si="302"/>
        <v>0</v>
      </c>
      <c r="AK1952">
        <f t="shared" si="303"/>
        <v>0</v>
      </c>
      <c r="AL1952">
        <f t="shared" si="304"/>
        <v>0</v>
      </c>
      <c r="AM1952">
        <f t="shared" si="305"/>
        <v>0</v>
      </c>
      <c r="AN1952">
        <f t="shared" si="306"/>
        <v>0</v>
      </c>
      <c r="AO1952">
        <f t="shared" si="307"/>
        <v>0</v>
      </c>
      <c r="AP1952">
        <f t="shared" si="308"/>
        <v>0</v>
      </c>
      <c r="AQ1952">
        <f t="shared" si="309"/>
        <v>0</v>
      </c>
      <c r="AR1952" t="s">
        <v>11838</v>
      </c>
      <c r="AS1952">
        <v>231145</v>
      </c>
      <c r="AT1952">
        <v>403809</v>
      </c>
      <c r="AU1952" t="s">
        <v>54</v>
      </c>
      <c r="AV1952">
        <v>0</v>
      </c>
      <c r="AW1952">
        <v>1</v>
      </c>
      <c r="AX1952">
        <v>0</v>
      </c>
      <c r="AY1952">
        <v>4</v>
      </c>
      <c r="AZ1952" t="s">
        <v>5461</v>
      </c>
      <c r="BA1952" t="s">
        <v>5462</v>
      </c>
      <c r="BB1952">
        <v>257325</v>
      </c>
      <c r="BC1952" t="s">
        <v>5463</v>
      </c>
      <c r="BD1952" t="s">
        <v>73</v>
      </c>
      <c r="BE1952" t="s">
        <v>74</v>
      </c>
      <c r="BF1952">
        <v>107857</v>
      </c>
      <c r="BG1952" t="s">
        <v>75</v>
      </c>
      <c r="BH1952" t="s">
        <v>76</v>
      </c>
      <c r="BI1952" t="s">
        <v>77</v>
      </c>
      <c r="BJ1952" t="s">
        <v>78</v>
      </c>
    </row>
    <row r="1953" spans="1:62" x14ac:dyDescent="0.25">
      <c r="A1953">
        <v>302575</v>
      </c>
      <c r="B1953">
        <v>1209512</v>
      </c>
      <c r="C1953" t="s">
        <v>51</v>
      </c>
      <c r="D1953">
        <v>431046</v>
      </c>
      <c r="E1953" t="s">
        <v>52</v>
      </c>
      <c r="F1953" t="s">
        <v>53</v>
      </c>
      <c r="G1953">
        <v>3</v>
      </c>
      <c r="H1953">
        <v>110</v>
      </c>
      <c r="I1953">
        <v>73</v>
      </c>
      <c r="J1953">
        <v>11</v>
      </c>
      <c r="K1953" t="s">
        <v>2628</v>
      </c>
      <c r="L1953" t="s">
        <v>2629</v>
      </c>
      <c r="M1953" t="s">
        <v>2630</v>
      </c>
      <c r="N1953">
        <v>4969443</v>
      </c>
      <c r="O1953">
        <v>1</v>
      </c>
      <c r="P1953" t="s">
        <v>56</v>
      </c>
      <c r="Q1953">
        <v>1</v>
      </c>
      <c r="R1953" t="s">
        <v>57</v>
      </c>
      <c r="S1953" t="s">
        <v>5455</v>
      </c>
      <c r="T1953" t="s">
        <v>5456</v>
      </c>
      <c r="U1953" t="b">
        <v>0</v>
      </c>
      <c r="V1953" t="s">
        <v>5457</v>
      </c>
      <c r="W1953" t="s">
        <v>1667</v>
      </c>
      <c r="X1953" t="s">
        <v>54</v>
      </c>
      <c r="Y1953" t="s">
        <v>62</v>
      </c>
      <c r="Z1953" t="s">
        <v>54</v>
      </c>
      <c r="AA1953" t="s">
        <v>54</v>
      </c>
      <c r="AB1953" t="s">
        <v>54</v>
      </c>
      <c r="AC1953" t="s">
        <v>54</v>
      </c>
      <c r="AD1953">
        <v>0</v>
      </c>
      <c r="AE1953" t="s">
        <v>101</v>
      </c>
      <c r="AF1953">
        <v>1</v>
      </c>
      <c r="AG1953">
        <v>162231717</v>
      </c>
      <c r="AH1953">
        <f t="shared" si="300"/>
        <v>0</v>
      </c>
      <c r="AI1953">
        <f t="shared" si="301"/>
        <v>0</v>
      </c>
      <c r="AJ1953">
        <f t="shared" si="302"/>
        <v>0</v>
      </c>
      <c r="AK1953">
        <f t="shared" si="303"/>
        <v>0</v>
      </c>
      <c r="AL1953">
        <f t="shared" si="304"/>
        <v>0</v>
      </c>
      <c r="AM1953">
        <f t="shared" si="305"/>
        <v>0</v>
      </c>
      <c r="AN1953">
        <f t="shared" si="306"/>
        <v>0</v>
      </c>
      <c r="AO1953">
        <f t="shared" si="307"/>
        <v>0</v>
      </c>
      <c r="AP1953">
        <f t="shared" si="308"/>
        <v>0</v>
      </c>
      <c r="AQ1953">
        <f t="shared" si="309"/>
        <v>0</v>
      </c>
      <c r="AR1953" t="s">
        <v>11839</v>
      </c>
      <c r="AS1953">
        <v>231086</v>
      </c>
      <c r="AT1953">
        <v>403750</v>
      </c>
      <c r="AU1953" t="s">
        <v>54</v>
      </c>
      <c r="AV1953">
        <v>0</v>
      </c>
      <c r="AW1953">
        <v>1</v>
      </c>
      <c r="AX1953">
        <v>0</v>
      </c>
      <c r="AY1953">
        <v>2</v>
      </c>
      <c r="AZ1953" t="s">
        <v>5464</v>
      </c>
      <c r="BA1953" t="s">
        <v>5465</v>
      </c>
      <c r="BB1953">
        <v>21158</v>
      </c>
      <c r="BC1953" t="s">
        <v>5466</v>
      </c>
      <c r="BD1953" t="s">
        <v>67</v>
      </c>
      <c r="BE1953" t="s">
        <v>68</v>
      </c>
      <c r="BF1953">
        <v>30310</v>
      </c>
      <c r="BG1953" t="s">
        <v>75</v>
      </c>
      <c r="BH1953" t="s">
        <v>76</v>
      </c>
      <c r="BI1953" t="s">
        <v>77</v>
      </c>
      <c r="BJ1953" t="s">
        <v>78</v>
      </c>
    </row>
    <row r="1954" spans="1:62" x14ac:dyDescent="0.25">
      <c r="A1954">
        <v>302575</v>
      </c>
      <c r="B1954">
        <v>1209512</v>
      </c>
      <c r="C1954" t="s">
        <v>51</v>
      </c>
      <c r="D1954">
        <v>431046</v>
      </c>
      <c r="E1954" t="s">
        <v>52</v>
      </c>
      <c r="F1954" t="s">
        <v>53</v>
      </c>
      <c r="G1954">
        <v>3</v>
      </c>
      <c r="H1954">
        <v>110</v>
      </c>
      <c r="I1954">
        <v>73</v>
      </c>
      <c r="J1954">
        <v>11</v>
      </c>
      <c r="K1954" t="s">
        <v>2628</v>
      </c>
      <c r="L1954" t="s">
        <v>2629</v>
      </c>
      <c r="M1954" t="s">
        <v>2630</v>
      </c>
      <c r="N1954">
        <v>4969443</v>
      </c>
      <c r="O1954">
        <v>1</v>
      </c>
      <c r="P1954" t="s">
        <v>56</v>
      </c>
      <c r="Q1954">
        <v>1</v>
      </c>
      <c r="R1954" t="s">
        <v>57</v>
      </c>
      <c r="S1954" t="s">
        <v>5455</v>
      </c>
      <c r="T1954" t="s">
        <v>5456</v>
      </c>
      <c r="U1954" t="b">
        <v>0</v>
      </c>
      <c r="V1954" t="s">
        <v>5457</v>
      </c>
      <c r="W1954" t="s">
        <v>1667</v>
      </c>
      <c r="X1954" t="s">
        <v>54</v>
      </c>
      <c r="Y1954" t="s">
        <v>62</v>
      </c>
      <c r="Z1954" t="s">
        <v>54</v>
      </c>
      <c r="AA1954" t="s">
        <v>54</v>
      </c>
      <c r="AB1954" t="s">
        <v>54</v>
      </c>
      <c r="AC1954" t="s">
        <v>54</v>
      </c>
      <c r="AD1954">
        <v>1</v>
      </c>
      <c r="AE1954" t="s">
        <v>83</v>
      </c>
      <c r="AF1954">
        <v>1</v>
      </c>
      <c r="AG1954">
        <v>162231831</v>
      </c>
      <c r="AH1954">
        <f t="shared" si="300"/>
        <v>0</v>
      </c>
      <c r="AI1954">
        <f t="shared" si="301"/>
        <v>0</v>
      </c>
      <c r="AJ1954">
        <f t="shared" si="302"/>
        <v>0</v>
      </c>
      <c r="AK1954">
        <f t="shared" si="303"/>
        <v>0</v>
      </c>
      <c r="AL1954">
        <f t="shared" si="304"/>
        <v>0</v>
      </c>
      <c r="AM1954">
        <f t="shared" si="305"/>
        <v>0</v>
      </c>
      <c r="AN1954">
        <f t="shared" si="306"/>
        <v>0</v>
      </c>
      <c r="AO1954">
        <f t="shared" si="307"/>
        <v>0</v>
      </c>
      <c r="AP1954">
        <f t="shared" si="308"/>
        <v>0</v>
      </c>
      <c r="AQ1954">
        <f t="shared" si="309"/>
        <v>0</v>
      </c>
      <c r="AR1954" t="s">
        <v>11840</v>
      </c>
      <c r="AS1954">
        <v>231161</v>
      </c>
      <c r="AT1954">
        <v>403825</v>
      </c>
      <c r="AU1954" t="s">
        <v>54</v>
      </c>
      <c r="AV1954">
        <v>0</v>
      </c>
      <c r="AW1954">
        <v>0</v>
      </c>
      <c r="AX1954">
        <v>0</v>
      </c>
      <c r="AY1954">
        <v>1</v>
      </c>
      <c r="AZ1954" t="s">
        <v>5467</v>
      </c>
      <c r="BA1954" t="s">
        <v>5468</v>
      </c>
      <c r="BB1954">
        <v>220302</v>
      </c>
      <c r="BC1954" t="s">
        <v>5469</v>
      </c>
      <c r="BD1954" t="s">
        <v>73</v>
      </c>
      <c r="BE1954" t="s">
        <v>74</v>
      </c>
      <c r="BF1954">
        <v>107857</v>
      </c>
      <c r="BG1954" t="s">
        <v>75</v>
      </c>
      <c r="BH1954" t="s">
        <v>76</v>
      </c>
      <c r="BI1954" t="s">
        <v>77</v>
      </c>
      <c r="BJ1954" t="s">
        <v>78</v>
      </c>
    </row>
    <row r="1955" spans="1:62" x14ac:dyDescent="0.25">
      <c r="A1955">
        <v>302575</v>
      </c>
      <c r="B1955">
        <v>1209512</v>
      </c>
      <c r="C1955" t="s">
        <v>51</v>
      </c>
      <c r="D1955">
        <v>431046</v>
      </c>
      <c r="E1955" t="s">
        <v>52</v>
      </c>
      <c r="F1955" t="s">
        <v>53</v>
      </c>
      <c r="G1955">
        <v>3</v>
      </c>
      <c r="H1955">
        <v>110</v>
      </c>
      <c r="I1955">
        <v>73</v>
      </c>
      <c r="J1955">
        <v>11</v>
      </c>
      <c r="K1955" t="s">
        <v>2628</v>
      </c>
      <c r="L1955" t="s">
        <v>2629</v>
      </c>
      <c r="M1955" t="s">
        <v>2630</v>
      </c>
      <c r="N1955">
        <v>4969443</v>
      </c>
      <c r="O1955">
        <v>1</v>
      </c>
      <c r="P1955" t="s">
        <v>56</v>
      </c>
      <c r="Q1955">
        <v>1</v>
      </c>
      <c r="R1955" t="s">
        <v>57</v>
      </c>
      <c r="S1955" t="s">
        <v>5455</v>
      </c>
      <c r="T1955" t="s">
        <v>5456</v>
      </c>
      <c r="U1955" t="b">
        <v>0</v>
      </c>
      <c r="V1955" t="s">
        <v>5457</v>
      </c>
      <c r="W1955" t="s">
        <v>1667</v>
      </c>
      <c r="X1955" t="s">
        <v>54</v>
      </c>
      <c r="Y1955" t="s">
        <v>62</v>
      </c>
      <c r="Z1955" t="s">
        <v>54</v>
      </c>
      <c r="AA1955" t="s">
        <v>54</v>
      </c>
      <c r="AB1955" t="s">
        <v>54</v>
      </c>
      <c r="AC1955" t="s">
        <v>54</v>
      </c>
      <c r="AD1955">
        <v>0</v>
      </c>
      <c r="AE1955" t="s">
        <v>54</v>
      </c>
      <c r="AF1955">
        <v>1</v>
      </c>
      <c r="AG1955">
        <v>162232138</v>
      </c>
      <c r="AH1955">
        <f t="shared" si="300"/>
        <v>0</v>
      </c>
      <c r="AI1955">
        <f t="shared" si="301"/>
        <v>0</v>
      </c>
      <c r="AJ1955">
        <f t="shared" si="302"/>
        <v>0</v>
      </c>
      <c r="AK1955">
        <f t="shared" si="303"/>
        <v>0</v>
      </c>
      <c r="AL1955">
        <f t="shared" si="304"/>
        <v>0</v>
      </c>
      <c r="AM1955">
        <f t="shared" si="305"/>
        <v>0</v>
      </c>
      <c r="AN1955">
        <f t="shared" si="306"/>
        <v>0</v>
      </c>
      <c r="AO1955">
        <f t="shared" si="307"/>
        <v>0</v>
      </c>
      <c r="AP1955">
        <f t="shared" si="308"/>
        <v>0</v>
      </c>
      <c r="AQ1955">
        <f t="shared" si="309"/>
        <v>0</v>
      </c>
      <c r="AR1955" t="s">
        <v>11843</v>
      </c>
      <c r="AS1955">
        <v>231165</v>
      </c>
      <c r="AT1955">
        <v>403829</v>
      </c>
      <c r="AU1955" t="s">
        <v>54</v>
      </c>
      <c r="AV1955">
        <v>1</v>
      </c>
      <c r="AW1955">
        <v>2</v>
      </c>
      <c r="AX1955">
        <v>0</v>
      </c>
      <c r="AY1955">
        <v>1</v>
      </c>
      <c r="AZ1955" t="s">
        <v>5470</v>
      </c>
      <c r="BA1955" t="s">
        <v>5471</v>
      </c>
      <c r="BB1955">
        <v>31993</v>
      </c>
      <c r="BC1955" t="s">
        <v>5472</v>
      </c>
      <c r="BD1955" t="s">
        <v>112</v>
      </c>
      <c r="BE1955" t="s">
        <v>113</v>
      </c>
      <c r="BF1955">
        <v>108187</v>
      </c>
      <c r="BG1955" t="s">
        <v>75</v>
      </c>
      <c r="BH1955" t="s">
        <v>76</v>
      </c>
      <c r="BI1955" t="s">
        <v>77</v>
      </c>
      <c r="BJ1955" t="s">
        <v>78</v>
      </c>
    </row>
    <row r="1956" spans="1:62" x14ac:dyDescent="0.25">
      <c r="A1956">
        <v>302575</v>
      </c>
      <c r="B1956">
        <v>1209512</v>
      </c>
      <c r="C1956" t="s">
        <v>51</v>
      </c>
      <c r="D1956">
        <v>431046</v>
      </c>
      <c r="E1956" t="s">
        <v>52</v>
      </c>
      <c r="F1956" t="s">
        <v>53</v>
      </c>
      <c r="G1956">
        <v>3</v>
      </c>
      <c r="H1956">
        <v>110</v>
      </c>
      <c r="I1956">
        <v>73</v>
      </c>
      <c r="J1956">
        <v>11</v>
      </c>
      <c r="K1956" t="s">
        <v>2628</v>
      </c>
      <c r="L1956" t="s">
        <v>2629</v>
      </c>
      <c r="M1956" t="s">
        <v>2630</v>
      </c>
      <c r="N1956">
        <v>4969443</v>
      </c>
      <c r="O1956">
        <v>1</v>
      </c>
      <c r="P1956" t="s">
        <v>56</v>
      </c>
      <c r="Q1956">
        <v>1</v>
      </c>
      <c r="R1956" t="s">
        <v>57</v>
      </c>
      <c r="S1956" t="s">
        <v>5455</v>
      </c>
      <c r="T1956" t="s">
        <v>5456</v>
      </c>
      <c r="U1956" t="b">
        <v>0</v>
      </c>
      <c r="V1956" t="s">
        <v>5457</v>
      </c>
      <c r="W1956" t="s">
        <v>1667</v>
      </c>
      <c r="X1956" t="s">
        <v>54</v>
      </c>
      <c r="Y1956" t="s">
        <v>62</v>
      </c>
      <c r="Z1956" t="s">
        <v>54</v>
      </c>
      <c r="AA1956" t="s">
        <v>54</v>
      </c>
      <c r="AB1956" t="s">
        <v>54</v>
      </c>
      <c r="AC1956" t="s">
        <v>54</v>
      </c>
      <c r="AD1956">
        <v>0</v>
      </c>
      <c r="AE1956" t="s">
        <v>54</v>
      </c>
      <c r="AF1956">
        <v>1</v>
      </c>
      <c r="AG1956">
        <v>162232251</v>
      </c>
      <c r="AH1956">
        <f t="shared" si="300"/>
        <v>0</v>
      </c>
      <c r="AI1956">
        <f t="shared" si="301"/>
        <v>0</v>
      </c>
      <c r="AJ1956">
        <f t="shared" si="302"/>
        <v>0</v>
      </c>
      <c r="AK1956">
        <f t="shared" si="303"/>
        <v>0</v>
      </c>
      <c r="AL1956">
        <f t="shared" si="304"/>
        <v>0</v>
      </c>
      <c r="AM1956">
        <f t="shared" si="305"/>
        <v>0</v>
      </c>
      <c r="AN1956">
        <f t="shared" si="306"/>
        <v>0</v>
      </c>
      <c r="AO1956">
        <f t="shared" si="307"/>
        <v>0</v>
      </c>
      <c r="AP1956">
        <f t="shared" si="308"/>
        <v>0</v>
      </c>
      <c r="AQ1956">
        <f t="shared" si="309"/>
        <v>0</v>
      </c>
      <c r="AR1956" t="s">
        <v>11844</v>
      </c>
      <c r="AS1956">
        <v>231105</v>
      </c>
      <c r="AT1956">
        <v>403769</v>
      </c>
      <c r="AU1956" t="s">
        <v>54</v>
      </c>
      <c r="AV1956">
        <v>1</v>
      </c>
      <c r="AW1956">
        <v>3</v>
      </c>
      <c r="AX1956">
        <v>0</v>
      </c>
      <c r="AY1956">
        <v>4</v>
      </c>
      <c r="AZ1956" t="s">
        <v>5473</v>
      </c>
      <c r="BA1956" t="s">
        <v>5474</v>
      </c>
      <c r="BB1956">
        <v>120145</v>
      </c>
      <c r="BC1956" t="s">
        <v>5475</v>
      </c>
      <c r="BD1956" t="s">
        <v>118</v>
      </c>
      <c r="BE1956" t="s">
        <v>119</v>
      </c>
      <c r="BF1956">
        <v>30267</v>
      </c>
      <c r="BG1956" t="s">
        <v>75</v>
      </c>
      <c r="BH1956" t="s">
        <v>76</v>
      </c>
      <c r="BI1956" t="s">
        <v>77</v>
      </c>
      <c r="BJ1956" t="s">
        <v>78</v>
      </c>
    </row>
    <row r="1957" spans="1:62" x14ac:dyDescent="0.25">
      <c r="A1957">
        <v>302575</v>
      </c>
      <c r="B1957">
        <v>1209512</v>
      </c>
      <c r="C1957" t="s">
        <v>51</v>
      </c>
      <c r="D1957">
        <v>431046</v>
      </c>
      <c r="E1957" t="s">
        <v>52</v>
      </c>
      <c r="F1957" t="s">
        <v>53</v>
      </c>
      <c r="G1957">
        <v>3</v>
      </c>
      <c r="H1957">
        <v>110</v>
      </c>
      <c r="I1957">
        <v>73</v>
      </c>
      <c r="J1957">
        <v>11</v>
      </c>
      <c r="K1957" t="s">
        <v>2628</v>
      </c>
      <c r="L1957" t="s">
        <v>2629</v>
      </c>
      <c r="M1957" t="s">
        <v>2630</v>
      </c>
      <c r="N1957">
        <v>4969443</v>
      </c>
      <c r="O1957">
        <v>1</v>
      </c>
      <c r="P1957" t="s">
        <v>56</v>
      </c>
      <c r="Q1957">
        <v>1</v>
      </c>
      <c r="R1957" t="s">
        <v>57</v>
      </c>
      <c r="S1957" t="s">
        <v>5455</v>
      </c>
      <c r="T1957" t="s">
        <v>5456</v>
      </c>
      <c r="U1957" t="b">
        <v>0</v>
      </c>
      <c r="V1957" t="s">
        <v>5457</v>
      </c>
      <c r="W1957" t="s">
        <v>1667</v>
      </c>
      <c r="X1957" t="s">
        <v>54</v>
      </c>
      <c r="Y1957" t="s">
        <v>62</v>
      </c>
      <c r="Z1957" t="s">
        <v>54</v>
      </c>
      <c r="AA1957" t="s">
        <v>54</v>
      </c>
      <c r="AB1957" t="s">
        <v>54</v>
      </c>
      <c r="AC1957" t="s">
        <v>54</v>
      </c>
      <c r="AD1957">
        <v>0</v>
      </c>
      <c r="AE1957" t="s">
        <v>465</v>
      </c>
      <c r="AF1957">
        <v>1</v>
      </c>
      <c r="AG1957">
        <v>162232590</v>
      </c>
      <c r="AH1957">
        <f t="shared" si="300"/>
        <v>0</v>
      </c>
      <c r="AI1957">
        <f t="shared" si="301"/>
        <v>0</v>
      </c>
      <c r="AJ1957">
        <f t="shared" si="302"/>
        <v>0</v>
      </c>
      <c r="AK1957">
        <f t="shared" si="303"/>
        <v>0</v>
      </c>
      <c r="AL1957">
        <f t="shared" si="304"/>
        <v>0</v>
      </c>
      <c r="AM1957">
        <f t="shared" si="305"/>
        <v>0</v>
      </c>
      <c r="AN1957">
        <f t="shared" si="306"/>
        <v>0</v>
      </c>
      <c r="AO1957">
        <f t="shared" si="307"/>
        <v>0</v>
      </c>
      <c r="AP1957">
        <f t="shared" si="308"/>
        <v>0</v>
      </c>
      <c r="AQ1957">
        <f t="shared" si="309"/>
        <v>0</v>
      </c>
      <c r="AR1957" t="s">
        <v>11848</v>
      </c>
      <c r="AS1957">
        <v>231150</v>
      </c>
      <c r="AT1957">
        <v>403814</v>
      </c>
      <c r="AU1957" t="s">
        <v>54</v>
      </c>
      <c r="AV1957">
        <v>0</v>
      </c>
      <c r="AW1957">
        <v>0</v>
      </c>
      <c r="AX1957">
        <v>0</v>
      </c>
      <c r="AY1957">
        <v>2</v>
      </c>
      <c r="AZ1957" t="s">
        <v>5476</v>
      </c>
      <c r="BA1957" t="s">
        <v>5477</v>
      </c>
      <c r="BB1957">
        <v>120898</v>
      </c>
      <c r="BC1957" t="s">
        <v>5478</v>
      </c>
      <c r="BD1957" t="s">
        <v>177</v>
      </c>
      <c r="BE1957" t="s">
        <v>74</v>
      </c>
      <c r="BF1957">
        <v>107857</v>
      </c>
      <c r="BG1957" t="s">
        <v>75</v>
      </c>
      <c r="BH1957" t="s">
        <v>76</v>
      </c>
      <c r="BI1957" t="s">
        <v>77</v>
      </c>
      <c r="BJ1957" t="s">
        <v>78</v>
      </c>
    </row>
    <row r="1958" spans="1:62" x14ac:dyDescent="0.25">
      <c r="A1958">
        <v>302575</v>
      </c>
      <c r="B1958">
        <v>1209512</v>
      </c>
      <c r="C1958" t="s">
        <v>51</v>
      </c>
      <c r="D1958">
        <v>431046</v>
      </c>
      <c r="E1958" t="s">
        <v>52</v>
      </c>
      <c r="F1958" t="s">
        <v>53</v>
      </c>
      <c r="G1958">
        <v>3</v>
      </c>
      <c r="H1958">
        <v>110</v>
      </c>
      <c r="I1958">
        <v>73</v>
      </c>
      <c r="J1958">
        <v>11</v>
      </c>
      <c r="K1958" t="s">
        <v>2628</v>
      </c>
      <c r="L1958" t="s">
        <v>2629</v>
      </c>
      <c r="M1958" t="s">
        <v>2630</v>
      </c>
      <c r="N1958">
        <v>4969443</v>
      </c>
      <c r="O1958">
        <v>1</v>
      </c>
      <c r="P1958" t="s">
        <v>56</v>
      </c>
      <c r="Q1958">
        <v>1</v>
      </c>
      <c r="R1958" t="s">
        <v>57</v>
      </c>
      <c r="S1958" t="s">
        <v>5455</v>
      </c>
      <c r="T1958" t="s">
        <v>5456</v>
      </c>
      <c r="U1958" t="b">
        <v>0</v>
      </c>
      <c r="V1958" t="s">
        <v>5457</v>
      </c>
      <c r="W1958" t="s">
        <v>1667</v>
      </c>
      <c r="X1958" t="s">
        <v>54</v>
      </c>
      <c r="Y1958" t="s">
        <v>62</v>
      </c>
      <c r="Z1958" t="s">
        <v>54</v>
      </c>
      <c r="AA1958" t="s">
        <v>54</v>
      </c>
      <c r="AB1958" t="s">
        <v>54</v>
      </c>
      <c r="AC1958" t="s">
        <v>54</v>
      </c>
      <c r="AD1958">
        <v>1</v>
      </c>
      <c r="AE1958" t="s">
        <v>178</v>
      </c>
      <c r="AF1958">
        <v>1</v>
      </c>
      <c r="AG1958">
        <v>162232845</v>
      </c>
      <c r="AH1958">
        <f t="shared" si="300"/>
        <v>0</v>
      </c>
      <c r="AI1958">
        <f t="shared" si="301"/>
        <v>0</v>
      </c>
      <c r="AJ1958">
        <f t="shared" si="302"/>
        <v>0</v>
      </c>
      <c r="AK1958">
        <f t="shared" si="303"/>
        <v>0</v>
      </c>
      <c r="AL1958">
        <f t="shared" si="304"/>
        <v>0</v>
      </c>
      <c r="AM1958">
        <f t="shared" si="305"/>
        <v>0</v>
      </c>
      <c r="AN1958">
        <f t="shared" si="306"/>
        <v>0</v>
      </c>
      <c r="AO1958">
        <f t="shared" si="307"/>
        <v>0</v>
      </c>
      <c r="AP1958">
        <f t="shared" si="308"/>
        <v>0</v>
      </c>
      <c r="AQ1958">
        <f t="shared" si="309"/>
        <v>0</v>
      </c>
      <c r="AR1958" t="s">
        <v>11849</v>
      </c>
      <c r="AS1958">
        <v>231125</v>
      </c>
      <c r="AT1958">
        <v>403789</v>
      </c>
      <c r="AU1958" t="s">
        <v>54</v>
      </c>
      <c r="AV1958">
        <v>0</v>
      </c>
      <c r="AW1958">
        <v>0</v>
      </c>
      <c r="AX1958">
        <v>0</v>
      </c>
      <c r="AY1958">
        <v>1</v>
      </c>
      <c r="AZ1958" t="s">
        <v>5479</v>
      </c>
      <c r="BA1958" t="s">
        <v>5480</v>
      </c>
      <c r="BB1958">
        <v>25899</v>
      </c>
      <c r="BC1958" t="s">
        <v>5481</v>
      </c>
      <c r="BD1958" t="s">
        <v>182</v>
      </c>
      <c r="BE1958" t="s">
        <v>183</v>
      </c>
      <c r="BF1958">
        <v>30454</v>
      </c>
      <c r="BG1958" t="s">
        <v>75</v>
      </c>
      <c r="BH1958" t="s">
        <v>76</v>
      </c>
      <c r="BI1958" t="s">
        <v>77</v>
      </c>
      <c r="BJ1958" t="s">
        <v>78</v>
      </c>
    </row>
    <row r="1959" spans="1:62" x14ac:dyDescent="0.25">
      <c r="A1959">
        <v>302575</v>
      </c>
      <c r="B1959">
        <v>1209512</v>
      </c>
      <c r="C1959" t="s">
        <v>51</v>
      </c>
      <c r="D1959">
        <v>431046</v>
      </c>
      <c r="E1959" t="s">
        <v>52</v>
      </c>
      <c r="F1959" t="s">
        <v>53</v>
      </c>
      <c r="G1959">
        <v>3</v>
      </c>
      <c r="H1959">
        <v>110</v>
      </c>
      <c r="I1959">
        <v>73</v>
      </c>
      <c r="J1959">
        <v>11</v>
      </c>
      <c r="K1959" t="s">
        <v>2628</v>
      </c>
      <c r="L1959" t="s">
        <v>2629</v>
      </c>
      <c r="M1959" t="s">
        <v>2630</v>
      </c>
      <c r="N1959">
        <v>4969443</v>
      </c>
      <c r="O1959">
        <v>1</v>
      </c>
      <c r="P1959" t="s">
        <v>56</v>
      </c>
      <c r="Q1959">
        <v>1</v>
      </c>
      <c r="R1959" t="s">
        <v>57</v>
      </c>
      <c r="S1959" t="s">
        <v>5455</v>
      </c>
      <c r="T1959" t="s">
        <v>5456</v>
      </c>
      <c r="U1959" t="b">
        <v>0</v>
      </c>
      <c r="V1959" t="s">
        <v>5457</v>
      </c>
      <c r="W1959" t="s">
        <v>1667</v>
      </c>
      <c r="X1959" t="s">
        <v>54</v>
      </c>
      <c r="Y1959" t="s">
        <v>62</v>
      </c>
      <c r="Z1959" t="s">
        <v>54</v>
      </c>
      <c r="AA1959" t="s">
        <v>54</v>
      </c>
      <c r="AB1959" t="s">
        <v>54</v>
      </c>
      <c r="AC1959" t="s">
        <v>54</v>
      </c>
      <c r="AD1959">
        <v>1</v>
      </c>
      <c r="AE1959" t="s">
        <v>127</v>
      </c>
      <c r="AF1959">
        <v>1</v>
      </c>
      <c r="AG1959">
        <v>162232871</v>
      </c>
      <c r="AH1959">
        <f t="shared" si="300"/>
        <v>0</v>
      </c>
      <c r="AI1959">
        <f t="shared" si="301"/>
        <v>0</v>
      </c>
      <c r="AJ1959">
        <f t="shared" si="302"/>
        <v>0</v>
      </c>
      <c r="AK1959">
        <f t="shared" si="303"/>
        <v>0</v>
      </c>
      <c r="AL1959">
        <f t="shared" si="304"/>
        <v>0</v>
      </c>
      <c r="AM1959">
        <f t="shared" si="305"/>
        <v>0</v>
      </c>
      <c r="AN1959">
        <f t="shared" si="306"/>
        <v>0</v>
      </c>
      <c r="AO1959">
        <f t="shared" si="307"/>
        <v>0</v>
      </c>
      <c r="AP1959">
        <f t="shared" si="308"/>
        <v>0</v>
      </c>
      <c r="AQ1959">
        <f t="shared" si="309"/>
        <v>0</v>
      </c>
      <c r="AR1959" t="s">
        <v>11850</v>
      </c>
      <c r="AS1959">
        <v>231065</v>
      </c>
      <c r="AT1959">
        <v>403729</v>
      </c>
      <c r="AU1959" t="s">
        <v>54</v>
      </c>
      <c r="AV1959">
        <v>0</v>
      </c>
      <c r="AW1959">
        <v>0</v>
      </c>
      <c r="AX1959">
        <v>0</v>
      </c>
      <c r="AY1959">
        <v>1</v>
      </c>
      <c r="AZ1959" t="s">
        <v>5482</v>
      </c>
      <c r="BA1959" t="s">
        <v>5483</v>
      </c>
      <c r="BB1959">
        <v>22523</v>
      </c>
      <c r="BC1959" t="s">
        <v>5484</v>
      </c>
      <c r="BD1959" t="s">
        <v>182</v>
      </c>
      <c r="BE1959" t="s">
        <v>187</v>
      </c>
      <c r="BF1959">
        <v>30453</v>
      </c>
      <c r="BG1959" t="s">
        <v>75</v>
      </c>
      <c r="BH1959" t="s">
        <v>76</v>
      </c>
      <c r="BI1959" t="s">
        <v>77</v>
      </c>
      <c r="BJ1959" t="s">
        <v>78</v>
      </c>
    </row>
    <row r="1960" spans="1:62" x14ac:dyDescent="0.25">
      <c r="A1960">
        <v>302575</v>
      </c>
      <c r="B1960">
        <v>1209512</v>
      </c>
      <c r="C1960" t="s">
        <v>51</v>
      </c>
      <c r="D1960">
        <v>431046</v>
      </c>
      <c r="E1960" t="s">
        <v>52</v>
      </c>
      <c r="F1960" t="s">
        <v>53</v>
      </c>
      <c r="G1960">
        <v>3</v>
      </c>
      <c r="H1960">
        <v>110</v>
      </c>
      <c r="I1960">
        <v>73</v>
      </c>
      <c r="J1960">
        <v>11</v>
      </c>
      <c r="K1960" t="s">
        <v>2628</v>
      </c>
      <c r="L1960" t="s">
        <v>2629</v>
      </c>
      <c r="M1960" t="s">
        <v>2630</v>
      </c>
      <c r="N1960">
        <v>4969443</v>
      </c>
      <c r="O1960">
        <v>1</v>
      </c>
      <c r="P1960" t="s">
        <v>56</v>
      </c>
      <c r="Q1960">
        <v>1</v>
      </c>
      <c r="R1960" t="s">
        <v>57</v>
      </c>
      <c r="S1960" t="s">
        <v>5455</v>
      </c>
      <c r="T1960" t="s">
        <v>5456</v>
      </c>
      <c r="U1960" t="b">
        <v>0</v>
      </c>
      <c r="V1960" t="s">
        <v>5457</v>
      </c>
      <c r="W1960" t="s">
        <v>1667</v>
      </c>
      <c r="X1960" t="s">
        <v>54</v>
      </c>
      <c r="Y1960" t="s">
        <v>62</v>
      </c>
      <c r="Z1960" t="s">
        <v>54</v>
      </c>
      <c r="AA1960" t="s">
        <v>54</v>
      </c>
      <c r="AB1960" t="s">
        <v>54</v>
      </c>
      <c r="AC1960" t="s">
        <v>54</v>
      </c>
      <c r="AD1960">
        <v>1</v>
      </c>
      <c r="AE1960" t="s">
        <v>188</v>
      </c>
      <c r="AF1960">
        <v>1</v>
      </c>
      <c r="AG1960">
        <v>162232908</v>
      </c>
      <c r="AH1960">
        <f t="shared" si="300"/>
        <v>0</v>
      </c>
      <c r="AI1960">
        <f t="shared" si="301"/>
        <v>0</v>
      </c>
      <c r="AJ1960">
        <f t="shared" si="302"/>
        <v>0</v>
      </c>
      <c r="AK1960">
        <f t="shared" si="303"/>
        <v>0</v>
      </c>
      <c r="AL1960">
        <f t="shared" si="304"/>
        <v>0</v>
      </c>
      <c r="AM1960">
        <f t="shared" si="305"/>
        <v>0</v>
      </c>
      <c r="AN1960">
        <f t="shared" si="306"/>
        <v>0</v>
      </c>
      <c r="AO1960">
        <f t="shared" si="307"/>
        <v>0</v>
      </c>
      <c r="AP1960">
        <f t="shared" si="308"/>
        <v>0</v>
      </c>
      <c r="AQ1960">
        <f t="shared" si="309"/>
        <v>0</v>
      </c>
      <c r="AR1960" t="s">
        <v>11851</v>
      </c>
      <c r="AS1960">
        <v>231108</v>
      </c>
      <c r="AT1960">
        <v>403772</v>
      </c>
      <c r="AU1960" t="s">
        <v>54</v>
      </c>
      <c r="AV1960">
        <v>0</v>
      </c>
      <c r="AW1960">
        <v>0</v>
      </c>
      <c r="AX1960">
        <v>0</v>
      </c>
      <c r="AY1960">
        <v>1</v>
      </c>
      <c r="AZ1960" t="s">
        <v>5485</v>
      </c>
      <c r="BA1960" t="s">
        <v>5486</v>
      </c>
      <c r="BB1960">
        <v>61096</v>
      </c>
      <c r="BC1960" t="s">
        <v>5487</v>
      </c>
      <c r="BD1960" t="s">
        <v>118</v>
      </c>
      <c r="BE1960" t="s">
        <v>119</v>
      </c>
      <c r="BF1960">
        <v>30267</v>
      </c>
      <c r="BG1960" t="s">
        <v>75</v>
      </c>
      <c r="BH1960" t="s">
        <v>76</v>
      </c>
      <c r="BI1960" t="s">
        <v>77</v>
      </c>
      <c r="BJ1960" t="s">
        <v>78</v>
      </c>
    </row>
    <row r="1961" spans="1:62" x14ac:dyDescent="0.25">
      <c r="A1961">
        <v>302577</v>
      </c>
      <c r="B1961">
        <v>1209512</v>
      </c>
      <c r="C1961" t="s">
        <v>51</v>
      </c>
      <c r="D1961">
        <v>431046</v>
      </c>
      <c r="E1961" t="s">
        <v>52</v>
      </c>
      <c r="F1961" t="s">
        <v>53</v>
      </c>
      <c r="G1961">
        <v>3</v>
      </c>
      <c r="H1961">
        <v>110</v>
      </c>
      <c r="I1961">
        <v>73</v>
      </c>
      <c r="J1961">
        <v>6</v>
      </c>
      <c r="K1961" t="s">
        <v>2628</v>
      </c>
      <c r="L1961" t="s">
        <v>2629</v>
      </c>
      <c r="M1961" t="s">
        <v>2630</v>
      </c>
      <c r="N1961">
        <v>4974196</v>
      </c>
      <c r="O1961">
        <v>1</v>
      </c>
      <c r="P1961" t="s">
        <v>56</v>
      </c>
      <c r="Q1961">
        <v>1</v>
      </c>
      <c r="R1961" t="s">
        <v>57</v>
      </c>
      <c r="S1961" t="s">
        <v>5491</v>
      </c>
      <c r="T1961" t="s">
        <v>5492</v>
      </c>
      <c r="U1961" t="b">
        <v>0</v>
      </c>
      <c r="V1961" t="s">
        <v>5493</v>
      </c>
      <c r="W1961" t="s">
        <v>2020</v>
      </c>
      <c r="X1961" t="s">
        <v>54</v>
      </c>
      <c r="Y1961" t="s">
        <v>62</v>
      </c>
      <c r="Z1961" t="s">
        <v>54</v>
      </c>
      <c r="AA1961" t="s">
        <v>54</v>
      </c>
      <c r="AB1961" t="s">
        <v>54</v>
      </c>
      <c r="AC1961" t="s">
        <v>54</v>
      </c>
      <c r="AD1961">
        <v>0</v>
      </c>
      <c r="AE1961" t="s">
        <v>639</v>
      </c>
      <c r="AF1961">
        <v>1</v>
      </c>
      <c r="AG1961">
        <v>162266727</v>
      </c>
      <c r="AH1961">
        <f t="shared" si="300"/>
        <v>0</v>
      </c>
      <c r="AI1961">
        <f t="shared" si="301"/>
        <v>0</v>
      </c>
      <c r="AJ1961">
        <f t="shared" si="302"/>
        <v>0</v>
      </c>
      <c r="AK1961">
        <f t="shared" si="303"/>
        <v>0</v>
      </c>
      <c r="AL1961">
        <f t="shared" si="304"/>
        <v>0</v>
      </c>
      <c r="AM1961">
        <f t="shared" si="305"/>
        <v>0</v>
      </c>
      <c r="AN1961">
        <f t="shared" si="306"/>
        <v>0</v>
      </c>
      <c r="AO1961">
        <f t="shared" si="307"/>
        <v>0</v>
      </c>
      <c r="AP1961">
        <f t="shared" si="308"/>
        <v>0</v>
      </c>
      <c r="AQ1961">
        <f t="shared" si="309"/>
        <v>0</v>
      </c>
      <c r="AR1961" t="s">
        <v>11838</v>
      </c>
      <c r="AS1961">
        <v>231145</v>
      </c>
      <c r="AT1961">
        <v>403809</v>
      </c>
      <c r="AU1961" t="s">
        <v>54</v>
      </c>
      <c r="AV1961">
        <v>0</v>
      </c>
      <c r="AW1961">
        <v>3</v>
      </c>
      <c r="AX1961">
        <v>0</v>
      </c>
      <c r="AY1961">
        <v>3</v>
      </c>
      <c r="AZ1961" t="s">
        <v>5497</v>
      </c>
      <c r="BA1961" t="s">
        <v>5498</v>
      </c>
      <c r="BB1961">
        <v>147750</v>
      </c>
      <c r="BC1961" t="s">
        <v>5499</v>
      </c>
      <c r="BD1961" t="s">
        <v>73</v>
      </c>
      <c r="BE1961" t="s">
        <v>74</v>
      </c>
      <c r="BF1961">
        <v>107857</v>
      </c>
      <c r="BG1961" t="s">
        <v>75</v>
      </c>
      <c r="BH1961" t="s">
        <v>76</v>
      </c>
      <c r="BI1961" t="s">
        <v>77</v>
      </c>
      <c r="BJ1961" t="s">
        <v>78</v>
      </c>
    </row>
    <row r="1962" spans="1:62" x14ac:dyDescent="0.25">
      <c r="A1962">
        <v>302577</v>
      </c>
      <c r="B1962">
        <v>1209512</v>
      </c>
      <c r="C1962" t="s">
        <v>51</v>
      </c>
      <c r="D1962">
        <v>431046</v>
      </c>
      <c r="E1962" t="s">
        <v>52</v>
      </c>
      <c r="F1962" t="s">
        <v>53</v>
      </c>
      <c r="G1962">
        <v>3</v>
      </c>
      <c r="H1962">
        <v>110</v>
      </c>
      <c r="I1962">
        <v>73</v>
      </c>
      <c r="J1962">
        <v>6</v>
      </c>
      <c r="K1962" t="s">
        <v>2628</v>
      </c>
      <c r="L1962" t="s">
        <v>2629</v>
      </c>
      <c r="M1962" t="s">
        <v>2630</v>
      </c>
      <c r="N1962">
        <v>4974196</v>
      </c>
      <c r="O1962">
        <v>1</v>
      </c>
      <c r="P1962" t="s">
        <v>56</v>
      </c>
      <c r="Q1962">
        <v>1</v>
      </c>
      <c r="R1962" t="s">
        <v>57</v>
      </c>
      <c r="S1962" t="s">
        <v>5491</v>
      </c>
      <c r="T1962" t="s">
        <v>5492</v>
      </c>
      <c r="U1962" t="b">
        <v>0</v>
      </c>
      <c r="V1962" t="s">
        <v>5493</v>
      </c>
      <c r="W1962" t="s">
        <v>2020</v>
      </c>
      <c r="X1962" t="s">
        <v>54</v>
      </c>
      <c r="Y1962" t="s">
        <v>62</v>
      </c>
      <c r="Z1962" t="s">
        <v>54</v>
      </c>
      <c r="AA1962" t="s">
        <v>54</v>
      </c>
      <c r="AB1962" t="s">
        <v>54</v>
      </c>
      <c r="AC1962" t="s">
        <v>54</v>
      </c>
      <c r="AD1962">
        <v>1</v>
      </c>
      <c r="AE1962" t="s">
        <v>79</v>
      </c>
      <c r="AF1962">
        <v>1</v>
      </c>
      <c r="AG1962">
        <v>162267569</v>
      </c>
      <c r="AH1962">
        <f t="shared" si="300"/>
        <v>0</v>
      </c>
      <c r="AI1962">
        <f t="shared" si="301"/>
        <v>0</v>
      </c>
      <c r="AJ1962">
        <f t="shared" si="302"/>
        <v>0</v>
      </c>
      <c r="AK1962">
        <f t="shared" si="303"/>
        <v>0</v>
      </c>
      <c r="AL1962">
        <f t="shared" si="304"/>
        <v>0</v>
      </c>
      <c r="AM1962">
        <f t="shared" si="305"/>
        <v>0</v>
      </c>
      <c r="AN1962">
        <f t="shared" si="306"/>
        <v>0</v>
      </c>
      <c r="AO1962">
        <f t="shared" si="307"/>
        <v>0</v>
      </c>
      <c r="AP1962">
        <f t="shared" si="308"/>
        <v>0</v>
      </c>
      <c r="AQ1962">
        <f t="shared" si="309"/>
        <v>0</v>
      </c>
      <c r="AR1962" t="s">
        <v>11839</v>
      </c>
      <c r="AS1962">
        <v>231086</v>
      </c>
      <c r="AT1962">
        <v>403750</v>
      </c>
      <c r="AU1962" t="s">
        <v>54</v>
      </c>
      <c r="AV1962">
        <v>0</v>
      </c>
      <c r="AW1962">
        <v>0</v>
      </c>
      <c r="AX1962">
        <v>0</v>
      </c>
      <c r="AY1962">
        <v>1</v>
      </c>
      <c r="AZ1962" t="s">
        <v>5500</v>
      </c>
      <c r="BA1962" t="s">
        <v>5501</v>
      </c>
      <c r="BB1962">
        <v>18739</v>
      </c>
      <c r="BC1962" t="s">
        <v>5502</v>
      </c>
      <c r="BD1962" t="s">
        <v>67</v>
      </c>
      <c r="BE1962" t="s">
        <v>68</v>
      </c>
      <c r="BF1962">
        <v>30310</v>
      </c>
      <c r="BG1962" t="s">
        <v>75</v>
      </c>
      <c r="BH1962" t="s">
        <v>76</v>
      </c>
      <c r="BI1962" t="s">
        <v>77</v>
      </c>
      <c r="BJ1962" t="s">
        <v>78</v>
      </c>
    </row>
    <row r="1963" spans="1:62" x14ac:dyDescent="0.25">
      <c r="A1963">
        <v>302577</v>
      </c>
      <c r="B1963">
        <v>1209512</v>
      </c>
      <c r="C1963" t="s">
        <v>51</v>
      </c>
      <c r="D1963">
        <v>431046</v>
      </c>
      <c r="E1963" t="s">
        <v>52</v>
      </c>
      <c r="F1963" t="s">
        <v>53</v>
      </c>
      <c r="G1963">
        <v>3</v>
      </c>
      <c r="H1963">
        <v>110</v>
      </c>
      <c r="I1963">
        <v>73</v>
      </c>
      <c r="J1963">
        <v>6</v>
      </c>
      <c r="K1963" t="s">
        <v>2628</v>
      </c>
      <c r="L1963" t="s">
        <v>2629</v>
      </c>
      <c r="M1963" t="s">
        <v>2630</v>
      </c>
      <c r="N1963">
        <v>4974196</v>
      </c>
      <c r="O1963">
        <v>1</v>
      </c>
      <c r="P1963" t="s">
        <v>56</v>
      </c>
      <c r="Q1963">
        <v>1</v>
      </c>
      <c r="R1963" t="s">
        <v>57</v>
      </c>
      <c r="S1963" t="s">
        <v>5491</v>
      </c>
      <c r="T1963" t="s">
        <v>5492</v>
      </c>
      <c r="U1963" t="b">
        <v>0</v>
      </c>
      <c r="V1963" t="s">
        <v>5493</v>
      </c>
      <c r="W1963" t="s">
        <v>2020</v>
      </c>
      <c r="X1963" t="s">
        <v>54</v>
      </c>
      <c r="Y1963" t="s">
        <v>62</v>
      </c>
      <c r="Z1963" t="s">
        <v>54</v>
      </c>
      <c r="AA1963" t="s">
        <v>54</v>
      </c>
      <c r="AB1963" t="s">
        <v>54</v>
      </c>
      <c r="AC1963" t="s">
        <v>54</v>
      </c>
      <c r="AD1963">
        <v>1</v>
      </c>
      <c r="AE1963" t="s">
        <v>83</v>
      </c>
      <c r="AF1963">
        <v>1</v>
      </c>
      <c r="AG1963">
        <v>162267606</v>
      </c>
      <c r="AH1963">
        <f t="shared" si="300"/>
        <v>0</v>
      </c>
      <c r="AI1963">
        <f t="shared" si="301"/>
        <v>0</v>
      </c>
      <c r="AJ1963">
        <f t="shared" si="302"/>
        <v>0</v>
      </c>
      <c r="AK1963">
        <f t="shared" si="303"/>
        <v>0</v>
      </c>
      <c r="AL1963">
        <f t="shared" si="304"/>
        <v>0</v>
      </c>
      <c r="AM1963">
        <f t="shared" si="305"/>
        <v>0</v>
      </c>
      <c r="AN1963">
        <f t="shared" si="306"/>
        <v>0</v>
      </c>
      <c r="AO1963">
        <f t="shared" si="307"/>
        <v>0</v>
      </c>
      <c r="AP1963">
        <f t="shared" si="308"/>
        <v>0</v>
      </c>
      <c r="AQ1963">
        <f t="shared" si="309"/>
        <v>0</v>
      </c>
      <c r="AR1963" t="s">
        <v>11840</v>
      </c>
      <c r="AS1963">
        <v>231161</v>
      </c>
      <c r="AT1963">
        <v>403825</v>
      </c>
      <c r="AU1963" t="s">
        <v>54</v>
      </c>
      <c r="AV1963">
        <v>0</v>
      </c>
      <c r="AW1963">
        <v>0</v>
      </c>
      <c r="AX1963">
        <v>0</v>
      </c>
      <c r="AY1963">
        <v>1</v>
      </c>
      <c r="AZ1963" t="s">
        <v>5503</v>
      </c>
      <c r="BA1963" t="s">
        <v>5504</v>
      </c>
      <c r="BB1963">
        <v>57921</v>
      </c>
      <c r="BC1963" t="s">
        <v>5505</v>
      </c>
      <c r="BD1963" t="s">
        <v>73</v>
      </c>
      <c r="BE1963" t="s">
        <v>74</v>
      </c>
      <c r="BF1963">
        <v>107857</v>
      </c>
      <c r="BG1963" t="s">
        <v>75</v>
      </c>
      <c r="BH1963" t="s">
        <v>76</v>
      </c>
      <c r="BI1963" t="s">
        <v>77</v>
      </c>
      <c r="BJ1963" t="s">
        <v>78</v>
      </c>
    </row>
    <row r="1964" spans="1:62" x14ac:dyDescent="0.25">
      <c r="A1964">
        <v>302577</v>
      </c>
      <c r="B1964">
        <v>1209512</v>
      </c>
      <c r="C1964" t="s">
        <v>51</v>
      </c>
      <c r="D1964">
        <v>431046</v>
      </c>
      <c r="E1964" t="s">
        <v>52</v>
      </c>
      <c r="F1964" t="s">
        <v>53</v>
      </c>
      <c r="G1964">
        <v>3</v>
      </c>
      <c r="H1964">
        <v>110</v>
      </c>
      <c r="I1964">
        <v>73</v>
      </c>
      <c r="J1964">
        <v>6</v>
      </c>
      <c r="K1964" t="s">
        <v>2628</v>
      </c>
      <c r="L1964" t="s">
        <v>2629</v>
      </c>
      <c r="M1964" t="s">
        <v>2630</v>
      </c>
      <c r="N1964">
        <v>4974196</v>
      </c>
      <c r="O1964">
        <v>1</v>
      </c>
      <c r="P1964" t="s">
        <v>56</v>
      </c>
      <c r="Q1964">
        <v>1</v>
      </c>
      <c r="R1964" t="s">
        <v>57</v>
      </c>
      <c r="S1964" t="s">
        <v>5491</v>
      </c>
      <c r="T1964" t="s">
        <v>5492</v>
      </c>
      <c r="U1964" t="b">
        <v>0</v>
      </c>
      <c r="V1964" t="s">
        <v>5493</v>
      </c>
      <c r="W1964" t="s">
        <v>2020</v>
      </c>
      <c r="X1964" t="s">
        <v>54</v>
      </c>
      <c r="Y1964" t="s">
        <v>62</v>
      </c>
      <c r="Z1964" t="s">
        <v>54</v>
      </c>
      <c r="AA1964" t="s">
        <v>54</v>
      </c>
      <c r="AB1964" t="s">
        <v>54</v>
      </c>
      <c r="AC1964" t="s">
        <v>54</v>
      </c>
      <c r="AD1964">
        <v>1</v>
      </c>
      <c r="AE1964" t="s">
        <v>108</v>
      </c>
      <c r="AF1964">
        <v>1</v>
      </c>
      <c r="AG1964">
        <v>162267713</v>
      </c>
      <c r="AH1964">
        <f t="shared" si="300"/>
        <v>0</v>
      </c>
      <c r="AI1964">
        <f t="shared" si="301"/>
        <v>0</v>
      </c>
      <c r="AJ1964">
        <f t="shared" si="302"/>
        <v>0</v>
      </c>
      <c r="AK1964">
        <f t="shared" si="303"/>
        <v>0</v>
      </c>
      <c r="AL1964">
        <f t="shared" si="304"/>
        <v>0</v>
      </c>
      <c r="AM1964">
        <f t="shared" si="305"/>
        <v>0</v>
      </c>
      <c r="AN1964">
        <f t="shared" si="306"/>
        <v>0</v>
      </c>
      <c r="AO1964">
        <f t="shared" si="307"/>
        <v>0</v>
      </c>
      <c r="AP1964">
        <f t="shared" si="308"/>
        <v>0</v>
      </c>
      <c r="AQ1964">
        <f t="shared" si="309"/>
        <v>0</v>
      </c>
      <c r="AR1964" t="s">
        <v>11843</v>
      </c>
      <c r="AS1964">
        <v>231165</v>
      </c>
      <c r="AT1964">
        <v>403829</v>
      </c>
      <c r="AU1964" t="s">
        <v>54</v>
      </c>
      <c r="AV1964">
        <v>0</v>
      </c>
      <c r="AW1964">
        <v>0</v>
      </c>
      <c r="AX1964">
        <v>0</v>
      </c>
      <c r="AY1964">
        <v>1</v>
      </c>
      <c r="AZ1964" t="s">
        <v>5506</v>
      </c>
      <c r="BA1964" t="s">
        <v>5507</v>
      </c>
      <c r="BB1964">
        <v>35047</v>
      </c>
      <c r="BC1964" t="s">
        <v>5508</v>
      </c>
      <c r="BD1964" t="s">
        <v>112</v>
      </c>
      <c r="BE1964" t="s">
        <v>113</v>
      </c>
      <c r="BF1964">
        <v>108187</v>
      </c>
      <c r="BG1964" t="s">
        <v>75</v>
      </c>
      <c r="BH1964" t="s">
        <v>76</v>
      </c>
      <c r="BI1964" t="s">
        <v>77</v>
      </c>
      <c r="BJ1964" t="s">
        <v>78</v>
      </c>
    </row>
    <row r="1965" spans="1:62" x14ac:dyDescent="0.25">
      <c r="A1965">
        <v>302578</v>
      </c>
      <c r="B1965">
        <v>1209512</v>
      </c>
      <c r="C1965" t="s">
        <v>51</v>
      </c>
      <c r="D1965">
        <v>431046</v>
      </c>
      <c r="E1965" t="s">
        <v>52</v>
      </c>
      <c r="F1965" t="s">
        <v>53</v>
      </c>
      <c r="G1965">
        <v>3</v>
      </c>
      <c r="H1965">
        <v>110</v>
      </c>
      <c r="I1965">
        <v>73</v>
      </c>
      <c r="J1965">
        <v>7</v>
      </c>
      <c r="K1965" t="s">
        <v>2628</v>
      </c>
      <c r="L1965" t="s">
        <v>2629</v>
      </c>
      <c r="M1965" t="s">
        <v>2630</v>
      </c>
      <c r="N1965">
        <v>4967179</v>
      </c>
      <c r="O1965">
        <v>1</v>
      </c>
      <c r="P1965" t="s">
        <v>56</v>
      </c>
      <c r="Q1965">
        <v>1</v>
      </c>
      <c r="R1965" t="s">
        <v>57</v>
      </c>
      <c r="S1965" t="s">
        <v>5512</v>
      </c>
      <c r="T1965" t="s">
        <v>54</v>
      </c>
      <c r="U1965" t="b">
        <v>1</v>
      </c>
      <c r="V1965" t="s">
        <v>54</v>
      </c>
      <c r="W1965" t="s">
        <v>2020</v>
      </c>
      <c r="X1965" t="s">
        <v>54</v>
      </c>
      <c r="Y1965" t="s">
        <v>62</v>
      </c>
      <c r="Z1965" t="s">
        <v>54</v>
      </c>
      <c r="AA1965" t="s">
        <v>54</v>
      </c>
      <c r="AB1965" t="s">
        <v>54</v>
      </c>
      <c r="AC1965" t="s">
        <v>54</v>
      </c>
      <c r="AD1965">
        <v>0</v>
      </c>
      <c r="AE1965" t="s">
        <v>4455</v>
      </c>
      <c r="AF1965">
        <v>1</v>
      </c>
      <c r="AG1965">
        <v>162211006</v>
      </c>
      <c r="AH1965">
        <f t="shared" si="300"/>
        <v>0</v>
      </c>
      <c r="AI1965">
        <f t="shared" si="301"/>
        <v>0</v>
      </c>
      <c r="AJ1965">
        <f t="shared" si="302"/>
        <v>0</v>
      </c>
      <c r="AK1965">
        <f t="shared" si="303"/>
        <v>0</v>
      </c>
      <c r="AL1965">
        <f t="shared" si="304"/>
        <v>0</v>
      </c>
      <c r="AM1965">
        <f t="shared" si="305"/>
        <v>0</v>
      </c>
      <c r="AN1965">
        <f t="shared" si="306"/>
        <v>0</v>
      </c>
      <c r="AO1965">
        <f t="shared" si="307"/>
        <v>0</v>
      </c>
      <c r="AP1965">
        <f t="shared" si="308"/>
        <v>0</v>
      </c>
      <c r="AQ1965">
        <f t="shared" si="309"/>
        <v>0</v>
      </c>
      <c r="AR1965" t="s">
        <v>11838</v>
      </c>
      <c r="AS1965">
        <v>231145</v>
      </c>
      <c r="AT1965">
        <v>403809</v>
      </c>
      <c r="AU1965" t="s">
        <v>54</v>
      </c>
      <c r="AV1965">
        <v>0</v>
      </c>
      <c r="AW1965">
        <v>2</v>
      </c>
      <c r="AX1965">
        <v>0</v>
      </c>
      <c r="AY1965">
        <v>7</v>
      </c>
      <c r="AZ1965" t="s">
        <v>5516</v>
      </c>
      <c r="BA1965" t="s">
        <v>5517</v>
      </c>
      <c r="BB1965">
        <v>173213</v>
      </c>
      <c r="BC1965" t="s">
        <v>5518</v>
      </c>
      <c r="BD1965" t="s">
        <v>73</v>
      </c>
      <c r="BE1965" t="s">
        <v>74</v>
      </c>
      <c r="BF1965">
        <v>107857</v>
      </c>
      <c r="BG1965" t="s">
        <v>75</v>
      </c>
      <c r="BH1965" t="s">
        <v>76</v>
      </c>
      <c r="BI1965" t="s">
        <v>77</v>
      </c>
      <c r="BJ1965" t="s">
        <v>78</v>
      </c>
    </row>
    <row r="1966" spans="1:62" x14ac:dyDescent="0.25">
      <c r="A1966">
        <v>302578</v>
      </c>
      <c r="B1966">
        <v>1209512</v>
      </c>
      <c r="C1966" t="s">
        <v>51</v>
      </c>
      <c r="D1966">
        <v>431046</v>
      </c>
      <c r="E1966" t="s">
        <v>52</v>
      </c>
      <c r="F1966" t="s">
        <v>53</v>
      </c>
      <c r="G1966">
        <v>3</v>
      </c>
      <c r="H1966">
        <v>110</v>
      </c>
      <c r="I1966">
        <v>73</v>
      </c>
      <c r="J1966">
        <v>7</v>
      </c>
      <c r="K1966" t="s">
        <v>2628</v>
      </c>
      <c r="L1966" t="s">
        <v>2629</v>
      </c>
      <c r="M1966" t="s">
        <v>2630</v>
      </c>
      <c r="N1966">
        <v>4967179</v>
      </c>
      <c r="O1966">
        <v>1</v>
      </c>
      <c r="P1966" t="s">
        <v>56</v>
      </c>
      <c r="Q1966">
        <v>1</v>
      </c>
      <c r="R1966" t="s">
        <v>57</v>
      </c>
      <c r="S1966" t="s">
        <v>5512</v>
      </c>
      <c r="T1966" t="s">
        <v>54</v>
      </c>
      <c r="U1966" t="b">
        <v>1</v>
      </c>
      <c r="V1966" t="s">
        <v>54</v>
      </c>
      <c r="W1966" t="s">
        <v>2020</v>
      </c>
      <c r="X1966" t="s">
        <v>54</v>
      </c>
      <c r="Y1966" t="s">
        <v>62</v>
      </c>
      <c r="Z1966" t="s">
        <v>54</v>
      </c>
      <c r="AA1966" t="s">
        <v>54</v>
      </c>
      <c r="AB1966" t="s">
        <v>54</v>
      </c>
      <c r="AC1966" t="s">
        <v>54</v>
      </c>
      <c r="AD1966">
        <v>0</v>
      </c>
      <c r="AE1966" t="s">
        <v>101</v>
      </c>
      <c r="AF1966">
        <v>1</v>
      </c>
      <c r="AG1966">
        <v>162212062</v>
      </c>
      <c r="AH1966">
        <f t="shared" si="300"/>
        <v>0</v>
      </c>
      <c r="AI1966">
        <f t="shared" si="301"/>
        <v>0</v>
      </c>
      <c r="AJ1966">
        <f t="shared" si="302"/>
        <v>0</v>
      </c>
      <c r="AK1966">
        <f t="shared" si="303"/>
        <v>0</v>
      </c>
      <c r="AL1966">
        <f t="shared" si="304"/>
        <v>0</v>
      </c>
      <c r="AM1966">
        <f t="shared" si="305"/>
        <v>0</v>
      </c>
      <c r="AN1966">
        <f t="shared" si="306"/>
        <v>0</v>
      </c>
      <c r="AO1966">
        <f t="shared" si="307"/>
        <v>0</v>
      </c>
      <c r="AP1966">
        <f t="shared" si="308"/>
        <v>0</v>
      </c>
      <c r="AQ1966">
        <f t="shared" si="309"/>
        <v>0</v>
      </c>
      <c r="AR1966" t="s">
        <v>11839</v>
      </c>
      <c r="AS1966">
        <v>231086</v>
      </c>
      <c r="AT1966">
        <v>403750</v>
      </c>
      <c r="AU1966" t="s">
        <v>54</v>
      </c>
      <c r="AV1966">
        <v>0</v>
      </c>
      <c r="AW1966">
        <v>1</v>
      </c>
      <c r="AX1966">
        <v>0</v>
      </c>
      <c r="AY1966">
        <v>2</v>
      </c>
      <c r="AZ1966" t="s">
        <v>5519</v>
      </c>
      <c r="BA1966" t="s">
        <v>5520</v>
      </c>
      <c r="BB1966">
        <v>15821</v>
      </c>
      <c r="BC1966" t="s">
        <v>5521</v>
      </c>
      <c r="BD1966" t="s">
        <v>67</v>
      </c>
      <c r="BE1966" t="s">
        <v>68</v>
      </c>
      <c r="BF1966">
        <v>30310</v>
      </c>
      <c r="BG1966" t="s">
        <v>75</v>
      </c>
      <c r="BH1966" t="s">
        <v>76</v>
      </c>
      <c r="BI1966" t="s">
        <v>77</v>
      </c>
      <c r="BJ1966" t="s">
        <v>78</v>
      </c>
    </row>
    <row r="1967" spans="1:62" x14ac:dyDescent="0.25">
      <c r="A1967">
        <v>302578</v>
      </c>
      <c r="B1967">
        <v>1209512</v>
      </c>
      <c r="C1967" t="s">
        <v>51</v>
      </c>
      <c r="D1967">
        <v>431046</v>
      </c>
      <c r="E1967" t="s">
        <v>52</v>
      </c>
      <c r="F1967" t="s">
        <v>53</v>
      </c>
      <c r="G1967">
        <v>3</v>
      </c>
      <c r="H1967">
        <v>110</v>
      </c>
      <c r="I1967">
        <v>73</v>
      </c>
      <c r="J1967">
        <v>7</v>
      </c>
      <c r="K1967" t="s">
        <v>2628</v>
      </c>
      <c r="L1967" t="s">
        <v>2629</v>
      </c>
      <c r="M1967" t="s">
        <v>2630</v>
      </c>
      <c r="N1967">
        <v>4967179</v>
      </c>
      <c r="O1967">
        <v>1</v>
      </c>
      <c r="P1967" t="s">
        <v>56</v>
      </c>
      <c r="Q1967">
        <v>1</v>
      </c>
      <c r="R1967" t="s">
        <v>57</v>
      </c>
      <c r="S1967" t="s">
        <v>5512</v>
      </c>
      <c r="T1967" t="s">
        <v>54</v>
      </c>
      <c r="U1967" t="b">
        <v>1</v>
      </c>
      <c r="V1967" t="s">
        <v>54</v>
      </c>
      <c r="W1967" t="s">
        <v>2020</v>
      </c>
      <c r="X1967" t="s">
        <v>54</v>
      </c>
      <c r="Y1967" t="s">
        <v>62</v>
      </c>
      <c r="Z1967" t="s">
        <v>54</v>
      </c>
      <c r="AA1967" t="s">
        <v>54</v>
      </c>
      <c r="AB1967" t="s">
        <v>54</v>
      </c>
      <c r="AC1967" t="s">
        <v>54</v>
      </c>
      <c r="AD1967">
        <v>0</v>
      </c>
      <c r="AE1967" t="s">
        <v>188</v>
      </c>
      <c r="AF1967">
        <v>1</v>
      </c>
      <c r="AG1967">
        <v>162212755</v>
      </c>
      <c r="AH1967">
        <f t="shared" si="300"/>
        <v>0</v>
      </c>
      <c r="AI1967">
        <f t="shared" si="301"/>
        <v>0</v>
      </c>
      <c r="AJ1967">
        <f t="shared" si="302"/>
        <v>0</v>
      </c>
      <c r="AK1967">
        <f t="shared" si="303"/>
        <v>0</v>
      </c>
      <c r="AL1967">
        <f t="shared" si="304"/>
        <v>0</v>
      </c>
      <c r="AM1967">
        <f t="shared" si="305"/>
        <v>0</v>
      </c>
      <c r="AN1967">
        <f t="shared" si="306"/>
        <v>0</v>
      </c>
      <c r="AO1967">
        <f t="shared" si="307"/>
        <v>0</v>
      </c>
      <c r="AP1967">
        <f t="shared" si="308"/>
        <v>0</v>
      </c>
      <c r="AQ1967">
        <f t="shared" si="309"/>
        <v>0</v>
      </c>
      <c r="AR1967" t="s">
        <v>11840</v>
      </c>
      <c r="AS1967">
        <v>231161</v>
      </c>
      <c r="AT1967">
        <v>403825</v>
      </c>
      <c r="AU1967" t="s">
        <v>54</v>
      </c>
      <c r="AV1967">
        <v>0</v>
      </c>
      <c r="AW1967">
        <v>2</v>
      </c>
      <c r="AX1967">
        <v>0</v>
      </c>
      <c r="AY1967">
        <v>7</v>
      </c>
      <c r="AZ1967" t="s">
        <v>5522</v>
      </c>
      <c r="BA1967" t="s">
        <v>5523</v>
      </c>
      <c r="BB1967">
        <v>389670</v>
      </c>
      <c r="BC1967" t="s">
        <v>5524</v>
      </c>
      <c r="BD1967" t="s">
        <v>73</v>
      </c>
      <c r="BE1967" t="s">
        <v>74</v>
      </c>
      <c r="BF1967">
        <v>107857</v>
      </c>
      <c r="BG1967" t="s">
        <v>75</v>
      </c>
      <c r="BH1967" t="s">
        <v>76</v>
      </c>
      <c r="BI1967" t="s">
        <v>77</v>
      </c>
      <c r="BJ1967" t="s">
        <v>78</v>
      </c>
    </row>
    <row r="1968" spans="1:62" x14ac:dyDescent="0.25">
      <c r="A1968">
        <v>302578</v>
      </c>
      <c r="B1968">
        <v>1209512</v>
      </c>
      <c r="C1968" t="s">
        <v>51</v>
      </c>
      <c r="D1968">
        <v>431046</v>
      </c>
      <c r="E1968" t="s">
        <v>52</v>
      </c>
      <c r="F1968" t="s">
        <v>53</v>
      </c>
      <c r="G1968">
        <v>3</v>
      </c>
      <c r="H1968">
        <v>110</v>
      </c>
      <c r="I1968">
        <v>73</v>
      </c>
      <c r="J1968">
        <v>7</v>
      </c>
      <c r="K1968" t="s">
        <v>2628</v>
      </c>
      <c r="L1968" t="s">
        <v>2629</v>
      </c>
      <c r="M1968" t="s">
        <v>2630</v>
      </c>
      <c r="N1968">
        <v>4967179</v>
      </c>
      <c r="O1968">
        <v>1</v>
      </c>
      <c r="P1968" t="s">
        <v>56</v>
      </c>
      <c r="Q1968">
        <v>1</v>
      </c>
      <c r="R1968" t="s">
        <v>57</v>
      </c>
      <c r="S1968" t="s">
        <v>5512</v>
      </c>
      <c r="T1968" t="s">
        <v>54</v>
      </c>
      <c r="U1968" t="b">
        <v>1</v>
      </c>
      <c r="V1968" t="s">
        <v>54</v>
      </c>
      <c r="W1968" t="s">
        <v>2020</v>
      </c>
      <c r="X1968" t="s">
        <v>54</v>
      </c>
      <c r="Y1968" t="s">
        <v>62</v>
      </c>
      <c r="Z1968" t="s">
        <v>54</v>
      </c>
      <c r="AA1968" t="s">
        <v>54</v>
      </c>
      <c r="AB1968" t="s">
        <v>54</v>
      </c>
      <c r="AC1968" t="s">
        <v>54</v>
      </c>
      <c r="AD1968">
        <v>0</v>
      </c>
      <c r="AE1968" t="s">
        <v>222</v>
      </c>
      <c r="AF1968">
        <v>1</v>
      </c>
      <c r="AG1968">
        <v>162265235</v>
      </c>
      <c r="AH1968">
        <f t="shared" si="300"/>
        <v>0</v>
      </c>
      <c r="AI1968">
        <f t="shared" si="301"/>
        <v>0</v>
      </c>
      <c r="AJ1968">
        <f t="shared" si="302"/>
        <v>0</v>
      </c>
      <c r="AK1968">
        <f t="shared" si="303"/>
        <v>0</v>
      </c>
      <c r="AL1968">
        <f t="shared" si="304"/>
        <v>0</v>
      </c>
      <c r="AM1968">
        <f t="shared" si="305"/>
        <v>0</v>
      </c>
      <c r="AN1968">
        <f t="shared" si="306"/>
        <v>0</v>
      </c>
      <c r="AO1968">
        <f t="shared" si="307"/>
        <v>0</v>
      </c>
      <c r="AP1968">
        <f t="shared" si="308"/>
        <v>0</v>
      </c>
      <c r="AQ1968">
        <f t="shared" si="309"/>
        <v>0</v>
      </c>
      <c r="AR1968" t="s">
        <v>11843</v>
      </c>
      <c r="AS1968">
        <v>231165</v>
      </c>
      <c r="AT1968">
        <v>403829</v>
      </c>
      <c r="AU1968" t="s">
        <v>54</v>
      </c>
      <c r="AV1968">
        <v>0</v>
      </c>
      <c r="AW1968">
        <v>0</v>
      </c>
      <c r="AX1968">
        <v>0</v>
      </c>
      <c r="AY1968">
        <v>4</v>
      </c>
      <c r="AZ1968" t="s">
        <v>5525</v>
      </c>
      <c r="BA1968" t="s">
        <v>5526</v>
      </c>
      <c r="BB1968">
        <v>12964</v>
      </c>
      <c r="BC1968" t="s">
        <v>5527</v>
      </c>
      <c r="BD1968" t="s">
        <v>112</v>
      </c>
      <c r="BE1968" t="s">
        <v>113</v>
      </c>
      <c r="BF1968">
        <v>108187</v>
      </c>
      <c r="BG1968" t="s">
        <v>75</v>
      </c>
      <c r="BH1968" t="s">
        <v>76</v>
      </c>
      <c r="BI1968" t="s">
        <v>77</v>
      </c>
      <c r="BJ1968" t="s">
        <v>78</v>
      </c>
    </row>
    <row r="1969" spans="1:62" x14ac:dyDescent="0.25">
      <c r="A1969">
        <v>302578</v>
      </c>
      <c r="B1969">
        <v>1209512</v>
      </c>
      <c r="C1969" t="s">
        <v>51</v>
      </c>
      <c r="D1969">
        <v>431046</v>
      </c>
      <c r="E1969" t="s">
        <v>52</v>
      </c>
      <c r="F1969" t="s">
        <v>53</v>
      </c>
      <c r="G1969">
        <v>3</v>
      </c>
      <c r="H1969">
        <v>110</v>
      </c>
      <c r="I1969">
        <v>73</v>
      </c>
      <c r="J1969">
        <v>7</v>
      </c>
      <c r="K1969" t="s">
        <v>2628</v>
      </c>
      <c r="L1969" t="s">
        <v>2629</v>
      </c>
      <c r="M1969" t="s">
        <v>2630</v>
      </c>
      <c r="N1969">
        <v>4967179</v>
      </c>
      <c r="O1969">
        <v>1</v>
      </c>
      <c r="P1969" t="s">
        <v>56</v>
      </c>
      <c r="Q1969">
        <v>1</v>
      </c>
      <c r="R1969" t="s">
        <v>57</v>
      </c>
      <c r="S1969" t="s">
        <v>5512</v>
      </c>
      <c r="T1969" t="s">
        <v>54</v>
      </c>
      <c r="U1969" t="b">
        <v>1</v>
      </c>
      <c r="V1969" t="s">
        <v>54</v>
      </c>
      <c r="W1969" t="s">
        <v>2020</v>
      </c>
      <c r="X1969" t="s">
        <v>54</v>
      </c>
      <c r="Y1969" t="s">
        <v>62</v>
      </c>
      <c r="Z1969" t="s">
        <v>54</v>
      </c>
      <c r="AA1969" t="s">
        <v>54</v>
      </c>
      <c r="AB1969" t="s">
        <v>54</v>
      </c>
      <c r="AC1969" t="s">
        <v>54</v>
      </c>
      <c r="AD1969">
        <v>0</v>
      </c>
      <c r="AE1969" t="s">
        <v>2865</v>
      </c>
      <c r="AF1969">
        <v>1</v>
      </c>
      <c r="AG1969">
        <v>162265295</v>
      </c>
      <c r="AH1969">
        <f t="shared" si="300"/>
        <v>0</v>
      </c>
      <c r="AI1969">
        <f t="shared" si="301"/>
        <v>0</v>
      </c>
      <c r="AJ1969">
        <f t="shared" si="302"/>
        <v>0</v>
      </c>
      <c r="AK1969">
        <f t="shared" si="303"/>
        <v>0</v>
      </c>
      <c r="AL1969">
        <f t="shared" si="304"/>
        <v>0</v>
      </c>
      <c r="AM1969">
        <f t="shared" si="305"/>
        <v>0</v>
      </c>
      <c r="AN1969">
        <f t="shared" si="306"/>
        <v>0</v>
      </c>
      <c r="AO1969">
        <f t="shared" si="307"/>
        <v>0</v>
      </c>
      <c r="AP1969">
        <f t="shared" si="308"/>
        <v>0</v>
      </c>
      <c r="AQ1969">
        <f t="shared" si="309"/>
        <v>0</v>
      </c>
      <c r="AR1969" t="s">
        <v>11844</v>
      </c>
      <c r="AS1969">
        <v>231105</v>
      </c>
      <c r="AT1969">
        <v>403769</v>
      </c>
      <c r="AU1969" t="s">
        <v>54</v>
      </c>
      <c r="AV1969">
        <v>0</v>
      </c>
      <c r="AW1969">
        <v>0</v>
      </c>
      <c r="AX1969">
        <v>0</v>
      </c>
      <c r="AY1969">
        <v>3</v>
      </c>
      <c r="AZ1969" t="s">
        <v>5528</v>
      </c>
      <c r="BA1969" t="s">
        <v>5529</v>
      </c>
      <c r="BB1969">
        <v>69041</v>
      </c>
      <c r="BC1969" t="s">
        <v>5530</v>
      </c>
      <c r="BD1969" t="s">
        <v>118</v>
      </c>
      <c r="BE1969" t="s">
        <v>119</v>
      </c>
      <c r="BF1969">
        <v>30267</v>
      </c>
      <c r="BG1969" t="s">
        <v>75</v>
      </c>
      <c r="BH1969" t="s">
        <v>76</v>
      </c>
      <c r="BI1969" t="s">
        <v>77</v>
      </c>
      <c r="BJ1969" t="s">
        <v>78</v>
      </c>
    </row>
    <row r="1970" spans="1:62" x14ac:dyDescent="0.25">
      <c r="A1970">
        <v>302578</v>
      </c>
      <c r="B1970">
        <v>1209512</v>
      </c>
      <c r="C1970" t="s">
        <v>51</v>
      </c>
      <c r="D1970">
        <v>431046</v>
      </c>
      <c r="E1970" t="s">
        <v>52</v>
      </c>
      <c r="F1970" t="s">
        <v>53</v>
      </c>
      <c r="G1970">
        <v>3</v>
      </c>
      <c r="H1970">
        <v>110</v>
      </c>
      <c r="I1970">
        <v>73</v>
      </c>
      <c r="J1970">
        <v>7</v>
      </c>
      <c r="K1970" t="s">
        <v>2628</v>
      </c>
      <c r="L1970" t="s">
        <v>2629</v>
      </c>
      <c r="M1970" t="s">
        <v>2630</v>
      </c>
      <c r="N1970">
        <v>4967179</v>
      </c>
      <c r="O1970">
        <v>1</v>
      </c>
      <c r="P1970" t="s">
        <v>56</v>
      </c>
      <c r="Q1970">
        <v>1</v>
      </c>
      <c r="R1970" t="s">
        <v>57</v>
      </c>
      <c r="S1970" t="s">
        <v>5512</v>
      </c>
      <c r="T1970" t="s">
        <v>54</v>
      </c>
      <c r="U1970" t="b">
        <v>1</v>
      </c>
      <c r="V1970" t="s">
        <v>54</v>
      </c>
      <c r="W1970" t="s">
        <v>2020</v>
      </c>
      <c r="X1970" t="s">
        <v>54</v>
      </c>
      <c r="Y1970" t="s">
        <v>62</v>
      </c>
      <c r="Z1970" t="s">
        <v>54</v>
      </c>
      <c r="AA1970" t="s">
        <v>54</v>
      </c>
      <c r="AB1970" t="s">
        <v>54</v>
      </c>
      <c r="AC1970" t="s">
        <v>54</v>
      </c>
      <c r="AD1970">
        <v>0</v>
      </c>
      <c r="AE1970" t="s">
        <v>2746</v>
      </c>
      <c r="AF1970">
        <v>1</v>
      </c>
      <c r="AG1970">
        <v>162265524</v>
      </c>
      <c r="AH1970">
        <f t="shared" si="300"/>
        <v>0</v>
      </c>
      <c r="AI1970">
        <f t="shared" si="301"/>
        <v>0</v>
      </c>
      <c r="AJ1970">
        <f t="shared" si="302"/>
        <v>0</v>
      </c>
      <c r="AK1970">
        <f t="shared" si="303"/>
        <v>0</v>
      </c>
      <c r="AL1970">
        <f t="shared" si="304"/>
        <v>0</v>
      </c>
      <c r="AM1970">
        <f t="shared" si="305"/>
        <v>0</v>
      </c>
      <c r="AN1970">
        <f t="shared" si="306"/>
        <v>0</v>
      </c>
      <c r="AO1970">
        <f t="shared" si="307"/>
        <v>0</v>
      </c>
      <c r="AP1970">
        <f t="shared" si="308"/>
        <v>0</v>
      </c>
      <c r="AQ1970">
        <f t="shared" si="309"/>
        <v>0</v>
      </c>
      <c r="AR1970" t="s">
        <v>11848</v>
      </c>
      <c r="AS1970">
        <v>231150</v>
      </c>
      <c r="AT1970">
        <v>403814</v>
      </c>
      <c r="AU1970" t="s">
        <v>54</v>
      </c>
      <c r="AV1970">
        <v>0</v>
      </c>
      <c r="AW1970">
        <v>0</v>
      </c>
      <c r="AX1970">
        <v>0</v>
      </c>
      <c r="AY1970">
        <v>1</v>
      </c>
      <c r="AZ1970" t="s">
        <v>5531</v>
      </c>
      <c r="BA1970" t="s">
        <v>54</v>
      </c>
      <c r="BB1970">
        <v>37992</v>
      </c>
      <c r="BC1970" t="s">
        <v>5532</v>
      </c>
      <c r="BD1970" t="s">
        <v>177</v>
      </c>
      <c r="BE1970" t="s">
        <v>74</v>
      </c>
      <c r="BF1970">
        <v>107857</v>
      </c>
      <c r="BG1970" t="s">
        <v>75</v>
      </c>
      <c r="BH1970" t="s">
        <v>76</v>
      </c>
      <c r="BI1970" t="s">
        <v>77</v>
      </c>
      <c r="BJ1970" t="s">
        <v>78</v>
      </c>
    </row>
    <row r="1971" spans="1:62" x14ac:dyDescent="0.25">
      <c r="A1971">
        <v>302579</v>
      </c>
      <c r="B1971">
        <v>1209512</v>
      </c>
      <c r="C1971" t="s">
        <v>51</v>
      </c>
      <c r="D1971">
        <v>431046</v>
      </c>
      <c r="E1971" t="s">
        <v>52</v>
      </c>
      <c r="F1971" t="s">
        <v>53</v>
      </c>
      <c r="G1971">
        <v>3</v>
      </c>
      <c r="H1971">
        <v>110</v>
      </c>
      <c r="I1971">
        <v>73</v>
      </c>
      <c r="J1971">
        <v>3</v>
      </c>
      <c r="K1971" t="s">
        <v>2628</v>
      </c>
      <c r="L1971" t="s">
        <v>2629</v>
      </c>
      <c r="M1971" t="s">
        <v>2630</v>
      </c>
      <c r="N1971">
        <v>4987533</v>
      </c>
      <c r="O1971">
        <v>1</v>
      </c>
      <c r="P1971" t="s">
        <v>56</v>
      </c>
      <c r="Q1971">
        <v>1</v>
      </c>
      <c r="R1971" t="s">
        <v>57</v>
      </c>
      <c r="S1971" t="s">
        <v>5533</v>
      </c>
      <c r="T1971" t="s">
        <v>54</v>
      </c>
      <c r="U1971" t="b">
        <v>1</v>
      </c>
      <c r="V1971" t="s">
        <v>54</v>
      </c>
      <c r="W1971" t="s">
        <v>2632</v>
      </c>
      <c r="X1971" t="s">
        <v>54</v>
      </c>
      <c r="Y1971" t="s">
        <v>62</v>
      </c>
      <c r="Z1971" t="s">
        <v>54</v>
      </c>
      <c r="AA1971" t="s">
        <v>54</v>
      </c>
      <c r="AB1971" t="s">
        <v>54</v>
      </c>
      <c r="AC1971" t="s">
        <v>54</v>
      </c>
      <c r="AD1971">
        <v>0</v>
      </c>
      <c r="AE1971" t="s">
        <v>5537</v>
      </c>
      <c r="AF1971">
        <v>1</v>
      </c>
      <c r="AG1971">
        <v>162384501</v>
      </c>
      <c r="AH1971">
        <f t="shared" si="300"/>
        <v>0</v>
      </c>
      <c r="AI1971">
        <f t="shared" si="301"/>
        <v>0</v>
      </c>
      <c r="AJ1971">
        <f t="shared" si="302"/>
        <v>0</v>
      </c>
      <c r="AK1971">
        <f t="shared" si="303"/>
        <v>0</v>
      </c>
      <c r="AL1971">
        <f t="shared" si="304"/>
        <v>0</v>
      </c>
      <c r="AM1971">
        <f t="shared" si="305"/>
        <v>0</v>
      </c>
      <c r="AN1971">
        <f t="shared" si="306"/>
        <v>0</v>
      </c>
      <c r="AO1971">
        <f t="shared" si="307"/>
        <v>0</v>
      </c>
      <c r="AP1971">
        <f t="shared" si="308"/>
        <v>0</v>
      </c>
      <c r="AQ1971">
        <f t="shared" si="309"/>
        <v>0</v>
      </c>
      <c r="AR1971" t="s">
        <v>11838</v>
      </c>
      <c r="AS1971">
        <v>231145</v>
      </c>
      <c r="AT1971">
        <v>403809</v>
      </c>
      <c r="AU1971" t="s">
        <v>54</v>
      </c>
      <c r="AV1971">
        <v>0</v>
      </c>
      <c r="AW1971">
        <v>2</v>
      </c>
      <c r="AX1971">
        <v>0</v>
      </c>
      <c r="AY1971">
        <v>7</v>
      </c>
      <c r="AZ1971" t="s">
        <v>5538</v>
      </c>
      <c r="BA1971" t="s">
        <v>5539</v>
      </c>
      <c r="BB1971">
        <v>429447</v>
      </c>
      <c r="BC1971" t="s">
        <v>5540</v>
      </c>
      <c r="BD1971" t="s">
        <v>73</v>
      </c>
      <c r="BE1971" t="s">
        <v>74</v>
      </c>
      <c r="BF1971">
        <v>107857</v>
      </c>
      <c r="BG1971" t="s">
        <v>75</v>
      </c>
      <c r="BH1971" t="s">
        <v>76</v>
      </c>
      <c r="BI1971" t="s">
        <v>77</v>
      </c>
      <c r="BJ1971" t="s">
        <v>78</v>
      </c>
    </row>
    <row r="1972" spans="1:62" x14ac:dyDescent="0.25">
      <c r="A1972">
        <v>302579</v>
      </c>
      <c r="B1972">
        <v>1209512</v>
      </c>
      <c r="C1972" t="s">
        <v>51</v>
      </c>
      <c r="D1972">
        <v>431046</v>
      </c>
      <c r="E1972" t="s">
        <v>52</v>
      </c>
      <c r="F1972" t="s">
        <v>53</v>
      </c>
      <c r="G1972">
        <v>3</v>
      </c>
      <c r="H1972">
        <v>110</v>
      </c>
      <c r="I1972">
        <v>73</v>
      </c>
      <c r="J1972">
        <v>3</v>
      </c>
      <c r="K1972" t="s">
        <v>2628</v>
      </c>
      <c r="L1972" t="s">
        <v>2629</v>
      </c>
      <c r="M1972" t="s">
        <v>2630</v>
      </c>
      <c r="N1972">
        <v>4987533</v>
      </c>
      <c r="O1972">
        <v>1</v>
      </c>
      <c r="P1972" t="s">
        <v>56</v>
      </c>
      <c r="Q1972">
        <v>1</v>
      </c>
      <c r="R1972" t="s">
        <v>57</v>
      </c>
      <c r="S1972" t="s">
        <v>5533</v>
      </c>
      <c r="T1972" t="s">
        <v>54</v>
      </c>
      <c r="U1972" t="b">
        <v>1</v>
      </c>
      <c r="V1972" t="s">
        <v>54</v>
      </c>
      <c r="W1972" t="s">
        <v>2632</v>
      </c>
      <c r="X1972" t="s">
        <v>54</v>
      </c>
      <c r="Y1972" t="s">
        <v>62</v>
      </c>
      <c r="Z1972" t="s">
        <v>54</v>
      </c>
      <c r="AA1972" t="s">
        <v>54</v>
      </c>
      <c r="AB1972" t="s">
        <v>54</v>
      </c>
      <c r="AC1972" t="s">
        <v>54</v>
      </c>
      <c r="AD1972">
        <v>0</v>
      </c>
      <c r="AE1972" t="s">
        <v>5541</v>
      </c>
      <c r="AF1972">
        <v>1</v>
      </c>
      <c r="AG1972">
        <v>162385803</v>
      </c>
      <c r="AH1972">
        <f t="shared" si="300"/>
        <v>0</v>
      </c>
      <c r="AI1972">
        <f t="shared" si="301"/>
        <v>0</v>
      </c>
      <c r="AJ1972">
        <f t="shared" si="302"/>
        <v>0</v>
      </c>
      <c r="AK1972">
        <f t="shared" si="303"/>
        <v>0</v>
      </c>
      <c r="AL1972">
        <f t="shared" si="304"/>
        <v>0</v>
      </c>
      <c r="AM1972">
        <f t="shared" si="305"/>
        <v>0</v>
      </c>
      <c r="AN1972">
        <f t="shared" si="306"/>
        <v>0</v>
      </c>
      <c r="AO1972">
        <f t="shared" si="307"/>
        <v>0</v>
      </c>
      <c r="AP1972">
        <f t="shared" si="308"/>
        <v>0</v>
      </c>
      <c r="AQ1972">
        <f t="shared" si="309"/>
        <v>0</v>
      </c>
      <c r="AR1972" t="s">
        <v>11839</v>
      </c>
      <c r="AS1972">
        <v>231086</v>
      </c>
      <c r="AT1972">
        <v>403750</v>
      </c>
      <c r="AU1972" t="s">
        <v>54</v>
      </c>
      <c r="AV1972">
        <v>0</v>
      </c>
      <c r="AW1972">
        <v>0</v>
      </c>
      <c r="AX1972">
        <v>0</v>
      </c>
      <c r="AY1972">
        <v>2</v>
      </c>
      <c r="AZ1972" t="s">
        <v>5542</v>
      </c>
      <c r="BA1972" t="s">
        <v>54</v>
      </c>
      <c r="BB1972">
        <v>40557</v>
      </c>
      <c r="BC1972" t="s">
        <v>5543</v>
      </c>
      <c r="BD1972" t="s">
        <v>67</v>
      </c>
      <c r="BE1972" t="s">
        <v>68</v>
      </c>
      <c r="BF1972">
        <v>30310</v>
      </c>
      <c r="BG1972" t="s">
        <v>75</v>
      </c>
      <c r="BH1972" t="s">
        <v>76</v>
      </c>
      <c r="BI1972" t="s">
        <v>77</v>
      </c>
      <c r="BJ1972" t="s">
        <v>78</v>
      </c>
    </row>
    <row r="1973" spans="1:62" x14ac:dyDescent="0.25">
      <c r="A1973">
        <v>302580</v>
      </c>
      <c r="B1973">
        <v>1209512</v>
      </c>
      <c r="C1973" t="s">
        <v>51</v>
      </c>
      <c r="D1973">
        <v>431046</v>
      </c>
      <c r="E1973" t="s">
        <v>52</v>
      </c>
      <c r="F1973" t="s">
        <v>53</v>
      </c>
      <c r="G1973">
        <v>3</v>
      </c>
      <c r="H1973">
        <v>110</v>
      </c>
      <c r="I1973">
        <v>73</v>
      </c>
      <c r="J1973">
        <v>15</v>
      </c>
      <c r="K1973" t="s">
        <v>2628</v>
      </c>
      <c r="L1973" t="s">
        <v>2629</v>
      </c>
      <c r="M1973" t="s">
        <v>2630</v>
      </c>
      <c r="N1973">
        <v>4973672</v>
      </c>
      <c r="O1973">
        <v>1</v>
      </c>
      <c r="P1973" t="s">
        <v>56</v>
      </c>
      <c r="Q1973">
        <v>1</v>
      </c>
      <c r="R1973" t="s">
        <v>57</v>
      </c>
      <c r="S1973" t="s">
        <v>5544</v>
      </c>
      <c r="T1973" t="s">
        <v>5545</v>
      </c>
      <c r="U1973" t="b">
        <v>0</v>
      </c>
      <c r="V1973" t="s">
        <v>5546</v>
      </c>
      <c r="W1973" t="s">
        <v>2020</v>
      </c>
      <c r="X1973" t="s">
        <v>54</v>
      </c>
      <c r="Y1973" t="s">
        <v>62</v>
      </c>
      <c r="Z1973" t="s">
        <v>54</v>
      </c>
      <c r="AA1973" t="s">
        <v>54</v>
      </c>
      <c r="AB1973" t="s">
        <v>54</v>
      </c>
      <c r="AC1973" t="s">
        <v>54</v>
      </c>
      <c r="AD1973">
        <v>1</v>
      </c>
      <c r="AE1973" t="s">
        <v>69</v>
      </c>
      <c r="AF1973">
        <v>1</v>
      </c>
      <c r="AG1973">
        <v>162262710</v>
      </c>
      <c r="AH1973">
        <f t="shared" si="300"/>
        <v>0</v>
      </c>
      <c r="AI1973">
        <f t="shared" si="301"/>
        <v>0</v>
      </c>
      <c r="AJ1973">
        <f t="shared" si="302"/>
        <v>0</v>
      </c>
      <c r="AK1973">
        <f t="shared" si="303"/>
        <v>0</v>
      </c>
      <c r="AL1973">
        <f t="shared" si="304"/>
        <v>0</v>
      </c>
      <c r="AM1973">
        <f t="shared" si="305"/>
        <v>0</v>
      </c>
      <c r="AN1973">
        <f t="shared" si="306"/>
        <v>0</v>
      </c>
      <c r="AO1973">
        <f t="shared" si="307"/>
        <v>0</v>
      </c>
      <c r="AP1973">
        <f t="shared" si="308"/>
        <v>0</v>
      </c>
      <c r="AQ1973">
        <f t="shared" si="309"/>
        <v>0</v>
      </c>
      <c r="AR1973" t="s">
        <v>11838</v>
      </c>
      <c r="AS1973">
        <v>231145</v>
      </c>
      <c r="AT1973">
        <v>403809</v>
      </c>
      <c r="AU1973" t="s">
        <v>54</v>
      </c>
      <c r="AV1973">
        <v>0</v>
      </c>
      <c r="AW1973">
        <v>0</v>
      </c>
      <c r="AX1973">
        <v>0</v>
      </c>
      <c r="AY1973">
        <v>1</v>
      </c>
      <c r="AZ1973" t="s">
        <v>5550</v>
      </c>
      <c r="BA1973" t="s">
        <v>5551</v>
      </c>
      <c r="BB1973">
        <v>151408</v>
      </c>
      <c r="BC1973" t="s">
        <v>5552</v>
      </c>
      <c r="BD1973" t="s">
        <v>73</v>
      </c>
      <c r="BE1973" t="s">
        <v>74</v>
      </c>
      <c r="BF1973">
        <v>107857</v>
      </c>
      <c r="BG1973" t="s">
        <v>75</v>
      </c>
      <c r="BH1973" t="s">
        <v>76</v>
      </c>
      <c r="BI1973" t="s">
        <v>77</v>
      </c>
      <c r="BJ1973" t="s">
        <v>78</v>
      </c>
    </row>
    <row r="1974" spans="1:62" x14ac:dyDescent="0.25">
      <c r="A1974">
        <v>302580</v>
      </c>
      <c r="B1974">
        <v>1209512</v>
      </c>
      <c r="C1974" t="s">
        <v>51</v>
      </c>
      <c r="D1974">
        <v>431046</v>
      </c>
      <c r="E1974" t="s">
        <v>52</v>
      </c>
      <c r="F1974" t="s">
        <v>53</v>
      </c>
      <c r="G1974">
        <v>3</v>
      </c>
      <c r="H1974">
        <v>110</v>
      </c>
      <c r="I1974">
        <v>73</v>
      </c>
      <c r="J1974">
        <v>15</v>
      </c>
      <c r="K1974" t="s">
        <v>2628</v>
      </c>
      <c r="L1974" t="s">
        <v>2629</v>
      </c>
      <c r="M1974" t="s">
        <v>2630</v>
      </c>
      <c r="N1974">
        <v>4973672</v>
      </c>
      <c r="O1974">
        <v>1</v>
      </c>
      <c r="P1974" t="s">
        <v>56</v>
      </c>
      <c r="Q1974">
        <v>1</v>
      </c>
      <c r="R1974" t="s">
        <v>57</v>
      </c>
      <c r="S1974" t="s">
        <v>5544</v>
      </c>
      <c r="T1974" t="s">
        <v>5545</v>
      </c>
      <c r="U1974" t="b">
        <v>0</v>
      </c>
      <c r="V1974" t="s">
        <v>5546</v>
      </c>
      <c r="W1974" t="s">
        <v>2020</v>
      </c>
      <c r="X1974" t="s">
        <v>54</v>
      </c>
      <c r="Y1974" t="s">
        <v>62</v>
      </c>
      <c r="Z1974" t="s">
        <v>54</v>
      </c>
      <c r="AA1974" t="s">
        <v>54</v>
      </c>
      <c r="AB1974" t="s">
        <v>54</v>
      </c>
      <c r="AC1974" t="s">
        <v>54</v>
      </c>
      <c r="AD1974">
        <v>0</v>
      </c>
      <c r="AE1974" t="s">
        <v>101</v>
      </c>
      <c r="AF1974">
        <v>1</v>
      </c>
      <c r="AG1974">
        <v>162262885</v>
      </c>
      <c r="AH1974">
        <f t="shared" si="300"/>
        <v>0</v>
      </c>
      <c r="AI1974">
        <f t="shared" si="301"/>
        <v>0</v>
      </c>
      <c r="AJ1974">
        <f t="shared" si="302"/>
        <v>0</v>
      </c>
      <c r="AK1974">
        <f t="shared" si="303"/>
        <v>0</v>
      </c>
      <c r="AL1974">
        <f t="shared" si="304"/>
        <v>0</v>
      </c>
      <c r="AM1974">
        <f t="shared" si="305"/>
        <v>0</v>
      </c>
      <c r="AN1974">
        <f t="shared" si="306"/>
        <v>0</v>
      </c>
      <c r="AO1974">
        <f t="shared" si="307"/>
        <v>0</v>
      </c>
      <c r="AP1974">
        <f t="shared" si="308"/>
        <v>0</v>
      </c>
      <c r="AQ1974">
        <f t="shared" si="309"/>
        <v>0</v>
      </c>
      <c r="AR1974" t="s">
        <v>11839</v>
      </c>
      <c r="AS1974">
        <v>231086</v>
      </c>
      <c r="AT1974">
        <v>403750</v>
      </c>
      <c r="AU1974" t="s">
        <v>54</v>
      </c>
      <c r="AV1974">
        <v>0</v>
      </c>
      <c r="AW1974">
        <v>0</v>
      </c>
      <c r="AX1974">
        <v>0</v>
      </c>
      <c r="AY1974">
        <v>3</v>
      </c>
      <c r="AZ1974" t="s">
        <v>5553</v>
      </c>
      <c r="BA1974" t="s">
        <v>5554</v>
      </c>
      <c r="BB1974">
        <v>1509054</v>
      </c>
      <c r="BC1974" t="s">
        <v>5555</v>
      </c>
      <c r="BD1974" t="s">
        <v>67</v>
      </c>
      <c r="BE1974" t="s">
        <v>68</v>
      </c>
      <c r="BF1974">
        <v>30310</v>
      </c>
      <c r="BG1974" t="s">
        <v>75</v>
      </c>
      <c r="BH1974" t="s">
        <v>76</v>
      </c>
      <c r="BI1974" t="s">
        <v>77</v>
      </c>
      <c r="BJ1974" t="s">
        <v>78</v>
      </c>
    </row>
    <row r="1975" spans="1:62" x14ac:dyDescent="0.25">
      <c r="A1975">
        <v>302580</v>
      </c>
      <c r="B1975">
        <v>1209512</v>
      </c>
      <c r="C1975" t="s">
        <v>51</v>
      </c>
      <c r="D1975">
        <v>431046</v>
      </c>
      <c r="E1975" t="s">
        <v>52</v>
      </c>
      <c r="F1975" t="s">
        <v>53</v>
      </c>
      <c r="G1975">
        <v>3</v>
      </c>
      <c r="H1975">
        <v>110</v>
      </c>
      <c r="I1975">
        <v>73</v>
      </c>
      <c r="J1975">
        <v>15</v>
      </c>
      <c r="K1975" t="s">
        <v>2628</v>
      </c>
      <c r="L1975" t="s">
        <v>2629</v>
      </c>
      <c r="M1975" t="s">
        <v>2630</v>
      </c>
      <c r="N1975">
        <v>4973672</v>
      </c>
      <c r="O1975">
        <v>1</v>
      </c>
      <c r="P1975" t="s">
        <v>56</v>
      </c>
      <c r="Q1975">
        <v>1</v>
      </c>
      <c r="R1975" t="s">
        <v>57</v>
      </c>
      <c r="S1975" t="s">
        <v>5544</v>
      </c>
      <c r="T1975" t="s">
        <v>5545</v>
      </c>
      <c r="U1975" t="b">
        <v>0</v>
      </c>
      <c r="V1975" t="s">
        <v>5546</v>
      </c>
      <c r="W1975" t="s">
        <v>2020</v>
      </c>
      <c r="X1975" t="s">
        <v>54</v>
      </c>
      <c r="Y1975" t="s">
        <v>62</v>
      </c>
      <c r="Z1975" t="s">
        <v>54</v>
      </c>
      <c r="AA1975" t="s">
        <v>54</v>
      </c>
      <c r="AB1975" t="s">
        <v>54</v>
      </c>
      <c r="AC1975" t="s">
        <v>54</v>
      </c>
      <c r="AD1975">
        <v>0</v>
      </c>
      <c r="AE1975" t="s">
        <v>724</v>
      </c>
      <c r="AF1975">
        <v>1</v>
      </c>
      <c r="AG1975">
        <v>162265755</v>
      </c>
      <c r="AH1975">
        <f t="shared" si="300"/>
        <v>0</v>
      </c>
      <c r="AI1975">
        <f t="shared" si="301"/>
        <v>0</v>
      </c>
      <c r="AJ1975">
        <f t="shared" si="302"/>
        <v>0</v>
      </c>
      <c r="AK1975">
        <f t="shared" si="303"/>
        <v>0</v>
      </c>
      <c r="AL1975">
        <f t="shared" si="304"/>
        <v>0</v>
      </c>
      <c r="AM1975">
        <f t="shared" si="305"/>
        <v>0</v>
      </c>
      <c r="AN1975">
        <f t="shared" si="306"/>
        <v>0</v>
      </c>
      <c r="AO1975">
        <f t="shared" si="307"/>
        <v>0</v>
      </c>
      <c r="AP1975">
        <f t="shared" si="308"/>
        <v>0</v>
      </c>
      <c r="AQ1975">
        <f t="shared" si="309"/>
        <v>0</v>
      </c>
      <c r="AR1975" t="s">
        <v>11840</v>
      </c>
      <c r="AS1975">
        <v>231161</v>
      </c>
      <c r="AT1975">
        <v>403825</v>
      </c>
      <c r="AU1975" t="s">
        <v>54</v>
      </c>
      <c r="AV1975">
        <v>0</v>
      </c>
      <c r="AW1975">
        <v>0</v>
      </c>
      <c r="AX1975">
        <v>0</v>
      </c>
      <c r="AY1975">
        <v>3</v>
      </c>
      <c r="AZ1975" t="s">
        <v>5556</v>
      </c>
      <c r="BA1975" t="s">
        <v>5557</v>
      </c>
      <c r="BB1975">
        <v>60709</v>
      </c>
      <c r="BC1975" t="s">
        <v>5558</v>
      </c>
      <c r="BD1975" t="s">
        <v>73</v>
      </c>
      <c r="BE1975" t="s">
        <v>74</v>
      </c>
      <c r="BF1975">
        <v>107857</v>
      </c>
      <c r="BG1975" t="s">
        <v>75</v>
      </c>
      <c r="BH1975" t="s">
        <v>76</v>
      </c>
      <c r="BI1975" t="s">
        <v>77</v>
      </c>
      <c r="BJ1975" t="s">
        <v>78</v>
      </c>
    </row>
    <row r="1976" spans="1:62" x14ac:dyDescent="0.25">
      <c r="A1976">
        <v>302580</v>
      </c>
      <c r="B1976">
        <v>1209512</v>
      </c>
      <c r="C1976" t="s">
        <v>51</v>
      </c>
      <c r="D1976">
        <v>431046</v>
      </c>
      <c r="E1976" t="s">
        <v>52</v>
      </c>
      <c r="F1976" t="s">
        <v>53</v>
      </c>
      <c r="G1976">
        <v>3</v>
      </c>
      <c r="H1976">
        <v>110</v>
      </c>
      <c r="I1976">
        <v>73</v>
      </c>
      <c r="J1976">
        <v>15</v>
      </c>
      <c r="K1976" t="s">
        <v>2628</v>
      </c>
      <c r="L1976" t="s">
        <v>2629</v>
      </c>
      <c r="M1976" t="s">
        <v>2630</v>
      </c>
      <c r="N1976">
        <v>4973672</v>
      </c>
      <c r="O1976">
        <v>1</v>
      </c>
      <c r="P1976" t="s">
        <v>56</v>
      </c>
      <c r="Q1976">
        <v>1</v>
      </c>
      <c r="R1976" t="s">
        <v>57</v>
      </c>
      <c r="S1976" t="s">
        <v>5544</v>
      </c>
      <c r="T1976" t="s">
        <v>5545</v>
      </c>
      <c r="U1976" t="b">
        <v>0</v>
      </c>
      <c r="V1976" t="s">
        <v>5546</v>
      </c>
      <c r="W1976" t="s">
        <v>2020</v>
      </c>
      <c r="X1976" t="s">
        <v>54</v>
      </c>
      <c r="Y1976" t="s">
        <v>62</v>
      </c>
      <c r="Z1976" t="s">
        <v>54</v>
      </c>
      <c r="AA1976" t="s">
        <v>54</v>
      </c>
      <c r="AB1976" t="s">
        <v>54</v>
      </c>
      <c r="AC1976" t="s">
        <v>54</v>
      </c>
      <c r="AD1976">
        <v>0</v>
      </c>
      <c r="AE1976" t="s">
        <v>222</v>
      </c>
      <c r="AF1976">
        <v>1</v>
      </c>
      <c r="AG1976">
        <v>162265996</v>
      </c>
      <c r="AH1976">
        <f t="shared" si="300"/>
        <v>0</v>
      </c>
      <c r="AI1976">
        <f t="shared" si="301"/>
        <v>0</v>
      </c>
      <c r="AJ1976">
        <f t="shared" si="302"/>
        <v>0</v>
      </c>
      <c r="AK1976">
        <f t="shared" si="303"/>
        <v>0</v>
      </c>
      <c r="AL1976">
        <f t="shared" si="304"/>
        <v>0</v>
      </c>
      <c r="AM1976">
        <f t="shared" si="305"/>
        <v>0</v>
      </c>
      <c r="AN1976">
        <f t="shared" si="306"/>
        <v>0</v>
      </c>
      <c r="AO1976">
        <f t="shared" si="307"/>
        <v>0</v>
      </c>
      <c r="AP1976">
        <f t="shared" si="308"/>
        <v>0</v>
      </c>
      <c r="AQ1976">
        <f t="shared" si="309"/>
        <v>0</v>
      </c>
      <c r="AR1976" t="s">
        <v>11843</v>
      </c>
      <c r="AS1976">
        <v>231165</v>
      </c>
      <c r="AT1976">
        <v>403829</v>
      </c>
      <c r="AU1976" t="s">
        <v>54</v>
      </c>
      <c r="AV1976">
        <v>0</v>
      </c>
      <c r="AW1976">
        <v>0</v>
      </c>
      <c r="AX1976">
        <v>0</v>
      </c>
      <c r="AY1976">
        <v>3</v>
      </c>
      <c r="AZ1976" t="s">
        <v>5559</v>
      </c>
      <c r="BA1976" t="s">
        <v>5560</v>
      </c>
      <c r="BB1976">
        <v>29029</v>
      </c>
      <c r="BC1976" t="s">
        <v>5561</v>
      </c>
      <c r="BD1976" t="s">
        <v>112</v>
      </c>
      <c r="BE1976" t="s">
        <v>113</v>
      </c>
      <c r="BF1976">
        <v>108187</v>
      </c>
      <c r="BG1976" t="s">
        <v>75</v>
      </c>
      <c r="BH1976" t="s">
        <v>76</v>
      </c>
      <c r="BI1976" t="s">
        <v>77</v>
      </c>
      <c r="BJ1976" t="s">
        <v>78</v>
      </c>
    </row>
    <row r="1977" spans="1:62" x14ac:dyDescent="0.25">
      <c r="A1977">
        <v>302580</v>
      </c>
      <c r="B1977">
        <v>1209512</v>
      </c>
      <c r="C1977" t="s">
        <v>51</v>
      </c>
      <c r="D1977">
        <v>431046</v>
      </c>
      <c r="E1977" t="s">
        <v>52</v>
      </c>
      <c r="F1977" t="s">
        <v>53</v>
      </c>
      <c r="G1977">
        <v>3</v>
      </c>
      <c r="H1977">
        <v>110</v>
      </c>
      <c r="I1977">
        <v>73</v>
      </c>
      <c r="J1977">
        <v>15</v>
      </c>
      <c r="K1977" t="s">
        <v>2628</v>
      </c>
      <c r="L1977" t="s">
        <v>2629</v>
      </c>
      <c r="M1977" t="s">
        <v>2630</v>
      </c>
      <c r="N1977">
        <v>4973672</v>
      </c>
      <c r="O1977">
        <v>1</v>
      </c>
      <c r="P1977" t="s">
        <v>56</v>
      </c>
      <c r="Q1977">
        <v>1</v>
      </c>
      <c r="R1977" t="s">
        <v>57</v>
      </c>
      <c r="S1977" t="s">
        <v>5544</v>
      </c>
      <c r="T1977" t="s">
        <v>5545</v>
      </c>
      <c r="U1977" t="b">
        <v>0</v>
      </c>
      <c r="V1977" t="s">
        <v>5546</v>
      </c>
      <c r="W1977" t="s">
        <v>2020</v>
      </c>
      <c r="X1977" t="s">
        <v>54</v>
      </c>
      <c r="Y1977" t="s">
        <v>62</v>
      </c>
      <c r="Z1977" t="s">
        <v>54</v>
      </c>
      <c r="AA1977" t="s">
        <v>54</v>
      </c>
      <c r="AB1977" t="s">
        <v>54</v>
      </c>
      <c r="AC1977" t="s">
        <v>54</v>
      </c>
      <c r="AD1977">
        <v>1</v>
      </c>
      <c r="AE1977" t="s">
        <v>114</v>
      </c>
      <c r="AF1977">
        <v>1</v>
      </c>
      <c r="AG1977">
        <v>162266181</v>
      </c>
      <c r="AH1977">
        <f t="shared" si="300"/>
        <v>0</v>
      </c>
      <c r="AI1977">
        <f t="shared" si="301"/>
        <v>0</v>
      </c>
      <c r="AJ1977">
        <f t="shared" si="302"/>
        <v>0</v>
      </c>
      <c r="AK1977">
        <f t="shared" si="303"/>
        <v>0</v>
      </c>
      <c r="AL1977">
        <f t="shared" si="304"/>
        <v>0</v>
      </c>
      <c r="AM1977">
        <f t="shared" si="305"/>
        <v>0</v>
      </c>
      <c r="AN1977">
        <f t="shared" si="306"/>
        <v>0</v>
      </c>
      <c r="AO1977">
        <f t="shared" si="307"/>
        <v>0</v>
      </c>
      <c r="AP1977">
        <f t="shared" si="308"/>
        <v>0</v>
      </c>
      <c r="AQ1977">
        <f t="shared" si="309"/>
        <v>0</v>
      </c>
      <c r="AR1977" t="s">
        <v>11844</v>
      </c>
      <c r="AS1977">
        <v>231105</v>
      </c>
      <c r="AT1977">
        <v>403769</v>
      </c>
      <c r="AU1977" t="s">
        <v>54</v>
      </c>
      <c r="AV1977">
        <v>0</v>
      </c>
      <c r="AW1977">
        <v>0</v>
      </c>
      <c r="AX1977">
        <v>0</v>
      </c>
      <c r="AY1977">
        <v>1</v>
      </c>
      <c r="AZ1977" t="s">
        <v>5562</v>
      </c>
      <c r="BA1977" t="s">
        <v>5563</v>
      </c>
      <c r="BB1977">
        <v>29779</v>
      </c>
      <c r="BC1977" t="s">
        <v>5564</v>
      </c>
      <c r="BD1977" t="s">
        <v>118</v>
      </c>
      <c r="BE1977" t="s">
        <v>119</v>
      </c>
      <c r="BF1977">
        <v>30267</v>
      </c>
      <c r="BG1977" t="s">
        <v>75</v>
      </c>
      <c r="BH1977" t="s">
        <v>76</v>
      </c>
      <c r="BI1977" t="s">
        <v>77</v>
      </c>
      <c r="BJ1977" t="s">
        <v>78</v>
      </c>
    </row>
    <row r="1978" spans="1:62" x14ac:dyDescent="0.25">
      <c r="A1978">
        <v>302580</v>
      </c>
      <c r="B1978">
        <v>1209512</v>
      </c>
      <c r="C1978" t="s">
        <v>51</v>
      </c>
      <c r="D1978">
        <v>431046</v>
      </c>
      <c r="E1978" t="s">
        <v>52</v>
      </c>
      <c r="F1978" t="s">
        <v>53</v>
      </c>
      <c r="G1978">
        <v>3</v>
      </c>
      <c r="H1978">
        <v>110</v>
      </c>
      <c r="I1978">
        <v>73</v>
      </c>
      <c r="J1978">
        <v>15</v>
      </c>
      <c r="K1978" t="s">
        <v>2628</v>
      </c>
      <c r="L1978" t="s">
        <v>2629</v>
      </c>
      <c r="M1978" t="s">
        <v>2630</v>
      </c>
      <c r="N1978">
        <v>4973672</v>
      </c>
      <c r="O1978">
        <v>1</v>
      </c>
      <c r="P1978" t="s">
        <v>56</v>
      </c>
      <c r="Q1978">
        <v>1</v>
      </c>
      <c r="R1978" t="s">
        <v>57</v>
      </c>
      <c r="S1978" t="s">
        <v>5544</v>
      </c>
      <c r="T1978" t="s">
        <v>5545</v>
      </c>
      <c r="U1978" t="b">
        <v>0</v>
      </c>
      <c r="V1978" t="s">
        <v>5546</v>
      </c>
      <c r="W1978" t="s">
        <v>2020</v>
      </c>
      <c r="X1978" t="s">
        <v>54</v>
      </c>
      <c r="Y1978" t="s">
        <v>62</v>
      </c>
      <c r="Z1978" t="s">
        <v>54</v>
      </c>
      <c r="AA1978" t="s">
        <v>54</v>
      </c>
      <c r="AB1978" t="s">
        <v>54</v>
      </c>
      <c r="AC1978" t="s">
        <v>54</v>
      </c>
      <c r="AD1978">
        <v>1</v>
      </c>
      <c r="AE1978" t="s">
        <v>173</v>
      </c>
      <c r="AF1978">
        <v>1</v>
      </c>
      <c r="AG1978">
        <v>162266243</v>
      </c>
      <c r="AH1978">
        <f t="shared" si="300"/>
        <v>0</v>
      </c>
      <c r="AI1978">
        <f t="shared" si="301"/>
        <v>0</v>
      </c>
      <c r="AJ1978">
        <f t="shared" si="302"/>
        <v>0</v>
      </c>
      <c r="AK1978">
        <f t="shared" si="303"/>
        <v>0</v>
      </c>
      <c r="AL1978">
        <f t="shared" si="304"/>
        <v>0</v>
      </c>
      <c r="AM1978">
        <f t="shared" si="305"/>
        <v>0</v>
      </c>
      <c r="AN1978">
        <f t="shared" si="306"/>
        <v>0</v>
      </c>
      <c r="AO1978">
        <f t="shared" si="307"/>
        <v>0</v>
      </c>
      <c r="AP1978">
        <f t="shared" si="308"/>
        <v>0</v>
      </c>
      <c r="AQ1978">
        <f t="shared" si="309"/>
        <v>0</v>
      </c>
      <c r="AR1978" t="s">
        <v>11848</v>
      </c>
      <c r="AS1978">
        <v>231150</v>
      </c>
      <c r="AT1978">
        <v>403814</v>
      </c>
      <c r="AU1978" t="s">
        <v>54</v>
      </c>
      <c r="AV1978">
        <v>0</v>
      </c>
      <c r="AW1978">
        <v>0</v>
      </c>
      <c r="AX1978">
        <v>0</v>
      </c>
      <c r="AY1978">
        <v>1</v>
      </c>
      <c r="AZ1978" t="s">
        <v>5565</v>
      </c>
      <c r="BA1978" t="s">
        <v>5566</v>
      </c>
      <c r="BB1978">
        <v>55829</v>
      </c>
      <c r="BC1978" t="s">
        <v>5567</v>
      </c>
      <c r="BD1978" t="s">
        <v>177</v>
      </c>
      <c r="BE1978" t="s">
        <v>74</v>
      </c>
      <c r="BF1978">
        <v>107857</v>
      </c>
      <c r="BG1978" t="s">
        <v>75</v>
      </c>
      <c r="BH1978" t="s">
        <v>76</v>
      </c>
      <c r="BI1978" t="s">
        <v>77</v>
      </c>
      <c r="BJ1978" t="s">
        <v>78</v>
      </c>
    </row>
    <row r="1979" spans="1:62" x14ac:dyDescent="0.25">
      <c r="A1979">
        <v>302580</v>
      </c>
      <c r="B1979">
        <v>1209512</v>
      </c>
      <c r="C1979" t="s">
        <v>51</v>
      </c>
      <c r="D1979">
        <v>431046</v>
      </c>
      <c r="E1979" t="s">
        <v>52</v>
      </c>
      <c r="F1979" t="s">
        <v>53</v>
      </c>
      <c r="G1979">
        <v>3</v>
      </c>
      <c r="H1979">
        <v>110</v>
      </c>
      <c r="I1979">
        <v>73</v>
      </c>
      <c r="J1979">
        <v>15</v>
      </c>
      <c r="K1979" t="s">
        <v>2628</v>
      </c>
      <c r="L1979" t="s">
        <v>2629</v>
      </c>
      <c r="M1979" t="s">
        <v>2630</v>
      </c>
      <c r="N1979">
        <v>4973672</v>
      </c>
      <c r="O1979">
        <v>1</v>
      </c>
      <c r="P1979" t="s">
        <v>56</v>
      </c>
      <c r="Q1979">
        <v>1</v>
      </c>
      <c r="R1979" t="s">
        <v>57</v>
      </c>
      <c r="S1979" t="s">
        <v>5544</v>
      </c>
      <c r="T1979" t="s">
        <v>5545</v>
      </c>
      <c r="U1979" t="b">
        <v>0</v>
      </c>
      <c r="V1979" t="s">
        <v>5546</v>
      </c>
      <c r="W1979" t="s">
        <v>2020</v>
      </c>
      <c r="X1979" t="s">
        <v>54</v>
      </c>
      <c r="Y1979" t="s">
        <v>62</v>
      </c>
      <c r="Z1979" t="s">
        <v>54</v>
      </c>
      <c r="AA1979" t="s">
        <v>54</v>
      </c>
      <c r="AB1979" t="s">
        <v>54</v>
      </c>
      <c r="AC1979" t="s">
        <v>54</v>
      </c>
      <c r="AD1979">
        <v>0</v>
      </c>
      <c r="AE1979" t="s">
        <v>127</v>
      </c>
      <c r="AF1979">
        <v>1</v>
      </c>
      <c r="AG1979">
        <v>162266370</v>
      </c>
      <c r="AH1979">
        <f t="shared" si="300"/>
        <v>0</v>
      </c>
      <c r="AI1979">
        <f t="shared" si="301"/>
        <v>0</v>
      </c>
      <c r="AJ1979">
        <f t="shared" si="302"/>
        <v>0</v>
      </c>
      <c r="AK1979">
        <f t="shared" si="303"/>
        <v>0</v>
      </c>
      <c r="AL1979">
        <f t="shared" si="304"/>
        <v>0</v>
      </c>
      <c r="AM1979">
        <f t="shared" si="305"/>
        <v>0</v>
      </c>
      <c r="AN1979">
        <f t="shared" si="306"/>
        <v>0</v>
      </c>
      <c r="AO1979">
        <f t="shared" si="307"/>
        <v>0</v>
      </c>
      <c r="AP1979">
        <f t="shared" si="308"/>
        <v>0</v>
      </c>
      <c r="AQ1979">
        <f t="shared" si="309"/>
        <v>0</v>
      </c>
      <c r="AR1979" t="s">
        <v>11849</v>
      </c>
      <c r="AS1979">
        <v>231125</v>
      </c>
      <c r="AT1979">
        <v>403789</v>
      </c>
      <c r="AU1979" t="s">
        <v>54</v>
      </c>
      <c r="AV1979">
        <v>0</v>
      </c>
      <c r="AW1979">
        <v>0</v>
      </c>
      <c r="AX1979">
        <v>0</v>
      </c>
      <c r="AY1979">
        <v>4</v>
      </c>
      <c r="AZ1979" t="s">
        <v>5568</v>
      </c>
      <c r="BA1979" t="s">
        <v>5569</v>
      </c>
      <c r="BB1979">
        <v>30862</v>
      </c>
      <c r="BC1979" t="s">
        <v>5570</v>
      </c>
      <c r="BD1979" t="s">
        <v>182</v>
      </c>
      <c r="BE1979" t="s">
        <v>183</v>
      </c>
      <c r="BF1979">
        <v>30454</v>
      </c>
      <c r="BG1979" t="s">
        <v>75</v>
      </c>
      <c r="BH1979" t="s">
        <v>76</v>
      </c>
      <c r="BI1979" t="s">
        <v>77</v>
      </c>
      <c r="BJ1979" t="s">
        <v>78</v>
      </c>
    </row>
    <row r="1980" spans="1:62" x14ac:dyDescent="0.25">
      <c r="A1980">
        <v>302580</v>
      </c>
      <c r="B1980">
        <v>1209512</v>
      </c>
      <c r="C1980" t="s">
        <v>51</v>
      </c>
      <c r="D1980">
        <v>431046</v>
      </c>
      <c r="E1980" t="s">
        <v>52</v>
      </c>
      <c r="F1980" t="s">
        <v>53</v>
      </c>
      <c r="G1980">
        <v>3</v>
      </c>
      <c r="H1980">
        <v>110</v>
      </c>
      <c r="I1980">
        <v>73</v>
      </c>
      <c r="J1980">
        <v>15</v>
      </c>
      <c r="K1980" t="s">
        <v>2628</v>
      </c>
      <c r="L1980" t="s">
        <v>2629</v>
      </c>
      <c r="M1980" t="s">
        <v>2630</v>
      </c>
      <c r="N1980">
        <v>4973672</v>
      </c>
      <c r="O1980">
        <v>1</v>
      </c>
      <c r="P1980" t="s">
        <v>56</v>
      </c>
      <c r="Q1980">
        <v>1</v>
      </c>
      <c r="R1980" t="s">
        <v>57</v>
      </c>
      <c r="S1980" t="s">
        <v>5544</v>
      </c>
      <c r="T1980" t="s">
        <v>5545</v>
      </c>
      <c r="U1980" t="b">
        <v>0</v>
      </c>
      <c r="V1980" t="s">
        <v>5546</v>
      </c>
      <c r="W1980" t="s">
        <v>2020</v>
      </c>
      <c r="X1980" t="s">
        <v>54</v>
      </c>
      <c r="Y1980" t="s">
        <v>62</v>
      </c>
      <c r="Z1980" t="s">
        <v>54</v>
      </c>
      <c r="AA1980" t="s">
        <v>54</v>
      </c>
      <c r="AB1980" t="s">
        <v>54</v>
      </c>
      <c r="AC1980" t="s">
        <v>54</v>
      </c>
      <c r="AD1980">
        <v>1</v>
      </c>
      <c r="AE1980" t="s">
        <v>127</v>
      </c>
      <c r="AF1980">
        <v>1</v>
      </c>
      <c r="AG1980">
        <v>162266473</v>
      </c>
      <c r="AH1980">
        <f t="shared" si="300"/>
        <v>0</v>
      </c>
      <c r="AI1980">
        <f t="shared" si="301"/>
        <v>0</v>
      </c>
      <c r="AJ1980">
        <f t="shared" si="302"/>
        <v>0</v>
      </c>
      <c r="AK1980">
        <f t="shared" si="303"/>
        <v>0</v>
      </c>
      <c r="AL1980">
        <f t="shared" si="304"/>
        <v>0</v>
      </c>
      <c r="AM1980">
        <f t="shared" si="305"/>
        <v>0</v>
      </c>
      <c r="AN1980">
        <f t="shared" si="306"/>
        <v>0</v>
      </c>
      <c r="AO1980">
        <f t="shared" si="307"/>
        <v>0</v>
      </c>
      <c r="AP1980">
        <f t="shared" si="308"/>
        <v>0</v>
      </c>
      <c r="AQ1980">
        <f t="shared" si="309"/>
        <v>0</v>
      </c>
      <c r="AR1980" t="s">
        <v>11850</v>
      </c>
      <c r="AS1980">
        <v>231065</v>
      </c>
      <c r="AT1980">
        <v>403729</v>
      </c>
      <c r="AU1980" t="s">
        <v>54</v>
      </c>
      <c r="AV1980">
        <v>0</v>
      </c>
      <c r="AW1980">
        <v>0</v>
      </c>
      <c r="AX1980">
        <v>0</v>
      </c>
      <c r="AY1980">
        <v>1</v>
      </c>
      <c r="AZ1980" t="s">
        <v>5571</v>
      </c>
      <c r="BA1980" t="s">
        <v>5572</v>
      </c>
      <c r="BB1980">
        <v>7773</v>
      </c>
      <c r="BC1980" t="s">
        <v>5573</v>
      </c>
      <c r="BD1980" t="s">
        <v>182</v>
      </c>
      <c r="BE1980" t="s">
        <v>187</v>
      </c>
      <c r="BF1980">
        <v>30453</v>
      </c>
      <c r="BG1980" t="s">
        <v>75</v>
      </c>
      <c r="BH1980" t="s">
        <v>76</v>
      </c>
      <c r="BI1980" t="s">
        <v>77</v>
      </c>
      <c r="BJ1980" t="s">
        <v>78</v>
      </c>
    </row>
    <row r="1981" spans="1:62" x14ac:dyDescent="0.25">
      <c r="A1981">
        <v>302580</v>
      </c>
      <c r="B1981">
        <v>1209512</v>
      </c>
      <c r="C1981" t="s">
        <v>51</v>
      </c>
      <c r="D1981">
        <v>431046</v>
      </c>
      <c r="E1981" t="s">
        <v>52</v>
      </c>
      <c r="F1981" t="s">
        <v>53</v>
      </c>
      <c r="G1981">
        <v>3</v>
      </c>
      <c r="H1981">
        <v>110</v>
      </c>
      <c r="I1981">
        <v>73</v>
      </c>
      <c r="J1981">
        <v>15</v>
      </c>
      <c r="K1981" t="s">
        <v>2628</v>
      </c>
      <c r="L1981" t="s">
        <v>2629</v>
      </c>
      <c r="M1981" t="s">
        <v>2630</v>
      </c>
      <c r="N1981">
        <v>4973672</v>
      </c>
      <c r="O1981">
        <v>1</v>
      </c>
      <c r="P1981" t="s">
        <v>56</v>
      </c>
      <c r="Q1981">
        <v>1</v>
      </c>
      <c r="R1981" t="s">
        <v>57</v>
      </c>
      <c r="S1981" t="s">
        <v>5544</v>
      </c>
      <c r="T1981" t="s">
        <v>5545</v>
      </c>
      <c r="U1981" t="b">
        <v>0</v>
      </c>
      <c r="V1981" t="s">
        <v>5546</v>
      </c>
      <c r="W1981" t="s">
        <v>2020</v>
      </c>
      <c r="X1981" t="s">
        <v>54</v>
      </c>
      <c r="Y1981" t="s">
        <v>62</v>
      </c>
      <c r="Z1981" t="s">
        <v>54</v>
      </c>
      <c r="AA1981" t="s">
        <v>54</v>
      </c>
      <c r="AB1981" t="s">
        <v>54</v>
      </c>
      <c r="AC1981" t="s">
        <v>54</v>
      </c>
      <c r="AD1981">
        <v>1</v>
      </c>
      <c r="AE1981" t="s">
        <v>188</v>
      </c>
      <c r="AF1981">
        <v>1</v>
      </c>
      <c r="AG1981">
        <v>162266492</v>
      </c>
      <c r="AH1981">
        <f t="shared" si="300"/>
        <v>0</v>
      </c>
      <c r="AI1981">
        <f t="shared" si="301"/>
        <v>0</v>
      </c>
      <c r="AJ1981">
        <f t="shared" si="302"/>
        <v>0</v>
      </c>
      <c r="AK1981">
        <f t="shared" si="303"/>
        <v>0</v>
      </c>
      <c r="AL1981">
        <f t="shared" si="304"/>
        <v>0</v>
      </c>
      <c r="AM1981">
        <f t="shared" si="305"/>
        <v>0</v>
      </c>
      <c r="AN1981">
        <f t="shared" si="306"/>
        <v>0</v>
      </c>
      <c r="AO1981">
        <f t="shared" si="307"/>
        <v>0</v>
      </c>
      <c r="AP1981">
        <f t="shared" si="308"/>
        <v>0</v>
      </c>
      <c r="AQ1981">
        <f t="shared" si="309"/>
        <v>0</v>
      </c>
      <c r="AR1981" t="s">
        <v>11851</v>
      </c>
      <c r="AS1981">
        <v>231108</v>
      </c>
      <c r="AT1981">
        <v>403772</v>
      </c>
      <c r="AU1981" t="s">
        <v>54</v>
      </c>
      <c r="AV1981">
        <v>0</v>
      </c>
      <c r="AW1981">
        <v>0</v>
      </c>
      <c r="AX1981">
        <v>0</v>
      </c>
      <c r="AY1981">
        <v>1</v>
      </c>
      <c r="AZ1981" t="s">
        <v>5574</v>
      </c>
      <c r="BA1981" t="s">
        <v>5575</v>
      </c>
      <c r="BB1981">
        <v>15041</v>
      </c>
      <c r="BC1981" t="s">
        <v>5576</v>
      </c>
      <c r="BD1981" t="s">
        <v>118</v>
      </c>
      <c r="BE1981" t="s">
        <v>119</v>
      </c>
      <c r="BF1981">
        <v>30267</v>
      </c>
      <c r="BG1981" t="s">
        <v>75</v>
      </c>
      <c r="BH1981" t="s">
        <v>76</v>
      </c>
      <c r="BI1981" t="s">
        <v>77</v>
      </c>
      <c r="BJ1981" t="s">
        <v>78</v>
      </c>
    </row>
    <row r="1982" spans="1:62" x14ac:dyDescent="0.25">
      <c r="A1982">
        <v>302580</v>
      </c>
      <c r="B1982">
        <v>1209512</v>
      </c>
      <c r="C1982" t="s">
        <v>51</v>
      </c>
      <c r="D1982">
        <v>431046</v>
      </c>
      <c r="E1982" t="s">
        <v>52</v>
      </c>
      <c r="F1982" t="s">
        <v>53</v>
      </c>
      <c r="G1982">
        <v>3</v>
      </c>
      <c r="H1982">
        <v>110</v>
      </c>
      <c r="I1982">
        <v>73</v>
      </c>
      <c r="J1982">
        <v>15</v>
      </c>
      <c r="K1982" t="s">
        <v>2628</v>
      </c>
      <c r="L1982" t="s">
        <v>2629</v>
      </c>
      <c r="M1982" t="s">
        <v>2630</v>
      </c>
      <c r="N1982">
        <v>4973672</v>
      </c>
      <c r="O1982">
        <v>1</v>
      </c>
      <c r="P1982" t="s">
        <v>56</v>
      </c>
      <c r="Q1982">
        <v>1</v>
      </c>
      <c r="R1982" t="s">
        <v>57</v>
      </c>
      <c r="S1982" t="s">
        <v>5544</v>
      </c>
      <c r="T1982" t="s">
        <v>5545</v>
      </c>
      <c r="U1982" t="b">
        <v>0</v>
      </c>
      <c r="V1982" t="s">
        <v>5546</v>
      </c>
      <c r="W1982" t="s">
        <v>2020</v>
      </c>
      <c r="X1982" t="s">
        <v>54</v>
      </c>
      <c r="Y1982" t="s">
        <v>62</v>
      </c>
      <c r="Z1982" t="s">
        <v>54</v>
      </c>
      <c r="AA1982" t="s">
        <v>54</v>
      </c>
      <c r="AB1982" t="s">
        <v>54</v>
      </c>
      <c r="AC1982" t="s">
        <v>54</v>
      </c>
      <c r="AD1982">
        <v>0</v>
      </c>
      <c r="AE1982" t="s">
        <v>79</v>
      </c>
      <c r="AF1982">
        <v>1</v>
      </c>
      <c r="AG1982">
        <v>162266530</v>
      </c>
      <c r="AH1982">
        <f t="shared" si="300"/>
        <v>0</v>
      </c>
      <c r="AI1982">
        <f t="shared" si="301"/>
        <v>0</v>
      </c>
      <c r="AJ1982">
        <f t="shared" si="302"/>
        <v>0</v>
      </c>
      <c r="AK1982">
        <f t="shared" si="303"/>
        <v>0</v>
      </c>
      <c r="AL1982">
        <f t="shared" si="304"/>
        <v>0</v>
      </c>
      <c r="AM1982">
        <f t="shared" si="305"/>
        <v>0</v>
      </c>
      <c r="AN1982">
        <f t="shared" si="306"/>
        <v>0</v>
      </c>
      <c r="AO1982">
        <f t="shared" si="307"/>
        <v>0</v>
      </c>
      <c r="AP1982">
        <f t="shared" si="308"/>
        <v>0</v>
      </c>
      <c r="AQ1982">
        <f t="shared" si="309"/>
        <v>0</v>
      </c>
      <c r="AR1982" t="s">
        <v>11854</v>
      </c>
      <c r="AS1982">
        <v>231139</v>
      </c>
      <c r="AT1982">
        <v>403803</v>
      </c>
      <c r="AU1982" t="s">
        <v>54</v>
      </c>
      <c r="AV1982">
        <v>0</v>
      </c>
      <c r="AW1982">
        <v>0</v>
      </c>
      <c r="AX1982">
        <v>0</v>
      </c>
      <c r="AY1982">
        <v>3</v>
      </c>
      <c r="AZ1982" t="s">
        <v>5577</v>
      </c>
      <c r="BA1982" t="s">
        <v>5578</v>
      </c>
      <c r="BB1982">
        <v>21519</v>
      </c>
      <c r="BC1982" t="s">
        <v>5579</v>
      </c>
      <c r="BD1982" t="s">
        <v>482</v>
      </c>
      <c r="BE1982" t="s">
        <v>183</v>
      </c>
      <c r="BF1982">
        <v>30454</v>
      </c>
      <c r="BG1982" t="s">
        <v>75</v>
      </c>
      <c r="BH1982" t="s">
        <v>76</v>
      </c>
      <c r="BI1982" t="s">
        <v>77</v>
      </c>
      <c r="BJ1982" t="s">
        <v>78</v>
      </c>
    </row>
    <row r="1983" spans="1:62" x14ac:dyDescent="0.25">
      <c r="A1983">
        <v>302580</v>
      </c>
      <c r="B1983">
        <v>1209512</v>
      </c>
      <c r="C1983" t="s">
        <v>51</v>
      </c>
      <c r="D1983">
        <v>431046</v>
      </c>
      <c r="E1983" t="s">
        <v>52</v>
      </c>
      <c r="F1983" t="s">
        <v>53</v>
      </c>
      <c r="G1983">
        <v>3</v>
      </c>
      <c r="H1983">
        <v>110</v>
      </c>
      <c r="I1983">
        <v>73</v>
      </c>
      <c r="J1983">
        <v>15</v>
      </c>
      <c r="K1983" t="s">
        <v>2628</v>
      </c>
      <c r="L1983" t="s">
        <v>2629</v>
      </c>
      <c r="M1983" t="s">
        <v>2630</v>
      </c>
      <c r="N1983">
        <v>4973672</v>
      </c>
      <c r="O1983">
        <v>1</v>
      </c>
      <c r="P1983" t="s">
        <v>56</v>
      </c>
      <c r="Q1983">
        <v>1</v>
      </c>
      <c r="R1983" t="s">
        <v>57</v>
      </c>
      <c r="S1983" t="s">
        <v>5544</v>
      </c>
      <c r="T1983" t="s">
        <v>5545</v>
      </c>
      <c r="U1983" t="b">
        <v>0</v>
      </c>
      <c r="V1983" t="s">
        <v>5546</v>
      </c>
      <c r="W1983" t="s">
        <v>2020</v>
      </c>
      <c r="X1983" t="s">
        <v>54</v>
      </c>
      <c r="Y1983" t="s">
        <v>62</v>
      </c>
      <c r="Z1983" t="s">
        <v>54</v>
      </c>
      <c r="AA1983" t="s">
        <v>54</v>
      </c>
      <c r="AB1983" t="s">
        <v>54</v>
      </c>
      <c r="AC1983" t="s">
        <v>54</v>
      </c>
      <c r="AD1983">
        <v>1</v>
      </c>
      <c r="AE1983" t="s">
        <v>483</v>
      </c>
      <c r="AF1983">
        <v>1</v>
      </c>
      <c r="AG1983">
        <v>162266607</v>
      </c>
      <c r="AH1983">
        <f t="shared" si="300"/>
        <v>0</v>
      </c>
      <c r="AI1983">
        <f t="shared" si="301"/>
        <v>0</v>
      </c>
      <c r="AJ1983">
        <f t="shared" si="302"/>
        <v>0</v>
      </c>
      <c r="AK1983">
        <f t="shared" si="303"/>
        <v>0</v>
      </c>
      <c r="AL1983">
        <f t="shared" si="304"/>
        <v>0</v>
      </c>
      <c r="AM1983">
        <f t="shared" si="305"/>
        <v>0</v>
      </c>
      <c r="AN1983">
        <f t="shared" si="306"/>
        <v>0</v>
      </c>
      <c r="AO1983">
        <f t="shared" si="307"/>
        <v>0</v>
      </c>
      <c r="AP1983">
        <f t="shared" si="308"/>
        <v>0</v>
      </c>
      <c r="AQ1983">
        <f t="shared" si="309"/>
        <v>0</v>
      </c>
      <c r="AR1983" t="s">
        <v>11855</v>
      </c>
      <c r="AS1983">
        <v>231106</v>
      </c>
      <c r="AT1983">
        <v>403770</v>
      </c>
      <c r="AU1983" t="s">
        <v>54</v>
      </c>
      <c r="AV1983">
        <v>0</v>
      </c>
      <c r="AW1983">
        <v>0</v>
      </c>
      <c r="AX1983">
        <v>0</v>
      </c>
      <c r="AY1983">
        <v>1</v>
      </c>
      <c r="AZ1983" t="s">
        <v>5580</v>
      </c>
      <c r="BA1983" t="s">
        <v>5581</v>
      </c>
      <c r="BB1983">
        <v>8342</v>
      </c>
      <c r="BC1983" t="s">
        <v>5582</v>
      </c>
      <c r="BD1983" t="s">
        <v>118</v>
      </c>
      <c r="BE1983" t="s">
        <v>119</v>
      </c>
      <c r="BF1983">
        <v>30267</v>
      </c>
      <c r="BG1983" t="s">
        <v>75</v>
      </c>
      <c r="BH1983" t="s">
        <v>76</v>
      </c>
      <c r="BI1983" t="s">
        <v>77</v>
      </c>
      <c r="BJ1983" t="s">
        <v>78</v>
      </c>
    </row>
    <row r="1984" spans="1:62" x14ac:dyDescent="0.25">
      <c r="A1984">
        <v>302580</v>
      </c>
      <c r="B1984">
        <v>1209512</v>
      </c>
      <c r="C1984" t="s">
        <v>51</v>
      </c>
      <c r="D1984">
        <v>431046</v>
      </c>
      <c r="E1984" t="s">
        <v>52</v>
      </c>
      <c r="F1984" t="s">
        <v>53</v>
      </c>
      <c r="G1984">
        <v>3</v>
      </c>
      <c r="H1984">
        <v>110</v>
      </c>
      <c r="I1984">
        <v>73</v>
      </c>
      <c r="J1984">
        <v>15</v>
      </c>
      <c r="K1984" t="s">
        <v>2628</v>
      </c>
      <c r="L1984" t="s">
        <v>2629</v>
      </c>
      <c r="M1984" t="s">
        <v>2630</v>
      </c>
      <c r="N1984">
        <v>4973672</v>
      </c>
      <c r="O1984">
        <v>1</v>
      </c>
      <c r="P1984" t="s">
        <v>56</v>
      </c>
      <c r="Q1984">
        <v>1</v>
      </c>
      <c r="R1984" t="s">
        <v>57</v>
      </c>
      <c r="S1984" t="s">
        <v>5544</v>
      </c>
      <c r="T1984" t="s">
        <v>5545</v>
      </c>
      <c r="U1984" t="b">
        <v>0</v>
      </c>
      <c r="V1984" t="s">
        <v>5546</v>
      </c>
      <c r="W1984" t="s">
        <v>2020</v>
      </c>
      <c r="X1984" t="s">
        <v>54</v>
      </c>
      <c r="Y1984" t="s">
        <v>62</v>
      </c>
      <c r="Z1984" t="s">
        <v>54</v>
      </c>
      <c r="AA1984" t="s">
        <v>54</v>
      </c>
      <c r="AB1984" t="s">
        <v>54</v>
      </c>
      <c r="AC1984" t="s">
        <v>54</v>
      </c>
      <c r="AD1984">
        <v>1</v>
      </c>
      <c r="AE1984" t="s">
        <v>79</v>
      </c>
      <c r="AF1984">
        <v>1</v>
      </c>
      <c r="AG1984">
        <v>162266623</v>
      </c>
      <c r="AH1984">
        <f t="shared" si="300"/>
        <v>0</v>
      </c>
      <c r="AI1984">
        <f t="shared" si="301"/>
        <v>0</v>
      </c>
      <c r="AJ1984">
        <f t="shared" si="302"/>
        <v>0</v>
      </c>
      <c r="AK1984">
        <f t="shared" si="303"/>
        <v>0</v>
      </c>
      <c r="AL1984">
        <f t="shared" si="304"/>
        <v>0</v>
      </c>
      <c r="AM1984">
        <f t="shared" si="305"/>
        <v>0</v>
      </c>
      <c r="AN1984">
        <f t="shared" si="306"/>
        <v>0</v>
      </c>
      <c r="AO1984">
        <f t="shared" si="307"/>
        <v>0</v>
      </c>
      <c r="AP1984">
        <f t="shared" si="308"/>
        <v>0</v>
      </c>
      <c r="AQ1984">
        <f t="shared" si="309"/>
        <v>0</v>
      </c>
      <c r="AR1984" t="s">
        <v>11856</v>
      </c>
      <c r="AS1984">
        <v>231104</v>
      </c>
      <c r="AT1984">
        <v>403768</v>
      </c>
      <c r="AU1984" t="s">
        <v>54</v>
      </c>
      <c r="AV1984">
        <v>0</v>
      </c>
      <c r="AW1984">
        <v>0</v>
      </c>
      <c r="AX1984">
        <v>0</v>
      </c>
      <c r="AY1984">
        <v>1</v>
      </c>
      <c r="AZ1984" t="s">
        <v>5583</v>
      </c>
      <c r="BA1984" t="s">
        <v>5584</v>
      </c>
      <c r="BB1984">
        <v>10333</v>
      </c>
      <c r="BC1984" t="s">
        <v>5585</v>
      </c>
      <c r="BD1984" t="s">
        <v>67</v>
      </c>
      <c r="BE1984" t="s">
        <v>68</v>
      </c>
      <c r="BF1984">
        <v>30310</v>
      </c>
      <c r="BG1984" t="s">
        <v>75</v>
      </c>
      <c r="BH1984" t="s">
        <v>76</v>
      </c>
      <c r="BI1984" t="s">
        <v>77</v>
      </c>
      <c r="BJ1984" t="s">
        <v>78</v>
      </c>
    </row>
    <row r="1985" spans="1:62" x14ac:dyDescent="0.25">
      <c r="A1985">
        <v>302580</v>
      </c>
      <c r="B1985">
        <v>1209512</v>
      </c>
      <c r="C1985" t="s">
        <v>51</v>
      </c>
      <c r="D1985">
        <v>431046</v>
      </c>
      <c r="E1985" t="s">
        <v>52</v>
      </c>
      <c r="F1985" t="s">
        <v>53</v>
      </c>
      <c r="G1985">
        <v>3</v>
      </c>
      <c r="H1985">
        <v>110</v>
      </c>
      <c r="I1985">
        <v>73</v>
      </c>
      <c r="J1985">
        <v>15</v>
      </c>
      <c r="K1985" t="s">
        <v>2628</v>
      </c>
      <c r="L1985" t="s">
        <v>2629</v>
      </c>
      <c r="M1985" t="s">
        <v>2630</v>
      </c>
      <c r="N1985">
        <v>4973672</v>
      </c>
      <c r="O1985">
        <v>1</v>
      </c>
      <c r="P1985" t="s">
        <v>56</v>
      </c>
      <c r="Q1985">
        <v>1</v>
      </c>
      <c r="R1985" t="s">
        <v>57</v>
      </c>
      <c r="S1985" t="s">
        <v>5544</v>
      </c>
      <c r="T1985" t="s">
        <v>5545</v>
      </c>
      <c r="U1985" t="b">
        <v>0</v>
      </c>
      <c r="V1985" t="s">
        <v>5546</v>
      </c>
      <c r="W1985" t="s">
        <v>2020</v>
      </c>
      <c r="X1985" t="s">
        <v>54</v>
      </c>
      <c r="Y1985" t="s">
        <v>62</v>
      </c>
      <c r="Z1985" t="s">
        <v>54</v>
      </c>
      <c r="AA1985" t="s">
        <v>54</v>
      </c>
      <c r="AB1985" t="s">
        <v>54</v>
      </c>
      <c r="AC1985" t="s">
        <v>54</v>
      </c>
      <c r="AD1985">
        <v>1</v>
      </c>
      <c r="AE1985" t="s">
        <v>625</v>
      </c>
      <c r="AF1985">
        <v>1</v>
      </c>
      <c r="AG1985">
        <v>162266639</v>
      </c>
      <c r="AH1985">
        <f t="shared" si="300"/>
        <v>0</v>
      </c>
      <c r="AI1985">
        <f t="shared" si="301"/>
        <v>0</v>
      </c>
      <c r="AJ1985">
        <f t="shared" si="302"/>
        <v>0</v>
      </c>
      <c r="AK1985">
        <f t="shared" si="303"/>
        <v>0</v>
      </c>
      <c r="AL1985">
        <f t="shared" si="304"/>
        <v>0</v>
      </c>
      <c r="AM1985">
        <f t="shared" si="305"/>
        <v>0</v>
      </c>
      <c r="AN1985">
        <f t="shared" si="306"/>
        <v>0</v>
      </c>
      <c r="AO1985">
        <f t="shared" si="307"/>
        <v>0</v>
      </c>
      <c r="AP1985">
        <f t="shared" si="308"/>
        <v>0</v>
      </c>
      <c r="AQ1985">
        <f t="shared" si="309"/>
        <v>0</v>
      </c>
      <c r="AR1985" t="s">
        <v>11857</v>
      </c>
      <c r="AS1985">
        <v>231088</v>
      </c>
      <c r="AT1985">
        <v>403752</v>
      </c>
      <c r="AU1985" t="s">
        <v>54</v>
      </c>
      <c r="AV1985">
        <v>0</v>
      </c>
      <c r="AW1985">
        <v>0</v>
      </c>
      <c r="AX1985">
        <v>0</v>
      </c>
      <c r="AY1985">
        <v>1</v>
      </c>
      <c r="AZ1985" t="s">
        <v>5586</v>
      </c>
      <c r="BA1985" t="s">
        <v>5587</v>
      </c>
      <c r="BB1985">
        <v>30891</v>
      </c>
      <c r="BC1985" t="s">
        <v>5588</v>
      </c>
      <c r="BD1985" t="s">
        <v>67</v>
      </c>
      <c r="BE1985" t="s">
        <v>68</v>
      </c>
      <c r="BF1985">
        <v>30310</v>
      </c>
      <c r="BG1985" t="s">
        <v>535</v>
      </c>
      <c r="BH1985" t="s">
        <v>536</v>
      </c>
      <c r="BI1985" t="s">
        <v>537</v>
      </c>
      <c r="BJ1985" t="s">
        <v>538</v>
      </c>
    </row>
    <row r="1986" spans="1:62" x14ac:dyDescent="0.25">
      <c r="A1986">
        <v>302581</v>
      </c>
      <c r="B1986">
        <v>1209512</v>
      </c>
      <c r="C1986" t="s">
        <v>51</v>
      </c>
      <c r="D1986">
        <v>431046</v>
      </c>
      <c r="E1986" t="s">
        <v>52</v>
      </c>
      <c r="F1986" t="s">
        <v>53</v>
      </c>
      <c r="G1986">
        <v>3</v>
      </c>
      <c r="H1986">
        <v>110</v>
      </c>
      <c r="I1986">
        <v>73</v>
      </c>
      <c r="J1986">
        <v>10</v>
      </c>
      <c r="K1986" t="s">
        <v>2628</v>
      </c>
      <c r="L1986" t="s">
        <v>2629</v>
      </c>
      <c r="M1986" t="s">
        <v>2630</v>
      </c>
      <c r="N1986">
        <v>4974225</v>
      </c>
      <c r="O1986">
        <v>1</v>
      </c>
      <c r="P1986" t="s">
        <v>56</v>
      </c>
      <c r="Q1986">
        <v>1</v>
      </c>
      <c r="R1986" t="s">
        <v>57</v>
      </c>
      <c r="S1986" t="s">
        <v>5592</v>
      </c>
      <c r="T1986" t="s">
        <v>5593</v>
      </c>
      <c r="U1986" t="b">
        <v>0</v>
      </c>
      <c r="V1986" t="s">
        <v>5594</v>
      </c>
      <c r="W1986" t="s">
        <v>2020</v>
      </c>
      <c r="X1986" t="s">
        <v>54</v>
      </c>
      <c r="Y1986" t="s">
        <v>62</v>
      </c>
      <c r="Z1986" t="s">
        <v>54</v>
      </c>
      <c r="AA1986" t="s">
        <v>54</v>
      </c>
      <c r="AB1986" t="s">
        <v>54</v>
      </c>
      <c r="AC1986" t="s">
        <v>54</v>
      </c>
      <c r="AD1986">
        <v>1</v>
      </c>
      <c r="AE1986" t="s">
        <v>69</v>
      </c>
      <c r="AF1986">
        <v>1</v>
      </c>
      <c r="AG1986">
        <v>162266903</v>
      </c>
      <c r="AH1986">
        <f t="shared" ref="AH1986:AH2049" si="310">IF(AR1986="PRAH2RN", 2,0)</f>
        <v>0</v>
      </c>
      <c r="AI1986">
        <f t="shared" ref="AI1986:AI2049" si="311">IF(AR1986="PRA4BVT",3,0)</f>
        <v>0</v>
      </c>
      <c r="AJ1986">
        <f t="shared" ref="AJ1986:AJ2049" si="312">IF(AR1986="PRA4BVZ",4,0)</f>
        <v>0</v>
      </c>
      <c r="AK1986">
        <f t="shared" ref="AK1986:AK2049" si="313">IF(AR1986="PRA4BV2",5,0)</f>
        <v>0</v>
      </c>
      <c r="AL1986">
        <f t="shared" ref="AL1986:AL2049" si="314">SUM(AH1986:AK1986)</f>
        <v>0</v>
      </c>
      <c r="AM1986">
        <f t="shared" ref="AM1986:AM2049" si="315">SUM(AN1986:AQ1986)</f>
        <v>0</v>
      </c>
      <c r="AN1986">
        <f t="shared" ref="AN1986:AN2049" si="316">IF(AR1986="PRA4BB8",2,0)</f>
        <v>0</v>
      </c>
      <c r="AO1986">
        <f t="shared" ref="AO1986:AO2049" si="317">IF(AR1986="PRA4BVQ",3,0)</f>
        <v>0</v>
      </c>
      <c r="AP1986">
        <f t="shared" ref="AP1986:AP2049" si="318">IF(AR1986="PRA4BVR",4,0)</f>
        <v>0</v>
      </c>
      <c r="AQ1986">
        <f t="shared" ref="AQ1986:AQ2049" si="319">IF(AR1986="PRA4BVS",5,0)</f>
        <v>0</v>
      </c>
      <c r="AR1986" t="s">
        <v>11838</v>
      </c>
      <c r="AS1986">
        <v>231145</v>
      </c>
      <c r="AT1986">
        <v>403809</v>
      </c>
      <c r="AU1986" t="s">
        <v>54</v>
      </c>
      <c r="AV1986">
        <v>0</v>
      </c>
      <c r="AW1986">
        <v>0</v>
      </c>
      <c r="AX1986">
        <v>0</v>
      </c>
      <c r="AY1986">
        <v>1</v>
      </c>
      <c r="AZ1986" t="s">
        <v>5598</v>
      </c>
      <c r="BA1986" t="s">
        <v>5599</v>
      </c>
      <c r="BB1986">
        <v>119323</v>
      </c>
      <c r="BC1986" t="s">
        <v>5600</v>
      </c>
      <c r="BD1986" t="s">
        <v>73</v>
      </c>
      <c r="BE1986" t="s">
        <v>74</v>
      </c>
      <c r="BF1986">
        <v>107857</v>
      </c>
      <c r="BG1986" t="s">
        <v>75</v>
      </c>
      <c r="BH1986" t="s">
        <v>76</v>
      </c>
      <c r="BI1986" t="s">
        <v>77</v>
      </c>
      <c r="BJ1986" t="s">
        <v>78</v>
      </c>
    </row>
    <row r="1987" spans="1:62" x14ac:dyDescent="0.25">
      <c r="A1987">
        <v>302581</v>
      </c>
      <c r="B1987">
        <v>1209512</v>
      </c>
      <c r="C1987" t="s">
        <v>51</v>
      </c>
      <c r="D1987">
        <v>431046</v>
      </c>
      <c r="E1987" t="s">
        <v>52</v>
      </c>
      <c r="F1987" t="s">
        <v>53</v>
      </c>
      <c r="G1987">
        <v>3</v>
      </c>
      <c r="H1987">
        <v>110</v>
      </c>
      <c r="I1987">
        <v>73</v>
      </c>
      <c r="J1987">
        <v>10</v>
      </c>
      <c r="K1987" t="s">
        <v>2628</v>
      </c>
      <c r="L1987" t="s">
        <v>2629</v>
      </c>
      <c r="M1987" t="s">
        <v>2630</v>
      </c>
      <c r="N1987">
        <v>4974225</v>
      </c>
      <c r="O1987">
        <v>1</v>
      </c>
      <c r="P1987" t="s">
        <v>56</v>
      </c>
      <c r="Q1987">
        <v>1</v>
      </c>
      <c r="R1987" t="s">
        <v>57</v>
      </c>
      <c r="S1987" t="s">
        <v>5592</v>
      </c>
      <c r="T1987" t="s">
        <v>5593</v>
      </c>
      <c r="U1987" t="b">
        <v>0</v>
      </c>
      <c r="V1987" t="s">
        <v>5594</v>
      </c>
      <c r="W1987" t="s">
        <v>2020</v>
      </c>
      <c r="X1987" t="s">
        <v>54</v>
      </c>
      <c r="Y1987" t="s">
        <v>62</v>
      </c>
      <c r="Z1987" t="s">
        <v>54</v>
      </c>
      <c r="AA1987" t="s">
        <v>54</v>
      </c>
      <c r="AB1987" t="s">
        <v>54</v>
      </c>
      <c r="AC1987" t="s">
        <v>54</v>
      </c>
      <c r="AD1987">
        <v>1</v>
      </c>
      <c r="AE1987" t="s">
        <v>79</v>
      </c>
      <c r="AF1987">
        <v>1</v>
      </c>
      <c r="AG1987">
        <v>162267166</v>
      </c>
      <c r="AH1987">
        <f t="shared" si="310"/>
        <v>0</v>
      </c>
      <c r="AI1987">
        <f t="shared" si="311"/>
        <v>0</v>
      </c>
      <c r="AJ1987">
        <f t="shared" si="312"/>
        <v>0</v>
      </c>
      <c r="AK1987">
        <f t="shared" si="313"/>
        <v>0</v>
      </c>
      <c r="AL1987">
        <f t="shared" si="314"/>
        <v>0</v>
      </c>
      <c r="AM1987">
        <f t="shared" si="315"/>
        <v>0</v>
      </c>
      <c r="AN1987">
        <f t="shared" si="316"/>
        <v>0</v>
      </c>
      <c r="AO1987">
        <f t="shared" si="317"/>
        <v>0</v>
      </c>
      <c r="AP1987">
        <f t="shared" si="318"/>
        <v>0</v>
      </c>
      <c r="AQ1987">
        <f t="shared" si="319"/>
        <v>0</v>
      </c>
      <c r="AR1987" t="s">
        <v>11839</v>
      </c>
      <c r="AS1987">
        <v>231086</v>
      </c>
      <c r="AT1987">
        <v>403750</v>
      </c>
      <c r="AU1987" t="s">
        <v>54</v>
      </c>
      <c r="AV1987">
        <v>0</v>
      </c>
      <c r="AW1987">
        <v>0</v>
      </c>
      <c r="AX1987">
        <v>0</v>
      </c>
      <c r="AY1987">
        <v>1</v>
      </c>
      <c r="AZ1987" t="s">
        <v>5601</v>
      </c>
      <c r="BA1987" t="s">
        <v>5602</v>
      </c>
      <c r="BB1987">
        <v>54232</v>
      </c>
      <c r="BC1987" t="s">
        <v>5603</v>
      </c>
      <c r="BD1987" t="s">
        <v>67</v>
      </c>
      <c r="BE1987" t="s">
        <v>68</v>
      </c>
      <c r="BF1987">
        <v>30310</v>
      </c>
      <c r="BG1987" t="s">
        <v>75</v>
      </c>
      <c r="BH1987" t="s">
        <v>76</v>
      </c>
      <c r="BI1987" t="s">
        <v>77</v>
      </c>
      <c r="BJ1987" t="s">
        <v>78</v>
      </c>
    </row>
    <row r="1988" spans="1:62" x14ac:dyDescent="0.25">
      <c r="A1988">
        <v>302581</v>
      </c>
      <c r="B1988">
        <v>1209512</v>
      </c>
      <c r="C1988" t="s">
        <v>51</v>
      </c>
      <c r="D1988">
        <v>431046</v>
      </c>
      <c r="E1988" t="s">
        <v>52</v>
      </c>
      <c r="F1988" t="s">
        <v>53</v>
      </c>
      <c r="G1988">
        <v>3</v>
      </c>
      <c r="H1988">
        <v>110</v>
      </c>
      <c r="I1988">
        <v>73</v>
      </c>
      <c r="J1988">
        <v>10</v>
      </c>
      <c r="K1988" t="s">
        <v>2628</v>
      </c>
      <c r="L1988" t="s">
        <v>2629</v>
      </c>
      <c r="M1988" t="s">
        <v>2630</v>
      </c>
      <c r="N1988">
        <v>4974225</v>
      </c>
      <c r="O1988">
        <v>1</v>
      </c>
      <c r="P1988" t="s">
        <v>56</v>
      </c>
      <c r="Q1988">
        <v>1</v>
      </c>
      <c r="R1988" t="s">
        <v>57</v>
      </c>
      <c r="S1988" t="s">
        <v>5592</v>
      </c>
      <c r="T1988" t="s">
        <v>5593</v>
      </c>
      <c r="U1988" t="b">
        <v>0</v>
      </c>
      <c r="V1988" t="s">
        <v>5594</v>
      </c>
      <c r="W1988" t="s">
        <v>2020</v>
      </c>
      <c r="X1988" t="s">
        <v>54</v>
      </c>
      <c r="Y1988" t="s">
        <v>62</v>
      </c>
      <c r="Z1988" t="s">
        <v>54</v>
      </c>
      <c r="AA1988" t="s">
        <v>54</v>
      </c>
      <c r="AB1988" t="s">
        <v>54</v>
      </c>
      <c r="AC1988" t="s">
        <v>54</v>
      </c>
      <c r="AD1988">
        <v>0</v>
      </c>
      <c r="AE1988" t="s">
        <v>3361</v>
      </c>
      <c r="AF1988">
        <v>1</v>
      </c>
      <c r="AG1988">
        <v>162267269</v>
      </c>
      <c r="AH1988">
        <f t="shared" si="310"/>
        <v>0</v>
      </c>
      <c r="AI1988">
        <f t="shared" si="311"/>
        <v>0</v>
      </c>
      <c r="AJ1988">
        <f t="shared" si="312"/>
        <v>0</v>
      </c>
      <c r="AK1988">
        <f t="shared" si="313"/>
        <v>0</v>
      </c>
      <c r="AL1988">
        <f t="shared" si="314"/>
        <v>0</v>
      </c>
      <c r="AM1988">
        <f t="shared" si="315"/>
        <v>0</v>
      </c>
      <c r="AN1988">
        <f t="shared" si="316"/>
        <v>0</v>
      </c>
      <c r="AO1988">
        <f t="shared" si="317"/>
        <v>0</v>
      </c>
      <c r="AP1988">
        <f t="shared" si="318"/>
        <v>0</v>
      </c>
      <c r="AQ1988">
        <f t="shared" si="319"/>
        <v>0</v>
      </c>
      <c r="AR1988" t="s">
        <v>11840</v>
      </c>
      <c r="AS1988">
        <v>231161</v>
      </c>
      <c r="AT1988">
        <v>403825</v>
      </c>
      <c r="AU1988" t="s">
        <v>54</v>
      </c>
      <c r="AV1988">
        <v>0</v>
      </c>
      <c r="AW1988">
        <v>1</v>
      </c>
      <c r="AX1988">
        <v>0</v>
      </c>
      <c r="AY1988">
        <v>2</v>
      </c>
      <c r="AZ1988" t="s">
        <v>5604</v>
      </c>
      <c r="BA1988" t="s">
        <v>5605</v>
      </c>
      <c r="BB1988">
        <v>66669</v>
      </c>
      <c r="BC1988" t="s">
        <v>5606</v>
      </c>
      <c r="BD1988" t="s">
        <v>73</v>
      </c>
      <c r="BE1988" t="s">
        <v>74</v>
      </c>
      <c r="BF1988">
        <v>107857</v>
      </c>
      <c r="BG1988" t="s">
        <v>75</v>
      </c>
      <c r="BH1988" t="s">
        <v>76</v>
      </c>
      <c r="BI1988" t="s">
        <v>77</v>
      </c>
      <c r="BJ1988" t="s">
        <v>78</v>
      </c>
    </row>
    <row r="1989" spans="1:62" x14ac:dyDescent="0.25">
      <c r="A1989">
        <v>302581</v>
      </c>
      <c r="B1989">
        <v>1209512</v>
      </c>
      <c r="C1989" t="s">
        <v>51</v>
      </c>
      <c r="D1989">
        <v>431046</v>
      </c>
      <c r="E1989" t="s">
        <v>52</v>
      </c>
      <c r="F1989" t="s">
        <v>53</v>
      </c>
      <c r="G1989">
        <v>3</v>
      </c>
      <c r="H1989">
        <v>110</v>
      </c>
      <c r="I1989">
        <v>73</v>
      </c>
      <c r="J1989">
        <v>10</v>
      </c>
      <c r="K1989" t="s">
        <v>2628</v>
      </c>
      <c r="L1989" t="s">
        <v>2629</v>
      </c>
      <c r="M1989" t="s">
        <v>2630</v>
      </c>
      <c r="N1989">
        <v>4974225</v>
      </c>
      <c r="O1989">
        <v>1</v>
      </c>
      <c r="P1989" t="s">
        <v>56</v>
      </c>
      <c r="Q1989">
        <v>1</v>
      </c>
      <c r="R1989" t="s">
        <v>57</v>
      </c>
      <c r="S1989" t="s">
        <v>5592</v>
      </c>
      <c r="T1989" t="s">
        <v>5593</v>
      </c>
      <c r="U1989" t="b">
        <v>0</v>
      </c>
      <c r="V1989" t="s">
        <v>5594</v>
      </c>
      <c r="W1989" t="s">
        <v>2020</v>
      </c>
      <c r="X1989" t="s">
        <v>54</v>
      </c>
      <c r="Y1989" t="s">
        <v>62</v>
      </c>
      <c r="Z1989" t="s">
        <v>54</v>
      </c>
      <c r="AA1989" t="s">
        <v>54</v>
      </c>
      <c r="AB1989" t="s">
        <v>54</v>
      </c>
      <c r="AC1989" t="s">
        <v>54</v>
      </c>
      <c r="AD1989">
        <v>1</v>
      </c>
      <c r="AE1989" t="s">
        <v>108</v>
      </c>
      <c r="AF1989">
        <v>1</v>
      </c>
      <c r="AG1989">
        <v>162267604</v>
      </c>
      <c r="AH1989">
        <f t="shared" si="310"/>
        <v>0</v>
      </c>
      <c r="AI1989">
        <f t="shared" si="311"/>
        <v>0</v>
      </c>
      <c r="AJ1989">
        <f t="shared" si="312"/>
        <v>0</v>
      </c>
      <c r="AK1989">
        <f t="shared" si="313"/>
        <v>0</v>
      </c>
      <c r="AL1989">
        <f t="shared" si="314"/>
        <v>0</v>
      </c>
      <c r="AM1989">
        <f t="shared" si="315"/>
        <v>0</v>
      </c>
      <c r="AN1989">
        <f t="shared" si="316"/>
        <v>0</v>
      </c>
      <c r="AO1989">
        <f t="shared" si="317"/>
        <v>0</v>
      </c>
      <c r="AP1989">
        <f t="shared" si="318"/>
        <v>0</v>
      </c>
      <c r="AQ1989">
        <f t="shared" si="319"/>
        <v>0</v>
      </c>
      <c r="AR1989" t="s">
        <v>11843</v>
      </c>
      <c r="AS1989">
        <v>231165</v>
      </c>
      <c r="AT1989">
        <v>403829</v>
      </c>
      <c r="AU1989" t="s">
        <v>54</v>
      </c>
      <c r="AV1989">
        <v>0</v>
      </c>
      <c r="AW1989">
        <v>0</v>
      </c>
      <c r="AX1989">
        <v>0</v>
      </c>
      <c r="AY1989">
        <v>1</v>
      </c>
      <c r="AZ1989" t="s">
        <v>5607</v>
      </c>
      <c r="BA1989" t="s">
        <v>5608</v>
      </c>
      <c r="BB1989">
        <v>44967</v>
      </c>
      <c r="BC1989" t="s">
        <v>5609</v>
      </c>
      <c r="BD1989" t="s">
        <v>112</v>
      </c>
      <c r="BE1989" t="s">
        <v>113</v>
      </c>
      <c r="BF1989">
        <v>108187</v>
      </c>
      <c r="BG1989" t="s">
        <v>75</v>
      </c>
      <c r="BH1989" t="s">
        <v>76</v>
      </c>
      <c r="BI1989" t="s">
        <v>77</v>
      </c>
      <c r="BJ1989" t="s">
        <v>78</v>
      </c>
    </row>
    <row r="1990" spans="1:62" x14ac:dyDescent="0.25">
      <c r="A1990">
        <v>302581</v>
      </c>
      <c r="B1990">
        <v>1209512</v>
      </c>
      <c r="C1990" t="s">
        <v>51</v>
      </c>
      <c r="D1990">
        <v>431046</v>
      </c>
      <c r="E1990" t="s">
        <v>52</v>
      </c>
      <c r="F1990" t="s">
        <v>53</v>
      </c>
      <c r="G1990">
        <v>3</v>
      </c>
      <c r="H1990">
        <v>110</v>
      </c>
      <c r="I1990">
        <v>73</v>
      </c>
      <c r="J1990">
        <v>10</v>
      </c>
      <c r="K1990" t="s">
        <v>2628</v>
      </c>
      <c r="L1990" t="s">
        <v>2629</v>
      </c>
      <c r="M1990" t="s">
        <v>2630</v>
      </c>
      <c r="N1990">
        <v>4974225</v>
      </c>
      <c r="O1990">
        <v>1</v>
      </c>
      <c r="P1990" t="s">
        <v>56</v>
      </c>
      <c r="Q1990">
        <v>1</v>
      </c>
      <c r="R1990" t="s">
        <v>57</v>
      </c>
      <c r="S1990" t="s">
        <v>5592</v>
      </c>
      <c r="T1990" t="s">
        <v>5593</v>
      </c>
      <c r="U1990" t="b">
        <v>0</v>
      </c>
      <c r="V1990" t="s">
        <v>5594</v>
      </c>
      <c r="W1990" t="s">
        <v>2020</v>
      </c>
      <c r="X1990" t="s">
        <v>54</v>
      </c>
      <c r="Y1990" t="s">
        <v>62</v>
      </c>
      <c r="Z1990" t="s">
        <v>54</v>
      </c>
      <c r="AA1990" t="s">
        <v>54</v>
      </c>
      <c r="AB1990" t="s">
        <v>54</v>
      </c>
      <c r="AC1990" t="s">
        <v>54</v>
      </c>
      <c r="AD1990">
        <v>1</v>
      </c>
      <c r="AE1990" t="s">
        <v>114</v>
      </c>
      <c r="AF1990">
        <v>1</v>
      </c>
      <c r="AG1990">
        <v>162267678</v>
      </c>
      <c r="AH1990">
        <f t="shared" si="310"/>
        <v>0</v>
      </c>
      <c r="AI1990">
        <f t="shared" si="311"/>
        <v>0</v>
      </c>
      <c r="AJ1990">
        <f t="shared" si="312"/>
        <v>0</v>
      </c>
      <c r="AK1990">
        <f t="shared" si="313"/>
        <v>0</v>
      </c>
      <c r="AL1990">
        <f t="shared" si="314"/>
        <v>0</v>
      </c>
      <c r="AM1990">
        <f t="shared" si="315"/>
        <v>0</v>
      </c>
      <c r="AN1990">
        <f t="shared" si="316"/>
        <v>0</v>
      </c>
      <c r="AO1990">
        <f t="shared" si="317"/>
        <v>0</v>
      </c>
      <c r="AP1990">
        <f t="shared" si="318"/>
        <v>0</v>
      </c>
      <c r="AQ1990">
        <f t="shared" si="319"/>
        <v>0</v>
      </c>
      <c r="AR1990" t="s">
        <v>11844</v>
      </c>
      <c r="AS1990">
        <v>231105</v>
      </c>
      <c r="AT1990">
        <v>403769</v>
      </c>
      <c r="AU1990" t="s">
        <v>54</v>
      </c>
      <c r="AV1990">
        <v>0</v>
      </c>
      <c r="AW1990">
        <v>0</v>
      </c>
      <c r="AX1990">
        <v>0</v>
      </c>
      <c r="AY1990">
        <v>1</v>
      </c>
      <c r="AZ1990" t="s">
        <v>5610</v>
      </c>
      <c r="BA1990" t="s">
        <v>5611</v>
      </c>
      <c r="BB1990">
        <v>45589</v>
      </c>
      <c r="BC1990" t="s">
        <v>5612</v>
      </c>
      <c r="BD1990" t="s">
        <v>118</v>
      </c>
      <c r="BE1990" t="s">
        <v>119</v>
      </c>
      <c r="BF1990">
        <v>30267</v>
      </c>
      <c r="BG1990" t="s">
        <v>75</v>
      </c>
      <c r="BH1990" t="s">
        <v>76</v>
      </c>
      <c r="BI1990" t="s">
        <v>77</v>
      </c>
      <c r="BJ1990" t="s">
        <v>78</v>
      </c>
    </row>
    <row r="1991" spans="1:62" x14ac:dyDescent="0.25">
      <c r="A1991">
        <v>302581</v>
      </c>
      <c r="B1991">
        <v>1209512</v>
      </c>
      <c r="C1991" t="s">
        <v>51</v>
      </c>
      <c r="D1991">
        <v>431046</v>
      </c>
      <c r="E1991" t="s">
        <v>52</v>
      </c>
      <c r="F1991" t="s">
        <v>53</v>
      </c>
      <c r="G1991">
        <v>3</v>
      </c>
      <c r="H1991">
        <v>110</v>
      </c>
      <c r="I1991">
        <v>73</v>
      </c>
      <c r="J1991">
        <v>10</v>
      </c>
      <c r="K1991" t="s">
        <v>2628</v>
      </c>
      <c r="L1991" t="s">
        <v>2629</v>
      </c>
      <c r="M1991" t="s">
        <v>2630</v>
      </c>
      <c r="N1991">
        <v>4974225</v>
      </c>
      <c r="O1991">
        <v>1</v>
      </c>
      <c r="P1991" t="s">
        <v>56</v>
      </c>
      <c r="Q1991">
        <v>1</v>
      </c>
      <c r="R1991" t="s">
        <v>57</v>
      </c>
      <c r="S1991" t="s">
        <v>5592</v>
      </c>
      <c r="T1991" t="s">
        <v>5593</v>
      </c>
      <c r="U1991" t="b">
        <v>0</v>
      </c>
      <c r="V1991" t="s">
        <v>5594</v>
      </c>
      <c r="W1991" t="s">
        <v>2020</v>
      </c>
      <c r="X1991" t="s">
        <v>54</v>
      </c>
      <c r="Y1991" t="s">
        <v>62</v>
      </c>
      <c r="Z1991" t="s">
        <v>54</v>
      </c>
      <c r="AA1991" t="s">
        <v>54</v>
      </c>
      <c r="AB1991" t="s">
        <v>54</v>
      </c>
      <c r="AC1991" t="s">
        <v>54</v>
      </c>
      <c r="AD1991">
        <v>1</v>
      </c>
      <c r="AE1991" t="s">
        <v>173</v>
      </c>
      <c r="AF1991">
        <v>1</v>
      </c>
      <c r="AG1991">
        <v>162267753</v>
      </c>
      <c r="AH1991">
        <f t="shared" si="310"/>
        <v>0</v>
      </c>
      <c r="AI1991">
        <f t="shared" si="311"/>
        <v>0</v>
      </c>
      <c r="AJ1991">
        <f t="shared" si="312"/>
        <v>0</v>
      </c>
      <c r="AK1991">
        <f t="shared" si="313"/>
        <v>0</v>
      </c>
      <c r="AL1991">
        <f t="shared" si="314"/>
        <v>0</v>
      </c>
      <c r="AM1991">
        <f t="shared" si="315"/>
        <v>0</v>
      </c>
      <c r="AN1991">
        <f t="shared" si="316"/>
        <v>0</v>
      </c>
      <c r="AO1991">
        <f t="shared" si="317"/>
        <v>0</v>
      </c>
      <c r="AP1991">
        <f t="shared" si="318"/>
        <v>0</v>
      </c>
      <c r="AQ1991">
        <f t="shared" si="319"/>
        <v>0</v>
      </c>
      <c r="AR1991" t="s">
        <v>11848</v>
      </c>
      <c r="AS1991">
        <v>231150</v>
      </c>
      <c r="AT1991">
        <v>403814</v>
      </c>
      <c r="AU1991" t="s">
        <v>54</v>
      </c>
      <c r="AV1991">
        <v>0</v>
      </c>
      <c r="AW1991">
        <v>0</v>
      </c>
      <c r="AX1991">
        <v>0</v>
      </c>
      <c r="AY1991">
        <v>1</v>
      </c>
      <c r="AZ1991" t="s">
        <v>5613</v>
      </c>
      <c r="BA1991" t="s">
        <v>5614</v>
      </c>
      <c r="BB1991">
        <v>63498</v>
      </c>
      <c r="BC1991" t="s">
        <v>5615</v>
      </c>
      <c r="BD1991" t="s">
        <v>177</v>
      </c>
      <c r="BE1991" t="s">
        <v>74</v>
      </c>
      <c r="BF1991">
        <v>107857</v>
      </c>
      <c r="BG1991" t="s">
        <v>75</v>
      </c>
      <c r="BH1991" t="s">
        <v>76</v>
      </c>
      <c r="BI1991" t="s">
        <v>77</v>
      </c>
      <c r="BJ1991" t="s">
        <v>78</v>
      </c>
    </row>
    <row r="1992" spans="1:62" x14ac:dyDescent="0.25">
      <c r="A1992">
        <v>302581</v>
      </c>
      <c r="B1992">
        <v>1209512</v>
      </c>
      <c r="C1992" t="s">
        <v>51</v>
      </c>
      <c r="D1992">
        <v>431046</v>
      </c>
      <c r="E1992" t="s">
        <v>52</v>
      </c>
      <c r="F1992" t="s">
        <v>53</v>
      </c>
      <c r="G1992">
        <v>3</v>
      </c>
      <c r="H1992">
        <v>110</v>
      </c>
      <c r="I1992">
        <v>73</v>
      </c>
      <c r="J1992">
        <v>10</v>
      </c>
      <c r="K1992" t="s">
        <v>2628</v>
      </c>
      <c r="L1992" t="s">
        <v>2629</v>
      </c>
      <c r="M1992" t="s">
        <v>2630</v>
      </c>
      <c r="N1992">
        <v>4974225</v>
      </c>
      <c r="O1992">
        <v>1</v>
      </c>
      <c r="P1992" t="s">
        <v>56</v>
      </c>
      <c r="Q1992">
        <v>1</v>
      </c>
      <c r="R1992" t="s">
        <v>57</v>
      </c>
      <c r="S1992" t="s">
        <v>5592</v>
      </c>
      <c r="T1992" t="s">
        <v>5593</v>
      </c>
      <c r="U1992" t="b">
        <v>0</v>
      </c>
      <c r="V1992" t="s">
        <v>5594</v>
      </c>
      <c r="W1992" t="s">
        <v>2020</v>
      </c>
      <c r="X1992" t="s">
        <v>54</v>
      </c>
      <c r="Y1992" t="s">
        <v>62</v>
      </c>
      <c r="Z1992" t="s">
        <v>54</v>
      </c>
      <c r="AA1992" t="s">
        <v>54</v>
      </c>
      <c r="AB1992" t="s">
        <v>54</v>
      </c>
      <c r="AC1992" t="s">
        <v>54</v>
      </c>
      <c r="AD1992">
        <v>1</v>
      </c>
      <c r="AE1992" t="s">
        <v>178</v>
      </c>
      <c r="AF1992">
        <v>1</v>
      </c>
      <c r="AG1992">
        <v>162267881</v>
      </c>
      <c r="AH1992">
        <f t="shared" si="310"/>
        <v>0</v>
      </c>
      <c r="AI1992">
        <f t="shared" si="311"/>
        <v>0</v>
      </c>
      <c r="AJ1992">
        <f t="shared" si="312"/>
        <v>0</v>
      </c>
      <c r="AK1992">
        <f t="shared" si="313"/>
        <v>0</v>
      </c>
      <c r="AL1992">
        <f t="shared" si="314"/>
        <v>0</v>
      </c>
      <c r="AM1992">
        <f t="shared" si="315"/>
        <v>0</v>
      </c>
      <c r="AN1992">
        <f t="shared" si="316"/>
        <v>0</v>
      </c>
      <c r="AO1992">
        <f t="shared" si="317"/>
        <v>0</v>
      </c>
      <c r="AP1992">
        <f t="shared" si="318"/>
        <v>0</v>
      </c>
      <c r="AQ1992">
        <f t="shared" si="319"/>
        <v>0</v>
      </c>
      <c r="AR1992" t="s">
        <v>11849</v>
      </c>
      <c r="AS1992">
        <v>231125</v>
      </c>
      <c r="AT1992">
        <v>403789</v>
      </c>
      <c r="AU1992" t="s">
        <v>54</v>
      </c>
      <c r="AV1992">
        <v>0</v>
      </c>
      <c r="AW1992">
        <v>0</v>
      </c>
      <c r="AX1992">
        <v>0</v>
      </c>
      <c r="AY1992">
        <v>1</v>
      </c>
      <c r="AZ1992" t="s">
        <v>5616</v>
      </c>
      <c r="BA1992" t="s">
        <v>5617</v>
      </c>
      <c r="BB1992">
        <v>25329</v>
      </c>
      <c r="BC1992" t="s">
        <v>5618</v>
      </c>
      <c r="BD1992" t="s">
        <v>182</v>
      </c>
      <c r="BE1992" t="s">
        <v>183</v>
      </c>
      <c r="BF1992">
        <v>30454</v>
      </c>
      <c r="BG1992" t="s">
        <v>75</v>
      </c>
      <c r="BH1992" t="s">
        <v>76</v>
      </c>
      <c r="BI1992" t="s">
        <v>77</v>
      </c>
      <c r="BJ1992" t="s">
        <v>78</v>
      </c>
    </row>
    <row r="1993" spans="1:62" x14ac:dyDescent="0.25">
      <c r="A1993">
        <v>302581</v>
      </c>
      <c r="B1993">
        <v>1209512</v>
      </c>
      <c r="C1993" t="s">
        <v>51</v>
      </c>
      <c r="D1993">
        <v>431046</v>
      </c>
      <c r="E1993" t="s">
        <v>52</v>
      </c>
      <c r="F1993" t="s">
        <v>53</v>
      </c>
      <c r="G1993">
        <v>3</v>
      </c>
      <c r="H1993">
        <v>110</v>
      </c>
      <c r="I1993">
        <v>73</v>
      </c>
      <c r="J1993">
        <v>10</v>
      </c>
      <c r="K1993" t="s">
        <v>2628</v>
      </c>
      <c r="L1993" t="s">
        <v>2629</v>
      </c>
      <c r="M1993" t="s">
        <v>2630</v>
      </c>
      <c r="N1993">
        <v>4974225</v>
      </c>
      <c r="O1993">
        <v>1</v>
      </c>
      <c r="P1993" t="s">
        <v>56</v>
      </c>
      <c r="Q1993">
        <v>1</v>
      </c>
      <c r="R1993" t="s">
        <v>57</v>
      </c>
      <c r="S1993" t="s">
        <v>5592</v>
      </c>
      <c r="T1993" t="s">
        <v>5593</v>
      </c>
      <c r="U1993" t="b">
        <v>0</v>
      </c>
      <c r="V1993" t="s">
        <v>5594</v>
      </c>
      <c r="W1993" t="s">
        <v>2020</v>
      </c>
      <c r="X1993" t="s">
        <v>54</v>
      </c>
      <c r="Y1993" t="s">
        <v>62</v>
      </c>
      <c r="Z1993" t="s">
        <v>54</v>
      </c>
      <c r="AA1993" t="s">
        <v>54</v>
      </c>
      <c r="AB1993" t="s">
        <v>54</v>
      </c>
      <c r="AC1993" t="s">
        <v>54</v>
      </c>
      <c r="AD1993">
        <v>1</v>
      </c>
      <c r="AE1993" t="s">
        <v>127</v>
      </c>
      <c r="AF1993">
        <v>1</v>
      </c>
      <c r="AG1993">
        <v>162267927</v>
      </c>
      <c r="AH1993">
        <f t="shared" si="310"/>
        <v>0</v>
      </c>
      <c r="AI1993">
        <f t="shared" si="311"/>
        <v>0</v>
      </c>
      <c r="AJ1993">
        <f t="shared" si="312"/>
        <v>0</v>
      </c>
      <c r="AK1993">
        <f t="shared" si="313"/>
        <v>0</v>
      </c>
      <c r="AL1993">
        <f t="shared" si="314"/>
        <v>0</v>
      </c>
      <c r="AM1993">
        <f t="shared" si="315"/>
        <v>0</v>
      </c>
      <c r="AN1993">
        <f t="shared" si="316"/>
        <v>0</v>
      </c>
      <c r="AO1993">
        <f t="shared" si="317"/>
        <v>0</v>
      </c>
      <c r="AP1993">
        <f t="shared" si="318"/>
        <v>0</v>
      </c>
      <c r="AQ1993">
        <f t="shared" si="319"/>
        <v>0</v>
      </c>
      <c r="AR1993" t="s">
        <v>11850</v>
      </c>
      <c r="AS1993">
        <v>231065</v>
      </c>
      <c r="AT1993">
        <v>403729</v>
      </c>
      <c r="AU1993" t="s">
        <v>54</v>
      </c>
      <c r="AV1993">
        <v>0</v>
      </c>
      <c r="AW1993">
        <v>0</v>
      </c>
      <c r="AX1993">
        <v>0</v>
      </c>
      <c r="AY1993">
        <v>1</v>
      </c>
      <c r="AZ1993" t="s">
        <v>5619</v>
      </c>
      <c r="BA1993" t="s">
        <v>5620</v>
      </c>
      <c r="BB1993">
        <v>14648</v>
      </c>
      <c r="BC1993" t="s">
        <v>5621</v>
      </c>
      <c r="BD1993" t="s">
        <v>182</v>
      </c>
      <c r="BE1993" t="s">
        <v>187</v>
      </c>
      <c r="BF1993">
        <v>30453</v>
      </c>
      <c r="BG1993" t="s">
        <v>75</v>
      </c>
      <c r="BH1993" t="s">
        <v>76</v>
      </c>
      <c r="BI1993" t="s">
        <v>77</v>
      </c>
      <c r="BJ1993" t="s">
        <v>78</v>
      </c>
    </row>
    <row r="1994" spans="1:62" x14ac:dyDescent="0.25">
      <c r="A1994">
        <v>302582</v>
      </c>
      <c r="B1994">
        <v>1209512</v>
      </c>
      <c r="C1994" t="s">
        <v>51</v>
      </c>
      <c r="D1994">
        <v>431046</v>
      </c>
      <c r="E1994" t="s">
        <v>52</v>
      </c>
      <c r="F1994" t="s">
        <v>53</v>
      </c>
      <c r="G1994">
        <v>3</v>
      </c>
      <c r="H1994">
        <v>110</v>
      </c>
      <c r="I1994">
        <v>73</v>
      </c>
      <c r="J1994">
        <v>30</v>
      </c>
      <c r="K1994" t="s">
        <v>2628</v>
      </c>
      <c r="L1994" t="s">
        <v>2629</v>
      </c>
      <c r="M1994" t="s">
        <v>2630</v>
      </c>
      <c r="N1994">
        <v>4974043</v>
      </c>
      <c r="O1994">
        <v>1</v>
      </c>
      <c r="P1994" t="s">
        <v>56</v>
      </c>
      <c r="Q1994">
        <v>1</v>
      </c>
      <c r="R1994" t="s">
        <v>57</v>
      </c>
      <c r="S1994" t="s">
        <v>5625</v>
      </c>
      <c r="T1994" t="s">
        <v>5626</v>
      </c>
      <c r="U1994" t="b">
        <v>1</v>
      </c>
      <c r="V1994" t="s">
        <v>5627</v>
      </c>
      <c r="W1994" t="s">
        <v>3102</v>
      </c>
      <c r="X1994" t="s">
        <v>54</v>
      </c>
      <c r="Y1994" t="s">
        <v>62</v>
      </c>
      <c r="Z1994" t="s">
        <v>54</v>
      </c>
      <c r="AA1994" t="s">
        <v>54</v>
      </c>
      <c r="AB1994" t="s">
        <v>54</v>
      </c>
      <c r="AC1994" t="s">
        <v>54</v>
      </c>
      <c r="AD1994">
        <v>0</v>
      </c>
      <c r="AE1994" t="s">
        <v>5631</v>
      </c>
      <c r="AF1994">
        <v>1</v>
      </c>
      <c r="AG1994">
        <v>162265712</v>
      </c>
      <c r="AH1994">
        <f t="shared" si="310"/>
        <v>0</v>
      </c>
      <c r="AI1994">
        <f t="shared" si="311"/>
        <v>0</v>
      </c>
      <c r="AJ1994">
        <f t="shared" si="312"/>
        <v>0</v>
      </c>
      <c r="AK1994">
        <f t="shared" si="313"/>
        <v>0</v>
      </c>
      <c r="AL1994">
        <f t="shared" si="314"/>
        <v>0</v>
      </c>
      <c r="AM1994">
        <f t="shared" si="315"/>
        <v>0</v>
      </c>
      <c r="AN1994">
        <f t="shared" si="316"/>
        <v>0</v>
      </c>
      <c r="AO1994">
        <f t="shared" si="317"/>
        <v>0</v>
      </c>
      <c r="AP1994">
        <f t="shared" si="318"/>
        <v>0</v>
      </c>
      <c r="AQ1994">
        <f t="shared" si="319"/>
        <v>0</v>
      </c>
      <c r="AR1994" t="s">
        <v>11838</v>
      </c>
      <c r="AS1994">
        <v>231145</v>
      </c>
      <c r="AT1994">
        <v>403809</v>
      </c>
      <c r="AU1994" t="s">
        <v>54</v>
      </c>
      <c r="AV1994">
        <v>0</v>
      </c>
      <c r="AW1994">
        <v>3</v>
      </c>
      <c r="AX1994">
        <v>0</v>
      </c>
      <c r="AY1994">
        <v>5</v>
      </c>
      <c r="AZ1994" t="s">
        <v>5632</v>
      </c>
      <c r="BA1994" t="s">
        <v>5633</v>
      </c>
      <c r="BB1994">
        <v>85936</v>
      </c>
      <c r="BC1994" t="s">
        <v>5634</v>
      </c>
      <c r="BD1994" t="s">
        <v>73</v>
      </c>
      <c r="BE1994" t="s">
        <v>74</v>
      </c>
      <c r="BF1994">
        <v>107857</v>
      </c>
      <c r="BG1994" t="s">
        <v>75</v>
      </c>
      <c r="BH1994" t="s">
        <v>76</v>
      </c>
      <c r="BI1994" t="s">
        <v>77</v>
      </c>
      <c r="BJ1994" t="s">
        <v>78</v>
      </c>
    </row>
    <row r="1995" spans="1:62" x14ac:dyDescent="0.25">
      <c r="A1995">
        <v>302582</v>
      </c>
      <c r="B1995">
        <v>1209512</v>
      </c>
      <c r="C1995" t="s">
        <v>51</v>
      </c>
      <c r="D1995">
        <v>431046</v>
      </c>
      <c r="E1995" t="s">
        <v>52</v>
      </c>
      <c r="F1995" t="s">
        <v>53</v>
      </c>
      <c r="G1995">
        <v>3</v>
      </c>
      <c r="H1995">
        <v>110</v>
      </c>
      <c r="I1995">
        <v>73</v>
      </c>
      <c r="J1995">
        <v>30</v>
      </c>
      <c r="K1995" t="s">
        <v>2628</v>
      </c>
      <c r="L1995" t="s">
        <v>2629</v>
      </c>
      <c r="M1995" t="s">
        <v>2630</v>
      </c>
      <c r="N1995">
        <v>4974043</v>
      </c>
      <c r="O1995">
        <v>1</v>
      </c>
      <c r="P1995" t="s">
        <v>56</v>
      </c>
      <c r="Q1995">
        <v>1</v>
      </c>
      <c r="R1995" t="s">
        <v>57</v>
      </c>
      <c r="S1995" t="s">
        <v>5625</v>
      </c>
      <c r="T1995" t="s">
        <v>5626</v>
      </c>
      <c r="U1995" t="b">
        <v>1</v>
      </c>
      <c r="V1995" t="s">
        <v>5627</v>
      </c>
      <c r="W1995" t="s">
        <v>3102</v>
      </c>
      <c r="X1995" t="s">
        <v>54</v>
      </c>
      <c r="Y1995" t="s">
        <v>62</v>
      </c>
      <c r="Z1995" t="s">
        <v>54</v>
      </c>
      <c r="AA1995" t="s">
        <v>54</v>
      </c>
      <c r="AB1995" t="s">
        <v>54</v>
      </c>
      <c r="AC1995" t="s">
        <v>54</v>
      </c>
      <c r="AD1995">
        <v>0</v>
      </c>
      <c r="AE1995" t="s">
        <v>101</v>
      </c>
      <c r="AF1995">
        <v>1</v>
      </c>
      <c r="AG1995">
        <v>162266701</v>
      </c>
      <c r="AH1995">
        <f t="shared" si="310"/>
        <v>0</v>
      </c>
      <c r="AI1995">
        <f t="shared" si="311"/>
        <v>0</v>
      </c>
      <c r="AJ1995">
        <f t="shared" si="312"/>
        <v>0</v>
      </c>
      <c r="AK1995">
        <f t="shared" si="313"/>
        <v>0</v>
      </c>
      <c r="AL1995">
        <f t="shared" si="314"/>
        <v>0</v>
      </c>
      <c r="AM1995">
        <f t="shared" si="315"/>
        <v>0</v>
      </c>
      <c r="AN1995">
        <f t="shared" si="316"/>
        <v>0</v>
      </c>
      <c r="AO1995">
        <f t="shared" si="317"/>
        <v>0</v>
      </c>
      <c r="AP1995">
        <f t="shared" si="318"/>
        <v>0</v>
      </c>
      <c r="AQ1995">
        <f t="shared" si="319"/>
        <v>0</v>
      </c>
      <c r="AR1995" t="s">
        <v>11839</v>
      </c>
      <c r="AS1995">
        <v>231086</v>
      </c>
      <c r="AT1995">
        <v>403750</v>
      </c>
      <c r="AU1995" t="s">
        <v>54</v>
      </c>
      <c r="AV1995">
        <v>0</v>
      </c>
      <c r="AW1995">
        <v>2</v>
      </c>
      <c r="AX1995">
        <v>0</v>
      </c>
      <c r="AY1995">
        <v>4</v>
      </c>
      <c r="AZ1995" t="s">
        <v>5635</v>
      </c>
      <c r="BA1995" t="s">
        <v>5636</v>
      </c>
      <c r="BB1995">
        <v>33504</v>
      </c>
      <c r="BC1995" t="s">
        <v>5637</v>
      </c>
      <c r="BD1995" t="s">
        <v>67</v>
      </c>
      <c r="BE1995" t="s">
        <v>68</v>
      </c>
      <c r="BF1995">
        <v>30310</v>
      </c>
      <c r="BG1995" t="s">
        <v>75</v>
      </c>
      <c r="BH1995" t="s">
        <v>76</v>
      </c>
      <c r="BI1995" t="s">
        <v>77</v>
      </c>
      <c r="BJ1995" t="s">
        <v>78</v>
      </c>
    </row>
    <row r="1996" spans="1:62" x14ac:dyDescent="0.25">
      <c r="A1996">
        <v>302582</v>
      </c>
      <c r="B1996">
        <v>1209512</v>
      </c>
      <c r="C1996" t="s">
        <v>51</v>
      </c>
      <c r="D1996">
        <v>431046</v>
      </c>
      <c r="E1996" t="s">
        <v>52</v>
      </c>
      <c r="F1996" t="s">
        <v>53</v>
      </c>
      <c r="G1996">
        <v>3</v>
      </c>
      <c r="H1996">
        <v>110</v>
      </c>
      <c r="I1996">
        <v>73</v>
      </c>
      <c r="J1996">
        <v>30</v>
      </c>
      <c r="K1996" t="s">
        <v>2628</v>
      </c>
      <c r="L1996" t="s">
        <v>2629</v>
      </c>
      <c r="M1996" t="s">
        <v>2630</v>
      </c>
      <c r="N1996">
        <v>4974043</v>
      </c>
      <c r="O1996">
        <v>1</v>
      </c>
      <c r="P1996" t="s">
        <v>56</v>
      </c>
      <c r="Q1996">
        <v>1</v>
      </c>
      <c r="R1996" t="s">
        <v>57</v>
      </c>
      <c r="S1996" t="s">
        <v>5625</v>
      </c>
      <c r="T1996" t="s">
        <v>5626</v>
      </c>
      <c r="U1996" t="b">
        <v>1</v>
      </c>
      <c r="V1996" t="s">
        <v>5627</v>
      </c>
      <c r="W1996" t="s">
        <v>3102</v>
      </c>
      <c r="X1996" t="s">
        <v>54</v>
      </c>
      <c r="Y1996" t="s">
        <v>62</v>
      </c>
      <c r="Z1996" t="s">
        <v>54</v>
      </c>
      <c r="AA1996" t="s">
        <v>54</v>
      </c>
      <c r="AB1996" t="s">
        <v>54</v>
      </c>
      <c r="AC1996" t="s">
        <v>54</v>
      </c>
      <c r="AD1996">
        <v>0</v>
      </c>
      <c r="AE1996" t="s">
        <v>54</v>
      </c>
      <c r="AF1996">
        <v>1</v>
      </c>
      <c r="AG1996">
        <v>162266887</v>
      </c>
      <c r="AH1996">
        <f t="shared" si="310"/>
        <v>0</v>
      </c>
      <c r="AI1996">
        <f t="shared" si="311"/>
        <v>0</v>
      </c>
      <c r="AJ1996">
        <f t="shared" si="312"/>
        <v>0</v>
      </c>
      <c r="AK1996">
        <f t="shared" si="313"/>
        <v>0</v>
      </c>
      <c r="AL1996">
        <f t="shared" si="314"/>
        <v>0</v>
      </c>
      <c r="AM1996">
        <f t="shared" si="315"/>
        <v>0</v>
      </c>
      <c r="AN1996">
        <f t="shared" si="316"/>
        <v>0</v>
      </c>
      <c r="AO1996">
        <f t="shared" si="317"/>
        <v>0</v>
      </c>
      <c r="AP1996">
        <f t="shared" si="318"/>
        <v>0</v>
      </c>
      <c r="AQ1996">
        <f t="shared" si="319"/>
        <v>0</v>
      </c>
      <c r="AR1996" t="s">
        <v>11840</v>
      </c>
      <c r="AS1996">
        <v>231161</v>
      </c>
      <c r="AT1996">
        <v>403825</v>
      </c>
      <c r="AU1996" t="s">
        <v>54</v>
      </c>
      <c r="AV1996">
        <v>1</v>
      </c>
      <c r="AW1996">
        <v>4</v>
      </c>
      <c r="AX1996">
        <v>1</v>
      </c>
      <c r="AY1996">
        <v>4</v>
      </c>
      <c r="AZ1996" t="s">
        <v>5638</v>
      </c>
      <c r="BA1996" t="s">
        <v>5639</v>
      </c>
      <c r="BB1996">
        <v>158879</v>
      </c>
      <c r="BC1996" t="s">
        <v>5640</v>
      </c>
      <c r="BD1996" t="s">
        <v>73</v>
      </c>
      <c r="BE1996" t="s">
        <v>74</v>
      </c>
      <c r="BF1996">
        <v>107857</v>
      </c>
      <c r="BG1996" t="s">
        <v>75</v>
      </c>
      <c r="BH1996" t="s">
        <v>76</v>
      </c>
      <c r="BI1996" t="s">
        <v>77</v>
      </c>
      <c r="BJ1996" t="s">
        <v>78</v>
      </c>
    </row>
    <row r="1997" spans="1:62" x14ac:dyDescent="0.25">
      <c r="A1997">
        <v>302582</v>
      </c>
      <c r="B1997">
        <v>1209512</v>
      </c>
      <c r="C1997" t="s">
        <v>51</v>
      </c>
      <c r="D1997">
        <v>431046</v>
      </c>
      <c r="E1997" t="s">
        <v>52</v>
      </c>
      <c r="F1997" t="s">
        <v>53</v>
      </c>
      <c r="G1997">
        <v>3</v>
      </c>
      <c r="H1997">
        <v>110</v>
      </c>
      <c r="I1997">
        <v>73</v>
      </c>
      <c r="J1997">
        <v>30</v>
      </c>
      <c r="K1997" t="s">
        <v>2628</v>
      </c>
      <c r="L1997" t="s">
        <v>2629</v>
      </c>
      <c r="M1997" t="s">
        <v>2630</v>
      </c>
      <c r="N1997">
        <v>4974043</v>
      </c>
      <c r="O1997">
        <v>1</v>
      </c>
      <c r="P1997" t="s">
        <v>56</v>
      </c>
      <c r="Q1997">
        <v>1</v>
      </c>
      <c r="R1997" t="s">
        <v>57</v>
      </c>
      <c r="S1997" t="s">
        <v>5625</v>
      </c>
      <c r="T1997" t="s">
        <v>5626</v>
      </c>
      <c r="U1997" t="b">
        <v>1</v>
      </c>
      <c r="V1997" t="s">
        <v>5627</v>
      </c>
      <c r="W1997" t="s">
        <v>3102</v>
      </c>
      <c r="X1997" t="s">
        <v>54</v>
      </c>
      <c r="Y1997" t="s">
        <v>62</v>
      </c>
      <c r="Z1997" t="s">
        <v>54</v>
      </c>
      <c r="AA1997" t="s">
        <v>54</v>
      </c>
      <c r="AB1997" t="s">
        <v>54</v>
      </c>
      <c r="AC1997" t="s">
        <v>54</v>
      </c>
      <c r="AD1997">
        <v>0</v>
      </c>
      <c r="AE1997" t="s">
        <v>54</v>
      </c>
      <c r="AF1997">
        <v>1</v>
      </c>
      <c r="AG1997">
        <v>162267493</v>
      </c>
      <c r="AH1997">
        <f t="shared" si="310"/>
        <v>0</v>
      </c>
      <c r="AI1997">
        <f t="shared" si="311"/>
        <v>0</v>
      </c>
      <c r="AJ1997">
        <f t="shared" si="312"/>
        <v>0</v>
      </c>
      <c r="AK1997">
        <f t="shared" si="313"/>
        <v>0</v>
      </c>
      <c r="AL1997">
        <f t="shared" si="314"/>
        <v>0</v>
      </c>
      <c r="AM1997">
        <f t="shared" si="315"/>
        <v>0</v>
      </c>
      <c r="AN1997">
        <f t="shared" si="316"/>
        <v>0</v>
      </c>
      <c r="AO1997">
        <f t="shared" si="317"/>
        <v>0</v>
      </c>
      <c r="AP1997">
        <f t="shared" si="318"/>
        <v>0</v>
      </c>
      <c r="AQ1997">
        <f t="shared" si="319"/>
        <v>0</v>
      </c>
      <c r="AR1997" t="s">
        <v>11843</v>
      </c>
      <c r="AS1997">
        <v>231165</v>
      </c>
      <c r="AT1997">
        <v>403829</v>
      </c>
      <c r="AU1997" t="s">
        <v>54</v>
      </c>
      <c r="AV1997">
        <v>1</v>
      </c>
      <c r="AW1997">
        <v>1</v>
      </c>
      <c r="AX1997">
        <v>0</v>
      </c>
      <c r="AY1997">
        <v>4</v>
      </c>
      <c r="AZ1997" t="s">
        <v>5641</v>
      </c>
      <c r="BA1997" t="s">
        <v>5642</v>
      </c>
      <c r="BB1997">
        <v>14721</v>
      </c>
      <c r="BC1997" t="s">
        <v>5643</v>
      </c>
      <c r="BD1997" t="s">
        <v>112</v>
      </c>
      <c r="BE1997" t="s">
        <v>113</v>
      </c>
      <c r="BF1997">
        <v>108187</v>
      </c>
      <c r="BG1997" t="s">
        <v>75</v>
      </c>
      <c r="BH1997" t="s">
        <v>76</v>
      </c>
      <c r="BI1997" t="s">
        <v>77</v>
      </c>
      <c r="BJ1997" t="s">
        <v>78</v>
      </c>
    </row>
    <row r="1998" spans="1:62" x14ac:dyDescent="0.25">
      <c r="A1998">
        <v>302582</v>
      </c>
      <c r="B1998">
        <v>1209512</v>
      </c>
      <c r="C1998" t="s">
        <v>51</v>
      </c>
      <c r="D1998">
        <v>431046</v>
      </c>
      <c r="E1998" t="s">
        <v>52</v>
      </c>
      <c r="F1998" t="s">
        <v>53</v>
      </c>
      <c r="G1998">
        <v>3</v>
      </c>
      <c r="H1998">
        <v>110</v>
      </c>
      <c r="I1998">
        <v>73</v>
      </c>
      <c r="J1998">
        <v>30</v>
      </c>
      <c r="K1998" t="s">
        <v>2628</v>
      </c>
      <c r="L1998" t="s">
        <v>2629</v>
      </c>
      <c r="M1998" t="s">
        <v>2630</v>
      </c>
      <c r="N1998">
        <v>4974043</v>
      </c>
      <c r="O1998">
        <v>1</v>
      </c>
      <c r="P1998" t="s">
        <v>56</v>
      </c>
      <c r="Q1998">
        <v>1</v>
      </c>
      <c r="R1998" t="s">
        <v>57</v>
      </c>
      <c r="S1998" t="s">
        <v>5625</v>
      </c>
      <c r="T1998" t="s">
        <v>5626</v>
      </c>
      <c r="U1998" t="b">
        <v>1</v>
      </c>
      <c r="V1998" t="s">
        <v>5627</v>
      </c>
      <c r="W1998" t="s">
        <v>3102</v>
      </c>
      <c r="X1998" t="s">
        <v>54</v>
      </c>
      <c r="Y1998" t="s">
        <v>62</v>
      </c>
      <c r="Z1998" t="s">
        <v>54</v>
      </c>
      <c r="AA1998" t="s">
        <v>54</v>
      </c>
      <c r="AB1998" t="s">
        <v>54</v>
      </c>
      <c r="AC1998" t="s">
        <v>54</v>
      </c>
      <c r="AD1998">
        <v>0</v>
      </c>
      <c r="AE1998" t="s">
        <v>54</v>
      </c>
      <c r="AF1998">
        <v>1</v>
      </c>
      <c r="AG1998">
        <v>162267674</v>
      </c>
      <c r="AH1998">
        <f t="shared" si="310"/>
        <v>0</v>
      </c>
      <c r="AI1998">
        <f t="shared" si="311"/>
        <v>0</v>
      </c>
      <c r="AJ1998">
        <f t="shared" si="312"/>
        <v>0</v>
      </c>
      <c r="AK1998">
        <f t="shared" si="313"/>
        <v>0</v>
      </c>
      <c r="AL1998">
        <f t="shared" si="314"/>
        <v>0</v>
      </c>
      <c r="AM1998">
        <f t="shared" si="315"/>
        <v>0</v>
      </c>
      <c r="AN1998">
        <f t="shared" si="316"/>
        <v>0</v>
      </c>
      <c r="AO1998">
        <f t="shared" si="317"/>
        <v>0</v>
      </c>
      <c r="AP1998">
        <f t="shared" si="318"/>
        <v>0</v>
      </c>
      <c r="AQ1998">
        <f t="shared" si="319"/>
        <v>0</v>
      </c>
      <c r="AR1998" t="s">
        <v>11844</v>
      </c>
      <c r="AS1998">
        <v>231105</v>
      </c>
      <c r="AT1998">
        <v>403769</v>
      </c>
      <c r="AU1998" t="s">
        <v>54</v>
      </c>
      <c r="AV1998">
        <v>1</v>
      </c>
      <c r="AW1998">
        <v>3</v>
      </c>
      <c r="AX1998">
        <v>0</v>
      </c>
      <c r="AY1998">
        <v>5</v>
      </c>
      <c r="AZ1998" t="s">
        <v>5644</v>
      </c>
      <c r="BA1998" t="s">
        <v>5645</v>
      </c>
      <c r="BB1998">
        <v>12239</v>
      </c>
      <c r="BC1998" t="s">
        <v>5646</v>
      </c>
      <c r="BD1998" t="s">
        <v>118</v>
      </c>
      <c r="BE1998" t="s">
        <v>119</v>
      </c>
      <c r="BF1998">
        <v>30267</v>
      </c>
      <c r="BG1998" t="s">
        <v>75</v>
      </c>
      <c r="BH1998" t="s">
        <v>76</v>
      </c>
      <c r="BI1998" t="s">
        <v>77</v>
      </c>
      <c r="BJ1998" t="s">
        <v>78</v>
      </c>
    </row>
    <row r="1999" spans="1:62" x14ac:dyDescent="0.25">
      <c r="A1999">
        <v>302582</v>
      </c>
      <c r="B1999">
        <v>1209512</v>
      </c>
      <c r="C1999" t="s">
        <v>51</v>
      </c>
      <c r="D1999">
        <v>431046</v>
      </c>
      <c r="E1999" t="s">
        <v>52</v>
      </c>
      <c r="F1999" t="s">
        <v>53</v>
      </c>
      <c r="G1999">
        <v>3</v>
      </c>
      <c r="H1999">
        <v>110</v>
      </c>
      <c r="I1999">
        <v>73</v>
      </c>
      <c r="J1999">
        <v>30</v>
      </c>
      <c r="K1999" t="s">
        <v>2628</v>
      </c>
      <c r="L1999" t="s">
        <v>2629</v>
      </c>
      <c r="M1999" t="s">
        <v>2630</v>
      </c>
      <c r="N1999">
        <v>4974043</v>
      </c>
      <c r="O1999">
        <v>1</v>
      </c>
      <c r="P1999" t="s">
        <v>56</v>
      </c>
      <c r="Q1999">
        <v>1</v>
      </c>
      <c r="R1999" t="s">
        <v>57</v>
      </c>
      <c r="S1999" t="s">
        <v>5625</v>
      </c>
      <c r="T1999" t="s">
        <v>5626</v>
      </c>
      <c r="U1999" t="b">
        <v>1</v>
      </c>
      <c r="V1999" t="s">
        <v>5627</v>
      </c>
      <c r="W1999" t="s">
        <v>3102</v>
      </c>
      <c r="X1999" t="s">
        <v>54</v>
      </c>
      <c r="Y1999" t="s">
        <v>62</v>
      </c>
      <c r="Z1999" t="s">
        <v>54</v>
      </c>
      <c r="AA1999" t="s">
        <v>54</v>
      </c>
      <c r="AB1999" t="s">
        <v>54</v>
      </c>
      <c r="AC1999" t="s">
        <v>54</v>
      </c>
      <c r="AD1999">
        <v>0</v>
      </c>
      <c r="AE1999" t="s">
        <v>54</v>
      </c>
      <c r="AF1999">
        <v>1</v>
      </c>
      <c r="AG1999">
        <v>162267921</v>
      </c>
      <c r="AH1999">
        <f t="shared" si="310"/>
        <v>0</v>
      </c>
      <c r="AI1999">
        <f t="shared" si="311"/>
        <v>0</v>
      </c>
      <c r="AJ1999">
        <f t="shared" si="312"/>
        <v>0</v>
      </c>
      <c r="AK1999">
        <f t="shared" si="313"/>
        <v>0</v>
      </c>
      <c r="AL1999">
        <f t="shared" si="314"/>
        <v>0</v>
      </c>
      <c r="AM1999">
        <f t="shared" si="315"/>
        <v>0</v>
      </c>
      <c r="AN1999">
        <f t="shared" si="316"/>
        <v>0</v>
      </c>
      <c r="AO1999">
        <f t="shared" si="317"/>
        <v>0</v>
      </c>
      <c r="AP1999">
        <f t="shared" si="318"/>
        <v>0</v>
      </c>
      <c r="AQ1999">
        <f t="shared" si="319"/>
        <v>0</v>
      </c>
      <c r="AR1999" t="s">
        <v>11848</v>
      </c>
      <c r="AS1999">
        <v>231150</v>
      </c>
      <c r="AT1999">
        <v>403814</v>
      </c>
      <c r="AU1999" t="s">
        <v>54</v>
      </c>
      <c r="AV1999">
        <v>1</v>
      </c>
      <c r="AW1999">
        <v>1</v>
      </c>
      <c r="AX1999">
        <v>0</v>
      </c>
      <c r="AY1999">
        <v>1</v>
      </c>
      <c r="AZ1999" t="s">
        <v>5647</v>
      </c>
      <c r="BA1999" t="s">
        <v>5648</v>
      </c>
      <c r="BB1999">
        <v>4804</v>
      </c>
      <c r="BC1999" t="s">
        <v>5649</v>
      </c>
      <c r="BD1999" t="s">
        <v>177</v>
      </c>
      <c r="BE1999" t="s">
        <v>74</v>
      </c>
      <c r="BF1999">
        <v>107857</v>
      </c>
      <c r="BG1999" t="s">
        <v>75</v>
      </c>
      <c r="BH1999" t="s">
        <v>76</v>
      </c>
      <c r="BI1999" t="s">
        <v>77</v>
      </c>
      <c r="BJ1999" t="s">
        <v>78</v>
      </c>
    </row>
    <row r="2000" spans="1:62" x14ac:dyDescent="0.25">
      <c r="A2000">
        <v>302582</v>
      </c>
      <c r="B2000">
        <v>1209512</v>
      </c>
      <c r="C2000" t="s">
        <v>51</v>
      </c>
      <c r="D2000">
        <v>431046</v>
      </c>
      <c r="E2000" t="s">
        <v>52</v>
      </c>
      <c r="F2000" t="s">
        <v>53</v>
      </c>
      <c r="G2000">
        <v>3</v>
      </c>
      <c r="H2000">
        <v>110</v>
      </c>
      <c r="I2000">
        <v>73</v>
      </c>
      <c r="J2000">
        <v>30</v>
      </c>
      <c r="K2000" t="s">
        <v>2628</v>
      </c>
      <c r="L2000" t="s">
        <v>2629</v>
      </c>
      <c r="M2000" t="s">
        <v>2630</v>
      </c>
      <c r="N2000">
        <v>4974043</v>
      </c>
      <c r="O2000">
        <v>1</v>
      </c>
      <c r="P2000" t="s">
        <v>56</v>
      </c>
      <c r="Q2000">
        <v>1</v>
      </c>
      <c r="R2000" t="s">
        <v>57</v>
      </c>
      <c r="S2000" t="s">
        <v>5625</v>
      </c>
      <c r="T2000" t="s">
        <v>5626</v>
      </c>
      <c r="U2000" t="b">
        <v>1</v>
      </c>
      <c r="V2000" t="s">
        <v>5627</v>
      </c>
      <c r="W2000" t="s">
        <v>3102</v>
      </c>
      <c r="X2000" t="s">
        <v>54</v>
      </c>
      <c r="Y2000" t="s">
        <v>62</v>
      </c>
      <c r="Z2000" t="s">
        <v>54</v>
      </c>
      <c r="AA2000" t="s">
        <v>54</v>
      </c>
      <c r="AB2000" t="s">
        <v>54</v>
      </c>
      <c r="AC2000" t="s">
        <v>54</v>
      </c>
      <c r="AD2000">
        <v>1</v>
      </c>
      <c r="AE2000" t="s">
        <v>178</v>
      </c>
      <c r="AF2000">
        <v>1</v>
      </c>
      <c r="AG2000">
        <v>162268013</v>
      </c>
      <c r="AH2000">
        <f t="shared" si="310"/>
        <v>0</v>
      </c>
      <c r="AI2000">
        <f t="shared" si="311"/>
        <v>0</v>
      </c>
      <c r="AJ2000">
        <f t="shared" si="312"/>
        <v>0</v>
      </c>
      <c r="AK2000">
        <f t="shared" si="313"/>
        <v>0</v>
      </c>
      <c r="AL2000">
        <f t="shared" si="314"/>
        <v>0</v>
      </c>
      <c r="AM2000">
        <f t="shared" si="315"/>
        <v>0</v>
      </c>
      <c r="AN2000">
        <f t="shared" si="316"/>
        <v>0</v>
      </c>
      <c r="AO2000">
        <f t="shared" si="317"/>
        <v>0</v>
      </c>
      <c r="AP2000">
        <f t="shared" si="318"/>
        <v>0</v>
      </c>
      <c r="AQ2000">
        <f t="shared" si="319"/>
        <v>0</v>
      </c>
      <c r="AR2000" t="s">
        <v>11849</v>
      </c>
      <c r="AS2000">
        <v>231125</v>
      </c>
      <c r="AT2000">
        <v>403789</v>
      </c>
      <c r="AU2000" t="s">
        <v>54</v>
      </c>
      <c r="AV2000">
        <v>0</v>
      </c>
      <c r="AW2000">
        <v>0</v>
      </c>
      <c r="AX2000">
        <v>0</v>
      </c>
      <c r="AY2000">
        <v>1</v>
      </c>
      <c r="AZ2000" t="s">
        <v>5650</v>
      </c>
      <c r="BA2000" t="s">
        <v>5651</v>
      </c>
      <c r="BB2000">
        <v>34105</v>
      </c>
      <c r="BC2000" t="s">
        <v>5652</v>
      </c>
      <c r="BD2000" t="s">
        <v>182</v>
      </c>
      <c r="BE2000" t="s">
        <v>183</v>
      </c>
      <c r="BF2000">
        <v>30454</v>
      </c>
      <c r="BG2000" t="s">
        <v>75</v>
      </c>
      <c r="BH2000" t="s">
        <v>76</v>
      </c>
      <c r="BI2000" t="s">
        <v>77</v>
      </c>
      <c r="BJ2000" t="s">
        <v>78</v>
      </c>
    </row>
    <row r="2001" spans="1:62" x14ac:dyDescent="0.25">
      <c r="A2001">
        <v>302582</v>
      </c>
      <c r="B2001">
        <v>1209512</v>
      </c>
      <c r="C2001" t="s">
        <v>51</v>
      </c>
      <c r="D2001">
        <v>431046</v>
      </c>
      <c r="E2001" t="s">
        <v>52</v>
      </c>
      <c r="F2001" t="s">
        <v>53</v>
      </c>
      <c r="G2001">
        <v>3</v>
      </c>
      <c r="H2001">
        <v>110</v>
      </c>
      <c r="I2001">
        <v>73</v>
      </c>
      <c r="J2001">
        <v>30</v>
      </c>
      <c r="K2001" t="s">
        <v>2628</v>
      </c>
      <c r="L2001" t="s">
        <v>2629</v>
      </c>
      <c r="M2001" t="s">
        <v>2630</v>
      </c>
      <c r="N2001">
        <v>4974043</v>
      </c>
      <c r="O2001">
        <v>1</v>
      </c>
      <c r="P2001" t="s">
        <v>56</v>
      </c>
      <c r="Q2001">
        <v>1</v>
      </c>
      <c r="R2001" t="s">
        <v>57</v>
      </c>
      <c r="S2001" t="s">
        <v>5625</v>
      </c>
      <c r="T2001" t="s">
        <v>5626</v>
      </c>
      <c r="U2001" t="b">
        <v>1</v>
      </c>
      <c r="V2001" t="s">
        <v>5627</v>
      </c>
      <c r="W2001" t="s">
        <v>3102</v>
      </c>
      <c r="X2001" t="s">
        <v>54</v>
      </c>
      <c r="Y2001" t="s">
        <v>62</v>
      </c>
      <c r="Z2001" t="s">
        <v>54</v>
      </c>
      <c r="AA2001" t="s">
        <v>54</v>
      </c>
      <c r="AB2001" t="s">
        <v>54</v>
      </c>
      <c r="AC2001" t="s">
        <v>54</v>
      </c>
      <c r="AD2001">
        <v>0</v>
      </c>
      <c r="AE2001" t="s">
        <v>1093</v>
      </c>
      <c r="AF2001">
        <v>1</v>
      </c>
      <c r="AG2001">
        <v>162268102</v>
      </c>
      <c r="AH2001">
        <f t="shared" si="310"/>
        <v>0</v>
      </c>
      <c r="AI2001">
        <f t="shared" si="311"/>
        <v>0</v>
      </c>
      <c r="AJ2001">
        <f t="shared" si="312"/>
        <v>0</v>
      </c>
      <c r="AK2001">
        <f t="shared" si="313"/>
        <v>0</v>
      </c>
      <c r="AL2001">
        <f t="shared" si="314"/>
        <v>0</v>
      </c>
      <c r="AM2001">
        <f t="shared" si="315"/>
        <v>0</v>
      </c>
      <c r="AN2001">
        <f t="shared" si="316"/>
        <v>0</v>
      </c>
      <c r="AO2001">
        <f t="shared" si="317"/>
        <v>0</v>
      </c>
      <c r="AP2001">
        <f t="shared" si="318"/>
        <v>0</v>
      </c>
      <c r="AQ2001">
        <f t="shared" si="319"/>
        <v>0</v>
      </c>
      <c r="AR2001" t="s">
        <v>11850</v>
      </c>
      <c r="AS2001">
        <v>231065</v>
      </c>
      <c r="AT2001">
        <v>403729</v>
      </c>
      <c r="AU2001" t="s">
        <v>54</v>
      </c>
      <c r="AV2001">
        <v>0</v>
      </c>
      <c r="AW2001">
        <v>0</v>
      </c>
      <c r="AX2001">
        <v>0</v>
      </c>
      <c r="AY2001">
        <v>3</v>
      </c>
      <c r="AZ2001" t="s">
        <v>5653</v>
      </c>
      <c r="BA2001" t="s">
        <v>5654</v>
      </c>
      <c r="BB2001">
        <v>15832</v>
      </c>
      <c r="BC2001" t="s">
        <v>5655</v>
      </c>
      <c r="BD2001" t="s">
        <v>182</v>
      </c>
      <c r="BE2001" t="s">
        <v>187</v>
      </c>
      <c r="BF2001">
        <v>30453</v>
      </c>
      <c r="BG2001" t="s">
        <v>75</v>
      </c>
      <c r="BH2001" t="s">
        <v>76</v>
      </c>
      <c r="BI2001" t="s">
        <v>77</v>
      </c>
      <c r="BJ2001" t="s">
        <v>78</v>
      </c>
    </row>
    <row r="2002" spans="1:62" x14ac:dyDescent="0.25">
      <c r="A2002">
        <v>302582</v>
      </c>
      <c r="B2002">
        <v>1209512</v>
      </c>
      <c r="C2002" t="s">
        <v>51</v>
      </c>
      <c r="D2002">
        <v>431046</v>
      </c>
      <c r="E2002" t="s">
        <v>52</v>
      </c>
      <c r="F2002" t="s">
        <v>53</v>
      </c>
      <c r="G2002">
        <v>3</v>
      </c>
      <c r="H2002">
        <v>110</v>
      </c>
      <c r="I2002">
        <v>73</v>
      </c>
      <c r="J2002">
        <v>30</v>
      </c>
      <c r="K2002" t="s">
        <v>2628</v>
      </c>
      <c r="L2002" t="s">
        <v>2629</v>
      </c>
      <c r="M2002" t="s">
        <v>2630</v>
      </c>
      <c r="N2002">
        <v>4974043</v>
      </c>
      <c r="O2002">
        <v>1</v>
      </c>
      <c r="P2002" t="s">
        <v>56</v>
      </c>
      <c r="Q2002">
        <v>1</v>
      </c>
      <c r="R2002" t="s">
        <v>57</v>
      </c>
      <c r="S2002" t="s">
        <v>5625</v>
      </c>
      <c r="T2002" t="s">
        <v>5626</v>
      </c>
      <c r="U2002" t="b">
        <v>1</v>
      </c>
      <c r="V2002" t="s">
        <v>5627</v>
      </c>
      <c r="W2002" t="s">
        <v>3102</v>
      </c>
      <c r="X2002" t="s">
        <v>54</v>
      </c>
      <c r="Y2002" t="s">
        <v>62</v>
      </c>
      <c r="Z2002" t="s">
        <v>54</v>
      </c>
      <c r="AA2002" t="s">
        <v>54</v>
      </c>
      <c r="AB2002" t="s">
        <v>54</v>
      </c>
      <c r="AC2002" t="s">
        <v>54</v>
      </c>
      <c r="AD2002">
        <v>0</v>
      </c>
      <c r="AE2002" t="s">
        <v>54</v>
      </c>
      <c r="AF2002">
        <v>1</v>
      </c>
      <c r="AG2002">
        <v>162268161</v>
      </c>
      <c r="AH2002">
        <f t="shared" si="310"/>
        <v>0</v>
      </c>
      <c r="AI2002">
        <f t="shared" si="311"/>
        <v>0</v>
      </c>
      <c r="AJ2002">
        <f t="shared" si="312"/>
        <v>0</v>
      </c>
      <c r="AK2002">
        <f t="shared" si="313"/>
        <v>0</v>
      </c>
      <c r="AL2002">
        <f t="shared" si="314"/>
        <v>0</v>
      </c>
      <c r="AM2002">
        <f t="shared" si="315"/>
        <v>0</v>
      </c>
      <c r="AN2002">
        <f t="shared" si="316"/>
        <v>0</v>
      </c>
      <c r="AO2002">
        <f t="shared" si="317"/>
        <v>0</v>
      </c>
      <c r="AP2002">
        <f t="shared" si="318"/>
        <v>0</v>
      </c>
      <c r="AQ2002">
        <f t="shared" si="319"/>
        <v>0</v>
      </c>
      <c r="AR2002" t="s">
        <v>11851</v>
      </c>
      <c r="AS2002">
        <v>231108</v>
      </c>
      <c r="AT2002">
        <v>403772</v>
      </c>
      <c r="AU2002" t="s">
        <v>54</v>
      </c>
      <c r="AV2002">
        <v>1</v>
      </c>
      <c r="AW2002">
        <v>1</v>
      </c>
      <c r="AX2002">
        <v>0</v>
      </c>
      <c r="AY2002">
        <v>2</v>
      </c>
      <c r="AZ2002" t="s">
        <v>5656</v>
      </c>
      <c r="BA2002" t="s">
        <v>5657</v>
      </c>
      <c r="BB2002">
        <v>5804</v>
      </c>
      <c r="BC2002" t="s">
        <v>5658</v>
      </c>
      <c r="BD2002" t="s">
        <v>118</v>
      </c>
      <c r="BE2002" t="s">
        <v>119</v>
      </c>
      <c r="BF2002">
        <v>30267</v>
      </c>
      <c r="BG2002" t="s">
        <v>75</v>
      </c>
      <c r="BH2002" t="s">
        <v>76</v>
      </c>
      <c r="BI2002" t="s">
        <v>77</v>
      </c>
      <c r="BJ2002" t="s">
        <v>78</v>
      </c>
    </row>
    <row r="2003" spans="1:62" x14ac:dyDescent="0.25">
      <c r="A2003">
        <v>302582</v>
      </c>
      <c r="B2003">
        <v>1209512</v>
      </c>
      <c r="C2003" t="s">
        <v>51</v>
      </c>
      <c r="D2003">
        <v>431046</v>
      </c>
      <c r="E2003" t="s">
        <v>52</v>
      </c>
      <c r="F2003" t="s">
        <v>53</v>
      </c>
      <c r="G2003">
        <v>3</v>
      </c>
      <c r="H2003">
        <v>110</v>
      </c>
      <c r="I2003">
        <v>73</v>
      </c>
      <c r="J2003">
        <v>30</v>
      </c>
      <c r="K2003" t="s">
        <v>2628</v>
      </c>
      <c r="L2003" t="s">
        <v>2629</v>
      </c>
      <c r="M2003" t="s">
        <v>2630</v>
      </c>
      <c r="N2003">
        <v>4974043</v>
      </c>
      <c r="O2003">
        <v>1</v>
      </c>
      <c r="P2003" t="s">
        <v>56</v>
      </c>
      <c r="Q2003">
        <v>1</v>
      </c>
      <c r="R2003" t="s">
        <v>57</v>
      </c>
      <c r="S2003" t="s">
        <v>5625</v>
      </c>
      <c r="T2003" t="s">
        <v>5626</v>
      </c>
      <c r="U2003" t="b">
        <v>1</v>
      </c>
      <c r="V2003" t="s">
        <v>5627</v>
      </c>
      <c r="W2003" t="s">
        <v>3102</v>
      </c>
      <c r="X2003" t="s">
        <v>54</v>
      </c>
      <c r="Y2003" t="s">
        <v>62</v>
      </c>
      <c r="Z2003" t="s">
        <v>54</v>
      </c>
      <c r="AA2003" t="s">
        <v>54</v>
      </c>
      <c r="AB2003" t="s">
        <v>54</v>
      </c>
      <c r="AC2003" t="s">
        <v>54</v>
      </c>
      <c r="AD2003">
        <v>0</v>
      </c>
      <c r="AE2003" t="s">
        <v>521</v>
      </c>
      <c r="AF2003">
        <v>1</v>
      </c>
      <c r="AG2003">
        <v>162268236</v>
      </c>
      <c r="AH2003">
        <f t="shared" si="310"/>
        <v>0</v>
      </c>
      <c r="AI2003">
        <f t="shared" si="311"/>
        <v>0</v>
      </c>
      <c r="AJ2003">
        <f t="shared" si="312"/>
        <v>0</v>
      </c>
      <c r="AK2003">
        <f t="shared" si="313"/>
        <v>0</v>
      </c>
      <c r="AL2003">
        <f t="shared" si="314"/>
        <v>0</v>
      </c>
      <c r="AM2003">
        <f t="shared" si="315"/>
        <v>0</v>
      </c>
      <c r="AN2003">
        <f t="shared" si="316"/>
        <v>0</v>
      </c>
      <c r="AO2003">
        <f t="shared" si="317"/>
        <v>0</v>
      </c>
      <c r="AP2003">
        <f t="shared" si="318"/>
        <v>0</v>
      </c>
      <c r="AQ2003">
        <f t="shared" si="319"/>
        <v>0</v>
      </c>
      <c r="AR2003" t="s">
        <v>11854</v>
      </c>
      <c r="AS2003">
        <v>231139</v>
      </c>
      <c r="AT2003">
        <v>403803</v>
      </c>
      <c r="AU2003" t="s">
        <v>54</v>
      </c>
      <c r="AV2003">
        <v>0</v>
      </c>
      <c r="AW2003">
        <v>0</v>
      </c>
      <c r="AX2003">
        <v>0</v>
      </c>
      <c r="AY2003">
        <v>2</v>
      </c>
      <c r="AZ2003" t="s">
        <v>5659</v>
      </c>
      <c r="BA2003" t="s">
        <v>5660</v>
      </c>
      <c r="BB2003">
        <v>29739</v>
      </c>
      <c r="BC2003" t="s">
        <v>5661</v>
      </c>
      <c r="BD2003" t="s">
        <v>482</v>
      </c>
      <c r="BE2003" t="s">
        <v>183</v>
      </c>
      <c r="BF2003">
        <v>30454</v>
      </c>
      <c r="BG2003" t="s">
        <v>75</v>
      </c>
      <c r="BH2003" t="s">
        <v>76</v>
      </c>
      <c r="BI2003" t="s">
        <v>77</v>
      </c>
      <c r="BJ2003" t="s">
        <v>78</v>
      </c>
    </row>
    <row r="2004" spans="1:62" x14ac:dyDescent="0.25">
      <c r="A2004">
        <v>302582</v>
      </c>
      <c r="B2004">
        <v>1209512</v>
      </c>
      <c r="C2004" t="s">
        <v>51</v>
      </c>
      <c r="D2004">
        <v>431046</v>
      </c>
      <c r="E2004" t="s">
        <v>52</v>
      </c>
      <c r="F2004" t="s">
        <v>53</v>
      </c>
      <c r="G2004">
        <v>3</v>
      </c>
      <c r="H2004">
        <v>110</v>
      </c>
      <c r="I2004">
        <v>73</v>
      </c>
      <c r="J2004">
        <v>30</v>
      </c>
      <c r="K2004" t="s">
        <v>2628</v>
      </c>
      <c r="L2004" t="s">
        <v>2629</v>
      </c>
      <c r="M2004" t="s">
        <v>2630</v>
      </c>
      <c r="N2004">
        <v>4974043</v>
      </c>
      <c r="O2004">
        <v>1</v>
      </c>
      <c r="P2004" t="s">
        <v>56</v>
      </c>
      <c r="Q2004">
        <v>1</v>
      </c>
      <c r="R2004" t="s">
        <v>57</v>
      </c>
      <c r="S2004" t="s">
        <v>5625</v>
      </c>
      <c r="T2004" t="s">
        <v>5626</v>
      </c>
      <c r="U2004" t="b">
        <v>1</v>
      </c>
      <c r="V2004" t="s">
        <v>5627</v>
      </c>
      <c r="W2004" t="s">
        <v>3102</v>
      </c>
      <c r="X2004" t="s">
        <v>54</v>
      </c>
      <c r="Y2004" t="s">
        <v>62</v>
      </c>
      <c r="Z2004" t="s">
        <v>54</v>
      </c>
      <c r="AA2004" t="s">
        <v>54</v>
      </c>
      <c r="AB2004" t="s">
        <v>54</v>
      </c>
      <c r="AC2004" t="s">
        <v>54</v>
      </c>
      <c r="AD2004">
        <v>0</v>
      </c>
      <c r="AE2004" t="s">
        <v>635</v>
      </c>
      <c r="AF2004">
        <v>1</v>
      </c>
      <c r="AG2004">
        <v>162268296</v>
      </c>
      <c r="AH2004">
        <f t="shared" si="310"/>
        <v>0</v>
      </c>
      <c r="AI2004">
        <f t="shared" si="311"/>
        <v>0</v>
      </c>
      <c r="AJ2004">
        <f t="shared" si="312"/>
        <v>0</v>
      </c>
      <c r="AK2004">
        <f t="shared" si="313"/>
        <v>0</v>
      </c>
      <c r="AL2004">
        <f t="shared" si="314"/>
        <v>0</v>
      </c>
      <c r="AM2004">
        <f t="shared" si="315"/>
        <v>0</v>
      </c>
      <c r="AN2004">
        <f t="shared" si="316"/>
        <v>0</v>
      </c>
      <c r="AO2004">
        <f t="shared" si="317"/>
        <v>0</v>
      </c>
      <c r="AP2004">
        <f t="shared" si="318"/>
        <v>0</v>
      </c>
      <c r="AQ2004">
        <f t="shared" si="319"/>
        <v>0</v>
      </c>
      <c r="AR2004" t="s">
        <v>11855</v>
      </c>
      <c r="AS2004">
        <v>231106</v>
      </c>
      <c r="AT2004">
        <v>403770</v>
      </c>
      <c r="AU2004" t="s">
        <v>54</v>
      </c>
      <c r="AV2004">
        <v>0</v>
      </c>
      <c r="AW2004">
        <v>0</v>
      </c>
      <c r="AX2004">
        <v>0</v>
      </c>
      <c r="AY2004">
        <v>6</v>
      </c>
      <c r="AZ2004" t="s">
        <v>5662</v>
      </c>
      <c r="BA2004" t="s">
        <v>5663</v>
      </c>
      <c r="BB2004">
        <v>27249</v>
      </c>
      <c r="BC2004" t="s">
        <v>5664</v>
      </c>
      <c r="BD2004" t="s">
        <v>118</v>
      </c>
      <c r="BE2004" t="s">
        <v>119</v>
      </c>
      <c r="BF2004">
        <v>30267</v>
      </c>
      <c r="BG2004" t="s">
        <v>75</v>
      </c>
      <c r="BH2004" t="s">
        <v>76</v>
      </c>
      <c r="BI2004" t="s">
        <v>77</v>
      </c>
      <c r="BJ2004" t="s">
        <v>78</v>
      </c>
    </row>
    <row r="2005" spans="1:62" x14ac:dyDescent="0.25">
      <c r="A2005">
        <v>302582</v>
      </c>
      <c r="B2005">
        <v>1209512</v>
      </c>
      <c r="C2005" t="s">
        <v>51</v>
      </c>
      <c r="D2005">
        <v>431046</v>
      </c>
      <c r="E2005" t="s">
        <v>52</v>
      </c>
      <c r="F2005" t="s">
        <v>53</v>
      </c>
      <c r="G2005">
        <v>3</v>
      </c>
      <c r="H2005">
        <v>110</v>
      </c>
      <c r="I2005">
        <v>73</v>
      </c>
      <c r="J2005">
        <v>30</v>
      </c>
      <c r="K2005" t="s">
        <v>2628</v>
      </c>
      <c r="L2005" t="s">
        <v>2629</v>
      </c>
      <c r="M2005" t="s">
        <v>2630</v>
      </c>
      <c r="N2005">
        <v>4974043</v>
      </c>
      <c r="O2005">
        <v>1</v>
      </c>
      <c r="P2005" t="s">
        <v>56</v>
      </c>
      <c r="Q2005">
        <v>1</v>
      </c>
      <c r="R2005" t="s">
        <v>57</v>
      </c>
      <c r="S2005" t="s">
        <v>5625</v>
      </c>
      <c r="T2005" t="s">
        <v>5626</v>
      </c>
      <c r="U2005" t="b">
        <v>1</v>
      </c>
      <c r="V2005" t="s">
        <v>5627</v>
      </c>
      <c r="W2005" t="s">
        <v>3102</v>
      </c>
      <c r="X2005" t="s">
        <v>54</v>
      </c>
      <c r="Y2005" t="s">
        <v>62</v>
      </c>
      <c r="Z2005" t="s">
        <v>54</v>
      </c>
      <c r="AA2005" t="s">
        <v>54</v>
      </c>
      <c r="AB2005" t="s">
        <v>54</v>
      </c>
      <c r="AC2005" t="s">
        <v>54</v>
      </c>
      <c r="AD2005">
        <v>1</v>
      </c>
      <c r="AE2005" t="s">
        <v>79</v>
      </c>
      <c r="AF2005">
        <v>1</v>
      </c>
      <c r="AG2005">
        <v>162268429</v>
      </c>
      <c r="AH2005">
        <f t="shared" si="310"/>
        <v>0</v>
      </c>
      <c r="AI2005">
        <f t="shared" si="311"/>
        <v>0</v>
      </c>
      <c r="AJ2005">
        <f t="shared" si="312"/>
        <v>0</v>
      </c>
      <c r="AK2005">
        <f t="shared" si="313"/>
        <v>0</v>
      </c>
      <c r="AL2005">
        <f t="shared" si="314"/>
        <v>0</v>
      </c>
      <c r="AM2005">
        <f t="shared" si="315"/>
        <v>0</v>
      </c>
      <c r="AN2005">
        <f t="shared" si="316"/>
        <v>0</v>
      </c>
      <c r="AO2005">
        <f t="shared" si="317"/>
        <v>0</v>
      </c>
      <c r="AP2005">
        <f t="shared" si="318"/>
        <v>0</v>
      </c>
      <c r="AQ2005">
        <f t="shared" si="319"/>
        <v>0</v>
      </c>
      <c r="AR2005" t="s">
        <v>11856</v>
      </c>
      <c r="AS2005">
        <v>231104</v>
      </c>
      <c r="AT2005">
        <v>403768</v>
      </c>
      <c r="AU2005" t="s">
        <v>54</v>
      </c>
      <c r="AV2005">
        <v>0</v>
      </c>
      <c r="AW2005">
        <v>0</v>
      </c>
      <c r="AX2005">
        <v>0</v>
      </c>
      <c r="AY2005">
        <v>1</v>
      </c>
      <c r="AZ2005" t="s">
        <v>5665</v>
      </c>
      <c r="BA2005" t="s">
        <v>5666</v>
      </c>
      <c r="BB2005">
        <v>7197</v>
      </c>
      <c r="BC2005" t="s">
        <v>5667</v>
      </c>
      <c r="BD2005" t="s">
        <v>67</v>
      </c>
      <c r="BE2005" t="s">
        <v>68</v>
      </c>
      <c r="BF2005">
        <v>30310</v>
      </c>
      <c r="BG2005" t="s">
        <v>75</v>
      </c>
      <c r="BH2005" t="s">
        <v>76</v>
      </c>
      <c r="BI2005" t="s">
        <v>77</v>
      </c>
      <c r="BJ2005" t="s">
        <v>78</v>
      </c>
    </row>
    <row r="2006" spans="1:62" x14ac:dyDescent="0.25">
      <c r="A2006">
        <v>302582</v>
      </c>
      <c r="B2006">
        <v>1209512</v>
      </c>
      <c r="C2006" t="s">
        <v>51</v>
      </c>
      <c r="D2006">
        <v>431046</v>
      </c>
      <c r="E2006" t="s">
        <v>52</v>
      </c>
      <c r="F2006" t="s">
        <v>53</v>
      </c>
      <c r="G2006">
        <v>3</v>
      </c>
      <c r="H2006">
        <v>110</v>
      </c>
      <c r="I2006">
        <v>73</v>
      </c>
      <c r="J2006">
        <v>30</v>
      </c>
      <c r="K2006" t="s">
        <v>2628</v>
      </c>
      <c r="L2006" t="s">
        <v>2629</v>
      </c>
      <c r="M2006" t="s">
        <v>2630</v>
      </c>
      <c r="N2006">
        <v>4974043</v>
      </c>
      <c r="O2006">
        <v>1</v>
      </c>
      <c r="P2006" t="s">
        <v>56</v>
      </c>
      <c r="Q2006">
        <v>1</v>
      </c>
      <c r="R2006" t="s">
        <v>57</v>
      </c>
      <c r="S2006" t="s">
        <v>5625</v>
      </c>
      <c r="T2006" t="s">
        <v>5626</v>
      </c>
      <c r="U2006" t="b">
        <v>1</v>
      </c>
      <c r="V2006" t="s">
        <v>5627</v>
      </c>
      <c r="W2006" t="s">
        <v>3102</v>
      </c>
      <c r="X2006" t="s">
        <v>54</v>
      </c>
      <c r="Y2006" t="s">
        <v>62</v>
      </c>
      <c r="Z2006" t="s">
        <v>54</v>
      </c>
      <c r="AA2006" t="s">
        <v>54</v>
      </c>
      <c r="AB2006" t="s">
        <v>54</v>
      </c>
      <c r="AC2006" t="s">
        <v>54</v>
      </c>
      <c r="AD2006">
        <v>0</v>
      </c>
      <c r="AE2006" t="s">
        <v>924</v>
      </c>
      <c r="AF2006">
        <v>1</v>
      </c>
      <c r="AG2006">
        <v>162268445</v>
      </c>
      <c r="AH2006">
        <f t="shared" si="310"/>
        <v>0</v>
      </c>
      <c r="AI2006">
        <f t="shared" si="311"/>
        <v>0</v>
      </c>
      <c r="AJ2006">
        <f t="shared" si="312"/>
        <v>0</v>
      </c>
      <c r="AK2006">
        <f t="shared" si="313"/>
        <v>0</v>
      </c>
      <c r="AL2006">
        <f t="shared" si="314"/>
        <v>0</v>
      </c>
      <c r="AM2006">
        <f t="shared" si="315"/>
        <v>0</v>
      </c>
      <c r="AN2006">
        <f t="shared" si="316"/>
        <v>0</v>
      </c>
      <c r="AO2006">
        <f t="shared" si="317"/>
        <v>0</v>
      </c>
      <c r="AP2006">
        <f t="shared" si="318"/>
        <v>0</v>
      </c>
      <c r="AQ2006">
        <f t="shared" si="319"/>
        <v>0</v>
      </c>
      <c r="AR2006" t="s">
        <v>11857</v>
      </c>
      <c r="AS2006">
        <v>231088</v>
      </c>
      <c r="AT2006">
        <v>403752</v>
      </c>
      <c r="AU2006" t="s">
        <v>54</v>
      </c>
      <c r="AV2006">
        <v>0</v>
      </c>
      <c r="AW2006">
        <v>0</v>
      </c>
      <c r="AX2006">
        <v>0</v>
      </c>
      <c r="AY2006">
        <v>3</v>
      </c>
      <c r="AZ2006" t="s">
        <v>5668</v>
      </c>
      <c r="BA2006" t="s">
        <v>5669</v>
      </c>
      <c r="BB2006">
        <v>10757</v>
      </c>
      <c r="BC2006" t="s">
        <v>5670</v>
      </c>
      <c r="BD2006" t="s">
        <v>67</v>
      </c>
      <c r="BE2006" t="s">
        <v>68</v>
      </c>
      <c r="BF2006">
        <v>30310</v>
      </c>
      <c r="BG2006" t="s">
        <v>535</v>
      </c>
      <c r="BH2006" t="s">
        <v>536</v>
      </c>
      <c r="BI2006" t="s">
        <v>537</v>
      </c>
      <c r="BJ2006" t="s">
        <v>538</v>
      </c>
    </row>
    <row r="2007" spans="1:62" x14ac:dyDescent="0.25">
      <c r="A2007">
        <v>302582</v>
      </c>
      <c r="B2007">
        <v>1209512</v>
      </c>
      <c r="C2007" t="s">
        <v>51</v>
      </c>
      <c r="D2007">
        <v>431046</v>
      </c>
      <c r="E2007" t="s">
        <v>52</v>
      </c>
      <c r="F2007" t="s">
        <v>53</v>
      </c>
      <c r="G2007">
        <v>3</v>
      </c>
      <c r="H2007">
        <v>110</v>
      </c>
      <c r="I2007">
        <v>73</v>
      </c>
      <c r="J2007">
        <v>30</v>
      </c>
      <c r="K2007" t="s">
        <v>2628</v>
      </c>
      <c r="L2007" t="s">
        <v>2629</v>
      </c>
      <c r="M2007" t="s">
        <v>2630</v>
      </c>
      <c r="N2007">
        <v>4974043</v>
      </c>
      <c r="O2007">
        <v>1</v>
      </c>
      <c r="P2007" t="s">
        <v>56</v>
      </c>
      <c r="Q2007">
        <v>1</v>
      </c>
      <c r="R2007" t="s">
        <v>57</v>
      </c>
      <c r="S2007" t="s">
        <v>5625</v>
      </c>
      <c r="T2007" t="s">
        <v>5626</v>
      </c>
      <c r="U2007" t="b">
        <v>1</v>
      </c>
      <c r="V2007" t="s">
        <v>5627</v>
      </c>
      <c r="W2007" t="s">
        <v>3102</v>
      </c>
      <c r="X2007" t="s">
        <v>54</v>
      </c>
      <c r="Y2007" t="s">
        <v>62</v>
      </c>
      <c r="Z2007" t="s">
        <v>54</v>
      </c>
      <c r="AA2007" t="s">
        <v>54</v>
      </c>
      <c r="AB2007" t="s">
        <v>54</v>
      </c>
      <c r="AC2007" t="s">
        <v>54</v>
      </c>
      <c r="AD2007">
        <v>1</v>
      </c>
      <c r="AE2007" t="s">
        <v>539</v>
      </c>
      <c r="AF2007">
        <v>1</v>
      </c>
      <c r="AG2007">
        <v>162268577</v>
      </c>
      <c r="AH2007">
        <f t="shared" si="310"/>
        <v>0</v>
      </c>
      <c r="AI2007">
        <f t="shared" si="311"/>
        <v>0</v>
      </c>
      <c r="AJ2007">
        <f t="shared" si="312"/>
        <v>0</v>
      </c>
      <c r="AK2007">
        <f t="shared" si="313"/>
        <v>0</v>
      </c>
      <c r="AL2007">
        <f t="shared" si="314"/>
        <v>0</v>
      </c>
      <c r="AM2007">
        <f t="shared" si="315"/>
        <v>0</v>
      </c>
      <c r="AN2007">
        <f t="shared" si="316"/>
        <v>0</v>
      </c>
      <c r="AO2007">
        <f t="shared" si="317"/>
        <v>0</v>
      </c>
      <c r="AP2007">
        <f t="shared" si="318"/>
        <v>0</v>
      </c>
      <c r="AQ2007">
        <f t="shared" si="319"/>
        <v>0</v>
      </c>
      <c r="AR2007" t="s">
        <v>11858</v>
      </c>
      <c r="AS2007">
        <v>231136</v>
      </c>
      <c r="AT2007">
        <v>403800</v>
      </c>
      <c r="AU2007" t="s">
        <v>54</v>
      </c>
      <c r="AV2007">
        <v>0</v>
      </c>
      <c r="AW2007">
        <v>0</v>
      </c>
      <c r="AX2007">
        <v>0</v>
      </c>
      <c r="AY2007">
        <v>1</v>
      </c>
      <c r="AZ2007" t="s">
        <v>5671</v>
      </c>
      <c r="BA2007" t="s">
        <v>5672</v>
      </c>
      <c r="BB2007">
        <v>16032</v>
      </c>
      <c r="BC2007" t="s">
        <v>5673</v>
      </c>
      <c r="BD2007" t="s">
        <v>182</v>
      </c>
      <c r="BE2007" t="s">
        <v>183</v>
      </c>
      <c r="BF2007">
        <v>30454</v>
      </c>
      <c r="BG2007" t="s">
        <v>75</v>
      </c>
      <c r="BH2007" t="s">
        <v>76</v>
      </c>
      <c r="BI2007" t="s">
        <v>77</v>
      </c>
      <c r="BJ2007" t="s">
        <v>78</v>
      </c>
    </row>
    <row r="2008" spans="1:62" x14ac:dyDescent="0.25">
      <c r="A2008">
        <v>302582</v>
      </c>
      <c r="B2008">
        <v>1209512</v>
      </c>
      <c r="C2008" t="s">
        <v>51</v>
      </c>
      <c r="D2008">
        <v>431046</v>
      </c>
      <c r="E2008" t="s">
        <v>52</v>
      </c>
      <c r="F2008" t="s">
        <v>53</v>
      </c>
      <c r="G2008">
        <v>3</v>
      </c>
      <c r="H2008">
        <v>110</v>
      </c>
      <c r="I2008">
        <v>73</v>
      </c>
      <c r="J2008">
        <v>30</v>
      </c>
      <c r="K2008" t="s">
        <v>2628</v>
      </c>
      <c r="L2008" t="s">
        <v>2629</v>
      </c>
      <c r="M2008" t="s">
        <v>2630</v>
      </c>
      <c r="N2008">
        <v>4974043</v>
      </c>
      <c r="O2008">
        <v>1</v>
      </c>
      <c r="P2008" t="s">
        <v>56</v>
      </c>
      <c r="Q2008">
        <v>1</v>
      </c>
      <c r="R2008" t="s">
        <v>57</v>
      </c>
      <c r="S2008" t="s">
        <v>5625</v>
      </c>
      <c r="T2008" t="s">
        <v>5626</v>
      </c>
      <c r="U2008" t="b">
        <v>1</v>
      </c>
      <c r="V2008" t="s">
        <v>5627</v>
      </c>
      <c r="W2008" t="s">
        <v>3102</v>
      </c>
      <c r="X2008" t="s">
        <v>54</v>
      </c>
      <c r="Y2008" t="s">
        <v>62</v>
      </c>
      <c r="Z2008" t="s">
        <v>54</v>
      </c>
      <c r="AA2008" t="s">
        <v>54</v>
      </c>
      <c r="AB2008" t="s">
        <v>54</v>
      </c>
      <c r="AC2008" t="s">
        <v>54</v>
      </c>
      <c r="AD2008">
        <v>0</v>
      </c>
      <c r="AE2008" t="s">
        <v>54</v>
      </c>
      <c r="AF2008">
        <v>1</v>
      </c>
      <c r="AG2008">
        <v>162268611</v>
      </c>
      <c r="AH2008">
        <f t="shared" si="310"/>
        <v>0</v>
      </c>
      <c r="AI2008">
        <f t="shared" si="311"/>
        <v>0</v>
      </c>
      <c r="AJ2008">
        <f t="shared" si="312"/>
        <v>0</v>
      </c>
      <c r="AK2008">
        <f t="shared" si="313"/>
        <v>0</v>
      </c>
      <c r="AL2008">
        <f t="shared" si="314"/>
        <v>0</v>
      </c>
      <c r="AM2008">
        <f t="shared" si="315"/>
        <v>0</v>
      </c>
      <c r="AN2008">
        <f t="shared" si="316"/>
        <v>0</v>
      </c>
      <c r="AO2008">
        <f t="shared" si="317"/>
        <v>0</v>
      </c>
      <c r="AP2008">
        <f t="shared" si="318"/>
        <v>0</v>
      </c>
      <c r="AQ2008">
        <f t="shared" si="319"/>
        <v>0</v>
      </c>
      <c r="AR2008" t="s">
        <v>11859</v>
      </c>
      <c r="AS2008">
        <v>231160</v>
      </c>
      <c r="AT2008">
        <v>403824</v>
      </c>
      <c r="AU2008" t="s">
        <v>54</v>
      </c>
      <c r="AV2008">
        <v>1</v>
      </c>
      <c r="AW2008">
        <v>3</v>
      </c>
      <c r="AX2008">
        <v>0</v>
      </c>
      <c r="AY2008">
        <v>9</v>
      </c>
      <c r="AZ2008" t="s">
        <v>5674</v>
      </c>
      <c r="BA2008" t="s">
        <v>5675</v>
      </c>
      <c r="BB2008">
        <v>158824664</v>
      </c>
      <c r="BC2008" t="s">
        <v>5676</v>
      </c>
      <c r="BD2008" t="s">
        <v>73</v>
      </c>
      <c r="BE2008" t="s">
        <v>74</v>
      </c>
      <c r="BF2008">
        <v>107857</v>
      </c>
      <c r="BG2008" t="s">
        <v>75</v>
      </c>
      <c r="BH2008" t="s">
        <v>76</v>
      </c>
      <c r="BI2008" t="s">
        <v>77</v>
      </c>
      <c r="BJ2008" t="s">
        <v>78</v>
      </c>
    </row>
    <row r="2009" spans="1:62" x14ac:dyDescent="0.25">
      <c r="A2009">
        <v>302582</v>
      </c>
      <c r="B2009">
        <v>1209512</v>
      </c>
      <c r="C2009" t="s">
        <v>51</v>
      </c>
      <c r="D2009">
        <v>431046</v>
      </c>
      <c r="E2009" t="s">
        <v>52</v>
      </c>
      <c r="F2009" t="s">
        <v>53</v>
      </c>
      <c r="G2009">
        <v>3</v>
      </c>
      <c r="H2009">
        <v>110</v>
      </c>
      <c r="I2009">
        <v>73</v>
      </c>
      <c r="J2009">
        <v>30</v>
      </c>
      <c r="K2009" t="s">
        <v>2628</v>
      </c>
      <c r="L2009" t="s">
        <v>2629</v>
      </c>
      <c r="M2009" t="s">
        <v>2630</v>
      </c>
      <c r="N2009">
        <v>4974043</v>
      </c>
      <c r="O2009">
        <v>1</v>
      </c>
      <c r="P2009" t="s">
        <v>56</v>
      </c>
      <c r="Q2009">
        <v>1</v>
      </c>
      <c r="R2009" t="s">
        <v>57</v>
      </c>
      <c r="S2009" t="s">
        <v>5625</v>
      </c>
      <c r="T2009" t="s">
        <v>5626</v>
      </c>
      <c r="U2009" t="b">
        <v>1</v>
      </c>
      <c r="V2009" t="s">
        <v>5627</v>
      </c>
      <c r="W2009" t="s">
        <v>3102</v>
      </c>
      <c r="X2009" t="s">
        <v>54</v>
      </c>
      <c r="Y2009" t="s">
        <v>62</v>
      </c>
      <c r="Z2009" t="s">
        <v>54</v>
      </c>
      <c r="AA2009" t="s">
        <v>54</v>
      </c>
      <c r="AB2009" t="s">
        <v>54</v>
      </c>
      <c r="AC2009" t="s">
        <v>54</v>
      </c>
      <c r="AD2009">
        <v>1</v>
      </c>
      <c r="AE2009" t="s">
        <v>146</v>
      </c>
      <c r="AF2009">
        <v>1</v>
      </c>
      <c r="AG2009">
        <v>162385453</v>
      </c>
      <c r="AH2009">
        <f t="shared" si="310"/>
        <v>0</v>
      </c>
      <c r="AI2009">
        <f t="shared" si="311"/>
        <v>0</v>
      </c>
      <c r="AJ2009">
        <f t="shared" si="312"/>
        <v>0</v>
      </c>
      <c r="AK2009">
        <f t="shared" si="313"/>
        <v>0</v>
      </c>
      <c r="AL2009">
        <f t="shared" si="314"/>
        <v>0</v>
      </c>
      <c r="AM2009">
        <f t="shared" si="315"/>
        <v>0</v>
      </c>
      <c r="AN2009">
        <f t="shared" si="316"/>
        <v>0</v>
      </c>
      <c r="AO2009">
        <f t="shared" si="317"/>
        <v>0</v>
      </c>
      <c r="AP2009">
        <f t="shared" si="318"/>
        <v>0</v>
      </c>
      <c r="AQ2009">
        <f t="shared" si="319"/>
        <v>0</v>
      </c>
      <c r="AR2009" t="s">
        <v>11860</v>
      </c>
      <c r="AS2009">
        <v>231074</v>
      </c>
      <c r="AT2009">
        <v>403738</v>
      </c>
      <c r="AU2009" t="s">
        <v>54</v>
      </c>
      <c r="AV2009">
        <v>0</v>
      </c>
      <c r="AW2009">
        <v>0</v>
      </c>
      <c r="AX2009">
        <v>0</v>
      </c>
      <c r="AY2009">
        <v>1</v>
      </c>
      <c r="AZ2009" t="s">
        <v>5677</v>
      </c>
      <c r="BA2009" t="s">
        <v>5678</v>
      </c>
      <c r="BB2009">
        <v>24368</v>
      </c>
      <c r="BC2009" t="s">
        <v>5679</v>
      </c>
      <c r="BD2009" t="s">
        <v>182</v>
      </c>
      <c r="BE2009" t="s">
        <v>187</v>
      </c>
      <c r="BF2009">
        <v>30453</v>
      </c>
      <c r="BG2009" t="s">
        <v>75</v>
      </c>
      <c r="BH2009" t="s">
        <v>76</v>
      </c>
      <c r="BI2009" t="s">
        <v>77</v>
      </c>
      <c r="BJ2009" t="s">
        <v>78</v>
      </c>
    </row>
    <row r="2010" spans="1:62" x14ac:dyDescent="0.25">
      <c r="A2010">
        <v>302582</v>
      </c>
      <c r="B2010">
        <v>1209512</v>
      </c>
      <c r="C2010" t="s">
        <v>51</v>
      </c>
      <c r="D2010">
        <v>431046</v>
      </c>
      <c r="E2010" t="s">
        <v>52</v>
      </c>
      <c r="F2010" t="s">
        <v>53</v>
      </c>
      <c r="G2010">
        <v>3</v>
      </c>
      <c r="H2010">
        <v>110</v>
      </c>
      <c r="I2010">
        <v>73</v>
      </c>
      <c r="J2010">
        <v>30</v>
      </c>
      <c r="K2010" t="s">
        <v>2628</v>
      </c>
      <c r="L2010" t="s">
        <v>2629</v>
      </c>
      <c r="M2010" t="s">
        <v>2630</v>
      </c>
      <c r="N2010">
        <v>4974043</v>
      </c>
      <c r="O2010">
        <v>1</v>
      </c>
      <c r="P2010" t="s">
        <v>56</v>
      </c>
      <c r="Q2010">
        <v>1</v>
      </c>
      <c r="R2010" t="s">
        <v>57</v>
      </c>
      <c r="S2010" t="s">
        <v>5625</v>
      </c>
      <c r="T2010" t="s">
        <v>5626</v>
      </c>
      <c r="U2010" t="b">
        <v>1</v>
      </c>
      <c r="V2010" t="s">
        <v>5627</v>
      </c>
      <c r="W2010" t="s">
        <v>3102</v>
      </c>
      <c r="X2010" t="s">
        <v>54</v>
      </c>
      <c r="Y2010" t="s">
        <v>62</v>
      </c>
      <c r="Z2010" t="s">
        <v>54</v>
      </c>
      <c r="AA2010" t="s">
        <v>54</v>
      </c>
      <c r="AB2010" t="s">
        <v>54</v>
      </c>
      <c r="AC2010" t="s">
        <v>54</v>
      </c>
      <c r="AD2010">
        <v>1</v>
      </c>
      <c r="AE2010" t="s">
        <v>550</v>
      </c>
      <c r="AF2010">
        <v>1</v>
      </c>
      <c r="AG2010">
        <v>162385530</v>
      </c>
      <c r="AH2010">
        <f t="shared" si="310"/>
        <v>0</v>
      </c>
      <c r="AI2010">
        <f t="shared" si="311"/>
        <v>0</v>
      </c>
      <c r="AJ2010">
        <f t="shared" si="312"/>
        <v>0</v>
      </c>
      <c r="AK2010">
        <f t="shared" si="313"/>
        <v>0</v>
      </c>
      <c r="AL2010">
        <f t="shared" si="314"/>
        <v>0</v>
      </c>
      <c r="AM2010">
        <f t="shared" si="315"/>
        <v>0</v>
      </c>
      <c r="AN2010">
        <f t="shared" si="316"/>
        <v>0</v>
      </c>
      <c r="AO2010">
        <f t="shared" si="317"/>
        <v>0</v>
      </c>
      <c r="AP2010">
        <f t="shared" si="318"/>
        <v>0</v>
      </c>
      <c r="AQ2010">
        <f t="shared" si="319"/>
        <v>0</v>
      </c>
      <c r="AR2010" t="s">
        <v>11861</v>
      </c>
      <c r="AS2010">
        <v>231135</v>
      </c>
      <c r="AT2010">
        <v>403799</v>
      </c>
      <c r="AU2010" t="s">
        <v>54</v>
      </c>
      <c r="AV2010">
        <v>0</v>
      </c>
      <c r="AW2010">
        <v>0</v>
      </c>
      <c r="AX2010">
        <v>0</v>
      </c>
      <c r="AY2010">
        <v>1</v>
      </c>
      <c r="AZ2010" t="s">
        <v>5680</v>
      </c>
      <c r="BA2010" t="s">
        <v>5681</v>
      </c>
      <c r="BB2010">
        <v>8046</v>
      </c>
      <c r="BC2010" t="s">
        <v>5682</v>
      </c>
      <c r="BD2010" t="s">
        <v>182</v>
      </c>
      <c r="BE2010" t="s">
        <v>183</v>
      </c>
      <c r="BF2010">
        <v>30454</v>
      </c>
      <c r="BG2010" t="s">
        <v>75</v>
      </c>
      <c r="BH2010" t="s">
        <v>76</v>
      </c>
      <c r="BI2010" t="s">
        <v>77</v>
      </c>
      <c r="BJ2010" t="s">
        <v>78</v>
      </c>
    </row>
    <row r="2011" spans="1:62" x14ac:dyDescent="0.25">
      <c r="A2011">
        <v>302582</v>
      </c>
      <c r="B2011">
        <v>1209512</v>
      </c>
      <c r="C2011" t="s">
        <v>51</v>
      </c>
      <c r="D2011">
        <v>431046</v>
      </c>
      <c r="E2011" t="s">
        <v>52</v>
      </c>
      <c r="F2011" t="s">
        <v>53</v>
      </c>
      <c r="G2011">
        <v>3</v>
      </c>
      <c r="H2011">
        <v>110</v>
      </c>
      <c r="I2011">
        <v>73</v>
      </c>
      <c r="J2011">
        <v>30</v>
      </c>
      <c r="K2011" t="s">
        <v>2628</v>
      </c>
      <c r="L2011" t="s">
        <v>2629</v>
      </c>
      <c r="M2011" t="s">
        <v>2630</v>
      </c>
      <c r="N2011">
        <v>4974043</v>
      </c>
      <c r="O2011">
        <v>1</v>
      </c>
      <c r="P2011" t="s">
        <v>56</v>
      </c>
      <c r="Q2011">
        <v>1</v>
      </c>
      <c r="R2011" t="s">
        <v>57</v>
      </c>
      <c r="S2011" t="s">
        <v>5625</v>
      </c>
      <c r="T2011" t="s">
        <v>5626</v>
      </c>
      <c r="U2011" t="b">
        <v>1</v>
      </c>
      <c r="V2011" t="s">
        <v>5627</v>
      </c>
      <c r="W2011" t="s">
        <v>3102</v>
      </c>
      <c r="X2011" t="s">
        <v>54</v>
      </c>
      <c r="Y2011" t="s">
        <v>62</v>
      </c>
      <c r="Z2011" t="s">
        <v>54</v>
      </c>
      <c r="AA2011" t="s">
        <v>54</v>
      </c>
      <c r="AB2011" t="s">
        <v>54</v>
      </c>
      <c r="AC2011" t="s">
        <v>54</v>
      </c>
      <c r="AD2011">
        <v>0</v>
      </c>
      <c r="AE2011" t="s">
        <v>308</v>
      </c>
      <c r="AF2011">
        <v>1</v>
      </c>
      <c r="AG2011">
        <v>162385548</v>
      </c>
      <c r="AH2011">
        <f t="shared" si="310"/>
        <v>0</v>
      </c>
      <c r="AI2011">
        <f t="shared" si="311"/>
        <v>0</v>
      </c>
      <c r="AJ2011">
        <f t="shared" si="312"/>
        <v>0</v>
      </c>
      <c r="AK2011">
        <f t="shared" si="313"/>
        <v>0</v>
      </c>
      <c r="AL2011">
        <f t="shared" si="314"/>
        <v>0</v>
      </c>
      <c r="AM2011">
        <f t="shared" si="315"/>
        <v>0</v>
      </c>
      <c r="AN2011">
        <f t="shared" si="316"/>
        <v>0</v>
      </c>
      <c r="AO2011">
        <f t="shared" si="317"/>
        <v>0</v>
      </c>
      <c r="AP2011">
        <f t="shared" si="318"/>
        <v>0</v>
      </c>
      <c r="AQ2011">
        <f t="shared" si="319"/>
        <v>0</v>
      </c>
      <c r="AR2011" t="s">
        <v>11862</v>
      </c>
      <c r="AS2011">
        <v>231183</v>
      </c>
      <c r="AT2011">
        <v>403883</v>
      </c>
      <c r="AU2011" t="s">
        <v>54</v>
      </c>
      <c r="AV2011">
        <v>0</v>
      </c>
      <c r="AW2011">
        <v>0</v>
      </c>
      <c r="AX2011">
        <v>0</v>
      </c>
      <c r="AY2011">
        <v>2</v>
      </c>
      <c r="AZ2011" t="s">
        <v>5683</v>
      </c>
      <c r="BA2011" t="s">
        <v>5684</v>
      </c>
      <c r="BB2011">
        <v>26982</v>
      </c>
      <c r="BC2011" t="s">
        <v>5685</v>
      </c>
      <c r="BD2011" t="s">
        <v>112</v>
      </c>
      <c r="BE2011" t="s">
        <v>113</v>
      </c>
      <c r="BF2011">
        <v>108187</v>
      </c>
      <c r="BG2011" t="s">
        <v>75</v>
      </c>
      <c r="BH2011" t="s">
        <v>76</v>
      </c>
      <c r="BI2011" t="s">
        <v>77</v>
      </c>
      <c r="BJ2011" t="s">
        <v>78</v>
      </c>
    </row>
    <row r="2012" spans="1:62" x14ac:dyDescent="0.25">
      <c r="A2012">
        <v>302582</v>
      </c>
      <c r="B2012">
        <v>1209512</v>
      </c>
      <c r="C2012" t="s">
        <v>51</v>
      </c>
      <c r="D2012">
        <v>431046</v>
      </c>
      <c r="E2012" t="s">
        <v>52</v>
      </c>
      <c r="F2012" t="s">
        <v>53</v>
      </c>
      <c r="G2012">
        <v>3</v>
      </c>
      <c r="H2012">
        <v>110</v>
      </c>
      <c r="I2012">
        <v>73</v>
      </c>
      <c r="J2012">
        <v>30</v>
      </c>
      <c r="K2012" t="s">
        <v>2628</v>
      </c>
      <c r="L2012" t="s">
        <v>2629</v>
      </c>
      <c r="M2012" t="s">
        <v>2630</v>
      </c>
      <c r="N2012">
        <v>4974043</v>
      </c>
      <c r="O2012">
        <v>1</v>
      </c>
      <c r="P2012" t="s">
        <v>56</v>
      </c>
      <c r="Q2012">
        <v>1</v>
      </c>
      <c r="R2012" t="s">
        <v>57</v>
      </c>
      <c r="S2012" t="s">
        <v>5625</v>
      </c>
      <c r="T2012" t="s">
        <v>5626</v>
      </c>
      <c r="U2012" t="b">
        <v>1</v>
      </c>
      <c r="V2012" t="s">
        <v>5627</v>
      </c>
      <c r="W2012" t="s">
        <v>3102</v>
      </c>
      <c r="X2012" t="s">
        <v>54</v>
      </c>
      <c r="Y2012" t="s">
        <v>62</v>
      </c>
      <c r="Z2012" t="s">
        <v>54</v>
      </c>
      <c r="AA2012" t="s">
        <v>54</v>
      </c>
      <c r="AB2012" t="s">
        <v>54</v>
      </c>
      <c r="AC2012" t="s">
        <v>54</v>
      </c>
      <c r="AD2012">
        <v>1</v>
      </c>
      <c r="AE2012" t="s">
        <v>558</v>
      </c>
      <c r="AF2012">
        <v>1</v>
      </c>
      <c r="AG2012">
        <v>162385634</v>
      </c>
      <c r="AH2012">
        <f t="shared" si="310"/>
        <v>0</v>
      </c>
      <c r="AI2012">
        <f t="shared" si="311"/>
        <v>0</v>
      </c>
      <c r="AJ2012">
        <f t="shared" si="312"/>
        <v>0</v>
      </c>
      <c r="AK2012">
        <f t="shared" si="313"/>
        <v>0</v>
      </c>
      <c r="AL2012">
        <f t="shared" si="314"/>
        <v>0</v>
      </c>
      <c r="AM2012">
        <f t="shared" si="315"/>
        <v>0</v>
      </c>
      <c r="AN2012">
        <f t="shared" si="316"/>
        <v>0</v>
      </c>
      <c r="AO2012">
        <f t="shared" si="317"/>
        <v>0</v>
      </c>
      <c r="AP2012">
        <f t="shared" si="318"/>
        <v>0</v>
      </c>
      <c r="AQ2012">
        <f t="shared" si="319"/>
        <v>0</v>
      </c>
      <c r="AR2012" t="s">
        <v>11863</v>
      </c>
      <c r="AS2012">
        <v>231173</v>
      </c>
      <c r="AT2012">
        <v>403853</v>
      </c>
      <c r="AU2012" t="s">
        <v>54</v>
      </c>
      <c r="AV2012">
        <v>0</v>
      </c>
      <c r="AW2012">
        <v>0</v>
      </c>
      <c r="AX2012">
        <v>0</v>
      </c>
      <c r="AY2012">
        <v>1</v>
      </c>
      <c r="AZ2012" t="s">
        <v>5686</v>
      </c>
      <c r="BA2012" t="s">
        <v>5687</v>
      </c>
      <c r="BB2012">
        <v>16308</v>
      </c>
      <c r="BC2012" t="s">
        <v>5688</v>
      </c>
      <c r="BD2012" t="s">
        <v>112</v>
      </c>
      <c r="BE2012" t="s">
        <v>113</v>
      </c>
      <c r="BF2012">
        <v>108187</v>
      </c>
      <c r="BG2012" t="s">
        <v>75</v>
      </c>
      <c r="BH2012" t="s">
        <v>76</v>
      </c>
      <c r="BI2012" t="s">
        <v>77</v>
      </c>
      <c r="BJ2012" t="s">
        <v>78</v>
      </c>
    </row>
    <row r="2013" spans="1:62" x14ac:dyDescent="0.25">
      <c r="A2013">
        <v>302582</v>
      </c>
      <c r="B2013">
        <v>1209512</v>
      </c>
      <c r="C2013" t="s">
        <v>51</v>
      </c>
      <c r="D2013">
        <v>431046</v>
      </c>
      <c r="E2013" t="s">
        <v>52</v>
      </c>
      <c r="F2013" t="s">
        <v>53</v>
      </c>
      <c r="G2013">
        <v>3</v>
      </c>
      <c r="H2013">
        <v>110</v>
      </c>
      <c r="I2013">
        <v>73</v>
      </c>
      <c r="J2013">
        <v>30</v>
      </c>
      <c r="K2013" t="s">
        <v>2628</v>
      </c>
      <c r="L2013" t="s">
        <v>2629</v>
      </c>
      <c r="M2013" t="s">
        <v>2630</v>
      </c>
      <c r="N2013">
        <v>4974043</v>
      </c>
      <c r="O2013">
        <v>1</v>
      </c>
      <c r="P2013" t="s">
        <v>56</v>
      </c>
      <c r="Q2013">
        <v>1</v>
      </c>
      <c r="R2013" t="s">
        <v>57</v>
      </c>
      <c r="S2013" t="s">
        <v>5625</v>
      </c>
      <c r="T2013" t="s">
        <v>5626</v>
      </c>
      <c r="U2013" t="b">
        <v>1</v>
      </c>
      <c r="V2013" t="s">
        <v>5627</v>
      </c>
      <c r="W2013" t="s">
        <v>3102</v>
      </c>
      <c r="X2013" t="s">
        <v>54</v>
      </c>
      <c r="Y2013" t="s">
        <v>62</v>
      </c>
      <c r="Z2013" t="s">
        <v>54</v>
      </c>
      <c r="AA2013" t="s">
        <v>54</v>
      </c>
      <c r="AB2013" t="s">
        <v>54</v>
      </c>
      <c r="AC2013" t="s">
        <v>54</v>
      </c>
      <c r="AD2013">
        <v>1</v>
      </c>
      <c r="AE2013" t="s">
        <v>550</v>
      </c>
      <c r="AF2013">
        <v>1</v>
      </c>
      <c r="AG2013">
        <v>162385693</v>
      </c>
      <c r="AH2013">
        <f t="shared" si="310"/>
        <v>0</v>
      </c>
      <c r="AI2013">
        <f t="shared" si="311"/>
        <v>0</v>
      </c>
      <c r="AJ2013">
        <f t="shared" si="312"/>
        <v>0</v>
      </c>
      <c r="AK2013">
        <f t="shared" si="313"/>
        <v>0</v>
      </c>
      <c r="AL2013">
        <f t="shared" si="314"/>
        <v>0</v>
      </c>
      <c r="AM2013">
        <f t="shared" si="315"/>
        <v>0</v>
      </c>
      <c r="AN2013">
        <f t="shared" si="316"/>
        <v>0</v>
      </c>
      <c r="AO2013">
        <f t="shared" si="317"/>
        <v>0</v>
      </c>
      <c r="AP2013">
        <f t="shared" si="318"/>
        <v>0</v>
      </c>
      <c r="AQ2013">
        <f t="shared" si="319"/>
        <v>0</v>
      </c>
      <c r="AR2013" t="s">
        <v>11864</v>
      </c>
      <c r="AS2013">
        <v>231131</v>
      </c>
      <c r="AT2013">
        <v>403795</v>
      </c>
      <c r="AU2013" t="s">
        <v>54</v>
      </c>
      <c r="AV2013">
        <v>0</v>
      </c>
      <c r="AW2013">
        <v>0</v>
      </c>
      <c r="AX2013">
        <v>0</v>
      </c>
      <c r="AY2013">
        <v>1</v>
      </c>
      <c r="AZ2013" t="s">
        <v>5689</v>
      </c>
      <c r="BA2013" t="s">
        <v>5690</v>
      </c>
      <c r="BB2013">
        <v>17843</v>
      </c>
      <c r="BC2013" t="s">
        <v>5691</v>
      </c>
      <c r="BD2013" t="s">
        <v>182</v>
      </c>
      <c r="BE2013" t="s">
        <v>183</v>
      </c>
      <c r="BF2013">
        <v>30454</v>
      </c>
      <c r="BG2013" t="s">
        <v>75</v>
      </c>
      <c r="BH2013" t="s">
        <v>76</v>
      </c>
      <c r="BI2013" t="s">
        <v>77</v>
      </c>
      <c r="BJ2013" t="s">
        <v>78</v>
      </c>
    </row>
    <row r="2014" spans="1:62" x14ac:dyDescent="0.25">
      <c r="A2014">
        <v>302582</v>
      </c>
      <c r="B2014">
        <v>1209512</v>
      </c>
      <c r="C2014" t="s">
        <v>51</v>
      </c>
      <c r="D2014">
        <v>431046</v>
      </c>
      <c r="E2014" t="s">
        <v>52</v>
      </c>
      <c r="F2014" t="s">
        <v>53</v>
      </c>
      <c r="G2014">
        <v>3</v>
      </c>
      <c r="H2014">
        <v>110</v>
      </c>
      <c r="I2014">
        <v>73</v>
      </c>
      <c r="J2014">
        <v>30</v>
      </c>
      <c r="K2014" t="s">
        <v>2628</v>
      </c>
      <c r="L2014" t="s">
        <v>2629</v>
      </c>
      <c r="M2014" t="s">
        <v>2630</v>
      </c>
      <c r="N2014">
        <v>4974043</v>
      </c>
      <c r="O2014">
        <v>1</v>
      </c>
      <c r="P2014" t="s">
        <v>56</v>
      </c>
      <c r="Q2014">
        <v>1</v>
      </c>
      <c r="R2014" t="s">
        <v>57</v>
      </c>
      <c r="S2014" t="s">
        <v>5625</v>
      </c>
      <c r="T2014" t="s">
        <v>5626</v>
      </c>
      <c r="U2014" t="b">
        <v>1</v>
      </c>
      <c r="V2014" t="s">
        <v>5627</v>
      </c>
      <c r="W2014" t="s">
        <v>3102</v>
      </c>
      <c r="X2014" t="s">
        <v>54</v>
      </c>
      <c r="Y2014" t="s">
        <v>62</v>
      </c>
      <c r="Z2014" t="s">
        <v>54</v>
      </c>
      <c r="AA2014" t="s">
        <v>54</v>
      </c>
      <c r="AB2014" t="s">
        <v>54</v>
      </c>
      <c r="AC2014" t="s">
        <v>54</v>
      </c>
      <c r="AD2014">
        <v>1</v>
      </c>
      <c r="AE2014" t="s">
        <v>3959</v>
      </c>
      <c r="AF2014">
        <v>1</v>
      </c>
      <c r="AG2014">
        <v>162385738</v>
      </c>
      <c r="AH2014">
        <f t="shared" si="310"/>
        <v>0</v>
      </c>
      <c r="AI2014">
        <f t="shared" si="311"/>
        <v>0</v>
      </c>
      <c r="AJ2014">
        <f t="shared" si="312"/>
        <v>0</v>
      </c>
      <c r="AK2014">
        <f t="shared" si="313"/>
        <v>0</v>
      </c>
      <c r="AL2014">
        <f t="shared" si="314"/>
        <v>0</v>
      </c>
      <c r="AM2014">
        <f t="shared" si="315"/>
        <v>0</v>
      </c>
      <c r="AN2014">
        <f t="shared" si="316"/>
        <v>0</v>
      </c>
      <c r="AO2014">
        <f t="shared" si="317"/>
        <v>0</v>
      </c>
      <c r="AP2014">
        <f t="shared" si="318"/>
        <v>0</v>
      </c>
      <c r="AQ2014">
        <f t="shared" si="319"/>
        <v>0</v>
      </c>
      <c r="AR2014" t="s">
        <v>11865</v>
      </c>
      <c r="AS2014">
        <v>231174</v>
      </c>
      <c r="AT2014">
        <v>403856</v>
      </c>
      <c r="AU2014" t="s">
        <v>54</v>
      </c>
      <c r="AV2014">
        <v>0</v>
      </c>
      <c r="AW2014">
        <v>0</v>
      </c>
      <c r="AX2014">
        <v>0</v>
      </c>
      <c r="AY2014">
        <v>1</v>
      </c>
      <c r="AZ2014" t="s">
        <v>5335</v>
      </c>
      <c r="BA2014" t="s">
        <v>5692</v>
      </c>
      <c r="BB2014">
        <v>19026</v>
      </c>
      <c r="BC2014" t="s">
        <v>5693</v>
      </c>
      <c r="BD2014" t="s">
        <v>112</v>
      </c>
      <c r="BE2014" t="s">
        <v>113</v>
      </c>
      <c r="BF2014">
        <v>108187</v>
      </c>
      <c r="BG2014" t="s">
        <v>75</v>
      </c>
      <c r="BH2014" t="s">
        <v>76</v>
      </c>
      <c r="BI2014" t="s">
        <v>77</v>
      </c>
      <c r="BJ2014" t="s">
        <v>78</v>
      </c>
    </row>
    <row r="2015" spans="1:62" x14ac:dyDescent="0.25">
      <c r="A2015">
        <v>302582</v>
      </c>
      <c r="B2015">
        <v>1209512</v>
      </c>
      <c r="C2015" t="s">
        <v>51</v>
      </c>
      <c r="D2015">
        <v>431046</v>
      </c>
      <c r="E2015" t="s">
        <v>52</v>
      </c>
      <c r="F2015" t="s">
        <v>53</v>
      </c>
      <c r="G2015">
        <v>3</v>
      </c>
      <c r="H2015">
        <v>110</v>
      </c>
      <c r="I2015">
        <v>73</v>
      </c>
      <c r="J2015">
        <v>30</v>
      </c>
      <c r="K2015" t="s">
        <v>2628</v>
      </c>
      <c r="L2015" t="s">
        <v>2629</v>
      </c>
      <c r="M2015" t="s">
        <v>2630</v>
      </c>
      <c r="N2015">
        <v>4974043</v>
      </c>
      <c r="O2015">
        <v>1</v>
      </c>
      <c r="P2015" t="s">
        <v>56</v>
      </c>
      <c r="Q2015">
        <v>1</v>
      </c>
      <c r="R2015" t="s">
        <v>57</v>
      </c>
      <c r="S2015" t="s">
        <v>5625</v>
      </c>
      <c r="T2015" t="s">
        <v>5626</v>
      </c>
      <c r="U2015" t="b">
        <v>1</v>
      </c>
      <c r="V2015" t="s">
        <v>5627</v>
      </c>
      <c r="W2015" t="s">
        <v>3102</v>
      </c>
      <c r="X2015" t="s">
        <v>54</v>
      </c>
      <c r="Y2015" t="s">
        <v>62</v>
      </c>
      <c r="Z2015" t="s">
        <v>54</v>
      </c>
      <c r="AA2015" t="s">
        <v>54</v>
      </c>
      <c r="AB2015" t="s">
        <v>54</v>
      </c>
      <c r="AC2015" t="s">
        <v>54</v>
      </c>
      <c r="AD2015">
        <v>1</v>
      </c>
      <c r="AE2015" t="s">
        <v>63</v>
      </c>
      <c r="AF2015">
        <v>1</v>
      </c>
      <c r="AG2015">
        <v>162385781</v>
      </c>
      <c r="AH2015">
        <f t="shared" si="310"/>
        <v>0</v>
      </c>
      <c r="AI2015">
        <f t="shared" si="311"/>
        <v>0</v>
      </c>
      <c r="AJ2015">
        <f t="shared" si="312"/>
        <v>0</v>
      </c>
      <c r="AK2015">
        <f t="shared" si="313"/>
        <v>0</v>
      </c>
      <c r="AL2015">
        <f t="shared" si="314"/>
        <v>0</v>
      </c>
      <c r="AM2015">
        <f t="shared" si="315"/>
        <v>0</v>
      </c>
      <c r="AN2015">
        <f t="shared" si="316"/>
        <v>0</v>
      </c>
      <c r="AO2015">
        <f t="shared" si="317"/>
        <v>0</v>
      </c>
      <c r="AP2015">
        <f t="shared" si="318"/>
        <v>0</v>
      </c>
      <c r="AQ2015">
        <f t="shared" si="319"/>
        <v>0</v>
      </c>
      <c r="AR2015" t="s">
        <v>11866</v>
      </c>
      <c r="AS2015">
        <v>231143</v>
      </c>
      <c r="AT2015">
        <v>403807</v>
      </c>
      <c r="AU2015" t="s">
        <v>54</v>
      </c>
      <c r="AV2015">
        <v>0</v>
      </c>
      <c r="AW2015">
        <v>0</v>
      </c>
      <c r="AX2015">
        <v>0</v>
      </c>
      <c r="AY2015">
        <v>1</v>
      </c>
      <c r="AZ2015" t="s">
        <v>5694</v>
      </c>
      <c r="BA2015" t="s">
        <v>5695</v>
      </c>
      <c r="BB2015">
        <v>8121</v>
      </c>
      <c r="BC2015" t="s">
        <v>5696</v>
      </c>
      <c r="BD2015" t="s">
        <v>182</v>
      </c>
      <c r="BE2015" t="s">
        <v>183</v>
      </c>
      <c r="BF2015">
        <v>30454</v>
      </c>
      <c r="BG2015" t="s">
        <v>75</v>
      </c>
      <c r="BH2015" t="s">
        <v>76</v>
      </c>
      <c r="BI2015" t="s">
        <v>77</v>
      </c>
      <c r="BJ2015" t="s">
        <v>78</v>
      </c>
    </row>
    <row r="2016" spans="1:62" x14ac:dyDescent="0.25">
      <c r="A2016">
        <v>302582</v>
      </c>
      <c r="B2016">
        <v>1209512</v>
      </c>
      <c r="C2016" t="s">
        <v>51</v>
      </c>
      <c r="D2016">
        <v>431046</v>
      </c>
      <c r="E2016" t="s">
        <v>52</v>
      </c>
      <c r="F2016" t="s">
        <v>53</v>
      </c>
      <c r="G2016">
        <v>3</v>
      </c>
      <c r="H2016">
        <v>110</v>
      </c>
      <c r="I2016">
        <v>73</v>
      </c>
      <c r="J2016">
        <v>30</v>
      </c>
      <c r="K2016" t="s">
        <v>2628</v>
      </c>
      <c r="L2016" t="s">
        <v>2629</v>
      </c>
      <c r="M2016" t="s">
        <v>2630</v>
      </c>
      <c r="N2016">
        <v>4974043</v>
      </c>
      <c r="O2016">
        <v>1</v>
      </c>
      <c r="P2016" t="s">
        <v>56</v>
      </c>
      <c r="Q2016">
        <v>1</v>
      </c>
      <c r="R2016" t="s">
        <v>57</v>
      </c>
      <c r="S2016" t="s">
        <v>5625</v>
      </c>
      <c r="T2016" t="s">
        <v>5626</v>
      </c>
      <c r="U2016" t="b">
        <v>1</v>
      </c>
      <c r="V2016" t="s">
        <v>5627</v>
      </c>
      <c r="W2016" t="s">
        <v>3102</v>
      </c>
      <c r="X2016" t="s">
        <v>54</v>
      </c>
      <c r="Y2016" t="s">
        <v>62</v>
      </c>
      <c r="Z2016" t="s">
        <v>54</v>
      </c>
      <c r="AA2016" t="s">
        <v>54</v>
      </c>
      <c r="AB2016" t="s">
        <v>54</v>
      </c>
      <c r="AC2016" t="s">
        <v>54</v>
      </c>
      <c r="AD2016">
        <v>0</v>
      </c>
      <c r="AE2016" t="s">
        <v>5697</v>
      </c>
      <c r="AF2016">
        <v>1</v>
      </c>
      <c r="AG2016">
        <v>162385795</v>
      </c>
      <c r="AH2016">
        <f t="shared" si="310"/>
        <v>0</v>
      </c>
      <c r="AI2016">
        <f t="shared" si="311"/>
        <v>0</v>
      </c>
      <c r="AJ2016">
        <f t="shared" si="312"/>
        <v>0</v>
      </c>
      <c r="AK2016">
        <f t="shared" si="313"/>
        <v>0</v>
      </c>
      <c r="AL2016">
        <f t="shared" si="314"/>
        <v>0</v>
      </c>
      <c r="AM2016">
        <f t="shared" si="315"/>
        <v>0</v>
      </c>
      <c r="AN2016">
        <f t="shared" si="316"/>
        <v>0</v>
      </c>
      <c r="AO2016">
        <f t="shared" si="317"/>
        <v>0</v>
      </c>
      <c r="AP2016">
        <f t="shared" si="318"/>
        <v>0</v>
      </c>
      <c r="AQ2016">
        <f t="shared" si="319"/>
        <v>0</v>
      </c>
      <c r="AR2016" t="s">
        <v>11867</v>
      </c>
      <c r="AS2016">
        <v>231073</v>
      </c>
      <c r="AT2016">
        <v>403737</v>
      </c>
      <c r="AU2016" t="s">
        <v>54</v>
      </c>
      <c r="AV2016">
        <v>0</v>
      </c>
      <c r="AW2016">
        <v>0</v>
      </c>
      <c r="AX2016">
        <v>0</v>
      </c>
      <c r="AY2016">
        <v>2</v>
      </c>
      <c r="AZ2016" t="s">
        <v>5698</v>
      </c>
      <c r="BA2016" t="s">
        <v>5699</v>
      </c>
      <c r="BB2016">
        <v>545797061</v>
      </c>
      <c r="BC2016" t="s">
        <v>5700</v>
      </c>
      <c r="BD2016" t="s">
        <v>182</v>
      </c>
      <c r="BE2016" t="s">
        <v>187</v>
      </c>
      <c r="BF2016">
        <v>30453</v>
      </c>
      <c r="BG2016" t="s">
        <v>75</v>
      </c>
      <c r="BH2016" t="s">
        <v>76</v>
      </c>
      <c r="BI2016" t="s">
        <v>77</v>
      </c>
      <c r="BJ2016" t="s">
        <v>78</v>
      </c>
    </row>
    <row r="2017" spans="1:62" x14ac:dyDescent="0.25">
      <c r="A2017">
        <v>302582</v>
      </c>
      <c r="B2017">
        <v>1209512</v>
      </c>
      <c r="C2017" t="s">
        <v>51</v>
      </c>
      <c r="D2017">
        <v>431046</v>
      </c>
      <c r="E2017" t="s">
        <v>52</v>
      </c>
      <c r="F2017" t="s">
        <v>53</v>
      </c>
      <c r="G2017">
        <v>3</v>
      </c>
      <c r="H2017">
        <v>110</v>
      </c>
      <c r="I2017">
        <v>73</v>
      </c>
      <c r="J2017">
        <v>30</v>
      </c>
      <c r="K2017" t="s">
        <v>2628</v>
      </c>
      <c r="L2017" t="s">
        <v>2629</v>
      </c>
      <c r="M2017" t="s">
        <v>2630</v>
      </c>
      <c r="N2017">
        <v>4974043</v>
      </c>
      <c r="O2017">
        <v>1</v>
      </c>
      <c r="P2017" t="s">
        <v>56</v>
      </c>
      <c r="Q2017">
        <v>1</v>
      </c>
      <c r="R2017" t="s">
        <v>57</v>
      </c>
      <c r="S2017" t="s">
        <v>5625</v>
      </c>
      <c r="T2017" t="s">
        <v>5626</v>
      </c>
      <c r="U2017" t="b">
        <v>1</v>
      </c>
      <c r="V2017" t="s">
        <v>5627</v>
      </c>
      <c r="W2017" t="s">
        <v>3102</v>
      </c>
      <c r="X2017" t="s">
        <v>54</v>
      </c>
      <c r="Y2017" t="s">
        <v>62</v>
      </c>
      <c r="Z2017" t="s">
        <v>54</v>
      </c>
      <c r="AA2017" t="s">
        <v>54</v>
      </c>
      <c r="AB2017" t="s">
        <v>54</v>
      </c>
      <c r="AC2017" t="s">
        <v>54</v>
      </c>
      <c r="AD2017">
        <v>1</v>
      </c>
      <c r="AE2017" t="s">
        <v>127</v>
      </c>
      <c r="AF2017">
        <v>1</v>
      </c>
      <c r="AG2017">
        <v>162710698</v>
      </c>
      <c r="AH2017">
        <f t="shared" si="310"/>
        <v>0</v>
      </c>
      <c r="AI2017">
        <f t="shared" si="311"/>
        <v>0</v>
      </c>
      <c r="AJ2017">
        <f t="shared" si="312"/>
        <v>0</v>
      </c>
      <c r="AK2017">
        <f t="shared" si="313"/>
        <v>0</v>
      </c>
      <c r="AL2017">
        <f t="shared" si="314"/>
        <v>0</v>
      </c>
      <c r="AM2017">
        <f t="shared" si="315"/>
        <v>0</v>
      </c>
      <c r="AN2017">
        <f t="shared" si="316"/>
        <v>0</v>
      </c>
      <c r="AO2017">
        <f t="shared" si="317"/>
        <v>0</v>
      </c>
      <c r="AP2017">
        <f t="shared" si="318"/>
        <v>0</v>
      </c>
      <c r="AQ2017">
        <f t="shared" si="319"/>
        <v>0</v>
      </c>
      <c r="AR2017" t="s">
        <v>11868</v>
      </c>
      <c r="AS2017">
        <v>231100</v>
      </c>
      <c r="AT2017">
        <v>403764</v>
      </c>
      <c r="AU2017" t="s">
        <v>54</v>
      </c>
      <c r="AV2017">
        <v>0</v>
      </c>
      <c r="AW2017">
        <v>0</v>
      </c>
      <c r="AX2017">
        <v>0</v>
      </c>
      <c r="AY2017">
        <v>1</v>
      </c>
      <c r="AZ2017" t="s">
        <v>5701</v>
      </c>
      <c r="BA2017" t="s">
        <v>5702</v>
      </c>
      <c r="BB2017">
        <v>14436</v>
      </c>
      <c r="BC2017" t="s">
        <v>5703</v>
      </c>
      <c r="BD2017" t="s">
        <v>67</v>
      </c>
      <c r="BE2017" t="s">
        <v>68</v>
      </c>
      <c r="BF2017">
        <v>30310</v>
      </c>
      <c r="BG2017" t="s">
        <v>75</v>
      </c>
      <c r="BH2017" t="s">
        <v>76</v>
      </c>
      <c r="BI2017" t="s">
        <v>77</v>
      </c>
      <c r="BJ2017" t="s">
        <v>78</v>
      </c>
    </row>
    <row r="2018" spans="1:62" x14ac:dyDescent="0.25">
      <c r="A2018">
        <v>302582</v>
      </c>
      <c r="B2018">
        <v>1209512</v>
      </c>
      <c r="C2018" t="s">
        <v>51</v>
      </c>
      <c r="D2018">
        <v>431046</v>
      </c>
      <c r="E2018" t="s">
        <v>52</v>
      </c>
      <c r="F2018" t="s">
        <v>53</v>
      </c>
      <c r="G2018">
        <v>3</v>
      </c>
      <c r="H2018">
        <v>110</v>
      </c>
      <c r="I2018">
        <v>73</v>
      </c>
      <c r="J2018">
        <v>30</v>
      </c>
      <c r="K2018" t="s">
        <v>2628</v>
      </c>
      <c r="L2018" t="s">
        <v>2629</v>
      </c>
      <c r="M2018" t="s">
        <v>2630</v>
      </c>
      <c r="N2018">
        <v>4974043</v>
      </c>
      <c r="O2018">
        <v>1</v>
      </c>
      <c r="P2018" t="s">
        <v>56</v>
      </c>
      <c r="Q2018">
        <v>1</v>
      </c>
      <c r="R2018" t="s">
        <v>57</v>
      </c>
      <c r="S2018" t="s">
        <v>5625</v>
      </c>
      <c r="T2018" t="s">
        <v>5626</v>
      </c>
      <c r="U2018" t="b">
        <v>1</v>
      </c>
      <c r="V2018" t="s">
        <v>5627</v>
      </c>
      <c r="W2018" t="s">
        <v>3102</v>
      </c>
      <c r="X2018" t="s">
        <v>54</v>
      </c>
      <c r="Y2018" t="s">
        <v>62</v>
      </c>
      <c r="Z2018" t="s">
        <v>54</v>
      </c>
      <c r="AA2018" t="s">
        <v>54</v>
      </c>
      <c r="AB2018" t="s">
        <v>54</v>
      </c>
      <c r="AC2018" t="s">
        <v>54</v>
      </c>
      <c r="AD2018">
        <v>1</v>
      </c>
      <c r="AE2018" t="s">
        <v>1185</v>
      </c>
      <c r="AF2018">
        <v>1</v>
      </c>
      <c r="AG2018">
        <v>162710717</v>
      </c>
      <c r="AH2018">
        <f t="shared" si="310"/>
        <v>0</v>
      </c>
      <c r="AI2018">
        <f t="shared" si="311"/>
        <v>0</v>
      </c>
      <c r="AJ2018">
        <f t="shared" si="312"/>
        <v>0</v>
      </c>
      <c r="AK2018">
        <f t="shared" si="313"/>
        <v>0</v>
      </c>
      <c r="AL2018">
        <f t="shared" si="314"/>
        <v>0</v>
      </c>
      <c r="AM2018">
        <f t="shared" si="315"/>
        <v>0</v>
      </c>
      <c r="AN2018">
        <f t="shared" si="316"/>
        <v>0</v>
      </c>
      <c r="AO2018">
        <f t="shared" si="317"/>
        <v>0</v>
      </c>
      <c r="AP2018">
        <f t="shared" si="318"/>
        <v>0</v>
      </c>
      <c r="AQ2018">
        <f t="shared" si="319"/>
        <v>0</v>
      </c>
      <c r="AR2018" t="s">
        <v>11869</v>
      </c>
      <c r="AS2018">
        <v>231109</v>
      </c>
      <c r="AT2018">
        <v>403773</v>
      </c>
      <c r="AU2018" t="s">
        <v>54</v>
      </c>
      <c r="AV2018">
        <v>0</v>
      </c>
      <c r="AW2018">
        <v>0</v>
      </c>
      <c r="AX2018">
        <v>0</v>
      </c>
      <c r="AY2018">
        <v>1</v>
      </c>
      <c r="AZ2018" t="s">
        <v>5704</v>
      </c>
      <c r="BA2018" t="s">
        <v>5705</v>
      </c>
      <c r="BB2018">
        <v>26479</v>
      </c>
      <c r="BC2018" t="s">
        <v>5706</v>
      </c>
      <c r="BD2018" t="s">
        <v>118</v>
      </c>
      <c r="BE2018" t="s">
        <v>119</v>
      </c>
      <c r="BF2018">
        <v>30267</v>
      </c>
      <c r="BG2018" t="s">
        <v>75</v>
      </c>
      <c r="BH2018" t="s">
        <v>76</v>
      </c>
      <c r="BI2018" t="s">
        <v>77</v>
      </c>
      <c r="BJ2018" t="s">
        <v>78</v>
      </c>
    </row>
    <row r="2019" spans="1:62" x14ac:dyDescent="0.25">
      <c r="A2019">
        <v>302582</v>
      </c>
      <c r="B2019">
        <v>1209512</v>
      </c>
      <c r="C2019" t="s">
        <v>51</v>
      </c>
      <c r="D2019">
        <v>431046</v>
      </c>
      <c r="E2019" t="s">
        <v>52</v>
      </c>
      <c r="F2019" t="s">
        <v>53</v>
      </c>
      <c r="G2019">
        <v>3</v>
      </c>
      <c r="H2019">
        <v>110</v>
      </c>
      <c r="I2019">
        <v>73</v>
      </c>
      <c r="J2019">
        <v>30</v>
      </c>
      <c r="K2019" t="s">
        <v>2628</v>
      </c>
      <c r="L2019" t="s">
        <v>2629</v>
      </c>
      <c r="M2019" t="s">
        <v>2630</v>
      </c>
      <c r="N2019">
        <v>4974043</v>
      </c>
      <c r="O2019">
        <v>1</v>
      </c>
      <c r="P2019" t="s">
        <v>56</v>
      </c>
      <c r="Q2019">
        <v>1</v>
      </c>
      <c r="R2019" t="s">
        <v>57</v>
      </c>
      <c r="S2019" t="s">
        <v>5625</v>
      </c>
      <c r="T2019" t="s">
        <v>5626</v>
      </c>
      <c r="U2019" t="b">
        <v>1</v>
      </c>
      <c r="V2019" t="s">
        <v>5627</v>
      </c>
      <c r="W2019" t="s">
        <v>3102</v>
      </c>
      <c r="X2019" t="s">
        <v>54</v>
      </c>
      <c r="Y2019" t="s">
        <v>62</v>
      </c>
      <c r="Z2019" t="s">
        <v>54</v>
      </c>
      <c r="AA2019" t="s">
        <v>54</v>
      </c>
      <c r="AB2019" t="s">
        <v>54</v>
      </c>
      <c r="AC2019" t="s">
        <v>54</v>
      </c>
      <c r="AD2019">
        <v>1</v>
      </c>
      <c r="AE2019" t="s">
        <v>178</v>
      </c>
      <c r="AF2019">
        <v>1</v>
      </c>
      <c r="AG2019">
        <v>162710754</v>
      </c>
      <c r="AH2019">
        <f t="shared" si="310"/>
        <v>0</v>
      </c>
      <c r="AI2019">
        <f t="shared" si="311"/>
        <v>0</v>
      </c>
      <c r="AJ2019">
        <f t="shared" si="312"/>
        <v>0</v>
      </c>
      <c r="AK2019">
        <f t="shared" si="313"/>
        <v>0</v>
      </c>
      <c r="AL2019">
        <f t="shared" si="314"/>
        <v>0</v>
      </c>
      <c r="AM2019">
        <f t="shared" si="315"/>
        <v>0</v>
      </c>
      <c r="AN2019">
        <f t="shared" si="316"/>
        <v>0</v>
      </c>
      <c r="AO2019">
        <f t="shared" si="317"/>
        <v>0</v>
      </c>
      <c r="AP2019">
        <f t="shared" si="318"/>
        <v>0</v>
      </c>
      <c r="AQ2019">
        <f t="shared" si="319"/>
        <v>0</v>
      </c>
      <c r="AR2019" t="s">
        <v>11870</v>
      </c>
      <c r="AS2019">
        <v>231078</v>
      </c>
      <c r="AT2019">
        <v>403742</v>
      </c>
      <c r="AU2019" t="s">
        <v>54</v>
      </c>
      <c r="AV2019">
        <v>0</v>
      </c>
      <c r="AW2019">
        <v>0</v>
      </c>
      <c r="AX2019">
        <v>0</v>
      </c>
      <c r="AY2019">
        <v>1</v>
      </c>
      <c r="AZ2019" t="s">
        <v>5707</v>
      </c>
      <c r="BA2019" t="s">
        <v>5708</v>
      </c>
      <c r="BB2019">
        <v>17096</v>
      </c>
      <c r="BC2019" t="s">
        <v>5709</v>
      </c>
      <c r="BD2019" t="s">
        <v>182</v>
      </c>
      <c r="BE2019" t="s">
        <v>187</v>
      </c>
      <c r="BF2019">
        <v>30453</v>
      </c>
      <c r="BG2019" t="s">
        <v>75</v>
      </c>
      <c r="BH2019" t="s">
        <v>76</v>
      </c>
      <c r="BI2019" t="s">
        <v>77</v>
      </c>
      <c r="BJ2019" t="s">
        <v>78</v>
      </c>
    </row>
    <row r="2020" spans="1:62" x14ac:dyDescent="0.25">
      <c r="A2020">
        <v>302582</v>
      </c>
      <c r="B2020">
        <v>1209512</v>
      </c>
      <c r="C2020" t="s">
        <v>51</v>
      </c>
      <c r="D2020">
        <v>431046</v>
      </c>
      <c r="E2020" t="s">
        <v>52</v>
      </c>
      <c r="F2020" t="s">
        <v>53</v>
      </c>
      <c r="G2020">
        <v>3</v>
      </c>
      <c r="H2020">
        <v>110</v>
      </c>
      <c r="I2020">
        <v>73</v>
      </c>
      <c r="J2020">
        <v>30</v>
      </c>
      <c r="K2020" t="s">
        <v>2628</v>
      </c>
      <c r="L2020" t="s">
        <v>2629</v>
      </c>
      <c r="M2020" t="s">
        <v>2630</v>
      </c>
      <c r="N2020">
        <v>4974043</v>
      </c>
      <c r="O2020">
        <v>1</v>
      </c>
      <c r="P2020" t="s">
        <v>56</v>
      </c>
      <c r="Q2020">
        <v>1</v>
      </c>
      <c r="R2020" t="s">
        <v>57</v>
      </c>
      <c r="S2020" t="s">
        <v>5625</v>
      </c>
      <c r="T2020" t="s">
        <v>5626</v>
      </c>
      <c r="U2020" t="b">
        <v>1</v>
      </c>
      <c r="V2020" t="s">
        <v>5627</v>
      </c>
      <c r="W2020" t="s">
        <v>3102</v>
      </c>
      <c r="X2020" t="s">
        <v>54</v>
      </c>
      <c r="Y2020" t="s">
        <v>62</v>
      </c>
      <c r="Z2020" t="s">
        <v>54</v>
      </c>
      <c r="AA2020" t="s">
        <v>54</v>
      </c>
      <c r="AB2020" t="s">
        <v>54</v>
      </c>
      <c r="AC2020" t="s">
        <v>54</v>
      </c>
      <c r="AD2020">
        <v>1</v>
      </c>
      <c r="AE2020" t="s">
        <v>3297</v>
      </c>
      <c r="AF2020">
        <v>1</v>
      </c>
      <c r="AG2020">
        <v>162710772</v>
      </c>
      <c r="AH2020">
        <f t="shared" si="310"/>
        <v>0</v>
      </c>
      <c r="AI2020">
        <f t="shared" si="311"/>
        <v>0</v>
      </c>
      <c r="AJ2020">
        <f t="shared" si="312"/>
        <v>0</v>
      </c>
      <c r="AK2020">
        <f t="shared" si="313"/>
        <v>0</v>
      </c>
      <c r="AL2020">
        <f t="shared" si="314"/>
        <v>0</v>
      </c>
      <c r="AM2020">
        <f t="shared" si="315"/>
        <v>0</v>
      </c>
      <c r="AN2020">
        <f t="shared" si="316"/>
        <v>0</v>
      </c>
      <c r="AO2020">
        <f t="shared" si="317"/>
        <v>0</v>
      </c>
      <c r="AP2020">
        <f t="shared" si="318"/>
        <v>0</v>
      </c>
      <c r="AQ2020">
        <f t="shared" si="319"/>
        <v>0</v>
      </c>
      <c r="AR2020" t="s">
        <v>11871</v>
      </c>
      <c r="AS2020">
        <v>231101</v>
      </c>
      <c r="AT2020">
        <v>403765</v>
      </c>
      <c r="AU2020" t="s">
        <v>54</v>
      </c>
      <c r="AV2020">
        <v>0</v>
      </c>
      <c r="AW2020">
        <v>0</v>
      </c>
      <c r="AX2020">
        <v>0</v>
      </c>
      <c r="AY2020">
        <v>1</v>
      </c>
      <c r="AZ2020" t="s">
        <v>5710</v>
      </c>
      <c r="BA2020" t="s">
        <v>5711</v>
      </c>
      <c r="BB2020">
        <v>27822</v>
      </c>
      <c r="BC2020" t="s">
        <v>5712</v>
      </c>
      <c r="BD2020" t="s">
        <v>67</v>
      </c>
      <c r="BE2020" t="s">
        <v>68</v>
      </c>
      <c r="BF2020">
        <v>30310</v>
      </c>
      <c r="BG2020" t="s">
        <v>75</v>
      </c>
      <c r="BH2020" t="s">
        <v>76</v>
      </c>
      <c r="BI2020" t="s">
        <v>77</v>
      </c>
      <c r="BJ2020" t="s">
        <v>78</v>
      </c>
    </row>
    <row r="2021" spans="1:62" x14ac:dyDescent="0.25">
      <c r="A2021">
        <v>302582</v>
      </c>
      <c r="B2021">
        <v>1209512</v>
      </c>
      <c r="C2021" t="s">
        <v>51</v>
      </c>
      <c r="D2021">
        <v>431046</v>
      </c>
      <c r="E2021" t="s">
        <v>52</v>
      </c>
      <c r="F2021" t="s">
        <v>53</v>
      </c>
      <c r="G2021">
        <v>3</v>
      </c>
      <c r="H2021">
        <v>110</v>
      </c>
      <c r="I2021">
        <v>73</v>
      </c>
      <c r="J2021">
        <v>30</v>
      </c>
      <c r="K2021" t="s">
        <v>2628</v>
      </c>
      <c r="L2021" t="s">
        <v>2629</v>
      </c>
      <c r="M2021" t="s">
        <v>2630</v>
      </c>
      <c r="N2021">
        <v>4974043</v>
      </c>
      <c r="O2021">
        <v>1</v>
      </c>
      <c r="P2021" t="s">
        <v>56</v>
      </c>
      <c r="Q2021">
        <v>1</v>
      </c>
      <c r="R2021" t="s">
        <v>57</v>
      </c>
      <c r="S2021" t="s">
        <v>5625</v>
      </c>
      <c r="T2021" t="s">
        <v>5626</v>
      </c>
      <c r="U2021" t="b">
        <v>1</v>
      </c>
      <c r="V2021" t="s">
        <v>5627</v>
      </c>
      <c r="W2021" t="s">
        <v>3102</v>
      </c>
      <c r="X2021" t="s">
        <v>54</v>
      </c>
      <c r="Y2021" t="s">
        <v>62</v>
      </c>
      <c r="Z2021" t="s">
        <v>54</v>
      </c>
      <c r="AA2021" t="s">
        <v>54</v>
      </c>
      <c r="AB2021" t="s">
        <v>54</v>
      </c>
      <c r="AC2021" t="s">
        <v>54</v>
      </c>
      <c r="AD2021">
        <v>1</v>
      </c>
      <c r="AE2021" t="s">
        <v>3070</v>
      </c>
      <c r="AF2021">
        <v>1</v>
      </c>
      <c r="AG2021">
        <v>162710799</v>
      </c>
      <c r="AH2021">
        <f t="shared" si="310"/>
        <v>0</v>
      </c>
      <c r="AI2021">
        <f t="shared" si="311"/>
        <v>0</v>
      </c>
      <c r="AJ2021">
        <f t="shared" si="312"/>
        <v>0</v>
      </c>
      <c r="AK2021">
        <f t="shared" si="313"/>
        <v>0</v>
      </c>
      <c r="AL2021">
        <f t="shared" si="314"/>
        <v>0</v>
      </c>
      <c r="AM2021">
        <f t="shared" si="315"/>
        <v>0</v>
      </c>
      <c r="AN2021">
        <f t="shared" si="316"/>
        <v>0</v>
      </c>
      <c r="AO2021">
        <f t="shared" si="317"/>
        <v>0</v>
      </c>
      <c r="AP2021">
        <f t="shared" si="318"/>
        <v>0</v>
      </c>
      <c r="AQ2021">
        <f t="shared" si="319"/>
        <v>0</v>
      </c>
      <c r="AR2021" t="s">
        <v>11872</v>
      </c>
      <c r="AS2021">
        <v>231103</v>
      </c>
      <c r="AT2021">
        <v>403767</v>
      </c>
      <c r="AU2021" t="s">
        <v>54</v>
      </c>
      <c r="AV2021">
        <v>0</v>
      </c>
      <c r="AW2021">
        <v>0</v>
      </c>
      <c r="AX2021">
        <v>0</v>
      </c>
      <c r="AY2021">
        <v>1</v>
      </c>
      <c r="AZ2021" t="s">
        <v>5713</v>
      </c>
      <c r="BA2021" t="s">
        <v>5714</v>
      </c>
      <c r="BB2021">
        <v>19221</v>
      </c>
      <c r="BC2021" t="s">
        <v>5715</v>
      </c>
      <c r="BD2021" t="s">
        <v>67</v>
      </c>
      <c r="BE2021" t="s">
        <v>68</v>
      </c>
      <c r="BF2021">
        <v>30310</v>
      </c>
      <c r="BG2021" t="s">
        <v>75</v>
      </c>
      <c r="BH2021" t="s">
        <v>76</v>
      </c>
      <c r="BI2021" t="s">
        <v>77</v>
      </c>
      <c r="BJ2021" t="s">
        <v>78</v>
      </c>
    </row>
    <row r="2022" spans="1:62" x14ac:dyDescent="0.25">
      <c r="A2022">
        <v>302583</v>
      </c>
      <c r="B2022">
        <v>1209512</v>
      </c>
      <c r="C2022" t="s">
        <v>51</v>
      </c>
      <c r="D2022">
        <v>431046</v>
      </c>
      <c r="E2022" t="s">
        <v>52</v>
      </c>
      <c r="F2022" t="s">
        <v>53</v>
      </c>
      <c r="G2022">
        <v>3</v>
      </c>
      <c r="H2022">
        <v>110</v>
      </c>
      <c r="I2022">
        <v>73</v>
      </c>
      <c r="J2022">
        <v>12</v>
      </c>
      <c r="K2022" t="s">
        <v>2628</v>
      </c>
      <c r="L2022" t="s">
        <v>2629</v>
      </c>
      <c r="M2022" t="s">
        <v>2630</v>
      </c>
      <c r="N2022">
        <v>4974045</v>
      </c>
      <c r="O2022">
        <v>1</v>
      </c>
      <c r="P2022" t="s">
        <v>56</v>
      </c>
      <c r="Q2022">
        <v>1</v>
      </c>
      <c r="R2022" t="s">
        <v>57</v>
      </c>
      <c r="S2022" t="s">
        <v>5719</v>
      </c>
      <c r="T2022" t="s">
        <v>5720</v>
      </c>
      <c r="U2022" t="b">
        <v>0</v>
      </c>
      <c r="V2022" t="s">
        <v>5721</v>
      </c>
      <c r="W2022" t="s">
        <v>2727</v>
      </c>
      <c r="X2022" t="s">
        <v>54</v>
      </c>
      <c r="Y2022" t="s">
        <v>62</v>
      </c>
      <c r="Z2022" t="s">
        <v>54</v>
      </c>
      <c r="AA2022" t="s">
        <v>54</v>
      </c>
      <c r="AB2022" t="s">
        <v>54</v>
      </c>
      <c r="AC2022" t="s">
        <v>54</v>
      </c>
      <c r="AD2022">
        <v>0</v>
      </c>
      <c r="AE2022" t="s">
        <v>371</v>
      </c>
      <c r="AF2022">
        <v>1</v>
      </c>
      <c r="AG2022">
        <v>162265736</v>
      </c>
      <c r="AH2022">
        <f t="shared" si="310"/>
        <v>0</v>
      </c>
      <c r="AI2022">
        <f t="shared" si="311"/>
        <v>0</v>
      </c>
      <c r="AJ2022">
        <f t="shared" si="312"/>
        <v>0</v>
      </c>
      <c r="AK2022">
        <f t="shared" si="313"/>
        <v>0</v>
      </c>
      <c r="AL2022">
        <f t="shared" si="314"/>
        <v>0</v>
      </c>
      <c r="AM2022">
        <f t="shared" si="315"/>
        <v>0</v>
      </c>
      <c r="AN2022">
        <f t="shared" si="316"/>
        <v>0</v>
      </c>
      <c r="AO2022">
        <f t="shared" si="317"/>
        <v>0</v>
      </c>
      <c r="AP2022">
        <f t="shared" si="318"/>
        <v>0</v>
      </c>
      <c r="AQ2022">
        <f t="shared" si="319"/>
        <v>0</v>
      </c>
      <c r="AR2022" t="s">
        <v>11838</v>
      </c>
      <c r="AS2022">
        <v>231145</v>
      </c>
      <c r="AT2022">
        <v>403809</v>
      </c>
      <c r="AU2022" t="s">
        <v>54</v>
      </c>
      <c r="AV2022">
        <v>0</v>
      </c>
      <c r="AW2022">
        <v>4</v>
      </c>
      <c r="AX2022">
        <v>1</v>
      </c>
      <c r="AY2022">
        <v>2</v>
      </c>
      <c r="AZ2022" t="s">
        <v>5725</v>
      </c>
      <c r="BA2022" t="s">
        <v>5726</v>
      </c>
      <c r="BB2022">
        <v>157069</v>
      </c>
      <c r="BC2022" t="s">
        <v>5727</v>
      </c>
      <c r="BD2022" t="s">
        <v>73</v>
      </c>
      <c r="BE2022" t="s">
        <v>74</v>
      </c>
      <c r="BF2022">
        <v>107857</v>
      </c>
      <c r="BG2022" t="s">
        <v>75</v>
      </c>
      <c r="BH2022" t="s">
        <v>76</v>
      </c>
      <c r="BI2022" t="s">
        <v>77</v>
      </c>
      <c r="BJ2022" t="s">
        <v>78</v>
      </c>
    </row>
    <row r="2023" spans="1:62" x14ac:dyDescent="0.25">
      <c r="A2023">
        <v>302583</v>
      </c>
      <c r="B2023">
        <v>1209512</v>
      </c>
      <c r="C2023" t="s">
        <v>51</v>
      </c>
      <c r="D2023">
        <v>431046</v>
      </c>
      <c r="E2023" t="s">
        <v>52</v>
      </c>
      <c r="F2023" t="s">
        <v>53</v>
      </c>
      <c r="G2023">
        <v>3</v>
      </c>
      <c r="H2023">
        <v>110</v>
      </c>
      <c r="I2023">
        <v>73</v>
      </c>
      <c r="J2023">
        <v>12</v>
      </c>
      <c r="K2023" t="s">
        <v>2628</v>
      </c>
      <c r="L2023" t="s">
        <v>2629</v>
      </c>
      <c r="M2023" t="s">
        <v>2630</v>
      </c>
      <c r="N2023">
        <v>4974045</v>
      </c>
      <c r="O2023">
        <v>1</v>
      </c>
      <c r="P2023" t="s">
        <v>56</v>
      </c>
      <c r="Q2023">
        <v>1</v>
      </c>
      <c r="R2023" t="s">
        <v>57</v>
      </c>
      <c r="S2023" t="s">
        <v>5719</v>
      </c>
      <c r="T2023" t="s">
        <v>5720</v>
      </c>
      <c r="U2023" t="b">
        <v>0</v>
      </c>
      <c r="V2023" t="s">
        <v>5721</v>
      </c>
      <c r="W2023" t="s">
        <v>2727</v>
      </c>
      <c r="X2023" t="s">
        <v>54</v>
      </c>
      <c r="Y2023" t="s">
        <v>62</v>
      </c>
      <c r="Z2023" t="s">
        <v>54</v>
      </c>
      <c r="AA2023" t="s">
        <v>54</v>
      </c>
      <c r="AB2023" t="s">
        <v>54</v>
      </c>
      <c r="AC2023" t="s">
        <v>54</v>
      </c>
      <c r="AD2023">
        <v>1</v>
      </c>
      <c r="AE2023" t="s">
        <v>79</v>
      </c>
      <c r="AF2023">
        <v>1</v>
      </c>
      <c r="AG2023">
        <v>162266377</v>
      </c>
      <c r="AH2023">
        <f t="shared" si="310"/>
        <v>0</v>
      </c>
      <c r="AI2023">
        <f t="shared" si="311"/>
        <v>0</v>
      </c>
      <c r="AJ2023">
        <f t="shared" si="312"/>
        <v>0</v>
      </c>
      <c r="AK2023">
        <f t="shared" si="313"/>
        <v>0</v>
      </c>
      <c r="AL2023">
        <f t="shared" si="314"/>
        <v>0</v>
      </c>
      <c r="AM2023">
        <f t="shared" si="315"/>
        <v>0</v>
      </c>
      <c r="AN2023">
        <f t="shared" si="316"/>
        <v>0</v>
      </c>
      <c r="AO2023">
        <f t="shared" si="317"/>
        <v>0</v>
      </c>
      <c r="AP2023">
        <f t="shared" si="318"/>
        <v>0</v>
      </c>
      <c r="AQ2023">
        <f t="shared" si="319"/>
        <v>0</v>
      </c>
      <c r="AR2023" t="s">
        <v>11839</v>
      </c>
      <c r="AS2023">
        <v>231086</v>
      </c>
      <c r="AT2023">
        <v>403750</v>
      </c>
      <c r="AU2023" t="s">
        <v>54</v>
      </c>
      <c r="AV2023">
        <v>0</v>
      </c>
      <c r="AW2023">
        <v>0</v>
      </c>
      <c r="AX2023">
        <v>0</v>
      </c>
      <c r="AY2023">
        <v>1</v>
      </c>
      <c r="AZ2023" t="s">
        <v>5728</v>
      </c>
      <c r="BA2023" t="s">
        <v>5729</v>
      </c>
      <c r="BB2023">
        <v>37328</v>
      </c>
      <c r="BC2023" t="s">
        <v>5730</v>
      </c>
      <c r="BD2023" t="s">
        <v>67</v>
      </c>
      <c r="BE2023" t="s">
        <v>68</v>
      </c>
      <c r="BF2023">
        <v>30310</v>
      </c>
      <c r="BG2023" t="s">
        <v>75</v>
      </c>
      <c r="BH2023" t="s">
        <v>76</v>
      </c>
      <c r="BI2023" t="s">
        <v>77</v>
      </c>
      <c r="BJ2023" t="s">
        <v>78</v>
      </c>
    </row>
    <row r="2024" spans="1:62" x14ac:dyDescent="0.25">
      <c r="A2024">
        <v>302583</v>
      </c>
      <c r="B2024">
        <v>1209512</v>
      </c>
      <c r="C2024" t="s">
        <v>51</v>
      </c>
      <c r="D2024">
        <v>431046</v>
      </c>
      <c r="E2024" t="s">
        <v>52</v>
      </c>
      <c r="F2024" t="s">
        <v>53</v>
      </c>
      <c r="G2024">
        <v>3</v>
      </c>
      <c r="H2024">
        <v>110</v>
      </c>
      <c r="I2024">
        <v>73</v>
      </c>
      <c r="J2024">
        <v>12</v>
      </c>
      <c r="K2024" t="s">
        <v>2628</v>
      </c>
      <c r="L2024" t="s">
        <v>2629</v>
      </c>
      <c r="M2024" t="s">
        <v>2630</v>
      </c>
      <c r="N2024">
        <v>4974045</v>
      </c>
      <c r="O2024">
        <v>1</v>
      </c>
      <c r="P2024" t="s">
        <v>56</v>
      </c>
      <c r="Q2024">
        <v>1</v>
      </c>
      <c r="R2024" t="s">
        <v>57</v>
      </c>
      <c r="S2024" t="s">
        <v>5719</v>
      </c>
      <c r="T2024" t="s">
        <v>5720</v>
      </c>
      <c r="U2024" t="b">
        <v>0</v>
      </c>
      <c r="V2024" t="s">
        <v>5721</v>
      </c>
      <c r="W2024" t="s">
        <v>2727</v>
      </c>
      <c r="X2024" t="s">
        <v>54</v>
      </c>
      <c r="Y2024" t="s">
        <v>62</v>
      </c>
      <c r="Z2024" t="s">
        <v>54</v>
      </c>
      <c r="AA2024" t="s">
        <v>54</v>
      </c>
      <c r="AB2024" t="s">
        <v>54</v>
      </c>
      <c r="AC2024" t="s">
        <v>54</v>
      </c>
      <c r="AD2024">
        <v>1</v>
      </c>
      <c r="AE2024" t="s">
        <v>83</v>
      </c>
      <c r="AF2024">
        <v>1</v>
      </c>
      <c r="AG2024">
        <v>162266472</v>
      </c>
      <c r="AH2024">
        <f t="shared" si="310"/>
        <v>0</v>
      </c>
      <c r="AI2024">
        <f t="shared" si="311"/>
        <v>0</v>
      </c>
      <c r="AJ2024">
        <f t="shared" si="312"/>
        <v>0</v>
      </c>
      <c r="AK2024">
        <f t="shared" si="313"/>
        <v>0</v>
      </c>
      <c r="AL2024">
        <f t="shared" si="314"/>
        <v>0</v>
      </c>
      <c r="AM2024">
        <f t="shared" si="315"/>
        <v>0</v>
      </c>
      <c r="AN2024">
        <f t="shared" si="316"/>
        <v>0</v>
      </c>
      <c r="AO2024">
        <f t="shared" si="317"/>
        <v>0</v>
      </c>
      <c r="AP2024">
        <f t="shared" si="318"/>
        <v>0</v>
      </c>
      <c r="AQ2024">
        <f t="shared" si="319"/>
        <v>0</v>
      </c>
      <c r="AR2024" t="s">
        <v>11840</v>
      </c>
      <c r="AS2024">
        <v>231161</v>
      </c>
      <c r="AT2024">
        <v>403825</v>
      </c>
      <c r="AU2024" t="s">
        <v>54</v>
      </c>
      <c r="AV2024">
        <v>0</v>
      </c>
      <c r="AW2024">
        <v>0</v>
      </c>
      <c r="AX2024">
        <v>0</v>
      </c>
      <c r="AY2024">
        <v>1</v>
      </c>
      <c r="AZ2024" t="s">
        <v>5571</v>
      </c>
      <c r="BA2024" t="s">
        <v>5731</v>
      </c>
      <c r="BB2024">
        <v>348073</v>
      </c>
      <c r="BC2024" t="s">
        <v>5732</v>
      </c>
      <c r="BD2024" t="s">
        <v>73</v>
      </c>
      <c r="BE2024" t="s">
        <v>74</v>
      </c>
      <c r="BF2024">
        <v>107857</v>
      </c>
      <c r="BG2024" t="s">
        <v>75</v>
      </c>
      <c r="BH2024" t="s">
        <v>76</v>
      </c>
      <c r="BI2024" t="s">
        <v>77</v>
      </c>
      <c r="BJ2024" t="s">
        <v>78</v>
      </c>
    </row>
    <row r="2025" spans="1:62" x14ac:dyDescent="0.25">
      <c r="A2025">
        <v>302583</v>
      </c>
      <c r="B2025">
        <v>1209512</v>
      </c>
      <c r="C2025" t="s">
        <v>51</v>
      </c>
      <c r="D2025">
        <v>431046</v>
      </c>
      <c r="E2025" t="s">
        <v>52</v>
      </c>
      <c r="F2025" t="s">
        <v>53</v>
      </c>
      <c r="G2025">
        <v>3</v>
      </c>
      <c r="H2025">
        <v>110</v>
      </c>
      <c r="I2025">
        <v>73</v>
      </c>
      <c r="J2025">
        <v>12</v>
      </c>
      <c r="K2025" t="s">
        <v>2628</v>
      </c>
      <c r="L2025" t="s">
        <v>2629</v>
      </c>
      <c r="M2025" t="s">
        <v>2630</v>
      </c>
      <c r="N2025">
        <v>4974045</v>
      </c>
      <c r="O2025">
        <v>1</v>
      </c>
      <c r="P2025" t="s">
        <v>56</v>
      </c>
      <c r="Q2025">
        <v>1</v>
      </c>
      <c r="R2025" t="s">
        <v>57</v>
      </c>
      <c r="S2025" t="s">
        <v>5719</v>
      </c>
      <c r="T2025" t="s">
        <v>5720</v>
      </c>
      <c r="U2025" t="b">
        <v>0</v>
      </c>
      <c r="V2025" t="s">
        <v>5721</v>
      </c>
      <c r="W2025" t="s">
        <v>2727</v>
      </c>
      <c r="X2025" t="s">
        <v>54</v>
      </c>
      <c r="Y2025" t="s">
        <v>62</v>
      </c>
      <c r="Z2025" t="s">
        <v>54</v>
      </c>
      <c r="AA2025" t="s">
        <v>54</v>
      </c>
      <c r="AB2025" t="s">
        <v>54</v>
      </c>
      <c r="AC2025" t="s">
        <v>54</v>
      </c>
      <c r="AD2025">
        <v>0</v>
      </c>
      <c r="AE2025" t="s">
        <v>54</v>
      </c>
      <c r="AF2025">
        <v>1</v>
      </c>
      <c r="AG2025">
        <v>162267230</v>
      </c>
      <c r="AH2025">
        <f t="shared" si="310"/>
        <v>0</v>
      </c>
      <c r="AI2025">
        <f t="shared" si="311"/>
        <v>0</v>
      </c>
      <c r="AJ2025">
        <f t="shared" si="312"/>
        <v>0</v>
      </c>
      <c r="AK2025">
        <f t="shared" si="313"/>
        <v>0</v>
      </c>
      <c r="AL2025">
        <f t="shared" si="314"/>
        <v>0</v>
      </c>
      <c r="AM2025">
        <f t="shared" si="315"/>
        <v>0</v>
      </c>
      <c r="AN2025">
        <f t="shared" si="316"/>
        <v>0</v>
      </c>
      <c r="AO2025">
        <f t="shared" si="317"/>
        <v>0</v>
      </c>
      <c r="AP2025">
        <f t="shared" si="318"/>
        <v>0</v>
      </c>
      <c r="AQ2025">
        <f t="shared" si="319"/>
        <v>0</v>
      </c>
      <c r="AR2025" t="s">
        <v>11843</v>
      </c>
      <c r="AS2025">
        <v>231165</v>
      </c>
      <c r="AT2025">
        <v>403829</v>
      </c>
      <c r="AU2025" t="s">
        <v>54</v>
      </c>
      <c r="AV2025">
        <v>1</v>
      </c>
      <c r="AW2025">
        <v>2</v>
      </c>
      <c r="AX2025">
        <v>0</v>
      </c>
      <c r="AY2025">
        <v>1</v>
      </c>
      <c r="AZ2025" t="s">
        <v>5733</v>
      </c>
      <c r="BA2025" t="s">
        <v>5734</v>
      </c>
      <c r="BB2025">
        <v>23153</v>
      </c>
      <c r="BC2025" t="s">
        <v>5735</v>
      </c>
      <c r="BD2025" t="s">
        <v>112</v>
      </c>
      <c r="BE2025" t="s">
        <v>113</v>
      </c>
      <c r="BF2025">
        <v>108187</v>
      </c>
      <c r="BG2025" t="s">
        <v>75</v>
      </c>
      <c r="BH2025" t="s">
        <v>76</v>
      </c>
      <c r="BI2025" t="s">
        <v>77</v>
      </c>
      <c r="BJ2025" t="s">
        <v>78</v>
      </c>
    </row>
    <row r="2026" spans="1:62" x14ac:dyDescent="0.25">
      <c r="A2026">
        <v>302583</v>
      </c>
      <c r="B2026">
        <v>1209512</v>
      </c>
      <c r="C2026" t="s">
        <v>51</v>
      </c>
      <c r="D2026">
        <v>431046</v>
      </c>
      <c r="E2026" t="s">
        <v>52</v>
      </c>
      <c r="F2026" t="s">
        <v>53</v>
      </c>
      <c r="G2026">
        <v>3</v>
      </c>
      <c r="H2026">
        <v>110</v>
      </c>
      <c r="I2026">
        <v>73</v>
      </c>
      <c r="J2026">
        <v>12</v>
      </c>
      <c r="K2026" t="s">
        <v>2628</v>
      </c>
      <c r="L2026" t="s">
        <v>2629</v>
      </c>
      <c r="M2026" t="s">
        <v>2630</v>
      </c>
      <c r="N2026">
        <v>4974045</v>
      </c>
      <c r="O2026">
        <v>1</v>
      </c>
      <c r="P2026" t="s">
        <v>56</v>
      </c>
      <c r="Q2026">
        <v>1</v>
      </c>
      <c r="R2026" t="s">
        <v>57</v>
      </c>
      <c r="S2026" t="s">
        <v>5719</v>
      </c>
      <c r="T2026" t="s">
        <v>5720</v>
      </c>
      <c r="U2026" t="b">
        <v>0</v>
      </c>
      <c r="V2026" t="s">
        <v>5721</v>
      </c>
      <c r="W2026" t="s">
        <v>2727</v>
      </c>
      <c r="X2026" t="s">
        <v>54</v>
      </c>
      <c r="Y2026" t="s">
        <v>62</v>
      </c>
      <c r="Z2026" t="s">
        <v>54</v>
      </c>
      <c r="AA2026" t="s">
        <v>54</v>
      </c>
      <c r="AB2026" t="s">
        <v>54</v>
      </c>
      <c r="AC2026" t="s">
        <v>54</v>
      </c>
      <c r="AD2026">
        <v>0</v>
      </c>
      <c r="AE2026" t="s">
        <v>5736</v>
      </c>
      <c r="AF2026">
        <v>1</v>
      </c>
      <c r="AG2026">
        <v>162267431</v>
      </c>
      <c r="AH2026">
        <f t="shared" si="310"/>
        <v>0</v>
      </c>
      <c r="AI2026">
        <f t="shared" si="311"/>
        <v>0</v>
      </c>
      <c r="AJ2026">
        <f t="shared" si="312"/>
        <v>0</v>
      </c>
      <c r="AK2026">
        <f t="shared" si="313"/>
        <v>0</v>
      </c>
      <c r="AL2026">
        <f t="shared" si="314"/>
        <v>0</v>
      </c>
      <c r="AM2026">
        <f t="shared" si="315"/>
        <v>0</v>
      </c>
      <c r="AN2026">
        <f t="shared" si="316"/>
        <v>0</v>
      </c>
      <c r="AO2026">
        <f t="shared" si="317"/>
        <v>0</v>
      </c>
      <c r="AP2026">
        <f t="shared" si="318"/>
        <v>0</v>
      </c>
      <c r="AQ2026">
        <f t="shared" si="319"/>
        <v>0</v>
      </c>
      <c r="AR2026" t="s">
        <v>11844</v>
      </c>
      <c r="AS2026">
        <v>231105</v>
      </c>
      <c r="AT2026">
        <v>403769</v>
      </c>
      <c r="AU2026" t="s">
        <v>54</v>
      </c>
      <c r="AV2026">
        <v>0</v>
      </c>
      <c r="AW2026">
        <v>3</v>
      </c>
      <c r="AX2026">
        <v>0</v>
      </c>
      <c r="AY2026">
        <v>4</v>
      </c>
      <c r="AZ2026" t="s">
        <v>5737</v>
      </c>
      <c r="BA2026" t="s">
        <v>5738</v>
      </c>
      <c r="BB2026">
        <v>269149</v>
      </c>
      <c r="BC2026" t="s">
        <v>5739</v>
      </c>
      <c r="BD2026" t="s">
        <v>118</v>
      </c>
      <c r="BE2026" t="s">
        <v>119</v>
      </c>
      <c r="BF2026">
        <v>30267</v>
      </c>
      <c r="BG2026" t="s">
        <v>75</v>
      </c>
      <c r="BH2026" t="s">
        <v>76</v>
      </c>
      <c r="BI2026" t="s">
        <v>77</v>
      </c>
      <c r="BJ2026" t="s">
        <v>78</v>
      </c>
    </row>
    <row r="2027" spans="1:62" x14ac:dyDescent="0.25">
      <c r="A2027">
        <v>302583</v>
      </c>
      <c r="B2027">
        <v>1209512</v>
      </c>
      <c r="C2027" t="s">
        <v>51</v>
      </c>
      <c r="D2027">
        <v>431046</v>
      </c>
      <c r="E2027" t="s">
        <v>52</v>
      </c>
      <c r="F2027" t="s">
        <v>53</v>
      </c>
      <c r="G2027">
        <v>3</v>
      </c>
      <c r="H2027">
        <v>110</v>
      </c>
      <c r="I2027">
        <v>73</v>
      </c>
      <c r="J2027">
        <v>12</v>
      </c>
      <c r="K2027" t="s">
        <v>2628</v>
      </c>
      <c r="L2027" t="s">
        <v>2629</v>
      </c>
      <c r="M2027" t="s">
        <v>2630</v>
      </c>
      <c r="N2027">
        <v>4974045</v>
      </c>
      <c r="O2027">
        <v>1</v>
      </c>
      <c r="P2027" t="s">
        <v>56</v>
      </c>
      <c r="Q2027">
        <v>1</v>
      </c>
      <c r="R2027" t="s">
        <v>57</v>
      </c>
      <c r="S2027" t="s">
        <v>5719</v>
      </c>
      <c r="T2027" t="s">
        <v>5720</v>
      </c>
      <c r="U2027" t="b">
        <v>0</v>
      </c>
      <c r="V2027" t="s">
        <v>5721</v>
      </c>
      <c r="W2027" t="s">
        <v>2727</v>
      </c>
      <c r="X2027" t="s">
        <v>54</v>
      </c>
      <c r="Y2027" t="s">
        <v>62</v>
      </c>
      <c r="Z2027" t="s">
        <v>54</v>
      </c>
      <c r="AA2027" t="s">
        <v>54</v>
      </c>
      <c r="AB2027" t="s">
        <v>54</v>
      </c>
      <c r="AC2027" t="s">
        <v>54</v>
      </c>
      <c r="AD2027">
        <v>1</v>
      </c>
      <c r="AE2027" t="s">
        <v>173</v>
      </c>
      <c r="AF2027">
        <v>1</v>
      </c>
      <c r="AG2027">
        <v>162268164</v>
      </c>
      <c r="AH2027">
        <f t="shared" si="310"/>
        <v>0</v>
      </c>
      <c r="AI2027">
        <f t="shared" si="311"/>
        <v>0</v>
      </c>
      <c r="AJ2027">
        <f t="shared" si="312"/>
        <v>0</v>
      </c>
      <c r="AK2027">
        <f t="shared" si="313"/>
        <v>0</v>
      </c>
      <c r="AL2027">
        <f t="shared" si="314"/>
        <v>0</v>
      </c>
      <c r="AM2027">
        <f t="shared" si="315"/>
        <v>0</v>
      </c>
      <c r="AN2027">
        <f t="shared" si="316"/>
        <v>0</v>
      </c>
      <c r="AO2027">
        <f t="shared" si="317"/>
        <v>0</v>
      </c>
      <c r="AP2027">
        <f t="shared" si="318"/>
        <v>0</v>
      </c>
      <c r="AQ2027">
        <f t="shared" si="319"/>
        <v>0</v>
      </c>
      <c r="AR2027" t="s">
        <v>11848</v>
      </c>
      <c r="AS2027">
        <v>231150</v>
      </c>
      <c r="AT2027">
        <v>403814</v>
      </c>
      <c r="AU2027" t="s">
        <v>54</v>
      </c>
      <c r="AV2027">
        <v>0</v>
      </c>
      <c r="AW2027">
        <v>0</v>
      </c>
      <c r="AX2027">
        <v>0</v>
      </c>
      <c r="AY2027">
        <v>1</v>
      </c>
      <c r="AZ2027" t="s">
        <v>5740</v>
      </c>
      <c r="BA2027" t="s">
        <v>5741</v>
      </c>
      <c r="BB2027">
        <v>164819</v>
      </c>
      <c r="BC2027" t="s">
        <v>5742</v>
      </c>
      <c r="BD2027" t="s">
        <v>177</v>
      </c>
      <c r="BE2027" t="s">
        <v>74</v>
      </c>
      <c r="BF2027">
        <v>107857</v>
      </c>
      <c r="BG2027" t="s">
        <v>75</v>
      </c>
      <c r="BH2027" t="s">
        <v>76</v>
      </c>
      <c r="BI2027" t="s">
        <v>77</v>
      </c>
      <c r="BJ2027" t="s">
        <v>78</v>
      </c>
    </row>
    <row r="2028" spans="1:62" x14ac:dyDescent="0.25">
      <c r="A2028">
        <v>302583</v>
      </c>
      <c r="B2028">
        <v>1209512</v>
      </c>
      <c r="C2028" t="s">
        <v>51</v>
      </c>
      <c r="D2028">
        <v>431046</v>
      </c>
      <c r="E2028" t="s">
        <v>52</v>
      </c>
      <c r="F2028" t="s">
        <v>53</v>
      </c>
      <c r="G2028">
        <v>3</v>
      </c>
      <c r="H2028">
        <v>110</v>
      </c>
      <c r="I2028">
        <v>73</v>
      </c>
      <c r="J2028">
        <v>12</v>
      </c>
      <c r="K2028" t="s">
        <v>2628</v>
      </c>
      <c r="L2028" t="s">
        <v>2629</v>
      </c>
      <c r="M2028" t="s">
        <v>2630</v>
      </c>
      <c r="N2028">
        <v>4974045</v>
      </c>
      <c r="O2028">
        <v>1</v>
      </c>
      <c r="P2028" t="s">
        <v>56</v>
      </c>
      <c r="Q2028">
        <v>1</v>
      </c>
      <c r="R2028" t="s">
        <v>57</v>
      </c>
      <c r="S2028" t="s">
        <v>5719</v>
      </c>
      <c r="T2028" t="s">
        <v>5720</v>
      </c>
      <c r="U2028" t="b">
        <v>0</v>
      </c>
      <c r="V2028" t="s">
        <v>5721</v>
      </c>
      <c r="W2028" t="s">
        <v>2727</v>
      </c>
      <c r="X2028" t="s">
        <v>54</v>
      </c>
      <c r="Y2028" t="s">
        <v>62</v>
      </c>
      <c r="Z2028" t="s">
        <v>54</v>
      </c>
      <c r="AA2028" t="s">
        <v>54</v>
      </c>
      <c r="AB2028" t="s">
        <v>54</v>
      </c>
      <c r="AC2028" t="s">
        <v>54</v>
      </c>
      <c r="AD2028">
        <v>0</v>
      </c>
      <c r="AE2028" t="s">
        <v>79</v>
      </c>
      <c r="AF2028">
        <v>1</v>
      </c>
      <c r="AG2028">
        <v>162268454</v>
      </c>
      <c r="AH2028">
        <f t="shared" si="310"/>
        <v>0</v>
      </c>
      <c r="AI2028">
        <f t="shared" si="311"/>
        <v>0</v>
      </c>
      <c r="AJ2028">
        <f t="shared" si="312"/>
        <v>0</v>
      </c>
      <c r="AK2028">
        <f t="shared" si="313"/>
        <v>0</v>
      </c>
      <c r="AL2028">
        <f t="shared" si="314"/>
        <v>0</v>
      </c>
      <c r="AM2028">
        <f t="shared" si="315"/>
        <v>0</v>
      </c>
      <c r="AN2028">
        <f t="shared" si="316"/>
        <v>0</v>
      </c>
      <c r="AO2028">
        <f t="shared" si="317"/>
        <v>0</v>
      </c>
      <c r="AP2028">
        <f t="shared" si="318"/>
        <v>0</v>
      </c>
      <c r="AQ2028">
        <f t="shared" si="319"/>
        <v>0</v>
      </c>
      <c r="AR2028" t="s">
        <v>11849</v>
      </c>
      <c r="AS2028">
        <v>231125</v>
      </c>
      <c r="AT2028">
        <v>403789</v>
      </c>
      <c r="AU2028" t="s">
        <v>54</v>
      </c>
      <c r="AV2028">
        <v>0</v>
      </c>
      <c r="AW2028">
        <v>0</v>
      </c>
      <c r="AX2028">
        <v>0</v>
      </c>
      <c r="AY2028">
        <v>3</v>
      </c>
      <c r="AZ2028" t="s">
        <v>5743</v>
      </c>
      <c r="BA2028" t="s">
        <v>5744</v>
      </c>
      <c r="BB2028">
        <v>62758</v>
      </c>
      <c r="BC2028" t="s">
        <v>5745</v>
      </c>
      <c r="BD2028" t="s">
        <v>182</v>
      </c>
      <c r="BE2028" t="s">
        <v>183</v>
      </c>
      <c r="BF2028">
        <v>30454</v>
      </c>
      <c r="BG2028" t="s">
        <v>75</v>
      </c>
      <c r="BH2028" t="s">
        <v>76</v>
      </c>
      <c r="BI2028" t="s">
        <v>77</v>
      </c>
      <c r="BJ2028" t="s">
        <v>78</v>
      </c>
    </row>
    <row r="2029" spans="1:62" x14ac:dyDescent="0.25">
      <c r="A2029">
        <v>302583</v>
      </c>
      <c r="B2029">
        <v>1209512</v>
      </c>
      <c r="C2029" t="s">
        <v>51</v>
      </c>
      <c r="D2029">
        <v>431046</v>
      </c>
      <c r="E2029" t="s">
        <v>52</v>
      </c>
      <c r="F2029" t="s">
        <v>53</v>
      </c>
      <c r="G2029">
        <v>3</v>
      </c>
      <c r="H2029">
        <v>110</v>
      </c>
      <c r="I2029">
        <v>73</v>
      </c>
      <c r="J2029">
        <v>12</v>
      </c>
      <c r="K2029" t="s">
        <v>2628</v>
      </c>
      <c r="L2029" t="s">
        <v>2629</v>
      </c>
      <c r="M2029" t="s">
        <v>2630</v>
      </c>
      <c r="N2029">
        <v>4974045</v>
      </c>
      <c r="O2029">
        <v>1</v>
      </c>
      <c r="P2029" t="s">
        <v>56</v>
      </c>
      <c r="Q2029">
        <v>1</v>
      </c>
      <c r="R2029" t="s">
        <v>57</v>
      </c>
      <c r="S2029" t="s">
        <v>5719</v>
      </c>
      <c r="T2029" t="s">
        <v>5720</v>
      </c>
      <c r="U2029" t="b">
        <v>0</v>
      </c>
      <c r="V2029" t="s">
        <v>5721</v>
      </c>
      <c r="W2029" t="s">
        <v>2727</v>
      </c>
      <c r="X2029" t="s">
        <v>54</v>
      </c>
      <c r="Y2029" t="s">
        <v>62</v>
      </c>
      <c r="Z2029" t="s">
        <v>54</v>
      </c>
      <c r="AA2029" t="s">
        <v>54</v>
      </c>
      <c r="AB2029" t="s">
        <v>54</v>
      </c>
      <c r="AC2029" t="s">
        <v>54</v>
      </c>
      <c r="AD2029">
        <v>1</v>
      </c>
      <c r="AE2029" t="s">
        <v>127</v>
      </c>
      <c r="AF2029">
        <v>1</v>
      </c>
      <c r="AG2029">
        <v>162353363</v>
      </c>
      <c r="AH2029">
        <f t="shared" si="310"/>
        <v>0</v>
      </c>
      <c r="AI2029">
        <f t="shared" si="311"/>
        <v>0</v>
      </c>
      <c r="AJ2029">
        <f t="shared" si="312"/>
        <v>0</v>
      </c>
      <c r="AK2029">
        <f t="shared" si="313"/>
        <v>0</v>
      </c>
      <c r="AL2029">
        <f t="shared" si="314"/>
        <v>0</v>
      </c>
      <c r="AM2029">
        <f t="shared" si="315"/>
        <v>0</v>
      </c>
      <c r="AN2029">
        <f t="shared" si="316"/>
        <v>0</v>
      </c>
      <c r="AO2029">
        <f t="shared" si="317"/>
        <v>0</v>
      </c>
      <c r="AP2029">
        <f t="shared" si="318"/>
        <v>0</v>
      </c>
      <c r="AQ2029">
        <f t="shared" si="319"/>
        <v>0</v>
      </c>
      <c r="AR2029" t="s">
        <v>11850</v>
      </c>
      <c r="AS2029">
        <v>231065</v>
      </c>
      <c r="AT2029">
        <v>403729</v>
      </c>
      <c r="AU2029" t="s">
        <v>54</v>
      </c>
      <c r="AV2029">
        <v>0</v>
      </c>
      <c r="AW2029">
        <v>0</v>
      </c>
      <c r="AX2029">
        <v>0</v>
      </c>
      <c r="AY2029">
        <v>1</v>
      </c>
      <c r="AZ2029" t="s">
        <v>5746</v>
      </c>
      <c r="BA2029" t="s">
        <v>5747</v>
      </c>
      <c r="BB2029">
        <v>24469</v>
      </c>
      <c r="BC2029" t="s">
        <v>5748</v>
      </c>
      <c r="BD2029" t="s">
        <v>182</v>
      </c>
      <c r="BE2029" t="s">
        <v>187</v>
      </c>
      <c r="BF2029">
        <v>30453</v>
      </c>
      <c r="BG2029" t="s">
        <v>75</v>
      </c>
      <c r="BH2029" t="s">
        <v>76</v>
      </c>
      <c r="BI2029" t="s">
        <v>77</v>
      </c>
      <c r="BJ2029" t="s">
        <v>78</v>
      </c>
    </row>
    <row r="2030" spans="1:62" x14ac:dyDescent="0.25">
      <c r="A2030">
        <v>302583</v>
      </c>
      <c r="B2030">
        <v>1209512</v>
      </c>
      <c r="C2030" t="s">
        <v>51</v>
      </c>
      <c r="D2030">
        <v>431046</v>
      </c>
      <c r="E2030" t="s">
        <v>52</v>
      </c>
      <c r="F2030" t="s">
        <v>53</v>
      </c>
      <c r="G2030">
        <v>3</v>
      </c>
      <c r="H2030">
        <v>110</v>
      </c>
      <c r="I2030">
        <v>73</v>
      </c>
      <c r="J2030">
        <v>12</v>
      </c>
      <c r="K2030" t="s">
        <v>2628</v>
      </c>
      <c r="L2030" t="s">
        <v>2629</v>
      </c>
      <c r="M2030" t="s">
        <v>2630</v>
      </c>
      <c r="N2030">
        <v>4974045</v>
      </c>
      <c r="O2030">
        <v>1</v>
      </c>
      <c r="P2030" t="s">
        <v>56</v>
      </c>
      <c r="Q2030">
        <v>1</v>
      </c>
      <c r="R2030" t="s">
        <v>57</v>
      </c>
      <c r="S2030" t="s">
        <v>5719</v>
      </c>
      <c r="T2030" t="s">
        <v>5720</v>
      </c>
      <c r="U2030" t="b">
        <v>0</v>
      </c>
      <c r="V2030" t="s">
        <v>5721</v>
      </c>
      <c r="W2030" t="s">
        <v>2727</v>
      </c>
      <c r="X2030" t="s">
        <v>54</v>
      </c>
      <c r="Y2030" t="s">
        <v>62</v>
      </c>
      <c r="Z2030" t="s">
        <v>54</v>
      </c>
      <c r="AA2030" t="s">
        <v>54</v>
      </c>
      <c r="AB2030" t="s">
        <v>54</v>
      </c>
      <c r="AC2030" t="s">
        <v>54</v>
      </c>
      <c r="AD2030">
        <v>1</v>
      </c>
      <c r="AE2030" t="s">
        <v>188</v>
      </c>
      <c r="AF2030">
        <v>1</v>
      </c>
      <c r="AG2030">
        <v>162353399</v>
      </c>
      <c r="AH2030">
        <f t="shared" si="310"/>
        <v>0</v>
      </c>
      <c r="AI2030">
        <f t="shared" si="311"/>
        <v>0</v>
      </c>
      <c r="AJ2030">
        <f t="shared" si="312"/>
        <v>0</v>
      </c>
      <c r="AK2030">
        <f t="shared" si="313"/>
        <v>0</v>
      </c>
      <c r="AL2030">
        <f t="shared" si="314"/>
        <v>0</v>
      </c>
      <c r="AM2030">
        <f t="shared" si="315"/>
        <v>0</v>
      </c>
      <c r="AN2030">
        <f t="shared" si="316"/>
        <v>0</v>
      </c>
      <c r="AO2030">
        <f t="shared" si="317"/>
        <v>0</v>
      </c>
      <c r="AP2030">
        <f t="shared" si="318"/>
        <v>0</v>
      </c>
      <c r="AQ2030">
        <f t="shared" si="319"/>
        <v>0</v>
      </c>
      <c r="AR2030" t="s">
        <v>11851</v>
      </c>
      <c r="AS2030">
        <v>231108</v>
      </c>
      <c r="AT2030">
        <v>403772</v>
      </c>
      <c r="AU2030" t="s">
        <v>54</v>
      </c>
      <c r="AV2030">
        <v>0</v>
      </c>
      <c r="AW2030">
        <v>0</v>
      </c>
      <c r="AX2030">
        <v>0</v>
      </c>
      <c r="AY2030">
        <v>1</v>
      </c>
      <c r="AZ2030" t="s">
        <v>5749</v>
      </c>
      <c r="BA2030" t="s">
        <v>5750</v>
      </c>
      <c r="BB2030">
        <v>81485</v>
      </c>
      <c r="BC2030" t="s">
        <v>5751</v>
      </c>
      <c r="BD2030" t="s">
        <v>118</v>
      </c>
      <c r="BE2030" t="s">
        <v>119</v>
      </c>
      <c r="BF2030">
        <v>30267</v>
      </c>
      <c r="BG2030" t="s">
        <v>75</v>
      </c>
      <c r="BH2030" t="s">
        <v>76</v>
      </c>
      <c r="BI2030" t="s">
        <v>77</v>
      </c>
      <c r="BJ2030" t="s">
        <v>78</v>
      </c>
    </row>
    <row r="2031" spans="1:62" x14ac:dyDescent="0.25">
      <c r="A2031">
        <v>302583</v>
      </c>
      <c r="B2031">
        <v>1209512</v>
      </c>
      <c r="C2031" t="s">
        <v>51</v>
      </c>
      <c r="D2031">
        <v>431046</v>
      </c>
      <c r="E2031" t="s">
        <v>52</v>
      </c>
      <c r="F2031" t="s">
        <v>53</v>
      </c>
      <c r="G2031">
        <v>3</v>
      </c>
      <c r="H2031">
        <v>110</v>
      </c>
      <c r="I2031">
        <v>73</v>
      </c>
      <c r="J2031">
        <v>12</v>
      </c>
      <c r="K2031" t="s">
        <v>2628</v>
      </c>
      <c r="L2031" t="s">
        <v>2629</v>
      </c>
      <c r="M2031" t="s">
        <v>2630</v>
      </c>
      <c r="N2031">
        <v>4974045</v>
      </c>
      <c r="O2031">
        <v>1</v>
      </c>
      <c r="P2031" t="s">
        <v>56</v>
      </c>
      <c r="Q2031">
        <v>1</v>
      </c>
      <c r="R2031" t="s">
        <v>57</v>
      </c>
      <c r="S2031" t="s">
        <v>5719</v>
      </c>
      <c r="T2031" t="s">
        <v>5720</v>
      </c>
      <c r="U2031" t="b">
        <v>0</v>
      </c>
      <c r="V2031" t="s">
        <v>5721</v>
      </c>
      <c r="W2031" t="s">
        <v>2727</v>
      </c>
      <c r="X2031" t="s">
        <v>54</v>
      </c>
      <c r="Y2031" t="s">
        <v>62</v>
      </c>
      <c r="Z2031" t="s">
        <v>54</v>
      </c>
      <c r="AA2031" t="s">
        <v>54</v>
      </c>
      <c r="AB2031" t="s">
        <v>54</v>
      </c>
      <c r="AC2031" t="s">
        <v>54</v>
      </c>
      <c r="AD2031">
        <v>1</v>
      </c>
      <c r="AE2031" t="s">
        <v>478</v>
      </c>
      <c r="AF2031">
        <v>1</v>
      </c>
      <c r="AG2031">
        <v>162353532</v>
      </c>
      <c r="AH2031">
        <f t="shared" si="310"/>
        <v>0</v>
      </c>
      <c r="AI2031">
        <f t="shared" si="311"/>
        <v>0</v>
      </c>
      <c r="AJ2031">
        <f t="shared" si="312"/>
        <v>0</v>
      </c>
      <c r="AK2031">
        <f t="shared" si="313"/>
        <v>0</v>
      </c>
      <c r="AL2031">
        <f t="shared" si="314"/>
        <v>0</v>
      </c>
      <c r="AM2031">
        <f t="shared" si="315"/>
        <v>0</v>
      </c>
      <c r="AN2031">
        <f t="shared" si="316"/>
        <v>0</v>
      </c>
      <c r="AO2031">
        <f t="shared" si="317"/>
        <v>0</v>
      </c>
      <c r="AP2031">
        <f t="shared" si="318"/>
        <v>0</v>
      </c>
      <c r="AQ2031">
        <f t="shared" si="319"/>
        <v>0</v>
      </c>
      <c r="AR2031" t="s">
        <v>11854</v>
      </c>
      <c r="AS2031">
        <v>231139</v>
      </c>
      <c r="AT2031">
        <v>403803</v>
      </c>
      <c r="AU2031" t="s">
        <v>54</v>
      </c>
      <c r="AV2031">
        <v>0</v>
      </c>
      <c r="AW2031">
        <v>0</v>
      </c>
      <c r="AX2031">
        <v>0</v>
      </c>
      <c r="AY2031">
        <v>1</v>
      </c>
      <c r="AZ2031" t="s">
        <v>5752</v>
      </c>
      <c r="BA2031" t="s">
        <v>5753</v>
      </c>
      <c r="BB2031">
        <v>132122</v>
      </c>
      <c r="BC2031" t="s">
        <v>5754</v>
      </c>
      <c r="BD2031" t="s">
        <v>482</v>
      </c>
      <c r="BE2031" t="s">
        <v>183</v>
      </c>
      <c r="BF2031">
        <v>30454</v>
      </c>
      <c r="BG2031" t="s">
        <v>75</v>
      </c>
      <c r="BH2031" t="s">
        <v>76</v>
      </c>
      <c r="BI2031" t="s">
        <v>77</v>
      </c>
      <c r="BJ2031" t="s">
        <v>78</v>
      </c>
    </row>
    <row r="2032" spans="1:62" x14ac:dyDescent="0.25">
      <c r="A2032">
        <v>302585</v>
      </c>
      <c r="B2032">
        <v>1209512</v>
      </c>
      <c r="C2032" t="s">
        <v>51</v>
      </c>
      <c r="D2032">
        <v>431046</v>
      </c>
      <c r="E2032" t="s">
        <v>52</v>
      </c>
      <c r="F2032" t="s">
        <v>53</v>
      </c>
      <c r="G2032">
        <v>3</v>
      </c>
      <c r="H2032">
        <v>110</v>
      </c>
      <c r="I2032">
        <v>73</v>
      </c>
      <c r="J2032">
        <v>7</v>
      </c>
      <c r="K2032" t="s">
        <v>2628</v>
      </c>
      <c r="L2032" t="s">
        <v>2629</v>
      </c>
      <c r="M2032" t="s">
        <v>2630</v>
      </c>
      <c r="N2032">
        <v>4970469</v>
      </c>
      <c r="O2032">
        <v>1</v>
      </c>
      <c r="P2032" t="s">
        <v>56</v>
      </c>
      <c r="Q2032">
        <v>1</v>
      </c>
      <c r="R2032" t="s">
        <v>57</v>
      </c>
      <c r="S2032" t="s">
        <v>5758</v>
      </c>
      <c r="T2032" t="s">
        <v>5759</v>
      </c>
      <c r="U2032" t="b">
        <v>0</v>
      </c>
      <c r="V2032" t="s">
        <v>5760</v>
      </c>
      <c r="W2032" t="s">
        <v>1667</v>
      </c>
      <c r="X2032" t="s">
        <v>54</v>
      </c>
      <c r="Y2032" t="s">
        <v>62</v>
      </c>
      <c r="Z2032" t="s">
        <v>54</v>
      </c>
      <c r="AA2032" t="s">
        <v>54</v>
      </c>
      <c r="AB2032" t="s">
        <v>54</v>
      </c>
      <c r="AC2032" t="s">
        <v>54</v>
      </c>
      <c r="AD2032">
        <v>1</v>
      </c>
      <c r="AE2032" t="s">
        <v>69</v>
      </c>
      <c r="AF2032">
        <v>1</v>
      </c>
      <c r="AG2032">
        <v>162240516</v>
      </c>
      <c r="AH2032">
        <f t="shared" si="310"/>
        <v>0</v>
      </c>
      <c r="AI2032">
        <f t="shared" si="311"/>
        <v>0</v>
      </c>
      <c r="AJ2032">
        <f t="shared" si="312"/>
        <v>0</v>
      </c>
      <c r="AK2032">
        <f t="shared" si="313"/>
        <v>0</v>
      </c>
      <c r="AL2032">
        <f t="shared" si="314"/>
        <v>0</v>
      </c>
      <c r="AM2032">
        <f t="shared" si="315"/>
        <v>0</v>
      </c>
      <c r="AN2032">
        <f t="shared" si="316"/>
        <v>0</v>
      </c>
      <c r="AO2032">
        <f t="shared" si="317"/>
        <v>0</v>
      </c>
      <c r="AP2032">
        <f t="shared" si="318"/>
        <v>0</v>
      </c>
      <c r="AQ2032">
        <f t="shared" si="319"/>
        <v>0</v>
      </c>
      <c r="AR2032" t="s">
        <v>11838</v>
      </c>
      <c r="AS2032">
        <v>231145</v>
      </c>
      <c r="AT2032">
        <v>403809</v>
      </c>
      <c r="AU2032" t="s">
        <v>54</v>
      </c>
      <c r="AV2032">
        <v>0</v>
      </c>
      <c r="AW2032">
        <v>0</v>
      </c>
      <c r="AX2032">
        <v>0</v>
      </c>
      <c r="AY2032">
        <v>1</v>
      </c>
      <c r="AZ2032" t="s">
        <v>5764</v>
      </c>
      <c r="BA2032" t="s">
        <v>5765</v>
      </c>
      <c r="BB2032">
        <v>335016</v>
      </c>
      <c r="BC2032" t="s">
        <v>5766</v>
      </c>
      <c r="BD2032" t="s">
        <v>73</v>
      </c>
      <c r="BE2032" t="s">
        <v>74</v>
      </c>
      <c r="BF2032">
        <v>107857</v>
      </c>
      <c r="BG2032" t="s">
        <v>75</v>
      </c>
      <c r="BH2032" t="s">
        <v>76</v>
      </c>
      <c r="BI2032" t="s">
        <v>77</v>
      </c>
      <c r="BJ2032" t="s">
        <v>78</v>
      </c>
    </row>
    <row r="2033" spans="1:62" x14ac:dyDescent="0.25">
      <c r="A2033">
        <v>302585</v>
      </c>
      <c r="B2033">
        <v>1209512</v>
      </c>
      <c r="C2033" t="s">
        <v>51</v>
      </c>
      <c r="D2033">
        <v>431046</v>
      </c>
      <c r="E2033" t="s">
        <v>52</v>
      </c>
      <c r="F2033" t="s">
        <v>53</v>
      </c>
      <c r="G2033">
        <v>3</v>
      </c>
      <c r="H2033">
        <v>110</v>
      </c>
      <c r="I2033">
        <v>73</v>
      </c>
      <c r="J2033">
        <v>7</v>
      </c>
      <c r="K2033" t="s">
        <v>2628</v>
      </c>
      <c r="L2033" t="s">
        <v>2629</v>
      </c>
      <c r="M2033" t="s">
        <v>2630</v>
      </c>
      <c r="N2033">
        <v>4970469</v>
      </c>
      <c r="O2033">
        <v>1</v>
      </c>
      <c r="P2033" t="s">
        <v>56</v>
      </c>
      <c r="Q2033">
        <v>1</v>
      </c>
      <c r="R2033" t="s">
        <v>57</v>
      </c>
      <c r="S2033" t="s">
        <v>5758</v>
      </c>
      <c r="T2033" t="s">
        <v>5759</v>
      </c>
      <c r="U2033" t="b">
        <v>0</v>
      </c>
      <c r="V2033" t="s">
        <v>5760</v>
      </c>
      <c r="W2033" t="s">
        <v>1667</v>
      </c>
      <c r="X2033" t="s">
        <v>54</v>
      </c>
      <c r="Y2033" t="s">
        <v>62</v>
      </c>
      <c r="Z2033" t="s">
        <v>54</v>
      </c>
      <c r="AA2033" t="s">
        <v>54</v>
      </c>
      <c r="AB2033" t="s">
        <v>54</v>
      </c>
      <c r="AC2033" t="s">
        <v>54</v>
      </c>
      <c r="AD2033">
        <v>0</v>
      </c>
      <c r="AE2033" t="s">
        <v>101</v>
      </c>
      <c r="AF2033">
        <v>1</v>
      </c>
      <c r="AG2033">
        <v>162240741</v>
      </c>
      <c r="AH2033">
        <f t="shared" si="310"/>
        <v>0</v>
      </c>
      <c r="AI2033">
        <f t="shared" si="311"/>
        <v>0</v>
      </c>
      <c r="AJ2033">
        <f t="shared" si="312"/>
        <v>0</v>
      </c>
      <c r="AK2033">
        <f t="shared" si="313"/>
        <v>0</v>
      </c>
      <c r="AL2033">
        <f t="shared" si="314"/>
        <v>0</v>
      </c>
      <c r="AM2033">
        <f t="shared" si="315"/>
        <v>0</v>
      </c>
      <c r="AN2033">
        <f t="shared" si="316"/>
        <v>0</v>
      </c>
      <c r="AO2033">
        <f t="shared" si="317"/>
        <v>0</v>
      </c>
      <c r="AP2033">
        <f t="shared" si="318"/>
        <v>0</v>
      </c>
      <c r="AQ2033">
        <f t="shared" si="319"/>
        <v>0</v>
      </c>
      <c r="AR2033" t="s">
        <v>11839</v>
      </c>
      <c r="AS2033">
        <v>231086</v>
      </c>
      <c r="AT2033">
        <v>403750</v>
      </c>
      <c r="AU2033" t="s">
        <v>54</v>
      </c>
      <c r="AV2033">
        <v>0</v>
      </c>
      <c r="AW2033">
        <v>0</v>
      </c>
      <c r="AX2033">
        <v>0</v>
      </c>
      <c r="AY2033">
        <v>3</v>
      </c>
      <c r="AZ2033" t="s">
        <v>5767</v>
      </c>
      <c r="BA2033" t="s">
        <v>5768</v>
      </c>
      <c r="BB2033">
        <v>42398</v>
      </c>
      <c r="BC2033" t="s">
        <v>5769</v>
      </c>
      <c r="BD2033" t="s">
        <v>67</v>
      </c>
      <c r="BE2033" t="s">
        <v>68</v>
      </c>
      <c r="BF2033">
        <v>30310</v>
      </c>
      <c r="BG2033" t="s">
        <v>75</v>
      </c>
      <c r="BH2033" t="s">
        <v>76</v>
      </c>
      <c r="BI2033" t="s">
        <v>77</v>
      </c>
      <c r="BJ2033" t="s">
        <v>78</v>
      </c>
    </row>
    <row r="2034" spans="1:62" x14ac:dyDescent="0.25">
      <c r="A2034">
        <v>302585</v>
      </c>
      <c r="B2034">
        <v>1209512</v>
      </c>
      <c r="C2034" t="s">
        <v>51</v>
      </c>
      <c r="D2034">
        <v>431046</v>
      </c>
      <c r="E2034" t="s">
        <v>52</v>
      </c>
      <c r="F2034" t="s">
        <v>53</v>
      </c>
      <c r="G2034">
        <v>3</v>
      </c>
      <c r="H2034">
        <v>110</v>
      </c>
      <c r="I2034">
        <v>73</v>
      </c>
      <c r="J2034">
        <v>7</v>
      </c>
      <c r="K2034" t="s">
        <v>2628</v>
      </c>
      <c r="L2034" t="s">
        <v>2629</v>
      </c>
      <c r="M2034" t="s">
        <v>2630</v>
      </c>
      <c r="N2034">
        <v>4970469</v>
      </c>
      <c r="O2034">
        <v>1</v>
      </c>
      <c r="P2034" t="s">
        <v>56</v>
      </c>
      <c r="Q2034">
        <v>1</v>
      </c>
      <c r="R2034" t="s">
        <v>57</v>
      </c>
      <c r="S2034" t="s">
        <v>5758</v>
      </c>
      <c r="T2034" t="s">
        <v>5759</v>
      </c>
      <c r="U2034" t="b">
        <v>0</v>
      </c>
      <c r="V2034" t="s">
        <v>5760</v>
      </c>
      <c r="W2034" t="s">
        <v>1667</v>
      </c>
      <c r="X2034" t="s">
        <v>54</v>
      </c>
      <c r="Y2034" t="s">
        <v>62</v>
      </c>
      <c r="Z2034" t="s">
        <v>54</v>
      </c>
      <c r="AA2034" t="s">
        <v>54</v>
      </c>
      <c r="AB2034" t="s">
        <v>54</v>
      </c>
      <c r="AC2034" t="s">
        <v>54</v>
      </c>
      <c r="AD2034">
        <v>1</v>
      </c>
      <c r="AE2034" t="s">
        <v>83</v>
      </c>
      <c r="AF2034">
        <v>1</v>
      </c>
      <c r="AG2034">
        <v>162240767</v>
      </c>
      <c r="AH2034">
        <f t="shared" si="310"/>
        <v>0</v>
      </c>
      <c r="AI2034">
        <f t="shared" si="311"/>
        <v>0</v>
      </c>
      <c r="AJ2034">
        <f t="shared" si="312"/>
        <v>0</v>
      </c>
      <c r="AK2034">
        <f t="shared" si="313"/>
        <v>0</v>
      </c>
      <c r="AL2034">
        <f t="shared" si="314"/>
        <v>0</v>
      </c>
      <c r="AM2034">
        <f t="shared" si="315"/>
        <v>0</v>
      </c>
      <c r="AN2034">
        <f t="shared" si="316"/>
        <v>0</v>
      </c>
      <c r="AO2034">
        <f t="shared" si="317"/>
        <v>0</v>
      </c>
      <c r="AP2034">
        <f t="shared" si="318"/>
        <v>0</v>
      </c>
      <c r="AQ2034">
        <f t="shared" si="319"/>
        <v>0</v>
      </c>
      <c r="AR2034" t="s">
        <v>11840</v>
      </c>
      <c r="AS2034">
        <v>231161</v>
      </c>
      <c r="AT2034">
        <v>403825</v>
      </c>
      <c r="AU2034" t="s">
        <v>54</v>
      </c>
      <c r="AV2034">
        <v>0</v>
      </c>
      <c r="AW2034">
        <v>0</v>
      </c>
      <c r="AX2034">
        <v>0</v>
      </c>
      <c r="AY2034">
        <v>1</v>
      </c>
      <c r="AZ2034" t="s">
        <v>5770</v>
      </c>
      <c r="BA2034" t="s">
        <v>5771</v>
      </c>
      <c r="BB2034">
        <v>184404</v>
      </c>
      <c r="BC2034" t="s">
        <v>5772</v>
      </c>
      <c r="BD2034" t="s">
        <v>73</v>
      </c>
      <c r="BE2034" t="s">
        <v>74</v>
      </c>
      <c r="BF2034">
        <v>107857</v>
      </c>
      <c r="BG2034" t="s">
        <v>75</v>
      </c>
      <c r="BH2034" t="s">
        <v>76</v>
      </c>
      <c r="BI2034" t="s">
        <v>77</v>
      </c>
      <c r="BJ2034" t="s">
        <v>78</v>
      </c>
    </row>
    <row r="2035" spans="1:62" x14ac:dyDescent="0.25">
      <c r="A2035">
        <v>302585</v>
      </c>
      <c r="B2035">
        <v>1209512</v>
      </c>
      <c r="C2035" t="s">
        <v>51</v>
      </c>
      <c r="D2035">
        <v>431046</v>
      </c>
      <c r="E2035" t="s">
        <v>52</v>
      </c>
      <c r="F2035" t="s">
        <v>53</v>
      </c>
      <c r="G2035">
        <v>3</v>
      </c>
      <c r="H2035">
        <v>110</v>
      </c>
      <c r="I2035">
        <v>73</v>
      </c>
      <c r="J2035">
        <v>7</v>
      </c>
      <c r="K2035" t="s">
        <v>2628</v>
      </c>
      <c r="L2035" t="s">
        <v>2629</v>
      </c>
      <c r="M2035" t="s">
        <v>2630</v>
      </c>
      <c r="N2035">
        <v>4970469</v>
      </c>
      <c r="O2035">
        <v>1</v>
      </c>
      <c r="P2035" t="s">
        <v>56</v>
      </c>
      <c r="Q2035">
        <v>1</v>
      </c>
      <c r="R2035" t="s">
        <v>57</v>
      </c>
      <c r="S2035" t="s">
        <v>5758</v>
      </c>
      <c r="T2035" t="s">
        <v>5759</v>
      </c>
      <c r="U2035" t="b">
        <v>0</v>
      </c>
      <c r="V2035" t="s">
        <v>5760</v>
      </c>
      <c r="W2035" t="s">
        <v>1667</v>
      </c>
      <c r="X2035" t="s">
        <v>54</v>
      </c>
      <c r="Y2035" t="s">
        <v>62</v>
      </c>
      <c r="Z2035" t="s">
        <v>54</v>
      </c>
      <c r="AA2035" t="s">
        <v>54</v>
      </c>
      <c r="AB2035" t="s">
        <v>54</v>
      </c>
      <c r="AC2035" t="s">
        <v>54</v>
      </c>
      <c r="AD2035">
        <v>1</v>
      </c>
      <c r="AE2035" t="s">
        <v>108</v>
      </c>
      <c r="AF2035">
        <v>1</v>
      </c>
      <c r="AG2035">
        <v>162240884</v>
      </c>
      <c r="AH2035">
        <f t="shared" si="310"/>
        <v>0</v>
      </c>
      <c r="AI2035">
        <f t="shared" si="311"/>
        <v>0</v>
      </c>
      <c r="AJ2035">
        <f t="shared" si="312"/>
        <v>0</v>
      </c>
      <c r="AK2035">
        <f t="shared" si="313"/>
        <v>0</v>
      </c>
      <c r="AL2035">
        <f t="shared" si="314"/>
        <v>0</v>
      </c>
      <c r="AM2035">
        <f t="shared" si="315"/>
        <v>0</v>
      </c>
      <c r="AN2035">
        <f t="shared" si="316"/>
        <v>0</v>
      </c>
      <c r="AO2035">
        <f t="shared" si="317"/>
        <v>0</v>
      </c>
      <c r="AP2035">
        <f t="shared" si="318"/>
        <v>0</v>
      </c>
      <c r="AQ2035">
        <f t="shared" si="319"/>
        <v>0</v>
      </c>
      <c r="AR2035" t="s">
        <v>11843</v>
      </c>
      <c r="AS2035">
        <v>231165</v>
      </c>
      <c r="AT2035">
        <v>403829</v>
      </c>
      <c r="AU2035" t="s">
        <v>54</v>
      </c>
      <c r="AV2035">
        <v>0</v>
      </c>
      <c r="AW2035">
        <v>0</v>
      </c>
      <c r="AX2035">
        <v>0</v>
      </c>
      <c r="AY2035">
        <v>1</v>
      </c>
      <c r="AZ2035" t="s">
        <v>5773</v>
      </c>
      <c r="BA2035" t="s">
        <v>5774</v>
      </c>
      <c r="BB2035">
        <v>66949</v>
      </c>
      <c r="BC2035" t="s">
        <v>5775</v>
      </c>
      <c r="BD2035" t="s">
        <v>112</v>
      </c>
      <c r="BE2035" t="s">
        <v>113</v>
      </c>
      <c r="BF2035">
        <v>108187</v>
      </c>
      <c r="BG2035" t="s">
        <v>75</v>
      </c>
      <c r="BH2035" t="s">
        <v>76</v>
      </c>
      <c r="BI2035" t="s">
        <v>77</v>
      </c>
      <c r="BJ2035" t="s">
        <v>78</v>
      </c>
    </row>
    <row r="2036" spans="1:62" x14ac:dyDescent="0.25">
      <c r="A2036">
        <v>302585</v>
      </c>
      <c r="B2036">
        <v>1209512</v>
      </c>
      <c r="C2036" t="s">
        <v>51</v>
      </c>
      <c r="D2036">
        <v>431046</v>
      </c>
      <c r="E2036" t="s">
        <v>52</v>
      </c>
      <c r="F2036" t="s">
        <v>53</v>
      </c>
      <c r="G2036">
        <v>3</v>
      </c>
      <c r="H2036">
        <v>110</v>
      </c>
      <c r="I2036">
        <v>73</v>
      </c>
      <c r="J2036">
        <v>7</v>
      </c>
      <c r="K2036" t="s">
        <v>2628</v>
      </c>
      <c r="L2036" t="s">
        <v>2629</v>
      </c>
      <c r="M2036" t="s">
        <v>2630</v>
      </c>
      <c r="N2036">
        <v>4970469</v>
      </c>
      <c r="O2036">
        <v>1</v>
      </c>
      <c r="P2036" t="s">
        <v>56</v>
      </c>
      <c r="Q2036">
        <v>1</v>
      </c>
      <c r="R2036" t="s">
        <v>57</v>
      </c>
      <c r="S2036" t="s">
        <v>5758</v>
      </c>
      <c r="T2036" t="s">
        <v>5759</v>
      </c>
      <c r="U2036" t="b">
        <v>0</v>
      </c>
      <c r="V2036" t="s">
        <v>5760</v>
      </c>
      <c r="W2036" t="s">
        <v>1667</v>
      </c>
      <c r="X2036" t="s">
        <v>54</v>
      </c>
      <c r="Y2036" t="s">
        <v>62</v>
      </c>
      <c r="Z2036" t="s">
        <v>54</v>
      </c>
      <c r="AA2036" t="s">
        <v>54</v>
      </c>
      <c r="AB2036" t="s">
        <v>54</v>
      </c>
      <c r="AC2036" t="s">
        <v>54</v>
      </c>
      <c r="AD2036">
        <v>1</v>
      </c>
      <c r="AE2036" t="s">
        <v>114</v>
      </c>
      <c r="AF2036">
        <v>1</v>
      </c>
      <c r="AG2036">
        <v>162240935</v>
      </c>
      <c r="AH2036">
        <f t="shared" si="310"/>
        <v>0</v>
      </c>
      <c r="AI2036">
        <f t="shared" si="311"/>
        <v>0</v>
      </c>
      <c r="AJ2036">
        <f t="shared" si="312"/>
        <v>0</v>
      </c>
      <c r="AK2036">
        <f t="shared" si="313"/>
        <v>0</v>
      </c>
      <c r="AL2036">
        <f t="shared" si="314"/>
        <v>0</v>
      </c>
      <c r="AM2036">
        <f t="shared" si="315"/>
        <v>0</v>
      </c>
      <c r="AN2036">
        <f t="shared" si="316"/>
        <v>0</v>
      </c>
      <c r="AO2036">
        <f t="shared" si="317"/>
        <v>0</v>
      </c>
      <c r="AP2036">
        <f t="shared" si="318"/>
        <v>0</v>
      </c>
      <c r="AQ2036">
        <f t="shared" si="319"/>
        <v>0</v>
      </c>
      <c r="AR2036" t="s">
        <v>11844</v>
      </c>
      <c r="AS2036">
        <v>231105</v>
      </c>
      <c r="AT2036">
        <v>403769</v>
      </c>
      <c r="AU2036" t="s">
        <v>54</v>
      </c>
      <c r="AV2036">
        <v>0</v>
      </c>
      <c r="AW2036">
        <v>0</v>
      </c>
      <c r="AX2036">
        <v>0</v>
      </c>
      <c r="AY2036">
        <v>1</v>
      </c>
      <c r="AZ2036" t="s">
        <v>5776</v>
      </c>
      <c r="BA2036" t="s">
        <v>5777</v>
      </c>
      <c r="BB2036">
        <v>221316</v>
      </c>
      <c r="BC2036" t="s">
        <v>5778</v>
      </c>
      <c r="BD2036" t="s">
        <v>118</v>
      </c>
      <c r="BE2036" t="s">
        <v>119</v>
      </c>
      <c r="BF2036">
        <v>30267</v>
      </c>
      <c r="BG2036" t="s">
        <v>75</v>
      </c>
      <c r="BH2036" t="s">
        <v>76</v>
      </c>
      <c r="BI2036" t="s">
        <v>77</v>
      </c>
      <c r="BJ2036" t="s">
        <v>78</v>
      </c>
    </row>
    <row r="2037" spans="1:62" x14ac:dyDescent="0.25">
      <c r="A2037">
        <v>302586</v>
      </c>
      <c r="B2037">
        <v>1209512</v>
      </c>
      <c r="C2037" t="s">
        <v>51</v>
      </c>
      <c r="D2037">
        <v>431046</v>
      </c>
      <c r="E2037" t="s">
        <v>52</v>
      </c>
      <c r="F2037" t="s">
        <v>53</v>
      </c>
      <c r="G2037">
        <v>3</v>
      </c>
      <c r="H2037">
        <v>110</v>
      </c>
      <c r="I2037">
        <v>73</v>
      </c>
      <c r="J2037">
        <v>4</v>
      </c>
      <c r="K2037" t="s">
        <v>2628</v>
      </c>
      <c r="L2037" t="s">
        <v>2629</v>
      </c>
      <c r="M2037" t="s">
        <v>2630</v>
      </c>
      <c r="N2037">
        <v>4974284</v>
      </c>
      <c r="O2037">
        <v>1</v>
      </c>
      <c r="P2037" t="s">
        <v>56</v>
      </c>
      <c r="Q2037">
        <v>1</v>
      </c>
      <c r="R2037" t="s">
        <v>57</v>
      </c>
      <c r="S2037" t="s">
        <v>5782</v>
      </c>
      <c r="T2037" t="s">
        <v>54</v>
      </c>
      <c r="U2037" t="b">
        <v>1</v>
      </c>
      <c r="V2037" t="s">
        <v>54</v>
      </c>
      <c r="W2037" t="s">
        <v>2020</v>
      </c>
      <c r="X2037" t="s">
        <v>54</v>
      </c>
      <c r="Y2037" t="s">
        <v>62</v>
      </c>
      <c r="Z2037" t="s">
        <v>54</v>
      </c>
      <c r="AA2037" t="s">
        <v>54</v>
      </c>
      <c r="AB2037" t="s">
        <v>54</v>
      </c>
      <c r="AC2037" t="s">
        <v>54</v>
      </c>
      <c r="AD2037">
        <v>0</v>
      </c>
      <c r="AE2037" t="s">
        <v>4133</v>
      </c>
      <c r="AF2037">
        <v>1</v>
      </c>
      <c r="AG2037">
        <v>162267487</v>
      </c>
      <c r="AH2037">
        <f t="shared" si="310"/>
        <v>0</v>
      </c>
      <c r="AI2037">
        <f t="shared" si="311"/>
        <v>0</v>
      </c>
      <c r="AJ2037">
        <f t="shared" si="312"/>
        <v>0</v>
      </c>
      <c r="AK2037">
        <f t="shared" si="313"/>
        <v>0</v>
      </c>
      <c r="AL2037">
        <f t="shared" si="314"/>
        <v>0</v>
      </c>
      <c r="AM2037">
        <f t="shared" si="315"/>
        <v>0</v>
      </c>
      <c r="AN2037">
        <f t="shared" si="316"/>
        <v>0</v>
      </c>
      <c r="AO2037">
        <f t="shared" si="317"/>
        <v>0</v>
      </c>
      <c r="AP2037">
        <f t="shared" si="318"/>
        <v>0</v>
      </c>
      <c r="AQ2037">
        <f t="shared" si="319"/>
        <v>0</v>
      </c>
      <c r="AR2037" t="s">
        <v>11838</v>
      </c>
      <c r="AS2037">
        <v>231145</v>
      </c>
      <c r="AT2037">
        <v>403809</v>
      </c>
      <c r="AU2037" t="s">
        <v>54</v>
      </c>
      <c r="AV2037">
        <v>0</v>
      </c>
      <c r="AW2037">
        <v>3</v>
      </c>
      <c r="AX2037">
        <v>0</v>
      </c>
      <c r="AY2037">
        <v>13</v>
      </c>
      <c r="AZ2037" t="s">
        <v>5786</v>
      </c>
      <c r="BA2037" t="s">
        <v>5787</v>
      </c>
      <c r="BB2037">
        <v>98156</v>
      </c>
      <c r="BC2037" t="s">
        <v>5788</v>
      </c>
      <c r="BD2037" t="s">
        <v>73</v>
      </c>
      <c r="BE2037" t="s">
        <v>74</v>
      </c>
      <c r="BF2037">
        <v>107857</v>
      </c>
      <c r="BG2037" t="s">
        <v>75</v>
      </c>
      <c r="BH2037" t="s">
        <v>76</v>
      </c>
      <c r="BI2037" t="s">
        <v>77</v>
      </c>
      <c r="BJ2037" t="s">
        <v>78</v>
      </c>
    </row>
    <row r="2038" spans="1:62" x14ac:dyDescent="0.25">
      <c r="A2038">
        <v>302586</v>
      </c>
      <c r="B2038">
        <v>1209512</v>
      </c>
      <c r="C2038" t="s">
        <v>51</v>
      </c>
      <c r="D2038">
        <v>431046</v>
      </c>
      <c r="E2038" t="s">
        <v>52</v>
      </c>
      <c r="F2038" t="s">
        <v>53</v>
      </c>
      <c r="G2038">
        <v>3</v>
      </c>
      <c r="H2038">
        <v>110</v>
      </c>
      <c r="I2038">
        <v>73</v>
      </c>
      <c r="J2038">
        <v>4</v>
      </c>
      <c r="K2038" t="s">
        <v>2628</v>
      </c>
      <c r="L2038" t="s">
        <v>2629</v>
      </c>
      <c r="M2038" t="s">
        <v>2630</v>
      </c>
      <c r="N2038">
        <v>4974284</v>
      </c>
      <c r="O2038">
        <v>1</v>
      </c>
      <c r="P2038" t="s">
        <v>56</v>
      </c>
      <c r="Q2038">
        <v>1</v>
      </c>
      <c r="R2038" t="s">
        <v>57</v>
      </c>
      <c r="S2038" t="s">
        <v>5782</v>
      </c>
      <c r="T2038" t="s">
        <v>54</v>
      </c>
      <c r="U2038" t="b">
        <v>1</v>
      </c>
      <c r="V2038" t="s">
        <v>54</v>
      </c>
      <c r="W2038" t="s">
        <v>2020</v>
      </c>
      <c r="X2038" t="s">
        <v>54</v>
      </c>
      <c r="Y2038" t="s">
        <v>62</v>
      </c>
      <c r="Z2038" t="s">
        <v>54</v>
      </c>
      <c r="AA2038" t="s">
        <v>54</v>
      </c>
      <c r="AB2038" t="s">
        <v>54</v>
      </c>
      <c r="AC2038" t="s">
        <v>54</v>
      </c>
      <c r="AD2038">
        <v>0</v>
      </c>
      <c r="AE2038" t="s">
        <v>554</v>
      </c>
      <c r="AF2038">
        <v>1</v>
      </c>
      <c r="AG2038">
        <v>162268251</v>
      </c>
      <c r="AH2038">
        <f t="shared" si="310"/>
        <v>0</v>
      </c>
      <c r="AI2038">
        <f t="shared" si="311"/>
        <v>0</v>
      </c>
      <c r="AJ2038">
        <f t="shared" si="312"/>
        <v>0</v>
      </c>
      <c r="AK2038">
        <f t="shared" si="313"/>
        <v>0</v>
      </c>
      <c r="AL2038">
        <f t="shared" si="314"/>
        <v>0</v>
      </c>
      <c r="AM2038">
        <f t="shared" si="315"/>
        <v>0</v>
      </c>
      <c r="AN2038">
        <f t="shared" si="316"/>
        <v>0</v>
      </c>
      <c r="AO2038">
        <f t="shared" si="317"/>
        <v>0</v>
      </c>
      <c r="AP2038">
        <f t="shared" si="318"/>
        <v>0</v>
      </c>
      <c r="AQ2038">
        <f t="shared" si="319"/>
        <v>0</v>
      </c>
      <c r="AR2038" t="s">
        <v>11839</v>
      </c>
      <c r="AS2038">
        <v>231086</v>
      </c>
      <c r="AT2038">
        <v>403750</v>
      </c>
      <c r="AU2038" t="s">
        <v>54</v>
      </c>
      <c r="AV2038">
        <v>0</v>
      </c>
      <c r="AW2038">
        <v>1</v>
      </c>
      <c r="AX2038">
        <v>0</v>
      </c>
      <c r="AY2038">
        <v>5</v>
      </c>
      <c r="AZ2038" t="s">
        <v>5789</v>
      </c>
      <c r="BA2038" t="s">
        <v>5790</v>
      </c>
      <c r="BB2038">
        <v>41535</v>
      </c>
      <c r="BC2038" t="s">
        <v>5791</v>
      </c>
      <c r="BD2038" t="s">
        <v>67</v>
      </c>
      <c r="BE2038" t="s">
        <v>68</v>
      </c>
      <c r="BF2038">
        <v>30310</v>
      </c>
      <c r="BG2038" t="s">
        <v>75</v>
      </c>
      <c r="BH2038" t="s">
        <v>76</v>
      </c>
      <c r="BI2038" t="s">
        <v>77</v>
      </c>
      <c r="BJ2038" t="s">
        <v>78</v>
      </c>
    </row>
    <row r="2039" spans="1:62" x14ac:dyDescent="0.25">
      <c r="A2039">
        <v>302586</v>
      </c>
      <c r="B2039">
        <v>1209512</v>
      </c>
      <c r="C2039" t="s">
        <v>51</v>
      </c>
      <c r="D2039">
        <v>431046</v>
      </c>
      <c r="E2039" t="s">
        <v>52</v>
      </c>
      <c r="F2039" t="s">
        <v>53</v>
      </c>
      <c r="G2039">
        <v>3</v>
      </c>
      <c r="H2039">
        <v>110</v>
      </c>
      <c r="I2039">
        <v>73</v>
      </c>
      <c r="J2039">
        <v>4</v>
      </c>
      <c r="K2039" t="s">
        <v>2628</v>
      </c>
      <c r="L2039" t="s">
        <v>2629</v>
      </c>
      <c r="M2039" t="s">
        <v>2630</v>
      </c>
      <c r="N2039">
        <v>4974284</v>
      </c>
      <c r="O2039">
        <v>1</v>
      </c>
      <c r="P2039" t="s">
        <v>56</v>
      </c>
      <c r="Q2039">
        <v>1</v>
      </c>
      <c r="R2039" t="s">
        <v>57</v>
      </c>
      <c r="S2039" t="s">
        <v>5782</v>
      </c>
      <c r="T2039" t="s">
        <v>54</v>
      </c>
      <c r="U2039" t="b">
        <v>1</v>
      </c>
      <c r="V2039" t="s">
        <v>54</v>
      </c>
      <c r="W2039" t="s">
        <v>2020</v>
      </c>
      <c r="X2039" t="s">
        <v>54</v>
      </c>
      <c r="Y2039" t="s">
        <v>62</v>
      </c>
      <c r="Z2039" t="s">
        <v>54</v>
      </c>
      <c r="AA2039" t="s">
        <v>54</v>
      </c>
      <c r="AB2039" t="s">
        <v>54</v>
      </c>
      <c r="AC2039" t="s">
        <v>54</v>
      </c>
      <c r="AE2039" t="s">
        <v>54</v>
      </c>
      <c r="AF2039">
        <v>1</v>
      </c>
      <c r="AG2039">
        <v>162268515</v>
      </c>
      <c r="AH2039">
        <f t="shared" si="310"/>
        <v>0</v>
      </c>
      <c r="AI2039">
        <f t="shared" si="311"/>
        <v>0</v>
      </c>
      <c r="AJ2039">
        <f t="shared" si="312"/>
        <v>0</v>
      </c>
      <c r="AK2039">
        <f t="shared" si="313"/>
        <v>0</v>
      </c>
      <c r="AL2039">
        <f t="shared" si="314"/>
        <v>0</v>
      </c>
      <c r="AM2039">
        <f t="shared" si="315"/>
        <v>0</v>
      </c>
      <c r="AN2039">
        <f t="shared" si="316"/>
        <v>0</v>
      </c>
      <c r="AO2039">
        <f t="shared" si="317"/>
        <v>0</v>
      </c>
      <c r="AP2039">
        <f t="shared" si="318"/>
        <v>0</v>
      </c>
      <c r="AQ2039">
        <f t="shared" si="319"/>
        <v>0</v>
      </c>
      <c r="AR2039" t="s">
        <v>11840</v>
      </c>
      <c r="AS2039">
        <v>231161</v>
      </c>
      <c r="AT2039">
        <v>403825</v>
      </c>
      <c r="AU2039" t="s">
        <v>54</v>
      </c>
      <c r="AW2039">
        <v>0</v>
      </c>
      <c r="AX2039">
        <v>0</v>
      </c>
      <c r="AY2039">
        <v>0</v>
      </c>
      <c r="AZ2039" t="s">
        <v>5792</v>
      </c>
      <c r="BA2039" t="s">
        <v>54</v>
      </c>
      <c r="BC2039" t="s">
        <v>5793</v>
      </c>
      <c r="BD2039" t="s">
        <v>73</v>
      </c>
      <c r="BE2039" t="s">
        <v>74</v>
      </c>
      <c r="BF2039">
        <v>107857</v>
      </c>
      <c r="BG2039" t="s">
        <v>75</v>
      </c>
      <c r="BH2039" t="s">
        <v>76</v>
      </c>
      <c r="BI2039" t="s">
        <v>77</v>
      </c>
      <c r="BJ2039" t="s">
        <v>78</v>
      </c>
    </row>
    <row r="2040" spans="1:62" x14ac:dyDescent="0.25">
      <c r="A2040">
        <v>302587</v>
      </c>
      <c r="B2040">
        <v>1209512</v>
      </c>
      <c r="C2040" t="s">
        <v>51</v>
      </c>
      <c r="D2040">
        <v>431046</v>
      </c>
      <c r="E2040" t="s">
        <v>52</v>
      </c>
      <c r="F2040" t="s">
        <v>53</v>
      </c>
      <c r="G2040">
        <v>3</v>
      </c>
      <c r="H2040">
        <v>110</v>
      </c>
      <c r="I2040">
        <v>73</v>
      </c>
      <c r="J2040">
        <v>15</v>
      </c>
      <c r="K2040" t="s">
        <v>2628</v>
      </c>
      <c r="L2040" t="s">
        <v>2629</v>
      </c>
      <c r="M2040" t="s">
        <v>2630</v>
      </c>
      <c r="N2040">
        <v>4974244</v>
      </c>
      <c r="O2040">
        <v>1</v>
      </c>
      <c r="P2040" t="s">
        <v>56</v>
      </c>
      <c r="Q2040">
        <v>1</v>
      </c>
      <c r="R2040" t="s">
        <v>57</v>
      </c>
      <c r="S2040" t="s">
        <v>5794</v>
      </c>
      <c r="T2040" t="s">
        <v>5795</v>
      </c>
      <c r="U2040" t="b">
        <v>0</v>
      </c>
      <c r="V2040" t="s">
        <v>5796</v>
      </c>
      <c r="W2040" t="s">
        <v>2632</v>
      </c>
      <c r="X2040" t="s">
        <v>54</v>
      </c>
      <c r="Y2040" t="s">
        <v>62</v>
      </c>
      <c r="Z2040" t="s">
        <v>54</v>
      </c>
      <c r="AA2040" t="s">
        <v>54</v>
      </c>
      <c r="AB2040" t="s">
        <v>54</v>
      </c>
      <c r="AC2040" t="s">
        <v>54</v>
      </c>
      <c r="AD2040">
        <v>0</v>
      </c>
      <c r="AE2040" t="s">
        <v>54</v>
      </c>
      <c r="AF2040">
        <v>1</v>
      </c>
      <c r="AG2040">
        <v>162267071</v>
      </c>
      <c r="AH2040">
        <f t="shared" si="310"/>
        <v>0</v>
      </c>
      <c r="AI2040">
        <f t="shared" si="311"/>
        <v>0</v>
      </c>
      <c r="AJ2040">
        <f t="shared" si="312"/>
        <v>0</v>
      </c>
      <c r="AK2040">
        <f t="shared" si="313"/>
        <v>0</v>
      </c>
      <c r="AL2040">
        <f t="shared" si="314"/>
        <v>0</v>
      </c>
      <c r="AM2040">
        <f t="shared" si="315"/>
        <v>0</v>
      </c>
      <c r="AN2040">
        <f t="shared" si="316"/>
        <v>0</v>
      </c>
      <c r="AO2040">
        <f t="shared" si="317"/>
        <v>0</v>
      </c>
      <c r="AP2040">
        <f t="shared" si="318"/>
        <v>0</v>
      </c>
      <c r="AQ2040">
        <f t="shared" si="319"/>
        <v>0</v>
      </c>
      <c r="AR2040" t="s">
        <v>11838</v>
      </c>
      <c r="AS2040">
        <v>231145</v>
      </c>
      <c r="AT2040">
        <v>403809</v>
      </c>
      <c r="AU2040" t="s">
        <v>54</v>
      </c>
      <c r="AV2040">
        <v>1</v>
      </c>
      <c r="AW2040">
        <v>1</v>
      </c>
      <c r="AX2040">
        <v>0</v>
      </c>
      <c r="AY2040">
        <v>2</v>
      </c>
      <c r="AZ2040" t="s">
        <v>5800</v>
      </c>
      <c r="BA2040" t="s">
        <v>5801</v>
      </c>
      <c r="BB2040">
        <v>53671</v>
      </c>
      <c r="BC2040" t="s">
        <v>5802</v>
      </c>
      <c r="BD2040" t="s">
        <v>73</v>
      </c>
      <c r="BE2040" t="s">
        <v>74</v>
      </c>
      <c r="BF2040">
        <v>107857</v>
      </c>
      <c r="BG2040" t="s">
        <v>75</v>
      </c>
      <c r="BH2040" t="s">
        <v>76</v>
      </c>
      <c r="BI2040" t="s">
        <v>77</v>
      </c>
      <c r="BJ2040" t="s">
        <v>78</v>
      </c>
    </row>
    <row r="2041" spans="1:62" x14ac:dyDescent="0.25">
      <c r="A2041">
        <v>302587</v>
      </c>
      <c r="B2041">
        <v>1209512</v>
      </c>
      <c r="C2041" t="s">
        <v>51</v>
      </c>
      <c r="D2041">
        <v>431046</v>
      </c>
      <c r="E2041" t="s">
        <v>52</v>
      </c>
      <c r="F2041" t="s">
        <v>53</v>
      </c>
      <c r="G2041">
        <v>3</v>
      </c>
      <c r="H2041">
        <v>110</v>
      </c>
      <c r="I2041">
        <v>73</v>
      </c>
      <c r="J2041">
        <v>15</v>
      </c>
      <c r="K2041" t="s">
        <v>2628</v>
      </c>
      <c r="L2041" t="s">
        <v>2629</v>
      </c>
      <c r="M2041" t="s">
        <v>2630</v>
      </c>
      <c r="N2041">
        <v>4974244</v>
      </c>
      <c r="O2041">
        <v>1</v>
      </c>
      <c r="P2041" t="s">
        <v>56</v>
      </c>
      <c r="Q2041">
        <v>1</v>
      </c>
      <c r="R2041" t="s">
        <v>57</v>
      </c>
      <c r="S2041" t="s">
        <v>5794</v>
      </c>
      <c r="T2041" t="s">
        <v>5795</v>
      </c>
      <c r="U2041" t="b">
        <v>0</v>
      </c>
      <c r="V2041" t="s">
        <v>5796</v>
      </c>
      <c r="W2041" t="s">
        <v>2632</v>
      </c>
      <c r="X2041" t="s">
        <v>54</v>
      </c>
      <c r="Y2041" t="s">
        <v>62</v>
      </c>
      <c r="Z2041" t="s">
        <v>54</v>
      </c>
      <c r="AA2041" t="s">
        <v>54</v>
      </c>
      <c r="AB2041" t="s">
        <v>54</v>
      </c>
      <c r="AC2041" t="s">
        <v>54</v>
      </c>
      <c r="AD2041">
        <v>0</v>
      </c>
      <c r="AE2041" t="s">
        <v>483</v>
      </c>
      <c r="AF2041">
        <v>1</v>
      </c>
      <c r="AG2041">
        <v>162267448</v>
      </c>
      <c r="AH2041">
        <f t="shared" si="310"/>
        <v>0</v>
      </c>
      <c r="AI2041">
        <f t="shared" si="311"/>
        <v>0</v>
      </c>
      <c r="AJ2041">
        <f t="shared" si="312"/>
        <v>0</v>
      </c>
      <c r="AK2041">
        <f t="shared" si="313"/>
        <v>0</v>
      </c>
      <c r="AL2041">
        <f t="shared" si="314"/>
        <v>0</v>
      </c>
      <c r="AM2041">
        <f t="shared" si="315"/>
        <v>0</v>
      </c>
      <c r="AN2041">
        <f t="shared" si="316"/>
        <v>0</v>
      </c>
      <c r="AO2041">
        <f t="shared" si="317"/>
        <v>0</v>
      </c>
      <c r="AP2041">
        <f t="shared" si="318"/>
        <v>0</v>
      </c>
      <c r="AQ2041">
        <f t="shared" si="319"/>
        <v>0</v>
      </c>
      <c r="AR2041" t="s">
        <v>11839</v>
      </c>
      <c r="AS2041">
        <v>231086</v>
      </c>
      <c r="AT2041">
        <v>403750</v>
      </c>
      <c r="AU2041" t="s">
        <v>54</v>
      </c>
      <c r="AV2041">
        <v>0</v>
      </c>
      <c r="AW2041">
        <v>1</v>
      </c>
      <c r="AX2041">
        <v>0</v>
      </c>
      <c r="AY2041">
        <v>9</v>
      </c>
      <c r="AZ2041" t="s">
        <v>5803</v>
      </c>
      <c r="BA2041" t="s">
        <v>5804</v>
      </c>
      <c r="BB2041">
        <v>57761</v>
      </c>
      <c r="BC2041" t="s">
        <v>5805</v>
      </c>
      <c r="BD2041" t="s">
        <v>67</v>
      </c>
      <c r="BE2041" t="s">
        <v>68</v>
      </c>
      <c r="BF2041">
        <v>30310</v>
      </c>
      <c r="BG2041" t="s">
        <v>75</v>
      </c>
      <c r="BH2041" t="s">
        <v>76</v>
      </c>
      <c r="BI2041" t="s">
        <v>77</v>
      </c>
      <c r="BJ2041" t="s">
        <v>78</v>
      </c>
    </row>
    <row r="2042" spans="1:62" x14ac:dyDescent="0.25">
      <c r="A2042">
        <v>302587</v>
      </c>
      <c r="B2042">
        <v>1209512</v>
      </c>
      <c r="C2042" t="s">
        <v>51</v>
      </c>
      <c r="D2042">
        <v>431046</v>
      </c>
      <c r="E2042" t="s">
        <v>52</v>
      </c>
      <c r="F2042" t="s">
        <v>53</v>
      </c>
      <c r="G2042">
        <v>3</v>
      </c>
      <c r="H2042">
        <v>110</v>
      </c>
      <c r="I2042">
        <v>73</v>
      </c>
      <c r="J2042">
        <v>15</v>
      </c>
      <c r="K2042" t="s">
        <v>2628</v>
      </c>
      <c r="L2042" t="s">
        <v>2629</v>
      </c>
      <c r="M2042" t="s">
        <v>2630</v>
      </c>
      <c r="N2042">
        <v>4974244</v>
      </c>
      <c r="O2042">
        <v>1</v>
      </c>
      <c r="P2042" t="s">
        <v>56</v>
      </c>
      <c r="Q2042">
        <v>1</v>
      </c>
      <c r="R2042" t="s">
        <v>57</v>
      </c>
      <c r="S2042" t="s">
        <v>5794</v>
      </c>
      <c r="T2042" t="s">
        <v>5795</v>
      </c>
      <c r="U2042" t="b">
        <v>0</v>
      </c>
      <c r="V2042" t="s">
        <v>5796</v>
      </c>
      <c r="W2042" t="s">
        <v>2632</v>
      </c>
      <c r="X2042" t="s">
        <v>54</v>
      </c>
      <c r="Y2042" t="s">
        <v>62</v>
      </c>
      <c r="Z2042" t="s">
        <v>54</v>
      </c>
      <c r="AA2042" t="s">
        <v>54</v>
      </c>
      <c r="AB2042" t="s">
        <v>54</v>
      </c>
      <c r="AC2042" t="s">
        <v>54</v>
      </c>
      <c r="AD2042">
        <v>0</v>
      </c>
      <c r="AE2042" t="s">
        <v>54</v>
      </c>
      <c r="AF2042">
        <v>1</v>
      </c>
      <c r="AG2042">
        <v>162267725</v>
      </c>
      <c r="AH2042">
        <f t="shared" si="310"/>
        <v>0</v>
      </c>
      <c r="AI2042">
        <f t="shared" si="311"/>
        <v>0</v>
      </c>
      <c r="AJ2042">
        <f t="shared" si="312"/>
        <v>0</v>
      </c>
      <c r="AK2042">
        <f t="shared" si="313"/>
        <v>0</v>
      </c>
      <c r="AL2042">
        <f t="shared" si="314"/>
        <v>0</v>
      </c>
      <c r="AM2042">
        <f t="shared" si="315"/>
        <v>0</v>
      </c>
      <c r="AN2042">
        <f t="shared" si="316"/>
        <v>0</v>
      </c>
      <c r="AO2042">
        <f t="shared" si="317"/>
        <v>0</v>
      </c>
      <c r="AP2042">
        <f t="shared" si="318"/>
        <v>0</v>
      </c>
      <c r="AQ2042">
        <f t="shared" si="319"/>
        <v>0</v>
      </c>
      <c r="AR2042" t="s">
        <v>11840</v>
      </c>
      <c r="AS2042">
        <v>231161</v>
      </c>
      <c r="AT2042">
        <v>403825</v>
      </c>
      <c r="AU2042" t="s">
        <v>54</v>
      </c>
      <c r="AV2042">
        <v>1</v>
      </c>
      <c r="AW2042">
        <v>1</v>
      </c>
      <c r="AX2042">
        <v>0</v>
      </c>
      <c r="AY2042">
        <v>1</v>
      </c>
      <c r="AZ2042" t="s">
        <v>5806</v>
      </c>
      <c r="BA2042" t="s">
        <v>5807</v>
      </c>
      <c r="BB2042">
        <v>12290</v>
      </c>
      <c r="BC2042" t="s">
        <v>5808</v>
      </c>
      <c r="BD2042" t="s">
        <v>73</v>
      </c>
      <c r="BE2042" t="s">
        <v>74</v>
      </c>
      <c r="BF2042">
        <v>107857</v>
      </c>
      <c r="BG2042" t="s">
        <v>75</v>
      </c>
      <c r="BH2042" t="s">
        <v>76</v>
      </c>
      <c r="BI2042" t="s">
        <v>77</v>
      </c>
      <c r="BJ2042" t="s">
        <v>78</v>
      </c>
    </row>
    <row r="2043" spans="1:62" x14ac:dyDescent="0.25">
      <c r="A2043">
        <v>302587</v>
      </c>
      <c r="B2043">
        <v>1209512</v>
      </c>
      <c r="C2043" t="s">
        <v>51</v>
      </c>
      <c r="D2043">
        <v>431046</v>
      </c>
      <c r="E2043" t="s">
        <v>52</v>
      </c>
      <c r="F2043" t="s">
        <v>53</v>
      </c>
      <c r="G2043">
        <v>3</v>
      </c>
      <c r="H2043">
        <v>110</v>
      </c>
      <c r="I2043">
        <v>73</v>
      </c>
      <c r="J2043">
        <v>15</v>
      </c>
      <c r="K2043" t="s">
        <v>2628</v>
      </c>
      <c r="L2043" t="s">
        <v>2629</v>
      </c>
      <c r="M2043" t="s">
        <v>2630</v>
      </c>
      <c r="N2043">
        <v>4974244</v>
      </c>
      <c r="O2043">
        <v>1</v>
      </c>
      <c r="P2043" t="s">
        <v>56</v>
      </c>
      <c r="Q2043">
        <v>1</v>
      </c>
      <c r="R2043" t="s">
        <v>57</v>
      </c>
      <c r="S2043" t="s">
        <v>5794</v>
      </c>
      <c r="T2043" t="s">
        <v>5795</v>
      </c>
      <c r="U2043" t="b">
        <v>0</v>
      </c>
      <c r="V2043" t="s">
        <v>5796</v>
      </c>
      <c r="W2043" t="s">
        <v>2632</v>
      </c>
      <c r="X2043" t="s">
        <v>54</v>
      </c>
      <c r="Y2043" t="s">
        <v>62</v>
      </c>
      <c r="Z2043" t="s">
        <v>54</v>
      </c>
      <c r="AA2043" t="s">
        <v>54</v>
      </c>
      <c r="AB2043" t="s">
        <v>54</v>
      </c>
      <c r="AC2043" t="s">
        <v>54</v>
      </c>
      <c r="AD2043">
        <v>0</v>
      </c>
      <c r="AE2043" t="s">
        <v>127</v>
      </c>
      <c r="AF2043">
        <v>1</v>
      </c>
      <c r="AG2043">
        <v>162267929</v>
      </c>
      <c r="AH2043">
        <f t="shared" si="310"/>
        <v>0</v>
      </c>
      <c r="AI2043">
        <f t="shared" si="311"/>
        <v>0</v>
      </c>
      <c r="AJ2043">
        <f t="shared" si="312"/>
        <v>0</v>
      </c>
      <c r="AK2043">
        <f t="shared" si="313"/>
        <v>0</v>
      </c>
      <c r="AL2043">
        <f t="shared" si="314"/>
        <v>0</v>
      </c>
      <c r="AM2043">
        <f t="shared" si="315"/>
        <v>0</v>
      </c>
      <c r="AN2043">
        <f t="shared" si="316"/>
        <v>0</v>
      </c>
      <c r="AO2043">
        <f t="shared" si="317"/>
        <v>0</v>
      </c>
      <c r="AP2043">
        <f t="shared" si="318"/>
        <v>0</v>
      </c>
      <c r="AQ2043">
        <f t="shared" si="319"/>
        <v>0</v>
      </c>
      <c r="AR2043" t="s">
        <v>11843</v>
      </c>
      <c r="AS2043">
        <v>231165</v>
      </c>
      <c r="AT2043">
        <v>403829</v>
      </c>
      <c r="AU2043" t="s">
        <v>54</v>
      </c>
      <c r="AV2043">
        <v>0</v>
      </c>
      <c r="AW2043">
        <v>1</v>
      </c>
      <c r="AX2043">
        <v>0</v>
      </c>
      <c r="AY2043">
        <v>10</v>
      </c>
      <c r="AZ2043" t="s">
        <v>5809</v>
      </c>
      <c r="BA2043" t="s">
        <v>5810</v>
      </c>
      <c r="BB2043">
        <v>67178</v>
      </c>
      <c r="BC2043" t="s">
        <v>5811</v>
      </c>
      <c r="BD2043" t="s">
        <v>112</v>
      </c>
      <c r="BE2043" t="s">
        <v>113</v>
      </c>
      <c r="BF2043">
        <v>108187</v>
      </c>
      <c r="BG2043" t="s">
        <v>75</v>
      </c>
      <c r="BH2043" t="s">
        <v>76</v>
      </c>
      <c r="BI2043" t="s">
        <v>77</v>
      </c>
      <c r="BJ2043" t="s">
        <v>78</v>
      </c>
    </row>
    <row r="2044" spans="1:62" x14ac:dyDescent="0.25">
      <c r="A2044">
        <v>302587</v>
      </c>
      <c r="B2044">
        <v>1209512</v>
      </c>
      <c r="C2044" t="s">
        <v>51</v>
      </c>
      <c r="D2044">
        <v>431046</v>
      </c>
      <c r="E2044" t="s">
        <v>52</v>
      </c>
      <c r="F2044" t="s">
        <v>53</v>
      </c>
      <c r="G2044">
        <v>3</v>
      </c>
      <c r="H2044">
        <v>110</v>
      </c>
      <c r="I2044">
        <v>73</v>
      </c>
      <c r="J2044">
        <v>15</v>
      </c>
      <c r="K2044" t="s">
        <v>2628</v>
      </c>
      <c r="L2044" t="s">
        <v>2629</v>
      </c>
      <c r="M2044" t="s">
        <v>2630</v>
      </c>
      <c r="N2044">
        <v>4974244</v>
      </c>
      <c r="O2044">
        <v>1</v>
      </c>
      <c r="P2044" t="s">
        <v>56</v>
      </c>
      <c r="Q2044">
        <v>1</v>
      </c>
      <c r="R2044" t="s">
        <v>57</v>
      </c>
      <c r="S2044" t="s">
        <v>5794</v>
      </c>
      <c r="T2044" t="s">
        <v>5795</v>
      </c>
      <c r="U2044" t="b">
        <v>0</v>
      </c>
      <c r="V2044" t="s">
        <v>5796</v>
      </c>
      <c r="W2044" t="s">
        <v>2632</v>
      </c>
      <c r="X2044" t="s">
        <v>54</v>
      </c>
      <c r="Y2044" t="s">
        <v>62</v>
      </c>
      <c r="Z2044" t="s">
        <v>54</v>
      </c>
      <c r="AA2044" t="s">
        <v>54</v>
      </c>
      <c r="AB2044" t="s">
        <v>54</v>
      </c>
      <c r="AC2044" t="s">
        <v>54</v>
      </c>
      <c r="AD2044">
        <v>0</v>
      </c>
      <c r="AE2044" t="s">
        <v>54</v>
      </c>
      <c r="AF2044">
        <v>1</v>
      </c>
      <c r="AG2044">
        <v>162268295</v>
      </c>
      <c r="AH2044">
        <f t="shared" si="310"/>
        <v>0</v>
      </c>
      <c r="AI2044">
        <f t="shared" si="311"/>
        <v>0</v>
      </c>
      <c r="AJ2044">
        <f t="shared" si="312"/>
        <v>0</v>
      </c>
      <c r="AK2044">
        <f t="shared" si="313"/>
        <v>0</v>
      </c>
      <c r="AL2044">
        <f t="shared" si="314"/>
        <v>0</v>
      </c>
      <c r="AM2044">
        <f t="shared" si="315"/>
        <v>0</v>
      </c>
      <c r="AN2044">
        <f t="shared" si="316"/>
        <v>0</v>
      </c>
      <c r="AO2044">
        <f t="shared" si="317"/>
        <v>0</v>
      </c>
      <c r="AP2044">
        <f t="shared" si="318"/>
        <v>0</v>
      </c>
      <c r="AQ2044">
        <f t="shared" si="319"/>
        <v>0</v>
      </c>
      <c r="AR2044" t="s">
        <v>11844</v>
      </c>
      <c r="AS2044">
        <v>231105</v>
      </c>
      <c r="AT2044">
        <v>403769</v>
      </c>
      <c r="AU2044" t="s">
        <v>54</v>
      </c>
      <c r="AV2044">
        <v>1</v>
      </c>
      <c r="AW2044">
        <v>2</v>
      </c>
      <c r="AX2044">
        <v>0</v>
      </c>
      <c r="AY2044">
        <v>2</v>
      </c>
      <c r="AZ2044" t="s">
        <v>5662</v>
      </c>
      <c r="BA2044" t="s">
        <v>5812</v>
      </c>
      <c r="BB2044">
        <v>94299</v>
      </c>
      <c r="BC2044" t="s">
        <v>5813</v>
      </c>
      <c r="BD2044" t="s">
        <v>118</v>
      </c>
      <c r="BE2044" t="s">
        <v>119</v>
      </c>
      <c r="BF2044">
        <v>30267</v>
      </c>
      <c r="BG2044" t="s">
        <v>75</v>
      </c>
      <c r="BH2044" t="s">
        <v>76</v>
      </c>
      <c r="BI2044" t="s">
        <v>77</v>
      </c>
      <c r="BJ2044" t="s">
        <v>78</v>
      </c>
    </row>
    <row r="2045" spans="1:62" x14ac:dyDescent="0.25">
      <c r="A2045">
        <v>302587</v>
      </c>
      <c r="B2045">
        <v>1209512</v>
      </c>
      <c r="C2045" t="s">
        <v>51</v>
      </c>
      <c r="D2045">
        <v>431046</v>
      </c>
      <c r="E2045" t="s">
        <v>52</v>
      </c>
      <c r="F2045" t="s">
        <v>53</v>
      </c>
      <c r="G2045">
        <v>3</v>
      </c>
      <c r="H2045">
        <v>110</v>
      </c>
      <c r="I2045">
        <v>73</v>
      </c>
      <c r="J2045">
        <v>15</v>
      </c>
      <c r="K2045" t="s">
        <v>2628</v>
      </c>
      <c r="L2045" t="s">
        <v>2629</v>
      </c>
      <c r="M2045" t="s">
        <v>2630</v>
      </c>
      <c r="N2045">
        <v>4974244</v>
      </c>
      <c r="O2045">
        <v>1</v>
      </c>
      <c r="P2045" t="s">
        <v>56</v>
      </c>
      <c r="Q2045">
        <v>1</v>
      </c>
      <c r="R2045" t="s">
        <v>57</v>
      </c>
      <c r="S2045" t="s">
        <v>5794</v>
      </c>
      <c r="T2045" t="s">
        <v>5795</v>
      </c>
      <c r="U2045" t="b">
        <v>0</v>
      </c>
      <c r="V2045" t="s">
        <v>5796</v>
      </c>
      <c r="W2045" t="s">
        <v>2632</v>
      </c>
      <c r="X2045" t="s">
        <v>54</v>
      </c>
      <c r="Y2045" t="s">
        <v>62</v>
      </c>
      <c r="Z2045" t="s">
        <v>54</v>
      </c>
      <c r="AA2045" t="s">
        <v>54</v>
      </c>
      <c r="AB2045" t="s">
        <v>54</v>
      </c>
      <c r="AC2045" t="s">
        <v>54</v>
      </c>
      <c r="AD2045">
        <v>0</v>
      </c>
      <c r="AE2045" t="s">
        <v>2290</v>
      </c>
      <c r="AF2045">
        <v>1</v>
      </c>
      <c r="AG2045">
        <v>162382550</v>
      </c>
      <c r="AH2045">
        <f t="shared" si="310"/>
        <v>0</v>
      </c>
      <c r="AI2045">
        <f t="shared" si="311"/>
        <v>0</v>
      </c>
      <c r="AJ2045">
        <f t="shared" si="312"/>
        <v>0</v>
      </c>
      <c r="AK2045">
        <f t="shared" si="313"/>
        <v>0</v>
      </c>
      <c r="AL2045">
        <f t="shared" si="314"/>
        <v>0</v>
      </c>
      <c r="AM2045">
        <f t="shared" si="315"/>
        <v>0</v>
      </c>
      <c r="AN2045">
        <f t="shared" si="316"/>
        <v>0</v>
      </c>
      <c r="AO2045">
        <f t="shared" si="317"/>
        <v>0</v>
      </c>
      <c r="AP2045">
        <f t="shared" si="318"/>
        <v>0</v>
      </c>
      <c r="AQ2045">
        <f t="shared" si="319"/>
        <v>0</v>
      </c>
      <c r="AR2045" t="s">
        <v>11848</v>
      </c>
      <c r="AS2045">
        <v>231150</v>
      </c>
      <c r="AT2045">
        <v>403814</v>
      </c>
      <c r="AU2045" t="s">
        <v>54</v>
      </c>
      <c r="AV2045">
        <v>0</v>
      </c>
      <c r="AW2045">
        <v>1</v>
      </c>
      <c r="AX2045">
        <v>0</v>
      </c>
      <c r="AY2045">
        <v>5</v>
      </c>
      <c r="AZ2045" t="s">
        <v>5814</v>
      </c>
      <c r="BA2045" t="s">
        <v>5815</v>
      </c>
      <c r="BB2045">
        <v>320902</v>
      </c>
      <c r="BC2045" t="s">
        <v>5816</v>
      </c>
      <c r="BD2045" t="s">
        <v>177</v>
      </c>
      <c r="BE2045" t="s">
        <v>74</v>
      </c>
      <c r="BF2045">
        <v>107857</v>
      </c>
      <c r="BG2045" t="s">
        <v>75</v>
      </c>
      <c r="BH2045" t="s">
        <v>76</v>
      </c>
      <c r="BI2045" t="s">
        <v>77</v>
      </c>
      <c r="BJ2045" t="s">
        <v>78</v>
      </c>
    </row>
    <row r="2046" spans="1:62" x14ac:dyDescent="0.25">
      <c r="A2046">
        <v>302587</v>
      </c>
      <c r="B2046">
        <v>1209512</v>
      </c>
      <c r="C2046" t="s">
        <v>51</v>
      </c>
      <c r="D2046">
        <v>431046</v>
      </c>
      <c r="E2046" t="s">
        <v>52</v>
      </c>
      <c r="F2046" t="s">
        <v>53</v>
      </c>
      <c r="G2046">
        <v>3</v>
      </c>
      <c r="H2046">
        <v>110</v>
      </c>
      <c r="I2046">
        <v>73</v>
      </c>
      <c r="J2046">
        <v>15</v>
      </c>
      <c r="K2046" t="s">
        <v>2628</v>
      </c>
      <c r="L2046" t="s">
        <v>2629</v>
      </c>
      <c r="M2046" t="s">
        <v>2630</v>
      </c>
      <c r="N2046">
        <v>4974244</v>
      </c>
      <c r="O2046">
        <v>1</v>
      </c>
      <c r="P2046" t="s">
        <v>56</v>
      </c>
      <c r="Q2046">
        <v>1</v>
      </c>
      <c r="R2046" t="s">
        <v>57</v>
      </c>
      <c r="S2046" t="s">
        <v>5794</v>
      </c>
      <c r="T2046" t="s">
        <v>5795</v>
      </c>
      <c r="U2046" t="b">
        <v>0</v>
      </c>
      <c r="V2046" t="s">
        <v>5796</v>
      </c>
      <c r="W2046" t="s">
        <v>2632</v>
      </c>
      <c r="X2046" t="s">
        <v>54</v>
      </c>
      <c r="Y2046" t="s">
        <v>62</v>
      </c>
      <c r="Z2046" t="s">
        <v>54</v>
      </c>
      <c r="AA2046" t="s">
        <v>54</v>
      </c>
      <c r="AB2046" t="s">
        <v>54</v>
      </c>
      <c r="AC2046" t="s">
        <v>54</v>
      </c>
      <c r="AD2046">
        <v>1</v>
      </c>
      <c r="AE2046" t="s">
        <v>178</v>
      </c>
      <c r="AF2046">
        <v>1</v>
      </c>
      <c r="AG2046">
        <v>162383293</v>
      </c>
      <c r="AH2046">
        <f t="shared" si="310"/>
        <v>0</v>
      </c>
      <c r="AI2046">
        <f t="shared" si="311"/>
        <v>0</v>
      </c>
      <c r="AJ2046">
        <f t="shared" si="312"/>
        <v>0</v>
      </c>
      <c r="AK2046">
        <f t="shared" si="313"/>
        <v>0</v>
      </c>
      <c r="AL2046">
        <f t="shared" si="314"/>
        <v>0</v>
      </c>
      <c r="AM2046">
        <f t="shared" si="315"/>
        <v>0</v>
      </c>
      <c r="AN2046">
        <f t="shared" si="316"/>
        <v>0</v>
      </c>
      <c r="AO2046">
        <f t="shared" si="317"/>
        <v>0</v>
      </c>
      <c r="AP2046">
        <f t="shared" si="318"/>
        <v>0</v>
      </c>
      <c r="AQ2046">
        <f t="shared" si="319"/>
        <v>0</v>
      </c>
      <c r="AR2046" t="s">
        <v>11849</v>
      </c>
      <c r="AS2046">
        <v>231125</v>
      </c>
      <c r="AT2046">
        <v>403789</v>
      </c>
      <c r="AU2046" t="s">
        <v>54</v>
      </c>
      <c r="AV2046">
        <v>0</v>
      </c>
      <c r="AW2046">
        <v>0</v>
      </c>
      <c r="AX2046">
        <v>0</v>
      </c>
      <c r="AY2046">
        <v>1</v>
      </c>
      <c r="AZ2046" t="s">
        <v>5817</v>
      </c>
      <c r="BA2046" t="s">
        <v>5818</v>
      </c>
      <c r="BB2046">
        <v>18580</v>
      </c>
      <c r="BC2046" t="s">
        <v>5819</v>
      </c>
      <c r="BD2046" t="s">
        <v>182</v>
      </c>
      <c r="BE2046" t="s">
        <v>183</v>
      </c>
      <c r="BF2046">
        <v>30454</v>
      </c>
      <c r="BG2046" t="s">
        <v>75</v>
      </c>
      <c r="BH2046" t="s">
        <v>76</v>
      </c>
      <c r="BI2046" t="s">
        <v>77</v>
      </c>
      <c r="BJ2046" t="s">
        <v>78</v>
      </c>
    </row>
    <row r="2047" spans="1:62" x14ac:dyDescent="0.25">
      <c r="A2047">
        <v>302587</v>
      </c>
      <c r="B2047">
        <v>1209512</v>
      </c>
      <c r="C2047" t="s">
        <v>51</v>
      </c>
      <c r="D2047">
        <v>431046</v>
      </c>
      <c r="E2047" t="s">
        <v>52</v>
      </c>
      <c r="F2047" t="s">
        <v>53</v>
      </c>
      <c r="G2047">
        <v>3</v>
      </c>
      <c r="H2047">
        <v>110</v>
      </c>
      <c r="I2047">
        <v>73</v>
      </c>
      <c r="J2047">
        <v>15</v>
      </c>
      <c r="K2047" t="s">
        <v>2628</v>
      </c>
      <c r="L2047" t="s">
        <v>2629</v>
      </c>
      <c r="M2047" t="s">
        <v>2630</v>
      </c>
      <c r="N2047">
        <v>4974244</v>
      </c>
      <c r="O2047">
        <v>1</v>
      </c>
      <c r="P2047" t="s">
        <v>56</v>
      </c>
      <c r="Q2047">
        <v>1</v>
      </c>
      <c r="R2047" t="s">
        <v>57</v>
      </c>
      <c r="S2047" t="s">
        <v>5794</v>
      </c>
      <c r="T2047" t="s">
        <v>5795</v>
      </c>
      <c r="U2047" t="b">
        <v>0</v>
      </c>
      <c r="V2047" t="s">
        <v>5796</v>
      </c>
      <c r="W2047" t="s">
        <v>2632</v>
      </c>
      <c r="X2047" t="s">
        <v>54</v>
      </c>
      <c r="Y2047" t="s">
        <v>62</v>
      </c>
      <c r="Z2047" t="s">
        <v>54</v>
      </c>
      <c r="AA2047" t="s">
        <v>54</v>
      </c>
      <c r="AB2047" t="s">
        <v>54</v>
      </c>
      <c r="AC2047" t="s">
        <v>54</v>
      </c>
      <c r="AD2047">
        <v>0</v>
      </c>
      <c r="AE2047" t="s">
        <v>478</v>
      </c>
      <c r="AF2047">
        <v>1</v>
      </c>
      <c r="AG2047">
        <v>162383337</v>
      </c>
      <c r="AH2047">
        <f t="shared" si="310"/>
        <v>0</v>
      </c>
      <c r="AI2047">
        <f t="shared" si="311"/>
        <v>0</v>
      </c>
      <c r="AJ2047">
        <f t="shared" si="312"/>
        <v>0</v>
      </c>
      <c r="AK2047">
        <f t="shared" si="313"/>
        <v>0</v>
      </c>
      <c r="AL2047">
        <f t="shared" si="314"/>
        <v>0</v>
      </c>
      <c r="AM2047">
        <f t="shared" si="315"/>
        <v>0</v>
      </c>
      <c r="AN2047">
        <f t="shared" si="316"/>
        <v>0</v>
      </c>
      <c r="AO2047">
        <f t="shared" si="317"/>
        <v>0</v>
      </c>
      <c r="AP2047">
        <f t="shared" si="318"/>
        <v>0</v>
      </c>
      <c r="AQ2047">
        <f t="shared" si="319"/>
        <v>0</v>
      </c>
      <c r="AR2047" t="s">
        <v>11850</v>
      </c>
      <c r="AS2047">
        <v>231065</v>
      </c>
      <c r="AT2047">
        <v>403729</v>
      </c>
      <c r="AU2047" t="s">
        <v>54</v>
      </c>
      <c r="AV2047">
        <v>0</v>
      </c>
      <c r="AW2047">
        <v>1</v>
      </c>
      <c r="AX2047">
        <v>0</v>
      </c>
      <c r="AY2047">
        <v>4</v>
      </c>
      <c r="AZ2047" t="s">
        <v>5820</v>
      </c>
      <c r="BA2047" t="s">
        <v>5821</v>
      </c>
      <c r="BB2047">
        <v>35243</v>
      </c>
      <c r="BC2047" t="s">
        <v>5822</v>
      </c>
      <c r="BD2047" t="s">
        <v>182</v>
      </c>
      <c r="BE2047" t="s">
        <v>187</v>
      </c>
      <c r="BF2047">
        <v>30453</v>
      </c>
      <c r="BG2047" t="s">
        <v>75</v>
      </c>
      <c r="BH2047" t="s">
        <v>76</v>
      </c>
      <c r="BI2047" t="s">
        <v>77</v>
      </c>
      <c r="BJ2047" t="s">
        <v>78</v>
      </c>
    </row>
    <row r="2048" spans="1:62" x14ac:dyDescent="0.25">
      <c r="A2048">
        <v>302587</v>
      </c>
      <c r="B2048">
        <v>1209512</v>
      </c>
      <c r="C2048" t="s">
        <v>51</v>
      </c>
      <c r="D2048">
        <v>431046</v>
      </c>
      <c r="E2048" t="s">
        <v>52</v>
      </c>
      <c r="F2048" t="s">
        <v>53</v>
      </c>
      <c r="G2048">
        <v>3</v>
      </c>
      <c r="H2048">
        <v>110</v>
      </c>
      <c r="I2048">
        <v>73</v>
      </c>
      <c r="J2048">
        <v>15</v>
      </c>
      <c r="K2048" t="s">
        <v>2628</v>
      </c>
      <c r="L2048" t="s">
        <v>2629</v>
      </c>
      <c r="M2048" t="s">
        <v>2630</v>
      </c>
      <c r="N2048">
        <v>4974244</v>
      </c>
      <c r="O2048">
        <v>1</v>
      </c>
      <c r="P2048" t="s">
        <v>56</v>
      </c>
      <c r="Q2048">
        <v>1</v>
      </c>
      <c r="R2048" t="s">
        <v>57</v>
      </c>
      <c r="S2048" t="s">
        <v>5794</v>
      </c>
      <c r="T2048" t="s">
        <v>5795</v>
      </c>
      <c r="U2048" t="b">
        <v>0</v>
      </c>
      <c r="V2048" t="s">
        <v>5796</v>
      </c>
      <c r="W2048" t="s">
        <v>2632</v>
      </c>
      <c r="X2048" t="s">
        <v>54</v>
      </c>
      <c r="Y2048" t="s">
        <v>62</v>
      </c>
      <c r="Z2048" t="s">
        <v>54</v>
      </c>
      <c r="AA2048" t="s">
        <v>54</v>
      </c>
      <c r="AB2048" t="s">
        <v>54</v>
      </c>
      <c r="AC2048" t="s">
        <v>54</v>
      </c>
      <c r="AD2048">
        <v>0</v>
      </c>
      <c r="AE2048" t="s">
        <v>635</v>
      </c>
      <c r="AF2048">
        <v>1</v>
      </c>
      <c r="AG2048">
        <v>162383547</v>
      </c>
      <c r="AH2048">
        <f t="shared" si="310"/>
        <v>0</v>
      </c>
      <c r="AI2048">
        <f t="shared" si="311"/>
        <v>0</v>
      </c>
      <c r="AJ2048">
        <f t="shared" si="312"/>
        <v>0</v>
      </c>
      <c r="AK2048">
        <f t="shared" si="313"/>
        <v>0</v>
      </c>
      <c r="AL2048">
        <f t="shared" si="314"/>
        <v>0</v>
      </c>
      <c r="AM2048">
        <f t="shared" si="315"/>
        <v>0</v>
      </c>
      <c r="AN2048">
        <f t="shared" si="316"/>
        <v>0</v>
      </c>
      <c r="AO2048">
        <f t="shared" si="317"/>
        <v>0</v>
      </c>
      <c r="AP2048">
        <f t="shared" si="318"/>
        <v>0</v>
      </c>
      <c r="AQ2048">
        <f t="shared" si="319"/>
        <v>0</v>
      </c>
      <c r="AR2048" t="s">
        <v>11851</v>
      </c>
      <c r="AS2048">
        <v>231108</v>
      </c>
      <c r="AT2048">
        <v>403772</v>
      </c>
      <c r="AU2048" t="s">
        <v>54</v>
      </c>
      <c r="AV2048">
        <v>0</v>
      </c>
      <c r="AW2048">
        <v>2</v>
      </c>
      <c r="AX2048">
        <v>0</v>
      </c>
      <c r="AY2048">
        <v>7</v>
      </c>
      <c r="AZ2048" t="s">
        <v>5823</v>
      </c>
      <c r="BA2048" t="s">
        <v>5824</v>
      </c>
      <c r="BB2048">
        <v>130609</v>
      </c>
      <c r="BC2048" t="s">
        <v>5825</v>
      </c>
      <c r="BD2048" t="s">
        <v>118</v>
      </c>
      <c r="BE2048" t="s">
        <v>119</v>
      </c>
      <c r="BF2048">
        <v>30267</v>
      </c>
      <c r="BG2048" t="s">
        <v>75</v>
      </c>
      <c r="BH2048" t="s">
        <v>76</v>
      </c>
      <c r="BI2048" t="s">
        <v>77</v>
      </c>
      <c r="BJ2048" t="s">
        <v>78</v>
      </c>
    </row>
    <row r="2049" spans="1:62" x14ac:dyDescent="0.25">
      <c r="A2049">
        <v>302587</v>
      </c>
      <c r="B2049">
        <v>1209512</v>
      </c>
      <c r="C2049" t="s">
        <v>51</v>
      </c>
      <c r="D2049">
        <v>431046</v>
      </c>
      <c r="E2049" t="s">
        <v>52</v>
      </c>
      <c r="F2049" t="s">
        <v>53</v>
      </c>
      <c r="G2049">
        <v>3</v>
      </c>
      <c r="H2049">
        <v>110</v>
      </c>
      <c r="I2049">
        <v>73</v>
      </c>
      <c r="J2049">
        <v>15</v>
      </c>
      <c r="K2049" t="s">
        <v>2628</v>
      </c>
      <c r="L2049" t="s">
        <v>2629</v>
      </c>
      <c r="M2049" t="s">
        <v>2630</v>
      </c>
      <c r="N2049">
        <v>4974244</v>
      </c>
      <c r="O2049">
        <v>1</v>
      </c>
      <c r="P2049" t="s">
        <v>56</v>
      </c>
      <c r="Q2049">
        <v>1</v>
      </c>
      <c r="R2049" t="s">
        <v>57</v>
      </c>
      <c r="S2049" t="s">
        <v>5794</v>
      </c>
      <c r="T2049" t="s">
        <v>5795</v>
      </c>
      <c r="U2049" t="b">
        <v>0</v>
      </c>
      <c r="V2049" t="s">
        <v>5796</v>
      </c>
      <c r="W2049" t="s">
        <v>2632</v>
      </c>
      <c r="X2049" t="s">
        <v>54</v>
      </c>
      <c r="Y2049" t="s">
        <v>62</v>
      </c>
      <c r="Z2049" t="s">
        <v>54</v>
      </c>
      <c r="AA2049" t="s">
        <v>54</v>
      </c>
      <c r="AB2049" t="s">
        <v>54</v>
      </c>
      <c r="AC2049" t="s">
        <v>54</v>
      </c>
      <c r="AD2049">
        <v>0</v>
      </c>
      <c r="AE2049" t="s">
        <v>101</v>
      </c>
      <c r="AF2049">
        <v>1</v>
      </c>
      <c r="AG2049">
        <v>162384409</v>
      </c>
      <c r="AH2049">
        <f t="shared" si="310"/>
        <v>0</v>
      </c>
      <c r="AI2049">
        <f t="shared" si="311"/>
        <v>0</v>
      </c>
      <c r="AJ2049">
        <f t="shared" si="312"/>
        <v>0</v>
      </c>
      <c r="AK2049">
        <f t="shared" si="313"/>
        <v>0</v>
      </c>
      <c r="AL2049">
        <f t="shared" si="314"/>
        <v>0</v>
      </c>
      <c r="AM2049">
        <f t="shared" si="315"/>
        <v>0</v>
      </c>
      <c r="AN2049">
        <f t="shared" si="316"/>
        <v>0</v>
      </c>
      <c r="AO2049">
        <f t="shared" si="317"/>
        <v>0</v>
      </c>
      <c r="AP2049">
        <f t="shared" si="318"/>
        <v>0</v>
      </c>
      <c r="AQ2049">
        <f t="shared" si="319"/>
        <v>0</v>
      </c>
      <c r="AR2049" t="s">
        <v>11854</v>
      </c>
      <c r="AS2049">
        <v>231139</v>
      </c>
      <c r="AT2049">
        <v>403803</v>
      </c>
      <c r="AU2049" t="s">
        <v>54</v>
      </c>
      <c r="AV2049">
        <v>0</v>
      </c>
      <c r="AW2049">
        <v>0</v>
      </c>
      <c r="AX2049">
        <v>0</v>
      </c>
      <c r="AY2049">
        <v>6</v>
      </c>
      <c r="AZ2049" t="s">
        <v>5826</v>
      </c>
      <c r="BA2049" t="s">
        <v>5827</v>
      </c>
      <c r="BB2049">
        <v>17445</v>
      </c>
      <c r="BC2049" t="s">
        <v>5828</v>
      </c>
      <c r="BD2049" t="s">
        <v>482</v>
      </c>
      <c r="BE2049" t="s">
        <v>183</v>
      </c>
      <c r="BF2049">
        <v>30454</v>
      </c>
      <c r="BG2049" t="s">
        <v>75</v>
      </c>
      <c r="BH2049" t="s">
        <v>76</v>
      </c>
      <c r="BI2049" t="s">
        <v>77</v>
      </c>
      <c r="BJ2049" t="s">
        <v>78</v>
      </c>
    </row>
    <row r="2050" spans="1:62" x14ac:dyDescent="0.25">
      <c r="A2050">
        <v>302587</v>
      </c>
      <c r="B2050">
        <v>1209512</v>
      </c>
      <c r="C2050" t="s">
        <v>51</v>
      </c>
      <c r="D2050">
        <v>431046</v>
      </c>
      <c r="E2050" t="s">
        <v>52</v>
      </c>
      <c r="F2050" t="s">
        <v>53</v>
      </c>
      <c r="G2050">
        <v>3</v>
      </c>
      <c r="H2050">
        <v>110</v>
      </c>
      <c r="I2050">
        <v>73</v>
      </c>
      <c r="J2050">
        <v>15</v>
      </c>
      <c r="K2050" t="s">
        <v>2628</v>
      </c>
      <c r="L2050" t="s">
        <v>2629</v>
      </c>
      <c r="M2050" t="s">
        <v>2630</v>
      </c>
      <c r="N2050">
        <v>4974244</v>
      </c>
      <c r="O2050">
        <v>1</v>
      </c>
      <c r="P2050" t="s">
        <v>56</v>
      </c>
      <c r="Q2050">
        <v>1</v>
      </c>
      <c r="R2050" t="s">
        <v>57</v>
      </c>
      <c r="S2050" t="s">
        <v>5794</v>
      </c>
      <c r="T2050" t="s">
        <v>5795</v>
      </c>
      <c r="U2050" t="b">
        <v>0</v>
      </c>
      <c r="V2050" t="s">
        <v>5796</v>
      </c>
      <c r="W2050" t="s">
        <v>2632</v>
      </c>
      <c r="X2050" t="s">
        <v>54</v>
      </c>
      <c r="Y2050" t="s">
        <v>62</v>
      </c>
      <c r="Z2050" t="s">
        <v>54</v>
      </c>
      <c r="AA2050" t="s">
        <v>54</v>
      </c>
      <c r="AB2050" t="s">
        <v>54</v>
      </c>
      <c r="AC2050" t="s">
        <v>54</v>
      </c>
      <c r="AD2050">
        <v>1</v>
      </c>
      <c r="AE2050" t="s">
        <v>483</v>
      </c>
      <c r="AF2050">
        <v>1</v>
      </c>
      <c r="AG2050">
        <v>162384692</v>
      </c>
      <c r="AH2050">
        <f t="shared" ref="AH2050:AH2113" si="320">IF(AR2050="PRAH2RN", 2,0)</f>
        <v>0</v>
      </c>
      <c r="AI2050">
        <f t="shared" ref="AI2050:AI2113" si="321">IF(AR2050="PRA4BVT",3,0)</f>
        <v>0</v>
      </c>
      <c r="AJ2050">
        <f t="shared" ref="AJ2050:AJ2113" si="322">IF(AR2050="PRA4BVZ",4,0)</f>
        <v>0</v>
      </c>
      <c r="AK2050">
        <f t="shared" ref="AK2050:AK2113" si="323">IF(AR2050="PRA4BV2",5,0)</f>
        <v>0</v>
      </c>
      <c r="AL2050">
        <f t="shared" ref="AL2050:AL2113" si="324">SUM(AH2050:AK2050)</f>
        <v>0</v>
      </c>
      <c r="AM2050">
        <f t="shared" ref="AM2050:AM2113" si="325">SUM(AN2050:AQ2050)</f>
        <v>0</v>
      </c>
      <c r="AN2050">
        <f t="shared" ref="AN2050:AN2113" si="326">IF(AR2050="PRA4BB8",2,0)</f>
        <v>0</v>
      </c>
      <c r="AO2050">
        <f t="shared" ref="AO2050:AO2113" si="327">IF(AR2050="PRA4BVQ",3,0)</f>
        <v>0</v>
      </c>
      <c r="AP2050">
        <f t="shared" ref="AP2050:AP2113" si="328">IF(AR2050="PRA4BVR",4,0)</f>
        <v>0</v>
      </c>
      <c r="AQ2050">
        <f t="shared" ref="AQ2050:AQ2113" si="329">IF(AR2050="PRA4BVS",5,0)</f>
        <v>0</v>
      </c>
      <c r="AR2050" t="s">
        <v>11855</v>
      </c>
      <c r="AS2050">
        <v>231106</v>
      </c>
      <c r="AT2050">
        <v>403770</v>
      </c>
      <c r="AU2050" t="s">
        <v>54</v>
      </c>
      <c r="AV2050">
        <v>0</v>
      </c>
      <c r="AW2050">
        <v>0</v>
      </c>
      <c r="AX2050">
        <v>0</v>
      </c>
      <c r="AY2050">
        <v>1</v>
      </c>
      <c r="AZ2050" t="s">
        <v>5829</v>
      </c>
      <c r="BA2050" t="s">
        <v>5830</v>
      </c>
      <c r="BB2050">
        <v>64030</v>
      </c>
      <c r="BC2050" t="s">
        <v>5831</v>
      </c>
      <c r="BD2050" t="s">
        <v>118</v>
      </c>
      <c r="BE2050" t="s">
        <v>119</v>
      </c>
      <c r="BF2050">
        <v>30267</v>
      </c>
      <c r="BG2050" t="s">
        <v>75</v>
      </c>
      <c r="BH2050" t="s">
        <v>76</v>
      </c>
      <c r="BI2050" t="s">
        <v>77</v>
      </c>
      <c r="BJ2050" t="s">
        <v>78</v>
      </c>
    </row>
    <row r="2051" spans="1:62" x14ac:dyDescent="0.25">
      <c r="A2051">
        <v>302587</v>
      </c>
      <c r="B2051">
        <v>1209512</v>
      </c>
      <c r="C2051" t="s">
        <v>51</v>
      </c>
      <c r="D2051">
        <v>431046</v>
      </c>
      <c r="E2051" t="s">
        <v>52</v>
      </c>
      <c r="F2051" t="s">
        <v>53</v>
      </c>
      <c r="G2051">
        <v>3</v>
      </c>
      <c r="H2051">
        <v>110</v>
      </c>
      <c r="I2051">
        <v>73</v>
      </c>
      <c r="J2051">
        <v>15</v>
      </c>
      <c r="K2051" t="s">
        <v>2628</v>
      </c>
      <c r="L2051" t="s">
        <v>2629</v>
      </c>
      <c r="M2051" t="s">
        <v>2630</v>
      </c>
      <c r="N2051">
        <v>4974244</v>
      </c>
      <c r="O2051">
        <v>1</v>
      </c>
      <c r="P2051" t="s">
        <v>56</v>
      </c>
      <c r="Q2051">
        <v>1</v>
      </c>
      <c r="R2051" t="s">
        <v>57</v>
      </c>
      <c r="S2051" t="s">
        <v>5794</v>
      </c>
      <c r="T2051" t="s">
        <v>5795</v>
      </c>
      <c r="U2051" t="b">
        <v>0</v>
      </c>
      <c r="V2051" t="s">
        <v>5796</v>
      </c>
      <c r="W2051" t="s">
        <v>2632</v>
      </c>
      <c r="X2051" t="s">
        <v>54</v>
      </c>
      <c r="Y2051" t="s">
        <v>62</v>
      </c>
      <c r="Z2051" t="s">
        <v>54</v>
      </c>
      <c r="AA2051" t="s">
        <v>54</v>
      </c>
      <c r="AB2051" t="s">
        <v>54</v>
      </c>
      <c r="AC2051" t="s">
        <v>54</v>
      </c>
      <c r="AD2051">
        <v>1</v>
      </c>
      <c r="AE2051" t="s">
        <v>79</v>
      </c>
      <c r="AF2051">
        <v>1</v>
      </c>
      <c r="AG2051">
        <v>162384786</v>
      </c>
      <c r="AH2051">
        <f t="shared" si="320"/>
        <v>0</v>
      </c>
      <c r="AI2051">
        <f t="shared" si="321"/>
        <v>0</v>
      </c>
      <c r="AJ2051">
        <f t="shared" si="322"/>
        <v>0</v>
      </c>
      <c r="AK2051">
        <f t="shared" si="323"/>
        <v>0</v>
      </c>
      <c r="AL2051">
        <f t="shared" si="324"/>
        <v>0</v>
      </c>
      <c r="AM2051">
        <f t="shared" si="325"/>
        <v>0</v>
      </c>
      <c r="AN2051">
        <f t="shared" si="326"/>
        <v>0</v>
      </c>
      <c r="AO2051">
        <f t="shared" si="327"/>
        <v>0</v>
      </c>
      <c r="AP2051">
        <f t="shared" si="328"/>
        <v>0</v>
      </c>
      <c r="AQ2051">
        <f t="shared" si="329"/>
        <v>0</v>
      </c>
      <c r="AR2051" t="s">
        <v>11856</v>
      </c>
      <c r="AS2051">
        <v>231104</v>
      </c>
      <c r="AT2051">
        <v>403768</v>
      </c>
      <c r="AU2051" t="s">
        <v>54</v>
      </c>
      <c r="AV2051">
        <v>0</v>
      </c>
      <c r="AW2051">
        <v>0</v>
      </c>
      <c r="AX2051">
        <v>0</v>
      </c>
      <c r="AY2051">
        <v>1</v>
      </c>
      <c r="AZ2051" t="s">
        <v>5832</v>
      </c>
      <c r="BA2051" t="s">
        <v>5833</v>
      </c>
      <c r="BB2051">
        <v>8221</v>
      </c>
      <c r="BC2051" t="s">
        <v>5834</v>
      </c>
      <c r="BD2051" t="s">
        <v>67</v>
      </c>
      <c r="BE2051" t="s">
        <v>68</v>
      </c>
      <c r="BF2051">
        <v>30310</v>
      </c>
      <c r="BG2051" t="s">
        <v>75</v>
      </c>
      <c r="BH2051" t="s">
        <v>76</v>
      </c>
      <c r="BI2051" t="s">
        <v>77</v>
      </c>
      <c r="BJ2051" t="s">
        <v>78</v>
      </c>
    </row>
    <row r="2052" spans="1:62" x14ac:dyDescent="0.25">
      <c r="A2052">
        <v>302587</v>
      </c>
      <c r="B2052">
        <v>1209512</v>
      </c>
      <c r="C2052" t="s">
        <v>51</v>
      </c>
      <c r="D2052">
        <v>431046</v>
      </c>
      <c r="E2052" t="s">
        <v>52</v>
      </c>
      <c r="F2052" t="s">
        <v>53</v>
      </c>
      <c r="G2052">
        <v>3</v>
      </c>
      <c r="H2052">
        <v>110</v>
      </c>
      <c r="I2052">
        <v>73</v>
      </c>
      <c r="J2052">
        <v>15</v>
      </c>
      <c r="K2052" t="s">
        <v>2628</v>
      </c>
      <c r="L2052" t="s">
        <v>2629</v>
      </c>
      <c r="M2052" t="s">
        <v>2630</v>
      </c>
      <c r="N2052">
        <v>4974244</v>
      </c>
      <c r="O2052">
        <v>1</v>
      </c>
      <c r="P2052" t="s">
        <v>56</v>
      </c>
      <c r="Q2052">
        <v>1</v>
      </c>
      <c r="R2052" t="s">
        <v>57</v>
      </c>
      <c r="S2052" t="s">
        <v>5794</v>
      </c>
      <c r="T2052" t="s">
        <v>5795</v>
      </c>
      <c r="U2052" t="b">
        <v>0</v>
      </c>
      <c r="V2052" t="s">
        <v>5796</v>
      </c>
      <c r="W2052" t="s">
        <v>2632</v>
      </c>
      <c r="X2052" t="s">
        <v>54</v>
      </c>
      <c r="Y2052" t="s">
        <v>62</v>
      </c>
      <c r="Z2052" t="s">
        <v>54</v>
      </c>
      <c r="AA2052" t="s">
        <v>54</v>
      </c>
      <c r="AB2052" t="s">
        <v>54</v>
      </c>
      <c r="AC2052" t="s">
        <v>54</v>
      </c>
      <c r="AD2052">
        <v>1</v>
      </c>
      <c r="AE2052" t="s">
        <v>625</v>
      </c>
      <c r="AF2052">
        <v>1</v>
      </c>
      <c r="AG2052">
        <v>162384810</v>
      </c>
      <c r="AH2052">
        <f t="shared" si="320"/>
        <v>0</v>
      </c>
      <c r="AI2052">
        <f t="shared" si="321"/>
        <v>0</v>
      </c>
      <c r="AJ2052">
        <f t="shared" si="322"/>
        <v>0</v>
      </c>
      <c r="AK2052">
        <f t="shared" si="323"/>
        <v>0</v>
      </c>
      <c r="AL2052">
        <f t="shared" si="324"/>
        <v>0</v>
      </c>
      <c r="AM2052">
        <f t="shared" si="325"/>
        <v>0</v>
      </c>
      <c r="AN2052">
        <f t="shared" si="326"/>
        <v>0</v>
      </c>
      <c r="AO2052">
        <f t="shared" si="327"/>
        <v>0</v>
      </c>
      <c r="AP2052">
        <f t="shared" si="328"/>
        <v>0</v>
      </c>
      <c r="AQ2052">
        <f t="shared" si="329"/>
        <v>0</v>
      </c>
      <c r="AR2052" t="s">
        <v>11857</v>
      </c>
      <c r="AS2052">
        <v>231088</v>
      </c>
      <c r="AT2052">
        <v>403752</v>
      </c>
      <c r="AU2052" t="s">
        <v>54</v>
      </c>
      <c r="AV2052">
        <v>0</v>
      </c>
      <c r="AW2052">
        <v>0</v>
      </c>
      <c r="AX2052">
        <v>0</v>
      </c>
      <c r="AY2052">
        <v>1</v>
      </c>
      <c r="AZ2052" t="s">
        <v>5835</v>
      </c>
      <c r="BA2052" t="s">
        <v>5836</v>
      </c>
      <c r="BB2052">
        <v>10677</v>
      </c>
      <c r="BC2052" t="s">
        <v>5837</v>
      </c>
      <c r="BD2052" t="s">
        <v>67</v>
      </c>
      <c r="BE2052" t="s">
        <v>68</v>
      </c>
      <c r="BF2052">
        <v>30310</v>
      </c>
      <c r="BG2052" t="s">
        <v>535</v>
      </c>
      <c r="BH2052" t="s">
        <v>536</v>
      </c>
      <c r="BI2052" t="s">
        <v>537</v>
      </c>
      <c r="BJ2052" t="s">
        <v>538</v>
      </c>
    </row>
    <row r="2053" spans="1:62" x14ac:dyDescent="0.25">
      <c r="A2053">
        <v>302589</v>
      </c>
      <c r="B2053">
        <v>1209512</v>
      </c>
      <c r="C2053" t="s">
        <v>51</v>
      </c>
      <c r="D2053">
        <v>431046</v>
      </c>
      <c r="E2053" t="s">
        <v>52</v>
      </c>
      <c r="F2053" t="s">
        <v>53</v>
      </c>
      <c r="G2053">
        <v>3</v>
      </c>
      <c r="H2053">
        <v>110</v>
      </c>
      <c r="I2053">
        <v>73</v>
      </c>
      <c r="J2053">
        <v>11</v>
      </c>
      <c r="K2053" t="s">
        <v>2628</v>
      </c>
      <c r="L2053" t="s">
        <v>2629</v>
      </c>
      <c r="M2053" t="s">
        <v>2630</v>
      </c>
      <c r="N2053">
        <v>4967035</v>
      </c>
      <c r="O2053">
        <v>1</v>
      </c>
      <c r="P2053" t="s">
        <v>56</v>
      </c>
      <c r="Q2053">
        <v>1</v>
      </c>
      <c r="R2053" t="s">
        <v>57</v>
      </c>
      <c r="S2053" t="s">
        <v>5841</v>
      </c>
      <c r="T2053" t="s">
        <v>5842</v>
      </c>
      <c r="U2053" t="b">
        <v>0</v>
      </c>
      <c r="V2053" t="s">
        <v>5843</v>
      </c>
      <c r="W2053" t="s">
        <v>2727</v>
      </c>
      <c r="X2053" t="s">
        <v>54</v>
      </c>
      <c r="Y2053" t="s">
        <v>62</v>
      </c>
      <c r="Z2053" t="s">
        <v>54</v>
      </c>
      <c r="AA2053" t="s">
        <v>54</v>
      </c>
      <c r="AB2053" t="s">
        <v>54</v>
      </c>
      <c r="AC2053" t="s">
        <v>54</v>
      </c>
      <c r="AD2053">
        <v>0</v>
      </c>
      <c r="AE2053" t="s">
        <v>54</v>
      </c>
      <c r="AF2053">
        <v>1</v>
      </c>
      <c r="AG2053">
        <v>162268047</v>
      </c>
      <c r="AH2053">
        <f t="shared" si="320"/>
        <v>0</v>
      </c>
      <c r="AI2053">
        <f t="shared" si="321"/>
        <v>0</v>
      </c>
      <c r="AJ2053">
        <f t="shared" si="322"/>
        <v>0</v>
      </c>
      <c r="AK2053">
        <f t="shared" si="323"/>
        <v>0</v>
      </c>
      <c r="AL2053">
        <f t="shared" si="324"/>
        <v>0</v>
      </c>
      <c r="AM2053">
        <f t="shared" si="325"/>
        <v>0</v>
      </c>
      <c r="AN2053">
        <f t="shared" si="326"/>
        <v>0</v>
      </c>
      <c r="AO2053">
        <f t="shared" si="327"/>
        <v>0</v>
      </c>
      <c r="AP2053">
        <f t="shared" si="328"/>
        <v>0</v>
      </c>
      <c r="AQ2053">
        <f t="shared" si="329"/>
        <v>0</v>
      </c>
      <c r="AR2053" t="s">
        <v>11838</v>
      </c>
      <c r="AS2053">
        <v>231145</v>
      </c>
      <c r="AT2053">
        <v>403809</v>
      </c>
      <c r="AU2053" t="s">
        <v>54</v>
      </c>
      <c r="AV2053">
        <v>1</v>
      </c>
      <c r="AW2053">
        <v>4</v>
      </c>
      <c r="AX2053">
        <v>1</v>
      </c>
      <c r="AY2053">
        <v>8</v>
      </c>
      <c r="AZ2053" t="s">
        <v>5847</v>
      </c>
      <c r="BA2053" t="s">
        <v>5848</v>
      </c>
      <c r="BB2053">
        <v>164660</v>
      </c>
      <c r="BC2053" t="s">
        <v>5849</v>
      </c>
      <c r="BD2053" t="s">
        <v>73</v>
      </c>
      <c r="BE2053" t="s">
        <v>74</v>
      </c>
      <c r="BF2053">
        <v>107857</v>
      </c>
      <c r="BG2053" t="s">
        <v>75</v>
      </c>
      <c r="BH2053" t="s">
        <v>76</v>
      </c>
      <c r="BI2053" t="s">
        <v>77</v>
      </c>
      <c r="BJ2053" t="s">
        <v>78</v>
      </c>
    </row>
    <row r="2054" spans="1:62" x14ac:dyDescent="0.25">
      <c r="A2054">
        <v>302589</v>
      </c>
      <c r="B2054">
        <v>1209512</v>
      </c>
      <c r="C2054" t="s">
        <v>51</v>
      </c>
      <c r="D2054">
        <v>431046</v>
      </c>
      <c r="E2054" t="s">
        <v>52</v>
      </c>
      <c r="F2054" t="s">
        <v>53</v>
      </c>
      <c r="G2054">
        <v>3</v>
      </c>
      <c r="H2054">
        <v>110</v>
      </c>
      <c r="I2054">
        <v>73</v>
      </c>
      <c r="J2054">
        <v>11</v>
      </c>
      <c r="K2054" t="s">
        <v>2628</v>
      </c>
      <c r="L2054" t="s">
        <v>2629</v>
      </c>
      <c r="M2054" t="s">
        <v>2630</v>
      </c>
      <c r="N2054">
        <v>4967035</v>
      </c>
      <c r="O2054">
        <v>1</v>
      </c>
      <c r="P2054" t="s">
        <v>56</v>
      </c>
      <c r="Q2054">
        <v>1</v>
      </c>
      <c r="R2054" t="s">
        <v>57</v>
      </c>
      <c r="S2054" t="s">
        <v>5841</v>
      </c>
      <c r="T2054" t="s">
        <v>5842</v>
      </c>
      <c r="U2054" t="b">
        <v>0</v>
      </c>
      <c r="V2054" t="s">
        <v>5843</v>
      </c>
      <c r="W2054" t="s">
        <v>2727</v>
      </c>
      <c r="X2054" t="s">
        <v>54</v>
      </c>
      <c r="Y2054" t="s">
        <v>62</v>
      </c>
      <c r="Z2054" t="s">
        <v>54</v>
      </c>
      <c r="AA2054" t="s">
        <v>54</v>
      </c>
      <c r="AB2054" t="s">
        <v>54</v>
      </c>
      <c r="AC2054" t="s">
        <v>54</v>
      </c>
      <c r="AD2054">
        <v>0</v>
      </c>
      <c r="AE2054" t="s">
        <v>5850</v>
      </c>
      <c r="AF2054">
        <v>1</v>
      </c>
      <c r="AG2054">
        <v>162361244</v>
      </c>
      <c r="AH2054">
        <f t="shared" si="320"/>
        <v>0</v>
      </c>
      <c r="AI2054">
        <f t="shared" si="321"/>
        <v>0</v>
      </c>
      <c r="AJ2054">
        <f t="shared" si="322"/>
        <v>0</v>
      </c>
      <c r="AK2054">
        <f t="shared" si="323"/>
        <v>0</v>
      </c>
      <c r="AL2054">
        <f t="shared" si="324"/>
        <v>0</v>
      </c>
      <c r="AM2054">
        <f t="shared" si="325"/>
        <v>0</v>
      </c>
      <c r="AN2054">
        <f t="shared" si="326"/>
        <v>0</v>
      </c>
      <c r="AO2054">
        <f t="shared" si="327"/>
        <v>0</v>
      </c>
      <c r="AP2054">
        <f t="shared" si="328"/>
        <v>0</v>
      </c>
      <c r="AQ2054">
        <f t="shared" si="329"/>
        <v>0</v>
      </c>
      <c r="AR2054" t="s">
        <v>11839</v>
      </c>
      <c r="AS2054">
        <v>231086</v>
      </c>
      <c r="AT2054">
        <v>403750</v>
      </c>
      <c r="AU2054" t="s">
        <v>54</v>
      </c>
      <c r="AV2054">
        <v>0</v>
      </c>
      <c r="AW2054">
        <v>2</v>
      </c>
      <c r="AX2054">
        <v>0</v>
      </c>
      <c r="AY2054">
        <v>4</v>
      </c>
      <c r="AZ2054" t="s">
        <v>5851</v>
      </c>
      <c r="BA2054" t="s">
        <v>5852</v>
      </c>
      <c r="BB2054">
        <v>108856</v>
      </c>
      <c r="BC2054" t="s">
        <v>5853</v>
      </c>
      <c r="BD2054" t="s">
        <v>67</v>
      </c>
      <c r="BE2054" t="s">
        <v>68</v>
      </c>
      <c r="BF2054">
        <v>30310</v>
      </c>
      <c r="BG2054" t="s">
        <v>75</v>
      </c>
      <c r="BH2054" t="s">
        <v>76</v>
      </c>
      <c r="BI2054" t="s">
        <v>77</v>
      </c>
      <c r="BJ2054" t="s">
        <v>78</v>
      </c>
    </row>
    <row r="2055" spans="1:62" x14ac:dyDescent="0.25">
      <c r="A2055">
        <v>302589</v>
      </c>
      <c r="B2055">
        <v>1209512</v>
      </c>
      <c r="C2055" t="s">
        <v>51</v>
      </c>
      <c r="D2055">
        <v>431046</v>
      </c>
      <c r="E2055" t="s">
        <v>52</v>
      </c>
      <c r="F2055" t="s">
        <v>53</v>
      </c>
      <c r="G2055">
        <v>3</v>
      </c>
      <c r="H2055">
        <v>110</v>
      </c>
      <c r="I2055">
        <v>73</v>
      </c>
      <c r="J2055">
        <v>11</v>
      </c>
      <c r="K2055" t="s">
        <v>2628</v>
      </c>
      <c r="L2055" t="s">
        <v>2629</v>
      </c>
      <c r="M2055" t="s">
        <v>2630</v>
      </c>
      <c r="N2055">
        <v>4967035</v>
      </c>
      <c r="O2055">
        <v>1</v>
      </c>
      <c r="P2055" t="s">
        <v>56</v>
      </c>
      <c r="Q2055">
        <v>1</v>
      </c>
      <c r="R2055" t="s">
        <v>57</v>
      </c>
      <c r="S2055" t="s">
        <v>5841</v>
      </c>
      <c r="T2055" t="s">
        <v>5842</v>
      </c>
      <c r="U2055" t="b">
        <v>0</v>
      </c>
      <c r="V2055" t="s">
        <v>5843</v>
      </c>
      <c r="W2055" t="s">
        <v>2727</v>
      </c>
      <c r="X2055" t="s">
        <v>54</v>
      </c>
      <c r="Y2055" t="s">
        <v>62</v>
      </c>
      <c r="Z2055" t="s">
        <v>54</v>
      </c>
      <c r="AA2055" t="s">
        <v>54</v>
      </c>
      <c r="AB2055" t="s">
        <v>54</v>
      </c>
      <c r="AC2055" t="s">
        <v>54</v>
      </c>
      <c r="AD2055">
        <v>0</v>
      </c>
      <c r="AE2055" t="s">
        <v>724</v>
      </c>
      <c r="AF2055">
        <v>1</v>
      </c>
      <c r="AG2055">
        <v>162361405</v>
      </c>
      <c r="AH2055">
        <f t="shared" si="320"/>
        <v>0</v>
      </c>
      <c r="AI2055">
        <f t="shared" si="321"/>
        <v>0</v>
      </c>
      <c r="AJ2055">
        <f t="shared" si="322"/>
        <v>0</v>
      </c>
      <c r="AK2055">
        <f t="shared" si="323"/>
        <v>0</v>
      </c>
      <c r="AL2055">
        <f t="shared" si="324"/>
        <v>0</v>
      </c>
      <c r="AM2055">
        <f t="shared" si="325"/>
        <v>0</v>
      </c>
      <c r="AN2055">
        <f t="shared" si="326"/>
        <v>0</v>
      </c>
      <c r="AO2055">
        <f t="shared" si="327"/>
        <v>0</v>
      </c>
      <c r="AP2055">
        <f t="shared" si="328"/>
        <v>0</v>
      </c>
      <c r="AQ2055">
        <f t="shared" si="329"/>
        <v>0</v>
      </c>
      <c r="AR2055" t="s">
        <v>11840</v>
      </c>
      <c r="AS2055">
        <v>231161</v>
      </c>
      <c r="AT2055">
        <v>403825</v>
      </c>
      <c r="AU2055" t="s">
        <v>54</v>
      </c>
      <c r="AV2055">
        <v>0</v>
      </c>
      <c r="AW2055">
        <v>3</v>
      </c>
      <c r="AX2055">
        <v>0</v>
      </c>
      <c r="AY2055">
        <v>2</v>
      </c>
      <c r="AZ2055" t="s">
        <v>5854</v>
      </c>
      <c r="BA2055" t="s">
        <v>5855</v>
      </c>
      <c r="BB2055">
        <v>196841</v>
      </c>
      <c r="BC2055" t="s">
        <v>5856</v>
      </c>
      <c r="BD2055" t="s">
        <v>73</v>
      </c>
      <c r="BE2055" t="s">
        <v>74</v>
      </c>
      <c r="BF2055">
        <v>107857</v>
      </c>
      <c r="BG2055" t="s">
        <v>75</v>
      </c>
      <c r="BH2055" t="s">
        <v>76</v>
      </c>
      <c r="BI2055" t="s">
        <v>77</v>
      </c>
      <c r="BJ2055" t="s">
        <v>78</v>
      </c>
    </row>
    <row r="2056" spans="1:62" x14ac:dyDescent="0.25">
      <c r="A2056">
        <v>302589</v>
      </c>
      <c r="B2056">
        <v>1209512</v>
      </c>
      <c r="C2056" t="s">
        <v>51</v>
      </c>
      <c r="D2056">
        <v>431046</v>
      </c>
      <c r="E2056" t="s">
        <v>52</v>
      </c>
      <c r="F2056" t="s">
        <v>53</v>
      </c>
      <c r="G2056">
        <v>3</v>
      </c>
      <c r="H2056">
        <v>110</v>
      </c>
      <c r="I2056">
        <v>73</v>
      </c>
      <c r="J2056">
        <v>11</v>
      </c>
      <c r="K2056" t="s">
        <v>2628</v>
      </c>
      <c r="L2056" t="s">
        <v>2629</v>
      </c>
      <c r="M2056" t="s">
        <v>2630</v>
      </c>
      <c r="N2056">
        <v>4967035</v>
      </c>
      <c r="O2056">
        <v>1</v>
      </c>
      <c r="P2056" t="s">
        <v>56</v>
      </c>
      <c r="Q2056">
        <v>1</v>
      </c>
      <c r="R2056" t="s">
        <v>57</v>
      </c>
      <c r="S2056" t="s">
        <v>5841</v>
      </c>
      <c r="T2056" t="s">
        <v>5842</v>
      </c>
      <c r="U2056" t="b">
        <v>0</v>
      </c>
      <c r="V2056" t="s">
        <v>5843</v>
      </c>
      <c r="W2056" t="s">
        <v>2727</v>
      </c>
      <c r="X2056" t="s">
        <v>54</v>
      </c>
      <c r="Y2056" t="s">
        <v>62</v>
      </c>
      <c r="Z2056" t="s">
        <v>54</v>
      </c>
      <c r="AA2056" t="s">
        <v>54</v>
      </c>
      <c r="AB2056" t="s">
        <v>54</v>
      </c>
      <c r="AC2056" t="s">
        <v>54</v>
      </c>
      <c r="AD2056">
        <v>1</v>
      </c>
      <c r="AE2056" t="s">
        <v>108</v>
      </c>
      <c r="AF2056">
        <v>1</v>
      </c>
      <c r="AG2056">
        <v>162361778</v>
      </c>
      <c r="AH2056">
        <f t="shared" si="320"/>
        <v>0</v>
      </c>
      <c r="AI2056">
        <f t="shared" si="321"/>
        <v>0</v>
      </c>
      <c r="AJ2056">
        <f t="shared" si="322"/>
        <v>0</v>
      </c>
      <c r="AK2056">
        <f t="shared" si="323"/>
        <v>0</v>
      </c>
      <c r="AL2056">
        <f t="shared" si="324"/>
        <v>0</v>
      </c>
      <c r="AM2056">
        <f t="shared" si="325"/>
        <v>0</v>
      </c>
      <c r="AN2056">
        <f t="shared" si="326"/>
        <v>0</v>
      </c>
      <c r="AO2056">
        <f t="shared" si="327"/>
        <v>0</v>
      </c>
      <c r="AP2056">
        <f t="shared" si="328"/>
        <v>0</v>
      </c>
      <c r="AQ2056">
        <f t="shared" si="329"/>
        <v>0</v>
      </c>
      <c r="AR2056" t="s">
        <v>11843</v>
      </c>
      <c r="AS2056">
        <v>231165</v>
      </c>
      <c r="AT2056">
        <v>403829</v>
      </c>
      <c r="AU2056" t="s">
        <v>54</v>
      </c>
      <c r="AV2056">
        <v>0</v>
      </c>
      <c r="AW2056">
        <v>0</v>
      </c>
      <c r="AX2056">
        <v>0</v>
      </c>
      <c r="AY2056">
        <v>1</v>
      </c>
      <c r="AZ2056" t="s">
        <v>5857</v>
      </c>
      <c r="BA2056" t="s">
        <v>5858</v>
      </c>
      <c r="BB2056">
        <v>66683</v>
      </c>
      <c r="BC2056" t="s">
        <v>5859</v>
      </c>
      <c r="BD2056" t="s">
        <v>112</v>
      </c>
      <c r="BE2056" t="s">
        <v>113</v>
      </c>
      <c r="BF2056">
        <v>108187</v>
      </c>
      <c r="BG2056" t="s">
        <v>75</v>
      </c>
      <c r="BH2056" t="s">
        <v>76</v>
      </c>
      <c r="BI2056" t="s">
        <v>77</v>
      </c>
      <c r="BJ2056" t="s">
        <v>78</v>
      </c>
    </row>
    <row r="2057" spans="1:62" x14ac:dyDescent="0.25">
      <c r="A2057">
        <v>302589</v>
      </c>
      <c r="B2057">
        <v>1209512</v>
      </c>
      <c r="C2057" t="s">
        <v>51</v>
      </c>
      <c r="D2057">
        <v>431046</v>
      </c>
      <c r="E2057" t="s">
        <v>52</v>
      </c>
      <c r="F2057" t="s">
        <v>53</v>
      </c>
      <c r="G2057">
        <v>3</v>
      </c>
      <c r="H2057">
        <v>110</v>
      </c>
      <c r="I2057">
        <v>73</v>
      </c>
      <c r="J2057">
        <v>11</v>
      </c>
      <c r="K2057" t="s">
        <v>2628</v>
      </c>
      <c r="L2057" t="s">
        <v>2629</v>
      </c>
      <c r="M2057" t="s">
        <v>2630</v>
      </c>
      <c r="N2057">
        <v>4967035</v>
      </c>
      <c r="O2057">
        <v>1</v>
      </c>
      <c r="P2057" t="s">
        <v>56</v>
      </c>
      <c r="Q2057">
        <v>1</v>
      </c>
      <c r="R2057" t="s">
        <v>57</v>
      </c>
      <c r="S2057" t="s">
        <v>5841</v>
      </c>
      <c r="T2057" t="s">
        <v>5842</v>
      </c>
      <c r="U2057" t="b">
        <v>0</v>
      </c>
      <c r="V2057" t="s">
        <v>5843</v>
      </c>
      <c r="W2057" t="s">
        <v>2727</v>
      </c>
      <c r="X2057" t="s">
        <v>54</v>
      </c>
      <c r="Y2057" t="s">
        <v>62</v>
      </c>
      <c r="Z2057" t="s">
        <v>54</v>
      </c>
      <c r="AA2057" t="s">
        <v>54</v>
      </c>
      <c r="AB2057" t="s">
        <v>54</v>
      </c>
      <c r="AC2057" t="s">
        <v>54</v>
      </c>
      <c r="AD2057">
        <v>0</v>
      </c>
      <c r="AE2057" t="s">
        <v>54</v>
      </c>
      <c r="AF2057">
        <v>1</v>
      </c>
      <c r="AG2057">
        <v>162361830</v>
      </c>
      <c r="AH2057">
        <f t="shared" si="320"/>
        <v>0</v>
      </c>
      <c r="AI2057">
        <f t="shared" si="321"/>
        <v>0</v>
      </c>
      <c r="AJ2057">
        <f t="shared" si="322"/>
        <v>0</v>
      </c>
      <c r="AK2057">
        <f t="shared" si="323"/>
        <v>0</v>
      </c>
      <c r="AL2057">
        <f t="shared" si="324"/>
        <v>0</v>
      </c>
      <c r="AM2057">
        <f t="shared" si="325"/>
        <v>0</v>
      </c>
      <c r="AN2057">
        <f t="shared" si="326"/>
        <v>0</v>
      </c>
      <c r="AO2057">
        <f t="shared" si="327"/>
        <v>0</v>
      </c>
      <c r="AP2057">
        <f t="shared" si="328"/>
        <v>0</v>
      </c>
      <c r="AQ2057">
        <f t="shared" si="329"/>
        <v>0</v>
      </c>
      <c r="AR2057" t="s">
        <v>11844</v>
      </c>
      <c r="AS2057">
        <v>231105</v>
      </c>
      <c r="AT2057">
        <v>403769</v>
      </c>
      <c r="AU2057" t="s">
        <v>54</v>
      </c>
      <c r="AV2057">
        <v>1</v>
      </c>
      <c r="AW2057">
        <v>3</v>
      </c>
      <c r="AX2057">
        <v>0</v>
      </c>
      <c r="AY2057">
        <v>4</v>
      </c>
      <c r="AZ2057" t="s">
        <v>5860</v>
      </c>
      <c r="BA2057" t="s">
        <v>5861</v>
      </c>
      <c r="BB2057">
        <v>393512</v>
      </c>
      <c r="BC2057" t="s">
        <v>5862</v>
      </c>
      <c r="BD2057" t="s">
        <v>118</v>
      </c>
      <c r="BE2057" t="s">
        <v>119</v>
      </c>
      <c r="BF2057">
        <v>30267</v>
      </c>
      <c r="BG2057" t="s">
        <v>75</v>
      </c>
      <c r="BH2057" t="s">
        <v>76</v>
      </c>
      <c r="BI2057" t="s">
        <v>77</v>
      </c>
      <c r="BJ2057" t="s">
        <v>78</v>
      </c>
    </row>
    <row r="2058" spans="1:62" x14ac:dyDescent="0.25">
      <c r="A2058">
        <v>302589</v>
      </c>
      <c r="B2058">
        <v>1209512</v>
      </c>
      <c r="C2058" t="s">
        <v>51</v>
      </c>
      <c r="D2058">
        <v>431046</v>
      </c>
      <c r="E2058" t="s">
        <v>52</v>
      </c>
      <c r="F2058" t="s">
        <v>53</v>
      </c>
      <c r="G2058">
        <v>3</v>
      </c>
      <c r="H2058">
        <v>110</v>
      </c>
      <c r="I2058">
        <v>73</v>
      </c>
      <c r="J2058">
        <v>11</v>
      </c>
      <c r="K2058" t="s">
        <v>2628</v>
      </c>
      <c r="L2058" t="s">
        <v>2629</v>
      </c>
      <c r="M2058" t="s">
        <v>2630</v>
      </c>
      <c r="N2058">
        <v>4967035</v>
      </c>
      <c r="O2058">
        <v>1</v>
      </c>
      <c r="P2058" t="s">
        <v>56</v>
      </c>
      <c r="Q2058">
        <v>1</v>
      </c>
      <c r="R2058" t="s">
        <v>57</v>
      </c>
      <c r="S2058" t="s">
        <v>5841</v>
      </c>
      <c r="T2058" t="s">
        <v>5842</v>
      </c>
      <c r="U2058" t="b">
        <v>0</v>
      </c>
      <c r="V2058" t="s">
        <v>5843</v>
      </c>
      <c r="W2058" t="s">
        <v>2727</v>
      </c>
      <c r="X2058" t="s">
        <v>54</v>
      </c>
      <c r="Y2058" t="s">
        <v>62</v>
      </c>
      <c r="Z2058" t="s">
        <v>54</v>
      </c>
      <c r="AA2058" t="s">
        <v>54</v>
      </c>
      <c r="AB2058" t="s">
        <v>54</v>
      </c>
      <c r="AC2058" t="s">
        <v>54</v>
      </c>
      <c r="AD2058">
        <v>0</v>
      </c>
      <c r="AE2058" t="s">
        <v>54</v>
      </c>
      <c r="AF2058">
        <v>1</v>
      </c>
      <c r="AG2058">
        <v>162362344</v>
      </c>
      <c r="AH2058">
        <f t="shared" si="320"/>
        <v>0</v>
      </c>
      <c r="AI2058">
        <f t="shared" si="321"/>
        <v>0</v>
      </c>
      <c r="AJ2058">
        <f t="shared" si="322"/>
        <v>0</v>
      </c>
      <c r="AK2058">
        <f t="shared" si="323"/>
        <v>0</v>
      </c>
      <c r="AL2058">
        <f t="shared" si="324"/>
        <v>0</v>
      </c>
      <c r="AM2058">
        <f t="shared" si="325"/>
        <v>0</v>
      </c>
      <c r="AN2058">
        <f t="shared" si="326"/>
        <v>0</v>
      </c>
      <c r="AO2058">
        <f t="shared" si="327"/>
        <v>0</v>
      </c>
      <c r="AP2058">
        <f t="shared" si="328"/>
        <v>0</v>
      </c>
      <c r="AQ2058">
        <f t="shared" si="329"/>
        <v>0</v>
      </c>
      <c r="AR2058" t="s">
        <v>11848</v>
      </c>
      <c r="AS2058">
        <v>231150</v>
      </c>
      <c r="AT2058">
        <v>403814</v>
      </c>
      <c r="AU2058" t="s">
        <v>54</v>
      </c>
      <c r="AV2058">
        <v>1</v>
      </c>
      <c r="AW2058">
        <v>1</v>
      </c>
      <c r="AX2058">
        <v>0</v>
      </c>
      <c r="AY2058">
        <v>1</v>
      </c>
      <c r="AZ2058" t="s">
        <v>5863</v>
      </c>
      <c r="BA2058" t="s">
        <v>5864</v>
      </c>
      <c r="BB2058">
        <v>123926</v>
      </c>
      <c r="BC2058" t="s">
        <v>5865</v>
      </c>
      <c r="BD2058" t="s">
        <v>177</v>
      </c>
      <c r="BE2058" t="s">
        <v>74</v>
      </c>
      <c r="BF2058">
        <v>107857</v>
      </c>
      <c r="BG2058" t="s">
        <v>75</v>
      </c>
      <c r="BH2058" t="s">
        <v>76</v>
      </c>
      <c r="BI2058" t="s">
        <v>77</v>
      </c>
      <c r="BJ2058" t="s">
        <v>78</v>
      </c>
    </row>
    <row r="2059" spans="1:62" x14ac:dyDescent="0.25">
      <c r="A2059">
        <v>302589</v>
      </c>
      <c r="B2059">
        <v>1209512</v>
      </c>
      <c r="C2059" t="s">
        <v>51</v>
      </c>
      <c r="D2059">
        <v>431046</v>
      </c>
      <c r="E2059" t="s">
        <v>52</v>
      </c>
      <c r="F2059" t="s">
        <v>53</v>
      </c>
      <c r="G2059">
        <v>3</v>
      </c>
      <c r="H2059">
        <v>110</v>
      </c>
      <c r="I2059">
        <v>73</v>
      </c>
      <c r="J2059">
        <v>11</v>
      </c>
      <c r="K2059" t="s">
        <v>2628</v>
      </c>
      <c r="L2059" t="s">
        <v>2629</v>
      </c>
      <c r="M2059" t="s">
        <v>2630</v>
      </c>
      <c r="N2059">
        <v>4967035</v>
      </c>
      <c r="O2059">
        <v>1</v>
      </c>
      <c r="P2059" t="s">
        <v>56</v>
      </c>
      <c r="Q2059">
        <v>1</v>
      </c>
      <c r="R2059" t="s">
        <v>57</v>
      </c>
      <c r="S2059" t="s">
        <v>5841</v>
      </c>
      <c r="T2059" t="s">
        <v>5842</v>
      </c>
      <c r="U2059" t="b">
        <v>0</v>
      </c>
      <c r="V2059" t="s">
        <v>5843</v>
      </c>
      <c r="W2059" t="s">
        <v>2727</v>
      </c>
      <c r="X2059" t="s">
        <v>54</v>
      </c>
      <c r="Y2059" t="s">
        <v>62</v>
      </c>
      <c r="Z2059" t="s">
        <v>54</v>
      </c>
      <c r="AA2059" t="s">
        <v>54</v>
      </c>
      <c r="AB2059" t="s">
        <v>54</v>
      </c>
      <c r="AC2059" t="s">
        <v>54</v>
      </c>
      <c r="AD2059">
        <v>1</v>
      </c>
      <c r="AE2059" t="s">
        <v>178</v>
      </c>
      <c r="AF2059">
        <v>1</v>
      </c>
      <c r="AG2059">
        <v>162362497</v>
      </c>
      <c r="AH2059">
        <f t="shared" si="320"/>
        <v>0</v>
      </c>
      <c r="AI2059">
        <f t="shared" si="321"/>
        <v>0</v>
      </c>
      <c r="AJ2059">
        <f t="shared" si="322"/>
        <v>0</v>
      </c>
      <c r="AK2059">
        <f t="shared" si="323"/>
        <v>0</v>
      </c>
      <c r="AL2059">
        <f t="shared" si="324"/>
        <v>0</v>
      </c>
      <c r="AM2059">
        <f t="shared" si="325"/>
        <v>0</v>
      </c>
      <c r="AN2059">
        <f t="shared" si="326"/>
        <v>0</v>
      </c>
      <c r="AO2059">
        <f t="shared" si="327"/>
        <v>0</v>
      </c>
      <c r="AP2059">
        <f t="shared" si="328"/>
        <v>0</v>
      </c>
      <c r="AQ2059">
        <f t="shared" si="329"/>
        <v>0</v>
      </c>
      <c r="AR2059" t="s">
        <v>11849</v>
      </c>
      <c r="AS2059">
        <v>231125</v>
      </c>
      <c r="AT2059">
        <v>403789</v>
      </c>
      <c r="AU2059" t="s">
        <v>54</v>
      </c>
      <c r="AV2059">
        <v>0</v>
      </c>
      <c r="AW2059">
        <v>0</v>
      </c>
      <c r="AX2059">
        <v>0</v>
      </c>
      <c r="AY2059">
        <v>1</v>
      </c>
      <c r="AZ2059" t="s">
        <v>5866</v>
      </c>
      <c r="BA2059" t="s">
        <v>5867</v>
      </c>
      <c r="BB2059">
        <v>42651</v>
      </c>
      <c r="BC2059" t="s">
        <v>5868</v>
      </c>
      <c r="BD2059" t="s">
        <v>182</v>
      </c>
      <c r="BE2059" t="s">
        <v>183</v>
      </c>
      <c r="BF2059">
        <v>30454</v>
      </c>
      <c r="BG2059" t="s">
        <v>75</v>
      </c>
      <c r="BH2059" t="s">
        <v>76</v>
      </c>
      <c r="BI2059" t="s">
        <v>77</v>
      </c>
      <c r="BJ2059" t="s">
        <v>78</v>
      </c>
    </row>
    <row r="2060" spans="1:62" x14ac:dyDescent="0.25">
      <c r="A2060">
        <v>302589</v>
      </c>
      <c r="B2060">
        <v>1209512</v>
      </c>
      <c r="C2060" t="s">
        <v>51</v>
      </c>
      <c r="D2060">
        <v>431046</v>
      </c>
      <c r="E2060" t="s">
        <v>52</v>
      </c>
      <c r="F2060" t="s">
        <v>53</v>
      </c>
      <c r="G2060">
        <v>3</v>
      </c>
      <c r="H2060">
        <v>110</v>
      </c>
      <c r="I2060">
        <v>73</v>
      </c>
      <c r="J2060">
        <v>11</v>
      </c>
      <c r="K2060" t="s">
        <v>2628</v>
      </c>
      <c r="L2060" t="s">
        <v>2629</v>
      </c>
      <c r="M2060" t="s">
        <v>2630</v>
      </c>
      <c r="N2060">
        <v>4967035</v>
      </c>
      <c r="O2060">
        <v>1</v>
      </c>
      <c r="P2060" t="s">
        <v>56</v>
      </c>
      <c r="Q2060">
        <v>1</v>
      </c>
      <c r="R2060" t="s">
        <v>57</v>
      </c>
      <c r="S2060" t="s">
        <v>5841</v>
      </c>
      <c r="T2060" t="s">
        <v>5842</v>
      </c>
      <c r="U2060" t="b">
        <v>0</v>
      </c>
      <c r="V2060" t="s">
        <v>5843</v>
      </c>
      <c r="W2060" t="s">
        <v>2727</v>
      </c>
      <c r="X2060" t="s">
        <v>54</v>
      </c>
      <c r="Y2060" t="s">
        <v>62</v>
      </c>
      <c r="Z2060" t="s">
        <v>54</v>
      </c>
      <c r="AA2060" t="s">
        <v>54</v>
      </c>
      <c r="AB2060" t="s">
        <v>54</v>
      </c>
      <c r="AC2060" t="s">
        <v>54</v>
      </c>
      <c r="AD2060">
        <v>1</v>
      </c>
      <c r="AE2060" t="s">
        <v>127</v>
      </c>
      <c r="AF2060">
        <v>1</v>
      </c>
      <c r="AG2060">
        <v>162362537</v>
      </c>
      <c r="AH2060">
        <f t="shared" si="320"/>
        <v>0</v>
      </c>
      <c r="AI2060">
        <f t="shared" si="321"/>
        <v>0</v>
      </c>
      <c r="AJ2060">
        <f t="shared" si="322"/>
        <v>0</v>
      </c>
      <c r="AK2060">
        <f t="shared" si="323"/>
        <v>0</v>
      </c>
      <c r="AL2060">
        <f t="shared" si="324"/>
        <v>0</v>
      </c>
      <c r="AM2060">
        <f t="shared" si="325"/>
        <v>0</v>
      </c>
      <c r="AN2060">
        <f t="shared" si="326"/>
        <v>0</v>
      </c>
      <c r="AO2060">
        <f t="shared" si="327"/>
        <v>0</v>
      </c>
      <c r="AP2060">
        <f t="shared" si="328"/>
        <v>0</v>
      </c>
      <c r="AQ2060">
        <f t="shared" si="329"/>
        <v>0</v>
      </c>
      <c r="AR2060" t="s">
        <v>11850</v>
      </c>
      <c r="AS2060">
        <v>231065</v>
      </c>
      <c r="AT2060">
        <v>403729</v>
      </c>
      <c r="AU2060" t="s">
        <v>54</v>
      </c>
      <c r="AV2060">
        <v>0</v>
      </c>
      <c r="AW2060">
        <v>0</v>
      </c>
      <c r="AX2060">
        <v>0</v>
      </c>
      <c r="AY2060">
        <v>1</v>
      </c>
      <c r="AZ2060" t="s">
        <v>5869</v>
      </c>
      <c r="BA2060" t="s">
        <v>5870</v>
      </c>
      <c r="BB2060">
        <v>53658</v>
      </c>
      <c r="BC2060" t="s">
        <v>5871</v>
      </c>
      <c r="BD2060" t="s">
        <v>182</v>
      </c>
      <c r="BE2060" t="s">
        <v>187</v>
      </c>
      <c r="BF2060">
        <v>30453</v>
      </c>
      <c r="BG2060" t="s">
        <v>75</v>
      </c>
      <c r="BH2060" t="s">
        <v>76</v>
      </c>
      <c r="BI2060" t="s">
        <v>77</v>
      </c>
      <c r="BJ2060" t="s">
        <v>78</v>
      </c>
    </row>
    <row r="2061" spans="1:62" x14ac:dyDescent="0.25">
      <c r="A2061">
        <v>302589</v>
      </c>
      <c r="B2061">
        <v>1209512</v>
      </c>
      <c r="C2061" t="s">
        <v>51</v>
      </c>
      <c r="D2061">
        <v>431046</v>
      </c>
      <c r="E2061" t="s">
        <v>52</v>
      </c>
      <c r="F2061" t="s">
        <v>53</v>
      </c>
      <c r="G2061">
        <v>3</v>
      </c>
      <c r="H2061">
        <v>110</v>
      </c>
      <c r="I2061">
        <v>73</v>
      </c>
      <c r="J2061">
        <v>11</v>
      </c>
      <c r="K2061" t="s">
        <v>2628</v>
      </c>
      <c r="L2061" t="s">
        <v>2629</v>
      </c>
      <c r="M2061" t="s">
        <v>2630</v>
      </c>
      <c r="N2061">
        <v>4967035</v>
      </c>
      <c r="O2061">
        <v>1</v>
      </c>
      <c r="P2061" t="s">
        <v>56</v>
      </c>
      <c r="Q2061">
        <v>1</v>
      </c>
      <c r="R2061" t="s">
        <v>57</v>
      </c>
      <c r="S2061" t="s">
        <v>5841</v>
      </c>
      <c r="T2061" t="s">
        <v>5842</v>
      </c>
      <c r="U2061" t="b">
        <v>0</v>
      </c>
      <c r="V2061" t="s">
        <v>5843</v>
      </c>
      <c r="W2061" t="s">
        <v>2727</v>
      </c>
      <c r="X2061" t="s">
        <v>54</v>
      </c>
      <c r="Y2061" t="s">
        <v>62</v>
      </c>
      <c r="Z2061" t="s">
        <v>54</v>
      </c>
      <c r="AA2061" t="s">
        <v>54</v>
      </c>
      <c r="AB2061" t="s">
        <v>54</v>
      </c>
      <c r="AC2061" t="s">
        <v>54</v>
      </c>
      <c r="AD2061">
        <v>1</v>
      </c>
      <c r="AE2061" t="s">
        <v>188</v>
      </c>
      <c r="AF2061">
        <v>1</v>
      </c>
      <c r="AG2061">
        <v>162362573</v>
      </c>
      <c r="AH2061">
        <f t="shared" si="320"/>
        <v>0</v>
      </c>
      <c r="AI2061">
        <f t="shared" si="321"/>
        <v>0</v>
      </c>
      <c r="AJ2061">
        <f t="shared" si="322"/>
        <v>0</v>
      </c>
      <c r="AK2061">
        <f t="shared" si="323"/>
        <v>0</v>
      </c>
      <c r="AL2061">
        <f t="shared" si="324"/>
        <v>0</v>
      </c>
      <c r="AM2061">
        <f t="shared" si="325"/>
        <v>0</v>
      </c>
      <c r="AN2061">
        <f t="shared" si="326"/>
        <v>0</v>
      </c>
      <c r="AO2061">
        <f t="shared" si="327"/>
        <v>0</v>
      </c>
      <c r="AP2061">
        <f t="shared" si="328"/>
        <v>0</v>
      </c>
      <c r="AQ2061">
        <f t="shared" si="329"/>
        <v>0</v>
      </c>
      <c r="AR2061" t="s">
        <v>11851</v>
      </c>
      <c r="AS2061">
        <v>231108</v>
      </c>
      <c r="AT2061">
        <v>403772</v>
      </c>
      <c r="AU2061" t="s">
        <v>54</v>
      </c>
      <c r="AV2061">
        <v>0</v>
      </c>
      <c r="AW2061">
        <v>0</v>
      </c>
      <c r="AX2061">
        <v>0</v>
      </c>
      <c r="AY2061">
        <v>1</v>
      </c>
      <c r="AZ2061" t="s">
        <v>5872</v>
      </c>
      <c r="BA2061" t="s">
        <v>5873</v>
      </c>
      <c r="BB2061">
        <v>60717</v>
      </c>
      <c r="BC2061" t="s">
        <v>5874</v>
      </c>
      <c r="BD2061" t="s">
        <v>118</v>
      </c>
      <c r="BE2061" t="s">
        <v>119</v>
      </c>
      <c r="BF2061">
        <v>30267</v>
      </c>
      <c r="BG2061" t="s">
        <v>75</v>
      </c>
      <c r="BH2061" t="s">
        <v>76</v>
      </c>
      <c r="BI2061" t="s">
        <v>77</v>
      </c>
      <c r="BJ2061" t="s">
        <v>78</v>
      </c>
    </row>
    <row r="2062" spans="1:62" x14ac:dyDescent="0.25">
      <c r="A2062">
        <v>302590</v>
      </c>
      <c r="B2062">
        <v>1209512</v>
      </c>
      <c r="C2062" t="s">
        <v>51</v>
      </c>
      <c r="D2062">
        <v>431046</v>
      </c>
      <c r="E2062" t="s">
        <v>52</v>
      </c>
      <c r="F2062" t="s">
        <v>53</v>
      </c>
      <c r="G2062">
        <v>3</v>
      </c>
      <c r="H2062">
        <v>110</v>
      </c>
      <c r="I2062">
        <v>73</v>
      </c>
      <c r="J2062">
        <v>6</v>
      </c>
      <c r="K2062" t="s">
        <v>2628</v>
      </c>
      <c r="L2062" t="s">
        <v>2629</v>
      </c>
      <c r="M2062" t="s">
        <v>2630</v>
      </c>
      <c r="N2062">
        <v>4987369</v>
      </c>
      <c r="O2062">
        <v>1</v>
      </c>
      <c r="P2062" t="s">
        <v>56</v>
      </c>
      <c r="Q2062">
        <v>1</v>
      </c>
      <c r="R2062" t="s">
        <v>57</v>
      </c>
      <c r="S2062" t="s">
        <v>5878</v>
      </c>
      <c r="T2062" t="s">
        <v>5879</v>
      </c>
      <c r="U2062" t="b">
        <v>0</v>
      </c>
      <c r="V2062" t="s">
        <v>5880</v>
      </c>
      <c r="W2062" t="s">
        <v>2632</v>
      </c>
      <c r="X2062" t="s">
        <v>54</v>
      </c>
      <c r="Y2062" t="s">
        <v>62</v>
      </c>
      <c r="Z2062" t="s">
        <v>54</v>
      </c>
      <c r="AA2062" t="s">
        <v>54</v>
      </c>
      <c r="AB2062" t="s">
        <v>54</v>
      </c>
      <c r="AC2062" t="s">
        <v>54</v>
      </c>
      <c r="AD2062">
        <v>0</v>
      </c>
      <c r="AE2062" t="s">
        <v>156</v>
      </c>
      <c r="AF2062">
        <v>1</v>
      </c>
      <c r="AG2062">
        <v>162383274</v>
      </c>
      <c r="AH2062">
        <f t="shared" si="320"/>
        <v>0</v>
      </c>
      <c r="AI2062">
        <f t="shared" si="321"/>
        <v>0</v>
      </c>
      <c r="AJ2062">
        <f t="shared" si="322"/>
        <v>0</v>
      </c>
      <c r="AK2062">
        <f t="shared" si="323"/>
        <v>0</v>
      </c>
      <c r="AL2062">
        <f t="shared" si="324"/>
        <v>0</v>
      </c>
      <c r="AM2062">
        <f t="shared" si="325"/>
        <v>0</v>
      </c>
      <c r="AN2062">
        <f t="shared" si="326"/>
        <v>0</v>
      </c>
      <c r="AO2062">
        <f t="shared" si="327"/>
        <v>0</v>
      </c>
      <c r="AP2062">
        <f t="shared" si="328"/>
        <v>0</v>
      </c>
      <c r="AQ2062">
        <f t="shared" si="329"/>
        <v>0</v>
      </c>
      <c r="AR2062" t="s">
        <v>11838</v>
      </c>
      <c r="AS2062">
        <v>231145</v>
      </c>
      <c r="AT2062">
        <v>403809</v>
      </c>
      <c r="AU2062" t="s">
        <v>54</v>
      </c>
      <c r="AV2062">
        <v>0</v>
      </c>
      <c r="AW2062">
        <v>1</v>
      </c>
      <c r="AX2062">
        <v>0</v>
      </c>
      <c r="AY2062">
        <v>5</v>
      </c>
      <c r="AZ2062" t="s">
        <v>5884</v>
      </c>
      <c r="BA2062" t="s">
        <v>5885</v>
      </c>
      <c r="BB2062">
        <v>217170</v>
      </c>
      <c r="BC2062" t="s">
        <v>5886</v>
      </c>
      <c r="BD2062" t="s">
        <v>73</v>
      </c>
      <c r="BE2062" t="s">
        <v>74</v>
      </c>
      <c r="BF2062">
        <v>107857</v>
      </c>
      <c r="BG2062" t="s">
        <v>75</v>
      </c>
      <c r="BH2062" t="s">
        <v>76</v>
      </c>
      <c r="BI2062" t="s">
        <v>77</v>
      </c>
      <c r="BJ2062" t="s">
        <v>78</v>
      </c>
    </row>
    <row r="2063" spans="1:62" x14ac:dyDescent="0.25">
      <c r="A2063">
        <v>302590</v>
      </c>
      <c r="B2063">
        <v>1209512</v>
      </c>
      <c r="C2063" t="s">
        <v>51</v>
      </c>
      <c r="D2063">
        <v>431046</v>
      </c>
      <c r="E2063" t="s">
        <v>52</v>
      </c>
      <c r="F2063" t="s">
        <v>53</v>
      </c>
      <c r="G2063">
        <v>3</v>
      </c>
      <c r="H2063">
        <v>110</v>
      </c>
      <c r="I2063">
        <v>73</v>
      </c>
      <c r="J2063">
        <v>6</v>
      </c>
      <c r="K2063" t="s">
        <v>2628</v>
      </c>
      <c r="L2063" t="s">
        <v>2629</v>
      </c>
      <c r="M2063" t="s">
        <v>2630</v>
      </c>
      <c r="N2063">
        <v>4987369</v>
      </c>
      <c r="O2063">
        <v>1</v>
      </c>
      <c r="P2063" t="s">
        <v>56</v>
      </c>
      <c r="Q2063">
        <v>1</v>
      </c>
      <c r="R2063" t="s">
        <v>57</v>
      </c>
      <c r="S2063" t="s">
        <v>5878</v>
      </c>
      <c r="T2063" t="s">
        <v>5879</v>
      </c>
      <c r="U2063" t="b">
        <v>0</v>
      </c>
      <c r="V2063" t="s">
        <v>5880</v>
      </c>
      <c r="W2063" t="s">
        <v>2632</v>
      </c>
      <c r="X2063" t="s">
        <v>54</v>
      </c>
      <c r="Y2063" t="s">
        <v>62</v>
      </c>
      <c r="Z2063" t="s">
        <v>54</v>
      </c>
      <c r="AA2063" t="s">
        <v>54</v>
      </c>
      <c r="AB2063" t="s">
        <v>54</v>
      </c>
      <c r="AC2063" t="s">
        <v>54</v>
      </c>
      <c r="AD2063">
        <v>1</v>
      </c>
      <c r="AE2063" t="s">
        <v>79</v>
      </c>
      <c r="AF2063">
        <v>1</v>
      </c>
      <c r="AG2063">
        <v>162384168</v>
      </c>
      <c r="AH2063">
        <f t="shared" si="320"/>
        <v>0</v>
      </c>
      <c r="AI2063">
        <f t="shared" si="321"/>
        <v>0</v>
      </c>
      <c r="AJ2063">
        <f t="shared" si="322"/>
        <v>0</v>
      </c>
      <c r="AK2063">
        <f t="shared" si="323"/>
        <v>0</v>
      </c>
      <c r="AL2063">
        <f t="shared" si="324"/>
        <v>0</v>
      </c>
      <c r="AM2063">
        <f t="shared" si="325"/>
        <v>0</v>
      </c>
      <c r="AN2063">
        <f t="shared" si="326"/>
        <v>0</v>
      </c>
      <c r="AO2063">
        <f t="shared" si="327"/>
        <v>0</v>
      </c>
      <c r="AP2063">
        <f t="shared" si="328"/>
        <v>0</v>
      </c>
      <c r="AQ2063">
        <f t="shared" si="329"/>
        <v>0</v>
      </c>
      <c r="AR2063" t="s">
        <v>11839</v>
      </c>
      <c r="AS2063">
        <v>231086</v>
      </c>
      <c r="AT2063">
        <v>403750</v>
      </c>
      <c r="AU2063" t="s">
        <v>54</v>
      </c>
      <c r="AV2063">
        <v>0</v>
      </c>
      <c r="AW2063">
        <v>0</v>
      </c>
      <c r="AX2063">
        <v>0</v>
      </c>
      <c r="AY2063">
        <v>1</v>
      </c>
      <c r="AZ2063" t="s">
        <v>5887</v>
      </c>
      <c r="BA2063" t="s">
        <v>5888</v>
      </c>
      <c r="BB2063">
        <v>60429</v>
      </c>
      <c r="BC2063" t="s">
        <v>5889</v>
      </c>
      <c r="BD2063" t="s">
        <v>67</v>
      </c>
      <c r="BE2063" t="s">
        <v>68</v>
      </c>
      <c r="BF2063">
        <v>30310</v>
      </c>
      <c r="BG2063" t="s">
        <v>75</v>
      </c>
      <c r="BH2063" t="s">
        <v>76</v>
      </c>
      <c r="BI2063" t="s">
        <v>77</v>
      </c>
      <c r="BJ2063" t="s">
        <v>78</v>
      </c>
    </row>
    <row r="2064" spans="1:62" x14ac:dyDescent="0.25">
      <c r="A2064">
        <v>302590</v>
      </c>
      <c r="B2064">
        <v>1209512</v>
      </c>
      <c r="C2064" t="s">
        <v>51</v>
      </c>
      <c r="D2064">
        <v>431046</v>
      </c>
      <c r="E2064" t="s">
        <v>52</v>
      </c>
      <c r="F2064" t="s">
        <v>53</v>
      </c>
      <c r="G2064">
        <v>3</v>
      </c>
      <c r="H2064">
        <v>110</v>
      </c>
      <c r="I2064">
        <v>73</v>
      </c>
      <c r="J2064">
        <v>6</v>
      </c>
      <c r="K2064" t="s">
        <v>2628</v>
      </c>
      <c r="L2064" t="s">
        <v>2629</v>
      </c>
      <c r="M2064" t="s">
        <v>2630</v>
      </c>
      <c r="N2064">
        <v>4987369</v>
      </c>
      <c r="O2064">
        <v>1</v>
      </c>
      <c r="P2064" t="s">
        <v>56</v>
      </c>
      <c r="Q2064">
        <v>1</v>
      </c>
      <c r="R2064" t="s">
        <v>57</v>
      </c>
      <c r="S2064" t="s">
        <v>5878</v>
      </c>
      <c r="T2064" t="s">
        <v>5879</v>
      </c>
      <c r="U2064" t="b">
        <v>0</v>
      </c>
      <c r="V2064" t="s">
        <v>5880</v>
      </c>
      <c r="W2064" t="s">
        <v>2632</v>
      </c>
      <c r="X2064" t="s">
        <v>54</v>
      </c>
      <c r="Y2064" t="s">
        <v>62</v>
      </c>
      <c r="Z2064" t="s">
        <v>54</v>
      </c>
      <c r="AA2064" t="s">
        <v>54</v>
      </c>
      <c r="AB2064" t="s">
        <v>54</v>
      </c>
      <c r="AC2064" t="s">
        <v>54</v>
      </c>
      <c r="AD2064">
        <v>1</v>
      </c>
      <c r="AE2064" t="s">
        <v>83</v>
      </c>
      <c r="AF2064">
        <v>1</v>
      </c>
      <c r="AG2064">
        <v>162384240</v>
      </c>
      <c r="AH2064">
        <f t="shared" si="320"/>
        <v>0</v>
      </c>
      <c r="AI2064">
        <f t="shared" si="321"/>
        <v>0</v>
      </c>
      <c r="AJ2064">
        <f t="shared" si="322"/>
        <v>0</v>
      </c>
      <c r="AK2064">
        <f t="shared" si="323"/>
        <v>0</v>
      </c>
      <c r="AL2064">
        <f t="shared" si="324"/>
        <v>0</v>
      </c>
      <c r="AM2064">
        <f t="shared" si="325"/>
        <v>0</v>
      </c>
      <c r="AN2064">
        <f t="shared" si="326"/>
        <v>0</v>
      </c>
      <c r="AO2064">
        <f t="shared" si="327"/>
        <v>0</v>
      </c>
      <c r="AP2064">
        <f t="shared" si="328"/>
        <v>0</v>
      </c>
      <c r="AQ2064">
        <f t="shared" si="329"/>
        <v>0</v>
      </c>
      <c r="AR2064" t="s">
        <v>11840</v>
      </c>
      <c r="AS2064">
        <v>231161</v>
      </c>
      <c r="AT2064">
        <v>403825</v>
      </c>
      <c r="AU2064" t="s">
        <v>54</v>
      </c>
      <c r="AV2064">
        <v>0</v>
      </c>
      <c r="AW2064">
        <v>0</v>
      </c>
      <c r="AX2064">
        <v>0</v>
      </c>
      <c r="AY2064">
        <v>1</v>
      </c>
      <c r="AZ2064" t="s">
        <v>5890</v>
      </c>
      <c r="BA2064" t="s">
        <v>5891</v>
      </c>
      <c r="BB2064">
        <v>167989</v>
      </c>
      <c r="BC2064" t="s">
        <v>5892</v>
      </c>
      <c r="BD2064" t="s">
        <v>73</v>
      </c>
      <c r="BE2064" t="s">
        <v>74</v>
      </c>
      <c r="BF2064">
        <v>107857</v>
      </c>
      <c r="BG2064" t="s">
        <v>75</v>
      </c>
      <c r="BH2064" t="s">
        <v>76</v>
      </c>
      <c r="BI2064" t="s">
        <v>77</v>
      </c>
      <c r="BJ2064" t="s">
        <v>78</v>
      </c>
    </row>
    <row r="2065" spans="1:62" x14ac:dyDescent="0.25">
      <c r="A2065">
        <v>302590</v>
      </c>
      <c r="B2065">
        <v>1209512</v>
      </c>
      <c r="C2065" t="s">
        <v>51</v>
      </c>
      <c r="D2065">
        <v>431046</v>
      </c>
      <c r="E2065" t="s">
        <v>52</v>
      </c>
      <c r="F2065" t="s">
        <v>53</v>
      </c>
      <c r="G2065">
        <v>3</v>
      </c>
      <c r="H2065">
        <v>110</v>
      </c>
      <c r="I2065">
        <v>73</v>
      </c>
      <c r="J2065">
        <v>6</v>
      </c>
      <c r="K2065" t="s">
        <v>2628</v>
      </c>
      <c r="L2065" t="s">
        <v>2629</v>
      </c>
      <c r="M2065" t="s">
        <v>2630</v>
      </c>
      <c r="N2065">
        <v>4987369</v>
      </c>
      <c r="O2065">
        <v>1</v>
      </c>
      <c r="P2065" t="s">
        <v>56</v>
      </c>
      <c r="Q2065">
        <v>1</v>
      </c>
      <c r="R2065" t="s">
        <v>57</v>
      </c>
      <c r="S2065" t="s">
        <v>5878</v>
      </c>
      <c r="T2065" t="s">
        <v>5879</v>
      </c>
      <c r="U2065" t="b">
        <v>0</v>
      </c>
      <c r="V2065" t="s">
        <v>5880</v>
      </c>
      <c r="W2065" t="s">
        <v>2632</v>
      </c>
      <c r="X2065" t="s">
        <v>54</v>
      </c>
      <c r="Y2065" t="s">
        <v>62</v>
      </c>
      <c r="Z2065" t="s">
        <v>54</v>
      </c>
      <c r="AA2065" t="s">
        <v>54</v>
      </c>
      <c r="AB2065" t="s">
        <v>54</v>
      </c>
      <c r="AC2065" t="s">
        <v>54</v>
      </c>
      <c r="AD2065">
        <v>1</v>
      </c>
      <c r="AE2065" t="s">
        <v>108</v>
      </c>
      <c r="AF2065">
        <v>1</v>
      </c>
      <c r="AG2065">
        <v>162384480</v>
      </c>
      <c r="AH2065">
        <f t="shared" si="320"/>
        <v>0</v>
      </c>
      <c r="AI2065">
        <f t="shared" si="321"/>
        <v>0</v>
      </c>
      <c r="AJ2065">
        <f t="shared" si="322"/>
        <v>0</v>
      </c>
      <c r="AK2065">
        <f t="shared" si="323"/>
        <v>0</v>
      </c>
      <c r="AL2065">
        <f t="shared" si="324"/>
        <v>0</v>
      </c>
      <c r="AM2065">
        <f t="shared" si="325"/>
        <v>0</v>
      </c>
      <c r="AN2065">
        <f t="shared" si="326"/>
        <v>0</v>
      </c>
      <c r="AO2065">
        <f t="shared" si="327"/>
        <v>0</v>
      </c>
      <c r="AP2065">
        <f t="shared" si="328"/>
        <v>0</v>
      </c>
      <c r="AQ2065">
        <f t="shared" si="329"/>
        <v>0</v>
      </c>
      <c r="AR2065" t="s">
        <v>11843</v>
      </c>
      <c r="AS2065">
        <v>231165</v>
      </c>
      <c r="AT2065">
        <v>403829</v>
      </c>
      <c r="AU2065" t="s">
        <v>54</v>
      </c>
      <c r="AV2065">
        <v>0</v>
      </c>
      <c r="AW2065">
        <v>0</v>
      </c>
      <c r="AX2065">
        <v>0</v>
      </c>
      <c r="AY2065">
        <v>1</v>
      </c>
      <c r="AZ2065" t="s">
        <v>5893</v>
      </c>
      <c r="BA2065" t="s">
        <v>5894</v>
      </c>
      <c r="BB2065">
        <v>52170</v>
      </c>
      <c r="BC2065" t="s">
        <v>5895</v>
      </c>
      <c r="BD2065" t="s">
        <v>112</v>
      </c>
      <c r="BE2065" t="s">
        <v>113</v>
      </c>
      <c r="BF2065">
        <v>108187</v>
      </c>
      <c r="BG2065" t="s">
        <v>75</v>
      </c>
      <c r="BH2065" t="s">
        <v>76</v>
      </c>
      <c r="BI2065" t="s">
        <v>77</v>
      </c>
      <c r="BJ2065" t="s">
        <v>78</v>
      </c>
    </row>
    <row r="2066" spans="1:62" x14ac:dyDescent="0.25">
      <c r="A2066">
        <v>302591</v>
      </c>
      <c r="B2066">
        <v>1209512</v>
      </c>
      <c r="C2066" t="s">
        <v>51</v>
      </c>
      <c r="D2066">
        <v>431046</v>
      </c>
      <c r="E2066" t="s">
        <v>52</v>
      </c>
      <c r="F2066" t="s">
        <v>53</v>
      </c>
      <c r="G2066">
        <v>3</v>
      </c>
      <c r="H2066">
        <v>110</v>
      </c>
      <c r="I2066">
        <v>73</v>
      </c>
      <c r="J2066">
        <v>4</v>
      </c>
      <c r="K2066" t="s">
        <v>2628</v>
      </c>
      <c r="L2066" t="s">
        <v>2629</v>
      </c>
      <c r="M2066" t="s">
        <v>2630</v>
      </c>
      <c r="N2066">
        <v>4985282</v>
      </c>
      <c r="O2066">
        <v>1</v>
      </c>
      <c r="P2066" t="s">
        <v>56</v>
      </c>
      <c r="Q2066">
        <v>1</v>
      </c>
      <c r="R2066" t="s">
        <v>57</v>
      </c>
      <c r="S2066" t="s">
        <v>5899</v>
      </c>
      <c r="T2066" t="s">
        <v>54</v>
      </c>
      <c r="U2066" t="b">
        <v>1</v>
      </c>
      <c r="V2066" t="s">
        <v>54</v>
      </c>
      <c r="W2066" t="s">
        <v>2632</v>
      </c>
      <c r="X2066" t="s">
        <v>54</v>
      </c>
      <c r="Y2066" t="s">
        <v>62</v>
      </c>
      <c r="Z2066" t="s">
        <v>54</v>
      </c>
      <c r="AA2066" t="s">
        <v>54</v>
      </c>
      <c r="AB2066" t="s">
        <v>54</v>
      </c>
      <c r="AC2066" t="s">
        <v>54</v>
      </c>
      <c r="AD2066">
        <v>0</v>
      </c>
      <c r="AE2066" t="s">
        <v>54</v>
      </c>
      <c r="AF2066">
        <v>1</v>
      </c>
      <c r="AG2066">
        <v>162365601</v>
      </c>
      <c r="AH2066">
        <f t="shared" si="320"/>
        <v>0</v>
      </c>
      <c r="AI2066">
        <f t="shared" si="321"/>
        <v>0</v>
      </c>
      <c r="AJ2066">
        <f t="shared" si="322"/>
        <v>0</v>
      </c>
      <c r="AK2066">
        <f t="shared" si="323"/>
        <v>0</v>
      </c>
      <c r="AL2066">
        <f t="shared" si="324"/>
        <v>0</v>
      </c>
      <c r="AM2066">
        <f t="shared" si="325"/>
        <v>0</v>
      </c>
      <c r="AN2066">
        <f t="shared" si="326"/>
        <v>0</v>
      </c>
      <c r="AO2066">
        <f t="shared" si="327"/>
        <v>0</v>
      </c>
      <c r="AP2066">
        <f t="shared" si="328"/>
        <v>0</v>
      </c>
      <c r="AQ2066">
        <f t="shared" si="329"/>
        <v>0</v>
      </c>
      <c r="AR2066" t="s">
        <v>11838</v>
      </c>
      <c r="AS2066">
        <v>231145</v>
      </c>
      <c r="AT2066">
        <v>403809</v>
      </c>
      <c r="AU2066" t="s">
        <v>54</v>
      </c>
      <c r="AV2066">
        <v>1</v>
      </c>
      <c r="AW2066">
        <v>4</v>
      </c>
      <c r="AX2066">
        <v>1</v>
      </c>
      <c r="AY2066">
        <v>5</v>
      </c>
      <c r="AZ2066" t="s">
        <v>5903</v>
      </c>
      <c r="BA2066" t="s">
        <v>5904</v>
      </c>
      <c r="BB2066">
        <v>19021</v>
      </c>
      <c r="BC2066" t="s">
        <v>5905</v>
      </c>
      <c r="BD2066" t="s">
        <v>73</v>
      </c>
      <c r="BE2066" t="s">
        <v>74</v>
      </c>
      <c r="BF2066">
        <v>107857</v>
      </c>
      <c r="BG2066" t="s">
        <v>75</v>
      </c>
      <c r="BH2066" t="s">
        <v>76</v>
      </c>
      <c r="BI2066" t="s">
        <v>77</v>
      </c>
      <c r="BJ2066" t="s">
        <v>78</v>
      </c>
    </row>
    <row r="2067" spans="1:62" x14ac:dyDescent="0.25">
      <c r="A2067">
        <v>302591</v>
      </c>
      <c r="B2067">
        <v>1209512</v>
      </c>
      <c r="C2067" t="s">
        <v>51</v>
      </c>
      <c r="D2067">
        <v>431046</v>
      </c>
      <c r="E2067" t="s">
        <v>52</v>
      </c>
      <c r="F2067" t="s">
        <v>53</v>
      </c>
      <c r="G2067">
        <v>3</v>
      </c>
      <c r="H2067">
        <v>110</v>
      </c>
      <c r="I2067">
        <v>73</v>
      </c>
      <c r="J2067">
        <v>4</v>
      </c>
      <c r="K2067" t="s">
        <v>2628</v>
      </c>
      <c r="L2067" t="s">
        <v>2629</v>
      </c>
      <c r="M2067" t="s">
        <v>2630</v>
      </c>
      <c r="N2067">
        <v>4985282</v>
      </c>
      <c r="O2067">
        <v>1</v>
      </c>
      <c r="P2067" t="s">
        <v>56</v>
      </c>
      <c r="Q2067">
        <v>1</v>
      </c>
      <c r="R2067" t="s">
        <v>57</v>
      </c>
      <c r="S2067" t="s">
        <v>5899</v>
      </c>
      <c r="T2067" t="s">
        <v>54</v>
      </c>
      <c r="U2067" t="b">
        <v>1</v>
      </c>
      <c r="V2067" t="s">
        <v>54</v>
      </c>
      <c r="W2067" t="s">
        <v>2632</v>
      </c>
      <c r="X2067" t="s">
        <v>54</v>
      </c>
      <c r="Y2067" t="s">
        <v>62</v>
      </c>
      <c r="Z2067" t="s">
        <v>54</v>
      </c>
      <c r="AA2067" t="s">
        <v>54</v>
      </c>
      <c r="AB2067" t="s">
        <v>54</v>
      </c>
      <c r="AC2067" t="s">
        <v>54</v>
      </c>
      <c r="AD2067">
        <v>1</v>
      </c>
      <c r="AE2067" t="s">
        <v>79</v>
      </c>
      <c r="AF2067">
        <v>1</v>
      </c>
      <c r="AG2067">
        <v>162365730</v>
      </c>
      <c r="AH2067">
        <f t="shared" si="320"/>
        <v>0</v>
      </c>
      <c r="AI2067">
        <f t="shared" si="321"/>
        <v>0</v>
      </c>
      <c r="AJ2067">
        <f t="shared" si="322"/>
        <v>0</v>
      </c>
      <c r="AK2067">
        <f t="shared" si="323"/>
        <v>0</v>
      </c>
      <c r="AL2067">
        <f t="shared" si="324"/>
        <v>0</v>
      </c>
      <c r="AM2067">
        <f t="shared" si="325"/>
        <v>0</v>
      </c>
      <c r="AN2067">
        <f t="shared" si="326"/>
        <v>0</v>
      </c>
      <c r="AO2067">
        <f t="shared" si="327"/>
        <v>0</v>
      </c>
      <c r="AP2067">
        <f t="shared" si="328"/>
        <v>0</v>
      </c>
      <c r="AQ2067">
        <f t="shared" si="329"/>
        <v>0</v>
      </c>
      <c r="AR2067" t="s">
        <v>11839</v>
      </c>
      <c r="AS2067">
        <v>231086</v>
      </c>
      <c r="AT2067">
        <v>403750</v>
      </c>
      <c r="AU2067" t="s">
        <v>54</v>
      </c>
      <c r="AV2067">
        <v>0</v>
      </c>
      <c r="AW2067">
        <v>0</v>
      </c>
      <c r="AX2067">
        <v>0</v>
      </c>
      <c r="AY2067">
        <v>1</v>
      </c>
      <c r="AZ2067" t="s">
        <v>5906</v>
      </c>
      <c r="BA2067" t="s">
        <v>5907</v>
      </c>
      <c r="BB2067">
        <v>31230</v>
      </c>
      <c r="BC2067" t="s">
        <v>5908</v>
      </c>
      <c r="BD2067" t="s">
        <v>67</v>
      </c>
      <c r="BE2067" t="s">
        <v>68</v>
      </c>
      <c r="BF2067">
        <v>30310</v>
      </c>
      <c r="BG2067" t="s">
        <v>75</v>
      </c>
      <c r="BH2067" t="s">
        <v>76</v>
      </c>
      <c r="BI2067" t="s">
        <v>77</v>
      </c>
      <c r="BJ2067" t="s">
        <v>78</v>
      </c>
    </row>
    <row r="2068" spans="1:62" x14ac:dyDescent="0.25">
      <c r="A2068">
        <v>302591</v>
      </c>
      <c r="B2068">
        <v>1209512</v>
      </c>
      <c r="C2068" t="s">
        <v>51</v>
      </c>
      <c r="D2068">
        <v>431046</v>
      </c>
      <c r="E2068" t="s">
        <v>52</v>
      </c>
      <c r="F2068" t="s">
        <v>53</v>
      </c>
      <c r="G2068">
        <v>3</v>
      </c>
      <c r="H2068">
        <v>110</v>
      </c>
      <c r="I2068">
        <v>73</v>
      </c>
      <c r="J2068">
        <v>4</v>
      </c>
      <c r="K2068" t="s">
        <v>2628</v>
      </c>
      <c r="L2068" t="s">
        <v>2629</v>
      </c>
      <c r="M2068" t="s">
        <v>2630</v>
      </c>
      <c r="N2068">
        <v>4985282</v>
      </c>
      <c r="O2068">
        <v>1</v>
      </c>
      <c r="P2068" t="s">
        <v>56</v>
      </c>
      <c r="Q2068">
        <v>1</v>
      </c>
      <c r="R2068" t="s">
        <v>57</v>
      </c>
      <c r="S2068" t="s">
        <v>5899</v>
      </c>
      <c r="T2068" t="s">
        <v>54</v>
      </c>
      <c r="U2068" t="b">
        <v>1</v>
      </c>
      <c r="V2068" t="s">
        <v>54</v>
      </c>
      <c r="W2068" t="s">
        <v>2632</v>
      </c>
      <c r="X2068" t="s">
        <v>54</v>
      </c>
      <c r="Y2068" t="s">
        <v>62</v>
      </c>
      <c r="Z2068" t="s">
        <v>54</v>
      </c>
      <c r="AA2068" t="s">
        <v>54</v>
      </c>
      <c r="AB2068" t="s">
        <v>54</v>
      </c>
      <c r="AC2068" t="s">
        <v>54</v>
      </c>
      <c r="AD2068">
        <v>0</v>
      </c>
      <c r="AE2068" t="s">
        <v>724</v>
      </c>
      <c r="AF2068">
        <v>1</v>
      </c>
      <c r="AG2068">
        <v>162365758</v>
      </c>
      <c r="AH2068">
        <f t="shared" si="320"/>
        <v>0</v>
      </c>
      <c r="AI2068">
        <f t="shared" si="321"/>
        <v>0</v>
      </c>
      <c r="AJ2068">
        <f t="shared" si="322"/>
        <v>0</v>
      </c>
      <c r="AK2068">
        <f t="shared" si="323"/>
        <v>0</v>
      </c>
      <c r="AL2068">
        <f t="shared" si="324"/>
        <v>0</v>
      </c>
      <c r="AM2068">
        <f t="shared" si="325"/>
        <v>0</v>
      </c>
      <c r="AN2068">
        <f t="shared" si="326"/>
        <v>0</v>
      </c>
      <c r="AO2068">
        <f t="shared" si="327"/>
        <v>0</v>
      </c>
      <c r="AP2068">
        <f t="shared" si="328"/>
        <v>0</v>
      </c>
      <c r="AQ2068">
        <f t="shared" si="329"/>
        <v>0</v>
      </c>
      <c r="AR2068" t="s">
        <v>11840</v>
      </c>
      <c r="AS2068">
        <v>231161</v>
      </c>
      <c r="AT2068">
        <v>403825</v>
      </c>
      <c r="AU2068" t="s">
        <v>54</v>
      </c>
      <c r="AV2068">
        <v>0</v>
      </c>
      <c r="AW2068">
        <v>1</v>
      </c>
      <c r="AX2068">
        <v>0</v>
      </c>
      <c r="AY2068">
        <v>1</v>
      </c>
      <c r="AZ2068" t="s">
        <v>5909</v>
      </c>
      <c r="BA2068" t="s">
        <v>54</v>
      </c>
      <c r="BB2068">
        <v>53853</v>
      </c>
      <c r="BC2068" t="s">
        <v>5910</v>
      </c>
      <c r="BD2068" t="s">
        <v>73</v>
      </c>
      <c r="BE2068" t="s">
        <v>74</v>
      </c>
      <c r="BF2068">
        <v>107857</v>
      </c>
      <c r="BG2068" t="s">
        <v>75</v>
      </c>
      <c r="BH2068" t="s">
        <v>76</v>
      </c>
      <c r="BI2068" t="s">
        <v>77</v>
      </c>
      <c r="BJ2068" t="s">
        <v>78</v>
      </c>
    </row>
    <row r="2069" spans="1:62" x14ac:dyDescent="0.25">
      <c r="A2069">
        <v>302592</v>
      </c>
      <c r="B2069">
        <v>1209512</v>
      </c>
      <c r="C2069" t="s">
        <v>51</v>
      </c>
      <c r="D2069">
        <v>431046</v>
      </c>
      <c r="E2069" t="s">
        <v>52</v>
      </c>
      <c r="F2069" t="s">
        <v>53</v>
      </c>
      <c r="G2069">
        <v>3</v>
      </c>
      <c r="H2069">
        <v>110</v>
      </c>
      <c r="I2069">
        <v>73</v>
      </c>
      <c r="J2069">
        <v>11</v>
      </c>
      <c r="K2069" t="s">
        <v>2628</v>
      </c>
      <c r="L2069" t="s">
        <v>2629</v>
      </c>
      <c r="M2069" t="s">
        <v>2630</v>
      </c>
      <c r="N2069">
        <v>4969284</v>
      </c>
      <c r="O2069">
        <v>1</v>
      </c>
      <c r="P2069" t="s">
        <v>56</v>
      </c>
      <c r="Q2069">
        <v>1</v>
      </c>
      <c r="R2069" t="s">
        <v>57</v>
      </c>
      <c r="S2069" t="s">
        <v>5911</v>
      </c>
      <c r="T2069" t="s">
        <v>5912</v>
      </c>
      <c r="U2069" t="b">
        <v>0</v>
      </c>
      <c r="V2069" t="s">
        <v>5913</v>
      </c>
      <c r="W2069" t="s">
        <v>1667</v>
      </c>
      <c r="X2069" t="s">
        <v>54</v>
      </c>
      <c r="Y2069" t="s">
        <v>62</v>
      </c>
      <c r="Z2069" t="s">
        <v>54</v>
      </c>
      <c r="AA2069" t="s">
        <v>54</v>
      </c>
      <c r="AB2069" t="s">
        <v>54</v>
      </c>
      <c r="AC2069" t="s">
        <v>54</v>
      </c>
      <c r="AD2069">
        <v>0</v>
      </c>
      <c r="AE2069" t="s">
        <v>5917</v>
      </c>
      <c r="AF2069">
        <v>1</v>
      </c>
      <c r="AG2069">
        <v>162230002</v>
      </c>
      <c r="AH2069">
        <f t="shared" si="320"/>
        <v>0</v>
      </c>
      <c r="AI2069">
        <f t="shared" si="321"/>
        <v>0</v>
      </c>
      <c r="AJ2069">
        <f t="shared" si="322"/>
        <v>0</v>
      </c>
      <c r="AK2069">
        <f t="shared" si="323"/>
        <v>0</v>
      </c>
      <c r="AL2069">
        <f t="shared" si="324"/>
        <v>0</v>
      </c>
      <c r="AM2069">
        <f t="shared" si="325"/>
        <v>0</v>
      </c>
      <c r="AN2069">
        <f t="shared" si="326"/>
        <v>0</v>
      </c>
      <c r="AO2069">
        <f t="shared" si="327"/>
        <v>0</v>
      </c>
      <c r="AP2069">
        <f t="shared" si="328"/>
        <v>0</v>
      </c>
      <c r="AQ2069">
        <f t="shared" si="329"/>
        <v>0</v>
      </c>
      <c r="AR2069" t="s">
        <v>11838</v>
      </c>
      <c r="AS2069">
        <v>231145</v>
      </c>
      <c r="AT2069">
        <v>403809</v>
      </c>
      <c r="AU2069" t="s">
        <v>54</v>
      </c>
      <c r="AV2069">
        <v>0</v>
      </c>
      <c r="AW2069">
        <v>1</v>
      </c>
      <c r="AX2069">
        <v>0</v>
      </c>
      <c r="AY2069">
        <v>2</v>
      </c>
      <c r="AZ2069" t="s">
        <v>5918</v>
      </c>
      <c r="BA2069" t="s">
        <v>5919</v>
      </c>
      <c r="BB2069">
        <v>156203</v>
      </c>
      <c r="BC2069" t="s">
        <v>5920</v>
      </c>
      <c r="BD2069" t="s">
        <v>73</v>
      </c>
      <c r="BE2069" t="s">
        <v>74</v>
      </c>
      <c r="BF2069">
        <v>107857</v>
      </c>
      <c r="BG2069" t="s">
        <v>75</v>
      </c>
      <c r="BH2069" t="s">
        <v>76</v>
      </c>
      <c r="BI2069" t="s">
        <v>77</v>
      </c>
      <c r="BJ2069" t="s">
        <v>78</v>
      </c>
    </row>
    <row r="2070" spans="1:62" x14ac:dyDescent="0.25">
      <c r="A2070">
        <v>302592</v>
      </c>
      <c r="B2070">
        <v>1209512</v>
      </c>
      <c r="C2070" t="s">
        <v>51</v>
      </c>
      <c r="D2070">
        <v>431046</v>
      </c>
      <c r="E2070" t="s">
        <v>52</v>
      </c>
      <c r="F2070" t="s">
        <v>53</v>
      </c>
      <c r="G2070">
        <v>3</v>
      </c>
      <c r="H2070">
        <v>110</v>
      </c>
      <c r="I2070">
        <v>73</v>
      </c>
      <c r="J2070">
        <v>11</v>
      </c>
      <c r="K2070" t="s">
        <v>2628</v>
      </c>
      <c r="L2070" t="s">
        <v>2629</v>
      </c>
      <c r="M2070" t="s">
        <v>2630</v>
      </c>
      <c r="N2070">
        <v>4969284</v>
      </c>
      <c r="O2070">
        <v>1</v>
      </c>
      <c r="P2070" t="s">
        <v>56</v>
      </c>
      <c r="Q2070">
        <v>1</v>
      </c>
      <c r="R2070" t="s">
        <v>57</v>
      </c>
      <c r="S2070" t="s">
        <v>5911</v>
      </c>
      <c r="T2070" t="s">
        <v>5912</v>
      </c>
      <c r="U2070" t="b">
        <v>0</v>
      </c>
      <c r="V2070" t="s">
        <v>5913</v>
      </c>
      <c r="W2070" t="s">
        <v>1667</v>
      </c>
      <c r="X2070" t="s">
        <v>54</v>
      </c>
      <c r="Y2070" t="s">
        <v>62</v>
      </c>
      <c r="Z2070" t="s">
        <v>54</v>
      </c>
      <c r="AA2070" t="s">
        <v>54</v>
      </c>
      <c r="AB2070" t="s">
        <v>54</v>
      </c>
      <c r="AC2070" t="s">
        <v>54</v>
      </c>
      <c r="AD2070">
        <v>1</v>
      </c>
      <c r="AE2070" t="s">
        <v>79</v>
      </c>
      <c r="AF2070">
        <v>1</v>
      </c>
      <c r="AG2070">
        <v>162230381</v>
      </c>
      <c r="AH2070">
        <f t="shared" si="320"/>
        <v>0</v>
      </c>
      <c r="AI2070">
        <f t="shared" si="321"/>
        <v>0</v>
      </c>
      <c r="AJ2070">
        <f t="shared" si="322"/>
        <v>0</v>
      </c>
      <c r="AK2070">
        <f t="shared" si="323"/>
        <v>0</v>
      </c>
      <c r="AL2070">
        <f t="shared" si="324"/>
        <v>0</v>
      </c>
      <c r="AM2070">
        <f t="shared" si="325"/>
        <v>0</v>
      </c>
      <c r="AN2070">
        <f t="shared" si="326"/>
        <v>0</v>
      </c>
      <c r="AO2070">
        <f t="shared" si="327"/>
        <v>0</v>
      </c>
      <c r="AP2070">
        <f t="shared" si="328"/>
        <v>0</v>
      </c>
      <c r="AQ2070">
        <f t="shared" si="329"/>
        <v>0</v>
      </c>
      <c r="AR2070" t="s">
        <v>11839</v>
      </c>
      <c r="AS2070">
        <v>231086</v>
      </c>
      <c r="AT2070">
        <v>403750</v>
      </c>
      <c r="AU2070" t="s">
        <v>54</v>
      </c>
      <c r="AV2070">
        <v>0</v>
      </c>
      <c r="AW2070">
        <v>0</v>
      </c>
      <c r="AX2070">
        <v>0</v>
      </c>
      <c r="AY2070">
        <v>1</v>
      </c>
      <c r="AZ2070" t="s">
        <v>5921</v>
      </c>
      <c r="BA2070" t="s">
        <v>5922</v>
      </c>
      <c r="BB2070">
        <v>23217</v>
      </c>
      <c r="BC2070" t="s">
        <v>5923</v>
      </c>
      <c r="BD2070" t="s">
        <v>67</v>
      </c>
      <c r="BE2070" t="s">
        <v>68</v>
      </c>
      <c r="BF2070">
        <v>30310</v>
      </c>
      <c r="BG2070" t="s">
        <v>75</v>
      </c>
      <c r="BH2070" t="s">
        <v>76</v>
      </c>
      <c r="BI2070" t="s">
        <v>77</v>
      </c>
      <c r="BJ2070" t="s">
        <v>78</v>
      </c>
    </row>
    <row r="2071" spans="1:62" x14ac:dyDescent="0.25">
      <c r="A2071">
        <v>302592</v>
      </c>
      <c r="B2071">
        <v>1209512</v>
      </c>
      <c r="C2071" t="s">
        <v>51</v>
      </c>
      <c r="D2071">
        <v>431046</v>
      </c>
      <c r="E2071" t="s">
        <v>52</v>
      </c>
      <c r="F2071" t="s">
        <v>53</v>
      </c>
      <c r="G2071">
        <v>3</v>
      </c>
      <c r="H2071">
        <v>110</v>
      </c>
      <c r="I2071">
        <v>73</v>
      </c>
      <c r="J2071">
        <v>11</v>
      </c>
      <c r="K2071" t="s">
        <v>2628</v>
      </c>
      <c r="L2071" t="s">
        <v>2629</v>
      </c>
      <c r="M2071" t="s">
        <v>2630</v>
      </c>
      <c r="N2071">
        <v>4969284</v>
      </c>
      <c r="O2071">
        <v>1</v>
      </c>
      <c r="P2071" t="s">
        <v>56</v>
      </c>
      <c r="Q2071">
        <v>1</v>
      </c>
      <c r="R2071" t="s">
        <v>57</v>
      </c>
      <c r="S2071" t="s">
        <v>5911</v>
      </c>
      <c r="T2071" t="s">
        <v>5912</v>
      </c>
      <c r="U2071" t="b">
        <v>0</v>
      </c>
      <c r="V2071" t="s">
        <v>5913</v>
      </c>
      <c r="W2071" t="s">
        <v>1667</v>
      </c>
      <c r="X2071" t="s">
        <v>54</v>
      </c>
      <c r="Y2071" t="s">
        <v>62</v>
      </c>
      <c r="Z2071" t="s">
        <v>54</v>
      </c>
      <c r="AA2071" t="s">
        <v>54</v>
      </c>
      <c r="AB2071" t="s">
        <v>54</v>
      </c>
      <c r="AC2071" t="s">
        <v>54</v>
      </c>
      <c r="AD2071">
        <v>1</v>
      </c>
      <c r="AE2071" t="s">
        <v>83</v>
      </c>
      <c r="AF2071">
        <v>1</v>
      </c>
      <c r="AG2071">
        <v>162230399</v>
      </c>
      <c r="AH2071">
        <f t="shared" si="320"/>
        <v>0</v>
      </c>
      <c r="AI2071">
        <f t="shared" si="321"/>
        <v>0</v>
      </c>
      <c r="AJ2071">
        <f t="shared" si="322"/>
        <v>0</v>
      </c>
      <c r="AK2071">
        <f t="shared" si="323"/>
        <v>0</v>
      </c>
      <c r="AL2071">
        <f t="shared" si="324"/>
        <v>0</v>
      </c>
      <c r="AM2071">
        <f t="shared" si="325"/>
        <v>0</v>
      </c>
      <c r="AN2071">
        <f t="shared" si="326"/>
        <v>0</v>
      </c>
      <c r="AO2071">
        <f t="shared" si="327"/>
        <v>0</v>
      </c>
      <c r="AP2071">
        <f t="shared" si="328"/>
        <v>0</v>
      </c>
      <c r="AQ2071">
        <f t="shared" si="329"/>
        <v>0</v>
      </c>
      <c r="AR2071" t="s">
        <v>11840</v>
      </c>
      <c r="AS2071">
        <v>231161</v>
      </c>
      <c r="AT2071">
        <v>403825</v>
      </c>
      <c r="AU2071" t="s">
        <v>54</v>
      </c>
      <c r="AV2071">
        <v>0</v>
      </c>
      <c r="AW2071">
        <v>0</v>
      </c>
      <c r="AX2071">
        <v>0</v>
      </c>
      <c r="AY2071">
        <v>1</v>
      </c>
      <c r="AZ2071" t="s">
        <v>5924</v>
      </c>
      <c r="BA2071" t="s">
        <v>5925</v>
      </c>
      <c r="BB2071">
        <v>39404</v>
      </c>
      <c r="BC2071" t="s">
        <v>5926</v>
      </c>
      <c r="BD2071" t="s">
        <v>73</v>
      </c>
      <c r="BE2071" t="s">
        <v>74</v>
      </c>
      <c r="BF2071">
        <v>107857</v>
      </c>
      <c r="BG2071" t="s">
        <v>75</v>
      </c>
      <c r="BH2071" t="s">
        <v>76</v>
      </c>
      <c r="BI2071" t="s">
        <v>77</v>
      </c>
      <c r="BJ2071" t="s">
        <v>78</v>
      </c>
    </row>
    <row r="2072" spans="1:62" x14ac:dyDescent="0.25">
      <c r="A2072">
        <v>302592</v>
      </c>
      <c r="B2072">
        <v>1209512</v>
      </c>
      <c r="C2072" t="s">
        <v>51</v>
      </c>
      <c r="D2072">
        <v>431046</v>
      </c>
      <c r="E2072" t="s">
        <v>52</v>
      </c>
      <c r="F2072" t="s">
        <v>53</v>
      </c>
      <c r="G2072">
        <v>3</v>
      </c>
      <c r="H2072">
        <v>110</v>
      </c>
      <c r="I2072">
        <v>73</v>
      </c>
      <c r="J2072">
        <v>11</v>
      </c>
      <c r="K2072" t="s">
        <v>2628</v>
      </c>
      <c r="L2072" t="s">
        <v>2629</v>
      </c>
      <c r="M2072" t="s">
        <v>2630</v>
      </c>
      <c r="N2072">
        <v>4969284</v>
      </c>
      <c r="O2072">
        <v>1</v>
      </c>
      <c r="P2072" t="s">
        <v>56</v>
      </c>
      <c r="Q2072">
        <v>1</v>
      </c>
      <c r="R2072" t="s">
        <v>57</v>
      </c>
      <c r="S2072" t="s">
        <v>5911</v>
      </c>
      <c r="T2072" t="s">
        <v>5912</v>
      </c>
      <c r="U2072" t="b">
        <v>0</v>
      </c>
      <c r="V2072" t="s">
        <v>5913</v>
      </c>
      <c r="W2072" t="s">
        <v>1667</v>
      </c>
      <c r="X2072" t="s">
        <v>54</v>
      </c>
      <c r="Y2072" t="s">
        <v>62</v>
      </c>
      <c r="Z2072" t="s">
        <v>54</v>
      </c>
      <c r="AA2072" t="s">
        <v>54</v>
      </c>
      <c r="AB2072" t="s">
        <v>54</v>
      </c>
      <c r="AC2072" t="s">
        <v>54</v>
      </c>
      <c r="AD2072">
        <v>0</v>
      </c>
      <c r="AE2072" t="s">
        <v>222</v>
      </c>
      <c r="AF2072">
        <v>1</v>
      </c>
      <c r="AG2072">
        <v>162230437</v>
      </c>
      <c r="AH2072">
        <f t="shared" si="320"/>
        <v>0</v>
      </c>
      <c r="AI2072">
        <f t="shared" si="321"/>
        <v>0</v>
      </c>
      <c r="AJ2072">
        <f t="shared" si="322"/>
        <v>0</v>
      </c>
      <c r="AK2072">
        <f t="shared" si="323"/>
        <v>0</v>
      </c>
      <c r="AL2072">
        <f t="shared" si="324"/>
        <v>0</v>
      </c>
      <c r="AM2072">
        <f t="shared" si="325"/>
        <v>0</v>
      </c>
      <c r="AN2072">
        <f t="shared" si="326"/>
        <v>0</v>
      </c>
      <c r="AO2072">
        <f t="shared" si="327"/>
        <v>0</v>
      </c>
      <c r="AP2072">
        <f t="shared" si="328"/>
        <v>0</v>
      </c>
      <c r="AQ2072">
        <f t="shared" si="329"/>
        <v>0</v>
      </c>
      <c r="AR2072" t="s">
        <v>11843</v>
      </c>
      <c r="AS2072">
        <v>231165</v>
      </c>
      <c r="AT2072">
        <v>403829</v>
      </c>
      <c r="AU2072" t="s">
        <v>54</v>
      </c>
      <c r="AV2072">
        <v>0</v>
      </c>
      <c r="AW2072">
        <v>1</v>
      </c>
      <c r="AX2072">
        <v>0</v>
      </c>
      <c r="AY2072">
        <v>2</v>
      </c>
      <c r="AZ2072" t="s">
        <v>5927</v>
      </c>
      <c r="BA2072" t="s">
        <v>5928</v>
      </c>
      <c r="BB2072">
        <v>55340</v>
      </c>
      <c r="BC2072" t="s">
        <v>5929</v>
      </c>
      <c r="BD2072" t="s">
        <v>112</v>
      </c>
      <c r="BE2072" t="s">
        <v>113</v>
      </c>
      <c r="BF2072">
        <v>108187</v>
      </c>
      <c r="BG2072" t="s">
        <v>75</v>
      </c>
      <c r="BH2072" t="s">
        <v>76</v>
      </c>
      <c r="BI2072" t="s">
        <v>77</v>
      </c>
      <c r="BJ2072" t="s">
        <v>78</v>
      </c>
    </row>
    <row r="2073" spans="1:62" x14ac:dyDescent="0.25">
      <c r="A2073">
        <v>302592</v>
      </c>
      <c r="B2073">
        <v>1209512</v>
      </c>
      <c r="C2073" t="s">
        <v>51</v>
      </c>
      <c r="D2073">
        <v>431046</v>
      </c>
      <c r="E2073" t="s">
        <v>52</v>
      </c>
      <c r="F2073" t="s">
        <v>53</v>
      </c>
      <c r="G2073">
        <v>3</v>
      </c>
      <c r="H2073">
        <v>110</v>
      </c>
      <c r="I2073">
        <v>73</v>
      </c>
      <c r="J2073">
        <v>11</v>
      </c>
      <c r="K2073" t="s">
        <v>2628</v>
      </c>
      <c r="L2073" t="s">
        <v>2629</v>
      </c>
      <c r="M2073" t="s">
        <v>2630</v>
      </c>
      <c r="N2073">
        <v>4969284</v>
      </c>
      <c r="O2073">
        <v>1</v>
      </c>
      <c r="P2073" t="s">
        <v>56</v>
      </c>
      <c r="Q2073">
        <v>1</v>
      </c>
      <c r="R2073" t="s">
        <v>57</v>
      </c>
      <c r="S2073" t="s">
        <v>5911</v>
      </c>
      <c r="T2073" t="s">
        <v>5912</v>
      </c>
      <c r="U2073" t="b">
        <v>0</v>
      </c>
      <c r="V2073" t="s">
        <v>5913</v>
      </c>
      <c r="W2073" t="s">
        <v>1667</v>
      </c>
      <c r="X2073" t="s">
        <v>54</v>
      </c>
      <c r="Y2073" t="s">
        <v>62</v>
      </c>
      <c r="Z2073" t="s">
        <v>54</v>
      </c>
      <c r="AA2073" t="s">
        <v>54</v>
      </c>
      <c r="AB2073" t="s">
        <v>54</v>
      </c>
      <c r="AC2073" t="s">
        <v>54</v>
      </c>
      <c r="AD2073">
        <v>0</v>
      </c>
      <c r="AE2073" t="s">
        <v>899</v>
      </c>
      <c r="AF2073">
        <v>1</v>
      </c>
      <c r="AG2073">
        <v>162230570</v>
      </c>
      <c r="AH2073">
        <f t="shared" si="320"/>
        <v>0</v>
      </c>
      <c r="AI2073">
        <f t="shared" si="321"/>
        <v>0</v>
      </c>
      <c r="AJ2073">
        <f t="shared" si="322"/>
        <v>0</v>
      </c>
      <c r="AK2073">
        <f t="shared" si="323"/>
        <v>0</v>
      </c>
      <c r="AL2073">
        <f t="shared" si="324"/>
        <v>0</v>
      </c>
      <c r="AM2073">
        <f t="shared" si="325"/>
        <v>0</v>
      </c>
      <c r="AN2073">
        <f t="shared" si="326"/>
        <v>0</v>
      </c>
      <c r="AO2073">
        <f t="shared" si="327"/>
        <v>0</v>
      </c>
      <c r="AP2073">
        <f t="shared" si="328"/>
        <v>0</v>
      </c>
      <c r="AQ2073">
        <f t="shared" si="329"/>
        <v>0</v>
      </c>
      <c r="AR2073" t="s">
        <v>11844</v>
      </c>
      <c r="AS2073">
        <v>231105</v>
      </c>
      <c r="AT2073">
        <v>403769</v>
      </c>
      <c r="AU2073" t="s">
        <v>54</v>
      </c>
      <c r="AV2073">
        <v>0</v>
      </c>
      <c r="AW2073">
        <v>0</v>
      </c>
      <c r="AX2073">
        <v>0</v>
      </c>
      <c r="AY2073">
        <v>2</v>
      </c>
      <c r="AZ2073" t="s">
        <v>5930</v>
      </c>
      <c r="BA2073" t="s">
        <v>5931</v>
      </c>
      <c r="BB2073">
        <v>42263</v>
      </c>
      <c r="BC2073" t="s">
        <v>5932</v>
      </c>
      <c r="BD2073" t="s">
        <v>118</v>
      </c>
      <c r="BE2073" t="s">
        <v>119</v>
      </c>
      <c r="BF2073">
        <v>30267</v>
      </c>
      <c r="BG2073" t="s">
        <v>75</v>
      </c>
      <c r="BH2073" t="s">
        <v>76</v>
      </c>
      <c r="BI2073" t="s">
        <v>77</v>
      </c>
      <c r="BJ2073" t="s">
        <v>78</v>
      </c>
    </row>
    <row r="2074" spans="1:62" x14ac:dyDescent="0.25">
      <c r="A2074">
        <v>302592</v>
      </c>
      <c r="B2074">
        <v>1209512</v>
      </c>
      <c r="C2074" t="s">
        <v>51</v>
      </c>
      <c r="D2074">
        <v>431046</v>
      </c>
      <c r="E2074" t="s">
        <v>52</v>
      </c>
      <c r="F2074" t="s">
        <v>53</v>
      </c>
      <c r="G2074">
        <v>3</v>
      </c>
      <c r="H2074">
        <v>110</v>
      </c>
      <c r="I2074">
        <v>73</v>
      </c>
      <c r="J2074">
        <v>11</v>
      </c>
      <c r="K2074" t="s">
        <v>2628</v>
      </c>
      <c r="L2074" t="s">
        <v>2629</v>
      </c>
      <c r="M2074" t="s">
        <v>2630</v>
      </c>
      <c r="N2074">
        <v>4969284</v>
      </c>
      <c r="O2074">
        <v>1</v>
      </c>
      <c r="P2074" t="s">
        <v>56</v>
      </c>
      <c r="Q2074">
        <v>1</v>
      </c>
      <c r="R2074" t="s">
        <v>57</v>
      </c>
      <c r="S2074" t="s">
        <v>5911</v>
      </c>
      <c r="T2074" t="s">
        <v>5912</v>
      </c>
      <c r="U2074" t="b">
        <v>0</v>
      </c>
      <c r="V2074" t="s">
        <v>5913</v>
      </c>
      <c r="W2074" t="s">
        <v>1667</v>
      </c>
      <c r="X2074" t="s">
        <v>54</v>
      </c>
      <c r="Y2074" t="s">
        <v>62</v>
      </c>
      <c r="Z2074" t="s">
        <v>54</v>
      </c>
      <c r="AA2074" t="s">
        <v>54</v>
      </c>
      <c r="AB2074" t="s">
        <v>54</v>
      </c>
      <c r="AC2074" t="s">
        <v>54</v>
      </c>
      <c r="AD2074">
        <v>1</v>
      </c>
      <c r="AE2074" t="s">
        <v>173</v>
      </c>
      <c r="AF2074">
        <v>1</v>
      </c>
      <c r="AG2074">
        <v>162230711</v>
      </c>
      <c r="AH2074">
        <f t="shared" si="320"/>
        <v>0</v>
      </c>
      <c r="AI2074">
        <f t="shared" si="321"/>
        <v>0</v>
      </c>
      <c r="AJ2074">
        <f t="shared" si="322"/>
        <v>0</v>
      </c>
      <c r="AK2074">
        <f t="shared" si="323"/>
        <v>0</v>
      </c>
      <c r="AL2074">
        <f t="shared" si="324"/>
        <v>0</v>
      </c>
      <c r="AM2074">
        <f t="shared" si="325"/>
        <v>0</v>
      </c>
      <c r="AN2074">
        <f t="shared" si="326"/>
        <v>0</v>
      </c>
      <c r="AO2074">
        <f t="shared" si="327"/>
        <v>0</v>
      </c>
      <c r="AP2074">
        <f t="shared" si="328"/>
        <v>0</v>
      </c>
      <c r="AQ2074">
        <f t="shared" si="329"/>
        <v>0</v>
      </c>
      <c r="AR2074" t="s">
        <v>11848</v>
      </c>
      <c r="AS2074">
        <v>231150</v>
      </c>
      <c r="AT2074">
        <v>403814</v>
      </c>
      <c r="AU2074" t="s">
        <v>54</v>
      </c>
      <c r="AV2074">
        <v>0</v>
      </c>
      <c r="AW2074">
        <v>0</v>
      </c>
      <c r="AX2074">
        <v>0</v>
      </c>
      <c r="AY2074">
        <v>1</v>
      </c>
      <c r="AZ2074" t="s">
        <v>5933</v>
      </c>
      <c r="BA2074" t="s">
        <v>5934</v>
      </c>
      <c r="BB2074">
        <v>60359</v>
      </c>
      <c r="BC2074" t="s">
        <v>5935</v>
      </c>
      <c r="BD2074" t="s">
        <v>177</v>
      </c>
      <c r="BE2074" t="s">
        <v>74</v>
      </c>
      <c r="BF2074">
        <v>107857</v>
      </c>
      <c r="BG2074" t="s">
        <v>75</v>
      </c>
      <c r="BH2074" t="s">
        <v>76</v>
      </c>
      <c r="BI2074" t="s">
        <v>77</v>
      </c>
      <c r="BJ2074" t="s">
        <v>78</v>
      </c>
    </row>
    <row r="2075" spans="1:62" x14ac:dyDescent="0.25">
      <c r="A2075">
        <v>302592</v>
      </c>
      <c r="B2075">
        <v>1209512</v>
      </c>
      <c r="C2075" t="s">
        <v>51</v>
      </c>
      <c r="D2075">
        <v>431046</v>
      </c>
      <c r="E2075" t="s">
        <v>52</v>
      </c>
      <c r="F2075" t="s">
        <v>53</v>
      </c>
      <c r="G2075">
        <v>3</v>
      </c>
      <c r="H2075">
        <v>110</v>
      </c>
      <c r="I2075">
        <v>73</v>
      </c>
      <c r="J2075">
        <v>11</v>
      </c>
      <c r="K2075" t="s">
        <v>2628</v>
      </c>
      <c r="L2075" t="s">
        <v>2629</v>
      </c>
      <c r="M2075" t="s">
        <v>2630</v>
      </c>
      <c r="N2075">
        <v>4969284</v>
      </c>
      <c r="O2075">
        <v>1</v>
      </c>
      <c r="P2075" t="s">
        <v>56</v>
      </c>
      <c r="Q2075">
        <v>1</v>
      </c>
      <c r="R2075" t="s">
        <v>57</v>
      </c>
      <c r="S2075" t="s">
        <v>5911</v>
      </c>
      <c r="T2075" t="s">
        <v>5912</v>
      </c>
      <c r="U2075" t="b">
        <v>0</v>
      </c>
      <c r="V2075" t="s">
        <v>5913</v>
      </c>
      <c r="W2075" t="s">
        <v>1667</v>
      </c>
      <c r="X2075" t="s">
        <v>54</v>
      </c>
      <c r="Y2075" t="s">
        <v>62</v>
      </c>
      <c r="Z2075" t="s">
        <v>54</v>
      </c>
      <c r="AA2075" t="s">
        <v>54</v>
      </c>
      <c r="AB2075" t="s">
        <v>54</v>
      </c>
      <c r="AC2075" t="s">
        <v>54</v>
      </c>
      <c r="AD2075">
        <v>1</v>
      </c>
      <c r="AE2075" t="s">
        <v>178</v>
      </c>
      <c r="AF2075">
        <v>1</v>
      </c>
      <c r="AG2075">
        <v>162230793</v>
      </c>
      <c r="AH2075">
        <f t="shared" si="320"/>
        <v>0</v>
      </c>
      <c r="AI2075">
        <f t="shared" si="321"/>
        <v>0</v>
      </c>
      <c r="AJ2075">
        <f t="shared" si="322"/>
        <v>0</v>
      </c>
      <c r="AK2075">
        <f t="shared" si="323"/>
        <v>0</v>
      </c>
      <c r="AL2075">
        <f t="shared" si="324"/>
        <v>0</v>
      </c>
      <c r="AM2075">
        <f t="shared" si="325"/>
        <v>0</v>
      </c>
      <c r="AN2075">
        <f t="shared" si="326"/>
        <v>0</v>
      </c>
      <c r="AO2075">
        <f t="shared" si="327"/>
        <v>0</v>
      </c>
      <c r="AP2075">
        <f t="shared" si="328"/>
        <v>0</v>
      </c>
      <c r="AQ2075">
        <f t="shared" si="329"/>
        <v>0</v>
      </c>
      <c r="AR2075" t="s">
        <v>11849</v>
      </c>
      <c r="AS2075">
        <v>231125</v>
      </c>
      <c r="AT2075">
        <v>403789</v>
      </c>
      <c r="AU2075" t="s">
        <v>54</v>
      </c>
      <c r="AV2075">
        <v>0</v>
      </c>
      <c r="AW2075">
        <v>0</v>
      </c>
      <c r="AX2075">
        <v>0</v>
      </c>
      <c r="AY2075">
        <v>1</v>
      </c>
      <c r="AZ2075" t="s">
        <v>5936</v>
      </c>
      <c r="BA2075" t="s">
        <v>5937</v>
      </c>
      <c r="BB2075">
        <v>14623</v>
      </c>
      <c r="BC2075" t="s">
        <v>5938</v>
      </c>
      <c r="BD2075" t="s">
        <v>182</v>
      </c>
      <c r="BE2075" t="s">
        <v>183</v>
      </c>
      <c r="BF2075">
        <v>30454</v>
      </c>
      <c r="BG2075" t="s">
        <v>75</v>
      </c>
      <c r="BH2075" t="s">
        <v>76</v>
      </c>
      <c r="BI2075" t="s">
        <v>77</v>
      </c>
      <c r="BJ2075" t="s">
        <v>78</v>
      </c>
    </row>
    <row r="2076" spans="1:62" x14ac:dyDescent="0.25">
      <c r="A2076">
        <v>302592</v>
      </c>
      <c r="B2076">
        <v>1209512</v>
      </c>
      <c r="C2076" t="s">
        <v>51</v>
      </c>
      <c r="D2076">
        <v>431046</v>
      </c>
      <c r="E2076" t="s">
        <v>52</v>
      </c>
      <c r="F2076" t="s">
        <v>53</v>
      </c>
      <c r="G2076">
        <v>3</v>
      </c>
      <c r="H2076">
        <v>110</v>
      </c>
      <c r="I2076">
        <v>73</v>
      </c>
      <c r="J2076">
        <v>11</v>
      </c>
      <c r="K2076" t="s">
        <v>2628</v>
      </c>
      <c r="L2076" t="s">
        <v>2629</v>
      </c>
      <c r="M2076" t="s">
        <v>2630</v>
      </c>
      <c r="N2076">
        <v>4969284</v>
      </c>
      <c r="O2076">
        <v>1</v>
      </c>
      <c r="P2076" t="s">
        <v>56</v>
      </c>
      <c r="Q2076">
        <v>1</v>
      </c>
      <c r="R2076" t="s">
        <v>57</v>
      </c>
      <c r="S2076" t="s">
        <v>5911</v>
      </c>
      <c r="T2076" t="s">
        <v>5912</v>
      </c>
      <c r="U2076" t="b">
        <v>0</v>
      </c>
      <c r="V2076" t="s">
        <v>5913</v>
      </c>
      <c r="W2076" t="s">
        <v>1667</v>
      </c>
      <c r="X2076" t="s">
        <v>54</v>
      </c>
      <c r="Y2076" t="s">
        <v>62</v>
      </c>
      <c r="Z2076" t="s">
        <v>54</v>
      </c>
      <c r="AA2076" t="s">
        <v>54</v>
      </c>
      <c r="AB2076" t="s">
        <v>54</v>
      </c>
      <c r="AC2076" t="s">
        <v>54</v>
      </c>
      <c r="AD2076">
        <v>1</v>
      </c>
      <c r="AE2076" t="s">
        <v>127</v>
      </c>
      <c r="AF2076">
        <v>1</v>
      </c>
      <c r="AG2076">
        <v>162230819</v>
      </c>
      <c r="AH2076">
        <f t="shared" si="320"/>
        <v>0</v>
      </c>
      <c r="AI2076">
        <f t="shared" si="321"/>
        <v>0</v>
      </c>
      <c r="AJ2076">
        <f t="shared" si="322"/>
        <v>0</v>
      </c>
      <c r="AK2076">
        <f t="shared" si="323"/>
        <v>0</v>
      </c>
      <c r="AL2076">
        <f t="shared" si="324"/>
        <v>0</v>
      </c>
      <c r="AM2076">
        <f t="shared" si="325"/>
        <v>0</v>
      </c>
      <c r="AN2076">
        <f t="shared" si="326"/>
        <v>0</v>
      </c>
      <c r="AO2076">
        <f t="shared" si="327"/>
        <v>0</v>
      </c>
      <c r="AP2076">
        <f t="shared" si="328"/>
        <v>0</v>
      </c>
      <c r="AQ2076">
        <f t="shared" si="329"/>
        <v>0</v>
      </c>
      <c r="AR2076" t="s">
        <v>11850</v>
      </c>
      <c r="AS2076">
        <v>231065</v>
      </c>
      <c r="AT2076">
        <v>403729</v>
      </c>
      <c r="AU2076" t="s">
        <v>54</v>
      </c>
      <c r="AV2076">
        <v>0</v>
      </c>
      <c r="AW2076">
        <v>0</v>
      </c>
      <c r="AX2076">
        <v>0</v>
      </c>
      <c r="AY2076">
        <v>1</v>
      </c>
      <c r="AZ2076" t="s">
        <v>5939</v>
      </c>
      <c r="BA2076" t="s">
        <v>5940</v>
      </c>
      <c r="BB2076">
        <v>28988</v>
      </c>
      <c r="BC2076" t="s">
        <v>5941</v>
      </c>
      <c r="BD2076" t="s">
        <v>182</v>
      </c>
      <c r="BE2076" t="s">
        <v>187</v>
      </c>
      <c r="BF2076">
        <v>30453</v>
      </c>
      <c r="BG2076" t="s">
        <v>75</v>
      </c>
      <c r="BH2076" t="s">
        <v>76</v>
      </c>
      <c r="BI2076" t="s">
        <v>77</v>
      </c>
      <c r="BJ2076" t="s">
        <v>78</v>
      </c>
    </row>
    <row r="2077" spans="1:62" x14ac:dyDescent="0.25">
      <c r="A2077">
        <v>302592</v>
      </c>
      <c r="B2077">
        <v>1209512</v>
      </c>
      <c r="C2077" t="s">
        <v>51</v>
      </c>
      <c r="D2077">
        <v>431046</v>
      </c>
      <c r="E2077" t="s">
        <v>52</v>
      </c>
      <c r="F2077" t="s">
        <v>53</v>
      </c>
      <c r="G2077">
        <v>3</v>
      </c>
      <c r="H2077">
        <v>110</v>
      </c>
      <c r="I2077">
        <v>73</v>
      </c>
      <c r="J2077">
        <v>11</v>
      </c>
      <c r="K2077" t="s">
        <v>2628</v>
      </c>
      <c r="L2077" t="s">
        <v>2629</v>
      </c>
      <c r="M2077" t="s">
        <v>2630</v>
      </c>
      <c r="N2077">
        <v>4969284</v>
      </c>
      <c r="O2077">
        <v>1</v>
      </c>
      <c r="P2077" t="s">
        <v>56</v>
      </c>
      <c r="Q2077">
        <v>1</v>
      </c>
      <c r="R2077" t="s">
        <v>57</v>
      </c>
      <c r="S2077" t="s">
        <v>5911</v>
      </c>
      <c r="T2077" t="s">
        <v>5912</v>
      </c>
      <c r="U2077" t="b">
        <v>0</v>
      </c>
      <c r="V2077" t="s">
        <v>5913</v>
      </c>
      <c r="W2077" t="s">
        <v>1667</v>
      </c>
      <c r="X2077" t="s">
        <v>54</v>
      </c>
      <c r="Y2077" t="s">
        <v>62</v>
      </c>
      <c r="Z2077" t="s">
        <v>54</v>
      </c>
      <c r="AA2077" t="s">
        <v>54</v>
      </c>
      <c r="AB2077" t="s">
        <v>54</v>
      </c>
      <c r="AC2077" t="s">
        <v>54</v>
      </c>
      <c r="AD2077">
        <v>1</v>
      </c>
      <c r="AE2077" t="s">
        <v>188</v>
      </c>
      <c r="AF2077">
        <v>1</v>
      </c>
      <c r="AG2077">
        <v>162230856</v>
      </c>
      <c r="AH2077">
        <f t="shared" si="320"/>
        <v>0</v>
      </c>
      <c r="AI2077">
        <f t="shared" si="321"/>
        <v>0</v>
      </c>
      <c r="AJ2077">
        <f t="shared" si="322"/>
        <v>0</v>
      </c>
      <c r="AK2077">
        <f t="shared" si="323"/>
        <v>0</v>
      </c>
      <c r="AL2077">
        <f t="shared" si="324"/>
        <v>0</v>
      </c>
      <c r="AM2077">
        <f t="shared" si="325"/>
        <v>0</v>
      </c>
      <c r="AN2077">
        <f t="shared" si="326"/>
        <v>0</v>
      </c>
      <c r="AO2077">
        <f t="shared" si="327"/>
        <v>0</v>
      </c>
      <c r="AP2077">
        <f t="shared" si="328"/>
        <v>0</v>
      </c>
      <c r="AQ2077">
        <f t="shared" si="329"/>
        <v>0</v>
      </c>
      <c r="AR2077" t="s">
        <v>11851</v>
      </c>
      <c r="AS2077">
        <v>231108</v>
      </c>
      <c r="AT2077">
        <v>403772</v>
      </c>
      <c r="AU2077" t="s">
        <v>54</v>
      </c>
      <c r="AV2077">
        <v>0</v>
      </c>
      <c r="AW2077">
        <v>0</v>
      </c>
      <c r="AX2077">
        <v>0</v>
      </c>
      <c r="AY2077">
        <v>1</v>
      </c>
      <c r="AZ2077" t="s">
        <v>5942</v>
      </c>
      <c r="BA2077" t="s">
        <v>5943</v>
      </c>
      <c r="BB2077">
        <v>28657</v>
      </c>
      <c r="BC2077" t="s">
        <v>5944</v>
      </c>
      <c r="BD2077" t="s">
        <v>118</v>
      </c>
      <c r="BE2077" t="s">
        <v>119</v>
      </c>
      <c r="BF2077">
        <v>30267</v>
      </c>
      <c r="BG2077" t="s">
        <v>75</v>
      </c>
      <c r="BH2077" t="s">
        <v>76</v>
      </c>
      <c r="BI2077" t="s">
        <v>77</v>
      </c>
      <c r="BJ2077" t="s">
        <v>78</v>
      </c>
    </row>
    <row r="2078" spans="1:62" x14ac:dyDescent="0.25">
      <c r="A2078">
        <v>302593</v>
      </c>
      <c r="B2078">
        <v>1209512</v>
      </c>
      <c r="C2078" t="s">
        <v>51</v>
      </c>
      <c r="D2078">
        <v>431046</v>
      </c>
      <c r="E2078" t="s">
        <v>52</v>
      </c>
      <c r="F2078" t="s">
        <v>53</v>
      </c>
      <c r="G2078">
        <v>3</v>
      </c>
      <c r="H2078">
        <v>110</v>
      </c>
      <c r="I2078">
        <v>73</v>
      </c>
      <c r="J2078">
        <v>11</v>
      </c>
      <c r="K2078" t="s">
        <v>2628</v>
      </c>
      <c r="L2078" t="s">
        <v>2629</v>
      </c>
      <c r="M2078" t="s">
        <v>2630</v>
      </c>
      <c r="N2078">
        <v>4969780</v>
      </c>
      <c r="O2078">
        <v>1</v>
      </c>
      <c r="P2078" t="s">
        <v>56</v>
      </c>
      <c r="Q2078">
        <v>1</v>
      </c>
      <c r="R2078" t="s">
        <v>57</v>
      </c>
      <c r="S2078" t="s">
        <v>5948</v>
      </c>
      <c r="T2078" t="s">
        <v>5949</v>
      </c>
      <c r="U2078" t="b">
        <v>0</v>
      </c>
      <c r="V2078" t="s">
        <v>5950</v>
      </c>
      <c r="W2078" t="s">
        <v>2020</v>
      </c>
      <c r="X2078" t="s">
        <v>54</v>
      </c>
      <c r="Y2078" t="s">
        <v>62</v>
      </c>
      <c r="Z2078" t="s">
        <v>54</v>
      </c>
      <c r="AA2078" t="s">
        <v>54</v>
      </c>
      <c r="AB2078" t="s">
        <v>54</v>
      </c>
      <c r="AC2078" t="s">
        <v>54</v>
      </c>
      <c r="AD2078">
        <v>0</v>
      </c>
      <c r="AE2078" t="s">
        <v>54</v>
      </c>
      <c r="AF2078">
        <v>1</v>
      </c>
      <c r="AG2078">
        <v>162234352</v>
      </c>
      <c r="AH2078">
        <f t="shared" si="320"/>
        <v>0</v>
      </c>
      <c r="AI2078">
        <f t="shared" si="321"/>
        <v>0</v>
      </c>
      <c r="AJ2078">
        <f t="shared" si="322"/>
        <v>0</v>
      </c>
      <c r="AK2078">
        <f t="shared" si="323"/>
        <v>0</v>
      </c>
      <c r="AL2078">
        <f t="shared" si="324"/>
        <v>0</v>
      </c>
      <c r="AM2078">
        <f t="shared" si="325"/>
        <v>0</v>
      </c>
      <c r="AN2078">
        <f t="shared" si="326"/>
        <v>0</v>
      </c>
      <c r="AO2078">
        <f t="shared" si="327"/>
        <v>0</v>
      </c>
      <c r="AP2078">
        <f t="shared" si="328"/>
        <v>0</v>
      </c>
      <c r="AQ2078">
        <f t="shared" si="329"/>
        <v>0</v>
      </c>
      <c r="AR2078" t="s">
        <v>11838</v>
      </c>
      <c r="AS2078">
        <v>231145</v>
      </c>
      <c r="AT2078">
        <v>403809</v>
      </c>
      <c r="AU2078" t="s">
        <v>54</v>
      </c>
      <c r="AV2078">
        <v>1</v>
      </c>
      <c r="AW2078">
        <v>1</v>
      </c>
      <c r="AX2078">
        <v>0</v>
      </c>
      <c r="AY2078">
        <v>2</v>
      </c>
      <c r="AZ2078" t="s">
        <v>5954</v>
      </c>
      <c r="BA2078" t="s">
        <v>5955</v>
      </c>
      <c r="BB2078">
        <v>72564</v>
      </c>
      <c r="BC2078" t="s">
        <v>5956</v>
      </c>
      <c r="BD2078" t="s">
        <v>73</v>
      </c>
      <c r="BE2078" t="s">
        <v>74</v>
      </c>
      <c r="BF2078">
        <v>107857</v>
      </c>
      <c r="BG2078" t="s">
        <v>75</v>
      </c>
      <c r="BH2078" t="s">
        <v>76</v>
      </c>
      <c r="BI2078" t="s">
        <v>77</v>
      </c>
      <c r="BJ2078" t="s">
        <v>78</v>
      </c>
    </row>
    <row r="2079" spans="1:62" x14ac:dyDescent="0.25">
      <c r="A2079">
        <v>302593</v>
      </c>
      <c r="B2079">
        <v>1209512</v>
      </c>
      <c r="C2079" t="s">
        <v>51</v>
      </c>
      <c r="D2079">
        <v>431046</v>
      </c>
      <c r="E2079" t="s">
        <v>52</v>
      </c>
      <c r="F2079" t="s">
        <v>53</v>
      </c>
      <c r="G2079">
        <v>3</v>
      </c>
      <c r="H2079">
        <v>110</v>
      </c>
      <c r="I2079">
        <v>73</v>
      </c>
      <c r="J2079">
        <v>11</v>
      </c>
      <c r="K2079" t="s">
        <v>2628</v>
      </c>
      <c r="L2079" t="s">
        <v>2629</v>
      </c>
      <c r="M2079" t="s">
        <v>2630</v>
      </c>
      <c r="N2079">
        <v>4969780</v>
      </c>
      <c r="O2079">
        <v>1</v>
      </c>
      <c r="P2079" t="s">
        <v>56</v>
      </c>
      <c r="Q2079">
        <v>1</v>
      </c>
      <c r="R2079" t="s">
        <v>57</v>
      </c>
      <c r="S2079" t="s">
        <v>5948</v>
      </c>
      <c r="T2079" t="s">
        <v>5949</v>
      </c>
      <c r="U2079" t="b">
        <v>0</v>
      </c>
      <c r="V2079" t="s">
        <v>5950</v>
      </c>
      <c r="W2079" t="s">
        <v>2020</v>
      </c>
      <c r="X2079" t="s">
        <v>54</v>
      </c>
      <c r="Y2079" t="s">
        <v>62</v>
      </c>
      <c r="Z2079" t="s">
        <v>54</v>
      </c>
      <c r="AA2079" t="s">
        <v>54</v>
      </c>
      <c r="AB2079" t="s">
        <v>54</v>
      </c>
      <c r="AC2079" t="s">
        <v>54</v>
      </c>
      <c r="AD2079">
        <v>0</v>
      </c>
      <c r="AE2079" t="s">
        <v>5957</v>
      </c>
      <c r="AF2079">
        <v>1</v>
      </c>
      <c r="AG2079">
        <v>162234679</v>
      </c>
      <c r="AH2079">
        <f t="shared" si="320"/>
        <v>0</v>
      </c>
      <c r="AI2079">
        <f t="shared" si="321"/>
        <v>0</v>
      </c>
      <c r="AJ2079">
        <f t="shared" si="322"/>
        <v>0</v>
      </c>
      <c r="AK2079">
        <f t="shared" si="323"/>
        <v>0</v>
      </c>
      <c r="AL2079">
        <f t="shared" si="324"/>
        <v>0</v>
      </c>
      <c r="AM2079">
        <f t="shared" si="325"/>
        <v>0</v>
      </c>
      <c r="AN2079">
        <f t="shared" si="326"/>
        <v>0</v>
      </c>
      <c r="AO2079">
        <f t="shared" si="327"/>
        <v>0</v>
      </c>
      <c r="AP2079">
        <f t="shared" si="328"/>
        <v>0</v>
      </c>
      <c r="AQ2079">
        <f t="shared" si="329"/>
        <v>0</v>
      </c>
      <c r="AR2079" t="s">
        <v>11839</v>
      </c>
      <c r="AS2079">
        <v>231086</v>
      </c>
      <c r="AT2079">
        <v>403750</v>
      </c>
      <c r="AU2079" t="s">
        <v>54</v>
      </c>
      <c r="AV2079">
        <v>0</v>
      </c>
      <c r="AW2079">
        <v>3</v>
      </c>
      <c r="AX2079">
        <v>1</v>
      </c>
      <c r="AY2079">
        <v>5</v>
      </c>
      <c r="AZ2079" t="s">
        <v>5958</v>
      </c>
      <c r="BA2079" t="s">
        <v>5959</v>
      </c>
      <c r="BB2079">
        <v>112049</v>
      </c>
      <c r="BC2079" t="s">
        <v>5960</v>
      </c>
      <c r="BD2079" t="s">
        <v>67</v>
      </c>
      <c r="BE2079" t="s">
        <v>68</v>
      </c>
      <c r="BF2079">
        <v>30310</v>
      </c>
      <c r="BG2079" t="s">
        <v>75</v>
      </c>
      <c r="BH2079" t="s">
        <v>76</v>
      </c>
      <c r="BI2079" t="s">
        <v>77</v>
      </c>
      <c r="BJ2079" t="s">
        <v>78</v>
      </c>
    </row>
    <row r="2080" spans="1:62" x14ac:dyDescent="0.25">
      <c r="A2080">
        <v>302593</v>
      </c>
      <c r="B2080">
        <v>1209512</v>
      </c>
      <c r="C2080" t="s">
        <v>51</v>
      </c>
      <c r="D2080">
        <v>431046</v>
      </c>
      <c r="E2080" t="s">
        <v>52</v>
      </c>
      <c r="F2080" t="s">
        <v>53</v>
      </c>
      <c r="G2080">
        <v>3</v>
      </c>
      <c r="H2080">
        <v>110</v>
      </c>
      <c r="I2080">
        <v>73</v>
      </c>
      <c r="J2080">
        <v>11</v>
      </c>
      <c r="K2080" t="s">
        <v>2628</v>
      </c>
      <c r="L2080" t="s">
        <v>2629</v>
      </c>
      <c r="M2080" t="s">
        <v>2630</v>
      </c>
      <c r="N2080">
        <v>4969780</v>
      </c>
      <c r="O2080">
        <v>1</v>
      </c>
      <c r="P2080" t="s">
        <v>56</v>
      </c>
      <c r="Q2080">
        <v>1</v>
      </c>
      <c r="R2080" t="s">
        <v>57</v>
      </c>
      <c r="S2080" t="s">
        <v>5948</v>
      </c>
      <c r="T2080" t="s">
        <v>5949</v>
      </c>
      <c r="U2080" t="b">
        <v>0</v>
      </c>
      <c r="V2080" t="s">
        <v>5950</v>
      </c>
      <c r="W2080" t="s">
        <v>2020</v>
      </c>
      <c r="X2080" t="s">
        <v>54</v>
      </c>
      <c r="Y2080" t="s">
        <v>62</v>
      </c>
      <c r="Z2080" t="s">
        <v>54</v>
      </c>
      <c r="AA2080" t="s">
        <v>54</v>
      </c>
      <c r="AB2080" t="s">
        <v>54</v>
      </c>
      <c r="AC2080" t="s">
        <v>54</v>
      </c>
      <c r="AD2080">
        <v>0</v>
      </c>
      <c r="AE2080" t="s">
        <v>724</v>
      </c>
      <c r="AF2080">
        <v>1</v>
      </c>
      <c r="AG2080">
        <v>162235798</v>
      </c>
      <c r="AH2080">
        <f t="shared" si="320"/>
        <v>0</v>
      </c>
      <c r="AI2080">
        <f t="shared" si="321"/>
        <v>0</v>
      </c>
      <c r="AJ2080">
        <f t="shared" si="322"/>
        <v>0</v>
      </c>
      <c r="AK2080">
        <f t="shared" si="323"/>
        <v>0</v>
      </c>
      <c r="AL2080">
        <f t="shared" si="324"/>
        <v>0</v>
      </c>
      <c r="AM2080">
        <f t="shared" si="325"/>
        <v>0</v>
      </c>
      <c r="AN2080">
        <f t="shared" si="326"/>
        <v>0</v>
      </c>
      <c r="AO2080">
        <f t="shared" si="327"/>
        <v>0</v>
      </c>
      <c r="AP2080">
        <f t="shared" si="328"/>
        <v>0</v>
      </c>
      <c r="AQ2080">
        <f t="shared" si="329"/>
        <v>0</v>
      </c>
      <c r="AR2080" t="s">
        <v>11840</v>
      </c>
      <c r="AS2080">
        <v>231161</v>
      </c>
      <c r="AT2080">
        <v>403825</v>
      </c>
      <c r="AU2080" t="s">
        <v>54</v>
      </c>
      <c r="AV2080">
        <v>0</v>
      </c>
      <c r="AW2080">
        <v>0</v>
      </c>
      <c r="AX2080">
        <v>0</v>
      </c>
      <c r="AY2080">
        <v>2</v>
      </c>
      <c r="AZ2080" t="s">
        <v>5961</v>
      </c>
      <c r="BA2080" t="s">
        <v>5962</v>
      </c>
      <c r="BB2080">
        <v>302824</v>
      </c>
      <c r="BC2080" t="s">
        <v>5963</v>
      </c>
      <c r="BD2080" t="s">
        <v>73</v>
      </c>
      <c r="BE2080" t="s">
        <v>74</v>
      </c>
      <c r="BF2080">
        <v>107857</v>
      </c>
      <c r="BG2080" t="s">
        <v>75</v>
      </c>
      <c r="BH2080" t="s">
        <v>76</v>
      </c>
      <c r="BI2080" t="s">
        <v>77</v>
      </c>
      <c r="BJ2080" t="s">
        <v>78</v>
      </c>
    </row>
    <row r="2081" spans="1:62" x14ac:dyDescent="0.25">
      <c r="A2081">
        <v>302593</v>
      </c>
      <c r="B2081">
        <v>1209512</v>
      </c>
      <c r="C2081" t="s">
        <v>51</v>
      </c>
      <c r="D2081">
        <v>431046</v>
      </c>
      <c r="E2081" t="s">
        <v>52</v>
      </c>
      <c r="F2081" t="s">
        <v>53</v>
      </c>
      <c r="G2081">
        <v>3</v>
      </c>
      <c r="H2081">
        <v>110</v>
      </c>
      <c r="I2081">
        <v>73</v>
      </c>
      <c r="J2081">
        <v>11</v>
      </c>
      <c r="K2081" t="s">
        <v>2628</v>
      </c>
      <c r="L2081" t="s">
        <v>2629</v>
      </c>
      <c r="M2081" t="s">
        <v>2630</v>
      </c>
      <c r="N2081">
        <v>4969780</v>
      </c>
      <c r="O2081">
        <v>1</v>
      </c>
      <c r="P2081" t="s">
        <v>56</v>
      </c>
      <c r="Q2081">
        <v>1</v>
      </c>
      <c r="R2081" t="s">
        <v>57</v>
      </c>
      <c r="S2081" t="s">
        <v>5948</v>
      </c>
      <c r="T2081" t="s">
        <v>5949</v>
      </c>
      <c r="U2081" t="b">
        <v>0</v>
      </c>
      <c r="V2081" t="s">
        <v>5950</v>
      </c>
      <c r="W2081" t="s">
        <v>2020</v>
      </c>
      <c r="X2081" t="s">
        <v>54</v>
      </c>
      <c r="Y2081" t="s">
        <v>62</v>
      </c>
      <c r="Z2081" t="s">
        <v>54</v>
      </c>
      <c r="AA2081" t="s">
        <v>54</v>
      </c>
      <c r="AB2081" t="s">
        <v>54</v>
      </c>
      <c r="AC2081" t="s">
        <v>54</v>
      </c>
      <c r="AD2081">
        <v>0</v>
      </c>
      <c r="AE2081" t="s">
        <v>2338</v>
      </c>
      <c r="AF2081">
        <v>1</v>
      </c>
      <c r="AG2081">
        <v>162236561</v>
      </c>
      <c r="AH2081">
        <f t="shared" si="320"/>
        <v>0</v>
      </c>
      <c r="AI2081">
        <f t="shared" si="321"/>
        <v>0</v>
      </c>
      <c r="AJ2081">
        <f t="shared" si="322"/>
        <v>0</v>
      </c>
      <c r="AK2081">
        <f t="shared" si="323"/>
        <v>0</v>
      </c>
      <c r="AL2081">
        <f t="shared" si="324"/>
        <v>0</v>
      </c>
      <c r="AM2081">
        <f t="shared" si="325"/>
        <v>0</v>
      </c>
      <c r="AN2081">
        <f t="shared" si="326"/>
        <v>0</v>
      </c>
      <c r="AO2081">
        <f t="shared" si="327"/>
        <v>0</v>
      </c>
      <c r="AP2081">
        <f t="shared" si="328"/>
        <v>0</v>
      </c>
      <c r="AQ2081">
        <f t="shared" si="329"/>
        <v>0</v>
      </c>
      <c r="AR2081" t="s">
        <v>11843</v>
      </c>
      <c r="AS2081">
        <v>231165</v>
      </c>
      <c r="AT2081">
        <v>403829</v>
      </c>
      <c r="AU2081" t="s">
        <v>54</v>
      </c>
      <c r="AV2081">
        <v>0</v>
      </c>
      <c r="AW2081">
        <v>0</v>
      </c>
      <c r="AX2081">
        <v>0</v>
      </c>
      <c r="AY2081">
        <v>2</v>
      </c>
      <c r="AZ2081" t="s">
        <v>5964</v>
      </c>
      <c r="BA2081" t="s">
        <v>5965</v>
      </c>
      <c r="BB2081">
        <v>52934</v>
      </c>
      <c r="BC2081" t="s">
        <v>5966</v>
      </c>
      <c r="BD2081" t="s">
        <v>112</v>
      </c>
      <c r="BE2081" t="s">
        <v>113</v>
      </c>
      <c r="BF2081">
        <v>108187</v>
      </c>
      <c r="BG2081" t="s">
        <v>75</v>
      </c>
      <c r="BH2081" t="s">
        <v>76</v>
      </c>
      <c r="BI2081" t="s">
        <v>77</v>
      </c>
      <c r="BJ2081" t="s">
        <v>78</v>
      </c>
    </row>
    <row r="2082" spans="1:62" x14ac:dyDescent="0.25">
      <c r="A2082">
        <v>302593</v>
      </c>
      <c r="B2082">
        <v>1209512</v>
      </c>
      <c r="C2082" t="s">
        <v>51</v>
      </c>
      <c r="D2082">
        <v>431046</v>
      </c>
      <c r="E2082" t="s">
        <v>52</v>
      </c>
      <c r="F2082" t="s">
        <v>53</v>
      </c>
      <c r="G2082">
        <v>3</v>
      </c>
      <c r="H2082">
        <v>110</v>
      </c>
      <c r="I2082">
        <v>73</v>
      </c>
      <c r="J2082">
        <v>11</v>
      </c>
      <c r="K2082" t="s">
        <v>2628</v>
      </c>
      <c r="L2082" t="s">
        <v>2629</v>
      </c>
      <c r="M2082" t="s">
        <v>2630</v>
      </c>
      <c r="N2082">
        <v>4969780</v>
      </c>
      <c r="O2082">
        <v>1</v>
      </c>
      <c r="P2082" t="s">
        <v>56</v>
      </c>
      <c r="Q2082">
        <v>1</v>
      </c>
      <c r="R2082" t="s">
        <v>57</v>
      </c>
      <c r="S2082" t="s">
        <v>5948</v>
      </c>
      <c r="T2082" t="s">
        <v>5949</v>
      </c>
      <c r="U2082" t="b">
        <v>0</v>
      </c>
      <c r="V2082" t="s">
        <v>5950</v>
      </c>
      <c r="W2082" t="s">
        <v>2020</v>
      </c>
      <c r="X2082" t="s">
        <v>54</v>
      </c>
      <c r="Y2082" t="s">
        <v>62</v>
      </c>
      <c r="Z2082" t="s">
        <v>54</v>
      </c>
      <c r="AA2082" t="s">
        <v>54</v>
      </c>
      <c r="AB2082" t="s">
        <v>54</v>
      </c>
      <c r="AC2082" t="s">
        <v>54</v>
      </c>
      <c r="AD2082">
        <v>1</v>
      </c>
      <c r="AE2082" t="s">
        <v>114</v>
      </c>
      <c r="AF2082">
        <v>1</v>
      </c>
      <c r="AG2082">
        <v>162236665</v>
      </c>
      <c r="AH2082">
        <f t="shared" si="320"/>
        <v>0</v>
      </c>
      <c r="AI2082">
        <f t="shared" si="321"/>
        <v>0</v>
      </c>
      <c r="AJ2082">
        <f t="shared" si="322"/>
        <v>0</v>
      </c>
      <c r="AK2082">
        <f t="shared" si="323"/>
        <v>0</v>
      </c>
      <c r="AL2082">
        <f t="shared" si="324"/>
        <v>0</v>
      </c>
      <c r="AM2082">
        <f t="shared" si="325"/>
        <v>0</v>
      </c>
      <c r="AN2082">
        <f t="shared" si="326"/>
        <v>0</v>
      </c>
      <c r="AO2082">
        <f t="shared" si="327"/>
        <v>0</v>
      </c>
      <c r="AP2082">
        <f t="shared" si="328"/>
        <v>0</v>
      </c>
      <c r="AQ2082">
        <f t="shared" si="329"/>
        <v>0</v>
      </c>
      <c r="AR2082" t="s">
        <v>11844</v>
      </c>
      <c r="AS2082">
        <v>231105</v>
      </c>
      <c r="AT2082">
        <v>403769</v>
      </c>
      <c r="AU2082" t="s">
        <v>54</v>
      </c>
      <c r="AV2082">
        <v>0</v>
      </c>
      <c r="AW2082">
        <v>0</v>
      </c>
      <c r="AX2082">
        <v>0</v>
      </c>
      <c r="AY2082">
        <v>1</v>
      </c>
      <c r="AZ2082" t="s">
        <v>5967</v>
      </c>
      <c r="BA2082" t="s">
        <v>5968</v>
      </c>
      <c r="BB2082">
        <v>273593</v>
      </c>
      <c r="BC2082" t="s">
        <v>5969</v>
      </c>
      <c r="BD2082" t="s">
        <v>118</v>
      </c>
      <c r="BE2082" t="s">
        <v>119</v>
      </c>
      <c r="BF2082">
        <v>30267</v>
      </c>
      <c r="BG2082" t="s">
        <v>75</v>
      </c>
      <c r="BH2082" t="s">
        <v>76</v>
      </c>
      <c r="BI2082" t="s">
        <v>77</v>
      </c>
      <c r="BJ2082" t="s">
        <v>78</v>
      </c>
    </row>
    <row r="2083" spans="1:62" x14ac:dyDescent="0.25">
      <c r="A2083">
        <v>302593</v>
      </c>
      <c r="B2083">
        <v>1209512</v>
      </c>
      <c r="C2083" t="s">
        <v>51</v>
      </c>
      <c r="D2083">
        <v>431046</v>
      </c>
      <c r="E2083" t="s">
        <v>52</v>
      </c>
      <c r="F2083" t="s">
        <v>53</v>
      </c>
      <c r="G2083">
        <v>3</v>
      </c>
      <c r="H2083">
        <v>110</v>
      </c>
      <c r="I2083">
        <v>73</v>
      </c>
      <c r="J2083">
        <v>11</v>
      </c>
      <c r="K2083" t="s">
        <v>2628</v>
      </c>
      <c r="L2083" t="s">
        <v>2629</v>
      </c>
      <c r="M2083" t="s">
        <v>2630</v>
      </c>
      <c r="N2083">
        <v>4969780</v>
      </c>
      <c r="O2083">
        <v>1</v>
      </c>
      <c r="P2083" t="s">
        <v>56</v>
      </c>
      <c r="Q2083">
        <v>1</v>
      </c>
      <c r="R2083" t="s">
        <v>57</v>
      </c>
      <c r="S2083" t="s">
        <v>5948</v>
      </c>
      <c r="T2083" t="s">
        <v>5949</v>
      </c>
      <c r="U2083" t="b">
        <v>0</v>
      </c>
      <c r="V2083" t="s">
        <v>5950</v>
      </c>
      <c r="W2083" t="s">
        <v>2020</v>
      </c>
      <c r="X2083" t="s">
        <v>54</v>
      </c>
      <c r="Y2083" t="s">
        <v>62</v>
      </c>
      <c r="Z2083" t="s">
        <v>54</v>
      </c>
      <c r="AA2083" t="s">
        <v>54</v>
      </c>
      <c r="AB2083" t="s">
        <v>54</v>
      </c>
      <c r="AC2083" t="s">
        <v>54</v>
      </c>
      <c r="AD2083">
        <v>1</v>
      </c>
      <c r="AE2083" t="s">
        <v>173</v>
      </c>
      <c r="AF2083">
        <v>1</v>
      </c>
      <c r="AG2083">
        <v>162236949</v>
      </c>
      <c r="AH2083">
        <f t="shared" si="320"/>
        <v>0</v>
      </c>
      <c r="AI2083">
        <f t="shared" si="321"/>
        <v>0</v>
      </c>
      <c r="AJ2083">
        <f t="shared" si="322"/>
        <v>0</v>
      </c>
      <c r="AK2083">
        <f t="shared" si="323"/>
        <v>0</v>
      </c>
      <c r="AL2083">
        <f t="shared" si="324"/>
        <v>0</v>
      </c>
      <c r="AM2083">
        <f t="shared" si="325"/>
        <v>0</v>
      </c>
      <c r="AN2083">
        <f t="shared" si="326"/>
        <v>0</v>
      </c>
      <c r="AO2083">
        <f t="shared" si="327"/>
        <v>0</v>
      </c>
      <c r="AP2083">
        <f t="shared" si="328"/>
        <v>0</v>
      </c>
      <c r="AQ2083">
        <f t="shared" si="329"/>
        <v>0</v>
      </c>
      <c r="AR2083" t="s">
        <v>11848</v>
      </c>
      <c r="AS2083">
        <v>231150</v>
      </c>
      <c r="AT2083">
        <v>403814</v>
      </c>
      <c r="AU2083" t="s">
        <v>54</v>
      </c>
      <c r="AV2083">
        <v>0</v>
      </c>
      <c r="AW2083">
        <v>0</v>
      </c>
      <c r="AX2083">
        <v>0</v>
      </c>
      <c r="AY2083">
        <v>1</v>
      </c>
      <c r="AZ2083" t="s">
        <v>5970</v>
      </c>
      <c r="BA2083" t="s">
        <v>5971</v>
      </c>
      <c r="BB2083">
        <v>129108</v>
      </c>
      <c r="BC2083" t="s">
        <v>5972</v>
      </c>
      <c r="BD2083" t="s">
        <v>177</v>
      </c>
      <c r="BE2083" t="s">
        <v>74</v>
      </c>
      <c r="BF2083">
        <v>107857</v>
      </c>
      <c r="BG2083" t="s">
        <v>75</v>
      </c>
      <c r="BH2083" t="s">
        <v>76</v>
      </c>
      <c r="BI2083" t="s">
        <v>77</v>
      </c>
      <c r="BJ2083" t="s">
        <v>78</v>
      </c>
    </row>
    <row r="2084" spans="1:62" x14ac:dyDescent="0.25">
      <c r="A2084">
        <v>302593</v>
      </c>
      <c r="B2084">
        <v>1209512</v>
      </c>
      <c r="C2084" t="s">
        <v>51</v>
      </c>
      <c r="D2084">
        <v>431046</v>
      </c>
      <c r="E2084" t="s">
        <v>52</v>
      </c>
      <c r="F2084" t="s">
        <v>53</v>
      </c>
      <c r="G2084">
        <v>3</v>
      </c>
      <c r="H2084">
        <v>110</v>
      </c>
      <c r="I2084">
        <v>73</v>
      </c>
      <c r="J2084">
        <v>11</v>
      </c>
      <c r="K2084" t="s">
        <v>2628</v>
      </c>
      <c r="L2084" t="s">
        <v>2629</v>
      </c>
      <c r="M2084" t="s">
        <v>2630</v>
      </c>
      <c r="N2084">
        <v>4969780</v>
      </c>
      <c r="O2084">
        <v>1</v>
      </c>
      <c r="P2084" t="s">
        <v>56</v>
      </c>
      <c r="Q2084">
        <v>1</v>
      </c>
      <c r="R2084" t="s">
        <v>57</v>
      </c>
      <c r="S2084" t="s">
        <v>5948</v>
      </c>
      <c r="T2084" t="s">
        <v>5949</v>
      </c>
      <c r="U2084" t="b">
        <v>0</v>
      </c>
      <c r="V2084" t="s">
        <v>5950</v>
      </c>
      <c r="W2084" t="s">
        <v>2020</v>
      </c>
      <c r="X2084" t="s">
        <v>54</v>
      </c>
      <c r="Y2084" t="s">
        <v>62</v>
      </c>
      <c r="Z2084" t="s">
        <v>54</v>
      </c>
      <c r="AA2084" t="s">
        <v>54</v>
      </c>
      <c r="AB2084" t="s">
        <v>54</v>
      </c>
      <c r="AC2084" t="s">
        <v>54</v>
      </c>
      <c r="AD2084">
        <v>1</v>
      </c>
      <c r="AE2084" t="s">
        <v>178</v>
      </c>
      <c r="AF2084">
        <v>1</v>
      </c>
      <c r="AG2084">
        <v>162237089</v>
      </c>
      <c r="AH2084">
        <f t="shared" si="320"/>
        <v>0</v>
      </c>
      <c r="AI2084">
        <f t="shared" si="321"/>
        <v>0</v>
      </c>
      <c r="AJ2084">
        <f t="shared" si="322"/>
        <v>0</v>
      </c>
      <c r="AK2084">
        <f t="shared" si="323"/>
        <v>0</v>
      </c>
      <c r="AL2084">
        <f t="shared" si="324"/>
        <v>0</v>
      </c>
      <c r="AM2084">
        <f t="shared" si="325"/>
        <v>0</v>
      </c>
      <c r="AN2084">
        <f t="shared" si="326"/>
        <v>0</v>
      </c>
      <c r="AO2084">
        <f t="shared" si="327"/>
        <v>0</v>
      </c>
      <c r="AP2084">
        <f t="shared" si="328"/>
        <v>0</v>
      </c>
      <c r="AQ2084">
        <f t="shared" si="329"/>
        <v>0</v>
      </c>
      <c r="AR2084" t="s">
        <v>11849</v>
      </c>
      <c r="AS2084">
        <v>231125</v>
      </c>
      <c r="AT2084">
        <v>403789</v>
      </c>
      <c r="AU2084" t="s">
        <v>54</v>
      </c>
      <c r="AV2084">
        <v>0</v>
      </c>
      <c r="AW2084">
        <v>0</v>
      </c>
      <c r="AX2084">
        <v>0</v>
      </c>
      <c r="AY2084">
        <v>1</v>
      </c>
      <c r="AZ2084" t="s">
        <v>5973</v>
      </c>
      <c r="BA2084" t="s">
        <v>5974</v>
      </c>
      <c r="BB2084">
        <v>40015</v>
      </c>
      <c r="BC2084" t="s">
        <v>5975</v>
      </c>
      <c r="BD2084" t="s">
        <v>182</v>
      </c>
      <c r="BE2084" t="s">
        <v>183</v>
      </c>
      <c r="BF2084">
        <v>30454</v>
      </c>
      <c r="BG2084" t="s">
        <v>75</v>
      </c>
      <c r="BH2084" t="s">
        <v>76</v>
      </c>
      <c r="BI2084" t="s">
        <v>77</v>
      </c>
      <c r="BJ2084" t="s">
        <v>78</v>
      </c>
    </row>
    <row r="2085" spans="1:62" x14ac:dyDescent="0.25">
      <c r="A2085">
        <v>302593</v>
      </c>
      <c r="B2085">
        <v>1209512</v>
      </c>
      <c r="C2085" t="s">
        <v>51</v>
      </c>
      <c r="D2085">
        <v>431046</v>
      </c>
      <c r="E2085" t="s">
        <v>52</v>
      </c>
      <c r="F2085" t="s">
        <v>53</v>
      </c>
      <c r="G2085">
        <v>3</v>
      </c>
      <c r="H2085">
        <v>110</v>
      </c>
      <c r="I2085">
        <v>73</v>
      </c>
      <c r="J2085">
        <v>11</v>
      </c>
      <c r="K2085" t="s">
        <v>2628</v>
      </c>
      <c r="L2085" t="s">
        <v>2629</v>
      </c>
      <c r="M2085" t="s">
        <v>2630</v>
      </c>
      <c r="N2085">
        <v>4969780</v>
      </c>
      <c r="O2085">
        <v>1</v>
      </c>
      <c r="P2085" t="s">
        <v>56</v>
      </c>
      <c r="Q2085">
        <v>1</v>
      </c>
      <c r="R2085" t="s">
        <v>57</v>
      </c>
      <c r="S2085" t="s">
        <v>5948</v>
      </c>
      <c r="T2085" t="s">
        <v>5949</v>
      </c>
      <c r="U2085" t="b">
        <v>0</v>
      </c>
      <c r="V2085" t="s">
        <v>5950</v>
      </c>
      <c r="W2085" t="s">
        <v>2020</v>
      </c>
      <c r="X2085" t="s">
        <v>54</v>
      </c>
      <c r="Y2085" t="s">
        <v>62</v>
      </c>
      <c r="Z2085" t="s">
        <v>54</v>
      </c>
      <c r="AA2085" t="s">
        <v>54</v>
      </c>
      <c r="AB2085" t="s">
        <v>54</v>
      </c>
      <c r="AC2085" t="s">
        <v>54</v>
      </c>
      <c r="AD2085">
        <v>1</v>
      </c>
      <c r="AE2085" t="s">
        <v>127</v>
      </c>
      <c r="AF2085">
        <v>1</v>
      </c>
      <c r="AG2085">
        <v>162237138</v>
      </c>
      <c r="AH2085">
        <f t="shared" si="320"/>
        <v>0</v>
      </c>
      <c r="AI2085">
        <f t="shared" si="321"/>
        <v>0</v>
      </c>
      <c r="AJ2085">
        <f t="shared" si="322"/>
        <v>0</v>
      </c>
      <c r="AK2085">
        <f t="shared" si="323"/>
        <v>0</v>
      </c>
      <c r="AL2085">
        <f t="shared" si="324"/>
        <v>0</v>
      </c>
      <c r="AM2085">
        <f t="shared" si="325"/>
        <v>0</v>
      </c>
      <c r="AN2085">
        <f t="shared" si="326"/>
        <v>0</v>
      </c>
      <c r="AO2085">
        <f t="shared" si="327"/>
        <v>0</v>
      </c>
      <c r="AP2085">
        <f t="shared" si="328"/>
        <v>0</v>
      </c>
      <c r="AQ2085">
        <f t="shared" si="329"/>
        <v>0</v>
      </c>
      <c r="AR2085" t="s">
        <v>11850</v>
      </c>
      <c r="AS2085">
        <v>231065</v>
      </c>
      <c r="AT2085">
        <v>403729</v>
      </c>
      <c r="AU2085" t="s">
        <v>54</v>
      </c>
      <c r="AV2085">
        <v>0</v>
      </c>
      <c r="AW2085">
        <v>0</v>
      </c>
      <c r="AX2085">
        <v>0</v>
      </c>
      <c r="AY2085">
        <v>1</v>
      </c>
      <c r="AZ2085" t="s">
        <v>5976</v>
      </c>
      <c r="BA2085" t="s">
        <v>5977</v>
      </c>
      <c r="BB2085">
        <v>65922</v>
      </c>
      <c r="BC2085" t="s">
        <v>5978</v>
      </c>
      <c r="BD2085" t="s">
        <v>182</v>
      </c>
      <c r="BE2085" t="s">
        <v>187</v>
      </c>
      <c r="BF2085">
        <v>30453</v>
      </c>
      <c r="BG2085" t="s">
        <v>75</v>
      </c>
      <c r="BH2085" t="s">
        <v>76</v>
      </c>
      <c r="BI2085" t="s">
        <v>77</v>
      </c>
      <c r="BJ2085" t="s">
        <v>78</v>
      </c>
    </row>
    <row r="2086" spans="1:62" x14ac:dyDescent="0.25">
      <c r="A2086">
        <v>302593</v>
      </c>
      <c r="B2086">
        <v>1209512</v>
      </c>
      <c r="C2086" t="s">
        <v>51</v>
      </c>
      <c r="D2086">
        <v>431046</v>
      </c>
      <c r="E2086" t="s">
        <v>52</v>
      </c>
      <c r="F2086" t="s">
        <v>53</v>
      </c>
      <c r="G2086">
        <v>3</v>
      </c>
      <c r="H2086">
        <v>110</v>
      </c>
      <c r="I2086">
        <v>73</v>
      </c>
      <c r="J2086">
        <v>11</v>
      </c>
      <c r="K2086" t="s">
        <v>2628</v>
      </c>
      <c r="L2086" t="s">
        <v>2629</v>
      </c>
      <c r="M2086" t="s">
        <v>2630</v>
      </c>
      <c r="N2086">
        <v>4969780</v>
      </c>
      <c r="O2086">
        <v>1</v>
      </c>
      <c r="P2086" t="s">
        <v>56</v>
      </c>
      <c r="Q2086">
        <v>1</v>
      </c>
      <c r="R2086" t="s">
        <v>57</v>
      </c>
      <c r="S2086" t="s">
        <v>5948</v>
      </c>
      <c r="T2086" t="s">
        <v>5949</v>
      </c>
      <c r="U2086" t="b">
        <v>0</v>
      </c>
      <c r="V2086" t="s">
        <v>5950</v>
      </c>
      <c r="W2086" t="s">
        <v>2020</v>
      </c>
      <c r="X2086" t="s">
        <v>54</v>
      </c>
      <c r="Y2086" t="s">
        <v>62</v>
      </c>
      <c r="Z2086" t="s">
        <v>54</v>
      </c>
      <c r="AA2086" t="s">
        <v>54</v>
      </c>
      <c r="AB2086" t="s">
        <v>54</v>
      </c>
      <c r="AC2086" t="s">
        <v>54</v>
      </c>
      <c r="AD2086">
        <v>1</v>
      </c>
      <c r="AE2086" t="s">
        <v>188</v>
      </c>
      <c r="AF2086">
        <v>1</v>
      </c>
      <c r="AG2086">
        <v>162237194</v>
      </c>
      <c r="AH2086">
        <f t="shared" si="320"/>
        <v>0</v>
      </c>
      <c r="AI2086">
        <f t="shared" si="321"/>
        <v>0</v>
      </c>
      <c r="AJ2086">
        <f t="shared" si="322"/>
        <v>0</v>
      </c>
      <c r="AK2086">
        <f t="shared" si="323"/>
        <v>0</v>
      </c>
      <c r="AL2086">
        <f t="shared" si="324"/>
        <v>0</v>
      </c>
      <c r="AM2086">
        <f t="shared" si="325"/>
        <v>0</v>
      </c>
      <c r="AN2086">
        <f t="shared" si="326"/>
        <v>0</v>
      </c>
      <c r="AO2086">
        <f t="shared" si="327"/>
        <v>0</v>
      </c>
      <c r="AP2086">
        <f t="shared" si="328"/>
        <v>0</v>
      </c>
      <c r="AQ2086">
        <f t="shared" si="329"/>
        <v>0</v>
      </c>
      <c r="AR2086" t="s">
        <v>11851</v>
      </c>
      <c r="AS2086">
        <v>231108</v>
      </c>
      <c r="AT2086">
        <v>403772</v>
      </c>
      <c r="AU2086" t="s">
        <v>54</v>
      </c>
      <c r="AV2086">
        <v>0</v>
      </c>
      <c r="AW2086">
        <v>0</v>
      </c>
      <c r="AX2086">
        <v>0</v>
      </c>
      <c r="AY2086">
        <v>1</v>
      </c>
      <c r="AZ2086" t="s">
        <v>5979</v>
      </c>
      <c r="BA2086" t="s">
        <v>5980</v>
      </c>
      <c r="BB2086">
        <v>122658</v>
      </c>
      <c r="BC2086" t="s">
        <v>5981</v>
      </c>
      <c r="BD2086" t="s">
        <v>118</v>
      </c>
      <c r="BE2086" t="s">
        <v>119</v>
      </c>
      <c r="BF2086">
        <v>30267</v>
      </c>
      <c r="BG2086" t="s">
        <v>75</v>
      </c>
      <c r="BH2086" t="s">
        <v>76</v>
      </c>
      <c r="BI2086" t="s">
        <v>77</v>
      </c>
      <c r="BJ2086" t="s">
        <v>78</v>
      </c>
    </row>
    <row r="2087" spans="1:62" x14ac:dyDescent="0.25">
      <c r="A2087">
        <v>302594</v>
      </c>
      <c r="B2087">
        <v>1209512</v>
      </c>
      <c r="C2087" t="s">
        <v>51</v>
      </c>
      <c r="D2087">
        <v>431046</v>
      </c>
      <c r="E2087" t="s">
        <v>52</v>
      </c>
      <c r="F2087" t="s">
        <v>53</v>
      </c>
      <c r="G2087">
        <v>3</v>
      </c>
      <c r="H2087">
        <v>110</v>
      </c>
      <c r="I2087">
        <v>73</v>
      </c>
      <c r="J2087">
        <v>6</v>
      </c>
      <c r="K2087" t="s">
        <v>2628</v>
      </c>
      <c r="L2087" t="s">
        <v>2629</v>
      </c>
      <c r="M2087" t="s">
        <v>2630</v>
      </c>
      <c r="N2087">
        <v>4967447</v>
      </c>
      <c r="O2087">
        <v>1</v>
      </c>
      <c r="P2087" t="s">
        <v>56</v>
      </c>
      <c r="Q2087">
        <v>1</v>
      </c>
      <c r="R2087" t="s">
        <v>57</v>
      </c>
      <c r="S2087" t="s">
        <v>5985</v>
      </c>
      <c r="T2087" t="s">
        <v>5986</v>
      </c>
      <c r="U2087" t="b">
        <v>0</v>
      </c>
      <c r="V2087" t="s">
        <v>5987</v>
      </c>
      <c r="W2087" t="s">
        <v>2727</v>
      </c>
      <c r="X2087" t="s">
        <v>54</v>
      </c>
      <c r="Y2087" t="s">
        <v>62</v>
      </c>
      <c r="Z2087" t="s">
        <v>54</v>
      </c>
      <c r="AA2087" t="s">
        <v>54</v>
      </c>
      <c r="AB2087" t="s">
        <v>54</v>
      </c>
      <c r="AC2087" t="s">
        <v>54</v>
      </c>
      <c r="AD2087">
        <v>0</v>
      </c>
      <c r="AE2087" t="s">
        <v>54</v>
      </c>
      <c r="AF2087">
        <v>1</v>
      </c>
      <c r="AG2087">
        <v>162213638</v>
      </c>
      <c r="AH2087">
        <f t="shared" si="320"/>
        <v>0</v>
      </c>
      <c r="AI2087">
        <f t="shared" si="321"/>
        <v>0</v>
      </c>
      <c r="AJ2087">
        <f t="shared" si="322"/>
        <v>0</v>
      </c>
      <c r="AK2087">
        <f t="shared" si="323"/>
        <v>0</v>
      </c>
      <c r="AL2087">
        <f t="shared" si="324"/>
        <v>0</v>
      </c>
      <c r="AM2087">
        <f t="shared" si="325"/>
        <v>0</v>
      </c>
      <c r="AN2087">
        <f t="shared" si="326"/>
        <v>0</v>
      </c>
      <c r="AO2087">
        <f t="shared" si="327"/>
        <v>0</v>
      </c>
      <c r="AP2087">
        <f t="shared" si="328"/>
        <v>0</v>
      </c>
      <c r="AQ2087">
        <f t="shared" si="329"/>
        <v>0</v>
      </c>
      <c r="AR2087" t="s">
        <v>11838</v>
      </c>
      <c r="AS2087">
        <v>231145</v>
      </c>
      <c r="AT2087">
        <v>403809</v>
      </c>
      <c r="AU2087" t="s">
        <v>54</v>
      </c>
      <c r="AV2087">
        <v>1</v>
      </c>
      <c r="AW2087">
        <v>3</v>
      </c>
      <c r="AX2087">
        <v>0</v>
      </c>
      <c r="AY2087">
        <v>2</v>
      </c>
      <c r="AZ2087" t="s">
        <v>5991</v>
      </c>
      <c r="BA2087" t="s">
        <v>5992</v>
      </c>
      <c r="BB2087">
        <v>83854022</v>
      </c>
      <c r="BC2087" t="s">
        <v>5993</v>
      </c>
      <c r="BD2087" t="s">
        <v>73</v>
      </c>
      <c r="BE2087" t="s">
        <v>74</v>
      </c>
      <c r="BF2087">
        <v>107857</v>
      </c>
      <c r="BG2087" t="s">
        <v>75</v>
      </c>
      <c r="BH2087" t="s">
        <v>76</v>
      </c>
      <c r="BI2087" t="s">
        <v>77</v>
      </c>
      <c r="BJ2087" t="s">
        <v>78</v>
      </c>
    </row>
    <row r="2088" spans="1:62" x14ac:dyDescent="0.25">
      <c r="A2088">
        <v>302594</v>
      </c>
      <c r="B2088">
        <v>1209512</v>
      </c>
      <c r="C2088" t="s">
        <v>51</v>
      </c>
      <c r="D2088">
        <v>431046</v>
      </c>
      <c r="E2088" t="s">
        <v>52</v>
      </c>
      <c r="F2088" t="s">
        <v>53</v>
      </c>
      <c r="G2088">
        <v>3</v>
      </c>
      <c r="H2088">
        <v>110</v>
      </c>
      <c r="I2088">
        <v>73</v>
      </c>
      <c r="J2088">
        <v>6</v>
      </c>
      <c r="K2088" t="s">
        <v>2628</v>
      </c>
      <c r="L2088" t="s">
        <v>2629</v>
      </c>
      <c r="M2088" t="s">
        <v>2630</v>
      </c>
      <c r="N2088">
        <v>4967447</v>
      </c>
      <c r="O2088">
        <v>1</v>
      </c>
      <c r="P2088" t="s">
        <v>56</v>
      </c>
      <c r="Q2088">
        <v>1</v>
      </c>
      <c r="R2088" t="s">
        <v>57</v>
      </c>
      <c r="S2088" t="s">
        <v>5985</v>
      </c>
      <c r="T2088" t="s">
        <v>5986</v>
      </c>
      <c r="U2088" t="b">
        <v>0</v>
      </c>
      <c r="V2088" t="s">
        <v>5987</v>
      </c>
      <c r="W2088" t="s">
        <v>2727</v>
      </c>
      <c r="X2088" t="s">
        <v>54</v>
      </c>
      <c r="Y2088" t="s">
        <v>62</v>
      </c>
      <c r="Z2088" t="s">
        <v>54</v>
      </c>
      <c r="AA2088" t="s">
        <v>54</v>
      </c>
      <c r="AB2088" t="s">
        <v>54</v>
      </c>
      <c r="AC2088" t="s">
        <v>54</v>
      </c>
      <c r="AD2088">
        <v>0</v>
      </c>
      <c r="AE2088" t="s">
        <v>101</v>
      </c>
      <c r="AF2088">
        <v>1</v>
      </c>
      <c r="AG2088">
        <v>162351473</v>
      </c>
      <c r="AH2088">
        <f t="shared" si="320"/>
        <v>0</v>
      </c>
      <c r="AI2088">
        <f t="shared" si="321"/>
        <v>0</v>
      </c>
      <c r="AJ2088">
        <f t="shared" si="322"/>
        <v>0</v>
      </c>
      <c r="AK2088">
        <f t="shared" si="323"/>
        <v>0</v>
      </c>
      <c r="AL2088">
        <f t="shared" si="324"/>
        <v>0</v>
      </c>
      <c r="AM2088">
        <f t="shared" si="325"/>
        <v>0</v>
      </c>
      <c r="AN2088">
        <f t="shared" si="326"/>
        <v>0</v>
      </c>
      <c r="AO2088">
        <f t="shared" si="327"/>
        <v>0</v>
      </c>
      <c r="AP2088">
        <f t="shared" si="328"/>
        <v>0</v>
      </c>
      <c r="AQ2088">
        <f t="shared" si="329"/>
        <v>0</v>
      </c>
      <c r="AR2088" t="s">
        <v>11839</v>
      </c>
      <c r="AS2088">
        <v>231086</v>
      </c>
      <c r="AT2088">
        <v>403750</v>
      </c>
      <c r="AU2088" t="s">
        <v>54</v>
      </c>
      <c r="AV2088">
        <v>0</v>
      </c>
      <c r="AW2088">
        <v>1</v>
      </c>
      <c r="AX2088">
        <v>0</v>
      </c>
      <c r="AY2088">
        <v>4</v>
      </c>
      <c r="AZ2088" t="s">
        <v>5994</v>
      </c>
      <c r="BA2088" t="s">
        <v>5995</v>
      </c>
      <c r="BB2088">
        <v>26184</v>
      </c>
      <c r="BC2088" t="s">
        <v>5996</v>
      </c>
      <c r="BD2088" t="s">
        <v>67</v>
      </c>
      <c r="BE2088" t="s">
        <v>68</v>
      </c>
      <c r="BF2088">
        <v>30310</v>
      </c>
      <c r="BG2088" t="s">
        <v>75</v>
      </c>
      <c r="BH2088" t="s">
        <v>76</v>
      </c>
      <c r="BI2088" t="s">
        <v>77</v>
      </c>
      <c r="BJ2088" t="s">
        <v>78</v>
      </c>
    </row>
    <row r="2089" spans="1:62" x14ac:dyDescent="0.25">
      <c r="A2089">
        <v>302594</v>
      </c>
      <c r="B2089">
        <v>1209512</v>
      </c>
      <c r="C2089" t="s">
        <v>51</v>
      </c>
      <c r="D2089">
        <v>431046</v>
      </c>
      <c r="E2089" t="s">
        <v>52</v>
      </c>
      <c r="F2089" t="s">
        <v>53</v>
      </c>
      <c r="G2089">
        <v>3</v>
      </c>
      <c r="H2089">
        <v>110</v>
      </c>
      <c r="I2089">
        <v>73</v>
      </c>
      <c r="J2089">
        <v>6</v>
      </c>
      <c r="K2089" t="s">
        <v>2628</v>
      </c>
      <c r="L2089" t="s">
        <v>2629</v>
      </c>
      <c r="M2089" t="s">
        <v>2630</v>
      </c>
      <c r="N2089">
        <v>4967447</v>
      </c>
      <c r="O2089">
        <v>1</v>
      </c>
      <c r="P2089" t="s">
        <v>56</v>
      </c>
      <c r="Q2089">
        <v>1</v>
      </c>
      <c r="R2089" t="s">
        <v>57</v>
      </c>
      <c r="S2089" t="s">
        <v>5985</v>
      </c>
      <c r="T2089" t="s">
        <v>5986</v>
      </c>
      <c r="U2089" t="b">
        <v>0</v>
      </c>
      <c r="V2089" t="s">
        <v>5987</v>
      </c>
      <c r="W2089" t="s">
        <v>2727</v>
      </c>
      <c r="X2089" t="s">
        <v>54</v>
      </c>
      <c r="Y2089" t="s">
        <v>62</v>
      </c>
      <c r="Z2089" t="s">
        <v>54</v>
      </c>
      <c r="AA2089" t="s">
        <v>54</v>
      </c>
      <c r="AB2089" t="s">
        <v>54</v>
      </c>
      <c r="AC2089" t="s">
        <v>54</v>
      </c>
      <c r="AD2089">
        <v>1</v>
      </c>
      <c r="AE2089" t="s">
        <v>83</v>
      </c>
      <c r="AF2089">
        <v>1</v>
      </c>
      <c r="AG2089">
        <v>162351572</v>
      </c>
      <c r="AH2089">
        <f t="shared" si="320"/>
        <v>0</v>
      </c>
      <c r="AI2089">
        <f t="shared" si="321"/>
        <v>0</v>
      </c>
      <c r="AJ2089">
        <f t="shared" si="322"/>
        <v>0</v>
      </c>
      <c r="AK2089">
        <f t="shared" si="323"/>
        <v>0</v>
      </c>
      <c r="AL2089">
        <f t="shared" si="324"/>
        <v>0</v>
      </c>
      <c r="AM2089">
        <f t="shared" si="325"/>
        <v>0</v>
      </c>
      <c r="AN2089">
        <f t="shared" si="326"/>
        <v>0</v>
      </c>
      <c r="AO2089">
        <f t="shared" si="327"/>
        <v>0</v>
      </c>
      <c r="AP2089">
        <f t="shared" si="328"/>
        <v>0</v>
      </c>
      <c r="AQ2089">
        <f t="shared" si="329"/>
        <v>0</v>
      </c>
      <c r="AR2089" t="s">
        <v>11840</v>
      </c>
      <c r="AS2089">
        <v>231161</v>
      </c>
      <c r="AT2089">
        <v>403825</v>
      </c>
      <c r="AU2089" t="s">
        <v>54</v>
      </c>
      <c r="AV2089">
        <v>0</v>
      </c>
      <c r="AW2089">
        <v>0</v>
      </c>
      <c r="AX2089">
        <v>0</v>
      </c>
      <c r="AY2089">
        <v>1</v>
      </c>
      <c r="AZ2089" t="s">
        <v>5997</v>
      </c>
      <c r="BA2089" t="s">
        <v>5998</v>
      </c>
      <c r="BB2089">
        <v>47148</v>
      </c>
      <c r="BC2089" t="s">
        <v>5999</v>
      </c>
      <c r="BD2089" t="s">
        <v>73</v>
      </c>
      <c r="BE2089" t="s">
        <v>74</v>
      </c>
      <c r="BF2089">
        <v>107857</v>
      </c>
      <c r="BG2089" t="s">
        <v>75</v>
      </c>
      <c r="BH2089" t="s">
        <v>76</v>
      </c>
      <c r="BI2089" t="s">
        <v>77</v>
      </c>
      <c r="BJ2089" t="s">
        <v>78</v>
      </c>
    </row>
    <row r="2090" spans="1:62" x14ac:dyDescent="0.25">
      <c r="A2090">
        <v>302594</v>
      </c>
      <c r="B2090">
        <v>1209512</v>
      </c>
      <c r="C2090" t="s">
        <v>51</v>
      </c>
      <c r="D2090">
        <v>431046</v>
      </c>
      <c r="E2090" t="s">
        <v>52</v>
      </c>
      <c r="F2090" t="s">
        <v>53</v>
      </c>
      <c r="G2090">
        <v>3</v>
      </c>
      <c r="H2090">
        <v>110</v>
      </c>
      <c r="I2090">
        <v>73</v>
      </c>
      <c r="J2090">
        <v>6</v>
      </c>
      <c r="K2090" t="s">
        <v>2628</v>
      </c>
      <c r="L2090" t="s">
        <v>2629</v>
      </c>
      <c r="M2090" t="s">
        <v>2630</v>
      </c>
      <c r="N2090">
        <v>4967447</v>
      </c>
      <c r="O2090">
        <v>1</v>
      </c>
      <c r="P2090" t="s">
        <v>56</v>
      </c>
      <c r="Q2090">
        <v>1</v>
      </c>
      <c r="R2090" t="s">
        <v>57</v>
      </c>
      <c r="S2090" t="s">
        <v>5985</v>
      </c>
      <c r="T2090" t="s">
        <v>5986</v>
      </c>
      <c r="U2090" t="b">
        <v>0</v>
      </c>
      <c r="V2090" t="s">
        <v>5987</v>
      </c>
      <c r="W2090" t="s">
        <v>2727</v>
      </c>
      <c r="X2090" t="s">
        <v>54</v>
      </c>
      <c r="Y2090" t="s">
        <v>62</v>
      </c>
      <c r="Z2090" t="s">
        <v>54</v>
      </c>
      <c r="AA2090" t="s">
        <v>54</v>
      </c>
      <c r="AB2090" t="s">
        <v>54</v>
      </c>
      <c r="AC2090" t="s">
        <v>54</v>
      </c>
      <c r="AD2090">
        <v>1</v>
      </c>
      <c r="AE2090" t="s">
        <v>108</v>
      </c>
      <c r="AF2090">
        <v>1</v>
      </c>
      <c r="AG2090">
        <v>162351628</v>
      </c>
      <c r="AH2090">
        <f t="shared" si="320"/>
        <v>0</v>
      </c>
      <c r="AI2090">
        <f t="shared" si="321"/>
        <v>0</v>
      </c>
      <c r="AJ2090">
        <f t="shared" si="322"/>
        <v>0</v>
      </c>
      <c r="AK2090">
        <f t="shared" si="323"/>
        <v>0</v>
      </c>
      <c r="AL2090">
        <f t="shared" si="324"/>
        <v>0</v>
      </c>
      <c r="AM2090">
        <f t="shared" si="325"/>
        <v>0</v>
      </c>
      <c r="AN2090">
        <f t="shared" si="326"/>
        <v>0</v>
      </c>
      <c r="AO2090">
        <f t="shared" si="327"/>
        <v>0</v>
      </c>
      <c r="AP2090">
        <f t="shared" si="328"/>
        <v>0</v>
      </c>
      <c r="AQ2090">
        <f t="shared" si="329"/>
        <v>0</v>
      </c>
      <c r="AR2090" t="s">
        <v>11843</v>
      </c>
      <c r="AS2090">
        <v>231165</v>
      </c>
      <c r="AT2090">
        <v>403829</v>
      </c>
      <c r="AU2090" t="s">
        <v>54</v>
      </c>
      <c r="AV2090">
        <v>0</v>
      </c>
      <c r="AW2090">
        <v>0</v>
      </c>
      <c r="AX2090">
        <v>0</v>
      </c>
      <c r="AY2090">
        <v>1</v>
      </c>
      <c r="AZ2090" t="s">
        <v>6000</v>
      </c>
      <c r="BA2090" t="s">
        <v>6001</v>
      </c>
      <c r="BB2090">
        <v>39594</v>
      </c>
      <c r="BC2090" t="s">
        <v>6002</v>
      </c>
      <c r="BD2090" t="s">
        <v>112</v>
      </c>
      <c r="BE2090" t="s">
        <v>113</v>
      </c>
      <c r="BF2090">
        <v>108187</v>
      </c>
      <c r="BG2090" t="s">
        <v>75</v>
      </c>
      <c r="BH2090" t="s">
        <v>76</v>
      </c>
      <c r="BI2090" t="s">
        <v>77</v>
      </c>
      <c r="BJ2090" t="s">
        <v>78</v>
      </c>
    </row>
    <row r="2091" spans="1:62" x14ac:dyDescent="0.25">
      <c r="A2091">
        <v>302596</v>
      </c>
      <c r="B2091">
        <v>1209512</v>
      </c>
      <c r="C2091" t="s">
        <v>51</v>
      </c>
      <c r="D2091">
        <v>431046</v>
      </c>
      <c r="E2091" t="s">
        <v>52</v>
      </c>
      <c r="F2091" t="s">
        <v>53</v>
      </c>
      <c r="G2091">
        <v>3</v>
      </c>
      <c r="H2091">
        <v>110</v>
      </c>
      <c r="I2091">
        <v>73</v>
      </c>
      <c r="J2091">
        <v>8</v>
      </c>
      <c r="K2091" t="s">
        <v>2628</v>
      </c>
      <c r="L2091" t="s">
        <v>2629</v>
      </c>
      <c r="M2091" t="s">
        <v>2630</v>
      </c>
      <c r="N2091">
        <v>4968841</v>
      </c>
      <c r="O2091">
        <v>1</v>
      </c>
      <c r="P2091" t="s">
        <v>56</v>
      </c>
      <c r="Q2091">
        <v>1</v>
      </c>
      <c r="R2091" t="s">
        <v>57</v>
      </c>
      <c r="S2091" t="s">
        <v>6006</v>
      </c>
      <c r="T2091" t="s">
        <v>6007</v>
      </c>
      <c r="U2091" t="b">
        <v>0</v>
      </c>
      <c r="V2091" t="s">
        <v>6008</v>
      </c>
      <c r="W2091" t="s">
        <v>1667</v>
      </c>
      <c r="X2091" t="s">
        <v>54</v>
      </c>
      <c r="Y2091" t="s">
        <v>62</v>
      </c>
      <c r="Z2091" t="s">
        <v>54</v>
      </c>
      <c r="AA2091" t="s">
        <v>54</v>
      </c>
      <c r="AB2091" t="s">
        <v>54</v>
      </c>
      <c r="AC2091" t="s">
        <v>54</v>
      </c>
      <c r="AD2091">
        <v>1</v>
      </c>
      <c r="AE2091" t="s">
        <v>69</v>
      </c>
      <c r="AF2091">
        <v>1</v>
      </c>
      <c r="AG2091">
        <v>162225812</v>
      </c>
      <c r="AH2091">
        <f t="shared" si="320"/>
        <v>0</v>
      </c>
      <c r="AI2091">
        <f t="shared" si="321"/>
        <v>0</v>
      </c>
      <c r="AJ2091">
        <f t="shared" si="322"/>
        <v>0</v>
      </c>
      <c r="AK2091">
        <f t="shared" si="323"/>
        <v>0</v>
      </c>
      <c r="AL2091">
        <f t="shared" si="324"/>
        <v>0</v>
      </c>
      <c r="AM2091">
        <f t="shared" si="325"/>
        <v>0</v>
      </c>
      <c r="AN2091">
        <f t="shared" si="326"/>
        <v>0</v>
      </c>
      <c r="AO2091">
        <f t="shared" si="327"/>
        <v>0</v>
      </c>
      <c r="AP2091">
        <f t="shared" si="328"/>
        <v>0</v>
      </c>
      <c r="AQ2091">
        <f t="shared" si="329"/>
        <v>0</v>
      </c>
      <c r="AR2091" t="s">
        <v>11838</v>
      </c>
      <c r="AS2091">
        <v>231145</v>
      </c>
      <c r="AT2091">
        <v>403809</v>
      </c>
      <c r="AU2091" t="s">
        <v>54</v>
      </c>
      <c r="AV2091">
        <v>0</v>
      </c>
      <c r="AW2091">
        <v>0</v>
      </c>
      <c r="AX2091">
        <v>0</v>
      </c>
      <c r="AY2091">
        <v>1</v>
      </c>
      <c r="AZ2091" t="s">
        <v>6012</v>
      </c>
      <c r="BA2091" t="s">
        <v>6013</v>
      </c>
      <c r="BB2091">
        <v>236191</v>
      </c>
      <c r="BC2091" t="s">
        <v>6014</v>
      </c>
      <c r="BD2091" t="s">
        <v>73</v>
      </c>
      <c r="BE2091" t="s">
        <v>74</v>
      </c>
      <c r="BF2091">
        <v>107857</v>
      </c>
      <c r="BG2091" t="s">
        <v>75</v>
      </c>
      <c r="BH2091" t="s">
        <v>76</v>
      </c>
      <c r="BI2091" t="s">
        <v>77</v>
      </c>
      <c r="BJ2091" t="s">
        <v>78</v>
      </c>
    </row>
    <row r="2092" spans="1:62" x14ac:dyDescent="0.25">
      <c r="A2092">
        <v>302596</v>
      </c>
      <c r="B2092">
        <v>1209512</v>
      </c>
      <c r="C2092" t="s">
        <v>51</v>
      </c>
      <c r="D2092">
        <v>431046</v>
      </c>
      <c r="E2092" t="s">
        <v>52</v>
      </c>
      <c r="F2092" t="s">
        <v>53</v>
      </c>
      <c r="G2092">
        <v>3</v>
      </c>
      <c r="H2092">
        <v>110</v>
      </c>
      <c r="I2092">
        <v>73</v>
      </c>
      <c r="J2092">
        <v>8</v>
      </c>
      <c r="K2092" t="s">
        <v>2628</v>
      </c>
      <c r="L2092" t="s">
        <v>2629</v>
      </c>
      <c r="M2092" t="s">
        <v>2630</v>
      </c>
      <c r="N2092">
        <v>4968841</v>
      </c>
      <c r="O2092">
        <v>1</v>
      </c>
      <c r="P2092" t="s">
        <v>56</v>
      </c>
      <c r="Q2092">
        <v>1</v>
      </c>
      <c r="R2092" t="s">
        <v>57</v>
      </c>
      <c r="S2092" t="s">
        <v>6006</v>
      </c>
      <c r="T2092" t="s">
        <v>6007</v>
      </c>
      <c r="U2092" t="b">
        <v>0</v>
      </c>
      <c r="V2092" t="s">
        <v>6008</v>
      </c>
      <c r="W2092" t="s">
        <v>1667</v>
      </c>
      <c r="X2092" t="s">
        <v>54</v>
      </c>
      <c r="Y2092" t="s">
        <v>62</v>
      </c>
      <c r="Z2092" t="s">
        <v>54</v>
      </c>
      <c r="AA2092" t="s">
        <v>54</v>
      </c>
      <c r="AB2092" t="s">
        <v>54</v>
      </c>
      <c r="AC2092" t="s">
        <v>54</v>
      </c>
      <c r="AD2092">
        <v>0</v>
      </c>
      <c r="AE2092" t="s">
        <v>54</v>
      </c>
      <c r="AF2092">
        <v>1</v>
      </c>
      <c r="AG2092">
        <v>162226149</v>
      </c>
      <c r="AH2092">
        <f t="shared" si="320"/>
        <v>0</v>
      </c>
      <c r="AI2092">
        <f t="shared" si="321"/>
        <v>0</v>
      </c>
      <c r="AJ2092">
        <f t="shared" si="322"/>
        <v>0</v>
      </c>
      <c r="AK2092">
        <f t="shared" si="323"/>
        <v>0</v>
      </c>
      <c r="AL2092">
        <f t="shared" si="324"/>
        <v>0</v>
      </c>
      <c r="AM2092">
        <f t="shared" si="325"/>
        <v>0</v>
      </c>
      <c r="AN2092">
        <f t="shared" si="326"/>
        <v>0</v>
      </c>
      <c r="AO2092">
        <f t="shared" si="327"/>
        <v>0</v>
      </c>
      <c r="AP2092">
        <f t="shared" si="328"/>
        <v>0</v>
      </c>
      <c r="AQ2092">
        <f t="shared" si="329"/>
        <v>0</v>
      </c>
      <c r="AR2092" t="s">
        <v>11839</v>
      </c>
      <c r="AS2092">
        <v>231086</v>
      </c>
      <c r="AT2092">
        <v>403750</v>
      </c>
      <c r="AU2092" t="s">
        <v>54</v>
      </c>
      <c r="AV2092">
        <v>1</v>
      </c>
      <c r="AW2092">
        <v>1</v>
      </c>
      <c r="AX2092">
        <v>0</v>
      </c>
      <c r="AY2092">
        <v>2</v>
      </c>
      <c r="AZ2092" t="s">
        <v>6015</v>
      </c>
      <c r="BA2092" t="s">
        <v>6016</v>
      </c>
      <c r="BB2092">
        <v>22018</v>
      </c>
      <c r="BC2092" t="s">
        <v>6017</v>
      </c>
      <c r="BD2092" t="s">
        <v>67</v>
      </c>
      <c r="BE2092" t="s">
        <v>68</v>
      </c>
      <c r="BF2092">
        <v>30310</v>
      </c>
      <c r="BG2092" t="s">
        <v>75</v>
      </c>
      <c r="BH2092" t="s">
        <v>76</v>
      </c>
      <c r="BI2092" t="s">
        <v>77</v>
      </c>
      <c r="BJ2092" t="s">
        <v>78</v>
      </c>
    </row>
    <row r="2093" spans="1:62" x14ac:dyDescent="0.25">
      <c r="A2093">
        <v>302596</v>
      </c>
      <c r="B2093">
        <v>1209512</v>
      </c>
      <c r="C2093" t="s">
        <v>51</v>
      </c>
      <c r="D2093">
        <v>431046</v>
      </c>
      <c r="E2093" t="s">
        <v>52</v>
      </c>
      <c r="F2093" t="s">
        <v>53</v>
      </c>
      <c r="G2093">
        <v>3</v>
      </c>
      <c r="H2093">
        <v>110</v>
      </c>
      <c r="I2093">
        <v>73</v>
      </c>
      <c r="J2093">
        <v>8</v>
      </c>
      <c r="K2093" t="s">
        <v>2628</v>
      </c>
      <c r="L2093" t="s">
        <v>2629</v>
      </c>
      <c r="M2093" t="s">
        <v>2630</v>
      </c>
      <c r="N2093">
        <v>4968841</v>
      </c>
      <c r="O2093">
        <v>1</v>
      </c>
      <c r="P2093" t="s">
        <v>56</v>
      </c>
      <c r="Q2093">
        <v>1</v>
      </c>
      <c r="R2093" t="s">
        <v>57</v>
      </c>
      <c r="S2093" t="s">
        <v>6006</v>
      </c>
      <c r="T2093" t="s">
        <v>6007</v>
      </c>
      <c r="U2093" t="b">
        <v>0</v>
      </c>
      <c r="V2093" t="s">
        <v>6008</v>
      </c>
      <c r="W2093" t="s">
        <v>1667</v>
      </c>
      <c r="X2093" t="s">
        <v>54</v>
      </c>
      <c r="Y2093" t="s">
        <v>62</v>
      </c>
      <c r="Z2093" t="s">
        <v>54</v>
      </c>
      <c r="AA2093" t="s">
        <v>54</v>
      </c>
      <c r="AB2093" t="s">
        <v>54</v>
      </c>
      <c r="AC2093" t="s">
        <v>54</v>
      </c>
      <c r="AD2093">
        <v>1</v>
      </c>
      <c r="AE2093" t="s">
        <v>83</v>
      </c>
      <c r="AF2093">
        <v>1</v>
      </c>
      <c r="AG2093">
        <v>162226314</v>
      </c>
      <c r="AH2093">
        <f t="shared" si="320"/>
        <v>0</v>
      </c>
      <c r="AI2093">
        <f t="shared" si="321"/>
        <v>0</v>
      </c>
      <c r="AJ2093">
        <f t="shared" si="322"/>
        <v>0</v>
      </c>
      <c r="AK2093">
        <f t="shared" si="323"/>
        <v>0</v>
      </c>
      <c r="AL2093">
        <f t="shared" si="324"/>
        <v>0</v>
      </c>
      <c r="AM2093">
        <f t="shared" si="325"/>
        <v>0</v>
      </c>
      <c r="AN2093">
        <f t="shared" si="326"/>
        <v>0</v>
      </c>
      <c r="AO2093">
        <f t="shared" si="327"/>
        <v>0</v>
      </c>
      <c r="AP2093">
        <f t="shared" si="328"/>
        <v>0</v>
      </c>
      <c r="AQ2093">
        <f t="shared" si="329"/>
        <v>0</v>
      </c>
      <c r="AR2093" t="s">
        <v>11840</v>
      </c>
      <c r="AS2093">
        <v>231161</v>
      </c>
      <c r="AT2093">
        <v>403825</v>
      </c>
      <c r="AU2093" t="s">
        <v>54</v>
      </c>
      <c r="AV2093">
        <v>0</v>
      </c>
      <c r="AW2093">
        <v>0</v>
      </c>
      <c r="AX2093">
        <v>0</v>
      </c>
      <c r="AY2093">
        <v>1</v>
      </c>
      <c r="AZ2093" t="s">
        <v>6018</v>
      </c>
      <c r="BA2093" t="s">
        <v>6019</v>
      </c>
      <c r="BB2093">
        <v>78328</v>
      </c>
      <c r="BC2093" t="s">
        <v>6020</v>
      </c>
      <c r="BD2093" t="s">
        <v>73</v>
      </c>
      <c r="BE2093" t="s">
        <v>74</v>
      </c>
      <c r="BF2093">
        <v>107857</v>
      </c>
      <c r="BG2093" t="s">
        <v>75</v>
      </c>
      <c r="BH2093" t="s">
        <v>76</v>
      </c>
      <c r="BI2093" t="s">
        <v>77</v>
      </c>
      <c r="BJ2093" t="s">
        <v>78</v>
      </c>
    </row>
    <row r="2094" spans="1:62" x14ac:dyDescent="0.25">
      <c r="A2094">
        <v>302596</v>
      </c>
      <c r="B2094">
        <v>1209512</v>
      </c>
      <c r="C2094" t="s">
        <v>51</v>
      </c>
      <c r="D2094">
        <v>431046</v>
      </c>
      <c r="E2094" t="s">
        <v>52</v>
      </c>
      <c r="F2094" t="s">
        <v>53</v>
      </c>
      <c r="G2094">
        <v>3</v>
      </c>
      <c r="H2094">
        <v>110</v>
      </c>
      <c r="I2094">
        <v>73</v>
      </c>
      <c r="J2094">
        <v>8</v>
      </c>
      <c r="K2094" t="s">
        <v>2628</v>
      </c>
      <c r="L2094" t="s">
        <v>2629</v>
      </c>
      <c r="M2094" t="s">
        <v>2630</v>
      </c>
      <c r="N2094">
        <v>4968841</v>
      </c>
      <c r="O2094">
        <v>1</v>
      </c>
      <c r="P2094" t="s">
        <v>56</v>
      </c>
      <c r="Q2094">
        <v>1</v>
      </c>
      <c r="R2094" t="s">
        <v>57</v>
      </c>
      <c r="S2094" t="s">
        <v>6006</v>
      </c>
      <c r="T2094" t="s">
        <v>6007</v>
      </c>
      <c r="U2094" t="b">
        <v>0</v>
      </c>
      <c r="V2094" t="s">
        <v>6008</v>
      </c>
      <c r="W2094" t="s">
        <v>1667</v>
      </c>
      <c r="X2094" t="s">
        <v>54</v>
      </c>
      <c r="Y2094" t="s">
        <v>62</v>
      </c>
      <c r="Z2094" t="s">
        <v>54</v>
      </c>
      <c r="AA2094" t="s">
        <v>54</v>
      </c>
      <c r="AB2094" t="s">
        <v>54</v>
      </c>
      <c r="AC2094" t="s">
        <v>54</v>
      </c>
      <c r="AD2094">
        <v>1</v>
      </c>
      <c r="AE2094" t="s">
        <v>108</v>
      </c>
      <c r="AF2094">
        <v>1</v>
      </c>
      <c r="AG2094">
        <v>162226448</v>
      </c>
      <c r="AH2094">
        <f t="shared" si="320"/>
        <v>0</v>
      </c>
      <c r="AI2094">
        <f t="shared" si="321"/>
        <v>0</v>
      </c>
      <c r="AJ2094">
        <f t="shared" si="322"/>
        <v>0</v>
      </c>
      <c r="AK2094">
        <f t="shared" si="323"/>
        <v>0</v>
      </c>
      <c r="AL2094">
        <f t="shared" si="324"/>
        <v>0</v>
      </c>
      <c r="AM2094">
        <f t="shared" si="325"/>
        <v>0</v>
      </c>
      <c r="AN2094">
        <f t="shared" si="326"/>
        <v>0</v>
      </c>
      <c r="AO2094">
        <f t="shared" si="327"/>
        <v>0</v>
      </c>
      <c r="AP2094">
        <f t="shared" si="328"/>
        <v>0</v>
      </c>
      <c r="AQ2094">
        <f t="shared" si="329"/>
        <v>0</v>
      </c>
      <c r="AR2094" t="s">
        <v>11843</v>
      </c>
      <c r="AS2094">
        <v>231165</v>
      </c>
      <c r="AT2094">
        <v>403829</v>
      </c>
      <c r="AU2094" t="s">
        <v>54</v>
      </c>
      <c r="AV2094">
        <v>0</v>
      </c>
      <c r="AW2094">
        <v>0</v>
      </c>
      <c r="AX2094">
        <v>0</v>
      </c>
      <c r="AY2094">
        <v>1</v>
      </c>
      <c r="AZ2094" t="s">
        <v>6021</v>
      </c>
      <c r="BA2094" t="s">
        <v>6022</v>
      </c>
      <c r="BB2094">
        <v>33579</v>
      </c>
      <c r="BC2094" t="s">
        <v>6023</v>
      </c>
      <c r="BD2094" t="s">
        <v>112</v>
      </c>
      <c r="BE2094" t="s">
        <v>113</v>
      </c>
      <c r="BF2094">
        <v>108187</v>
      </c>
      <c r="BG2094" t="s">
        <v>75</v>
      </c>
      <c r="BH2094" t="s">
        <v>76</v>
      </c>
      <c r="BI2094" t="s">
        <v>77</v>
      </c>
      <c r="BJ2094" t="s">
        <v>78</v>
      </c>
    </row>
    <row r="2095" spans="1:62" x14ac:dyDescent="0.25">
      <c r="A2095">
        <v>302596</v>
      </c>
      <c r="B2095">
        <v>1209512</v>
      </c>
      <c r="C2095" t="s">
        <v>51</v>
      </c>
      <c r="D2095">
        <v>431046</v>
      </c>
      <c r="E2095" t="s">
        <v>52</v>
      </c>
      <c r="F2095" t="s">
        <v>53</v>
      </c>
      <c r="G2095">
        <v>3</v>
      </c>
      <c r="H2095">
        <v>110</v>
      </c>
      <c r="I2095">
        <v>73</v>
      </c>
      <c r="J2095">
        <v>8</v>
      </c>
      <c r="K2095" t="s">
        <v>2628</v>
      </c>
      <c r="L2095" t="s">
        <v>2629</v>
      </c>
      <c r="M2095" t="s">
        <v>2630</v>
      </c>
      <c r="N2095">
        <v>4968841</v>
      </c>
      <c r="O2095">
        <v>1</v>
      </c>
      <c r="P2095" t="s">
        <v>56</v>
      </c>
      <c r="Q2095">
        <v>1</v>
      </c>
      <c r="R2095" t="s">
        <v>57</v>
      </c>
      <c r="S2095" t="s">
        <v>6006</v>
      </c>
      <c r="T2095" t="s">
        <v>6007</v>
      </c>
      <c r="U2095" t="b">
        <v>0</v>
      </c>
      <c r="V2095" t="s">
        <v>6008</v>
      </c>
      <c r="W2095" t="s">
        <v>1667</v>
      </c>
      <c r="X2095" t="s">
        <v>54</v>
      </c>
      <c r="Y2095" t="s">
        <v>62</v>
      </c>
      <c r="Z2095" t="s">
        <v>54</v>
      </c>
      <c r="AA2095" t="s">
        <v>54</v>
      </c>
      <c r="AB2095" t="s">
        <v>54</v>
      </c>
      <c r="AC2095" t="s">
        <v>54</v>
      </c>
      <c r="AD2095">
        <v>1</v>
      </c>
      <c r="AE2095" t="s">
        <v>114</v>
      </c>
      <c r="AF2095">
        <v>1</v>
      </c>
      <c r="AG2095">
        <v>162226499</v>
      </c>
      <c r="AH2095">
        <f t="shared" si="320"/>
        <v>0</v>
      </c>
      <c r="AI2095">
        <f t="shared" si="321"/>
        <v>0</v>
      </c>
      <c r="AJ2095">
        <f t="shared" si="322"/>
        <v>0</v>
      </c>
      <c r="AK2095">
        <f t="shared" si="323"/>
        <v>0</v>
      </c>
      <c r="AL2095">
        <f t="shared" si="324"/>
        <v>0</v>
      </c>
      <c r="AM2095">
        <f t="shared" si="325"/>
        <v>0</v>
      </c>
      <c r="AN2095">
        <f t="shared" si="326"/>
        <v>0</v>
      </c>
      <c r="AO2095">
        <f t="shared" si="327"/>
        <v>0</v>
      </c>
      <c r="AP2095">
        <f t="shared" si="328"/>
        <v>0</v>
      </c>
      <c r="AQ2095">
        <f t="shared" si="329"/>
        <v>0</v>
      </c>
      <c r="AR2095" t="s">
        <v>11844</v>
      </c>
      <c r="AS2095">
        <v>231105</v>
      </c>
      <c r="AT2095">
        <v>403769</v>
      </c>
      <c r="AU2095" t="s">
        <v>54</v>
      </c>
      <c r="AV2095">
        <v>0</v>
      </c>
      <c r="AW2095">
        <v>0</v>
      </c>
      <c r="AX2095">
        <v>0</v>
      </c>
      <c r="AY2095">
        <v>1</v>
      </c>
      <c r="AZ2095" t="s">
        <v>6024</v>
      </c>
      <c r="BA2095" t="s">
        <v>6025</v>
      </c>
      <c r="BB2095">
        <v>182727</v>
      </c>
      <c r="BC2095" t="s">
        <v>6026</v>
      </c>
      <c r="BD2095" t="s">
        <v>118</v>
      </c>
      <c r="BE2095" t="s">
        <v>119</v>
      </c>
      <c r="BF2095">
        <v>30267</v>
      </c>
      <c r="BG2095" t="s">
        <v>75</v>
      </c>
      <c r="BH2095" t="s">
        <v>76</v>
      </c>
      <c r="BI2095" t="s">
        <v>77</v>
      </c>
      <c r="BJ2095" t="s">
        <v>78</v>
      </c>
    </row>
    <row r="2096" spans="1:62" x14ac:dyDescent="0.25">
      <c r="A2096">
        <v>302596</v>
      </c>
      <c r="B2096">
        <v>1209512</v>
      </c>
      <c r="C2096" t="s">
        <v>51</v>
      </c>
      <c r="D2096">
        <v>431046</v>
      </c>
      <c r="E2096" t="s">
        <v>52</v>
      </c>
      <c r="F2096" t="s">
        <v>53</v>
      </c>
      <c r="G2096">
        <v>3</v>
      </c>
      <c r="H2096">
        <v>110</v>
      </c>
      <c r="I2096">
        <v>73</v>
      </c>
      <c r="J2096">
        <v>8</v>
      </c>
      <c r="K2096" t="s">
        <v>2628</v>
      </c>
      <c r="L2096" t="s">
        <v>2629</v>
      </c>
      <c r="M2096" t="s">
        <v>2630</v>
      </c>
      <c r="N2096">
        <v>4968841</v>
      </c>
      <c r="O2096">
        <v>1</v>
      </c>
      <c r="P2096" t="s">
        <v>56</v>
      </c>
      <c r="Q2096">
        <v>1</v>
      </c>
      <c r="R2096" t="s">
        <v>57</v>
      </c>
      <c r="S2096" t="s">
        <v>6006</v>
      </c>
      <c r="T2096" t="s">
        <v>6007</v>
      </c>
      <c r="U2096" t="b">
        <v>0</v>
      </c>
      <c r="V2096" t="s">
        <v>6008</v>
      </c>
      <c r="W2096" t="s">
        <v>1667</v>
      </c>
      <c r="X2096" t="s">
        <v>54</v>
      </c>
      <c r="Y2096" t="s">
        <v>62</v>
      </c>
      <c r="Z2096" t="s">
        <v>54</v>
      </c>
      <c r="AA2096" t="s">
        <v>54</v>
      </c>
      <c r="AB2096" t="s">
        <v>54</v>
      </c>
      <c r="AC2096" t="s">
        <v>54</v>
      </c>
      <c r="AD2096">
        <v>1</v>
      </c>
      <c r="AE2096" t="s">
        <v>173</v>
      </c>
      <c r="AF2096">
        <v>1</v>
      </c>
      <c r="AG2096">
        <v>162226757</v>
      </c>
      <c r="AH2096">
        <f t="shared" si="320"/>
        <v>0</v>
      </c>
      <c r="AI2096">
        <f t="shared" si="321"/>
        <v>0</v>
      </c>
      <c r="AJ2096">
        <f t="shared" si="322"/>
        <v>0</v>
      </c>
      <c r="AK2096">
        <f t="shared" si="323"/>
        <v>0</v>
      </c>
      <c r="AL2096">
        <f t="shared" si="324"/>
        <v>0</v>
      </c>
      <c r="AM2096">
        <f t="shared" si="325"/>
        <v>0</v>
      </c>
      <c r="AN2096">
        <f t="shared" si="326"/>
        <v>0</v>
      </c>
      <c r="AO2096">
        <f t="shared" si="327"/>
        <v>0</v>
      </c>
      <c r="AP2096">
        <f t="shared" si="328"/>
        <v>0</v>
      </c>
      <c r="AQ2096">
        <f t="shared" si="329"/>
        <v>0</v>
      </c>
      <c r="AR2096" t="s">
        <v>11848</v>
      </c>
      <c r="AS2096">
        <v>231150</v>
      </c>
      <c r="AT2096">
        <v>403814</v>
      </c>
      <c r="AU2096" t="s">
        <v>54</v>
      </c>
      <c r="AV2096">
        <v>0</v>
      </c>
      <c r="AW2096">
        <v>0</v>
      </c>
      <c r="AX2096">
        <v>0</v>
      </c>
      <c r="AY2096">
        <v>1</v>
      </c>
      <c r="AZ2096" t="s">
        <v>6027</v>
      </c>
      <c r="BA2096" t="s">
        <v>6028</v>
      </c>
      <c r="BB2096">
        <v>35572</v>
      </c>
      <c r="BC2096" t="s">
        <v>6029</v>
      </c>
      <c r="BD2096" t="s">
        <v>177</v>
      </c>
      <c r="BE2096" t="s">
        <v>74</v>
      </c>
      <c r="BF2096">
        <v>107857</v>
      </c>
      <c r="BG2096" t="s">
        <v>75</v>
      </c>
      <c r="BH2096" t="s">
        <v>76</v>
      </c>
      <c r="BI2096" t="s">
        <v>77</v>
      </c>
      <c r="BJ2096" t="s">
        <v>78</v>
      </c>
    </row>
    <row r="2097" spans="1:62" x14ac:dyDescent="0.25">
      <c r="A2097">
        <v>302597</v>
      </c>
      <c r="B2097">
        <v>1209512</v>
      </c>
      <c r="C2097" t="s">
        <v>51</v>
      </c>
      <c r="D2097">
        <v>431046</v>
      </c>
      <c r="E2097" t="s">
        <v>52</v>
      </c>
      <c r="F2097" t="s">
        <v>53</v>
      </c>
      <c r="G2097">
        <v>3</v>
      </c>
      <c r="H2097">
        <v>110</v>
      </c>
      <c r="I2097">
        <v>73</v>
      </c>
      <c r="J2097">
        <v>8</v>
      </c>
      <c r="K2097" t="s">
        <v>2628</v>
      </c>
      <c r="L2097" t="s">
        <v>2629</v>
      </c>
      <c r="M2097" t="s">
        <v>2630</v>
      </c>
      <c r="N2097">
        <v>4975850</v>
      </c>
      <c r="O2097">
        <v>1</v>
      </c>
      <c r="P2097" t="s">
        <v>56</v>
      </c>
      <c r="Q2097">
        <v>1</v>
      </c>
      <c r="R2097" t="s">
        <v>57</v>
      </c>
      <c r="S2097" t="s">
        <v>6033</v>
      </c>
      <c r="T2097" t="s">
        <v>6034</v>
      </c>
      <c r="U2097" t="b">
        <v>0</v>
      </c>
      <c r="V2097" t="s">
        <v>6035</v>
      </c>
      <c r="W2097" t="s">
        <v>2020</v>
      </c>
      <c r="X2097" t="s">
        <v>54</v>
      </c>
      <c r="Y2097" t="s">
        <v>62</v>
      </c>
      <c r="Z2097" t="s">
        <v>54</v>
      </c>
      <c r="AA2097" t="s">
        <v>54</v>
      </c>
      <c r="AB2097" t="s">
        <v>54</v>
      </c>
      <c r="AC2097" t="s">
        <v>54</v>
      </c>
      <c r="AD2097">
        <v>0</v>
      </c>
      <c r="AE2097" t="s">
        <v>6039</v>
      </c>
      <c r="AF2097">
        <v>1</v>
      </c>
      <c r="AG2097">
        <v>162281418</v>
      </c>
      <c r="AH2097">
        <f t="shared" si="320"/>
        <v>0</v>
      </c>
      <c r="AI2097">
        <f t="shared" si="321"/>
        <v>0</v>
      </c>
      <c r="AJ2097">
        <f t="shared" si="322"/>
        <v>0</v>
      </c>
      <c r="AK2097">
        <f t="shared" si="323"/>
        <v>0</v>
      </c>
      <c r="AL2097">
        <f t="shared" si="324"/>
        <v>0</v>
      </c>
      <c r="AM2097">
        <f t="shared" si="325"/>
        <v>0</v>
      </c>
      <c r="AN2097">
        <f t="shared" si="326"/>
        <v>0</v>
      </c>
      <c r="AO2097">
        <f t="shared" si="327"/>
        <v>0</v>
      </c>
      <c r="AP2097">
        <f t="shared" si="328"/>
        <v>0</v>
      </c>
      <c r="AQ2097">
        <f t="shared" si="329"/>
        <v>0</v>
      </c>
      <c r="AR2097" t="s">
        <v>11838</v>
      </c>
      <c r="AS2097">
        <v>231145</v>
      </c>
      <c r="AT2097">
        <v>403809</v>
      </c>
      <c r="AU2097" t="s">
        <v>54</v>
      </c>
      <c r="AV2097">
        <v>0</v>
      </c>
      <c r="AW2097">
        <v>3</v>
      </c>
      <c r="AX2097">
        <v>0</v>
      </c>
      <c r="AY2097">
        <v>3</v>
      </c>
      <c r="AZ2097" t="s">
        <v>6040</v>
      </c>
      <c r="BA2097" t="s">
        <v>6041</v>
      </c>
      <c r="BB2097">
        <v>183841</v>
      </c>
      <c r="BC2097" t="s">
        <v>6042</v>
      </c>
      <c r="BD2097" t="s">
        <v>73</v>
      </c>
      <c r="BE2097" t="s">
        <v>74</v>
      </c>
      <c r="BF2097">
        <v>107857</v>
      </c>
      <c r="BG2097" t="s">
        <v>75</v>
      </c>
      <c r="BH2097" t="s">
        <v>76</v>
      </c>
      <c r="BI2097" t="s">
        <v>77</v>
      </c>
      <c r="BJ2097" t="s">
        <v>78</v>
      </c>
    </row>
    <row r="2098" spans="1:62" x14ac:dyDescent="0.25">
      <c r="A2098">
        <v>302597</v>
      </c>
      <c r="B2098">
        <v>1209512</v>
      </c>
      <c r="C2098" t="s">
        <v>51</v>
      </c>
      <c r="D2098">
        <v>431046</v>
      </c>
      <c r="E2098" t="s">
        <v>52</v>
      </c>
      <c r="F2098" t="s">
        <v>53</v>
      </c>
      <c r="G2098">
        <v>3</v>
      </c>
      <c r="H2098">
        <v>110</v>
      </c>
      <c r="I2098">
        <v>73</v>
      </c>
      <c r="J2098">
        <v>8</v>
      </c>
      <c r="K2098" t="s">
        <v>2628</v>
      </c>
      <c r="L2098" t="s">
        <v>2629</v>
      </c>
      <c r="M2098" t="s">
        <v>2630</v>
      </c>
      <c r="N2098">
        <v>4975850</v>
      </c>
      <c r="O2098">
        <v>1</v>
      </c>
      <c r="P2098" t="s">
        <v>56</v>
      </c>
      <c r="Q2098">
        <v>1</v>
      </c>
      <c r="R2098" t="s">
        <v>57</v>
      </c>
      <c r="S2098" t="s">
        <v>6033</v>
      </c>
      <c r="T2098" t="s">
        <v>6034</v>
      </c>
      <c r="U2098" t="b">
        <v>0</v>
      </c>
      <c r="V2098" t="s">
        <v>6035</v>
      </c>
      <c r="W2098" t="s">
        <v>2020</v>
      </c>
      <c r="X2098" t="s">
        <v>54</v>
      </c>
      <c r="Y2098" t="s">
        <v>62</v>
      </c>
      <c r="Z2098" t="s">
        <v>54</v>
      </c>
      <c r="AA2098" t="s">
        <v>54</v>
      </c>
      <c r="AB2098" t="s">
        <v>54</v>
      </c>
      <c r="AC2098" t="s">
        <v>54</v>
      </c>
      <c r="AD2098">
        <v>0</v>
      </c>
      <c r="AE2098" t="s">
        <v>101</v>
      </c>
      <c r="AF2098">
        <v>1</v>
      </c>
      <c r="AG2098">
        <v>162282121</v>
      </c>
      <c r="AH2098">
        <f t="shared" si="320"/>
        <v>0</v>
      </c>
      <c r="AI2098">
        <f t="shared" si="321"/>
        <v>0</v>
      </c>
      <c r="AJ2098">
        <f t="shared" si="322"/>
        <v>0</v>
      </c>
      <c r="AK2098">
        <f t="shared" si="323"/>
        <v>0</v>
      </c>
      <c r="AL2098">
        <f t="shared" si="324"/>
        <v>0</v>
      </c>
      <c r="AM2098">
        <f t="shared" si="325"/>
        <v>0</v>
      </c>
      <c r="AN2098">
        <f t="shared" si="326"/>
        <v>0</v>
      </c>
      <c r="AO2098">
        <f t="shared" si="327"/>
        <v>0</v>
      </c>
      <c r="AP2098">
        <f t="shared" si="328"/>
        <v>0</v>
      </c>
      <c r="AQ2098">
        <f t="shared" si="329"/>
        <v>0</v>
      </c>
      <c r="AR2098" t="s">
        <v>11839</v>
      </c>
      <c r="AS2098">
        <v>231086</v>
      </c>
      <c r="AT2098">
        <v>403750</v>
      </c>
      <c r="AU2098" t="s">
        <v>54</v>
      </c>
      <c r="AV2098">
        <v>0</v>
      </c>
      <c r="AW2098">
        <v>0</v>
      </c>
      <c r="AX2098">
        <v>0</v>
      </c>
      <c r="AY2098">
        <v>2</v>
      </c>
      <c r="AZ2098" t="s">
        <v>6043</v>
      </c>
      <c r="BA2098" t="s">
        <v>6044</v>
      </c>
      <c r="BB2098">
        <v>79731</v>
      </c>
      <c r="BC2098" t="s">
        <v>6045</v>
      </c>
      <c r="BD2098" t="s">
        <v>67</v>
      </c>
      <c r="BE2098" t="s">
        <v>68</v>
      </c>
      <c r="BF2098">
        <v>30310</v>
      </c>
      <c r="BG2098" t="s">
        <v>75</v>
      </c>
      <c r="BH2098" t="s">
        <v>76</v>
      </c>
      <c r="BI2098" t="s">
        <v>77</v>
      </c>
      <c r="BJ2098" t="s">
        <v>78</v>
      </c>
    </row>
    <row r="2099" spans="1:62" x14ac:dyDescent="0.25">
      <c r="A2099">
        <v>302597</v>
      </c>
      <c r="B2099">
        <v>1209512</v>
      </c>
      <c r="C2099" t="s">
        <v>51</v>
      </c>
      <c r="D2099">
        <v>431046</v>
      </c>
      <c r="E2099" t="s">
        <v>52</v>
      </c>
      <c r="F2099" t="s">
        <v>53</v>
      </c>
      <c r="G2099">
        <v>3</v>
      </c>
      <c r="H2099">
        <v>110</v>
      </c>
      <c r="I2099">
        <v>73</v>
      </c>
      <c r="J2099">
        <v>8</v>
      </c>
      <c r="K2099" t="s">
        <v>2628</v>
      </c>
      <c r="L2099" t="s">
        <v>2629</v>
      </c>
      <c r="M2099" t="s">
        <v>2630</v>
      </c>
      <c r="N2099">
        <v>4975850</v>
      </c>
      <c r="O2099">
        <v>1</v>
      </c>
      <c r="P2099" t="s">
        <v>56</v>
      </c>
      <c r="Q2099">
        <v>1</v>
      </c>
      <c r="R2099" t="s">
        <v>57</v>
      </c>
      <c r="S2099" t="s">
        <v>6033</v>
      </c>
      <c r="T2099" t="s">
        <v>6034</v>
      </c>
      <c r="U2099" t="b">
        <v>0</v>
      </c>
      <c r="V2099" t="s">
        <v>6035</v>
      </c>
      <c r="W2099" t="s">
        <v>2020</v>
      </c>
      <c r="X2099" t="s">
        <v>54</v>
      </c>
      <c r="Y2099" t="s">
        <v>62</v>
      </c>
      <c r="Z2099" t="s">
        <v>54</v>
      </c>
      <c r="AA2099" t="s">
        <v>54</v>
      </c>
      <c r="AB2099" t="s">
        <v>54</v>
      </c>
      <c r="AC2099" t="s">
        <v>54</v>
      </c>
      <c r="AD2099">
        <v>1</v>
      </c>
      <c r="AE2099" t="s">
        <v>83</v>
      </c>
      <c r="AF2099">
        <v>1</v>
      </c>
      <c r="AG2099">
        <v>162282346</v>
      </c>
      <c r="AH2099">
        <f t="shared" si="320"/>
        <v>0</v>
      </c>
      <c r="AI2099">
        <f t="shared" si="321"/>
        <v>0</v>
      </c>
      <c r="AJ2099">
        <f t="shared" si="322"/>
        <v>0</v>
      </c>
      <c r="AK2099">
        <f t="shared" si="323"/>
        <v>0</v>
      </c>
      <c r="AL2099">
        <f t="shared" si="324"/>
        <v>0</v>
      </c>
      <c r="AM2099">
        <f t="shared" si="325"/>
        <v>0</v>
      </c>
      <c r="AN2099">
        <f t="shared" si="326"/>
        <v>0</v>
      </c>
      <c r="AO2099">
        <f t="shared" si="327"/>
        <v>0</v>
      </c>
      <c r="AP2099">
        <f t="shared" si="328"/>
        <v>0</v>
      </c>
      <c r="AQ2099">
        <f t="shared" si="329"/>
        <v>0</v>
      </c>
      <c r="AR2099" t="s">
        <v>11840</v>
      </c>
      <c r="AS2099">
        <v>231161</v>
      </c>
      <c r="AT2099">
        <v>403825</v>
      </c>
      <c r="AU2099" t="s">
        <v>54</v>
      </c>
      <c r="AV2099">
        <v>0</v>
      </c>
      <c r="AW2099">
        <v>0</v>
      </c>
      <c r="AX2099">
        <v>0</v>
      </c>
      <c r="AY2099">
        <v>1</v>
      </c>
      <c r="AZ2099" t="s">
        <v>6046</v>
      </c>
      <c r="BA2099" t="s">
        <v>6047</v>
      </c>
      <c r="BB2099">
        <v>305423</v>
      </c>
      <c r="BC2099" t="s">
        <v>6048</v>
      </c>
      <c r="BD2099" t="s">
        <v>73</v>
      </c>
      <c r="BE2099" t="s">
        <v>74</v>
      </c>
      <c r="BF2099">
        <v>107857</v>
      </c>
      <c r="BG2099" t="s">
        <v>75</v>
      </c>
      <c r="BH2099" t="s">
        <v>76</v>
      </c>
      <c r="BI2099" t="s">
        <v>77</v>
      </c>
      <c r="BJ2099" t="s">
        <v>78</v>
      </c>
    </row>
    <row r="2100" spans="1:62" x14ac:dyDescent="0.25">
      <c r="A2100">
        <v>302597</v>
      </c>
      <c r="B2100">
        <v>1209512</v>
      </c>
      <c r="C2100" t="s">
        <v>51</v>
      </c>
      <c r="D2100">
        <v>431046</v>
      </c>
      <c r="E2100" t="s">
        <v>52</v>
      </c>
      <c r="F2100" t="s">
        <v>53</v>
      </c>
      <c r="G2100">
        <v>3</v>
      </c>
      <c r="H2100">
        <v>110</v>
      </c>
      <c r="I2100">
        <v>73</v>
      </c>
      <c r="J2100">
        <v>8</v>
      </c>
      <c r="K2100" t="s">
        <v>2628</v>
      </c>
      <c r="L2100" t="s">
        <v>2629</v>
      </c>
      <c r="M2100" t="s">
        <v>2630</v>
      </c>
      <c r="N2100">
        <v>4975850</v>
      </c>
      <c r="O2100">
        <v>1</v>
      </c>
      <c r="P2100" t="s">
        <v>56</v>
      </c>
      <c r="Q2100">
        <v>1</v>
      </c>
      <c r="R2100" t="s">
        <v>57</v>
      </c>
      <c r="S2100" t="s">
        <v>6033</v>
      </c>
      <c r="T2100" t="s">
        <v>6034</v>
      </c>
      <c r="U2100" t="b">
        <v>0</v>
      </c>
      <c r="V2100" t="s">
        <v>6035</v>
      </c>
      <c r="W2100" t="s">
        <v>2020</v>
      </c>
      <c r="X2100" t="s">
        <v>54</v>
      </c>
      <c r="Y2100" t="s">
        <v>62</v>
      </c>
      <c r="Z2100" t="s">
        <v>54</v>
      </c>
      <c r="AA2100" t="s">
        <v>54</v>
      </c>
      <c r="AB2100" t="s">
        <v>54</v>
      </c>
      <c r="AC2100" t="s">
        <v>54</v>
      </c>
      <c r="AD2100">
        <v>1</v>
      </c>
      <c r="AE2100" t="s">
        <v>108</v>
      </c>
      <c r="AF2100">
        <v>1</v>
      </c>
      <c r="AG2100">
        <v>162282667</v>
      </c>
      <c r="AH2100">
        <f t="shared" si="320"/>
        <v>0</v>
      </c>
      <c r="AI2100">
        <f t="shared" si="321"/>
        <v>0</v>
      </c>
      <c r="AJ2100">
        <f t="shared" si="322"/>
        <v>0</v>
      </c>
      <c r="AK2100">
        <f t="shared" si="323"/>
        <v>0</v>
      </c>
      <c r="AL2100">
        <f t="shared" si="324"/>
        <v>0</v>
      </c>
      <c r="AM2100">
        <f t="shared" si="325"/>
        <v>0</v>
      </c>
      <c r="AN2100">
        <f t="shared" si="326"/>
        <v>0</v>
      </c>
      <c r="AO2100">
        <f t="shared" si="327"/>
        <v>0</v>
      </c>
      <c r="AP2100">
        <f t="shared" si="328"/>
        <v>0</v>
      </c>
      <c r="AQ2100">
        <f t="shared" si="329"/>
        <v>0</v>
      </c>
      <c r="AR2100" t="s">
        <v>11843</v>
      </c>
      <c r="AS2100">
        <v>231165</v>
      </c>
      <c r="AT2100">
        <v>403829</v>
      </c>
      <c r="AU2100" t="s">
        <v>54</v>
      </c>
      <c r="AV2100">
        <v>0</v>
      </c>
      <c r="AW2100">
        <v>0</v>
      </c>
      <c r="AX2100">
        <v>0</v>
      </c>
      <c r="AY2100">
        <v>1</v>
      </c>
      <c r="AZ2100" t="s">
        <v>6049</v>
      </c>
      <c r="BA2100" t="s">
        <v>6050</v>
      </c>
      <c r="BB2100">
        <v>129428</v>
      </c>
      <c r="BC2100" t="s">
        <v>6051</v>
      </c>
      <c r="BD2100" t="s">
        <v>112</v>
      </c>
      <c r="BE2100" t="s">
        <v>113</v>
      </c>
      <c r="BF2100">
        <v>108187</v>
      </c>
      <c r="BG2100" t="s">
        <v>75</v>
      </c>
      <c r="BH2100" t="s">
        <v>76</v>
      </c>
      <c r="BI2100" t="s">
        <v>77</v>
      </c>
      <c r="BJ2100" t="s">
        <v>78</v>
      </c>
    </row>
    <row r="2101" spans="1:62" x14ac:dyDescent="0.25">
      <c r="A2101">
        <v>302597</v>
      </c>
      <c r="B2101">
        <v>1209512</v>
      </c>
      <c r="C2101" t="s">
        <v>51</v>
      </c>
      <c r="D2101">
        <v>431046</v>
      </c>
      <c r="E2101" t="s">
        <v>52</v>
      </c>
      <c r="F2101" t="s">
        <v>53</v>
      </c>
      <c r="G2101">
        <v>3</v>
      </c>
      <c r="H2101">
        <v>110</v>
      </c>
      <c r="I2101">
        <v>73</v>
      </c>
      <c r="J2101">
        <v>8</v>
      </c>
      <c r="K2101" t="s">
        <v>2628</v>
      </c>
      <c r="L2101" t="s">
        <v>2629</v>
      </c>
      <c r="M2101" t="s">
        <v>2630</v>
      </c>
      <c r="N2101">
        <v>4975850</v>
      </c>
      <c r="O2101">
        <v>1</v>
      </c>
      <c r="P2101" t="s">
        <v>56</v>
      </c>
      <c r="Q2101">
        <v>1</v>
      </c>
      <c r="R2101" t="s">
        <v>57</v>
      </c>
      <c r="S2101" t="s">
        <v>6033</v>
      </c>
      <c r="T2101" t="s">
        <v>6034</v>
      </c>
      <c r="U2101" t="b">
        <v>0</v>
      </c>
      <c r="V2101" t="s">
        <v>6035</v>
      </c>
      <c r="W2101" t="s">
        <v>2020</v>
      </c>
      <c r="X2101" t="s">
        <v>54</v>
      </c>
      <c r="Y2101" t="s">
        <v>62</v>
      </c>
      <c r="Z2101" t="s">
        <v>54</v>
      </c>
      <c r="AA2101" t="s">
        <v>54</v>
      </c>
      <c r="AB2101" t="s">
        <v>54</v>
      </c>
      <c r="AC2101" t="s">
        <v>54</v>
      </c>
      <c r="AD2101">
        <v>1</v>
      </c>
      <c r="AE2101" t="s">
        <v>114</v>
      </c>
      <c r="AF2101">
        <v>1</v>
      </c>
      <c r="AG2101">
        <v>162282808</v>
      </c>
      <c r="AH2101">
        <f t="shared" si="320"/>
        <v>0</v>
      </c>
      <c r="AI2101">
        <f t="shared" si="321"/>
        <v>0</v>
      </c>
      <c r="AJ2101">
        <f t="shared" si="322"/>
        <v>0</v>
      </c>
      <c r="AK2101">
        <f t="shared" si="323"/>
        <v>0</v>
      </c>
      <c r="AL2101">
        <f t="shared" si="324"/>
        <v>0</v>
      </c>
      <c r="AM2101">
        <f t="shared" si="325"/>
        <v>0</v>
      </c>
      <c r="AN2101">
        <f t="shared" si="326"/>
        <v>0</v>
      </c>
      <c r="AO2101">
        <f t="shared" si="327"/>
        <v>0</v>
      </c>
      <c r="AP2101">
        <f t="shared" si="328"/>
        <v>0</v>
      </c>
      <c r="AQ2101">
        <f t="shared" si="329"/>
        <v>0</v>
      </c>
      <c r="AR2101" t="s">
        <v>11844</v>
      </c>
      <c r="AS2101">
        <v>231105</v>
      </c>
      <c r="AT2101">
        <v>403769</v>
      </c>
      <c r="AU2101" t="s">
        <v>54</v>
      </c>
      <c r="AV2101">
        <v>0</v>
      </c>
      <c r="AW2101">
        <v>0</v>
      </c>
      <c r="AX2101">
        <v>0</v>
      </c>
      <c r="AY2101">
        <v>1</v>
      </c>
      <c r="AZ2101" t="s">
        <v>6052</v>
      </c>
      <c r="BA2101" t="s">
        <v>6053</v>
      </c>
      <c r="BB2101">
        <v>140290</v>
      </c>
      <c r="BC2101" t="s">
        <v>6054</v>
      </c>
      <c r="BD2101" t="s">
        <v>118</v>
      </c>
      <c r="BE2101" t="s">
        <v>119</v>
      </c>
      <c r="BF2101">
        <v>30267</v>
      </c>
      <c r="BG2101" t="s">
        <v>75</v>
      </c>
      <c r="BH2101" t="s">
        <v>76</v>
      </c>
      <c r="BI2101" t="s">
        <v>77</v>
      </c>
      <c r="BJ2101" t="s">
        <v>78</v>
      </c>
    </row>
    <row r="2102" spans="1:62" x14ac:dyDescent="0.25">
      <c r="A2102">
        <v>302597</v>
      </c>
      <c r="B2102">
        <v>1209512</v>
      </c>
      <c r="C2102" t="s">
        <v>51</v>
      </c>
      <c r="D2102">
        <v>431046</v>
      </c>
      <c r="E2102" t="s">
        <v>52</v>
      </c>
      <c r="F2102" t="s">
        <v>53</v>
      </c>
      <c r="G2102">
        <v>3</v>
      </c>
      <c r="H2102">
        <v>110</v>
      </c>
      <c r="I2102">
        <v>73</v>
      </c>
      <c r="J2102">
        <v>8</v>
      </c>
      <c r="K2102" t="s">
        <v>2628</v>
      </c>
      <c r="L2102" t="s">
        <v>2629</v>
      </c>
      <c r="M2102" t="s">
        <v>2630</v>
      </c>
      <c r="N2102">
        <v>4975850</v>
      </c>
      <c r="O2102">
        <v>1</v>
      </c>
      <c r="P2102" t="s">
        <v>56</v>
      </c>
      <c r="Q2102">
        <v>1</v>
      </c>
      <c r="R2102" t="s">
        <v>57</v>
      </c>
      <c r="S2102" t="s">
        <v>6033</v>
      </c>
      <c r="T2102" t="s">
        <v>6034</v>
      </c>
      <c r="U2102" t="b">
        <v>0</v>
      </c>
      <c r="V2102" t="s">
        <v>6035</v>
      </c>
      <c r="W2102" t="s">
        <v>2020</v>
      </c>
      <c r="X2102" t="s">
        <v>54</v>
      </c>
      <c r="Y2102" t="s">
        <v>62</v>
      </c>
      <c r="Z2102" t="s">
        <v>54</v>
      </c>
      <c r="AA2102" t="s">
        <v>54</v>
      </c>
      <c r="AB2102" t="s">
        <v>54</v>
      </c>
      <c r="AC2102" t="s">
        <v>54</v>
      </c>
      <c r="AD2102">
        <v>1</v>
      </c>
      <c r="AE2102" t="s">
        <v>173</v>
      </c>
      <c r="AF2102">
        <v>1</v>
      </c>
      <c r="AG2102">
        <v>162282961</v>
      </c>
      <c r="AH2102">
        <f t="shared" si="320"/>
        <v>0</v>
      </c>
      <c r="AI2102">
        <f t="shared" si="321"/>
        <v>0</v>
      </c>
      <c r="AJ2102">
        <f t="shared" si="322"/>
        <v>0</v>
      </c>
      <c r="AK2102">
        <f t="shared" si="323"/>
        <v>0</v>
      </c>
      <c r="AL2102">
        <f t="shared" si="324"/>
        <v>0</v>
      </c>
      <c r="AM2102">
        <f t="shared" si="325"/>
        <v>0</v>
      </c>
      <c r="AN2102">
        <f t="shared" si="326"/>
        <v>0</v>
      </c>
      <c r="AO2102">
        <f t="shared" si="327"/>
        <v>0</v>
      </c>
      <c r="AP2102">
        <f t="shared" si="328"/>
        <v>0</v>
      </c>
      <c r="AQ2102">
        <f t="shared" si="329"/>
        <v>0</v>
      </c>
      <c r="AR2102" t="s">
        <v>11848</v>
      </c>
      <c r="AS2102">
        <v>231150</v>
      </c>
      <c r="AT2102">
        <v>403814</v>
      </c>
      <c r="AU2102" t="s">
        <v>54</v>
      </c>
      <c r="AV2102">
        <v>0</v>
      </c>
      <c r="AW2102">
        <v>0</v>
      </c>
      <c r="AX2102">
        <v>0</v>
      </c>
      <c r="AY2102">
        <v>1</v>
      </c>
      <c r="AZ2102" t="s">
        <v>6055</v>
      </c>
      <c r="BA2102" t="s">
        <v>6056</v>
      </c>
      <c r="BB2102">
        <v>117783</v>
      </c>
      <c r="BC2102" t="s">
        <v>6057</v>
      </c>
      <c r="BD2102" t="s">
        <v>177</v>
      </c>
      <c r="BE2102" t="s">
        <v>74</v>
      </c>
      <c r="BF2102">
        <v>107857</v>
      </c>
      <c r="BG2102" t="s">
        <v>75</v>
      </c>
      <c r="BH2102" t="s">
        <v>76</v>
      </c>
      <c r="BI2102" t="s">
        <v>77</v>
      </c>
      <c r="BJ2102" t="s">
        <v>78</v>
      </c>
    </row>
    <row r="2103" spans="1:62" x14ac:dyDescent="0.25">
      <c r="A2103">
        <v>302675</v>
      </c>
      <c r="B2103">
        <v>1209512</v>
      </c>
      <c r="C2103" t="s">
        <v>51</v>
      </c>
      <c r="D2103">
        <v>431046</v>
      </c>
      <c r="E2103" t="s">
        <v>52</v>
      </c>
      <c r="F2103" t="s">
        <v>53</v>
      </c>
      <c r="G2103">
        <v>3</v>
      </c>
      <c r="H2103">
        <v>110</v>
      </c>
      <c r="I2103">
        <v>73</v>
      </c>
      <c r="J2103">
        <v>3</v>
      </c>
      <c r="K2103" t="s">
        <v>2628</v>
      </c>
      <c r="L2103" t="s">
        <v>2629</v>
      </c>
      <c r="M2103" t="s">
        <v>2630</v>
      </c>
      <c r="N2103">
        <v>4985238</v>
      </c>
      <c r="O2103">
        <v>1</v>
      </c>
      <c r="P2103" t="s">
        <v>56</v>
      </c>
      <c r="Q2103">
        <v>1</v>
      </c>
      <c r="R2103" t="s">
        <v>57</v>
      </c>
      <c r="S2103" t="s">
        <v>6061</v>
      </c>
      <c r="T2103" t="s">
        <v>54</v>
      </c>
      <c r="U2103" t="b">
        <v>1</v>
      </c>
      <c r="V2103" t="s">
        <v>54</v>
      </c>
      <c r="W2103" t="s">
        <v>6062</v>
      </c>
      <c r="X2103" t="s">
        <v>54</v>
      </c>
      <c r="Y2103" t="s">
        <v>62</v>
      </c>
      <c r="Z2103" t="s">
        <v>54</v>
      </c>
      <c r="AA2103" t="s">
        <v>54</v>
      </c>
      <c r="AB2103" t="s">
        <v>54</v>
      </c>
      <c r="AC2103" t="s">
        <v>54</v>
      </c>
      <c r="AD2103">
        <v>1</v>
      </c>
      <c r="AE2103" t="s">
        <v>69</v>
      </c>
      <c r="AF2103">
        <v>1</v>
      </c>
      <c r="AG2103">
        <v>162365305</v>
      </c>
      <c r="AH2103">
        <f t="shared" si="320"/>
        <v>0</v>
      </c>
      <c r="AI2103">
        <f t="shared" si="321"/>
        <v>0</v>
      </c>
      <c r="AJ2103">
        <f t="shared" si="322"/>
        <v>0</v>
      </c>
      <c r="AK2103">
        <f t="shared" si="323"/>
        <v>0</v>
      </c>
      <c r="AL2103">
        <f t="shared" si="324"/>
        <v>0</v>
      </c>
      <c r="AM2103">
        <f t="shared" si="325"/>
        <v>0</v>
      </c>
      <c r="AN2103">
        <f t="shared" si="326"/>
        <v>0</v>
      </c>
      <c r="AO2103">
        <f t="shared" si="327"/>
        <v>0</v>
      </c>
      <c r="AP2103">
        <f t="shared" si="328"/>
        <v>0</v>
      </c>
      <c r="AQ2103">
        <f t="shared" si="329"/>
        <v>0</v>
      </c>
      <c r="AR2103" t="s">
        <v>11838</v>
      </c>
      <c r="AS2103">
        <v>231145</v>
      </c>
      <c r="AT2103">
        <v>403809</v>
      </c>
      <c r="AU2103" t="s">
        <v>54</v>
      </c>
      <c r="AV2103">
        <v>0</v>
      </c>
      <c r="AW2103">
        <v>0</v>
      </c>
      <c r="AX2103">
        <v>0</v>
      </c>
      <c r="AY2103">
        <v>1</v>
      </c>
      <c r="AZ2103" t="s">
        <v>6066</v>
      </c>
      <c r="BA2103" t="s">
        <v>6067</v>
      </c>
      <c r="BB2103">
        <v>91924</v>
      </c>
      <c r="BC2103" t="s">
        <v>6068</v>
      </c>
      <c r="BD2103" t="s">
        <v>73</v>
      </c>
      <c r="BE2103" t="s">
        <v>74</v>
      </c>
      <c r="BF2103">
        <v>107857</v>
      </c>
      <c r="BG2103" t="s">
        <v>75</v>
      </c>
      <c r="BH2103" t="s">
        <v>76</v>
      </c>
      <c r="BI2103" t="s">
        <v>77</v>
      </c>
      <c r="BJ2103" t="s">
        <v>78</v>
      </c>
    </row>
    <row r="2104" spans="1:62" x14ac:dyDescent="0.25">
      <c r="A2104">
        <v>302675</v>
      </c>
      <c r="B2104">
        <v>1209512</v>
      </c>
      <c r="C2104" t="s">
        <v>51</v>
      </c>
      <c r="D2104">
        <v>431046</v>
      </c>
      <c r="E2104" t="s">
        <v>52</v>
      </c>
      <c r="F2104" t="s">
        <v>53</v>
      </c>
      <c r="G2104">
        <v>3</v>
      </c>
      <c r="H2104">
        <v>110</v>
      </c>
      <c r="I2104">
        <v>73</v>
      </c>
      <c r="J2104">
        <v>3</v>
      </c>
      <c r="K2104" t="s">
        <v>2628</v>
      </c>
      <c r="L2104" t="s">
        <v>2629</v>
      </c>
      <c r="M2104" t="s">
        <v>2630</v>
      </c>
      <c r="N2104">
        <v>4985238</v>
      </c>
      <c r="O2104">
        <v>1</v>
      </c>
      <c r="P2104" t="s">
        <v>56</v>
      </c>
      <c r="Q2104">
        <v>1</v>
      </c>
      <c r="R2104" t="s">
        <v>57</v>
      </c>
      <c r="S2104" t="s">
        <v>6061</v>
      </c>
      <c r="T2104" t="s">
        <v>54</v>
      </c>
      <c r="U2104" t="b">
        <v>1</v>
      </c>
      <c r="V2104" t="s">
        <v>54</v>
      </c>
      <c r="W2104" t="s">
        <v>6062</v>
      </c>
      <c r="X2104" t="s">
        <v>54</v>
      </c>
      <c r="Y2104" t="s">
        <v>62</v>
      </c>
      <c r="Z2104" t="s">
        <v>54</v>
      </c>
      <c r="AA2104" t="s">
        <v>54</v>
      </c>
      <c r="AB2104" t="s">
        <v>54</v>
      </c>
      <c r="AC2104" t="s">
        <v>54</v>
      </c>
      <c r="AD2104">
        <v>0</v>
      </c>
      <c r="AE2104" t="s">
        <v>2648</v>
      </c>
      <c r="AF2104">
        <v>1</v>
      </c>
      <c r="AG2104">
        <v>162365394</v>
      </c>
      <c r="AH2104">
        <f t="shared" si="320"/>
        <v>0</v>
      </c>
      <c r="AI2104">
        <f t="shared" si="321"/>
        <v>0</v>
      </c>
      <c r="AJ2104">
        <f t="shared" si="322"/>
        <v>0</v>
      </c>
      <c r="AK2104">
        <f t="shared" si="323"/>
        <v>0</v>
      </c>
      <c r="AL2104">
        <f t="shared" si="324"/>
        <v>0</v>
      </c>
      <c r="AM2104">
        <f t="shared" si="325"/>
        <v>0</v>
      </c>
      <c r="AN2104">
        <f t="shared" si="326"/>
        <v>0</v>
      </c>
      <c r="AO2104">
        <f t="shared" si="327"/>
        <v>0</v>
      </c>
      <c r="AP2104">
        <f t="shared" si="328"/>
        <v>0</v>
      </c>
      <c r="AQ2104">
        <f t="shared" si="329"/>
        <v>0</v>
      </c>
      <c r="AR2104" t="s">
        <v>11839</v>
      </c>
      <c r="AS2104">
        <v>231086</v>
      </c>
      <c r="AT2104">
        <v>403750</v>
      </c>
      <c r="AU2104" t="s">
        <v>54</v>
      </c>
      <c r="AV2104">
        <v>0</v>
      </c>
      <c r="AW2104">
        <v>0</v>
      </c>
      <c r="AX2104">
        <v>0</v>
      </c>
      <c r="AY2104">
        <v>3</v>
      </c>
      <c r="AZ2104" t="s">
        <v>6069</v>
      </c>
      <c r="BA2104" t="s">
        <v>54</v>
      </c>
      <c r="BB2104">
        <v>79491</v>
      </c>
      <c r="BC2104" t="s">
        <v>6070</v>
      </c>
      <c r="BD2104" t="s">
        <v>67</v>
      </c>
      <c r="BE2104" t="s">
        <v>68</v>
      </c>
      <c r="BF2104">
        <v>30310</v>
      </c>
      <c r="BG2104" t="s">
        <v>75</v>
      </c>
      <c r="BH2104" t="s">
        <v>76</v>
      </c>
      <c r="BI2104" t="s">
        <v>77</v>
      </c>
      <c r="BJ2104" t="s">
        <v>78</v>
      </c>
    </row>
    <row r="2105" spans="1:62" x14ac:dyDescent="0.25">
      <c r="A2105">
        <v>302695</v>
      </c>
      <c r="B2105">
        <v>1209512</v>
      </c>
      <c r="C2105" t="s">
        <v>51</v>
      </c>
      <c r="D2105">
        <v>431046</v>
      </c>
      <c r="E2105" t="s">
        <v>52</v>
      </c>
      <c r="F2105" t="s">
        <v>53</v>
      </c>
      <c r="G2105">
        <v>3</v>
      </c>
      <c r="H2105">
        <v>110</v>
      </c>
      <c r="I2105">
        <v>73</v>
      </c>
      <c r="J2105">
        <v>10</v>
      </c>
      <c r="K2105" t="s">
        <v>2628</v>
      </c>
      <c r="L2105" t="s">
        <v>2629</v>
      </c>
      <c r="M2105" t="s">
        <v>2630</v>
      </c>
      <c r="N2105">
        <v>4966444</v>
      </c>
      <c r="O2105">
        <v>1</v>
      </c>
      <c r="P2105" t="s">
        <v>56</v>
      </c>
      <c r="Q2105">
        <v>1</v>
      </c>
      <c r="R2105" t="s">
        <v>57</v>
      </c>
      <c r="S2105" t="s">
        <v>6071</v>
      </c>
      <c r="T2105" t="s">
        <v>6072</v>
      </c>
      <c r="U2105" t="b">
        <v>0</v>
      </c>
      <c r="V2105" t="s">
        <v>6073</v>
      </c>
      <c r="W2105" t="s">
        <v>1667</v>
      </c>
      <c r="X2105" t="s">
        <v>54</v>
      </c>
      <c r="Y2105" t="s">
        <v>62</v>
      </c>
      <c r="Z2105" t="s">
        <v>54</v>
      </c>
      <c r="AA2105" t="s">
        <v>54</v>
      </c>
      <c r="AB2105" t="s">
        <v>54</v>
      </c>
      <c r="AC2105" t="s">
        <v>54</v>
      </c>
      <c r="AD2105">
        <v>1</v>
      </c>
      <c r="AE2105" t="s">
        <v>69</v>
      </c>
      <c r="AF2105">
        <v>1</v>
      </c>
      <c r="AG2105">
        <v>162204420</v>
      </c>
      <c r="AH2105">
        <f t="shared" si="320"/>
        <v>0</v>
      </c>
      <c r="AI2105">
        <f t="shared" si="321"/>
        <v>0</v>
      </c>
      <c r="AJ2105">
        <f t="shared" si="322"/>
        <v>0</v>
      </c>
      <c r="AK2105">
        <f t="shared" si="323"/>
        <v>0</v>
      </c>
      <c r="AL2105">
        <f t="shared" si="324"/>
        <v>0</v>
      </c>
      <c r="AM2105">
        <f t="shared" si="325"/>
        <v>0</v>
      </c>
      <c r="AN2105">
        <f t="shared" si="326"/>
        <v>0</v>
      </c>
      <c r="AO2105">
        <f t="shared" si="327"/>
        <v>0</v>
      </c>
      <c r="AP2105">
        <f t="shared" si="328"/>
        <v>0</v>
      </c>
      <c r="AQ2105">
        <f t="shared" si="329"/>
        <v>0</v>
      </c>
      <c r="AR2105" t="s">
        <v>11838</v>
      </c>
      <c r="AS2105">
        <v>231145</v>
      </c>
      <c r="AT2105">
        <v>403809</v>
      </c>
      <c r="AU2105" t="s">
        <v>54</v>
      </c>
      <c r="AV2105">
        <v>0</v>
      </c>
      <c r="AW2105">
        <v>0</v>
      </c>
      <c r="AX2105">
        <v>0</v>
      </c>
      <c r="AY2105">
        <v>1</v>
      </c>
      <c r="AZ2105" t="s">
        <v>6077</v>
      </c>
      <c r="BA2105" t="s">
        <v>6078</v>
      </c>
      <c r="BB2105">
        <v>187717</v>
      </c>
      <c r="BC2105" t="s">
        <v>6079</v>
      </c>
      <c r="BD2105" t="s">
        <v>73</v>
      </c>
      <c r="BE2105" t="s">
        <v>74</v>
      </c>
      <c r="BF2105">
        <v>107857</v>
      </c>
      <c r="BG2105" t="s">
        <v>75</v>
      </c>
      <c r="BH2105" t="s">
        <v>76</v>
      </c>
      <c r="BI2105" t="s">
        <v>77</v>
      </c>
      <c r="BJ2105" t="s">
        <v>78</v>
      </c>
    </row>
    <row r="2106" spans="1:62" x14ac:dyDescent="0.25">
      <c r="A2106">
        <v>302695</v>
      </c>
      <c r="B2106">
        <v>1209512</v>
      </c>
      <c r="C2106" t="s">
        <v>51</v>
      </c>
      <c r="D2106">
        <v>431046</v>
      </c>
      <c r="E2106" t="s">
        <v>52</v>
      </c>
      <c r="F2106" t="s">
        <v>53</v>
      </c>
      <c r="G2106">
        <v>3</v>
      </c>
      <c r="H2106">
        <v>110</v>
      </c>
      <c r="I2106">
        <v>73</v>
      </c>
      <c r="J2106">
        <v>10</v>
      </c>
      <c r="K2106" t="s">
        <v>2628</v>
      </c>
      <c r="L2106" t="s">
        <v>2629</v>
      </c>
      <c r="M2106" t="s">
        <v>2630</v>
      </c>
      <c r="N2106">
        <v>4966444</v>
      </c>
      <c r="O2106">
        <v>1</v>
      </c>
      <c r="P2106" t="s">
        <v>56</v>
      </c>
      <c r="Q2106">
        <v>1</v>
      </c>
      <c r="R2106" t="s">
        <v>57</v>
      </c>
      <c r="S2106" t="s">
        <v>6071</v>
      </c>
      <c r="T2106" t="s">
        <v>6072</v>
      </c>
      <c r="U2106" t="b">
        <v>0</v>
      </c>
      <c r="V2106" t="s">
        <v>6073</v>
      </c>
      <c r="W2106" t="s">
        <v>1667</v>
      </c>
      <c r="X2106" t="s">
        <v>54</v>
      </c>
      <c r="Y2106" t="s">
        <v>62</v>
      </c>
      <c r="Z2106" t="s">
        <v>54</v>
      </c>
      <c r="AA2106" t="s">
        <v>54</v>
      </c>
      <c r="AB2106" t="s">
        <v>54</v>
      </c>
      <c r="AC2106" t="s">
        <v>54</v>
      </c>
      <c r="AD2106">
        <v>0</v>
      </c>
      <c r="AE2106" t="s">
        <v>101</v>
      </c>
      <c r="AF2106">
        <v>1</v>
      </c>
      <c r="AG2106">
        <v>162204723</v>
      </c>
      <c r="AH2106">
        <f t="shared" si="320"/>
        <v>0</v>
      </c>
      <c r="AI2106">
        <f t="shared" si="321"/>
        <v>0</v>
      </c>
      <c r="AJ2106">
        <f t="shared" si="322"/>
        <v>0</v>
      </c>
      <c r="AK2106">
        <f t="shared" si="323"/>
        <v>0</v>
      </c>
      <c r="AL2106">
        <f t="shared" si="324"/>
        <v>0</v>
      </c>
      <c r="AM2106">
        <f t="shared" si="325"/>
        <v>0</v>
      </c>
      <c r="AN2106">
        <f t="shared" si="326"/>
        <v>0</v>
      </c>
      <c r="AO2106">
        <f t="shared" si="327"/>
        <v>0</v>
      </c>
      <c r="AP2106">
        <f t="shared" si="328"/>
        <v>0</v>
      </c>
      <c r="AQ2106">
        <f t="shared" si="329"/>
        <v>0</v>
      </c>
      <c r="AR2106" t="s">
        <v>11839</v>
      </c>
      <c r="AS2106">
        <v>231086</v>
      </c>
      <c r="AT2106">
        <v>403750</v>
      </c>
      <c r="AU2106" t="s">
        <v>54</v>
      </c>
      <c r="AV2106">
        <v>0</v>
      </c>
      <c r="AW2106">
        <v>0</v>
      </c>
      <c r="AX2106">
        <v>0</v>
      </c>
      <c r="AY2106">
        <v>3</v>
      </c>
      <c r="AZ2106" t="s">
        <v>6080</v>
      </c>
      <c r="BA2106" t="s">
        <v>6081</v>
      </c>
      <c r="BB2106">
        <v>10001</v>
      </c>
      <c r="BC2106" t="s">
        <v>6082</v>
      </c>
      <c r="BD2106" t="s">
        <v>67</v>
      </c>
      <c r="BE2106" t="s">
        <v>68</v>
      </c>
      <c r="BF2106">
        <v>30310</v>
      </c>
      <c r="BG2106" t="s">
        <v>75</v>
      </c>
      <c r="BH2106" t="s">
        <v>76</v>
      </c>
      <c r="BI2106" t="s">
        <v>77</v>
      </c>
      <c r="BJ2106" t="s">
        <v>78</v>
      </c>
    </row>
    <row r="2107" spans="1:62" x14ac:dyDescent="0.25">
      <c r="A2107">
        <v>302695</v>
      </c>
      <c r="B2107">
        <v>1209512</v>
      </c>
      <c r="C2107" t="s">
        <v>51</v>
      </c>
      <c r="D2107">
        <v>431046</v>
      </c>
      <c r="E2107" t="s">
        <v>52</v>
      </c>
      <c r="F2107" t="s">
        <v>53</v>
      </c>
      <c r="G2107">
        <v>3</v>
      </c>
      <c r="H2107">
        <v>110</v>
      </c>
      <c r="I2107">
        <v>73</v>
      </c>
      <c r="J2107">
        <v>10</v>
      </c>
      <c r="K2107" t="s">
        <v>2628</v>
      </c>
      <c r="L2107" t="s">
        <v>2629</v>
      </c>
      <c r="M2107" t="s">
        <v>2630</v>
      </c>
      <c r="N2107">
        <v>4966444</v>
      </c>
      <c r="O2107">
        <v>1</v>
      </c>
      <c r="P2107" t="s">
        <v>56</v>
      </c>
      <c r="Q2107">
        <v>1</v>
      </c>
      <c r="R2107" t="s">
        <v>57</v>
      </c>
      <c r="S2107" t="s">
        <v>6071</v>
      </c>
      <c r="T2107" t="s">
        <v>6072</v>
      </c>
      <c r="U2107" t="b">
        <v>0</v>
      </c>
      <c r="V2107" t="s">
        <v>6073</v>
      </c>
      <c r="W2107" t="s">
        <v>1667</v>
      </c>
      <c r="X2107" t="s">
        <v>54</v>
      </c>
      <c r="Y2107" t="s">
        <v>62</v>
      </c>
      <c r="Z2107" t="s">
        <v>54</v>
      </c>
      <c r="AA2107" t="s">
        <v>54</v>
      </c>
      <c r="AB2107" t="s">
        <v>54</v>
      </c>
      <c r="AC2107" t="s">
        <v>54</v>
      </c>
      <c r="AD2107">
        <v>0</v>
      </c>
      <c r="AE2107" t="s">
        <v>724</v>
      </c>
      <c r="AF2107">
        <v>1</v>
      </c>
      <c r="AG2107">
        <v>162204801</v>
      </c>
      <c r="AH2107">
        <f t="shared" si="320"/>
        <v>0</v>
      </c>
      <c r="AI2107">
        <f t="shared" si="321"/>
        <v>0</v>
      </c>
      <c r="AJ2107">
        <f t="shared" si="322"/>
        <v>0</v>
      </c>
      <c r="AK2107">
        <f t="shared" si="323"/>
        <v>0</v>
      </c>
      <c r="AL2107">
        <f t="shared" si="324"/>
        <v>0</v>
      </c>
      <c r="AM2107">
        <f t="shared" si="325"/>
        <v>0</v>
      </c>
      <c r="AN2107">
        <f t="shared" si="326"/>
        <v>0</v>
      </c>
      <c r="AO2107">
        <f t="shared" si="327"/>
        <v>0</v>
      </c>
      <c r="AP2107">
        <f t="shared" si="328"/>
        <v>0</v>
      </c>
      <c r="AQ2107">
        <f t="shared" si="329"/>
        <v>0</v>
      </c>
      <c r="AR2107" t="s">
        <v>11840</v>
      </c>
      <c r="AS2107">
        <v>231161</v>
      </c>
      <c r="AT2107">
        <v>403825</v>
      </c>
      <c r="AU2107" t="s">
        <v>54</v>
      </c>
      <c r="AV2107">
        <v>0</v>
      </c>
      <c r="AW2107">
        <v>1</v>
      </c>
      <c r="AX2107">
        <v>0</v>
      </c>
      <c r="AY2107">
        <v>2</v>
      </c>
      <c r="AZ2107" t="s">
        <v>6083</v>
      </c>
      <c r="BA2107" t="s">
        <v>6084</v>
      </c>
      <c r="BB2107">
        <v>31472</v>
      </c>
      <c r="BC2107" t="s">
        <v>6085</v>
      </c>
      <c r="BD2107" t="s">
        <v>73</v>
      </c>
      <c r="BE2107" t="s">
        <v>74</v>
      </c>
      <c r="BF2107">
        <v>107857</v>
      </c>
      <c r="BG2107" t="s">
        <v>75</v>
      </c>
      <c r="BH2107" t="s">
        <v>76</v>
      </c>
      <c r="BI2107" t="s">
        <v>77</v>
      </c>
      <c r="BJ2107" t="s">
        <v>78</v>
      </c>
    </row>
    <row r="2108" spans="1:62" x14ac:dyDescent="0.25">
      <c r="A2108">
        <v>302695</v>
      </c>
      <c r="B2108">
        <v>1209512</v>
      </c>
      <c r="C2108" t="s">
        <v>51</v>
      </c>
      <c r="D2108">
        <v>431046</v>
      </c>
      <c r="E2108" t="s">
        <v>52</v>
      </c>
      <c r="F2108" t="s">
        <v>53</v>
      </c>
      <c r="G2108">
        <v>3</v>
      </c>
      <c r="H2108">
        <v>110</v>
      </c>
      <c r="I2108">
        <v>73</v>
      </c>
      <c r="J2108">
        <v>10</v>
      </c>
      <c r="K2108" t="s">
        <v>2628</v>
      </c>
      <c r="L2108" t="s">
        <v>2629</v>
      </c>
      <c r="M2108" t="s">
        <v>2630</v>
      </c>
      <c r="N2108">
        <v>4966444</v>
      </c>
      <c r="O2108">
        <v>1</v>
      </c>
      <c r="P2108" t="s">
        <v>56</v>
      </c>
      <c r="Q2108">
        <v>1</v>
      </c>
      <c r="R2108" t="s">
        <v>57</v>
      </c>
      <c r="S2108" t="s">
        <v>6071</v>
      </c>
      <c r="T2108" t="s">
        <v>6072</v>
      </c>
      <c r="U2108" t="b">
        <v>0</v>
      </c>
      <c r="V2108" t="s">
        <v>6073</v>
      </c>
      <c r="W2108" t="s">
        <v>1667</v>
      </c>
      <c r="X2108" t="s">
        <v>54</v>
      </c>
      <c r="Y2108" t="s">
        <v>62</v>
      </c>
      <c r="Z2108" t="s">
        <v>54</v>
      </c>
      <c r="AA2108" t="s">
        <v>54</v>
      </c>
      <c r="AB2108" t="s">
        <v>54</v>
      </c>
      <c r="AC2108" t="s">
        <v>54</v>
      </c>
      <c r="AD2108">
        <v>0</v>
      </c>
      <c r="AE2108" t="s">
        <v>308</v>
      </c>
      <c r="AF2108">
        <v>1</v>
      </c>
      <c r="AG2108">
        <v>162205102</v>
      </c>
      <c r="AH2108">
        <f t="shared" si="320"/>
        <v>0</v>
      </c>
      <c r="AI2108">
        <f t="shared" si="321"/>
        <v>0</v>
      </c>
      <c r="AJ2108">
        <f t="shared" si="322"/>
        <v>0</v>
      </c>
      <c r="AK2108">
        <f t="shared" si="323"/>
        <v>0</v>
      </c>
      <c r="AL2108">
        <f t="shared" si="324"/>
        <v>0</v>
      </c>
      <c r="AM2108">
        <f t="shared" si="325"/>
        <v>0</v>
      </c>
      <c r="AN2108">
        <f t="shared" si="326"/>
        <v>0</v>
      </c>
      <c r="AO2108">
        <f t="shared" si="327"/>
        <v>0</v>
      </c>
      <c r="AP2108">
        <f t="shared" si="328"/>
        <v>0</v>
      </c>
      <c r="AQ2108">
        <f t="shared" si="329"/>
        <v>0</v>
      </c>
      <c r="AR2108" t="s">
        <v>11843</v>
      </c>
      <c r="AS2108">
        <v>231165</v>
      </c>
      <c r="AT2108">
        <v>403829</v>
      </c>
      <c r="AU2108" t="s">
        <v>54</v>
      </c>
      <c r="AV2108">
        <v>0</v>
      </c>
      <c r="AW2108">
        <v>1</v>
      </c>
      <c r="AX2108">
        <v>0</v>
      </c>
      <c r="AY2108">
        <v>2</v>
      </c>
      <c r="AZ2108" t="s">
        <v>6086</v>
      </c>
      <c r="BA2108" t="s">
        <v>6087</v>
      </c>
      <c r="BB2108">
        <v>23448</v>
      </c>
      <c r="BC2108" t="s">
        <v>6088</v>
      </c>
      <c r="BD2108" t="s">
        <v>112</v>
      </c>
      <c r="BE2108" t="s">
        <v>113</v>
      </c>
      <c r="BF2108">
        <v>108187</v>
      </c>
      <c r="BG2108" t="s">
        <v>75</v>
      </c>
      <c r="BH2108" t="s">
        <v>76</v>
      </c>
      <c r="BI2108" t="s">
        <v>77</v>
      </c>
      <c r="BJ2108" t="s">
        <v>78</v>
      </c>
    </row>
    <row r="2109" spans="1:62" x14ac:dyDescent="0.25">
      <c r="A2109">
        <v>302695</v>
      </c>
      <c r="B2109">
        <v>1209512</v>
      </c>
      <c r="C2109" t="s">
        <v>51</v>
      </c>
      <c r="D2109">
        <v>431046</v>
      </c>
      <c r="E2109" t="s">
        <v>52</v>
      </c>
      <c r="F2109" t="s">
        <v>53</v>
      </c>
      <c r="G2109">
        <v>3</v>
      </c>
      <c r="H2109">
        <v>110</v>
      </c>
      <c r="I2109">
        <v>73</v>
      </c>
      <c r="J2109">
        <v>10</v>
      </c>
      <c r="K2109" t="s">
        <v>2628</v>
      </c>
      <c r="L2109" t="s">
        <v>2629</v>
      </c>
      <c r="M2109" t="s">
        <v>2630</v>
      </c>
      <c r="N2109">
        <v>4966444</v>
      </c>
      <c r="O2109">
        <v>1</v>
      </c>
      <c r="P2109" t="s">
        <v>56</v>
      </c>
      <c r="Q2109">
        <v>1</v>
      </c>
      <c r="R2109" t="s">
        <v>57</v>
      </c>
      <c r="S2109" t="s">
        <v>6071</v>
      </c>
      <c r="T2109" t="s">
        <v>6072</v>
      </c>
      <c r="U2109" t="b">
        <v>0</v>
      </c>
      <c r="V2109" t="s">
        <v>6073</v>
      </c>
      <c r="W2109" t="s">
        <v>1667</v>
      </c>
      <c r="X2109" t="s">
        <v>54</v>
      </c>
      <c r="Y2109" t="s">
        <v>62</v>
      </c>
      <c r="Z2109" t="s">
        <v>54</v>
      </c>
      <c r="AA2109" t="s">
        <v>54</v>
      </c>
      <c r="AB2109" t="s">
        <v>54</v>
      </c>
      <c r="AC2109" t="s">
        <v>54</v>
      </c>
      <c r="AD2109">
        <v>0</v>
      </c>
      <c r="AE2109" t="s">
        <v>6089</v>
      </c>
      <c r="AF2109">
        <v>1</v>
      </c>
      <c r="AG2109">
        <v>162205270</v>
      </c>
      <c r="AH2109">
        <f t="shared" si="320"/>
        <v>0</v>
      </c>
      <c r="AI2109">
        <f t="shared" si="321"/>
        <v>0</v>
      </c>
      <c r="AJ2109">
        <f t="shared" si="322"/>
        <v>0</v>
      </c>
      <c r="AK2109">
        <f t="shared" si="323"/>
        <v>0</v>
      </c>
      <c r="AL2109">
        <f t="shared" si="324"/>
        <v>0</v>
      </c>
      <c r="AM2109">
        <f t="shared" si="325"/>
        <v>0</v>
      </c>
      <c r="AN2109">
        <f t="shared" si="326"/>
        <v>0</v>
      </c>
      <c r="AO2109">
        <f t="shared" si="327"/>
        <v>0</v>
      </c>
      <c r="AP2109">
        <f t="shared" si="328"/>
        <v>0</v>
      </c>
      <c r="AQ2109">
        <f t="shared" si="329"/>
        <v>0</v>
      </c>
      <c r="AR2109" t="s">
        <v>11844</v>
      </c>
      <c r="AS2109">
        <v>231105</v>
      </c>
      <c r="AT2109">
        <v>403769</v>
      </c>
      <c r="AU2109" t="s">
        <v>54</v>
      </c>
      <c r="AV2109">
        <v>0</v>
      </c>
      <c r="AW2109">
        <v>0</v>
      </c>
      <c r="AX2109">
        <v>0</v>
      </c>
      <c r="AY2109">
        <v>3</v>
      </c>
      <c r="AZ2109" t="s">
        <v>6090</v>
      </c>
      <c r="BA2109" t="s">
        <v>6091</v>
      </c>
      <c r="BB2109">
        <v>2030568</v>
      </c>
      <c r="BC2109" t="s">
        <v>6092</v>
      </c>
      <c r="BD2109" t="s">
        <v>118</v>
      </c>
      <c r="BE2109" t="s">
        <v>119</v>
      </c>
      <c r="BF2109">
        <v>30267</v>
      </c>
      <c r="BG2109" t="s">
        <v>75</v>
      </c>
      <c r="BH2109" t="s">
        <v>76</v>
      </c>
      <c r="BI2109" t="s">
        <v>77</v>
      </c>
      <c r="BJ2109" t="s">
        <v>78</v>
      </c>
    </row>
    <row r="2110" spans="1:62" x14ac:dyDescent="0.25">
      <c r="A2110">
        <v>302695</v>
      </c>
      <c r="B2110">
        <v>1209512</v>
      </c>
      <c r="C2110" t="s">
        <v>51</v>
      </c>
      <c r="D2110">
        <v>431046</v>
      </c>
      <c r="E2110" t="s">
        <v>52</v>
      </c>
      <c r="F2110" t="s">
        <v>53</v>
      </c>
      <c r="G2110">
        <v>3</v>
      </c>
      <c r="H2110">
        <v>110</v>
      </c>
      <c r="I2110">
        <v>73</v>
      </c>
      <c r="J2110">
        <v>10</v>
      </c>
      <c r="K2110" t="s">
        <v>2628</v>
      </c>
      <c r="L2110" t="s">
        <v>2629</v>
      </c>
      <c r="M2110" t="s">
        <v>2630</v>
      </c>
      <c r="N2110">
        <v>4966444</v>
      </c>
      <c r="O2110">
        <v>1</v>
      </c>
      <c r="P2110" t="s">
        <v>56</v>
      </c>
      <c r="Q2110">
        <v>1</v>
      </c>
      <c r="R2110" t="s">
        <v>57</v>
      </c>
      <c r="S2110" t="s">
        <v>6071</v>
      </c>
      <c r="T2110" t="s">
        <v>6072</v>
      </c>
      <c r="U2110" t="b">
        <v>0</v>
      </c>
      <c r="V2110" t="s">
        <v>6073</v>
      </c>
      <c r="W2110" t="s">
        <v>1667</v>
      </c>
      <c r="X2110" t="s">
        <v>54</v>
      </c>
      <c r="Y2110" t="s">
        <v>62</v>
      </c>
      <c r="Z2110" t="s">
        <v>54</v>
      </c>
      <c r="AA2110" t="s">
        <v>54</v>
      </c>
      <c r="AB2110" t="s">
        <v>54</v>
      </c>
      <c r="AC2110" t="s">
        <v>54</v>
      </c>
      <c r="AD2110">
        <v>1</v>
      </c>
      <c r="AE2110" t="s">
        <v>173</v>
      </c>
      <c r="AF2110">
        <v>1</v>
      </c>
      <c r="AG2110">
        <v>162225129</v>
      </c>
      <c r="AH2110">
        <f t="shared" si="320"/>
        <v>0</v>
      </c>
      <c r="AI2110">
        <f t="shared" si="321"/>
        <v>0</v>
      </c>
      <c r="AJ2110">
        <f t="shared" si="322"/>
        <v>0</v>
      </c>
      <c r="AK2110">
        <f t="shared" si="323"/>
        <v>0</v>
      </c>
      <c r="AL2110">
        <f t="shared" si="324"/>
        <v>0</v>
      </c>
      <c r="AM2110">
        <f t="shared" si="325"/>
        <v>0</v>
      </c>
      <c r="AN2110">
        <f t="shared" si="326"/>
        <v>0</v>
      </c>
      <c r="AO2110">
        <f t="shared" si="327"/>
        <v>0</v>
      </c>
      <c r="AP2110">
        <f t="shared" si="328"/>
        <v>0</v>
      </c>
      <c r="AQ2110">
        <f t="shared" si="329"/>
        <v>0</v>
      </c>
      <c r="AR2110" t="s">
        <v>11848</v>
      </c>
      <c r="AS2110">
        <v>231150</v>
      </c>
      <c r="AT2110">
        <v>403814</v>
      </c>
      <c r="AU2110" t="s">
        <v>54</v>
      </c>
      <c r="AV2110">
        <v>0</v>
      </c>
      <c r="AW2110">
        <v>0</v>
      </c>
      <c r="AX2110">
        <v>0</v>
      </c>
      <c r="AY2110">
        <v>1</v>
      </c>
      <c r="AZ2110" t="s">
        <v>6093</v>
      </c>
      <c r="BA2110" t="s">
        <v>6094</v>
      </c>
      <c r="BB2110">
        <v>32727</v>
      </c>
      <c r="BC2110" t="s">
        <v>6095</v>
      </c>
      <c r="BD2110" t="s">
        <v>177</v>
      </c>
      <c r="BE2110" t="s">
        <v>74</v>
      </c>
      <c r="BF2110">
        <v>107857</v>
      </c>
      <c r="BG2110" t="s">
        <v>75</v>
      </c>
      <c r="BH2110" t="s">
        <v>76</v>
      </c>
      <c r="BI2110" t="s">
        <v>77</v>
      </c>
      <c r="BJ2110" t="s">
        <v>78</v>
      </c>
    </row>
    <row r="2111" spans="1:62" x14ac:dyDescent="0.25">
      <c r="A2111">
        <v>302695</v>
      </c>
      <c r="B2111">
        <v>1209512</v>
      </c>
      <c r="C2111" t="s">
        <v>51</v>
      </c>
      <c r="D2111">
        <v>431046</v>
      </c>
      <c r="E2111" t="s">
        <v>52</v>
      </c>
      <c r="F2111" t="s">
        <v>53</v>
      </c>
      <c r="G2111">
        <v>3</v>
      </c>
      <c r="H2111">
        <v>110</v>
      </c>
      <c r="I2111">
        <v>73</v>
      </c>
      <c r="J2111">
        <v>10</v>
      </c>
      <c r="K2111" t="s">
        <v>2628</v>
      </c>
      <c r="L2111" t="s">
        <v>2629</v>
      </c>
      <c r="M2111" t="s">
        <v>2630</v>
      </c>
      <c r="N2111">
        <v>4966444</v>
      </c>
      <c r="O2111">
        <v>1</v>
      </c>
      <c r="P2111" t="s">
        <v>56</v>
      </c>
      <c r="Q2111">
        <v>1</v>
      </c>
      <c r="R2111" t="s">
        <v>57</v>
      </c>
      <c r="S2111" t="s">
        <v>6071</v>
      </c>
      <c r="T2111" t="s">
        <v>6072</v>
      </c>
      <c r="U2111" t="b">
        <v>0</v>
      </c>
      <c r="V2111" t="s">
        <v>6073</v>
      </c>
      <c r="W2111" t="s">
        <v>1667</v>
      </c>
      <c r="X2111" t="s">
        <v>54</v>
      </c>
      <c r="Y2111" t="s">
        <v>62</v>
      </c>
      <c r="Z2111" t="s">
        <v>54</v>
      </c>
      <c r="AA2111" t="s">
        <v>54</v>
      </c>
      <c r="AB2111" t="s">
        <v>54</v>
      </c>
      <c r="AC2111" t="s">
        <v>54</v>
      </c>
      <c r="AD2111">
        <v>1</v>
      </c>
      <c r="AE2111" t="s">
        <v>178</v>
      </c>
      <c r="AF2111">
        <v>1</v>
      </c>
      <c r="AG2111">
        <v>162225182</v>
      </c>
      <c r="AH2111">
        <f t="shared" si="320"/>
        <v>0</v>
      </c>
      <c r="AI2111">
        <f t="shared" si="321"/>
        <v>0</v>
      </c>
      <c r="AJ2111">
        <f t="shared" si="322"/>
        <v>0</v>
      </c>
      <c r="AK2111">
        <f t="shared" si="323"/>
        <v>0</v>
      </c>
      <c r="AL2111">
        <f t="shared" si="324"/>
        <v>0</v>
      </c>
      <c r="AM2111">
        <f t="shared" si="325"/>
        <v>0</v>
      </c>
      <c r="AN2111">
        <f t="shared" si="326"/>
        <v>0</v>
      </c>
      <c r="AO2111">
        <f t="shared" si="327"/>
        <v>0</v>
      </c>
      <c r="AP2111">
        <f t="shared" si="328"/>
        <v>0</v>
      </c>
      <c r="AQ2111">
        <f t="shared" si="329"/>
        <v>0</v>
      </c>
      <c r="AR2111" t="s">
        <v>11849</v>
      </c>
      <c r="AS2111">
        <v>231125</v>
      </c>
      <c r="AT2111">
        <v>403789</v>
      </c>
      <c r="AU2111" t="s">
        <v>54</v>
      </c>
      <c r="AV2111">
        <v>0</v>
      </c>
      <c r="AW2111">
        <v>0</v>
      </c>
      <c r="AX2111">
        <v>0</v>
      </c>
      <c r="AY2111">
        <v>1</v>
      </c>
      <c r="AZ2111" t="s">
        <v>6096</v>
      </c>
      <c r="BA2111" t="s">
        <v>6097</v>
      </c>
      <c r="BB2111">
        <v>6698</v>
      </c>
      <c r="BC2111" t="s">
        <v>6098</v>
      </c>
      <c r="BD2111" t="s">
        <v>182</v>
      </c>
      <c r="BE2111" t="s">
        <v>183</v>
      </c>
      <c r="BF2111">
        <v>30454</v>
      </c>
      <c r="BG2111" t="s">
        <v>75</v>
      </c>
      <c r="BH2111" t="s">
        <v>76</v>
      </c>
      <c r="BI2111" t="s">
        <v>77</v>
      </c>
      <c r="BJ2111" t="s">
        <v>78</v>
      </c>
    </row>
    <row r="2112" spans="1:62" x14ac:dyDescent="0.25">
      <c r="A2112">
        <v>302695</v>
      </c>
      <c r="B2112">
        <v>1209512</v>
      </c>
      <c r="C2112" t="s">
        <v>51</v>
      </c>
      <c r="D2112">
        <v>431046</v>
      </c>
      <c r="E2112" t="s">
        <v>52</v>
      </c>
      <c r="F2112" t="s">
        <v>53</v>
      </c>
      <c r="G2112">
        <v>3</v>
      </c>
      <c r="H2112">
        <v>110</v>
      </c>
      <c r="I2112">
        <v>73</v>
      </c>
      <c r="J2112">
        <v>10</v>
      </c>
      <c r="K2112" t="s">
        <v>2628</v>
      </c>
      <c r="L2112" t="s">
        <v>2629</v>
      </c>
      <c r="M2112" t="s">
        <v>2630</v>
      </c>
      <c r="N2112">
        <v>4966444</v>
      </c>
      <c r="O2112">
        <v>1</v>
      </c>
      <c r="P2112" t="s">
        <v>56</v>
      </c>
      <c r="Q2112">
        <v>1</v>
      </c>
      <c r="R2112" t="s">
        <v>57</v>
      </c>
      <c r="S2112" t="s">
        <v>6071</v>
      </c>
      <c r="T2112" t="s">
        <v>6072</v>
      </c>
      <c r="U2112" t="b">
        <v>0</v>
      </c>
      <c r="V2112" t="s">
        <v>6073</v>
      </c>
      <c r="W2112" t="s">
        <v>1667</v>
      </c>
      <c r="X2112" t="s">
        <v>54</v>
      </c>
      <c r="Y2112" t="s">
        <v>62</v>
      </c>
      <c r="Z2112" t="s">
        <v>54</v>
      </c>
      <c r="AA2112" t="s">
        <v>54</v>
      </c>
      <c r="AB2112" t="s">
        <v>54</v>
      </c>
      <c r="AC2112" t="s">
        <v>54</v>
      </c>
      <c r="AD2112">
        <v>1</v>
      </c>
      <c r="AE2112" t="s">
        <v>127</v>
      </c>
      <c r="AF2112">
        <v>1</v>
      </c>
      <c r="AG2112">
        <v>162225193</v>
      </c>
      <c r="AH2112">
        <f t="shared" si="320"/>
        <v>0</v>
      </c>
      <c r="AI2112">
        <f t="shared" si="321"/>
        <v>0</v>
      </c>
      <c r="AJ2112">
        <f t="shared" si="322"/>
        <v>0</v>
      </c>
      <c r="AK2112">
        <f t="shared" si="323"/>
        <v>0</v>
      </c>
      <c r="AL2112">
        <f t="shared" si="324"/>
        <v>0</v>
      </c>
      <c r="AM2112">
        <f t="shared" si="325"/>
        <v>0</v>
      </c>
      <c r="AN2112">
        <f t="shared" si="326"/>
        <v>0</v>
      </c>
      <c r="AO2112">
        <f t="shared" si="327"/>
        <v>0</v>
      </c>
      <c r="AP2112">
        <f t="shared" si="328"/>
        <v>0</v>
      </c>
      <c r="AQ2112">
        <f t="shared" si="329"/>
        <v>0</v>
      </c>
      <c r="AR2112" t="s">
        <v>11850</v>
      </c>
      <c r="AS2112">
        <v>231065</v>
      </c>
      <c r="AT2112">
        <v>403729</v>
      </c>
      <c r="AU2112" t="s">
        <v>54</v>
      </c>
      <c r="AV2112">
        <v>0</v>
      </c>
      <c r="AW2112">
        <v>0</v>
      </c>
      <c r="AX2112">
        <v>0</v>
      </c>
      <c r="AY2112">
        <v>1</v>
      </c>
      <c r="AZ2112" t="s">
        <v>6099</v>
      </c>
      <c r="BA2112" t="s">
        <v>6100</v>
      </c>
      <c r="BB2112">
        <v>7548</v>
      </c>
      <c r="BC2112" t="s">
        <v>6101</v>
      </c>
      <c r="BD2112" t="s">
        <v>182</v>
      </c>
      <c r="BE2112" t="s">
        <v>187</v>
      </c>
      <c r="BF2112">
        <v>30453</v>
      </c>
      <c r="BG2112" t="s">
        <v>75</v>
      </c>
      <c r="BH2112" t="s">
        <v>76</v>
      </c>
      <c r="BI2112" t="s">
        <v>77</v>
      </c>
      <c r="BJ2112" t="s">
        <v>78</v>
      </c>
    </row>
    <row r="2113" spans="1:62" x14ac:dyDescent="0.25">
      <c r="A2113">
        <v>302704</v>
      </c>
      <c r="B2113">
        <v>1209512</v>
      </c>
      <c r="C2113" t="s">
        <v>51</v>
      </c>
      <c r="D2113">
        <v>431046</v>
      </c>
      <c r="E2113" t="s">
        <v>52</v>
      </c>
      <c r="F2113" t="s">
        <v>53</v>
      </c>
      <c r="G2113">
        <v>3</v>
      </c>
      <c r="H2113">
        <v>110</v>
      </c>
      <c r="I2113">
        <v>73</v>
      </c>
      <c r="J2113">
        <v>6</v>
      </c>
      <c r="K2113" t="s">
        <v>2628</v>
      </c>
      <c r="L2113" t="s">
        <v>2629</v>
      </c>
      <c r="M2113" t="s">
        <v>2630</v>
      </c>
      <c r="N2113">
        <v>4984542</v>
      </c>
      <c r="O2113">
        <v>1</v>
      </c>
      <c r="P2113" t="s">
        <v>56</v>
      </c>
      <c r="Q2113">
        <v>1</v>
      </c>
      <c r="R2113" t="s">
        <v>57</v>
      </c>
      <c r="S2113" t="s">
        <v>6105</v>
      </c>
      <c r="T2113" t="s">
        <v>54</v>
      </c>
      <c r="U2113" t="b">
        <v>1</v>
      </c>
      <c r="V2113" t="s">
        <v>54</v>
      </c>
      <c r="W2113" t="s">
        <v>2632</v>
      </c>
      <c r="X2113" t="s">
        <v>54</v>
      </c>
      <c r="Y2113" t="s">
        <v>62</v>
      </c>
      <c r="Z2113" t="s">
        <v>54</v>
      </c>
      <c r="AA2113" t="s">
        <v>54</v>
      </c>
      <c r="AB2113" t="s">
        <v>54</v>
      </c>
      <c r="AC2113" t="s">
        <v>54</v>
      </c>
      <c r="AD2113">
        <v>0</v>
      </c>
      <c r="AE2113" t="s">
        <v>1807</v>
      </c>
      <c r="AF2113">
        <v>1</v>
      </c>
      <c r="AG2113">
        <v>162358723</v>
      </c>
      <c r="AH2113">
        <f t="shared" si="320"/>
        <v>0</v>
      </c>
      <c r="AI2113">
        <f t="shared" si="321"/>
        <v>0</v>
      </c>
      <c r="AJ2113">
        <f t="shared" si="322"/>
        <v>0</v>
      </c>
      <c r="AK2113">
        <f t="shared" si="323"/>
        <v>0</v>
      </c>
      <c r="AL2113">
        <f t="shared" si="324"/>
        <v>0</v>
      </c>
      <c r="AM2113">
        <f t="shared" si="325"/>
        <v>0</v>
      </c>
      <c r="AN2113">
        <f t="shared" si="326"/>
        <v>0</v>
      </c>
      <c r="AO2113">
        <f t="shared" si="327"/>
        <v>0</v>
      </c>
      <c r="AP2113">
        <f t="shared" si="328"/>
        <v>0</v>
      </c>
      <c r="AQ2113">
        <f t="shared" si="329"/>
        <v>0</v>
      </c>
      <c r="AR2113" t="s">
        <v>11838</v>
      </c>
      <c r="AS2113">
        <v>231145</v>
      </c>
      <c r="AT2113">
        <v>403809</v>
      </c>
      <c r="AU2113" t="s">
        <v>54</v>
      </c>
      <c r="AV2113">
        <v>0</v>
      </c>
      <c r="AW2113">
        <v>3</v>
      </c>
      <c r="AX2113">
        <v>0</v>
      </c>
      <c r="AY2113">
        <v>7</v>
      </c>
      <c r="AZ2113" t="s">
        <v>6109</v>
      </c>
      <c r="BA2113" t="s">
        <v>6110</v>
      </c>
      <c r="BB2113">
        <v>429759</v>
      </c>
      <c r="BC2113" t="s">
        <v>6111</v>
      </c>
      <c r="BD2113" t="s">
        <v>73</v>
      </c>
      <c r="BE2113" t="s">
        <v>74</v>
      </c>
      <c r="BF2113">
        <v>107857</v>
      </c>
      <c r="BG2113" t="s">
        <v>75</v>
      </c>
      <c r="BH2113" t="s">
        <v>76</v>
      </c>
      <c r="BI2113" t="s">
        <v>77</v>
      </c>
      <c r="BJ2113" t="s">
        <v>78</v>
      </c>
    </row>
    <row r="2114" spans="1:62" x14ac:dyDescent="0.25">
      <c r="A2114">
        <v>302704</v>
      </c>
      <c r="B2114">
        <v>1209512</v>
      </c>
      <c r="C2114" t="s">
        <v>51</v>
      </c>
      <c r="D2114">
        <v>431046</v>
      </c>
      <c r="E2114" t="s">
        <v>52</v>
      </c>
      <c r="F2114" t="s">
        <v>53</v>
      </c>
      <c r="G2114">
        <v>3</v>
      </c>
      <c r="H2114">
        <v>110</v>
      </c>
      <c r="I2114">
        <v>73</v>
      </c>
      <c r="J2114">
        <v>6</v>
      </c>
      <c r="K2114" t="s">
        <v>2628</v>
      </c>
      <c r="L2114" t="s">
        <v>2629</v>
      </c>
      <c r="M2114" t="s">
        <v>2630</v>
      </c>
      <c r="N2114">
        <v>4984542</v>
      </c>
      <c r="O2114">
        <v>1</v>
      </c>
      <c r="P2114" t="s">
        <v>56</v>
      </c>
      <c r="Q2114">
        <v>1</v>
      </c>
      <c r="R2114" t="s">
        <v>57</v>
      </c>
      <c r="S2114" t="s">
        <v>6105</v>
      </c>
      <c r="T2114" t="s">
        <v>54</v>
      </c>
      <c r="U2114" t="b">
        <v>1</v>
      </c>
      <c r="V2114" t="s">
        <v>54</v>
      </c>
      <c r="W2114" t="s">
        <v>2632</v>
      </c>
      <c r="X2114" t="s">
        <v>54</v>
      </c>
      <c r="Y2114" t="s">
        <v>62</v>
      </c>
      <c r="Z2114" t="s">
        <v>54</v>
      </c>
      <c r="AA2114" t="s">
        <v>54</v>
      </c>
      <c r="AB2114" t="s">
        <v>54</v>
      </c>
      <c r="AC2114" t="s">
        <v>54</v>
      </c>
      <c r="AD2114">
        <v>0</v>
      </c>
      <c r="AE2114" t="s">
        <v>554</v>
      </c>
      <c r="AF2114">
        <v>1</v>
      </c>
      <c r="AG2114">
        <v>162405916</v>
      </c>
      <c r="AH2114">
        <f t="shared" ref="AH2114:AH2177" si="330">IF(AR2114="PRAH2RN", 2,0)</f>
        <v>0</v>
      </c>
      <c r="AI2114">
        <f t="shared" ref="AI2114:AI2177" si="331">IF(AR2114="PRA4BVT",3,0)</f>
        <v>0</v>
      </c>
      <c r="AJ2114">
        <f t="shared" ref="AJ2114:AJ2177" si="332">IF(AR2114="PRA4BVZ",4,0)</f>
        <v>0</v>
      </c>
      <c r="AK2114">
        <f t="shared" ref="AK2114:AK2177" si="333">IF(AR2114="PRA4BV2",5,0)</f>
        <v>0</v>
      </c>
      <c r="AL2114">
        <f t="shared" ref="AL2114:AL2177" si="334">SUM(AH2114:AK2114)</f>
        <v>0</v>
      </c>
      <c r="AM2114">
        <f t="shared" ref="AM2114:AM2177" si="335">SUM(AN2114:AQ2114)</f>
        <v>0</v>
      </c>
      <c r="AN2114">
        <f t="shared" ref="AN2114:AN2177" si="336">IF(AR2114="PRA4BB8",2,0)</f>
        <v>0</v>
      </c>
      <c r="AO2114">
        <f t="shared" ref="AO2114:AO2177" si="337">IF(AR2114="PRA4BVQ",3,0)</f>
        <v>0</v>
      </c>
      <c r="AP2114">
        <f t="shared" ref="AP2114:AP2177" si="338">IF(AR2114="PRA4BVR",4,0)</f>
        <v>0</v>
      </c>
      <c r="AQ2114">
        <f t="shared" ref="AQ2114:AQ2177" si="339">IF(AR2114="PRA4BVS",5,0)</f>
        <v>0</v>
      </c>
      <c r="AR2114" t="s">
        <v>11839</v>
      </c>
      <c r="AS2114">
        <v>231086</v>
      </c>
      <c r="AT2114">
        <v>403750</v>
      </c>
      <c r="AU2114" t="s">
        <v>54</v>
      </c>
      <c r="AV2114">
        <v>0</v>
      </c>
      <c r="AW2114">
        <v>1</v>
      </c>
      <c r="AX2114">
        <v>0</v>
      </c>
      <c r="AY2114">
        <v>7</v>
      </c>
      <c r="AZ2114" t="s">
        <v>6112</v>
      </c>
      <c r="BA2114" t="s">
        <v>6113</v>
      </c>
      <c r="BB2114">
        <v>10234</v>
      </c>
      <c r="BC2114" t="s">
        <v>6114</v>
      </c>
      <c r="BD2114" t="s">
        <v>67</v>
      </c>
      <c r="BE2114" t="s">
        <v>68</v>
      </c>
      <c r="BF2114">
        <v>30310</v>
      </c>
      <c r="BG2114" t="s">
        <v>75</v>
      </c>
      <c r="BH2114" t="s">
        <v>76</v>
      </c>
      <c r="BI2114" t="s">
        <v>77</v>
      </c>
      <c r="BJ2114" t="s">
        <v>78</v>
      </c>
    </row>
    <row r="2115" spans="1:62" x14ac:dyDescent="0.25">
      <c r="A2115">
        <v>302704</v>
      </c>
      <c r="B2115">
        <v>1209512</v>
      </c>
      <c r="C2115" t="s">
        <v>51</v>
      </c>
      <c r="D2115">
        <v>431046</v>
      </c>
      <c r="E2115" t="s">
        <v>52</v>
      </c>
      <c r="F2115" t="s">
        <v>53</v>
      </c>
      <c r="G2115">
        <v>3</v>
      </c>
      <c r="H2115">
        <v>110</v>
      </c>
      <c r="I2115">
        <v>73</v>
      </c>
      <c r="J2115">
        <v>6</v>
      </c>
      <c r="K2115" t="s">
        <v>2628</v>
      </c>
      <c r="L2115" t="s">
        <v>2629</v>
      </c>
      <c r="M2115" t="s">
        <v>2630</v>
      </c>
      <c r="N2115">
        <v>4984542</v>
      </c>
      <c r="O2115">
        <v>1</v>
      </c>
      <c r="P2115" t="s">
        <v>56</v>
      </c>
      <c r="Q2115">
        <v>1</v>
      </c>
      <c r="R2115" t="s">
        <v>57</v>
      </c>
      <c r="S2115" t="s">
        <v>6105</v>
      </c>
      <c r="T2115" t="s">
        <v>54</v>
      </c>
      <c r="U2115" t="b">
        <v>1</v>
      </c>
      <c r="V2115" t="s">
        <v>54</v>
      </c>
      <c r="W2115" t="s">
        <v>2632</v>
      </c>
      <c r="X2115" t="s">
        <v>54</v>
      </c>
      <c r="Y2115" t="s">
        <v>62</v>
      </c>
      <c r="Z2115" t="s">
        <v>54</v>
      </c>
      <c r="AA2115" t="s">
        <v>54</v>
      </c>
      <c r="AB2115" t="s">
        <v>54</v>
      </c>
      <c r="AC2115" t="s">
        <v>54</v>
      </c>
      <c r="AD2115">
        <v>0</v>
      </c>
      <c r="AE2115" t="s">
        <v>6115</v>
      </c>
      <c r="AF2115">
        <v>1</v>
      </c>
      <c r="AG2115">
        <v>162406013</v>
      </c>
      <c r="AH2115">
        <f t="shared" si="330"/>
        <v>0</v>
      </c>
      <c r="AI2115">
        <f t="shared" si="331"/>
        <v>0</v>
      </c>
      <c r="AJ2115">
        <f t="shared" si="332"/>
        <v>0</v>
      </c>
      <c r="AK2115">
        <f t="shared" si="333"/>
        <v>0</v>
      </c>
      <c r="AL2115">
        <f t="shared" si="334"/>
        <v>0</v>
      </c>
      <c r="AM2115">
        <f t="shared" si="335"/>
        <v>0</v>
      </c>
      <c r="AN2115">
        <f t="shared" si="336"/>
        <v>0</v>
      </c>
      <c r="AO2115">
        <f t="shared" si="337"/>
        <v>0</v>
      </c>
      <c r="AP2115">
        <f t="shared" si="338"/>
        <v>0</v>
      </c>
      <c r="AQ2115">
        <f t="shared" si="339"/>
        <v>0</v>
      </c>
      <c r="AR2115" t="s">
        <v>11840</v>
      </c>
      <c r="AS2115">
        <v>231161</v>
      </c>
      <c r="AT2115">
        <v>403825</v>
      </c>
      <c r="AU2115" t="s">
        <v>54</v>
      </c>
      <c r="AV2115">
        <v>0</v>
      </c>
      <c r="AW2115">
        <v>3</v>
      </c>
      <c r="AX2115">
        <v>0</v>
      </c>
      <c r="AY2115">
        <v>8</v>
      </c>
      <c r="AZ2115" t="s">
        <v>6116</v>
      </c>
      <c r="BA2115" t="s">
        <v>6117</v>
      </c>
      <c r="BB2115">
        <v>49722</v>
      </c>
      <c r="BC2115" t="s">
        <v>6118</v>
      </c>
      <c r="BD2115" t="s">
        <v>73</v>
      </c>
      <c r="BE2115" t="s">
        <v>74</v>
      </c>
      <c r="BF2115">
        <v>107857</v>
      </c>
      <c r="BG2115" t="s">
        <v>75</v>
      </c>
      <c r="BH2115" t="s">
        <v>76</v>
      </c>
      <c r="BI2115" t="s">
        <v>77</v>
      </c>
      <c r="BJ2115" t="s">
        <v>78</v>
      </c>
    </row>
    <row r="2116" spans="1:62" x14ac:dyDescent="0.25">
      <c r="A2116">
        <v>302704</v>
      </c>
      <c r="B2116">
        <v>1209512</v>
      </c>
      <c r="C2116" t="s">
        <v>51</v>
      </c>
      <c r="D2116">
        <v>431046</v>
      </c>
      <c r="E2116" t="s">
        <v>52</v>
      </c>
      <c r="F2116" t="s">
        <v>53</v>
      </c>
      <c r="G2116">
        <v>3</v>
      </c>
      <c r="H2116">
        <v>110</v>
      </c>
      <c r="I2116">
        <v>73</v>
      </c>
      <c r="J2116">
        <v>6</v>
      </c>
      <c r="K2116" t="s">
        <v>2628</v>
      </c>
      <c r="L2116" t="s">
        <v>2629</v>
      </c>
      <c r="M2116" t="s">
        <v>2630</v>
      </c>
      <c r="N2116">
        <v>4984542</v>
      </c>
      <c r="O2116">
        <v>1</v>
      </c>
      <c r="P2116" t="s">
        <v>56</v>
      </c>
      <c r="Q2116">
        <v>1</v>
      </c>
      <c r="R2116" t="s">
        <v>57</v>
      </c>
      <c r="S2116" t="s">
        <v>6105</v>
      </c>
      <c r="T2116" t="s">
        <v>54</v>
      </c>
      <c r="U2116" t="b">
        <v>1</v>
      </c>
      <c r="V2116" t="s">
        <v>54</v>
      </c>
      <c r="W2116" t="s">
        <v>2632</v>
      </c>
      <c r="X2116" t="s">
        <v>54</v>
      </c>
      <c r="Y2116" t="s">
        <v>62</v>
      </c>
      <c r="Z2116" t="s">
        <v>54</v>
      </c>
      <c r="AA2116" t="s">
        <v>54</v>
      </c>
      <c r="AB2116" t="s">
        <v>54</v>
      </c>
      <c r="AC2116" t="s">
        <v>54</v>
      </c>
      <c r="AD2116">
        <v>1</v>
      </c>
      <c r="AE2116" t="s">
        <v>108</v>
      </c>
      <c r="AF2116">
        <v>1</v>
      </c>
      <c r="AG2116">
        <v>162406419</v>
      </c>
      <c r="AH2116">
        <f t="shared" si="330"/>
        <v>0</v>
      </c>
      <c r="AI2116">
        <f t="shared" si="331"/>
        <v>0</v>
      </c>
      <c r="AJ2116">
        <f t="shared" si="332"/>
        <v>0</v>
      </c>
      <c r="AK2116">
        <f t="shared" si="333"/>
        <v>0</v>
      </c>
      <c r="AL2116">
        <f t="shared" si="334"/>
        <v>0</v>
      </c>
      <c r="AM2116">
        <f t="shared" si="335"/>
        <v>0</v>
      </c>
      <c r="AN2116">
        <f t="shared" si="336"/>
        <v>0</v>
      </c>
      <c r="AO2116">
        <f t="shared" si="337"/>
        <v>0</v>
      </c>
      <c r="AP2116">
        <f t="shared" si="338"/>
        <v>0</v>
      </c>
      <c r="AQ2116">
        <f t="shared" si="339"/>
        <v>0</v>
      </c>
      <c r="AR2116" t="s">
        <v>11843</v>
      </c>
      <c r="AS2116">
        <v>231165</v>
      </c>
      <c r="AT2116">
        <v>403829</v>
      </c>
      <c r="AU2116" t="s">
        <v>54</v>
      </c>
      <c r="AV2116">
        <v>0</v>
      </c>
      <c r="AW2116">
        <v>0</v>
      </c>
      <c r="AX2116">
        <v>0</v>
      </c>
      <c r="AY2116">
        <v>1</v>
      </c>
      <c r="AZ2116" t="s">
        <v>6119</v>
      </c>
      <c r="BA2116" t="s">
        <v>6120</v>
      </c>
      <c r="BB2116">
        <v>17668</v>
      </c>
      <c r="BC2116" t="s">
        <v>6121</v>
      </c>
      <c r="BD2116" t="s">
        <v>112</v>
      </c>
      <c r="BE2116" t="s">
        <v>113</v>
      </c>
      <c r="BF2116">
        <v>108187</v>
      </c>
      <c r="BG2116" t="s">
        <v>75</v>
      </c>
      <c r="BH2116" t="s">
        <v>76</v>
      </c>
      <c r="BI2116" t="s">
        <v>77</v>
      </c>
      <c r="BJ2116" t="s">
        <v>78</v>
      </c>
    </row>
    <row r="2117" spans="1:62" x14ac:dyDescent="0.25">
      <c r="A2117">
        <v>302704</v>
      </c>
      <c r="B2117">
        <v>1209512</v>
      </c>
      <c r="C2117" t="s">
        <v>51</v>
      </c>
      <c r="D2117">
        <v>431046</v>
      </c>
      <c r="E2117" t="s">
        <v>52</v>
      </c>
      <c r="F2117" t="s">
        <v>53</v>
      </c>
      <c r="G2117">
        <v>3</v>
      </c>
      <c r="H2117">
        <v>110</v>
      </c>
      <c r="I2117">
        <v>73</v>
      </c>
      <c r="J2117">
        <v>6</v>
      </c>
      <c r="K2117" t="s">
        <v>2628</v>
      </c>
      <c r="L2117" t="s">
        <v>2629</v>
      </c>
      <c r="M2117" t="s">
        <v>2630</v>
      </c>
      <c r="N2117">
        <v>4984542</v>
      </c>
      <c r="O2117">
        <v>1</v>
      </c>
      <c r="P2117" t="s">
        <v>56</v>
      </c>
      <c r="Q2117">
        <v>1</v>
      </c>
      <c r="R2117" t="s">
        <v>57</v>
      </c>
      <c r="S2117" t="s">
        <v>6105</v>
      </c>
      <c r="T2117" t="s">
        <v>54</v>
      </c>
      <c r="U2117" t="b">
        <v>1</v>
      </c>
      <c r="V2117" t="s">
        <v>54</v>
      </c>
      <c r="W2117" t="s">
        <v>2632</v>
      </c>
      <c r="X2117" t="s">
        <v>54</v>
      </c>
      <c r="Y2117" t="s">
        <v>62</v>
      </c>
      <c r="Z2117" t="s">
        <v>54</v>
      </c>
      <c r="AA2117" t="s">
        <v>54</v>
      </c>
      <c r="AB2117" t="s">
        <v>54</v>
      </c>
      <c r="AC2117" t="s">
        <v>54</v>
      </c>
      <c r="AD2117">
        <v>0</v>
      </c>
      <c r="AE2117" t="s">
        <v>3087</v>
      </c>
      <c r="AF2117">
        <v>1</v>
      </c>
      <c r="AG2117">
        <v>162406435</v>
      </c>
      <c r="AH2117">
        <f t="shared" si="330"/>
        <v>0</v>
      </c>
      <c r="AI2117">
        <f t="shared" si="331"/>
        <v>0</v>
      </c>
      <c r="AJ2117">
        <f t="shared" si="332"/>
        <v>0</v>
      </c>
      <c r="AK2117">
        <f t="shared" si="333"/>
        <v>0</v>
      </c>
      <c r="AL2117">
        <f t="shared" si="334"/>
        <v>0</v>
      </c>
      <c r="AM2117">
        <f t="shared" si="335"/>
        <v>0</v>
      </c>
      <c r="AN2117">
        <f t="shared" si="336"/>
        <v>0</v>
      </c>
      <c r="AO2117">
        <f t="shared" si="337"/>
        <v>0</v>
      </c>
      <c r="AP2117">
        <f t="shared" si="338"/>
        <v>0</v>
      </c>
      <c r="AQ2117">
        <f t="shared" si="339"/>
        <v>0</v>
      </c>
      <c r="AR2117" t="s">
        <v>11844</v>
      </c>
      <c r="AS2117">
        <v>231105</v>
      </c>
      <c r="AT2117">
        <v>403769</v>
      </c>
      <c r="AU2117" t="s">
        <v>54</v>
      </c>
      <c r="AV2117">
        <v>0</v>
      </c>
      <c r="AW2117">
        <v>0</v>
      </c>
      <c r="AX2117">
        <v>0</v>
      </c>
      <c r="AY2117">
        <v>3</v>
      </c>
      <c r="AZ2117" t="s">
        <v>6122</v>
      </c>
      <c r="BA2117" t="s">
        <v>54</v>
      </c>
      <c r="BB2117">
        <v>69806</v>
      </c>
      <c r="BC2117" t="s">
        <v>6123</v>
      </c>
      <c r="BD2117" t="s">
        <v>118</v>
      </c>
      <c r="BE2117" t="s">
        <v>119</v>
      </c>
      <c r="BF2117">
        <v>30267</v>
      </c>
      <c r="BG2117" t="s">
        <v>75</v>
      </c>
      <c r="BH2117" t="s">
        <v>76</v>
      </c>
      <c r="BI2117" t="s">
        <v>77</v>
      </c>
      <c r="BJ2117" t="s">
        <v>78</v>
      </c>
    </row>
    <row r="2118" spans="1:62" x14ac:dyDescent="0.25">
      <c r="A2118">
        <v>302706</v>
      </c>
      <c r="B2118">
        <v>1209512</v>
      </c>
      <c r="C2118" t="s">
        <v>51</v>
      </c>
      <c r="D2118">
        <v>431046</v>
      </c>
      <c r="E2118" t="s">
        <v>52</v>
      </c>
      <c r="F2118" t="s">
        <v>53</v>
      </c>
      <c r="G2118">
        <v>3</v>
      </c>
      <c r="H2118">
        <v>110</v>
      </c>
      <c r="I2118">
        <v>73</v>
      </c>
      <c r="J2118">
        <v>7</v>
      </c>
      <c r="K2118" t="s">
        <v>2628</v>
      </c>
      <c r="L2118" t="s">
        <v>2629</v>
      </c>
      <c r="M2118" t="s">
        <v>2630</v>
      </c>
      <c r="N2118">
        <v>4974997</v>
      </c>
      <c r="O2118">
        <v>1</v>
      </c>
      <c r="P2118" t="s">
        <v>56</v>
      </c>
      <c r="Q2118">
        <v>1</v>
      </c>
      <c r="R2118" t="s">
        <v>57</v>
      </c>
      <c r="S2118" t="s">
        <v>6124</v>
      </c>
      <c r="T2118" t="s">
        <v>6125</v>
      </c>
      <c r="U2118" t="b">
        <v>0</v>
      </c>
      <c r="V2118" t="s">
        <v>6126</v>
      </c>
      <c r="W2118" t="s">
        <v>2727</v>
      </c>
      <c r="X2118" t="s">
        <v>54</v>
      </c>
      <c r="Y2118" t="s">
        <v>62</v>
      </c>
      <c r="Z2118" t="s">
        <v>54</v>
      </c>
      <c r="AA2118" t="s">
        <v>54</v>
      </c>
      <c r="AB2118" t="s">
        <v>54</v>
      </c>
      <c r="AC2118" t="s">
        <v>54</v>
      </c>
      <c r="AD2118">
        <v>0</v>
      </c>
      <c r="AE2118" t="s">
        <v>54</v>
      </c>
      <c r="AF2118">
        <v>1</v>
      </c>
      <c r="AG2118">
        <v>162273687</v>
      </c>
      <c r="AH2118">
        <f t="shared" si="330"/>
        <v>0</v>
      </c>
      <c r="AI2118">
        <f t="shared" si="331"/>
        <v>0</v>
      </c>
      <c r="AJ2118">
        <f t="shared" si="332"/>
        <v>0</v>
      </c>
      <c r="AK2118">
        <f t="shared" si="333"/>
        <v>0</v>
      </c>
      <c r="AL2118">
        <f t="shared" si="334"/>
        <v>0</v>
      </c>
      <c r="AM2118">
        <f t="shared" si="335"/>
        <v>0</v>
      </c>
      <c r="AN2118">
        <f t="shared" si="336"/>
        <v>0</v>
      </c>
      <c r="AO2118">
        <f t="shared" si="337"/>
        <v>0</v>
      </c>
      <c r="AP2118">
        <f t="shared" si="338"/>
        <v>0</v>
      </c>
      <c r="AQ2118">
        <f t="shared" si="339"/>
        <v>0</v>
      </c>
      <c r="AR2118" t="s">
        <v>11838</v>
      </c>
      <c r="AS2118">
        <v>231145</v>
      </c>
      <c r="AT2118">
        <v>403809</v>
      </c>
      <c r="AU2118" t="s">
        <v>54</v>
      </c>
      <c r="AV2118">
        <v>1</v>
      </c>
      <c r="AW2118">
        <v>1</v>
      </c>
      <c r="AX2118">
        <v>0</v>
      </c>
      <c r="AY2118">
        <v>3</v>
      </c>
      <c r="AZ2118" t="s">
        <v>6130</v>
      </c>
      <c r="BA2118" t="s">
        <v>6131</v>
      </c>
      <c r="BB2118">
        <v>481568</v>
      </c>
      <c r="BC2118" t="s">
        <v>6132</v>
      </c>
      <c r="BD2118" t="s">
        <v>73</v>
      </c>
      <c r="BE2118" t="s">
        <v>74</v>
      </c>
      <c r="BF2118">
        <v>107857</v>
      </c>
      <c r="BG2118" t="s">
        <v>75</v>
      </c>
      <c r="BH2118" t="s">
        <v>76</v>
      </c>
      <c r="BI2118" t="s">
        <v>77</v>
      </c>
      <c r="BJ2118" t="s">
        <v>78</v>
      </c>
    </row>
    <row r="2119" spans="1:62" x14ac:dyDescent="0.25">
      <c r="A2119">
        <v>302706</v>
      </c>
      <c r="B2119">
        <v>1209512</v>
      </c>
      <c r="C2119" t="s">
        <v>51</v>
      </c>
      <c r="D2119">
        <v>431046</v>
      </c>
      <c r="E2119" t="s">
        <v>52</v>
      </c>
      <c r="F2119" t="s">
        <v>53</v>
      </c>
      <c r="G2119">
        <v>3</v>
      </c>
      <c r="H2119">
        <v>110</v>
      </c>
      <c r="I2119">
        <v>73</v>
      </c>
      <c r="J2119">
        <v>7</v>
      </c>
      <c r="K2119" t="s">
        <v>2628</v>
      </c>
      <c r="L2119" t="s">
        <v>2629</v>
      </c>
      <c r="M2119" t="s">
        <v>2630</v>
      </c>
      <c r="N2119">
        <v>4974997</v>
      </c>
      <c r="O2119">
        <v>1</v>
      </c>
      <c r="P2119" t="s">
        <v>56</v>
      </c>
      <c r="Q2119">
        <v>1</v>
      </c>
      <c r="R2119" t="s">
        <v>57</v>
      </c>
      <c r="S2119" t="s">
        <v>6124</v>
      </c>
      <c r="T2119" t="s">
        <v>6125</v>
      </c>
      <c r="U2119" t="b">
        <v>0</v>
      </c>
      <c r="V2119" t="s">
        <v>6126</v>
      </c>
      <c r="W2119" t="s">
        <v>2727</v>
      </c>
      <c r="X2119" t="s">
        <v>54</v>
      </c>
      <c r="Y2119" t="s">
        <v>6133</v>
      </c>
      <c r="Z2119" t="s">
        <v>54</v>
      </c>
      <c r="AA2119" t="s">
        <v>54</v>
      </c>
      <c r="AB2119" t="s">
        <v>54</v>
      </c>
      <c r="AC2119" t="s">
        <v>54</v>
      </c>
      <c r="AD2119">
        <v>0</v>
      </c>
      <c r="AE2119" t="s">
        <v>101</v>
      </c>
      <c r="AF2119">
        <v>1</v>
      </c>
      <c r="AG2119">
        <v>162372313</v>
      </c>
      <c r="AH2119">
        <f t="shared" si="330"/>
        <v>0</v>
      </c>
      <c r="AI2119">
        <f t="shared" si="331"/>
        <v>0</v>
      </c>
      <c r="AJ2119">
        <f t="shared" si="332"/>
        <v>0</v>
      </c>
      <c r="AK2119">
        <f t="shared" si="333"/>
        <v>0</v>
      </c>
      <c r="AL2119">
        <f t="shared" si="334"/>
        <v>0</v>
      </c>
      <c r="AM2119">
        <f t="shared" si="335"/>
        <v>0</v>
      </c>
      <c r="AN2119">
        <f t="shared" si="336"/>
        <v>0</v>
      </c>
      <c r="AO2119">
        <f t="shared" si="337"/>
        <v>0</v>
      </c>
      <c r="AP2119">
        <f t="shared" si="338"/>
        <v>0</v>
      </c>
      <c r="AQ2119">
        <f t="shared" si="339"/>
        <v>0</v>
      </c>
      <c r="AR2119" t="s">
        <v>11839</v>
      </c>
      <c r="AS2119">
        <v>231086</v>
      </c>
      <c r="AT2119">
        <v>403750</v>
      </c>
      <c r="AU2119" t="s">
        <v>54</v>
      </c>
      <c r="AV2119">
        <v>0</v>
      </c>
      <c r="AW2119">
        <v>0</v>
      </c>
      <c r="AX2119">
        <v>0</v>
      </c>
      <c r="AY2119">
        <v>2</v>
      </c>
      <c r="AZ2119" t="s">
        <v>6134</v>
      </c>
      <c r="BA2119" t="s">
        <v>6135</v>
      </c>
      <c r="BB2119">
        <v>40433</v>
      </c>
      <c r="BC2119" t="s">
        <v>6136</v>
      </c>
      <c r="BD2119" t="s">
        <v>67</v>
      </c>
      <c r="BE2119" t="s">
        <v>68</v>
      </c>
      <c r="BF2119">
        <v>30310</v>
      </c>
      <c r="BG2119" t="s">
        <v>75</v>
      </c>
      <c r="BH2119" t="s">
        <v>76</v>
      </c>
      <c r="BI2119" t="s">
        <v>77</v>
      </c>
      <c r="BJ2119" t="s">
        <v>78</v>
      </c>
    </row>
    <row r="2120" spans="1:62" x14ac:dyDescent="0.25">
      <c r="A2120">
        <v>302706</v>
      </c>
      <c r="B2120">
        <v>1209512</v>
      </c>
      <c r="C2120" t="s">
        <v>51</v>
      </c>
      <c r="D2120">
        <v>431046</v>
      </c>
      <c r="E2120" t="s">
        <v>52</v>
      </c>
      <c r="F2120" t="s">
        <v>53</v>
      </c>
      <c r="G2120">
        <v>3</v>
      </c>
      <c r="H2120">
        <v>110</v>
      </c>
      <c r="I2120">
        <v>73</v>
      </c>
      <c r="J2120">
        <v>7</v>
      </c>
      <c r="K2120" t="s">
        <v>2628</v>
      </c>
      <c r="L2120" t="s">
        <v>2629</v>
      </c>
      <c r="M2120" t="s">
        <v>2630</v>
      </c>
      <c r="N2120">
        <v>4974997</v>
      </c>
      <c r="O2120">
        <v>1</v>
      </c>
      <c r="P2120" t="s">
        <v>56</v>
      </c>
      <c r="Q2120">
        <v>1</v>
      </c>
      <c r="R2120" t="s">
        <v>57</v>
      </c>
      <c r="S2120" t="s">
        <v>6124</v>
      </c>
      <c r="T2120" t="s">
        <v>6125</v>
      </c>
      <c r="U2120" t="b">
        <v>0</v>
      </c>
      <c r="V2120" t="s">
        <v>6126</v>
      </c>
      <c r="W2120" t="s">
        <v>2727</v>
      </c>
      <c r="X2120" t="s">
        <v>54</v>
      </c>
      <c r="Y2120" t="s">
        <v>62</v>
      </c>
      <c r="Z2120" t="s">
        <v>54</v>
      </c>
      <c r="AA2120" t="s">
        <v>54</v>
      </c>
      <c r="AB2120" t="s">
        <v>54</v>
      </c>
      <c r="AC2120" t="s">
        <v>54</v>
      </c>
      <c r="AD2120">
        <v>1</v>
      </c>
      <c r="AE2120" t="s">
        <v>83</v>
      </c>
      <c r="AF2120">
        <v>1</v>
      </c>
      <c r="AG2120">
        <v>162372314</v>
      </c>
      <c r="AH2120">
        <f t="shared" si="330"/>
        <v>0</v>
      </c>
      <c r="AI2120">
        <f t="shared" si="331"/>
        <v>0</v>
      </c>
      <c r="AJ2120">
        <f t="shared" si="332"/>
        <v>0</v>
      </c>
      <c r="AK2120">
        <f t="shared" si="333"/>
        <v>0</v>
      </c>
      <c r="AL2120">
        <f t="shared" si="334"/>
        <v>0</v>
      </c>
      <c r="AM2120">
        <f t="shared" si="335"/>
        <v>0</v>
      </c>
      <c r="AN2120">
        <f t="shared" si="336"/>
        <v>0</v>
      </c>
      <c r="AO2120">
        <f t="shared" si="337"/>
        <v>0</v>
      </c>
      <c r="AP2120">
        <f t="shared" si="338"/>
        <v>0</v>
      </c>
      <c r="AQ2120">
        <f t="shared" si="339"/>
        <v>0</v>
      </c>
      <c r="AR2120" t="s">
        <v>11840</v>
      </c>
      <c r="AS2120">
        <v>231161</v>
      </c>
      <c r="AT2120">
        <v>403825</v>
      </c>
      <c r="AU2120" t="s">
        <v>54</v>
      </c>
      <c r="AV2120">
        <v>0</v>
      </c>
      <c r="AW2120">
        <v>0</v>
      </c>
      <c r="AX2120">
        <v>0</v>
      </c>
      <c r="AY2120">
        <v>1</v>
      </c>
      <c r="AZ2120" t="s">
        <v>6137</v>
      </c>
      <c r="BA2120" t="s">
        <v>6138</v>
      </c>
      <c r="BB2120">
        <v>494900</v>
      </c>
      <c r="BC2120" t="s">
        <v>6139</v>
      </c>
      <c r="BD2120" t="s">
        <v>73</v>
      </c>
      <c r="BE2120" t="s">
        <v>74</v>
      </c>
      <c r="BF2120">
        <v>107857</v>
      </c>
      <c r="BG2120" t="s">
        <v>75</v>
      </c>
      <c r="BH2120" t="s">
        <v>76</v>
      </c>
      <c r="BI2120" t="s">
        <v>77</v>
      </c>
      <c r="BJ2120" t="s">
        <v>78</v>
      </c>
    </row>
    <row r="2121" spans="1:62" x14ac:dyDescent="0.25">
      <c r="A2121">
        <v>302706</v>
      </c>
      <c r="B2121">
        <v>1209512</v>
      </c>
      <c r="C2121" t="s">
        <v>51</v>
      </c>
      <c r="D2121">
        <v>431046</v>
      </c>
      <c r="E2121" t="s">
        <v>52</v>
      </c>
      <c r="F2121" t="s">
        <v>53</v>
      </c>
      <c r="G2121">
        <v>3</v>
      </c>
      <c r="H2121">
        <v>110</v>
      </c>
      <c r="I2121">
        <v>73</v>
      </c>
      <c r="J2121">
        <v>7</v>
      </c>
      <c r="K2121" t="s">
        <v>2628</v>
      </c>
      <c r="L2121" t="s">
        <v>2629</v>
      </c>
      <c r="M2121" t="s">
        <v>2630</v>
      </c>
      <c r="N2121">
        <v>4974997</v>
      </c>
      <c r="O2121">
        <v>1</v>
      </c>
      <c r="P2121" t="s">
        <v>56</v>
      </c>
      <c r="Q2121">
        <v>1</v>
      </c>
      <c r="R2121" t="s">
        <v>57</v>
      </c>
      <c r="S2121" t="s">
        <v>6124</v>
      </c>
      <c r="T2121" t="s">
        <v>6125</v>
      </c>
      <c r="U2121" t="b">
        <v>0</v>
      </c>
      <c r="V2121" t="s">
        <v>6126</v>
      </c>
      <c r="W2121" t="s">
        <v>2727</v>
      </c>
      <c r="X2121" t="s">
        <v>54</v>
      </c>
      <c r="Y2121" t="s">
        <v>62</v>
      </c>
      <c r="Z2121" t="s">
        <v>54</v>
      </c>
      <c r="AA2121" t="s">
        <v>54</v>
      </c>
      <c r="AB2121" t="s">
        <v>54</v>
      </c>
      <c r="AC2121" t="s">
        <v>54</v>
      </c>
      <c r="AD2121">
        <v>1</v>
      </c>
      <c r="AE2121" t="s">
        <v>108</v>
      </c>
      <c r="AF2121">
        <v>1</v>
      </c>
      <c r="AG2121">
        <v>162372430</v>
      </c>
      <c r="AH2121">
        <f t="shared" si="330"/>
        <v>0</v>
      </c>
      <c r="AI2121">
        <f t="shared" si="331"/>
        <v>0</v>
      </c>
      <c r="AJ2121">
        <f t="shared" si="332"/>
        <v>0</v>
      </c>
      <c r="AK2121">
        <f t="shared" si="333"/>
        <v>0</v>
      </c>
      <c r="AL2121">
        <f t="shared" si="334"/>
        <v>0</v>
      </c>
      <c r="AM2121">
        <f t="shared" si="335"/>
        <v>0</v>
      </c>
      <c r="AN2121">
        <f t="shared" si="336"/>
        <v>0</v>
      </c>
      <c r="AO2121">
        <f t="shared" si="337"/>
        <v>0</v>
      </c>
      <c r="AP2121">
        <f t="shared" si="338"/>
        <v>0</v>
      </c>
      <c r="AQ2121">
        <f t="shared" si="339"/>
        <v>0</v>
      </c>
      <c r="AR2121" t="s">
        <v>11843</v>
      </c>
      <c r="AS2121">
        <v>231165</v>
      </c>
      <c r="AT2121">
        <v>403829</v>
      </c>
      <c r="AU2121" t="s">
        <v>54</v>
      </c>
      <c r="AV2121">
        <v>0</v>
      </c>
      <c r="AW2121">
        <v>0</v>
      </c>
      <c r="AX2121">
        <v>0</v>
      </c>
      <c r="AY2121">
        <v>1</v>
      </c>
      <c r="AZ2121" t="s">
        <v>6140</v>
      </c>
      <c r="BA2121" t="s">
        <v>6141</v>
      </c>
      <c r="BB2121">
        <v>43728</v>
      </c>
      <c r="BC2121" t="s">
        <v>6142</v>
      </c>
      <c r="BD2121" t="s">
        <v>112</v>
      </c>
      <c r="BE2121" t="s">
        <v>113</v>
      </c>
      <c r="BF2121">
        <v>108187</v>
      </c>
      <c r="BG2121" t="s">
        <v>75</v>
      </c>
      <c r="BH2121" t="s">
        <v>76</v>
      </c>
      <c r="BI2121" t="s">
        <v>77</v>
      </c>
      <c r="BJ2121" t="s">
        <v>78</v>
      </c>
    </row>
    <row r="2122" spans="1:62" x14ac:dyDescent="0.25">
      <c r="A2122">
        <v>302706</v>
      </c>
      <c r="B2122">
        <v>1209512</v>
      </c>
      <c r="C2122" t="s">
        <v>51</v>
      </c>
      <c r="D2122">
        <v>431046</v>
      </c>
      <c r="E2122" t="s">
        <v>52</v>
      </c>
      <c r="F2122" t="s">
        <v>53</v>
      </c>
      <c r="G2122">
        <v>3</v>
      </c>
      <c r="H2122">
        <v>110</v>
      </c>
      <c r="I2122">
        <v>73</v>
      </c>
      <c r="J2122">
        <v>7</v>
      </c>
      <c r="K2122" t="s">
        <v>2628</v>
      </c>
      <c r="L2122" t="s">
        <v>2629</v>
      </c>
      <c r="M2122" t="s">
        <v>2630</v>
      </c>
      <c r="N2122">
        <v>4974997</v>
      </c>
      <c r="O2122">
        <v>1</v>
      </c>
      <c r="P2122" t="s">
        <v>56</v>
      </c>
      <c r="Q2122">
        <v>1</v>
      </c>
      <c r="R2122" t="s">
        <v>57</v>
      </c>
      <c r="S2122" t="s">
        <v>6124</v>
      </c>
      <c r="T2122" t="s">
        <v>6125</v>
      </c>
      <c r="U2122" t="b">
        <v>0</v>
      </c>
      <c r="V2122" t="s">
        <v>6126</v>
      </c>
      <c r="W2122" t="s">
        <v>2727</v>
      </c>
      <c r="X2122" t="s">
        <v>54</v>
      </c>
      <c r="Y2122" t="s">
        <v>62</v>
      </c>
      <c r="Z2122" t="s">
        <v>54</v>
      </c>
      <c r="AA2122" t="s">
        <v>54</v>
      </c>
      <c r="AB2122" t="s">
        <v>54</v>
      </c>
      <c r="AC2122" t="s">
        <v>54</v>
      </c>
      <c r="AD2122">
        <v>1</v>
      </c>
      <c r="AE2122" t="s">
        <v>114</v>
      </c>
      <c r="AF2122">
        <v>1</v>
      </c>
      <c r="AG2122">
        <v>162372456</v>
      </c>
      <c r="AH2122">
        <f t="shared" si="330"/>
        <v>0</v>
      </c>
      <c r="AI2122">
        <f t="shared" si="331"/>
        <v>0</v>
      </c>
      <c r="AJ2122">
        <f t="shared" si="332"/>
        <v>0</v>
      </c>
      <c r="AK2122">
        <f t="shared" si="333"/>
        <v>0</v>
      </c>
      <c r="AL2122">
        <f t="shared" si="334"/>
        <v>0</v>
      </c>
      <c r="AM2122">
        <f t="shared" si="335"/>
        <v>0</v>
      </c>
      <c r="AN2122">
        <f t="shared" si="336"/>
        <v>0</v>
      </c>
      <c r="AO2122">
        <f t="shared" si="337"/>
        <v>0</v>
      </c>
      <c r="AP2122">
        <f t="shared" si="338"/>
        <v>0</v>
      </c>
      <c r="AQ2122">
        <f t="shared" si="339"/>
        <v>0</v>
      </c>
      <c r="AR2122" t="s">
        <v>11844</v>
      </c>
      <c r="AS2122">
        <v>231105</v>
      </c>
      <c r="AT2122">
        <v>403769</v>
      </c>
      <c r="AU2122" t="s">
        <v>54</v>
      </c>
      <c r="AV2122">
        <v>0</v>
      </c>
      <c r="AW2122">
        <v>0</v>
      </c>
      <c r="AX2122">
        <v>0</v>
      </c>
      <c r="AY2122">
        <v>1</v>
      </c>
      <c r="AZ2122" t="s">
        <v>6143</v>
      </c>
      <c r="BA2122" t="s">
        <v>6144</v>
      </c>
      <c r="BB2122">
        <v>135402</v>
      </c>
      <c r="BC2122" t="s">
        <v>6145</v>
      </c>
      <c r="BD2122" t="s">
        <v>118</v>
      </c>
      <c r="BE2122" t="s">
        <v>119</v>
      </c>
      <c r="BF2122">
        <v>30267</v>
      </c>
      <c r="BG2122" t="s">
        <v>75</v>
      </c>
      <c r="BH2122" t="s">
        <v>76</v>
      </c>
      <c r="BI2122" t="s">
        <v>77</v>
      </c>
      <c r="BJ2122" t="s">
        <v>78</v>
      </c>
    </row>
    <row r="2123" spans="1:62" x14ac:dyDescent="0.25">
      <c r="A2123">
        <v>302750</v>
      </c>
      <c r="B2123">
        <v>1209512</v>
      </c>
      <c r="C2123" t="s">
        <v>51</v>
      </c>
      <c r="D2123">
        <v>431046</v>
      </c>
      <c r="E2123" t="s">
        <v>52</v>
      </c>
      <c r="F2123" t="s">
        <v>53</v>
      </c>
      <c r="G2123">
        <v>3</v>
      </c>
      <c r="H2123">
        <v>110</v>
      </c>
      <c r="I2123">
        <v>73</v>
      </c>
      <c r="J2123">
        <v>7</v>
      </c>
      <c r="K2123" t="s">
        <v>2628</v>
      </c>
      <c r="L2123" t="s">
        <v>2629</v>
      </c>
      <c r="M2123" t="s">
        <v>2630</v>
      </c>
      <c r="N2123">
        <v>4971422</v>
      </c>
      <c r="O2123">
        <v>1</v>
      </c>
      <c r="P2123" t="s">
        <v>56</v>
      </c>
      <c r="Q2123">
        <v>1</v>
      </c>
      <c r="R2123" t="s">
        <v>57</v>
      </c>
      <c r="S2123" t="s">
        <v>6149</v>
      </c>
      <c r="T2123" t="s">
        <v>6150</v>
      </c>
      <c r="U2123" t="b">
        <v>0</v>
      </c>
      <c r="V2123" t="s">
        <v>6151</v>
      </c>
      <c r="W2123" t="s">
        <v>2020</v>
      </c>
      <c r="X2123" t="s">
        <v>54</v>
      </c>
      <c r="Y2123" t="s">
        <v>62</v>
      </c>
      <c r="Z2123" t="s">
        <v>54</v>
      </c>
      <c r="AA2123" t="s">
        <v>54</v>
      </c>
      <c r="AB2123" t="s">
        <v>54</v>
      </c>
      <c r="AC2123" t="s">
        <v>54</v>
      </c>
      <c r="AD2123">
        <v>0</v>
      </c>
      <c r="AE2123" t="s">
        <v>54</v>
      </c>
      <c r="AF2123">
        <v>1</v>
      </c>
      <c r="AG2123">
        <v>162247460</v>
      </c>
      <c r="AH2123">
        <f t="shared" si="330"/>
        <v>0</v>
      </c>
      <c r="AI2123">
        <f t="shared" si="331"/>
        <v>0</v>
      </c>
      <c r="AJ2123">
        <f t="shared" si="332"/>
        <v>0</v>
      </c>
      <c r="AK2123">
        <f t="shared" si="333"/>
        <v>0</v>
      </c>
      <c r="AL2123">
        <f t="shared" si="334"/>
        <v>0</v>
      </c>
      <c r="AM2123">
        <f t="shared" si="335"/>
        <v>0</v>
      </c>
      <c r="AN2123">
        <f t="shared" si="336"/>
        <v>0</v>
      </c>
      <c r="AO2123">
        <f t="shared" si="337"/>
        <v>0</v>
      </c>
      <c r="AP2123">
        <f t="shared" si="338"/>
        <v>0</v>
      </c>
      <c r="AQ2123">
        <f t="shared" si="339"/>
        <v>0</v>
      </c>
      <c r="AR2123" t="s">
        <v>11838</v>
      </c>
      <c r="AS2123">
        <v>231145</v>
      </c>
      <c r="AT2123">
        <v>403809</v>
      </c>
      <c r="AU2123" t="s">
        <v>54</v>
      </c>
      <c r="AV2123">
        <v>1</v>
      </c>
      <c r="AW2123">
        <v>1</v>
      </c>
      <c r="AX2123">
        <v>0</v>
      </c>
      <c r="AY2123">
        <v>1</v>
      </c>
      <c r="AZ2123" t="s">
        <v>4041</v>
      </c>
      <c r="BA2123" t="s">
        <v>6155</v>
      </c>
      <c r="BB2123">
        <v>39368</v>
      </c>
      <c r="BC2123" t="s">
        <v>6156</v>
      </c>
      <c r="BD2123" t="s">
        <v>73</v>
      </c>
      <c r="BE2123" t="s">
        <v>74</v>
      </c>
      <c r="BF2123">
        <v>107857</v>
      </c>
      <c r="BG2123" t="s">
        <v>75</v>
      </c>
      <c r="BH2123" t="s">
        <v>76</v>
      </c>
      <c r="BI2123" t="s">
        <v>77</v>
      </c>
      <c r="BJ2123" t="s">
        <v>78</v>
      </c>
    </row>
    <row r="2124" spans="1:62" x14ac:dyDescent="0.25">
      <c r="A2124">
        <v>302750</v>
      </c>
      <c r="B2124">
        <v>1209512</v>
      </c>
      <c r="C2124" t="s">
        <v>51</v>
      </c>
      <c r="D2124">
        <v>431046</v>
      </c>
      <c r="E2124" t="s">
        <v>52</v>
      </c>
      <c r="F2124" t="s">
        <v>53</v>
      </c>
      <c r="G2124">
        <v>3</v>
      </c>
      <c r="H2124">
        <v>110</v>
      </c>
      <c r="I2124">
        <v>73</v>
      </c>
      <c r="J2124">
        <v>7</v>
      </c>
      <c r="K2124" t="s">
        <v>2628</v>
      </c>
      <c r="L2124" t="s">
        <v>2629</v>
      </c>
      <c r="M2124" t="s">
        <v>2630</v>
      </c>
      <c r="N2124">
        <v>4971422</v>
      </c>
      <c r="O2124">
        <v>1</v>
      </c>
      <c r="P2124" t="s">
        <v>56</v>
      </c>
      <c r="Q2124">
        <v>1</v>
      </c>
      <c r="R2124" t="s">
        <v>57</v>
      </c>
      <c r="S2124" t="s">
        <v>6149</v>
      </c>
      <c r="T2124" t="s">
        <v>6150</v>
      </c>
      <c r="U2124" t="b">
        <v>0</v>
      </c>
      <c r="V2124" t="s">
        <v>6151</v>
      </c>
      <c r="W2124" t="s">
        <v>2020</v>
      </c>
      <c r="X2124" t="s">
        <v>54</v>
      </c>
      <c r="Y2124" t="s">
        <v>62</v>
      </c>
      <c r="Z2124" t="s">
        <v>54</v>
      </c>
      <c r="AA2124" t="s">
        <v>54</v>
      </c>
      <c r="AB2124" t="s">
        <v>54</v>
      </c>
      <c r="AC2124" t="s">
        <v>54</v>
      </c>
      <c r="AD2124">
        <v>0</v>
      </c>
      <c r="AE2124" t="s">
        <v>101</v>
      </c>
      <c r="AF2124">
        <v>1</v>
      </c>
      <c r="AG2124">
        <v>162247649</v>
      </c>
      <c r="AH2124">
        <f t="shared" si="330"/>
        <v>0</v>
      </c>
      <c r="AI2124">
        <f t="shared" si="331"/>
        <v>0</v>
      </c>
      <c r="AJ2124">
        <f t="shared" si="332"/>
        <v>0</v>
      </c>
      <c r="AK2124">
        <f t="shared" si="333"/>
        <v>0</v>
      </c>
      <c r="AL2124">
        <f t="shared" si="334"/>
        <v>0</v>
      </c>
      <c r="AM2124">
        <f t="shared" si="335"/>
        <v>0</v>
      </c>
      <c r="AN2124">
        <f t="shared" si="336"/>
        <v>0</v>
      </c>
      <c r="AO2124">
        <f t="shared" si="337"/>
        <v>0</v>
      </c>
      <c r="AP2124">
        <f t="shared" si="338"/>
        <v>0</v>
      </c>
      <c r="AQ2124">
        <f t="shared" si="339"/>
        <v>0</v>
      </c>
      <c r="AR2124" t="s">
        <v>11839</v>
      </c>
      <c r="AS2124">
        <v>231086</v>
      </c>
      <c r="AT2124">
        <v>403750</v>
      </c>
      <c r="AU2124" t="s">
        <v>54</v>
      </c>
      <c r="AV2124">
        <v>0</v>
      </c>
      <c r="AW2124">
        <v>0</v>
      </c>
      <c r="AX2124">
        <v>0</v>
      </c>
      <c r="AY2124">
        <v>2</v>
      </c>
      <c r="AZ2124" t="s">
        <v>6157</v>
      </c>
      <c r="BA2124" t="s">
        <v>6158</v>
      </c>
      <c r="BB2124">
        <v>47332</v>
      </c>
      <c r="BC2124" t="s">
        <v>6159</v>
      </c>
      <c r="BD2124" t="s">
        <v>67</v>
      </c>
      <c r="BE2124" t="s">
        <v>68</v>
      </c>
      <c r="BF2124">
        <v>30310</v>
      </c>
      <c r="BG2124" t="s">
        <v>75</v>
      </c>
      <c r="BH2124" t="s">
        <v>76</v>
      </c>
      <c r="BI2124" t="s">
        <v>77</v>
      </c>
      <c r="BJ2124" t="s">
        <v>78</v>
      </c>
    </row>
    <row r="2125" spans="1:62" x14ac:dyDescent="0.25">
      <c r="A2125">
        <v>302750</v>
      </c>
      <c r="B2125">
        <v>1209512</v>
      </c>
      <c r="C2125" t="s">
        <v>51</v>
      </c>
      <c r="D2125">
        <v>431046</v>
      </c>
      <c r="E2125" t="s">
        <v>52</v>
      </c>
      <c r="F2125" t="s">
        <v>53</v>
      </c>
      <c r="G2125">
        <v>3</v>
      </c>
      <c r="H2125">
        <v>110</v>
      </c>
      <c r="I2125">
        <v>73</v>
      </c>
      <c r="J2125">
        <v>7</v>
      </c>
      <c r="K2125" t="s">
        <v>2628</v>
      </c>
      <c r="L2125" t="s">
        <v>2629</v>
      </c>
      <c r="M2125" t="s">
        <v>2630</v>
      </c>
      <c r="N2125">
        <v>4971422</v>
      </c>
      <c r="O2125">
        <v>1</v>
      </c>
      <c r="P2125" t="s">
        <v>56</v>
      </c>
      <c r="Q2125">
        <v>1</v>
      </c>
      <c r="R2125" t="s">
        <v>57</v>
      </c>
      <c r="S2125" t="s">
        <v>6149</v>
      </c>
      <c r="T2125" t="s">
        <v>6150</v>
      </c>
      <c r="U2125" t="b">
        <v>0</v>
      </c>
      <c r="V2125" t="s">
        <v>6151</v>
      </c>
      <c r="W2125" t="s">
        <v>2020</v>
      </c>
      <c r="X2125" t="s">
        <v>54</v>
      </c>
      <c r="Y2125" t="s">
        <v>62</v>
      </c>
      <c r="Z2125" t="s">
        <v>54</v>
      </c>
      <c r="AA2125" t="s">
        <v>54</v>
      </c>
      <c r="AB2125" t="s">
        <v>54</v>
      </c>
      <c r="AC2125" t="s">
        <v>54</v>
      </c>
      <c r="AD2125">
        <v>1</v>
      </c>
      <c r="AE2125" t="s">
        <v>83</v>
      </c>
      <c r="AF2125">
        <v>1</v>
      </c>
      <c r="AG2125">
        <v>162247755</v>
      </c>
      <c r="AH2125">
        <f t="shared" si="330"/>
        <v>0</v>
      </c>
      <c r="AI2125">
        <f t="shared" si="331"/>
        <v>0</v>
      </c>
      <c r="AJ2125">
        <f t="shared" si="332"/>
        <v>0</v>
      </c>
      <c r="AK2125">
        <f t="shared" si="333"/>
        <v>0</v>
      </c>
      <c r="AL2125">
        <f t="shared" si="334"/>
        <v>0</v>
      </c>
      <c r="AM2125">
        <f t="shared" si="335"/>
        <v>0</v>
      </c>
      <c r="AN2125">
        <f t="shared" si="336"/>
        <v>0</v>
      </c>
      <c r="AO2125">
        <f t="shared" si="337"/>
        <v>0</v>
      </c>
      <c r="AP2125">
        <f t="shared" si="338"/>
        <v>0</v>
      </c>
      <c r="AQ2125">
        <f t="shared" si="339"/>
        <v>0</v>
      </c>
      <c r="AR2125" t="s">
        <v>11840</v>
      </c>
      <c r="AS2125">
        <v>231161</v>
      </c>
      <c r="AT2125">
        <v>403825</v>
      </c>
      <c r="AU2125" t="s">
        <v>54</v>
      </c>
      <c r="AV2125">
        <v>0</v>
      </c>
      <c r="AW2125">
        <v>0</v>
      </c>
      <c r="AX2125">
        <v>0</v>
      </c>
      <c r="AY2125">
        <v>1</v>
      </c>
      <c r="AZ2125" t="s">
        <v>6160</v>
      </c>
      <c r="BA2125" t="s">
        <v>6161</v>
      </c>
      <c r="BB2125">
        <v>41479</v>
      </c>
      <c r="BC2125" t="s">
        <v>6162</v>
      </c>
      <c r="BD2125" t="s">
        <v>73</v>
      </c>
      <c r="BE2125" t="s">
        <v>74</v>
      </c>
      <c r="BF2125">
        <v>107857</v>
      </c>
      <c r="BG2125" t="s">
        <v>75</v>
      </c>
      <c r="BH2125" t="s">
        <v>76</v>
      </c>
      <c r="BI2125" t="s">
        <v>77</v>
      </c>
      <c r="BJ2125" t="s">
        <v>78</v>
      </c>
    </row>
    <row r="2126" spans="1:62" x14ac:dyDescent="0.25">
      <c r="A2126">
        <v>302750</v>
      </c>
      <c r="B2126">
        <v>1209512</v>
      </c>
      <c r="C2126" t="s">
        <v>51</v>
      </c>
      <c r="D2126">
        <v>431046</v>
      </c>
      <c r="E2126" t="s">
        <v>52</v>
      </c>
      <c r="F2126" t="s">
        <v>53</v>
      </c>
      <c r="G2126">
        <v>3</v>
      </c>
      <c r="H2126">
        <v>110</v>
      </c>
      <c r="I2126">
        <v>73</v>
      </c>
      <c r="J2126">
        <v>7</v>
      </c>
      <c r="K2126" t="s">
        <v>2628</v>
      </c>
      <c r="L2126" t="s">
        <v>2629</v>
      </c>
      <c r="M2126" t="s">
        <v>2630</v>
      </c>
      <c r="N2126">
        <v>4971422</v>
      </c>
      <c r="O2126">
        <v>1</v>
      </c>
      <c r="P2126" t="s">
        <v>56</v>
      </c>
      <c r="Q2126">
        <v>1</v>
      </c>
      <c r="R2126" t="s">
        <v>57</v>
      </c>
      <c r="S2126" t="s">
        <v>6149</v>
      </c>
      <c r="T2126" t="s">
        <v>6150</v>
      </c>
      <c r="U2126" t="b">
        <v>0</v>
      </c>
      <c r="V2126" t="s">
        <v>6151</v>
      </c>
      <c r="W2126" t="s">
        <v>2020</v>
      </c>
      <c r="X2126" t="s">
        <v>54</v>
      </c>
      <c r="Y2126" t="s">
        <v>62</v>
      </c>
      <c r="Z2126" t="s">
        <v>54</v>
      </c>
      <c r="AA2126" t="s">
        <v>54</v>
      </c>
      <c r="AB2126" t="s">
        <v>54</v>
      </c>
      <c r="AC2126" t="s">
        <v>54</v>
      </c>
      <c r="AD2126">
        <v>1</v>
      </c>
      <c r="AE2126" t="s">
        <v>108</v>
      </c>
      <c r="AF2126">
        <v>1</v>
      </c>
      <c r="AG2126">
        <v>162247757</v>
      </c>
      <c r="AH2126">
        <f t="shared" si="330"/>
        <v>0</v>
      </c>
      <c r="AI2126">
        <f t="shared" si="331"/>
        <v>0</v>
      </c>
      <c r="AJ2126">
        <f t="shared" si="332"/>
        <v>0</v>
      </c>
      <c r="AK2126">
        <f t="shared" si="333"/>
        <v>0</v>
      </c>
      <c r="AL2126">
        <f t="shared" si="334"/>
        <v>0</v>
      </c>
      <c r="AM2126">
        <f t="shared" si="335"/>
        <v>0</v>
      </c>
      <c r="AN2126">
        <f t="shared" si="336"/>
        <v>0</v>
      </c>
      <c r="AO2126">
        <f t="shared" si="337"/>
        <v>0</v>
      </c>
      <c r="AP2126">
        <f t="shared" si="338"/>
        <v>0</v>
      </c>
      <c r="AQ2126">
        <f t="shared" si="339"/>
        <v>0</v>
      </c>
      <c r="AR2126" t="s">
        <v>11843</v>
      </c>
      <c r="AS2126">
        <v>231165</v>
      </c>
      <c r="AT2126">
        <v>403829</v>
      </c>
      <c r="AU2126" t="s">
        <v>54</v>
      </c>
      <c r="AV2126">
        <v>0</v>
      </c>
      <c r="AW2126">
        <v>0</v>
      </c>
      <c r="AX2126">
        <v>0</v>
      </c>
      <c r="AY2126">
        <v>1</v>
      </c>
      <c r="AZ2126" t="s">
        <v>6163</v>
      </c>
      <c r="BA2126" t="s">
        <v>6164</v>
      </c>
      <c r="BB2126">
        <v>71306</v>
      </c>
      <c r="BC2126" t="s">
        <v>6165</v>
      </c>
      <c r="BD2126" t="s">
        <v>112</v>
      </c>
      <c r="BE2126" t="s">
        <v>113</v>
      </c>
      <c r="BF2126">
        <v>108187</v>
      </c>
      <c r="BG2126" t="s">
        <v>75</v>
      </c>
      <c r="BH2126" t="s">
        <v>76</v>
      </c>
      <c r="BI2126" t="s">
        <v>77</v>
      </c>
      <c r="BJ2126" t="s">
        <v>78</v>
      </c>
    </row>
    <row r="2127" spans="1:62" x14ac:dyDescent="0.25">
      <c r="A2127">
        <v>302750</v>
      </c>
      <c r="B2127">
        <v>1209512</v>
      </c>
      <c r="C2127" t="s">
        <v>51</v>
      </c>
      <c r="D2127">
        <v>431046</v>
      </c>
      <c r="E2127" t="s">
        <v>52</v>
      </c>
      <c r="F2127" t="s">
        <v>53</v>
      </c>
      <c r="G2127">
        <v>3</v>
      </c>
      <c r="H2127">
        <v>110</v>
      </c>
      <c r="I2127">
        <v>73</v>
      </c>
      <c r="J2127">
        <v>7</v>
      </c>
      <c r="K2127" t="s">
        <v>2628</v>
      </c>
      <c r="L2127" t="s">
        <v>2629</v>
      </c>
      <c r="M2127" t="s">
        <v>2630</v>
      </c>
      <c r="N2127">
        <v>4971422</v>
      </c>
      <c r="O2127">
        <v>1</v>
      </c>
      <c r="P2127" t="s">
        <v>56</v>
      </c>
      <c r="Q2127">
        <v>1</v>
      </c>
      <c r="R2127" t="s">
        <v>57</v>
      </c>
      <c r="S2127" t="s">
        <v>6149</v>
      </c>
      <c r="T2127" t="s">
        <v>6150</v>
      </c>
      <c r="U2127" t="b">
        <v>0</v>
      </c>
      <c r="V2127" t="s">
        <v>6151</v>
      </c>
      <c r="W2127" t="s">
        <v>2020</v>
      </c>
      <c r="X2127" t="s">
        <v>54</v>
      </c>
      <c r="Y2127" t="s">
        <v>62</v>
      </c>
      <c r="Z2127" t="s">
        <v>54</v>
      </c>
      <c r="AA2127" t="s">
        <v>54</v>
      </c>
      <c r="AB2127" t="s">
        <v>54</v>
      </c>
      <c r="AC2127" t="s">
        <v>54</v>
      </c>
      <c r="AD2127">
        <v>1</v>
      </c>
      <c r="AE2127" t="s">
        <v>114</v>
      </c>
      <c r="AF2127">
        <v>1</v>
      </c>
      <c r="AG2127">
        <v>162247785</v>
      </c>
      <c r="AH2127">
        <f t="shared" si="330"/>
        <v>0</v>
      </c>
      <c r="AI2127">
        <f t="shared" si="331"/>
        <v>0</v>
      </c>
      <c r="AJ2127">
        <f t="shared" si="332"/>
        <v>0</v>
      </c>
      <c r="AK2127">
        <f t="shared" si="333"/>
        <v>0</v>
      </c>
      <c r="AL2127">
        <f t="shared" si="334"/>
        <v>0</v>
      </c>
      <c r="AM2127">
        <f t="shared" si="335"/>
        <v>0</v>
      </c>
      <c r="AN2127">
        <f t="shared" si="336"/>
        <v>0</v>
      </c>
      <c r="AO2127">
        <f t="shared" si="337"/>
        <v>0</v>
      </c>
      <c r="AP2127">
        <f t="shared" si="338"/>
        <v>0</v>
      </c>
      <c r="AQ2127">
        <f t="shared" si="339"/>
        <v>0</v>
      </c>
      <c r="AR2127" t="s">
        <v>11844</v>
      </c>
      <c r="AS2127">
        <v>231105</v>
      </c>
      <c r="AT2127">
        <v>403769</v>
      </c>
      <c r="AU2127" t="s">
        <v>54</v>
      </c>
      <c r="AV2127">
        <v>0</v>
      </c>
      <c r="AW2127">
        <v>0</v>
      </c>
      <c r="AX2127">
        <v>0</v>
      </c>
      <c r="AY2127">
        <v>1</v>
      </c>
      <c r="AZ2127" t="s">
        <v>6166</v>
      </c>
      <c r="BA2127" t="s">
        <v>6167</v>
      </c>
      <c r="BB2127">
        <v>27728</v>
      </c>
      <c r="BC2127" t="s">
        <v>6168</v>
      </c>
      <c r="BD2127" t="s">
        <v>118</v>
      </c>
      <c r="BE2127" t="s">
        <v>119</v>
      </c>
      <c r="BF2127">
        <v>30267</v>
      </c>
      <c r="BG2127" t="s">
        <v>75</v>
      </c>
      <c r="BH2127" t="s">
        <v>76</v>
      </c>
      <c r="BI2127" t="s">
        <v>77</v>
      </c>
      <c r="BJ2127" t="s">
        <v>78</v>
      </c>
    </row>
    <row r="2128" spans="1:62" x14ac:dyDescent="0.25">
      <c r="A2128">
        <v>302767</v>
      </c>
      <c r="B2128">
        <v>1209512</v>
      </c>
      <c r="C2128" t="s">
        <v>51</v>
      </c>
      <c r="D2128">
        <v>431046</v>
      </c>
      <c r="E2128" t="s">
        <v>52</v>
      </c>
      <c r="F2128" t="s">
        <v>53</v>
      </c>
      <c r="G2128">
        <v>3</v>
      </c>
      <c r="H2128">
        <v>110</v>
      </c>
      <c r="I2128">
        <v>73</v>
      </c>
      <c r="J2128">
        <v>3</v>
      </c>
      <c r="K2128" t="s">
        <v>2628</v>
      </c>
      <c r="L2128" t="s">
        <v>2629</v>
      </c>
      <c r="M2128" t="s">
        <v>2630</v>
      </c>
      <c r="N2128">
        <v>4971479</v>
      </c>
      <c r="O2128">
        <v>1</v>
      </c>
      <c r="P2128" t="s">
        <v>56</v>
      </c>
      <c r="Q2128">
        <v>1</v>
      </c>
      <c r="R2128" t="s">
        <v>57</v>
      </c>
      <c r="S2128" t="s">
        <v>6172</v>
      </c>
      <c r="T2128" t="s">
        <v>6173</v>
      </c>
      <c r="U2128" t="b">
        <v>0</v>
      </c>
      <c r="V2128" t="s">
        <v>6174</v>
      </c>
      <c r="W2128" t="s">
        <v>2020</v>
      </c>
      <c r="X2128" t="s">
        <v>54</v>
      </c>
      <c r="Y2128" t="s">
        <v>62</v>
      </c>
      <c r="Z2128" t="s">
        <v>54</v>
      </c>
      <c r="AA2128" t="s">
        <v>54</v>
      </c>
      <c r="AB2128" t="s">
        <v>54</v>
      </c>
      <c r="AC2128" t="s">
        <v>54</v>
      </c>
      <c r="AD2128">
        <v>1</v>
      </c>
      <c r="AE2128" t="s">
        <v>69</v>
      </c>
      <c r="AF2128">
        <v>1</v>
      </c>
      <c r="AG2128">
        <v>162247806</v>
      </c>
      <c r="AH2128">
        <f t="shared" si="330"/>
        <v>0</v>
      </c>
      <c r="AI2128">
        <f t="shared" si="331"/>
        <v>0</v>
      </c>
      <c r="AJ2128">
        <f t="shared" si="332"/>
        <v>0</v>
      </c>
      <c r="AK2128">
        <f t="shared" si="333"/>
        <v>0</v>
      </c>
      <c r="AL2128">
        <f t="shared" si="334"/>
        <v>0</v>
      </c>
      <c r="AM2128">
        <f t="shared" si="335"/>
        <v>0</v>
      </c>
      <c r="AN2128">
        <f t="shared" si="336"/>
        <v>0</v>
      </c>
      <c r="AO2128">
        <f t="shared" si="337"/>
        <v>0</v>
      </c>
      <c r="AP2128">
        <f t="shared" si="338"/>
        <v>0</v>
      </c>
      <c r="AQ2128">
        <f t="shared" si="339"/>
        <v>0</v>
      </c>
      <c r="AR2128" t="s">
        <v>11838</v>
      </c>
      <c r="AS2128">
        <v>231145</v>
      </c>
      <c r="AT2128">
        <v>403809</v>
      </c>
      <c r="AU2128" t="s">
        <v>54</v>
      </c>
      <c r="AV2128">
        <v>0</v>
      </c>
      <c r="AW2128">
        <v>0</v>
      </c>
      <c r="AX2128">
        <v>0</v>
      </c>
      <c r="AY2128">
        <v>1</v>
      </c>
      <c r="AZ2128" t="s">
        <v>6178</v>
      </c>
      <c r="BA2128" t="s">
        <v>6179</v>
      </c>
      <c r="BB2128">
        <v>121926</v>
      </c>
      <c r="BC2128" t="s">
        <v>6180</v>
      </c>
      <c r="BD2128" t="s">
        <v>73</v>
      </c>
      <c r="BE2128" t="s">
        <v>74</v>
      </c>
      <c r="BF2128">
        <v>107857</v>
      </c>
      <c r="BG2128" t="s">
        <v>75</v>
      </c>
      <c r="BH2128" t="s">
        <v>76</v>
      </c>
      <c r="BI2128" t="s">
        <v>77</v>
      </c>
      <c r="BJ2128" t="s">
        <v>78</v>
      </c>
    </row>
    <row r="2129" spans="1:62" x14ac:dyDescent="0.25">
      <c r="A2129">
        <v>303191</v>
      </c>
      <c r="B2129">
        <v>1209512</v>
      </c>
      <c r="C2129" t="s">
        <v>51</v>
      </c>
      <c r="D2129">
        <v>431046</v>
      </c>
      <c r="E2129" t="s">
        <v>52</v>
      </c>
      <c r="F2129" t="s">
        <v>53</v>
      </c>
      <c r="G2129">
        <v>3</v>
      </c>
      <c r="H2129">
        <v>110</v>
      </c>
      <c r="I2129">
        <v>73</v>
      </c>
      <c r="J2129">
        <v>6</v>
      </c>
      <c r="K2129" t="s">
        <v>2628</v>
      </c>
      <c r="L2129" t="s">
        <v>2629</v>
      </c>
      <c r="M2129" t="s">
        <v>2630</v>
      </c>
      <c r="N2129">
        <v>4988056</v>
      </c>
      <c r="O2129">
        <v>1</v>
      </c>
      <c r="P2129" t="s">
        <v>56</v>
      </c>
      <c r="Q2129">
        <v>1</v>
      </c>
      <c r="R2129" t="s">
        <v>57</v>
      </c>
      <c r="S2129" t="s">
        <v>6184</v>
      </c>
      <c r="T2129" t="s">
        <v>54</v>
      </c>
      <c r="U2129" t="b">
        <v>1</v>
      </c>
      <c r="V2129" t="s">
        <v>54</v>
      </c>
      <c r="W2129" t="s">
        <v>2632</v>
      </c>
      <c r="X2129" t="s">
        <v>54</v>
      </c>
      <c r="Y2129" t="s">
        <v>62</v>
      </c>
      <c r="Z2129" t="s">
        <v>54</v>
      </c>
      <c r="AA2129" t="s">
        <v>54</v>
      </c>
      <c r="AB2129" t="s">
        <v>54</v>
      </c>
      <c r="AC2129" t="s">
        <v>54</v>
      </c>
      <c r="AD2129">
        <v>0</v>
      </c>
      <c r="AE2129" t="s">
        <v>355</v>
      </c>
      <c r="AF2129">
        <v>1</v>
      </c>
      <c r="AG2129">
        <v>162390451</v>
      </c>
      <c r="AH2129">
        <f t="shared" si="330"/>
        <v>0</v>
      </c>
      <c r="AI2129">
        <f t="shared" si="331"/>
        <v>0</v>
      </c>
      <c r="AJ2129">
        <f t="shared" si="332"/>
        <v>0</v>
      </c>
      <c r="AK2129">
        <f t="shared" si="333"/>
        <v>0</v>
      </c>
      <c r="AL2129">
        <f t="shared" si="334"/>
        <v>0</v>
      </c>
      <c r="AM2129">
        <f t="shared" si="335"/>
        <v>0</v>
      </c>
      <c r="AN2129">
        <f t="shared" si="336"/>
        <v>0</v>
      </c>
      <c r="AO2129">
        <f t="shared" si="337"/>
        <v>0</v>
      </c>
      <c r="AP2129">
        <f t="shared" si="338"/>
        <v>0</v>
      </c>
      <c r="AQ2129">
        <f t="shared" si="339"/>
        <v>0</v>
      </c>
      <c r="AR2129" t="s">
        <v>11838</v>
      </c>
      <c r="AS2129">
        <v>231145</v>
      </c>
      <c r="AT2129">
        <v>403809</v>
      </c>
      <c r="AU2129" t="s">
        <v>54</v>
      </c>
      <c r="AV2129">
        <v>0</v>
      </c>
      <c r="AW2129">
        <v>4</v>
      </c>
      <c r="AX2129">
        <v>1</v>
      </c>
      <c r="AY2129">
        <v>8</v>
      </c>
      <c r="AZ2129" t="s">
        <v>6188</v>
      </c>
      <c r="BA2129" t="s">
        <v>6189</v>
      </c>
      <c r="BB2129">
        <v>245403</v>
      </c>
      <c r="BC2129" t="s">
        <v>6190</v>
      </c>
      <c r="BD2129" t="s">
        <v>73</v>
      </c>
      <c r="BE2129" t="s">
        <v>74</v>
      </c>
      <c r="BF2129">
        <v>107857</v>
      </c>
      <c r="BG2129" t="s">
        <v>75</v>
      </c>
      <c r="BH2129" t="s">
        <v>76</v>
      </c>
      <c r="BI2129" t="s">
        <v>77</v>
      </c>
      <c r="BJ2129" t="s">
        <v>78</v>
      </c>
    </row>
    <row r="2130" spans="1:62" x14ac:dyDescent="0.25">
      <c r="A2130">
        <v>303191</v>
      </c>
      <c r="B2130">
        <v>1209512</v>
      </c>
      <c r="C2130" t="s">
        <v>51</v>
      </c>
      <c r="D2130">
        <v>431046</v>
      </c>
      <c r="E2130" t="s">
        <v>52</v>
      </c>
      <c r="F2130" t="s">
        <v>53</v>
      </c>
      <c r="G2130">
        <v>3</v>
      </c>
      <c r="H2130">
        <v>110</v>
      </c>
      <c r="I2130">
        <v>73</v>
      </c>
      <c r="J2130">
        <v>6</v>
      </c>
      <c r="K2130" t="s">
        <v>2628</v>
      </c>
      <c r="L2130" t="s">
        <v>2629</v>
      </c>
      <c r="M2130" t="s">
        <v>2630</v>
      </c>
      <c r="N2130">
        <v>4988056</v>
      </c>
      <c r="O2130">
        <v>1</v>
      </c>
      <c r="P2130" t="s">
        <v>56</v>
      </c>
      <c r="Q2130">
        <v>1</v>
      </c>
      <c r="R2130" t="s">
        <v>57</v>
      </c>
      <c r="S2130" t="s">
        <v>6184</v>
      </c>
      <c r="T2130" t="s">
        <v>54</v>
      </c>
      <c r="U2130" t="b">
        <v>1</v>
      </c>
      <c r="V2130" t="s">
        <v>54</v>
      </c>
      <c r="W2130" t="s">
        <v>2632</v>
      </c>
      <c r="X2130" t="s">
        <v>54</v>
      </c>
      <c r="Y2130" t="s">
        <v>62</v>
      </c>
      <c r="Z2130" t="s">
        <v>54</v>
      </c>
      <c r="AA2130" t="s">
        <v>54</v>
      </c>
      <c r="AB2130" t="s">
        <v>54</v>
      </c>
      <c r="AC2130" t="s">
        <v>54</v>
      </c>
      <c r="AD2130">
        <v>0</v>
      </c>
      <c r="AE2130" t="s">
        <v>3563</v>
      </c>
      <c r="AF2130">
        <v>1</v>
      </c>
      <c r="AG2130">
        <v>162392207</v>
      </c>
      <c r="AH2130">
        <f t="shared" si="330"/>
        <v>0</v>
      </c>
      <c r="AI2130">
        <f t="shared" si="331"/>
        <v>0</v>
      </c>
      <c r="AJ2130">
        <f t="shared" si="332"/>
        <v>0</v>
      </c>
      <c r="AK2130">
        <f t="shared" si="333"/>
        <v>0</v>
      </c>
      <c r="AL2130">
        <f t="shared" si="334"/>
        <v>0</v>
      </c>
      <c r="AM2130">
        <f t="shared" si="335"/>
        <v>0</v>
      </c>
      <c r="AN2130">
        <f t="shared" si="336"/>
        <v>0</v>
      </c>
      <c r="AO2130">
        <f t="shared" si="337"/>
        <v>0</v>
      </c>
      <c r="AP2130">
        <f t="shared" si="338"/>
        <v>0</v>
      </c>
      <c r="AQ2130">
        <f t="shared" si="339"/>
        <v>0</v>
      </c>
      <c r="AR2130" t="s">
        <v>11839</v>
      </c>
      <c r="AS2130">
        <v>231086</v>
      </c>
      <c r="AT2130">
        <v>403750</v>
      </c>
      <c r="AU2130" t="s">
        <v>54</v>
      </c>
      <c r="AV2130">
        <v>0</v>
      </c>
      <c r="AW2130">
        <v>3</v>
      </c>
      <c r="AX2130">
        <v>1</v>
      </c>
      <c r="AY2130">
        <v>4</v>
      </c>
      <c r="AZ2130" t="s">
        <v>6191</v>
      </c>
      <c r="BA2130" t="s">
        <v>6192</v>
      </c>
      <c r="BB2130">
        <v>43557</v>
      </c>
      <c r="BC2130" t="s">
        <v>6193</v>
      </c>
      <c r="BD2130" t="s">
        <v>67</v>
      </c>
      <c r="BE2130" t="s">
        <v>68</v>
      </c>
      <c r="BF2130">
        <v>30310</v>
      </c>
      <c r="BG2130" t="s">
        <v>75</v>
      </c>
      <c r="BH2130" t="s">
        <v>76</v>
      </c>
      <c r="BI2130" t="s">
        <v>77</v>
      </c>
      <c r="BJ2130" t="s">
        <v>78</v>
      </c>
    </row>
    <row r="2131" spans="1:62" x14ac:dyDescent="0.25">
      <c r="A2131">
        <v>303191</v>
      </c>
      <c r="B2131">
        <v>1209512</v>
      </c>
      <c r="C2131" t="s">
        <v>51</v>
      </c>
      <c r="D2131">
        <v>431046</v>
      </c>
      <c r="E2131" t="s">
        <v>52</v>
      </c>
      <c r="F2131" t="s">
        <v>53</v>
      </c>
      <c r="G2131">
        <v>3</v>
      </c>
      <c r="H2131">
        <v>110</v>
      </c>
      <c r="I2131">
        <v>73</v>
      </c>
      <c r="J2131">
        <v>6</v>
      </c>
      <c r="K2131" t="s">
        <v>2628</v>
      </c>
      <c r="L2131" t="s">
        <v>2629</v>
      </c>
      <c r="M2131" t="s">
        <v>2630</v>
      </c>
      <c r="N2131">
        <v>4988056</v>
      </c>
      <c r="O2131">
        <v>1</v>
      </c>
      <c r="P2131" t="s">
        <v>56</v>
      </c>
      <c r="Q2131">
        <v>1</v>
      </c>
      <c r="R2131" t="s">
        <v>57</v>
      </c>
      <c r="S2131" t="s">
        <v>6184</v>
      </c>
      <c r="T2131" t="s">
        <v>54</v>
      </c>
      <c r="U2131" t="b">
        <v>1</v>
      </c>
      <c r="V2131" t="s">
        <v>54</v>
      </c>
      <c r="W2131" t="s">
        <v>2632</v>
      </c>
      <c r="X2131" t="s">
        <v>54</v>
      </c>
      <c r="Y2131" t="s">
        <v>62</v>
      </c>
      <c r="Z2131" t="s">
        <v>54</v>
      </c>
      <c r="AA2131" t="s">
        <v>54</v>
      </c>
      <c r="AB2131" t="s">
        <v>54</v>
      </c>
      <c r="AC2131" t="s">
        <v>54</v>
      </c>
      <c r="AD2131">
        <v>0</v>
      </c>
      <c r="AE2131" t="s">
        <v>54</v>
      </c>
      <c r="AF2131">
        <v>1</v>
      </c>
      <c r="AG2131">
        <v>162392471</v>
      </c>
      <c r="AH2131">
        <f t="shared" si="330"/>
        <v>0</v>
      </c>
      <c r="AI2131">
        <f t="shared" si="331"/>
        <v>0</v>
      </c>
      <c r="AJ2131">
        <f t="shared" si="332"/>
        <v>0</v>
      </c>
      <c r="AK2131">
        <f t="shared" si="333"/>
        <v>0</v>
      </c>
      <c r="AL2131">
        <f t="shared" si="334"/>
        <v>0</v>
      </c>
      <c r="AM2131">
        <f t="shared" si="335"/>
        <v>0</v>
      </c>
      <c r="AN2131">
        <f t="shared" si="336"/>
        <v>0</v>
      </c>
      <c r="AO2131">
        <f t="shared" si="337"/>
        <v>0</v>
      </c>
      <c r="AP2131">
        <f t="shared" si="338"/>
        <v>0</v>
      </c>
      <c r="AQ2131">
        <f t="shared" si="339"/>
        <v>0</v>
      </c>
      <c r="AR2131" t="s">
        <v>11840</v>
      </c>
      <c r="AS2131">
        <v>231161</v>
      </c>
      <c r="AT2131">
        <v>403825</v>
      </c>
      <c r="AU2131" t="s">
        <v>54</v>
      </c>
      <c r="AV2131">
        <v>1</v>
      </c>
      <c r="AW2131">
        <v>4</v>
      </c>
      <c r="AX2131">
        <v>1</v>
      </c>
      <c r="AY2131">
        <v>5</v>
      </c>
      <c r="AZ2131" t="s">
        <v>6194</v>
      </c>
      <c r="BA2131" t="s">
        <v>6195</v>
      </c>
      <c r="BB2131">
        <v>210620</v>
      </c>
      <c r="BC2131" t="s">
        <v>6196</v>
      </c>
      <c r="BD2131" t="s">
        <v>73</v>
      </c>
      <c r="BE2131" t="s">
        <v>74</v>
      </c>
      <c r="BF2131">
        <v>107857</v>
      </c>
      <c r="BG2131" t="s">
        <v>75</v>
      </c>
      <c r="BH2131" t="s">
        <v>76</v>
      </c>
      <c r="BI2131" t="s">
        <v>77</v>
      </c>
      <c r="BJ2131" t="s">
        <v>78</v>
      </c>
    </row>
    <row r="2132" spans="1:62" x14ac:dyDescent="0.25">
      <c r="A2132">
        <v>303191</v>
      </c>
      <c r="B2132">
        <v>1209512</v>
      </c>
      <c r="C2132" t="s">
        <v>51</v>
      </c>
      <c r="D2132">
        <v>431046</v>
      </c>
      <c r="E2132" t="s">
        <v>52</v>
      </c>
      <c r="F2132" t="s">
        <v>53</v>
      </c>
      <c r="G2132">
        <v>3</v>
      </c>
      <c r="H2132">
        <v>110</v>
      </c>
      <c r="I2132">
        <v>73</v>
      </c>
      <c r="J2132">
        <v>6</v>
      </c>
      <c r="K2132" t="s">
        <v>2628</v>
      </c>
      <c r="L2132" t="s">
        <v>2629</v>
      </c>
      <c r="M2132" t="s">
        <v>2630</v>
      </c>
      <c r="N2132">
        <v>4988056</v>
      </c>
      <c r="O2132">
        <v>1</v>
      </c>
      <c r="P2132" t="s">
        <v>56</v>
      </c>
      <c r="Q2132">
        <v>1</v>
      </c>
      <c r="R2132" t="s">
        <v>57</v>
      </c>
      <c r="S2132" t="s">
        <v>6184</v>
      </c>
      <c r="T2132" t="s">
        <v>54</v>
      </c>
      <c r="U2132" t="b">
        <v>1</v>
      </c>
      <c r="V2132" t="s">
        <v>54</v>
      </c>
      <c r="W2132" t="s">
        <v>2632</v>
      </c>
      <c r="X2132" t="s">
        <v>54</v>
      </c>
      <c r="Y2132" t="s">
        <v>62</v>
      </c>
      <c r="Z2132" t="s">
        <v>54</v>
      </c>
      <c r="AA2132" t="s">
        <v>54</v>
      </c>
      <c r="AB2132" t="s">
        <v>54</v>
      </c>
      <c r="AC2132" t="s">
        <v>54</v>
      </c>
      <c r="AD2132">
        <v>0</v>
      </c>
      <c r="AE2132" t="s">
        <v>3978</v>
      </c>
      <c r="AF2132">
        <v>1</v>
      </c>
      <c r="AG2132">
        <v>162393105</v>
      </c>
      <c r="AH2132">
        <f t="shared" si="330"/>
        <v>0</v>
      </c>
      <c r="AI2132">
        <f t="shared" si="331"/>
        <v>0</v>
      </c>
      <c r="AJ2132">
        <f t="shared" si="332"/>
        <v>0</v>
      </c>
      <c r="AK2132">
        <f t="shared" si="333"/>
        <v>0</v>
      </c>
      <c r="AL2132">
        <f t="shared" si="334"/>
        <v>0</v>
      </c>
      <c r="AM2132">
        <f t="shared" si="335"/>
        <v>0</v>
      </c>
      <c r="AN2132">
        <f t="shared" si="336"/>
        <v>0</v>
      </c>
      <c r="AO2132">
        <f t="shared" si="337"/>
        <v>0</v>
      </c>
      <c r="AP2132">
        <f t="shared" si="338"/>
        <v>0</v>
      </c>
      <c r="AQ2132">
        <f t="shared" si="339"/>
        <v>0</v>
      </c>
      <c r="AR2132" t="s">
        <v>11843</v>
      </c>
      <c r="AS2132">
        <v>231165</v>
      </c>
      <c r="AT2132">
        <v>403829</v>
      </c>
      <c r="AU2132" t="s">
        <v>54</v>
      </c>
      <c r="AV2132">
        <v>0</v>
      </c>
      <c r="AW2132">
        <v>2</v>
      </c>
      <c r="AX2132">
        <v>0</v>
      </c>
      <c r="AY2132">
        <v>2</v>
      </c>
      <c r="AZ2132" t="s">
        <v>6197</v>
      </c>
      <c r="BA2132" t="s">
        <v>6198</v>
      </c>
      <c r="BB2132">
        <v>55617</v>
      </c>
      <c r="BC2132" t="s">
        <v>6199</v>
      </c>
      <c r="BD2132" t="s">
        <v>112</v>
      </c>
      <c r="BE2132" t="s">
        <v>113</v>
      </c>
      <c r="BF2132">
        <v>108187</v>
      </c>
      <c r="BG2132" t="s">
        <v>75</v>
      </c>
      <c r="BH2132" t="s">
        <v>76</v>
      </c>
      <c r="BI2132" t="s">
        <v>77</v>
      </c>
      <c r="BJ2132" t="s">
        <v>78</v>
      </c>
    </row>
    <row r="2133" spans="1:62" x14ac:dyDescent="0.25">
      <c r="A2133">
        <v>303191</v>
      </c>
      <c r="B2133">
        <v>1209512</v>
      </c>
      <c r="C2133" t="s">
        <v>51</v>
      </c>
      <c r="D2133">
        <v>431046</v>
      </c>
      <c r="E2133" t="s">
        <v>52</v>
      </c>
      <c r="F2133" t="s">
        <v>53</v>
      </c>
      <c r="G2133">
        <v>3</v>
      </c>
      <c r="H2133">
        <v>110</v>
      </c>
      <c r="I2133">
        <v>73</v>
      </c>
      <c r="J2133">
        <v>6</v>
      </c>
      <c r="K2133" t="s">
        <v>2628</v>
      </c>
      <c r="L2133" t="s">
        <v>2629</v>
      </c>
      <c r="M2133" t="s">
        <v>2630</v>
      </c>
      <c r="N2133">
        <v>4988056</v>
      </c>
      <c r="O2133">
        <v>1</v>
      </c>
      <c r="P2133" t="s">
        <v>56</v>
      </c>
      <c r="Q2133">
        <v>1</v>
      </c>
      <c r="R2133" t="s">
        <v>57</v>
      </c>
      <c r="S2133" t="s">
        <v>6184</v>
      </c>
      <c r="T2133" t="s">
        <v>54</v>
      </c>
      <c r="U2133" t="b">
        <v>1</v>
      </c>
      <c r="V2133" t="s">
        <v>54</v>
      </c>
      <c r="W2133" t="s">
        <v>2632</v>
      </c>
      <c r="X2133" t="s">
        <v>54</v>
      </c>
      <c r="Y2133" t="s">
        <v>62</v>
      </c>
      <c r="Z2133" t="s">
        <v>54</v>
      </c>
      <c r="AA2133" t="s">
        <v>54</v>
      </c>
      <c r="AB2133" t="s">
        <v>54</v>
      </c>
      <c r="AC2133" t="s">
        <v>54</v>
      </c>
      <c r="AE2133" t="s">
        <v>54</v>
      </c>
      <c r="AF2133">
        <v>1</v>
      </c>
      <c r="AG2133">
        <v>162393303</v>
      </c>
      <c r="AH2133">
        <f t="shared" si="330"/>
        <v>0</v>
      </c>
      <c r="AI2133">
        <f t="shared" si="331"/>
        <v>0</v>
      </c>
      <c r="AJ2133">
        <f t="shared" si="332"/>
        <v>0</v>
      </c>
      <c r="AK2133">
        <f t="shared" si="333"/>
        <v>0</v>
      </c>
      <c r="AL2133">
        <f t="shared" si="334"/>
        <v>0</v>
      </c>
      <c r="AM2133">
        <f t="shared" si="335"/>
        <v>0</v>
      </c>
      <c r="AN2133">
        <f t="shared" si="336"/>
        <v>0</v>
      </c>
      <c r="AO2133">
        <f t="shared" si="337"/>
        <v>0</v>
      </c>
      <c r="AP2133">
        <f t="shared" si="338"/>
        <v>0</v>
      </c>
      <c r="AQ2133">
        <f t="shared" si="339"/>
        <v>0</v>
      </c>
      <c r="AR2133" t="s">
        <v>11844</v>
      </c>
      <c r="AS2133">
        <v>231105</v>
      </c>
      <c r="AT2133">
        <v>403769</v>
      </c>
      <c r="AU2133" t="s">
        <v>54</v>
      </c>
      <c r="AW2133">
        <v>0</v>
      </c>
      <c r="AX2133">
        <v>0</v>
      </c>
      <c r="AY2133">
        <v>0</v>
      </c>
      <c r="AZ2133" t="s">
        <v>6200</v>
      </c>
      <c r="BA2133" t="s">
        <v>54</v>
      </c>
      <c r="BC2133" t="s">
        <v>6201</v>
      </c>
      <c r="BD2133" t="s">
        <v>118</v>
      </c>
      <c r="BE2133" t="s">
        <v>119</v>
      </c>
      <c r="BF2133">
        <v>30267</v>
      </c>
      <c r="BG2133" t="s">
        <v>75</v>
      </c>
      <c r="BH2133" t="s">
        <v>76</v>
      </c>
      <c r="BI2133" t="s">
        <v>77</v>
      </c>
      <c r="BJ2133" t="s">
        <v>78</v>
      </c>
    </row>
    <row r="2134" spans="1:62" x14ac:dyDescent="0.25">
      <c r="A2134">
        <v>303316</v>
      </c>
      <c r="B2134">
        <v>1209512</v>
      </c>
      <c r="C2134" t="s">
        <v>51</v>
      </c>
      <c r="D2134">
        <v>431046</v>
      </c>
      <c r="E2134" t="s">
        <v>52</v>
      </c>
      <c r="F2134" t="s">
        <v>53</v>
      </c>
      <c r="G2134">
        <v>3</v>
      </c>
      <c r="H2134">
        <v>110</v>
      </c>
      <c r="I2134">
        <v>73</v>
      </c>
      <c r="J2134">
        <v>4</v>
      </c>
      <c r="K2134" t="s">
        <v>2628</v>
      </c>
      <c r="L2134" t="s">
        <v>2629</v>
      </c>
      <c r="M2134" t="s">
        <v>2630</v>
      </c>
      <c r="N2134">
        <v>4984949</v>
      </c>
      <c r="O2134">
        <v>1</v>
      </c>
      <c r="P2134" t="s">
        <v>56</v>
      </c>
      <c r="Q2134">
        <v>1</v>
      </c>
      <c r="R2134" t="s">
        <v>57</v>
      </c>
      <c r="S2134" t="s">
        <v>6202</v>
      </c>
      <c r="T2134" t="s">
        <v>6203</v>
      </c>
      <c r="U2134" t="b">
        <v>0</v>
      </c>
      <c r="V2134" t="s">
        <v>6204</v>
      </c>
      <c r="W2134" t="s">
        <v>2727</v>
      </c>
      <c r="X2134" t="s">
        <v>54</v>
      </c>
      <c r="Y2134" t="s">
        <v>62</v>
      </c>
      <c r="Z2134" t="s">
        <v>54</v>
      </c>
      <c r="AA2134" t="s">
        <v>54</v>
      </c>
      <c r="AB2134" t="s">
        <v>54</v>
      </c>
      <c r="AC2134" t="s">
        <v>54</v>
      </c>
      <c r="AD2134">
        <v>1</v>
      </c>
      <c r="AE2134" t="s">
        <v>69</v>
      </c>
      <c r="AF2134">
        <v>1</v>
      </c>
      <c r="AG2134">
        <v>162363296</v>
      </c>
      <c r="AH2134">
        <f t="shared" si="330"/>
        <v>0</v>
      </c>
      <c r="AI2134">
        <f t="shared" si="331"/>
        <v>0</v>
      </c>
      <c r="AJ2134">
        <f t="shared" si="332"/>
        <v>0</v>
      </c>
      <c r="AK2134">
        <f t="shared" si="333"/>
        <v>0</v>
      </c>
      <c r="AL2134">
        <f t="shared" si="334"/>
        <v>0</v>
      </c>
      <c r="AM2134">
        <f t="shared" si="335"/>
        <v>0</v>
      </c>
      <c r="AN2134">
        <f t="shared" si="336"/>
        <v>0</v>
      </c>
      <c r="AO2134">
        <f t="shared" si="337"/>
        <v>0</v>
      </c>
      <c r="AP2134">
        <f t="shared" si="338"/>
        <v>0</v>
      </c>
      <c r="AQ2134">
        <f t="shared" si="339"/>
        <v>0</v>
      </c>
      <c r="AR2134" t="s">
        <v>11838</v>
      </c>
      <c r="AS2134">
        <v>231145</v>
      </c>
      <c r="AT2134">
        <v>403809</v>
      </c>
      <c r="AU2134" t="s">
        <v>54</v>
      </c>
      <c r="AV2134">
        <v>0</v>
      </c>
      <c r="AW2134">
        <v>0</v>
      </c>
      <c r="AX2134">
        <v>0</v>
      </c>
      <c r="AY2134">
        <v>1</v>
      </c>
      <c r="AZ2134" t="s">
        <v>6209</v>
      </c>
      <c r="BA2134" t="s">
        <v>6210</v>
      </c>
      <c r="BB2134">
        <v>280148</v>
      </c>
      <c r="BC2134" t="s">
        <v>6211</v>
      </c>
      <c r="BD2134" t="s">
        <v>73</v>
      </c>
      <c r="BE2134" t="s">
        <v>74</v>
      </c>
      <c r="BF2134">
        <v>107857</v>
      </c>
      <c r="BG2134" t="s">
        <v>75</v>
      </c>
      <c r="BH2134" t="s">
        <v>76</v>
      </c>
      <c r="BI2134" t="s">
        <v>77</v>
      </c>
      <c r="BJ2134" t="s">
        <v>78</v>
      </c>
    </row>
    <row r="2135" spans="1:62" x14ac:dyDescent="0.25">
      <c r="A2135">
        <v>303316</v>
      </c>
      <c r="B2135">
        <v>1209512</v>
      </c>
      <c r="C2135" t="s">
        <v>51</v>
      </c>
      <c r="D2135">
        <v>431046</v>
      </c>
      <c r="E2135" t="s">
        <v>52</v>
      </c>
      <c r="F2135" t="s">
        <v>53</v>
      </c>
      <c r="G2135">
        <v>3</v>
      </c>
      <c r="H2135">
        <v>110</v>
      </c>
      <c r="I2135">
        <v>73</v>
      </c>
      <c r="J2135">
        <v>4</v>
      </c>
      <c r="K2135" t="s">
        <v>2628</v>
      </c>
      <c r="L2135" t="s">
        <v>2629</v>
      </c>
      <c r="M2135" t="s">
        <v>2630</v>
      </c>
      <c r="N2135">
        <v>4984949</v>
      </c>
      <c r="O2135">
        <v>1</v>
      </c>
      <c r="P2135" t="s">
        <v>56</v>
      </c>
      <c r="Q2135">
        <v>1</v>
      </c>
      <c r="R2135" t="s">
        <v>57</v>
      </c>
      <c r="S2135" t="s">
        <v>6202</v>
      </c>
      <c r="T2135" t="s">
        <v>6203</v>
      </c>
      <c r="U2135" t="b">
        <v>0</v>
      </c>
      <c r="V2135" t="s">
        <v>6204</v>
      </c>
      <c r="W2135" t="s">
        <v>2727</v>
      </c>
      <c r="X2135" t="s">
        <v>54</v>
      </c>
      <c r="Y2135" t="s">
        <v>62</v>
      </c>
      <c r="Z2135" t="s">
        <v>54</v>
      </c>
      <c r="AA2135" t="s">
        <v>54</v>
      </c>
      <c r="AB2135" t="s">
        <v>54</v>
      </c>
      <c r="AC2135" t="s">
        <v>54</v>
      </c>
      <c r="AD2135">
        <v>1</v>
      </c>
      <c r="AE2135" t="s">
        <v>79</v>
      </c>
      <c r="AF2135">
        <v>1</v>
      </c>
      <c r="AG2135">
        <v>162363506</v>
      </c>
      <c r="AH2135">
        <f t="shared" si="330"/>
        <v>0</v>
      </c>
      <c r="AI2135">
        <f t="shared" si="331"/>
        <v>0</v>
      </c>
      <c r="AJ2135">
        <f t="shared" si="332"/>
        <v>0</v>
      </c>
      <c r="AK2135">
        <f t="shared" si="333"/>
        <v>0</v>
      </c>
      <c r="AL2135">
        <f t="shared" si="334"/>
        <v>0</v>
      </c>
      <c r="AM2135">
        <f t="shared" si="335"/>
        <v>0</v>
      </c>
      <c r="AN2135">
        <f t="shared" si="336"/>
        <v>0</v>
      </c>
      <c r="AO2135">
        <f t="shared" si="337"/>
        <v>0</v>
      </c>
      <c r="AP2135">
        <f t="shared" si="338"/>
        <v>0</v>
      </c>
      <c r="AQ2135">
        <f t="shared" si="339"/>
        <v>0</v>
      </c>
      <c r="AR2135" t="s">
        <v>11839</v>
      </c>
      <c r="AS2135">
        <v>231086</v>
      </c>
      <c r="AT2135">
        <v>403750</v>
      </c>
      <c r="AU2135" t="s">
        <v>54</v>
      </c>
      <c r="AV2135">
        <v>0</v>
      </c>
      <c r="AW2135">
        <v>0</v>
      </c>
      <c r="AX2135">
        <v>0</v>
      </c>
      <c r="AY2135">
        <v>1</v>
      </c>
      <c r="AZ2135" t="s">
        <v>6212</v>
      </c>
      <c r="BA2135" t="s">
        <v>6213</v>
      </c>
      <c r="BB2135">
        <v>19513</v>
      </c>
      <c r="BC2135" t="s">
        <v>6214</v>
      </c>
      <c r="BD2135" t="s">
        <v>67</v>
      </c>
      <c r="BE2135" t="s">
        <v>68</v>
      </c>
      <c r="BF2135">
        <v>30310</v>
      </c>
      <c r="BG2135" t="s">
        <v>75</v>
      </c>
      <c r="BH2135" t="s">
        <v>76</v>
      </c>
      <c r="BI2135" t="s">
        <v>77</v>
      </c>
      <c r="BJ2135" t="s">
        <v>78</v>
      </c>
    </row>
    <row r="2136" spans="1:62" x14ac:dyDescent="0.25">
      <c r="A2136">
        <v>304212</v>
      </c>
      <c r="B2136">
        <v>1209512</v>
      </c>
      <c r="C2136" t="s">
        <v>51</v>
      </c>
      <c r="D2136">
        <v>431046</v>
      </c>
      <c r="E2136" t="s">
        <v>52</v>
      </c>
      <c r="F2136" t="s">
        <v>53</v>
      </c>
      <c r="G2136">
        <v>3</v>
      </c>
      <c r="H2136">
        <v>110</v>
      </c>
      <c r="I2136">
        <v>73</v>
      </c>
      <c r="J2136">
        <v>2</v>
      </c>
      <c r="K2136" t="s">
        <v>2628</v>
      </c>
      <c r="L2136" t="s">
        <v>2629</v>
      </c>
      <c r="M2136" t="s">
        <v>2630</v>
      </c>
      <c r="N2136">
        <v>4972330</v>
      </c>
      <c r="O2136">
        <v>1</v>
      </c>
      <c r="P2136" t="s">
        <v>56</v>
      </c>
      <c r="Q2136">
        <v>1</v>
      </c>
      <c r="R2136" t="s">
        <v>57</v>
      </c>
      <c r="S2136" t="s">
        <v>6218</v>
      </c>
      <c r="T2136" t="s">
        <v>54</v>
      </c>
      <c r="U2136" t="b">
        <v>1</v>
      </c>
      <c r="V2136" t="s">
        <v>54</v>
      </c>
      <c r="W2136" t="s">
        <v>2020</v>
      </c>
      <c r="X2136" t="s">
        <v>54</v>
      </c>
      <c r="Y2136" t="s">
        <v>62</v>
      </c>
      <c r="Z2136" t="s">
        <v>54</v>
      </c>
      <c r="AA2136" t="s">
        <v>54</v>
      </c>
      <c r="AB2136" t="s">
        <v>54</v>
      </c>
      <c r="AC2136" t="s">
        <v>54</v>
      </c>
      <c r="AE2136" t="s">
        <v>54</v>
      </c>
      <c r="AF2136">
        <v>1</v>
      </c>
      <c r="AG2136">
        <v>162253973</v>
      </c>
      <c r="AH2136">
        <f t="shared" si="330"/>
        <v>0</v>
      </c>
      <c r="AI2136">
        <f t="shared" si="331"/>
        <v>0</v>
      </c>
      <c r="AJ2136">
        <f t="shared" si="332"/>
        <v>0</v>
      </c>
      <c r="AK2136">
        <f t="shared" si="333"/>
        <v>0</v>
      </c>
      <c r="AL2136">
        <f t="shared" si="334"/>
        <v>0</v>
      </c>
      <c r="AM2136">
        <f t="shared" si="335"/>
        <v>0</v>
      </c>
      <c r="AN2136">
        <f t="shared" si="336"/>
        <v>0</v>
      </c>
      <c r="AO2136">
        <f t="shared" si="337"/>
        <v>0</v>
      </c>
      <c r="AP2136">
        <f t="shared" si="338"/>
        <v>0</v>
      </c>
      <c r="AQ2136">
        <f t="shared" si="339"/>
        <v>0</v>
      </c>
      <c r="AR2136" t="s">
        <v>11838</v>
      </c>
      <c r="AS2136">
        <v>231145</v>
      </c>
      <c r="AT2136">
        <v>403809</v>
      </c>
      <c r="AU2136" t="s">
        <v>54</v>
      </c>
      <c r="AW2136">
        <v>0</v>
      </c>
      <c r="AX2136">
        <v>0</v>
      </c>
      <c r="AY2136">
        <v>0</v>
      </c>
      <c r="AZ2136" t="s">
        <v>4563</v>
      </c>
      <c r="BA2136" t="s">
        <v>54</v>
      </c>
      <c r="BC2136" t="s">
        <v>6222</v>
      </c>
      <c r="BD2136" t="s">
        <v>73</v>
      </c>
      <c r="BE2136" t="s">
        <v>74</v>
      </c>
      <c r="BF2136">
        <v>107857</v>
      </c>
      <c r="BG2136" t="s">
        <v>75</v>
      </c>
      <c r="BH2136" t="s">
        <v>76</v>
      </c>
      <c r="BI2136" t="s">
        <v>77</v>
      </c>
      <c r="BJ2136" t="s">
        <v>78</v>
      </c>
    </row>
    <row r="2137" spans="1:62" x14ac:dyDescent="0.25">
      <c r="A2137">
        <v>304903</v>
      </c>
      <c r="B2137">
        <v>1210099</v>
      </c>
      <c r="C2137" t="s">
        <v>51</v>
      </c>
      <c r="D2137">
        <v>431046</v>
      </c>
      <c r="E2137" t="s">
        <v>52</v>
      </c>
      <c r="F2137" t="s">
        <v>53</v>
      </c>
      <c r="G2137">
        <v>2</v>
      </c>
      <c r="H2137">
        <v>15</v>
      </c>
      <c r="I2137">
        <v>3</v>
      </c>
      <c r="J2137">
        <v>6</v>
      </c>
      <c r="K2137" t="s">
        <v>54</v>
      </c>
      <c r="L2137" t="s">
        <v>1937</v>
      </c>
      <c r="M2137" t="s">
        <v>54</v>
      </c>
      <c r="N2137">
        <v>4964487</v>
      </c>
      <c r="O2137">
        <v>1</v>
      </c>
      <c r="P2137" t="s">
        <v>56</v>
      </c>
      <c r="Q2137">
        <v>1</v>
      </c>
      <c r="R2137" t="s">
        <v>57</v>
      </c>
      <c r="S2137" t="s">
        <v>6226</v>
      </c>
      <c r="T2137" t="s">
        <v>6227</v>
      </c>
      <c r="U2137" t="b">
        <v>0</v>
      </c>
      <c r="V2137" t="s">
        <v>6228</v>
      </c>
      <c r="W2137" t="s">
        <v>1667</v>
      </c>
      <c r="X2137" t="s">
        <v>54</v>
      </c>
      <c r="Y2137" t="s">
        <v>62</v>
      </c>
      <c r="Z2137" t="s">
        <v>54</v>
      </c>
      <c r="AA2137" t="s">
        <v>54</v>
      </c>
      <c r="AB2137" t="s">
        <v>54</v>
      </c>
      <c r="AC2137" t="s">
        <v>54</v>
      </c>
      <c r="AD2137">
        <v>0</v>
      </c>
      <c r="AE2137" t="s">
        <v>6232</v>
      </c>
      <c r="AF2137">
        <v>1</v>
      </c>
      <c r="AG2137">
        <v>162190647</v>
      </c>
      <c r="AH2137">
        <f t="shared" si="330"/>
        <v>0</v>
      </c>
      <c r="AI2137">
        <f t="shared" si="331"/>
        <v>0</v>
      </c>
      <c r="AJ2137">
        <f t="shared" si="332"/>
        <v>0</v>
      </c>
      <c r="AK2137">
        <f t="shared" si="333"/>
        <v>0</v>
      </c>
      <c r="AL2137">
        <f t="shared" si="334"/>
        <v>0</v>
      </c>
      <c r="AM2137">
        <f t="shared" si="335"/>
        <v>0</v>
      </c>
      <c r="AN2137">
        <f t="shared" si="336"/>
        <v>0</v>
      </c>
      <c r="AO2137">
        <f t="shared" si="337"/>
        <v>0</v>
      </c>
      <c r="AP2137">
        <f t="shared" si="338"/>
        <v>0</v>
      </c>
      <c r="AQ2137">
        <f t="shared" si="339"/>
        <v>0</v>
      </c>
      <c r="AR2137" t="s">
        <v>11838</v>
      </c>
      <c r="AS2137">
        <v>231145</v>
      </c>
      <c r="AT2137">
        <v>403809</v>
      </c>
      <c r="AU2137" t="s">
        <v>54</v>
      </c>
      <c r="AV2137">
        <v>0</v>
      </c>
      <c r="AW2137">
        <v>0</v>
      </c>
      <c r="AX2137">
        <v>0</v>
      </c>
      <c r="AY2137">
        <v>4</v>
      </c>
      <c r="AZ2137" t="s">
        <v>6233</v>
      </c>
      <c r="BA2137" t="s">
        <v>6234</v>
      </c>
      <c r="BB2137">
        <v>32245</v>
      </c>
      <c r="BC2137" t="s">
        <v>6235</v>
      </c>
      <c r="BD2137" t="s">
        <v>73</v>
      </c>
      <c r="BE2137" t="s">
        <v>74</v>
      </c>
      <c r="BF2137">
        <v>107857</v>
      </c>
      <c r="BG2137" t="s">
        <v>75</v>
      </c>
      <c r="BH2137" t="s">
        <v>76</v>
      </c>
      <c r="BI2137" t="s">
        <v>77</v>
      </c>
      <c r="BJ2137" t="s">
        <v>78</v>
      </c>
    </row>
    <row r="2138" spans="1:62" x14ac:dyDescent="0.25">
      <c r="A2138">
        <v>304903</v>
      </c>
      <c r="B2138">
        <v>1210099</v>
      </c>
      <c r="C2138" t="s">
        <v>51</v>
      </c>
      <c r="D2138">
        <v>431046</v>
      </c>
      <c r="E2138" t="s">
        <v>52</v>
      </c>
      <c r="F2138" t="s">
        <v>53</v>
      </c>
      <c r="G2138">
        <v>2</v>
      </c>
      <c r="H2138">
        <v>15</v>
      </c>
      <c r="I2138">
        <v>3</v>
      </c>
      <c r="J2138">
        <v>6</v>
      </c>
      <c r="K2138" t="s">
        <v>54</v>
      </c>
      <c r="L2138" t="s">
        <v>1937</v>
      </c>
      <c r="M2138" t="s">
        <v>54</v>
      </c>
      <c r="N2138">
        <v>4964487</v>
      </c>
      <c r="O2138">
        <v>1</v>
      </c>
      <c r="P2138" t="s">
        <v>56</v>
      </c>
      <c r="Q2138">
        <v>1</v>
      </c>
      <c r="R2138" t="s">
        <v>57</v>
      </c>
      <c r="S2138" t="s">
        <v>6226</v>
      </c>
      <c r="T2138" t="s">
        <v>6227</v>
      </c>
      <c r="U2138" t="b">
        <v>0</v>
      </c>
      <c r="V2138" t="s">
        <v>6228</v>
      </c>
      <c r="W2138" t="s">
        <v>1667</v>
      </c>
      <c r="X2138" t="s">
        <v>54</v>
      </c>
      <c r="Y2138" t="s">
        <v>62</v>
      </c>
      <c r="Z2138" t="s">
        <v>54</v>
      </c>
      <c r="AA2138" t="s">
        <v>54</v>
      </c>
      <c r="AB2138" t="s">
        <v>54</v>
      </c>
      <c r="AC2138" t="s">
        <v>54</v>
      </c>
      <c r="AD2138">
        <v>1</v>
      </c>
      <c r="AE2138" t="s">
        <v>79</v>
      </c>
      <c r="AF2138">
        <v>1</v>
      </c>
      <c r="AG2138">
        <v>162191518</v>
      </c>
      <c r="AH2138">
        <f t="shared" si="330"/>
        <v>0</v>
      </c>
      <c r="AI2138">
        <f t="shared" si="331"/>
        <v>0</v>
      </c>
      <c r="AJ2138">
        <f t="shared" si="332"/>
        <v>0</v>
      </c>
      <c r="AK2138">
        <f t="shared" si="333"/>
        <v>0</v>
      </c>
      <c r="AL2138">
        <f t="shared" si="334"/>
        <v>0</v>
      </c>
      <c r="AM2138">
        <f t="shared" si="335"/>
        <v>0</v>
      </c>
      <c r="AN2138">
        <f t="shared" si="336"/>
        <v>0</v>
      </c>
      <c r="AO2138">
        <f t="shared" si="337"/>
        <v>0</v>
      </c>
      <c r="AP2138">
        <f t="shared" si="338"/>
        <v>0</v>
      </c>
      <c r="AQ2138">
        <f t="shared" si="339"/>
        <v>0</v>
      </c>
      <c r="AR2138" t="s">
        <v>11839</v>
      </c>
      <c r="AS2138">
        <v>231086</v>
      </c>
      <c r="AT2138">
        <v>403750</v>
      </c>
      <c r="AU2138" t="s">
        <v>54</v>
      </c>
      <c r="AV2138">
        <v>0</v>
      </c>
      <c r="AW2138">
        <v>0</v>
      </c>
      <c r="AX2138">
        <v>0</v>
      </c>
      <c r="AY2138">
        <v>1</v>
      </c>
      <c r="AZ2138" t="s">
        <v>6236</v>
      </c>
      <c r="BA2138" t="s">
        <v>6237</v>
      </c>
      <c r="BB2138">
        <v>211206</v>
      </c>
      <c r="BC2138" t="s">
        <v>6238</v>
      </c>
      <c r="BD2138" t="s">
        <v>67</v>
      </c>
      <c r="BE2138" t="s">
        <v>68</v>
      </c>
      <c r="BF2138">
        <v>30310</v>
      </c>
      <c r="BG2138" t="s">
        <v>75</v>
      </c>
      <c r="BH2138" t="s">
        <v>76</v>
      </c>
      <c r="BI2138" t="s">
        <v>77</v>
      </c>
      <c r="BJ2138" t="s">
        <v>78</v>
      </c>
    </row>
    <row r="2139" spans="1:62" x14ac:dyDescent="0.25">
      <c r="A2139">
        <v>304903</v>
      </c>
      <c r="B2139">
        <v>1210099</v>
      </c>
      <c r="C2139" t="s">
        <v>51</v>
      </c>
      <c r="D2139">
        <v>431046</v>
      </c>
      <c r="E2139" t="s">
        <v>52</v>
      </c>
      <c r="F2139" t="s">
        <v>53</v>
      </c>
      <c r="G2139">
        <v>2</v>
      </c>
      <c r="H2139">
        <v>15</v>
      </c>
      <c r="I2139">
        <v>3</v>
      </c>
      <c r="J2139">
        <v>6</v>
      </c>
      <c r="K2139" t="s">
        <v>54</v>
      </c>
      <c r="L2139" t="s">
        <v>1937</v>
      </c>
      <c r="M2139" t="s">
        <v>54</v>
      </c>
      <c r="N2139">
        <v>4964487</v>
      </c>
      <c r="O2139">
        <v>1</v>
      </c>
      <c r="P2139" t="s">
        <v>56</v>
      </c>
      <c r="Q2139">
        <v>1</v>
      </c>
      <c r="R2139" t="s">
        <v>57</v>
      </c>
      <c r="S2139" t="s">
        <v>6226</v>
      </c>
      <c r="T2139" t="s">
        <v>6227</v>
      </c>
      <c r="U2139" t="b">
        <v>0</v>
      </c>
      <c r="V2139" t="s">
        <v>6228</v>
      </c>
      <c r="W2139" t="s">
        <v>1667</v>
      </c>
      <c r="X2139" t="s">
        <v>54</v>
      </c>
      <c r="Y2139" t="s">
        <v>62</v>
      </c>
      <c r="Z2139" t="s">
        <v>54</v>
      </c>
      <c r="AA2139" t="s">
        <v>54</v>
      </c>
      <c r="AB2139" t="s">
        <v>54</v>
      </c>
      <c r="AC2139" t="s">
        <v>54</v>
      </c>
      <c r="AD2139">
        <v>1</v>
      </c>
      <c r="AE2139" t="s">
        <v>83</v>
      </c>
      <c r="AF2139">
        <v>1</v>
      </c>
      <c r="AG2139">
        <v>162191895</v>
      </c>
      <c r="AH2139">
        <f t="shared" si="330"/>
        <v>0</v>
      </c>
      <c r="AI2139">
        <f t="shared" si="331"/>
        <v>0</v>
      </c>
      <c r="AJ2139">
        <f t="shared" si="332"/>
        <v>0</v>
      </c>
      <c r="AK2139">
        <f t="shared" si="333"/>
        <v>0</v>
      </c>
      <c r="AL2139">
        <f t="shared" si="334"/>
        <v>0</v>
      </c>
      <c r="AM2139">
        <f t="shared" si="335"/>
        <v>0</v>
      </c>
      <c r="AN2139">
        <f t="shared" si="336"/>
        <v>0</v>
      </c>
      <c r="AO2139">
        <f t="shared" si="337"/>
        <v>0</v>
      </c>
      <c r="AP2139">
        <f t="shared" si="338"/>
        <v>0</v>
      </c>
      <c r="AQ2139">
        <f t="shared" si="339"/>
        <v>0</v>
      </c>
      <c r="AR2139" t="s">
        <v>11840</v>
      </c>
      <c r="AS2139">
        <v>231161</v>
      </c>
      <c r="AT2139">
        <v>403825</v>
      </c>
      <c r="AU2139" t="s">
        <v>54</v>
      </c>
      <c r="AV2139">
        <v>0</v>
      </c>
      <c r="AW2139">
        <v>0</v>
      </c>
      <c r="AX2139">
        <v>0</v>
      </c>
      <c r="AY2139">
        <v>1</v>
      </c>
      <c r="AZ2139" t="s">
        <v>6239</v>
      </c>
      <c r="BA2139" t="s">
        <v>6240</v>
      </c>
      <c r="BB2139">
        <v>213553</v>
      </c>
      <c r="BC2139" t="s">
        <v>6241</v>
      </c>
      <c r="BD2139" t="s">
        <v>73</v>
      </c>
      <c r="BE2139" t="s">
        <v>74</v>
      </c>
      <c r="BF2139">
        <v>107857</v>
      </c>
      <c r="BG2139" t="s">
        <v>75</v>
      </c>
      <c r="BH2139" t="s">
        <v>76</v>
      </c>
      <c r="BI2139" t="s">
        <v>77</v>
      </c>
      <c r="BJ2139" t="s">
        <v>78</v>
      </c>
    </row>
    <row r="2140" spans="1:62" x14ac:dyDescent="0.25">
      <c r="A2140">
        <v>304903</v>
      </c>
      <c r="B2140">
        <v>1210099</v>
      </c>
      <c r="C2140" t="s">
        <v>51</v>
      </c>
      <c r="D2140">
        <v>431046</v>
      </c>
      <c r="E2140" t="s">
        <v>52</v>
      </c>
      <c r="F2140" t="s">
        <v>53</v>
      </c>
      <c r="G2140">
        <v>2</v>
      </c>
      <c r="H2140">
        <v>15</v>
      </c>
      <c r="I2140">
        <v>3</v>
      </c>
      <c r="J2140">
        <v>6</v>
      </c>
      <c r="K2140" t="s">
        <v>54</v>
      </c>
      <c r="L2140" t="s">
        <v>1937</v>
      </c>
      <c r="M2140" t="s">
        <v>54</v>
      </c>
      <c r="N2140">
        <v>4964487</v>
      </c>
      <c r="O2140">
        <v>1</v>
      </c>
      <c r="P2140" t="s">
        <v>56</v>
      </c>
      <c r="Q2140">
        <v>1</v>
      </c>
      <c r="R2140" t="s">
        <v>57</v>
      </c>
      <c r="S2140" t="s">
        <v>6226</v>
      </c>
      <c r="T2140" t="s">
        <v>6227</v>
      </c>
      <c r="U2140" t="b">
        <v>0</v>
      </c>
      <c r="V2140" t="s">
        <v>6228</v>
      </c>
      <c r="W2140" t="s">
        <v>1667</v>
      </c>
      <c r="X2140" t="s">
        <v>54</v>
      </c>
      <c r="Y2140" t="s">
        <v>62</v>
      </c>
      <c r="Z2140" t="s">
        <v>54</v>
      </c>
      <c r="AA2140" t="s">
        <v>54</v>
      </c>
      <c r="AB2140" t="s">
        <v>54</v>
      </c>
      <c r="AC2140" t="s">
        <v>54</v>
      </c>
      <c r="AD2140">
        <v>1</v>
      </c>
      <c r="AE2140" t="s">
        <v>108</v>
      </c>
      <c r="AF2140">
        <v>1</v>
      </c>
      <c r="AG2140">
        <v>162192209</v>
      </c>
      <c r="AH2140">
        <f t="shared" si="330"/>
        <v>0</v>
      </c>
      <c r="AI2140">
        <f t="shared" si="331"/>
        <v>0</v>
      </c>
      <c r="AJ2140">
        <f t="shared" si="332"/>
        <v>0</v>
      </c>
      <c r="AK2140">
        <f t="shared" si="333"/>
        <v>0</v>
      </c>
      <c r="AL2140">
        <f t="shared" si="334"/>
        <v>0</v>
      </c>
      <c r="AM2140">
        <f t="shared" si="335"/>
        <v>0</v>
      </c>
      <c r="AN2140">
        <f t="shared" si="336"/>
        <v>0</v>
      </c>
      <c r="AO2140">
        <f t="shared" si="337"/>
        <v>0</v>
      </c>
      <c r="AP2140">
        <f t="shared" si="338"/>
        <v>0</v>
      </c>
      <c r="AQ2140">
        <f t="shared" si="339"/>
        <v>0</v>
      </c>
      <c r="AR2140" t="s">
        <v>11843</v>
      </c>
      <c r="AS2140">
        <v>231165</v>
      </c>
      <c r="AT2140">
        <v>403829</v>
      </c>
      <c r="AU2140" t="s">
        <v>54</v>
      </c>
      <c r="AV2140">
        <v>0</v>
      </c>
      <c r="AW2140">
        <v>0</v>
      </c>
      <c r="AX2140">
        <v>0</v>
      </c>
      <c r="AY2140">
        <v>1</v>
      </c>
      <c r="AZ2140" t="s">
        <v>6242</v>
      </c>
      <c r="BA2140" t="s">
        <v>6243</v>
      </c>
      <c r="BB2140">
        <v>65243</v>
      </c>
      <c r="BC2140" t="s">
        <v>6244</v>
      </c>
      <c r="BD2140" t="s">
        <v>112</v>
      </c>
      <c r="BE2140" t="s">
        <v>113</v>
      </c>
      <c r="BF2140">
        <v>108187</v>
      </c>
      <c r="BG2140" t="s">
        <v>75</v>
      </c>
      <c r="BH2140" t="s">
        <v>76</v>
      </c>
      <c r="BI2140" t="s">
        <v>77</v>
      </c>
      <c r="BJ2140" t="s">
        <v>78</v>
      </c>
    </row>
    <row r="2141" spans="1:62" x14ac:dyDescent="0.25">
      <c r="A2141">
        <v>304904</v>
      </c>
      <c r="B2141">
        <v>1210099</v>
      </c>
      <c r="C2141" t="s">
        <v>51</v>
      </c>
      <c r="D2141">
        <v>431046</v>
      </c>
      <c r="E2141" t="s">
        <v>52</v>
      </c>
      <c r="F2141" t="s">
        <v>53</v>
      </c>
      <c r="G2141">
        <v>2</v>
      </c>
      <c r="H2141">
        <v>15</v>
      </c>
      <c r="I2141">
        <v>3</v>
      </c>
      <c r="J2141">
        <v>20</v>
      </c>
      <c r="K2141" t="s">
        <v>54</v>
      </c>
      <c r="L2141" t="s">
        <v>1937</v>
      </c>
      <c r="M2141" t="s">
        <v>54</v>
      </c>
      <c r="N2141">
        <v>5834375</v>
      </c>
      <c r="O2141">
        <v>1</v>
      </c>
      <c r="P2141" t="s">
        <v>56</v>
      </c>
      <c r="Q2141">
        <v>1</v>
      </c>
      <c r="R2141" t="s">
        <v>57</v>
      </c>
      <c r="S2141" t="s">
        <v>6248</v>
      </c>
      <c r="T2141" t="s">
        <v>54</v>
      </c>
      <c r="U2141" t="b">
        <v>0</v>
      </c>
      <c r="V2141" t="s">
        <v>54</v>
      </c>
      <c r="W2141" t="s">
        <v>6249</v>
      </c>
      <c r="X2141" t="s">
        <v>54</v>
      </c>
      <c r="Y2141" t="s">
        <v>62</v>
      </c>
      <c r="Z2141" t="s">
        <v>6250</v>
      </c>
      <c r="AA2141" t="s">
        <v>54</v>
      </c>
      <c r="AB2141" t="s">
        <v>6251</v>
      </c>
      <c r="AC2141" t="s">
        <v>1995</v>
      </c>
      <c r="AD2141">
        <v>0</v>
      </c>
      <c r="AE2141" t="s">
        <v>54</v>
      </c>
      <c r="AF2141">
        <v>1</v>
      </c>
      <c r="AG2141">
        <v>170245962</v>
      </c>
      <c r="AH2141">
        <f t="shared" si="330"/>
        <v>0</v>
      </c>
      <c r="AI2141">
        <f t="shared" si="331"/>
        <v>0</v>
      </c>
      <c r="AJ2141">
        <f t="shared" si="332"/>
        <v>0</v>
      </c>
      <c r="AK2141">
        <f t="shared" si="333"/>
        <v>0</v>
      </c>
      <c r="AL2141">
        <f t="shared" si="334"/>
        <v>0</v>
      </c>
      <c r="AM2141">
        <f t="shared" si="335"/>
        <v>0</v>
      </c>
      <c r="AN2141">
        <f t="shared" si="336"/>
        <v>0</v>
      </c>
      <c r="AO2141">
        <f t="shared" si="337"/>
        <v>0</v>
      </c>
      <c r="AP2141">
        <f t="shared" si="338"/>
        <v>0</v>
      </c>
      <c r="AQ2141">
        <f t="shared" si="339"/>
        <v>0</v>
      </c>
      <c r="AR2141" t="s">
        <v>11838</v>
      </c>
      <c r="AS2141">
        <v>231145</v>
      </c>
      <c r="AT2141">
        <v>403809</v>
      </c>
      <c r="AU2141" t="s">
        <v>54</v>
      </c>
      <c r="AV2141">
        <v>1</v>
      </c>
      <c r="AW2141">
        <v>4</v>
      </c>
      <c r="AX2141">
        <v>1</v>
      </c>
      <c r="AY2141">
        <v>16</v>
      </c>
      <c r="AZ2141" t="s">
        <v>6255</v>
      </c>
      <c r="BA2141" t="s">
        <v>6256</v>
      </c>
      <c r="BB2141">
        <v>34764</v>
      </c>
      <c r="BC2141" t="s">
        <v>6257</v>
      </c>
      <c r="BD2141" t="s">
        <v>73</v>
      </c>
      <c r="BE2141" t="s">
        <v>74</v>
      </c>
      <c r="BF2141">
        <v>107857</v>
      </c>
      <c r="BG2141" t="s">
        <v>75</v>
      </c>
      <c r="BH2141" t="s">
        <v>76</v>
      </c>
      <c r="BI2141" t="s">
        <v>77</v>
      </c>
      <c r="BJ2141" t="s">
        <v>78</v>
      </c>
    </row>
    <row r="2142" spans="1:62" x14ac:dyDescent="0.25">
      <c r="A2142">
        <v>304904</v>
      </c>
      <c r="B2142">
        <v>1210099</v>
      </c>
      <c r="C2142" t="s">
        <v>51</v>
      </c>
      <c r="D2142">
        <v>431046</v>
      </c>
      <c r="E2142" t="s">
        <v>52</v>
      </c>
      <c r="F2142" t="s">
        <v>53</v>
      </c>
      <c r="G2142">
        <v>2</v>
      </c>
      <c r="H2142">
        <v>15</v>
      </c>
      <c r="I2142">
        <v>3</v>
      </c>
      <c r="J2142">
        <v>20</v>
      </c>
      <c r="K2142" t="s">
        <v>54</v>
      </c>
      <c r="L2142" t="s">
        <v>1937</v>
      </c>
      <c r="M2142" t="s">
        <v>54</v>
      </c>
      <c r="N2142">
        <v>5834375</v>
      </c>
      <c r="O2142">
        <v>1</v>
      </c>
      <c r="P2142" t="s">
        <v>56</v>
      </c>
      <c r="Q2142">
        <v>1</v>
      </c>
      <c r="R2142" t="s">
        <v>57</v>
      </c>
      <c r="S2142" t="s">
        <v>6248</v>
      </c>
      <c r="T2142" t="s">
        <v>54</v>
      </c>
      <c r="U2142" t="b">
        <v>0</v>
      </c>
      <c r="V2142" t="s">
        <v>54</v>
      </c>
      <c r="W2142" t="s">
        <v>6249</v>
      </c>
      <c r="X2142" t="s">
        <v>54</v>
      </c>
      <c r="Y2142" t="s">
        <v>62</v>
      </c>
      <c r="Z2142" t="s">
        <v>6250</v>
      </c>
      <c r="AA2142" t="s">
        <v>54</v>
      </c>
      <c r="AB2142" t="s">
        <v>6251</v>
      </c>
      <c r="AC2142" t="s">
        <v>1995</v>
      </c>
      <c r="AD2142">
        <v>0</v>
      </c>
      <c r="AE2142" t="s">
        <v>54</v>
      </c>
      <c r="AF2142">
        <v>1</v>
      </c>
      <c r="AG2142">
        <v>170247497</v>
      </c>
      <c r="AH2142">
        <f t="shared" si="330"/>
        <v>0</v>
      </c>
      <c r="AI2142">
        <f t="shared" si="331"/>
        <v>0</v>
      </c>
      <c r="AJ2142">
        <f t="shared" si="332"/>
        <v>0</v>
      </c>
      <c r="AK2142">
        <f t="shared" si="333"/>
        <v>0</v>
      </c>
      <c r="AL2142">
        <f t="shared" si="334"/>
        <v>0</v>
      </c>
      <c r="AM2142">
        <f t="shared" si="335"/>
        <v>0</v>
      </c>
      <c r="AN2142">
        <f t="shared" si="336"/>
        <v>0</v>
      </c>
      <c r="AO2142">
        <f t="shared" si="337"/>
        <v>0</v>
      </c>
      <c r="AP2142">
        <f t="shared" si="338"/>
        <v>0</v>
      </c>
      <c r="AQ2142">
        <f t="shared" si="339"/>
        <v>0</v>
      </c>
      <c r="AR2142" t="s">
        <v>11839</v>
      </c>
      <c r="AS2142">
        <v>231086</v>
      </c>
      <c r="AT2142">
        <v>403750</v>
      </c>
      <c r="AU2142" t="s">
        <v>54</v>
      </c>
      <c r="AV2142">
        <v>1</v>
      </c>
      <c r="AW2142">
        <v>3</v>
      </c>
      <c r="AX2142">
        <v>1</v>
      </c>
      <c r="AY2142">
        <v>2</v>
      </c>
      <c r="AZ2142" t="s">
        <v>6258</v>
      </c>
      <c r="BA2142" t="s">
        <v>6259</v>
      </c>
      <c r="BB2142">
        <v>3980</v>
      </c>
      <c r="BC2142" t="s">
        <v>6260</v>
      </c>
      <c r="BD2142" t="s">
        <v>67</v>
      </c>
      <c r="BE2142" t="s">
        <v>68</v>
      </c>
      <c r="BF2142">
        <v>30310</v>
      </c>
      <c r="BG2142" t="s">
        <v>75</v>
      </c>
      <c r="BH2142" t="s">
        <v>76</v>
      </c>
      <c r="BI2142" t="s">
        <v>77</v>
      </c>
      <c r="BJ2142" t="s">
        <v>78</v>
      </c>
    </row>
    <row r="2143" spans="1:62" x14ac:dyDescent="0.25">
      <c r="A2143">
        <v>304904</v>
      </c>
      <c r="B2143">
        <v>1210099</v>
      </c>
      <c r="C2143" t="s">
        <v>51</v>
      </c>
      <c r="D2143">
        <v>431046</v>
      </c>
      <c r="E2143" t="s">
        <v>52</v>
      </c>
      <c r="F2143" t="s">
        <v>53</v>
      </c>
      <c r="G2143">
        <v>2</v>
      </c>
      <c r="H2143">
        <v>15</v>
      </c>
      <c r="I2143">
        <v>3</v>
      </c>
      <c r="J2143">
        <v>20</v>
      </c>
      <c r="K2143" t="s">
        <v>54</v>
      </c>
      <c r="L2143" t="s">
        <v>1937</v>
      </c>
      <c r="M2143" t="s">
        <v>54</v>
      </c>
      <c r="N2143">
        <v>5834375</v>
      </c>
      <c r="O2143">
        <v>1</v>
      </c>
      <c r="P2143" t="s">
        <v>56</v>
      </c>
      <c r="Q2143">
        <v>1</v>
      </c>
      <c r="R2143" t="s">
        <v>57</v>
      </c>
      <c r="S2143" t="s">
        <v>6248</v>
      </c>
      <c r="T2143" t="s">
        <v>54</v>
      </c>
      <c r="U2143" t="b">
        <v>0</v>
      </c>
      <c r="V2143" t="s">
        <v>54</v>
      </c>
      <c r="W2143" t="s">
        <v>6249</v>
      </c>
      <c r="X2143" t="s">
        <v>54</v>
      </c>
      <c r="Y2143" t="s">
        <v>62</v>
      </c>
      <c r="Z2143" t="s">
        <v>6250</v>
      </c>
      <c r="AA2143" t="s">
        <v>54</v>
      </c>
      <c r="AB2143" t="s">
        <v>6251</v>
      </c>
      <c r="AC2143" t="s">
        <v>1995</v>
      </c>
      <c r="AD2143">
        <v>0</v>
      </c>
      <c r="AE2143" t="s">
        <v>54</v>
      </c>
      <c r="AF2143">
        <v>1</v>
      </c>
      <c r="AG2143">
        <v>170247570</v>
      </c>
      <c r="AH2143">
        <f t="shared" si="330"/>
        <v>0</v>
      </c>
      <c r="AI2143">
        <f t="shared" si="331"/>
        <v>0</v>
      </c>
      <c r="AJ2143">
        <f t="shared" si="332"/>
        <v>0</v>
      </c>
      <c r="AK2143">
        <f t="shared" si="333"/>
        <v>0</v>
      </c>
      <c r="AL2143">
        <f t="shared" si="334"/>
        <v>0</v>
      </c>
      <c r="AM2143">
        <f t="shared" si="335"/>
        <v>0</v>
      </c>
      <c r="AN2143">
        <f t="shared" si="336"/>
        <v>0</v>
      </c>
      <c r="AO2143">
        <f t="shared" si="337"/>
        <v>0</v>
      </c>
      <c r="AP2143">
        <f t="shared" si="338"/>
        <v>0</v>
      </c>
      <c r="AQ2143">
        <f t="shared" si="339"/>
        <v>0</v>
      </c>
      <c r="AR2143" t="s">
        <v>11840</v>
      </c>
      <c r="AS2143">
        <v>231161</v>
      </c>
      <c r="AT2143">
        <v>403825</v>
      </c>
      <c r="AU2143" t="s">
        <v>54</v>
      </c>
      <c r="AV2143">
        <v>1</v>
      </c>
      <c r="AW2143">
        <v>3</v>
      </c>
      <c r="AX2143">
        <v>0</v>
      </c>
      <c r="AY2143">
        <v>3</v>
      </c>
      <c r="AZ2143" t="s">
        <v>6261</v>
      </c>
      <c r="BA2143" t="s">
        <v>6262</v>
      </c>
      <c r="BB2143">
        <v>2814</v>
      </c>
      <c r="BC2143" t="s">
        <v>6263</v>
      </c>
      <c r="BD2143" t="s">
        <v>73</v>
      </c>
      <c r="BE2143" t="s">
        <v>74</v>
      </c>
      <c r="BF2143">
        <v>107857</v>
      </c>
      <c r="BG2143" t="s">
        <v>75</v>
      </c>
      <c r="BH2143" t="s">
        <v>76</v>
      </c>
      <c r="BI2143" t="s">
        <v>77</v>
      </c>
      <c r="BJ2143" t="s">
        <v>78</v>
      </c>
    </row>
    <row r="2144" spans="1:62" x14ac:dyDescent="0.25">
      <c r="A2144">
        <v>304904</v>
      </c>
      <c r="B2144">
        <v>1210099</v>
      </c>
      <c r="C2144" t="s">
        <v>51</v>
      </c>
      <c r="D2144">
        <v>431046</v>
      </c>
      <c r="E2144" t="s">
        <v>52</v>
      </c>
      <c r="F2144" t="s">
        <v>53</v>
      </c>
      <c r="G2144">
        <v>2</v>
      </c>
      <c r="H2144">
        <v>15</v>
      </c>
      <c r="I2144">
        <v>3</v>
      </c>
      <c r="J2144">
        <v>20</v>
      </c>
      <c r="K2144" t="s">
        <v>54</v>
      </c>
      <c r="L2144" t="s">
        <v>1937</v>
      </c>
      <c r="M2144" t="s">
        <v>54</v>
      </c>
      <c r="N2144">
        <v>5834375</v>
      </c>
      <c r="O2144">
        <v>1</v>
      </c>
      <c r="P2144" t="s">
        <v>56</v>
      </c>
      <c r="Q2144">
        <v>1</v>
      </c>
      <c r="R2144" t="s">
        <v>57</v>
      </c>
      <c r="S2144" t="s">
        <v>6248</v>
      </c>
      <c r="T2144" t="s">
        <v>54</v>
      </c>
      <c r="U2144" t="b">
        <v>0</v>
      </c>
      <c r="V2144" t="s">
        <v>54</v>
      </c>
      <c r="W2144" t="s">
        <v>6249</v>
      </c>
      <c r="X2144" t="s">
        <v>54</v>
      </c>
      <c r="Y2144" t="s">
        <v>62</v>
      </c>
      <c r="Z2144" t="s">
        <v>6250</v>
      </c>
      <c r="AA2144" t="s">
        <v>54</v>
      </c>
      <c r="AB2144" t="s">
        <v>6251</v>
      </c>
      <c r="AC2144" t="s">
        <v>1995</v>
      </c>
      <c r="AD2144">
        <v>0</v>
      </c>
      <c r="AE2144" t="s">
        <v>54</v>
      </c>
      <c r="AF2144">
        <v>1</v>
      </c>
      <c r="AG2144">
        <v>170247674</v>
      </c>
      <c r="AH2144">
        <f t="shared" si="330"/>
        <v>0</v>
      </c>
      <c r="AI2144">
        <f t="shared" si="331"/>
        <v>0</v>
      </c>
      <c r="AJ2144">
        <f t="shared" si="332"/>
        <v>0</v>
      </c>
      <c r="AK2144">
        <f t="shared" si="333"/>
        <v>0</v>
      </c>
      <c r="AL2144">
        <f t="shared" si="334"/>
        <v>0</v>
      </c>
      <c r="AM2144">
        <f t="shared" si="335"/>
        <v>0</v>
      </c>
      <c r="AN2144">
        <f t="shared" si="336"/>
        <v>0</v>
      </c>
      <c r="AO2144">
        <f t="shared" si="337"/>
        <v>0</v>
      </c>
      <c r="AP2144">
        <f t="shared" si="338"/>
        <v>0</v>
      </c>
      <c r="AQ2144">
        <f t="shared" si="339"/>
        <v>0</v>
      </c>
      <c r="AR2144" t="s">
        <v>11843</v>
      </c>
      <c r="AS2144">
        <v>231165</v>
      </c>
      <c r="AT2144">
        <v>403829</v>
      </c>
      <c r="AU2144" t="s">
        <v>54</v>
      </c>
      <c r="AV2144">
        <v>1</v>
      </c>
      <c r="AW2144">
        <v>2</v>
      </c>
      <c r="AX2144">
        <v>0</v>
      </c>
      <c r="AY2144">
        <v>1</v>
      </c>
      <c r="AZ2144" t="s">
        <v>6264</v>
      </c>
      <c r="BA2144" t="s">
        <v>6265</v>
      </c>
      <c r="BB2144">
        <v>4979</v>
      </c>
      <c r="BC2144" t="s">
        <v>6266</v>
      </c>
      <c r="BD2144" t="s">
        <v>112</v>
      </c>
      <c r="BE2144" t="s">
        <v>113</v>
      </c>
      <c r="BF2144">
        <v>108187</v>
      </c>
      <c r="BG2144" t="s">
        <v>75</v>
      </c>
      <c r="BH2144" t="s">
        <v>76</v>
      </c>
      <c r="BI2144" t="s">
        <v>77</v>
      </c>
      <c r="BJ2144" t="s">
        <v>78</v>
      </c>
    </row>
    <row r="2145" spans="1:62" x14ac:dyDescent="0.25">
      <c r="A2145">
        <v>304904</v>
      </c>
      <c r="B2145">
        <v>1210099</v>
      </c>
      <c r="C2145" t="s">
        <v>51</v>
      </c>
      <c r="D2145">
        <v>431046</v>
      </c>
      <c r="E2145" t="s">
        <v>52</v>
      </c>
      <c r="F2145" t="s">
        <v>53</v>
      </c>
      <c r="G2145">
        <v>2</v>
      </c>
      <c r="H2145">
        <v>15</v>
      </c>
      <c r="I2145">
        <v>3</v>
      </c>
      <c r="J2145">
        <v>20</v>
      </c>
      <c r="K2145" t="s">
        <v>54</v>
      </c>
      <c r="L2145" t="s">
        <v>1937</v>
      </c>
      <c r="M2145" t="s">
        <v>54</v>
      </c>
      <c r="N2145">
        <v>5834375</v>
      </c>
      <c r="O2145">
        <v>1</v>
      </c>
      <c r="P2145" t="s">
        <v>56</v>
      </c>
      <c r="Q2145">
        <v>1</v>
      </c>
      <c r="R2145" t="s">
        <v>57</v>
      </c>
      <c r="S2145" t="s">
        <v>6248</v>
      </c>
      <c r="T2145" t="s">
        <v>54</v>
      </c>
      <c r="U2145" t="b">
        <v>0</v>
      </c>
      <c r="V2145" t="s">
        <v>54</v>
      </c>
      <c r="W2145" t="s">
        <v>6249</v>
      </c>
      <c r="X2145" t="s">
        <v>54</v>
      </c>
      <c r="Y2145" t="s">
        <v>62</v>
      </c>
      <c r="Z2145" t="s">
        <v>6250</v>
      </c>
      <c r="AA2145" t="s">
        <v>54</v>
      </c>
      <c r="AB2145" t="s">
        <v>6251</v>
      </c>
      <c r="AC2145" t="s">
        <v>1995</v>
      </c>
      <c r="AD2145">
        <v>0</v>
      </c>
      <c r="AE2145" t="s">
        <v>54</v>
      </c>
      <c r="AF2145">
        <v>1</v>
      </c>
      <c r="AG2145">
        <v>170247723</v>
      </c>
      <c r="AH2145">
        <f t="shared" si="330"/>
        <v>0</v>
      </c>
      <c r="AI2145">
        <f t="shared" si="331"/>
        <v>0</v>
      </c>
      <c r="AJ2145">
        <f t="shared" si="332"/>
        <v>0</v>
      </c>
      <c r="AK2145">
        <f t="shared" si="333"/>
        <v>0</v>
      </c>
      <c r="AL2145">
        <f t="shared" si="334"/>
        <v>0</v>
      </c>
      <c r="AM2145">
        <f t="shared" si="335"/>
        <v>0</v>
      </c>
      <c r="AN2145">
        <f t="shared" si="336"/>
        <v>0</v>
      </c>
      <c r="AO2145">
        <f t="shared" si="337"/>
        <v>0</v>
      </c>
      <c r="AP2145">
        <f t="shared" si="338"/>
        <v>0</v>
      </c>
      <c r="AQ2145">
        <f t="shared" si="339"/>
        <v>0</v>
      </c>
      <c r="AR2145" t="s">
        <v>11844</v>
      </c>
      <c r="AS2145">
        <v>231105</v>
      </c>
      <c r="AT2145">
        <v>403769</v>
      </c>
      <c r="AU2145" t="s">
        <v>54</v>
      </c>
      <c r="AV2145">
        <v>1</v>
      </c>
      <c r="AW2145">
        <v>3</v>
      </c>
      <c r="AX2145">
        <v>0</v>
      </c>
      <c r="AY2145">
        <v>1</v>
      </c>
      <c r="AZ2145" t="s">
        <v>6267</v>
      </c>
      <c r="BA2145" t="s">
        <v>6268</v>
      </c>
      <c r="BB2145">
        <v>3996</v>
      </c>
      <c r="BC2145" t="s">
        <v>6269</v>
      </c>
      <c r="BD2145" t="s">
        <v>118</v>
      </c>
      <c r="BE2145" t="s">
        <v>119</v>
      </c>
      <c r="BF2145">
        <v>30267</v>
      </c>
      <c r="BG2145" t="s">
        <v>75</v>
      </c>
      <c r="BH2145" t="s">
        <v>76</v>
      </c>
      <c r="BI2145" t="s">
        <v>77</v>
      </c>
      <c r="BJ2145" t="s">
        <v>78</v>
      </c>
    </row>
    <row r="2146" spans="1:62" x14ac:dyDescent="0.25">
      <c r="A2146">
        <v>304904</v>
      </c>
      <c r="B2146">
        <v>1210099</v>
      </c>
      <c r="C2146" t="s">
        <v>51</v>
      </c>
      <c r="D2146">
        <v>431046</v>
      </c>
      <c r="E2146" t="s">
        <v>52</v>
      </c>
      <c r="F2146" t="s">
        <v>53</v>
      </c>
      <c r="G2146">
        <v>2</v>
      </c>
      <c r="H2146">
        <v>15</v>
      </c>
      <c r="I2146">
        <v>3</v>
      </c>
      <c r="J2146">
        <v>20</v>
      </c>
      <c r="K2146" t="s">
        <v>54</v>
      </c>
      <c r="L2146" t="s">
        <v>1937</v>
      </c>
      <c r="M2146" t="s">
        <v>54</v>
      </c>
      <c r="N2146">
        <v>5834375</v>
      </c>
      <c r="O2146">
        <v>1</v>
      </c>
      <c r="P2146" t="s">
        <v>56</v>
      </c>
      <c r="Q2146">
        <v>1</v>
      </c>
      <c r="R2146" t="s">
        <v>57</v>
      </c>
      <c r="S2146" t="s">
        <v>6248</v>
      </c>
      <c r="T2146" t="s">
        <v>54</v>
      </c>
      <c r="U2146" t="b">
        <v>0</v>
      </c>
      <c r="V2146" t="s">
        <v>54</v>
      </c>
      <c r="W2146" t="s">
        <v>6249</v>
      </c>
      <c r="X2146" t="s">
        <v>54</v>
      </c>
      <c r="Y2146" t="s">
        <v>62</v>
      </c>
      <c r="Z2146" t="s">
        <v>6250</v>
      </c>
      <c r="AA2146" t="s">
        <v>54</v>
      </c>
      <c r="AB2146" t="s">
        <v>6251</v>
      </c>
      <c r="AC2146" t="s">
        <v>1995</v>
      </c>
      <c r="AD2146">
        <v>0</v>
      </c>
      <c r="AE2146" t="s">
        <v>54</v>
      </c>
      <c r="AF2146">
        <v>1</v>
      </c>
      <c r="AG2146">
        <v>170247788</v>
      </c>
      <c r="AH2146">
        <f t="shared" si="330"/>
        <v>0</v>
      </c>
      <c r="AI2146">
        <f t="shared" si="331"/>
        <v>0</v>
      </c>
      <c r="AJ2146">
        <f t="shared" si="332"/>
        <v>0</v>
      </c>
      <c r="AK2146">
        <f t="shared" si="333"/>
        <v>0</v>
      </c>
      <c r="AL2146">
        <f t="shared" si="334"/>
        <v>0</v>
      </c>
      <c r="AM2146">
        <f t="shared" si="335"/>
        <v>0</v>
      </c>
      <c r="AN2146">
        <f t="shared" si="336"/>
        <v>0</v>
      </c>
      <c r="AO2146">
        <f t="shared" si="337"/>
        <v>0</v>
      </c>
      <c r="AP2146">
        <f t="shared" si="338"/>
        <v>0</v>
      </c>
      <c r="AQ2146">
        <f t="shared" si="339"/>
        <v>0</v>
      </c>
      <c r="AR2146" t="s">
        <v>11848</v>
      </c>
      <c r="AS2146">
        <v>231150</v>
      </c>
      <c r="AT2146">
        <v>403814</v>
      </c>
      <c r="AU2146" t="s">
        <v>54</v>
      </c>
      <c r="AV2146">
        <v>1</v>
      </c>
      <c r="AW2146">
        <v>3</v>
      </c>
      <c r="AX2146">
        <v>0</v>
      </c>
      <c r="AY2146">
        <v>1</v>
      </c>
      <c r="AZ2146" t="s">
        <v>6270</v>
      </c>
      <c r="BA2146" t="s">
        <v>6271</v>
      </c>
      <c r="BB2146">
        <v>4698</v>
      </c>
      <c r="BC2146" t="s">
        <v>6272</v>
      </c>
      <c r="BD2146" t="s">
        <v>177</v>
      </c>
      <c r="BE2146" t="s">
        <v>74</v>
      </c>
      <c r="BF2146">
        <v>107857</v>
      </c>
      <c r="BG2146" t="s">
        <v>75</v>
      </c>
      <c r="BH2146" t="s">
        <v>76</v>
      </c>
      <c r="BI2146" t="s">
        <v>77</v>
      </c>
      <c r="BJ2146" t="s">
        <v>78</v>
      </c>
    </row>
    <row r="2147" spans="1:62" x14ac:dyDescent="0.25">
      <c r="A2147">
        <v>304904</v>
      </c>
      <c r="B2147">
        <v>1210099</v>
      </c>
      <c r="C2147" t="s">
        <v>51</v>
      </c>
      <c r="D2147">
        <v>431046</v>
      </c>
      <c r="E2147" t="s">
        <v>52</v>
      </c>
      <c r="F2147" t="s">
        <v>53</v>
      </c>
      <c r="G2147">
        <v>2</v>
      </c>
      <c r="H2147">
        <v>15</v>
      </c>
      <c r="I2147">
        <v>3</v>
      </c>
      <c r="J2147">
        <v>20</v>
      </c>
      <c r="K2147" t="s">
        <v>54</v>
      </c>
      <c r="L2147" t="s">
        <v>1937</v>
      </c>
      <c r="M2147" t="s">
        <v>54</v>
      </c>
      <c r="N2147">
        <v>5834375</v>
      </c>
      <c r="O2147">
        <v>1</v>
      </c>
      <c r="P2147" t="s">
        <v>56</v>
      </c>
      <c r="Q2147">
        <v>1</v>
      </c>
      <c r="R2147" t="s">
        <v>57</v>
      </c>
      <c r="S2147" t="s">
        <v>6248</v>
      </c>
      <c r="T2147" t="s">
        <v>54</v>
      </c>
      <c r="U2147" t="b">
        <v>0</v>
      </c>
      <c r="V2147" t="s">
        <v>54</v>
      </c>
      <c r="W2147" t="s">
        <v>6249</v>
      </c>
      <c r="X2147" t="s">
        <v>54</v>
      </c>
      <c r="Y2147" t="s">
        <v>62</v>
      </c>
      <c r="Z2147" t="s">
        <v>6250</v>
      </c>
      <c r="AA2147" t="s">
        <v>54</v>
      </c>
      <c r="AB2147" t="s">
        <v>6251</v>
      </c>
      <c r="AC2147" t="s">
        <v>1995</v>
      </c>
      <c r="AD2147">
        <v>0</v>
      </c>
      <c r="AE2147" t="s">
        <v>54</v>
      </c>
      <c r="AF2147">
        <v>1</v>
      </c>
      <c r="AG2147">
        <v>170247849</v>
      </c>
      <c r="AH2147">
        <f t="shared" si="330"/>
        <v>0</v>
      </c>
      <c r="AI2147">
        <f t="shared" si="331"/>
        <v>0</v>
      </c>
      <c r="AJ2147">
        <f t="shared" si="332"/>
        <v>0</v>
      </c>
      <c r="AK2147">
        <f t="shared" si="333"/>
        <v>0</v>
      </c>
      <c r="AL2147">
        <f t="shared" si="334"/>
        <v>0</v>
      </c>
      <c r="AM2147">
        <f t="shared" si="335"/>
        <v>0</v>
      </c>
      <c r="AN2147">
        <f t="shared" si="336"/>
        <v>0</v>
      </c>
      <c r="AO2147">
        <f t="shared" si="337"/>
        <v>0</v>
      </c>
      <c r="AP2147">
        <f t="shared" si="338"/>
        <v>0</v>
      </c>
      <c r="AQ2147">
        <f t="shared" si="339"/>
        <v>0</v>
      </c>
      <c r="AR2147" t="s">
        <v>11849</v>
      </c>
      <c r="AS2147">
        <v>231125</v>
      </c>
      <c r="AT2147">
        <v>403789</v>
      </c>
      <c r="AU2147" t="s">
        <v>54</v>
      </c>
      <c r="AV2147">
        <v>1</v>
      </c>
      <c r="AW2147">
        <v>3</v>
      </c>
      <c r="AX2147">
        <v>0</v>
      </c>
      <c r="AY2147">
        <v>2</v>
      </c>
      <c r="AZ2147" t="s">
        <v>6273</v>
      </c>
      <c r="BA2147" t="s">
        <v>6274</v>
      </c>
      <c r="BB2147">
        <v>2791</v>
      </c>
      <c r="BC2147" t="s">
        <v>6275</v>
      </c>
      <c r="BD2147" t="s">
        <v>182</v>
      </c>
      <c r="BE2147" t="s">
        <v>183</v>
      </c>
      <c r="BF2147">
        <v>30454</v>
      </c>
      <c r="BG2147" t="s">
        <v>75</v>
      </c>
      <c r="BH2147" t="s">
        <v>76</v>
      </c>
      <c r="BI2147" t="s">
        <v>77</v>
      </c>
      <c r="BJ2147" t="s">
        <v>78</v>
      </c>
    </row>
    <row r="2148" spans="1:62" x14ac:dyDescent="0.25">
      <c r="A2148">
        <v>304904</v>
      </c>
      <c r="B2148">
        <v>1210099</v>
      </c>
      <c r="C2148" t="s">
        <v>51</v>
      </c>
      <c r="D2148">
        <v>431046</v>
      </c>
      <c r="E2148" t="s">
        <v>52</v>
      </c>
      <c r="F2148" t="s">
        <v>53</v>
      </c>
      <c r="G2148">
        <v>2</v>
      </c>
      <c r="H2148">
        <v>15</v>
      </c>
      <c r="I2148">
        <v>3</v>
      </c>
      <c r="J2148">
        <v>20</v>
      </c>
      <c r="K2148" t="s">
        <v>54</v>
      </c>
      <c r="L2148" t="s">
        <v>1937</v>
      </c>
      <c r="M2148" t="s">
        <v>54</v>
      </c>
      <c r="N2148">
        <v>5834375</v>
      </c>
      <c r="O2148">
        <v>1</v>
      </c>
      <c r="P2148" t="s">
        <v>56</v>
      </c>
      <c r="Q2148">
        <v>1</v>
      </c>
      <c r="R2148" t="s">
        <v>57</v>
      </c>
      <c r="S2148" t="s">
        <v>6248</v>
      </c>
      <c r="T2148" t="s">
        <v>54</v>
      </c>
      <c r="U2148" t="b">
        <v>0</v>
      </c>
      <c r="V2148" t="s">
        <v>54</v>
      </c>
      <c r="W2148" t="s">
        <v>6249</v>
      </c>
      <c r="X2148" t="s">
        <v>54</v>
      </c>
      <c r="Y2148" t="s">
        <v>62</v>
      </c>
      <c r="Z2148" t="s">
        <v>6250</v>
      </c>
      <c r="AA2148" t="s">
        <v>54</v>
      </c>
      <c r="AB2148" t="s">
        <v>6251</v>
      </c>
      <c r="AC2148" t="s">
        <v>1995</v>
      </c>
      <c r="AD2148">
        <v>0</v>
      </c>
      <c r="AE2148" t="s">
        <v>54</v>
      </c>
      <c r="AF2148">
        <v>1</v>
      </c>
      <c r="AG2148">
        <v>170247927</v>
      </c>
      <c r="AH2148">
        <f t="shared" si="330"/>
        <v>0</v>
      </c>
      <c r="AI2148">
        <f t="shared" si="331"/>
        <v>0</v>
      </c>
      <c r="AJ2148">
        <f t="shared" si="332"/>
        <v>0</v>
      </c>
      <c r="AK2148">
        <f t="shared" si="333"/>
        <v>0</v>
      </c>
      <c r="AL2148">
        <f t="shared" si="334"/>
        <v>0</v>
      </c>
      <c r="AM2148">
        <f t="shared" si="335"/>
        <v>0</v>
      </c>
      <c r="AN2148">
        <f t="shared" si="336"/>
        <v>0</v>
      </c>
      <c r="AO2148">
        <f t="shared" si="337"/>
        <v>0</v>
      </c>
      <c r="AP2148">
        <f t="shared" si="338"/>
        <v>0</v>
      </c>
      <c r="AQ2148">
        <f t="shared" si="339"/>
        <v>0</v>
      </c>
      <c r="AR2148" t="s">
        <v>11850</v>
      </c>
      <c r="AS2148">
        <v>231065</v>
      </c>
      <c r="AT2148">
        <v>403729</v>
      </c>
      <c r="AU2148" t="s">
        <v>54</v>
      </c>
      <c r="AV2148">
        <v>1</v>
      </c>
      <c r="AW2148">
        <v>3</v>
      </c>
      <c r="AX2148">
        <v>0</v>
      </c>
      <c r="AY2148">
        <v>1</v>
      </c>
      <c r="AZ2148" t="s">
        <v>6276</v>
      </c>
      <c r="BA2148" t="s">
        <v>6277</v>
      </c>
      <c r="BB2148">
        <v>10511</v>
      </c>
      <c r="BC2148" t="s">
        <v>6278</v>
      </c>
      <c r="BD2148" t="s">
        <v>182</v>
      </c>
      <c r="BE2148" t="s">
        <v>187</v>
      </c>
      <c r="BF2148">
        <v>30453</v>
      </c>
      <c r="BG2148" t="s">
        <v>75</v>
      </c>
      <c r="BH2148" t="s">
        <v>76</v>
      </c>
      <c r="BI2148" t="s">
        <v>77</v>
      </c>
      <c r="BJ2148" t="s">
        <v>78</v>
      </c>
    </row>
    <row r="2149" spans="1:62" x14ac:dyDescent="0.25">
      <c r="A2149">
        <v>304904</v>
      </c>
      <c r="B2149">
        <v>1210099</v>
      </c>
      <c r="C2149" t="s">
        <v>51</v>
      </c>
      <c r="D2149">
        <v>431046</v>
      </c>
      <c r="E2149" t="s">
        <v>52</v>
      </c>
      <c r="F2149" t="s">
        <v>53</v>
      </c>
      <c r="G2149">
        <v>2</v>
      </c>
      <c r="H2149">
        <v>15</v>
      </c>
      <c r="I2149">
        <v>3</v>
      </c>
      <c r="J2149">
        <v>20</v>
      </c>
      <c r="K2149" t="s">
        <v>54</v>
      </c>
      <c r="L2149" t="s">
        <v>1937</v>
      </c>
      <c r="M2149" t="s">
        <v>54</v>
      </c>
      <c r="N2149">
        <v>5834375</v>
      </c>
      <c r="O2149">
        <v>1</v>
      </c>
      <c r="P2149" t="s">
        <v>56</v>
      </c>
      <c r="Q2149">
        <v>1</v>
      </c>
      <c r="R2149" t="s">
        <v>57</v>
      </c>
      <c r="S2149" t="s">
        <v>6248</v>
      </c>
      <c r="T2149" t="s">
        <v>54</v>
      </c>
      <c r="U2149" t="b">
        <v>0</v>
      </c>
      <c r="V2149" t="s">
        <v>54</v>
      </c>
      <c r="W2149" t="s">
        <v>6249</v>
      </c>
      <c r="X2149" t="s">
        <v>54</v>
      </c>
      <c r="Y2149" t="s">
        <v>62</v>
      </c>
      <c r="Z2149" t="s">
        <v>6250</v>
      </c>
      <c r="AA2149" t="s">
        <v>54</v>
      </c>
      <c r="AB2149" t="s">
        <v>6251</v>
      </c>
      <c r="AC2149" t="s">
        <v>1995</v>
      </c>
      <c r="AD2149">
        <v>0</v>
      </c>
      <c r="AE2149" t="s">
        <v>54</v>
      </c>
      <c r="AF2149">
        <v>1</v>
      </c>
      <c r="AG2149">
        <v>170247995</v>
      </c>
      <c r="AH2149">
        <f t="shared" si="330"/>
        <v>0</v>
      </c>
      <c r="AI2149">
        <f t="shared" si="331"/>
        <v>0</v>
      </c>
      <c r="AJ2149">
        <f t="shared" si="332"/>
        <v>0</v>
      </c>
      <c r="AK2149">
        <f t="shared" si="333"/>
        <v>0</v>
      </c>
      <c r="AL2149">
        <f t="shared" si="334"/>
        <v>0</v>
      </c>
      <c r="AM2149">
        <f t="shared" si="335"/>
        <v>0</v>
      </c>
      <c r="AN2149">
        <f t="shared" si="336"/>
        <v>0</v>
      </c>
      <c r="AO2149">
        <f t="shared" si="337"/>
        <v>0</v>
      </c>
      <c r="AP2149">
        <f t="shared" si="338"/>
        <v>0</v>
      </c>
      <c r="AQ2149">
        <f t="shared" si="339"/>
        <v>0</v>
      </c>
      <c r="AR2149" t="s">
        <v>11851</v>
      </c>
      <c r="AS2149">
        <v>231108</v>
      </c>
      <c r="AT2149">
        <v>403772</v>
      </c>
      <c r="AU2149" t="s">
        <v>54</v>
      </c>
      <c r="AV2149">
        <v>1</v>
      </c>
      <c r="AW2149">
        <v>3</v>
      </c>
      <c r="AX2149">
        <v>0</v>
      </c>
      <c r="AY2149">
        <v>1</v>
      </c>
      <c r="AZ2149" t="s">
        <v>6279</v>
      </c>
      <c r="BA2149" t="s">
        <v>6280</v>
      </c>
      <c r="BB2149">
        <v>5527</v>
      </c>
      <c r="BC2149" t="s">
        <v>6281</v>
      </c>
      <c r="BD2149" t="s">
        <v>118</v>
      </c>
      <c r="BE2149" t="s">
        <v>119</v>
      </c>
      <c r="BF2149">
        <v>30267</v>
      </c>
      <c r="BG2149" t="s">
        <v>75</v>
      </c>
      <c r="BH2149" t="s">
        <v>76</v>
      </c>
      <c r="BI2149" t="s">
        <v>77</v>
      </c>
      <c r="BJ2149" t="s">
        <v>78</v>
      </c>
    </row>
    <row r="2150" spans="1:62" x14ac:dyDescent="0.25">
      <c r="A2150">
        <v>304904</v>
      </c>
      <c r="B2150">
        <v>1210099</v>
      </c>
      <c r="C2150" t="s">
        <v>51</v>
      </c>
      <c r="D2150">
        <v>431046</v>
      </c>
      <c r="E2150" t="s">
        <v>52</v>
      </c>
      <c r="F2150" t="s">
        <v>53</v>
      </c>
      <c r="G2150">
        <v>2</v>
      </c>
      <c r="H2150">
        <v>15</v>
      </c>
      <c r="I2150">
        <v>3</v>
      </c>
      <c r="J2150">
        <v>20</v>
      </c>
      <c r="K2150" t="s">
        <v>54</v>
      </c>
      <c r="L2150" t="s">
        <v>1937</v>
      </c>
      <c r="M2150" t="s">
        <v>54</v>
      </c>
      <c r="N2150">
        <v>5834375</v>
      </c>
      <c r="O2150">
        <v>1</v>
      </c>
      <c r="P2150" t="s">
        <v>56</v>
      </c>
      <c r="Q2150">
        <v>1</v>
      </c>
      <c r="R2150" t="s">
        <v>57</v>
      </c>
      <c r="S2150" t="s">
        <v>6248</v>
      </c>
      <c r="T2150" t="s">
        <v>54</v>
      </c>
      <c r="U2150" t="b">
        <v>0</v>
      </c>
      <c r="V2150" t="s">
        <v>54</v>
      </c>
      <c r="W2150" t="s">
        <v>6249</v>
      </c>
      <c r="X2150" t="s">
        <v>54</v>
      </c>
      <c r="Y2150" t="s">
        <v>62</v>
      </c>
      <c r="Z2150" t="s">
        <v>6250</v>
      </c>
      <c r="AA2150" t="s">
        <v>54</v>
      </c>
      <c r="AB2150" t="s">
        <v>6251</v>
      </c>
      <c r="AC2150" t="s">
        <v>1995</v>
      </c>
      <c r="AD2150">
        <v>0</v>
      </c>
      <c r="AE2150" t="s">
        <v>54</v>
      </c>
      <c r="AF2150">
        <v>1</v>
      </c>
      <c r="AG2150">
        <v>170248058</v>
      </c>
      <c r="AH2150">
        <f t="shared" si="330"/>
        <v>0</v>
      </c>
      <c r="AI2150">
        <f t="shared" si="331"/>
        <v>0</v>
      </c>
      <c r="AJ2150">
        <f t="shared" si="332"/>
        <v>0</v>
      </c>
      <c r="AK2150">
        <f t="shared" si="333"/>
        <v>0</v>
      </c>
      <c r="AL2150">
        <f t="shared" si="334"/>
        <v>0</v>
      </c>
      <c r="AM2150">
        <f t="shared" si="335"/>
        <v>0</v>
      </c>
      <c r="AN2150">
        <f t="shared" si="336"/>
        <v>0</v>
      </c>
      <c r="AO2150">
        <f t="shared" si="337"/>
        <v>0</v>
      </c>
      <c r="AP2150">
        <f t="shared" si="338"/>
        <v>0</v>
      </c>
      <c r="AQ2150">
        <f t="shared" si="339"/>
        <v>0</v>
      </c>
      <c r="AR2150" t="s">
        <v>11854</v>
      </c>
      <c r="AS2150">
        <v>231139</v>
      </c>
      <c r="AT2150">
        <v>403803</v>
      </c>
      <c r="AU2150" t="s">
        <v>54</v>
      </c>
      <c r="AV2150">
        <v>1</v>
      </c>
      <c r="AW2150">
        <v>2</v>
      </c>
      <c r="AX2150">
        <v>0</v>
      </c>
      <c r="AY2150">
        <v>2</v>
      </c>
      <c r="AZ2150" t="s">
        <v>6282</v>
      </c>
      <c r="BA2150" t="s">
        <v>6283</v>
      </c>
      <c r="BB2150">
        <v>37499</v>
      </c>
      <c r="BC2150" t="s">
        <v>6284</v>
      </c>
      <c r="BD2150" t="s">
        <v>482</v>
      </c>
      <c r="BE2150" t="s">
        <v>183</v>
      </c>
      <c r="BF2150">
        <v>30454</v>
      </c>
      <c r="BG2150" t="s">
        <v>75</v>
      </c>
      <c r="BH2150" t="s">
        <v>76</v>
      </c>
      <c r="BI2150" t="s">
        <v>77</v>
      </c>
      <c r="BJ2150" t="s">
        <v>78</v>
      </c>
    </row>
    <row r="2151" spans="1:62" x14ac:dyDescent="0.25">
      <c r="A2151">
        <v>304904</v>
      </c>
      <c r="B2151">
        <v>1210099</v>
      </c>
      <c r="C2151" t="s">
        <v>51</v>
      </c>
      <c r="D2151">
        <v>431046</v>
      </c>
      <c r="E2151" t="s">
        <v>52</v>
      </c>
      <c r="F2151" t="s">
        <v>53</v>
      </c>
      <c r="G2151">
        <v>2</v>
      </c>
      <c r="H2151">
        <v>15</v>
      </c>
      <c r="I2151">
        <v>3</v>
      </c>
      <c r="J2151">
        <v>20</v>
      </c>
      <c r="K2151" t="s">
        <v>54</v>
      </c>
      <c r="L2151" t="s">
        <v>1937</v>
      </c>
      <c r="M2151" t="s">
        <v>54</v>
      </c>
      <c r="N2151">
        <v>5834375</v>
      </c>
      <c r="O2151">
        <v>1</v>
      </c>
      <c r="P2151" t="s">
        <v>56</v>
      </c>
      <c r="Q2151">
        <v>1</v>
      </c>
      <c r="R2151" t="s">
        <v>57</v>
      </c>
      <c r="S2151" t="s">
        <v>6248</v>
      </c>
      <c r="T2151" t="s">
        <v>54</v>
      </c>
      <c r="U2151" t="b">
        <v>0</v>
      </c>
      <c r="V2151" t="s">
        <v>54</v>
      </c>
      <c r="W2151" t="s">
        <v>6249</v>
      </c>
      <c r="X2151" t="s">
        <v>54</v>
      </c>
      <c r="Y2151" t="s">
        <v>62</v>
      </c>
      <c r="Z2151" t="s">
        <v>6250</v>
      </c>
      <c r="AA2151" t="s">
        <v>54</v>
      </c>
      <c r="AB2151" t="s">
        <v>6251</v>
      </c>
      <c r="AC2151" t="s">
        <v>1995</v>
      </c>
      <c r="AD2151">
        <v>0</v>
      </c>
      <c r="AE2151" t="s">
        <v>54</v>
      </c>
      <c r="AF2151">
        <v>1</v>
      </c>
      <c r="AG2151">
        <v>170248125</v>
      </c>
      <c r="AH2151">
        <f t="shared" si="330"/>
        <v>0</v>
      </c>
      <c r="AI2151">
        <f t="shared" si="331"/>
        <v>0</v>
      </c>
      <c r="AJ2151">
        <f t="shared" si="332"/>
        <v>0</v>
      </c>
      <c r="AK2151">
        <f t="shared" si="333"/>
        <v>0</v>
      </c>
      <c r="AL2151">
        <f t="shared" si="334"/>
        <v>0</v>
      </c>
      <c r="AM2151">
        <f t="shared" si="335"/>
        <v>0</v>
      </c>
      <c r="AN2151">
        <f t="shared" si="336"/>
        <v>0</v>
      </c>
      <c r="AO2151">
        <f t="shared" si="337"/>
        <v>0</v>
      </c>
      <c r="AP2151">
        <f t="shared" si="338"/>
        <v>0</v>
      </c>
      <c r="AQ2151">
        <f t="shared" si="339"/>
        <v>0</v>
      </c>
      <c r="AR2151" t="s">
        <v>11855</v>
      </c>
      <c r="AS2151">
        <v>231106</v>
      </c>
      <c r="AT2151">
        <v>403770</v>
      </c>
      <c r="AU2151" t="s">
        <v>54</v>
      </c>
      <c r="AV2151">
        <v>1</v>
      </c>
      <c r="AW2151">
        <v>3</v>
      </c>
      <c r="AX2151">
        <v>0</v>
      </c>
      <c r="AY2151">
        <v>2</v>
      </c>
      <c r="AZ2151" t="s">
        <v>6285</v>
      </c>
      <c r="BA2151" t="s">
        <v>6286</v>
      </c>
      <c r="BB2151">
        <v>4719</v>
      </c>
      <c r="BC2151" t="s">
        <v>6287</v>
      </c>
      <c r="BD2151" t="s">
        <v>118</v>
      </c>
      <c r="BE2151" t="s">
        <v>119</v>
      </c>
      <c r="BF2151">
        <v>30267</v>
      </c>
      <c r="BG2151" t="s">
        <v>75</v>
      </c>
      <c r="BH2151" t="s">
        <v>76</v>
      </c>
      <c r="BI2151" t="s">
        <v>77</v>
      </c>
      <c r="BJ2151" t="s">
        <v>78</v>
      </c>
    </row>
    <row r="2152" spans="1:62" x14ac:dyDescent="0.25">
      <c r="A2152">
        <v>304904</v>
      </c>
      <c r="B2152">
        <v>1210099</v>
      </c>
      <c r="C2152" t="s">
        <v>51</v>
      </c>
      <c r="D2152">
        <v>431046</v>
      </c>
      <c r="E2152" t="s">
        <v>52</v>
      </c>
      <c r="F2152" t="s">
        <v>53</v>
      </c>
      <c r="G2152">
        <v>2</v>
      </c>
      <c r="H2152">
        <v>15</v>
      </c>
      <c r="I2152">
        <v>3</v>
      </c>
      <c r="J2152">
        <v>20</v>
      </c>
      <c r="K2152" t="s">
        <v>54</v>
      </c>
      <c r="L2152" t="s">
        <v>1937</v>
      </c>
      <c r="M2152" t="s">
        <v>54</v>
      </c>
      <c r="N2152">
        <v>5834375</v>
      </c>
      <c r="O2152">
        <v>1</v>
      </c>
      <c r="P2152" t="s">
        <v>56</v>
      </c>
      <c r="Q2152">
        <v>1</v>
      </c>
      <c r="R2152" t="s">
        <v>57</v>
      </c>
      <c r="S2152" t="s">
        <v>6248</v>
      </c>
      <c r="T2152" t="s">
        <v>54</v>
      </c>
      <c r="U2152" t="b">
        <v>0</v>
      </c>
      <c r="V2152" t="s">
        <v>54</v>
      </c>
      <c r="W2152" t="s">
        <v>6249</v>
      </c>
      <c r="X2152" t="s">
        <v>54</v>
      </c>
      <c r="Y2152" t="s">
        <v>62</v>
      </c>
      <c r="Z2152" t="s">
        <v>6250</v>
      </c>
      <c r="AA2152" t="s">
        <v>54</v>
      </c>
      <c r="AB2152" t="s">
        <v>6251</v>
      </c>
      <c r="AC2152" t="s">
        <v>1995</v>
      </c>
      <c r="AD2152">
        <v>0</v>
      </c>
      <c r="AE2152" t="s">
        <v>3317</v>
      </c>
      <c r="AF2152">
        <v>1</v>
      </c>
      <c r="AG2152">
        <v>170248189</v>
      </c>
      <c r="AH2152">
        <f t="shared" si="330"/>
        <v>0</v>
      </c>
      <c r="AI2152">
        <f t="shared" si="331"/>
        <v>0</v>
      </c>
      <c r="AJ2152">
        <f t="shared" si="332"/>
        <v>0</v>
      </c>
      <c r="AK2152">
        <f t="shared" si="333"/>
        <v>0</v>
      </c>
      <c r="AL2152">
        <f t="shared" si="334"/>
        <v>0</v>
      </c>
      <c r="AM2152">
        <f t="shared" si="335"/>
        <v>0</v>
      </c>
      <c r="AN2152">
        <f t="shared" si="336"/>
        <v>0</v>
      </c>
      <c r="AO2152">
        <f t="shared" si="337"/>
        <v>0</v>
      </c>
      <c r="AP2152">
        <f t="shared" si="338"/>
        <v>0</v>
      </c>
      <c r="AQ2152">
        <f t="shared" si="339"/>
        <v>0</v>
      </c>
      <c r="AR2152" t="s">
        <v>11856</v>
      </c>
      <c r="AS2152">
        <v>231104</v>
      </c>
      <c r="AT2152">
        <v>403768</v>
      </c>
      <c r="AU2152" t="s">
        <v>54</v>
      </c>
      <c r="AV2152">
        <v>0</v>
      </c>
      <c r="AW2152">
        <v>0</v>
      </c>
      <c r="AX2152">
        <v>0</v>
      </c>
      <c r="AY2152">
        <v>2</v>
      </c>
      <c r="AZ2152" t="s">
        <v>6288</v>
      </c>
      <c r="BA2152" t="s">
        <v>6289</v>
      </c>
      <c r="BB2152">
        <v>9690</v>
      </c>
      <c r="BC2152" t="s">
        <v>6290</v>
      </c>
      <c r="BD2152" t="s">
        <v>67</v>
      </c>
      <c r="BE2152" t="s">
        <v>68</v>
      </c>
      <c r="BF2152">
        <v>30310</v>
      </c>
      <c r="BG2152" t="s">
        <v>75</v>
      </c>
      <c r="BH2152" t="s">
        <v>76</v>
      </c>
      <c r="BI2152" t="s">
        <v>77</v>
      </c>
      <c r="BJ2152" t="s">
        <v>78</v>
      </c>
    </row>
    <row r="2153" spans="1:62" x14ac:dyDescent="0.25">
      <c r="A2153">
        <v>304904</v>
      </c>
      <c r="B2153">
        <v>1210099</v>
      </c>
      <c r="C2153" t="s">
        <v>51</v>
      </c>
      <c r="D2153">
        <v>431046</v>
      </c>
      <c r="E2153" t="s">
        <v>52</v>
      </c>
      <c r="F2153" t="s">
        <v>53</v>
      </c>
      <c r="G2153">
        <v>2</v>
      </c>
      <c r="H2153">
        <v>15</v>
      </c>
      <c r="I2153">
        <v>3</v>
      </c>
      <c r="J2153">
        <v>20</v>
      </c>
      <c r="K2153" t="s">
        <v>54</v>
      </c>
      <c r="L2153" t="s">
        <v>1937</v>
      </c>
      <c r="M2153" t="s">
        <v>54</v>
      </c>
      <c r="N2153">
        <v>5834375</v>
      </c>
      <c r="O2153">
        <v>1</v>
      </c>
      <c r="P2153" t="s">
        <v>56</v>
      </c>
      <c r="Q2153">
        <v>1</v>
      </c>
      <c r="R2153" t="s">
        <v>57</v>
      </c>
      <c r="S2153" t="s">
        <v>6248</v>
      </c>
      <c r="T2153" t="s">
        <v>54</v>
      </c>
      <c r="U2153" t="b">
        <v>0</v>
      </c>
      <c r="V2153" t="s">
        <v>54</v>
      </c>
      <c r="W2153" t="s">
        <v>6249</v>
      </c>
      <c r="X2153" t="s">
        <v>54</v>
      </c>
      <c r="Y2153" t="s">
        <v>62</v>
      </c>
      <c r="Z2153" t="s">
        <v>6250</v>
      </c>
      <c r="AA2153" t="s">
        <v>54</v>
      </c>
      <c r="AB2153" t="s">
        <v>6251</v>
      </c>
      <c r="AC2153" t="s">
        <v>1995</v>
      </c>
      <c r="AD2153">
        <v>0</v>
      </c>
      <c r="AE2153" t="s">
        <v>192</v>
      </c>
      <c r="AF2153">
        <v>1</v>
      </c>
      <c r="AG2153">
        <v>170248197</v>
      </c>
      <c r="AH2153">
        <f t="shared" si="330"/>
        <v>0</v>
      </c>
      <c r="AI2153">
        <f t="shared" si="331"/>
        <v>0</v>
      </c>
      <c r="AJ2153">
        <f t="shared" si="332"/>
        <v>0</v>
      </c>
      <c r="AK2153">
        <f t="shared" si="333"/>
        <v>0</v>
      </c>
      <c r="AL2153">
        <f t="shared" si="334"/>
        <v>0</v>
      </c>
      <c r="AM2153">
        <f t="shared" si="335"/>
        <v>0</v>
      </c>
      <c r="AN2153">
        <f t="shared" si="336"/>
        <v>0</v>
      </c>
      <c r="AO2153">
        <f t="shared" si="337"/>
        <v>0</v>
      </c>
      <c r="AP2153">
        <f t="shared" si="338"/>
        <v>0</v>
      </c>
      <c r="AQ2153">
        <f t="shared" si="339"/>
        <v>0</v>
      </c>
      <c r="AR2153" t="s">
        <v>11857</v>
      </c>
      <c r="AS2153">
        <v>231088</v>
      </c>
      <c r="AT2153">
        <v>403752</v>
      </c>
      <c r="AU2153" t="s">
        <v>54</v>
      </c>
      <c r="AV2153">
        <v>0</v>
      </c>
      <c r="AW2153">
        <v>2</v>
      </c>
      <c r="AX2153">
        <v>0</v>
      </c>
      <c r="AY2153">
        <v>5</v>
      </c>
      <c r="AZ2153" t="s">
        <v>6291</v>
      </c>
      <c r="BA2153" t="s">
        <v>6292</v>
      </c>
      <c r="BB2153">
        <v>11764</v>
      </c>
      <c r="BC2153" t="s">
        <v>6293</v>
      </c>
      <c r="BD2153" t="s">
        <v>67</v>
      </c>
      <c r="BE2153" t="s">
        <v>68</v>
      </c>
      <c r="BF2153">
        <v>30310</v>
      </c>
      <c r="BG2153" t="s">
        <v>535</v>
      </c>
      <c r="BH2153" t="s">
        <v>536</v>
      </c>
      <c r="BI2153" t="s">
        <v>537</v>
      </c>
      <c r="BJ2153" t="s">
        <v>538</v>
      </c>
    </row>
    <row r="2154" spans="1:62" x14ac:dyDescent="0.25">
      <c r="A2154">
        <v>304904</v>
      </c>
      <c r="B2154">
        <v>1210099</v>
      </c>
      <c r="C2154" t="s">
        <v>51</v>
      </c>
      <c r="D2154">
        <v>431046</v>
      </c>
      <c r="E2154" t="s">
        <v>52</v>
      </c>
      <c r="F2154" t="s">
        <v>53</v>
      </c>
      <c r="G2154">
        <v>2</v>
      </c>
      <c r="H2154">
        <v>15</v>
      </c>
      <c r="I2154">
        <v>3</v>
      </c>
      <c r="J2154">
        <v>20</v>
      </c>
      <c r="K2154" t="s">
        <v>54</v>
      </c>
      <c r="L2154" t="s">
        <v>1937</v>
      </c>
      <c r="M2154" t="s">
        <v>54</v>
      </c>
      <c r="N2154">
        <v>5834375</v>
      </c>
      <c r="O2154">
        <v>1</v>
      </c>
      <c r="P2154" t="s">
        <v>56</v>
      </c>
      <c r="Q2154">
        <v>1</v>
      </c>
      <c r="R2154" t="s">
        <v>57</v>
      </c>
      <c r="S2154" t="s">
        <v>6248</v>
      </c>
      <c r="T2154" t="s">
        <v>54</v>
      </c>
      <c r="U2154" t="b">
        <v>0</v>
      </c>
      <c r="V2154" t="s">
        <v>54</v>
      </c>
      <c r="W2154" t="s">
        <v>6249</v>
      </c>
      <c r="X2154" t="s">
        <v>54</v>
      </c>
      <c r="Y2154" t="s">
        <v>62</v>
      </c>
      <c r="Z2154" t="s">
        <v>6250</v>
      </c>
      <c r="AA2154" t="s">
        <v>54</v>
      </c>
      <c r="AB2154" t="s">
        <v>6251</v>
      </c>
      <c r="AC2154" t="s">
        <v>1995</v>
      </c>
      <c r="AD2154">
        <v>0</v>
      </c>
      <c r="AE2154" t="s">
        <v>54</v>
      </c>
      <c r="AF2154">
        <v>1</v>
      </c>
      <c r="AG2154">
        <v>170248318</v>
      </c>
      <c r="AH2154">
        <f t="shared" si="330"/>
        <v>0</v>
      </c>
      <c r="AI2154">
        <f t="shared" si="331"/>
        <v>0</v>
      </c>
      <c r="AJ2154">
        <f t="shared" si="332"/>
        <v>0</v>
      </c>
      <c r="AK2154">
        <f t="shared" si="333"/>
        <v>0</v>
      </c>
      <c r="AL2154">
        <f t="shared" si="334"/>
        <v>0</v>
      </c>
      <c r="AM2154">
        <f t="shared" si="335"/>
        <v>0</v>
      </c>
      <c r="AN2154">
        <f t="shared" si="336"/>
        <v>0</v>
      </c>
      <c r="AO2154">
        <f t="shared" si="337"/>
        <v>0</v>
      </c>
      <c r="AP2154">
        <f t="shared" si="338"/>
        <v>0</v>
      </c>
      <c r="AQ2154">
        <f t="shared" si="339"/>
        <v>0</v>
      </c>
      <c r="AR2154" t="s">
        <v>11858</v>
      </c>
      <c r="AS2154">
        <v>231136</v>
      </c>
      <c r="AT2154">
        <v>403800</v>
      </c>
      <c r="AU2154" t="s">
        <v>54</v>
      </c>
      <c r="AV2154">
        <v>1</v>
      </c>
      <c r="AW2154">
        <v>4</v>
      </c>
      <c r="AX2154">
        <v>0</v>
      </c>
      <c r="AY2154">
        <v>3</v>
      </c>
      <c r="AZ2154" t="s">
        <v>6294</v>
      </c>
      <c r="BA2154" t="s">
        <v>6295</v>
      </c>
      <c r="BB2154">
        <v>42597</v>
      </c>
      <c r="BC2154" t="s">
        <v>6296</v>
      </c>
      <c r="BD2154" t="s">
        <v>182</v>
      </c>
      <c r="BE2154" t="s">
        <v>183</v>
      </c>
      <c r="BF2154">
        <v>30454</v>
      </c>
      <c r="BG2154" t="s">
        <v>75</v>
      </c>
      <c r="BH2154" t="s">
        <v>76</v>
      </c>
      <c r="BI2154" t="s">
        <v>77</v>
      </c>
      <c r="BJ2154" t="s">
        <v>78</v>
      </c>
    </row>
    <row r="2155" spans="1:62" x14ac:dyDescent="0.25">
      <c r="A2155">
        <v>304904</v>
      </c>
      <c r="B2155">
        <v>1210099</v>
      </c>
      <c r="C2155" t="s">
        <v>51</v>
      </c>
      <c r="D2155">
        <v>431046</v>
      </c>
      <c r="E2155" t="s">
        <v>52</v>
      </c>
      <c r="F2155" t="s">
        <v>53</v>
      </c>
      <c r="G2155">
        <v>2</v>
      </c>
      <c r="H2155">
        <v>15</v>
      </c>
      <c r="I2155">
        <v>3</v>
      </c>
      <c r="J2155">
        <v>20</v>
      </c>
      <c r="K2155" t="s">
        <v>54</v>
      </c>
      <c r="L2155" t="s">
        <v>1937</v>
      </c>
      <c r="M2155" t="s">
        <v>54</v>
      </c>
      <c r="N2155">
        <v>5834375</v>
      </c>
      <c r="O2155">
        <v>1</v>
      </c>
      <c r="P2155" t="s">
        <v>56</v>
      </c>
      <c r="Q2155">
        <v>1</v>
      </c>
      <c r="R2155" t="s">
        <v>57</v>
      </c>
      <c r="S2155" t="s">
        <v>6248</v>
      </c>
      <c r="T2155" t="s">
        <v>54</v>
      </c>
      <c r="U2155" t="b">
        <v>0</v>
      </c>
      <c r="V2155" t="s">
        <v>54</v>
      </c>
      <c r="W2155" t="s">
        <v>6249</v>
      </c>
      <c r="X2155" t="s">
        <v>54</v>
      </c>
      <c r="Y2155" t="s">
        <v>62</v>
      </c>
      <c r="Z2155" t="s">
        <v>6250</v>
      </c>
      <c r="AA2155" t="s">
        <v>54</v>
      </c>
      <c r="AB2155" t="s">
        <v>6251</v>
      </c>
      <c r="AC2155" t="s">
        <v>1995</v>
      </c>
      <c r="AD2155">
        <v>0</v>
      </c>
      <c r="AE2155" t="s">
        <v>54</v>
      </c>
      <c r="AF2155">
        <v>1</v>
      </c>
      <c r="AG2155">
        <v>170248513</v>
      </c>
      <c r="AH2155">
        <f t="shared" si="330"/>
        <v>0</v>
      </c>
      <c r="AI2155">
        <f t="shared" si="331"/>
        <v>0</v>
      </c>
      <c r="AJ2155">
        <f t="shared" si="332"/>
        <v>0</v>
      </c>
      <c r="AK2155">
        <f t="shared" si="333"/>
        <v>0</v>
      </c>
      <c r="AL2155">
        <f t="shared" si="334"/>
        <v>0</v>
      </c>
      <c r="AM2155">
        <f t="shared" si="335"/>
        <v>0</v>
      </c>
      <c r="AN2155">
        <f t="shared" si="336"/>
        <v>0</v>
      </c>
      <c r="AO2155">
        <f t="shared" si="337"/>
        <v>0</v>
      </c>
      <c r="AP2155">
        <f t="shared" si="338"/>
        <v>0</v>
      </c>
      <c r="AQ2155">
        <f t="shared" si="339"/>
        <v>0</v>
      </c>
      <c r="AR2155" t="s">
        <v>11859</v>
      </c>
      <c r="AS2155">
        <v>231160</v>
      </c>
      <c r="AT2155">
        <v>403824</v>
      </c>
      <c r="AU2155" t="s">
        <v>54</v>
      </c>
      <c r="AV2155">
        <v>1</v>
      </c>
      <c r="AW2155">
        <v>3</v>
      </c>
      <c r="AX2155">
        <v>0</v>
      </c>
      <c r="AY2155">
        <v>8</v>
      </c>
      <c r="AZ2155" t="s">
        <v>6297</v>
      </c>
      <c r="BA2155" t="s">
        <v>6298</v>
      </c>
      <c r="BB2155">
        <v>8938</v>
      </c>
      <c r="BC2155" t="s">
        <v>6299</v>
      </c>
      <c r="BD2155" t="s">
        <v>73</v>
      </c>
      <c r="BE2155" t="s">
        <v>74</v>
      </c>
      <c r="BF2155">
        <v>107857</v>
      </c>
      <c r="BG2155" t="s">
        <v>75</v>
      </c>
      <c r="BH2155" t="s">
        <v>76</v>
      </c>
      <c r="BI2155" t="s">
        <v>77</v>
      </c>
      <c r="BJ2155" t="s">
        <v>78</v>
      </c>
    </row>
    <row r="2156" spans="1:62" x14ac:dyDescent="0.25">
      <c r="A2156">
        <v>304904</v>
      </c>
      <c r="B2156">
        <v>1210099</v>
      </c>
      <c r="C2156" t="s">
        <v>51</v>
      </c>
      <c r="D2156">
        <v>431046</v>
      </c>
      <c r="E2156" t="s">
        <v>52</v>
      </c>
      <c r="F2156" t="s">
        <v>53</v>
      </c>
      <c r="G2156">
        <v>2</v>
      </c>
      <c r="H2156">
        <v>15</v>
      </c>
      <c r="I2156">
        <v>3</v>
      </c>
      <c r="J2156">
        <v>20</v>
      </c>
      <c r="K2156" t="s">
        <v>54</v>
      </c>
      <c r="L2156" t="s">
        <v>1937</v>
      </c>
      <c r="M2156" t="s">
        <v>54</v>
      </c>
      <c r="N2156">
        <v>5834375</v>
      </c>
      <c r="O2156">
        <v>1</v>
      </c>
      <c r="P2156" t="s">
        <v>56</v>
      </c>
      <c r="Q2156">
        <v>1</v>
      </c>
      <c r="R2156" t="s">
        <v>57</v>
      </c>
      <c r="S2156" t="s">
        <v>6248</v>
      </c>
      <c r="T2156" t="s">
        <v>54</v>
      </c>
      <c r="U2156" t="b">
        <v>0</v>
      </c>
      <c r="V2156" t="s">
        <v>54</v>
      </c>
      <c r="W2156" t="s">
        <v>6249</v>
      </c>
      <c r="X2156" t="s">
        <v>54</v>
      </c>
      <c r="Y2156" t="s">
        <v>62</v>
      </c>
      <c r="Z2156" t="s">
        <v>6250</v>
      </c>
      <c r="AA2156" t="s">
        <v>54</v>
      </c>
      <c r="AB2156" t="s">
        <v>6251</v>
      </c>
      <c r="AC2156" t="s">
        <v>1995</v>
      </c>
      <c r="AD2156">
        <v>0</v>
      </c>
      <c r="AE2156" t="s">
        <v>6300</v>
      </c>
      <c r="AF2156">
        <v>1</v>
      </c>
      <c r="AG2156">
        <v>170250897</v>
      </c>
      <c r="AH2156">
        <f t="shared" si="330"/>
        <v>0</v>
      </c>
      <c r="AI2156">
        <f t="shared" si="331"/>
        <v>0</v>
      </c>
      <c r="AJ2156">
        <f t="shared" si="332"/>
        <v>0</v>
      </c>
      <c r="AK2156">
        <f t="shared" si="333"/>
        <v>0</v>
      </c>
      <c r="AL2156">
        <f t="shared" si="334"/>
        <v>0</v>
      </c>
      <c r="AM2156">
        <f t="shared" si="335"/>
        <v>0</v>
      </c>
      <c r="AN2156">
        <f t="shared" si="336"/>
        <v>0</v>
      </c>
      <c r="AO2156">
        <f t="shared" si="337"/>
        <v>0</v>
      </c>
      <c r="AP2156">
        <f t="shared" si="338"/>
        <v>0</v>
      </c>
      <c r="AQ2156">
        <f t="shared" si="339"/>
        <v>0</v>
      </c>
      <c r="AR2156" t="s">
        <v>11860</v>
      </c>
      <c r="AS2156">
        <v>231074</v>
      </c>
      <c r="AT2156">
        <v>403738</v>
      </c>
      <c r="AU2156" t="s">
        <v>54</v>
      </c>
      <c r="AV2156">
        <v>0</v>
      </c>
      <c r="AW2156">
        <v>2</v>
      </c>
      <c r="AX2156">
        <v>0</v>
      </c>
      <c r="AY2156">
        <v>8</v>
      </c>
      <c r="AZ2156" t="s">
        <v>6301</v>
      </c>
      <c r="BA2156" t="s">
        <v>6302</v>
      </c>
      <c r="BB2156">
        <v>19951</v>
      </c>
      <c r="BC2156" t="s">
        <v>6303</v>
      </c>
      <c r="BD2156" t="s">
        <v>182</v>
      </c>
      <c r="BE2156" t="s">
        <v>187</v>
      </c>
      <c r="BF2156">
        <v>30453</v>
      </c>
      <c r="BG2156" t="s">
        <v>75</v>
      </c>
      <c r="BH2156" t="s">
        <v>76</v>
      </c>
      <c r="BI2156" t="s">
        <v>77</v>
      </c>
      <c r="BJ2156" t="s">
        <v>78</v>
      </c>
    </row>
    <row r="2157" spans="1:62" x14ac:dyDescent="0.25">
      <c r="A2157">
        <v>304904</v>
      </c>
      <c r="B2157">
        <v>1210099</v>
      </c>
      <c r="C2157" t="s">
        <v>51</v>
      </c>
      <c r="D2157">
        <v>431046</v>
      </c>
      <c r="E2157" t="s">
        <v>52</v>
      </c>
      <c r="F2157" t="s">
        <v>53</v>
      </c>
      <c r="G2157">
        <v>2</v>
      </c>
      <c r="H2157">
        <v>15</v>
      </c>
      <c r="I2157">
        <v>3</v>
      </c>
      <c r="J2157">
        <v>20</v>
      </c>
      <c r="K2157" t="s">
        <v>54</v>
      </c>
      <c r="L2157" t="s">
        <v>1937</v>
      </c>
      <c r="M2157" t="s">
        <v>54</v>
      </c>
      <c r="N2157">
        <v>5834375</v>
      </c>
      <c r="O2157">
        <v>1</v>
      </c>
      <c r="P2157" t="s">
        <v>56</v>
      </c>
      <c r="Q2157">
        <v>1</v>
      </c>
      <c r="R2157" t="s">
        <v>57</v>
      </c>
      <c r="S2157" t="s">
        <v>6248</v>
      </c>
      <c r="T2157" t="s">
        <v>54</v>
      </c>
      <c r="U2157" t="b">
        <v>0</v>
      </c>
      <c r="V2157" t="s">
        <v>54</v>
      </c>
      <c r="W2157" t="s">
        <v>6249</v>
      </c>
      <c r="X2157" t="s">
        <v>54</v>
      </c>
      <c r="Y2157" t="s">
        <v>62</v>
      </c>
      <c r="Z2157" t="s">
        <v>6250</v>
      </c>
      <c r="AA2157" t="s">
        <v>54</v>
      </c>
      <c r="AB2157" t="s">
        <v>6251</v>
      </c>
      <c r="AC2157" t="s">
        <v>1995</v>
      </c>
      <c r="AD2157">
        <v>0</v>
      </c>
      <c r="AE2157" t="s">
        <v>2290</v>
      </c>
      <c r="AF2157">
        <v>1</v>
      </c>
      <c r="AG2157">
        <v>170250992</v>
      </c>
      <c r="AH2157">
        <f t="shared" si="330"/>
        <v>0</v>
      </c>
      <c r="AI2157">
        <f t="shared" si="331"/>
        <v>0</v>
      </c>
      <c r="AJ2157">
        <f t="shared" si="332"/>
        <v>0</v>
      </c>
      <c r="AK2157">
        <f t="shared" si="333"/>
        <v>0</v>
      </c>
      <c r="AL2157">
        <f t="shared" si="334"/>
        <v>0</v>
      </c>
      <c r="AM2157">
        <f t="shared" si="335"/>
        <v>0</v>
      </c>
      <c r="AN2157">
        <f t="shared" si="336"/>
        <v>0</v>
      </c>
      <c r="AO2157">
        <f t="shared" si="337"/>
        <v>0</v>
      </c>
      <c r="AP2157">
        <f t="shared" si="338"/>
        <v>0</v>
      </c>
      <c r="AQ2157">
        <f t="shared" si="339"/>
        <v>0</v>
      </c>
      <c r="AR2157" t="s">
        <v>11861</v>
      </c>
      <c r="AS2157">
        <v>231135</v>
      </c>
      <c r="AT2157">
        <v>403799</v>
      </c>
      <c r="AU2157" t="s">
        <v>54</v>
      </c>
      <c r="AV2157">
        <v>0</v>
      </c>
      <c r="AW2157">
        <v>2</v>
      </c>
      <c r="AX2157">
        <v>0</v>
      </c>
      <c r="AY2157">
        <v>3</v>
      </c>
      <c r="AZ2157" t="s">
        <v>6304</v>
      </c>
      <c r="BA2157" t="s">
        <v>6305</v>
      </c>
      <c r="BB2157">
        <v>12692</v>
      </c>
      <c r="BC2157" t="s">
        <v>6306</v>
      </c>
      <c r="BD2157" t="s">
        <v>182</v>
      </c>
      <c r="BE2157" t="s">
        <v>183</v>
      </c>
      <c r="BF2157">
        <v>30454</v>
      </c>
      <c r="BG2157" t="s">
        <v>75</v>
      </c>
      <c r="BH2157" t="s">
        <v>76</v>
      </c>
      <c r="BI2157" t="s">
        <v>77</v>
      </c>
      <c r="BJ2157" t="s">
        <v>78</v>
      </c>
    </row>
    <row r="2158" spans="1:62" x14ac:dyDescent="0.25">
      <c r="A2158">
        <v>304904</v>
      </c>
      <c r="B2158">
        <v>1210099</v>
      </c>
      <c r="C2158" t="s">
        <v>51</v>
      </c>
      <c r="D2158">
        <v>431046</v>
      </c>
      <c r="E2158" t="s">
        <v>52</v>
      </c>
      <c r="F2158" t="s">
        <v>53</v>
      </c>
      <c r="G2158">
        <v>2</v>
      </c>
      <c r="H2158">
        <v>15</v>
      </c>
      <c r="I2158">
        <v>3</v>
      </c>
      <c r="J2158">
        <v>20</v>
      </c>
      <c r="K2158" t="s">
        <v>54</v>
      </c>
      <c r="L2158" t="s">
        <v>1937</v>
      </c>
      <c r="M2158" t="s">
        <v>54</v>
      </c>
      <c r="N2158">
        <v>5834375</v>
      </c>
      <c r="O2158">
        <v>1</v>
      </c>
      <c r="P2158" t="s">
        <v>56</v>
      </c>
      <c r="Q2158">
        <v>1</v>
      </c>
      <c r="R2158" t="s">
        <v>57</v>
      </c>
      <c r="S2158" t="s">
        <v>6248</v>
      </c>
      <c r="T2158" t="s">
        <v>54</v>
      </c>
      <c r="U2158" t="b">
        <v>0</v>
      </c>
      <c r="V2158" t="s">
        <v>54</v>
      </c>
      <c r="W2158" t="s">
        <v>6249</v>
      </c>
      <c r="X2158" t="s">
        <v>54</v>
      </c>
      <c r="Y2158" t="s">
        <v>62</v>
      </c>
      <c r="Z2158" t="s">
        <v>6250</v>
      </c>
      <c r="AA2158" t="s">
        <v>54</v>
      </c>
      <c r="AB2158" t="s">
        <v>6251</v>
      </c>
      <c r="AC2158" t="s">
        <v>1995</v>
      </c>
      <c r="AD2158">
        <v>0</v>
      </c>
      <c r="AE2158" t="s">
        <v>54</v>
      </c>
      <c r="AF2158">
        <v>1</v>
      </c>
      <c r="AG2158">
        <v>170251347</v>
      </c>
      <c r="AH2158">
        <f t="shared" si="330"/>
        <v>0</v>
      </c>
      <c r="AI2158">
        <f t="shared" si="331"/>
        <v>0</v>
      </c>
      <c r="AJ2158">
        <f t="shared" si="332"/>
        <v>0</v>
      </c>
      <c r="AK2158">
        <f t="shared" si="333"/>
        <v>0</v>
      </c>
      <c r="AL2158">
        <f t="shared" si="334"/>
        <v>0</v>
      </c>
      <c r="AM2158">
        <f t="shared" si="335"/>
        <v>0</v>
      </c>
      <c r="AN2158">
        <f t="shared" si="336"/>
        <v>0</v>
      </c>
      <c r="AO2158">
        <f t="shared" si="337"/>
        <v>0</v>
      </c>
      <c r="AP2158">
        <f t="shared" si="338"/>
        <v>0</v>
      </c>
      <c r="AQ2158">
        <f t="shared" si="339"/>
        <v>0</v>
      </c>
      <c r="AR2158" t="s">
        <v>11862</v>
      </c>
      <c r="AS2158">
        <v>231183</v>
      </c>
      <c r="AT2158">
        <v>403883</v>
      </c>
      <c r="AU2158" t="s">
        <v>54</v>
      </c>
      <c r="AV2158">
        <v>1</v>
      </c>
      <c r="AW2158">
        <v>2</v>
      </c>
      <c r="AX2158">
        <v>0</v>
      </c>
      <c r="AY2158">
        <v>3</v>
      </c>
      <c r="AZ2158" t="s">
        <v>6307</v>
      </c>
      <c r="BA2158" t="s">
        <v>6308</v>
      </c>
      <c r="BB2158">
        <v>8283</v>
      </c>
      <c r="BC2158" t="s">
        <v>6309</v>
      </c>
      <c r="BD2158" t="s">
        <v>112</v>
      </c>
      <c r="BE2158" t="s">
        <v>113</v>
      </c>
      <c r="BF2158">
        <v>108187</v>
      </c>
      <c r="BG2158" t="s">
        <v>75</v>
      </c>
      <c r="BH2158" t="s">
        <v>76</v>
      </c>
      <c r="BI2158" t="s">
        <v>77</v>
      </c>
      <c r="BJ2158" t="s">
        <v>78</v>
      </c>
    </row>
    <row r="2159" spans="1:62" x14ac:dyDescent="0.25">
      <c r="A2159">
        <v>304904</v>
      </c>
      <c r="B2159">
        <v>1210099</v>
      </c>
      <c r="C2159" t="s">
        <v>51</v>
      </c>
      <c r="D2159">
        <v>431046</v>
      </c>
      <c r="E2159" t="s">
        <v>52</v>
      </c>
      <c r="F2159" t="s">
        <v>53</v>
      </c>
      <c r="G2159">
        <v>2</v>
      </c>
      <c r="H2159">
        <v>15</v>
      </c>
      <c r="I2159">
        <v>3</v>
      </c>
      <c r="J2159">
        <v>20</v>
      </c>
      <c r="K2159" t="s">
        <v>54</v>
      </c>
      <c r="L2159" t="s">
        <v>1937</v>
      </c>
      <c r="M2159" t="s">
        <v>54</v>
      </c>
      <c r="N2159">
        <v>5834375</v>
      </c>
      <c r="O2159">
        <v>1</v>
      </c>
      <c r="P2159" t="s">
        <v>56</v>
      </c>
      <c r="Q2159">
        <v>1</v>
      </c>
      <c r="R2159" t="s">
        <v>57</v>
      </c>
      <c r="S2159" t="s">
        <v>6248</v>
      </c>
      <c r="T2159" t="s">
        <v>54</v>
      </c>
      <c r="U2159" t="b">
        <v>0</v>
      </c>
      <c r="V2159" t="s">
        <v>54</v>
      </c>
      <c r="W2159" t="s">
        <v>6249</v>
      </c>
      <c r="X2159" t="s">
        <v>54</v>
      </c>
      <c r="Y2159" t="s">
        <v>62</v>
      </c>
      <c r="Z2159" t="s">
        <v>6250</v>
      </c>
      <c r="AA2159" t="s">
        <v>54</v>
      </c>
      <c r="AB2159" t="s">
        <v>6251</v>
      </c>
      <c r="AC2159" t="s">
        <v>1995</v>
      </c>
      <c r="AD2159">
        <v>0</v>
      </c>
      <c r="AE2159" t="s">
        <v>54</v>
      </c>
      <c r="AF2159">
        <v>1</v>
      </c>
      <c r="AG2159">
        <v>170251459</v>
      </c>
      <c r="AH2159">
        <f t="shared" si="330"/>
        <v>0</v>
      </c>
      <c r="AI2159">
        <f t="shared" si="331"/>
        <v>0</v>
      </c>
      <c r="AJ2159">
        <f t="shared" si="332"/>
        <v>0</v>
      </c>
      <c r="AK2159">
        <f t="shared" si="333"/>
        <v>0</v>
      </c>
      <c r="AL2159">
        <f t="shared" si="334"/>
        <v>0</v>
      </c>
      <c r="AM2159">
        <f t="shared" si="335"/>
        <v>0</v>
      </c>
      <c r="AN2159">
        <f t="shared" si="336"/>
        <v>0</v>
      </c>
      <c r="AO2159">
        <f t="shared" si="337"/>
        <v>0</v>
      </c>
      <c r="AP2159">
        <f t="shared" si="338"/>
        <v>0</v>
      </c>
      <c r="AQ2159">
        <f t="shared" si="339"/>
        <v>0</v>
      </c>
      <c r="AR2159" t="s">
        <v>11863</v>
      </c>
      <c r="AS2159">
        <v>231173</v>
      </c>
      <c r="AT2159">
        <v>403853</v>
      </c>
      <c r="AU2159" t="s">
        <v>54</v>
      </c>
      <c r="AV2159">
        <v>1</v>
      </c>
      <c r="AW2159">
        <v>1</v>
      </c>
      <c r="AX2159">
        <v>0</v>
      </c>
      <c r="AY2159">
        <v>0</v>
      </c>
      <c r="AZ2159" t="s">
        <v>6310</v>
      </c>
      <c r="BA2159" t="s">
        <v>54</v>
      </c>
      <c r="BB2159">
        <v>4308</v>
      </c>
      <c r="BC2159" t="s">
        <v>6311</v>
      </c>
      <c r="BD2159" t="s">
        <v>112</v>
      </c>
      <c r="BE2159" t="s">
        <v>113</v>
      </c>
      <c r="BF2159">
        <v>108187</v>
      </c>
      <c r="BG2159" t="s">
        <v>75</v>
      </c>
      <c r="BH2159" t="s">
        <v>76</v>
      </c>
      <c r="BI2159" t="s">
        <v>77</v>
      </c>
      <c r="BJ2159" t="s">
        <v>78</v>
      </c>
    </row>
    <row r="2160" spans="1:62" x14ac:dyDescent="0.25">
      <c r="A2160">
        <v>304906</v>
      </c>
      <c r="B2160">
        <v>1210099</v>
      </c>
      <c r="C2160" t="s">
        <v>51</v>
      </c>
      <c r="D2160">
        <v>431046</v>
      </c>
      <c r="E2160" t="s">
        <v>52</v>
      </c>
      <c r="F2160" t="s">
        <v>53</v>
      </c>
      <c r="G2160">
        <v>2</v>
      </c>
      <c r="H2160">
        <v>15</v>
      </c>
      <c r="I2160">
        <v>3</v>
      </c>
      <c r="J2160">
        <v>6</v>
      </c>
      <c r="K2160" t="s">
        <v>54</v>
      </c>
      <c r="L2160" t="s">
        <v>1937</v>
      </c>
      <c r="M2160" t="s">
        <v>54</v>
      </c>
      <c r="N2160">
        <v>4964417</v>
      </c>
      <c r="O2160">
        <v>1</v>
      </c>
      <c r="P2160" t="s">
        <v>56</v>
      </c>
      <c r="Q2160">
        <v>1</v>
      </c>
      <c r="R2160" t="s">
        <v>57</v>
      </c>
      <c r="S2160" t="s">
        <v>6312</v>
      </c>
      <c r="T2160" t="s">
        <v>6313</v>
      </c>
      <c r="U2160" t="b">
        <v>0</v>
      </c>
      <c r="V2160" t="s">
        <v>6314</v>
      </c>
      <c r="W2160" t="s">
        <v>1667</v>
      </c>
      <c r="X2160" t="s">
        <v>54</v>
      </c>
      <c r="Y2160" t="s">
        <v>62</v>
      </c>
      <c r="Z2160" t="s">
        <v>54</v>
      </c>
      <c r="AA2160" t="s">
        <v>54</v>
      </c>
      <c r="AB2160" t="s">
        <v>54</v>
      </c>
      <c r="AC2160" t="s">
        <v>54</v>
      </c>
      <c r="AD2160">
        <v>0</v>
      </c>
      <c r="AE2160" t="s">
        <v>3070</v>
      </c>
      <c r="AF2160">
        <v>1</v>
      </c>
      <c r="AG2160">
        <v>162190353</v>
      </c>
      <c r="AH2160">
        <f t="shared" si="330"/>
        <v>0</v>
      </c>
      <c r="AI2160">
        <f t="shared" si="331"/>
        <v>0</v>
      </c>
      <c r="AJ2160">
        <f t="shared" si="332"/>
        <v>0</v>
      </c>
      <c r="AK2160">
        <f t="shared" si="333"/>
        <v>0</v>
      </c>
      <c r="AL2160">
        <f t="shared" si="334"/>
        <v>0</v>
      </c>
      <c r="AM2160">
        <f t="shared" si="335"/>
        <v>0</v>
      </c>
      <c r="AN2160">
        <f t="shared" si="336"/>
        <v>0</v>
      </c>
      <c r="AO2160">
        <f t="shared" si="337"/>
        <v>0</v>
      </c>
      <c r="AP2160">
        <f t="shared" si="338"/>
        <v>0</v>
      </c>
      <c r="AQ2160">
        <f t="shared" si="339"/>
        <v>0</v>
      </c>
      <c r="AR2160" t="s">
        <v>11838</v>
      </c>
      <c r="AS2160">
        <v>231145</v>
      </c>
      <c r="AT2160">
        <v>403809</v>
      </c>
      <c r="AU2160" t="s">
        <v>54</v>
      </c>
      <c r="AV2160">
        <v>0</v>
      </c>
      <c r="AW2160">
        <v>0</v>
      </c>
      <c r="AX2160">
        <v>0</v>
      </c>
      <c r="AY2160">
        <v>6</v>
      </c>
      <c r="AZ2160" t="s">
        <v>6318</v>
      </c>
      <c r="BA2160" t="s">
        <v>6319</v>
      </c>
      <c r="BB2160">
        <v>392990</v>
      </c>
      <c r="BC2160" t="s">
        <v>6320</v>
      </c>
      <c r="BD2160" t="s">
        <v>73</v>
      </c>
      <c r="BE2160" t="s">
        <v>74</v>
      </c>
      <c r="BF2160">
        <v>107857</v>
      </c>
      <c r="BG2160" t="s">
        <v>75</v>
      </c>
      <c r="BH2160" t="s">
        <v>76</v>
      </c>
      <c r="BI2160" t="s">
        <v>77</v>
      </c>
      <c r="BJ2160" t="s">
        <v>78</v>
      </c>
    </row>
    <row r="2161" spans="1:62" x14ac:dyDescent="0.25">
      <c r="A2161">
        <v>304906</v>
      </c>
      <c r="B2161">
        <v>1210099</v>
      </c>
      <c r="C2161" t="s">
        <v>51</v>
      </c>
      <c r="D2161">
        <v>431046</v>
      </c>
      <c r="E2161" t="s">
        <v>52</v>
      </c>
      <c r="F2161" t="s">
        <v>53</v>
      </c>
      <c r="G2161">
        <v>2</v>
      </c>
      <c r="H2161">
        <v>15</v>
      </c>
      <c r="I2161">
        <v>3</v>
      </c>
      <c r="J2161">
        <v>6</v>
      </c>
      <c r="K2161" t="s">
        <v>54</v>
      </c>
      <c r="L2161" t="s">
        <v>1937</v>
      </c>
      <c r="M2161" t="s">
        <v>54</v>
      </c>
      <c r="N2161">
        <v>4964417</v>
      </c>
      <c r="O2161">
        <v>1</v>
      </c>
      <c r="P2161" t="s">
        <v>56</v>
      </c>
      <c r="Q2161">
        <v>1</v>
      </c>
      <c r="R2161" t="s">
        <v>57</v>
      </c>
      <c r="S2161" t="s">
        <v>6312</v>
      </c>
      <c r="T2161" t="s">
        <v>6313</v>
      </c>
      <c r="U2161" t="b">
        <v>0</v>
      </c>
      <c r="V2161" t="s">
        <v>6314</v>
      </c>
      <c r="W2161" t="s">
        <v>1667</v>
      </c>
      <c r="X2161" t="s">
        <v>54</v>
      </c>
      <c r="Y2161" t="s">
        <v>62</v>
      </c>
      <c r="Z2161" t="s">
        <v>54</v>
      </c>
      <c r="AA2161" t="s">
        <v>54</v>
      </c>
      <c r="AB2161" t="s">
        <v>54</v>
      </c>
      <c r="AC2161" t="s">
        <v>54</v>
      </c>
      <c r="AD2161">
        <v>0</v>
      </c>
      <c r="AE2161" t="s">
        <v>101</v>
      </c>
      <c r="AF2161">
        <v>1</v>
      </c>
      <c r="AG2161">
        <v>162191555</v>
      </c>
      <c r="AH2161">
        <f t="shared" si="330"/>
        <v>0</v>
      </c>
      <c r="AI2161">
        <f t="shared" si="331"/>
        <v>0</v>
      </c>
      <c r="AJ2161">
        <f t="shared" si="332"/>
        <v>0</v>
      </c>
      <c r="AK2161">
        <f t="shared" si="333"/>
        <v>0</v>
      </c>
      <c r="AL2161">
        <f t="shared" si="334"/>
        <v>0</v>
      </c>
      <c r="AM2161">
        <f t="shared" si="335"/>
        <v>0</v>
      </c>
      <c r="AN2161">
        <f t="shared" si="336"/>
        <v>0</v>
      </c>
      <c r="AO2161">
        <f t="shared" si="337"/>
        <v>0</v>
      </c>
      <c r="AP2161">
        <f t="shared" si="338"/>
        <v>0</v>
      </c>
      <c r="AQ2161">
        <f t="shared" si="339"/>
        <v>0</v>
      </c>
      <c r="AR2161" t="s">
        <v>11839</v>
      </c>
      <c r="AS2161">
        <v>231086</v>
      </c>
      <c r="AT2161">
        <v>403750</v>
      </c>
      <c r="AU2161" t="s">
        <v>54</v>
      </c>
      <c r="AV2161">
        <v>0</v>
      </c>
      <c r="AW2161">
        <v>0</v>
      </c>
      <c r="AX2161">
        <v>0</v>
      </c>
      <c r="AY2161">
        <v>3</v>
      </c>
      <c r="AZ2161" t="s">
        <v>6321</v>
      </c>
      <c r="BA2161" t="s">
        <v>6322</v>
      </c>
      <c r="BB2161">
        <v>185015</v>
      </c>
      <c r="BC2161" t="s">
        <v>6323</v>
      </c>
      <c r="BD2161" t="s">
        <v>67</v>
      </c>
      <c r="BE2161" t="s">
        <v>68</v>
      </c>
      <c r="BF2161">
        <v>30310</v>
      </c>
      <c r="BG2161" t="s">
        <v>75</v>
      </c>
      <c r="BH2161" t="s">
        <v>76</v>
      </c>
      <c r="BI2161" t="s">
        <v>77</v>
      </c>
      <c r="BJ2161" t="s">
        <v>78</v>
      </c>
    </row>
    <row r="2162" spans="1:62" x14ac:dyDescent="0.25">
      <c r="A2162">
        <v>304906</v>
      </c>
      <c r="B2162">
        <v>1210099</v>
      </c>
      <c r="C2162" t="s">
        <v>51</v>
      </c>
      <c r="D2162">
        <v>431046</v>
      </c>
      <c r="E2162" t="s">
        <v>52</v>
      </c>
      <c r="F2162" t="s">
        <v>53</v>
      </c>
      <c r="G2162">
        <v>2</v>
      </c>
      <c r="H2162">
        <v>15</v>
      </c>
      <c r="I2162">
        <v>3</v>
      </c>
      <c r="J2162">
        <v>6</v>
      </c>
      <c r="K2162" t="s">
        <v>54</v>
      </c>
      <c r="L2162" t="s">
        <v>1937</v>
      </c>
      <c r="M2162" t="s">
        <v>54</v>
      </c>
      <c r="N2162">
        <v>4964417</v>
      </c>
      <c r="O2162">
        <v>1</v>
      </c>
      <c r="P2162" t="s">
        <v>56</v>
      </c>
      <c r="Q2162">
        <v>1</v>
      </c>
      <c r="R2162" t="s">
        <v>57</v>
      </c>
      <c r="S2162" t="s">
        <v>6312</v>
      </c>
      <c r="T2162" t="s">
        <v>6313</v>
      </c>
      <c r="U2162" t="b">
        <v>0</v>
      </c>
      <c r="V2162" t="s">
        <v>6314</v>
      </c>
      <c r="W2162" t="s">
        <v>1667</v>
      </c>
      <c r="X2162" t="s">
        <v>54</v>
      </c>
      <c r="Y2162" t="s">
        <v>62</v>
      </c>
      <c r="Z2162" t="s">
        <v>54</v>
      </c>
      <c r="AA2162" t="s">
        <v>54</v>
      </c>
      <c r="AB2162" t="s">
        <v>54</v>
      </c>
      <c r="AC2162" t="s">
        <v>54</v>
      </c>
      <c r="AD2162">
        <v>1</v>
      </c>
      <c r="AE2162" t="s">
        <v>83</v>
      </c>
      <c r="AF2162">
        <v>1</v>
      </c>
      <c r="AG2162">
        <v>162191889</v>
      </c>
      <c r="AH2162">
        <f t="shared" si="330"/>
        <v>0</v>
      </c>
      <c r="AI2162">
        <f t="shared" si="331"/>
        <v>0</v>
      </c>
      <c r="AJ2162">
        <f t="shared" si="332"/>
        <v>0</v>
      </c>
      <c r="AK2162">
        <f t="shared" si="333"/>
        <v>0</v>
      </c>
      <c r="AL2162">
        <f t="shared" si="334"/>
        <v>0</v>
      </c>
      <c r="AM2162">
        <f t="shared" si="335"/>
        <v>0</v>
      </c>
      <c r="AN2162">
        <f t="shared" si="336"/>
        <v>0</v>
      </c>
      <c r="AO2162">
        <f t="shared" si="337"/>
        <v>0</v>
      </c>
      <c r="AP2162">
        <f t="shared" si="338"/>
        <v>0</v>
      </c>
      <c r="AQ2162">
        <f t="shared" si="339"/>
        <v>0</v>
      </c>
      <c r="AR2162" t="s">
        <v>11840</v>
      </c>
      <c r="AS2162">
        <v>231161</v>
      </c>
      <c r="AT2162">
        <v>403825</v>
      </c>
      <c r="AU2162" t="s">
        <v>54</v>
      </c>
      <c r="AV2162">
        <v>0</v>
      </c>
      <c r="AW2162">
        <v>0</v>
      </c>
      <c r="AX2162">
        <v>0</v>
      </c>
      <c r="AY2162">
        <v>1</v>
      </c>
      <c r="AZ2162" t="s">
        <v>6324</v>
      </c>
      <c r="BA2162" t="s">
        <v>6325</v>
      </c>
      <c r="BB2162">
        <v>208716</v>
      </c>
      <c r="BC2162" t="s">
        <v>6326</v>
      </c>
      <c r="BD2162" t="s">
        <v>73</v>
      </c>
      <c r="BE2162" t="s">
        <v>74</v>
      </c>
      <c r="BF2162">
        <v>107857</v>
      </c>
      <c r="BG2162" t="s">
        <v>75</v>
      </c>
      <c r="BH2162" t="s">
        <v>76</v>
      </c>
      <c r="BI2162" t="s">
        <v>77</v>
      </c>
      <c r="BJ2162" t="s">
        <v>78</v>
      </c>
    </row>
    <row r="2163" spans="1:62" x14ac:dyDescent="0.25">
      <c r="A2163">
        <v>304906</v>
      </c>
      <c r="B2163">
        <v>1210099</v>
      </c>
      <c r="C2163" t="s">
        <v>51</v>
      </c>
      <c r="D2163">
        <v>431046</v>
      </c>
      <c r="E2163" t="s">
        <v>52</v>
      </c>
      <c r="F2163" t="s">
        <v>53</v>
      </c>
      <c r="G2163">
        <v>2</v>
      </c>
      <c r="H2163">
        <v>15</v>
      </c>
      <c r="I2163">
        <v>3</v>
      </c>
      <c r="J2163">
        <v>6</v>
      </c>
      <c r="K2163" t="s">
        <v>54</v>
      </c>
      <c r="L2163" t="s">
        <v>1937</v>
      </c>
      <c r="M2163" t="s">
        <v>54</v>
      </c>
      <c r="N2163">
        <v>4964417</v>
      </c>
      <c r="O2163">
        <v>1</v>
      </c>
      <c r="P2163" t="s">
        <v>56</v>
      </c>
      <c r="Q2163">
        <v>1</v>
      </c>
      <c r="R2163" t="s">
        <v>57</v>
      </c>
      <c r="S2163" t="s">
        <v>6312</v>
      </c>
      <c r="T2163" t="s">
        <v>6313</v>
      </c>
      <c r="U2163" t="b">
        <v>0</v>
      </c>
      <c r="V2163" t="s">
        <v>6314</v>
      </c>
      <c r="W2163" t="s">
        <v>1667</v>
      </c>
      <c r="X2163" t="s">
        <v>54</v>
      </c>
      <c r="Y2163" t="s">
        <v>62</v>
      </c>
      <c r="Z2163" t="s">
        <v>54</v>
      </c>
      <c r="AA2163" t="s">
        <v>54</v>
      </c>
      <c r="AB2163" t="s">
        <v>54</v>
      </c>
      <c r="AC2163" t="s">
        <v>54</v>
      </c>
      <c r="AD2163">
        <v>1</v>
      </c>
      <c r="AE2163" t="s">
        <v>108</v>
      </c>
      <c r="AF2163">
        <v>1</v>
      </c>
      <c r="AG2163">
        <v>162192214</v>
      </c>
      <c r="AH2163">
        <f t="shared" si="330"/>
        <v>0</v>
      </c>
      <c r="AI2163">
        <f t="shared" si="331"/>
        <v>0</v>
      </c>
      <c r="AJ2163">
        <f t="shared" si="332"/>
        <v>0</v>
      </c>
      <c r="AK2163">
        <f t="shared" si="333"/>
        <v>0</v>
      </c>
      <c r="AL2163">
        <f t="shared" si="334"/>
        <v>0</v>
      </c>
      <c r="AM2163">
        <f t="shared" si="335"/>
        <v>0</v>
      </c>
      <c r="AN2163">
        <f t="shared" si="336"/>
        <v>0</v>
      </c>
      <c r="AO2163">
        <f t="shared" si="337"/>
        <v>0</v>
      </c>
      <c r="AP2163">
        <f t="shared" si="338"/>
        <v>0</v>
      </c>
      <c r="AQ2163">
        <f t="shared" si="339"/>
        <v>0</v>
      </c>
      <c r="AR2163" t="s">
        <v>11843</v>
      </c>
      <c r="AS2163">
        <v>231165</v>
      </c>
      <c r="AT2163">
        <v>403829</v>
      </c>
      <c r="AU2163" t="s">
        <v>54</v>
      </c>
      <c r="AV2163">
        <v>0</v>
      </c>
      <c r="AW2163">
        <v>0</v>
      </c>
      <c r="AX2163">
        <v>0</v>
      </c>
      <c r="AY2163">
        <v>1</v>
      </c>
      <c r="AZ2163" t="s">
        <v>6327</v>
      </c>
      <c r="BA2163" t="s">
        <v>6328</v>
      </c>
      <c r="BB2163">
        <v>94052</v>
      </c>
      <c r="BC2163" t="s">
        <v>6329</v>
      </c>
      <c r="BD2163" t="s">
        <v>112</v>
      </c>
      <c r="BE2163" t="s">
        <v>113</v>
      </c>
      <c r="BF2163">
        <v>108187</v>
      </c>
      <c r="BG2163" t="s">
        <v>75</v>
      </c>
      <c r="BH2163" t="s">
        <v>76</v>
      </c>
      <c r="BI2163" t="s">
        <v>77</v>
      </c>
      <c r="BJ2163" t="s">
        <v>78</v>
      </c>
    </row>
    <row r="2164" spans="1:62" x14ac:dyDescent="0.25">
      <c r="A2164">
        <v>305360</v>
      </c>
      <c r="B2164">
        <v>1215315</v>
      </c>
      <c r="C2164" t="s">
        <v>51</v>
      </c>
      <c r="D2164">
        <v>431046</v>
      </c>
      <c r="E2164" t="s">
        <v>52</v>
      </c>
      <c r="F2164" t="s">
        <v>53</v>
      </c>
      <c r="G2164">
        <v>1</v>
      </c>
      <c r="H2164">
        <v>91</v>
      </c>
      <c r="I2164">
        <v>47</v>
      </c>
      <c r="J2164">
        <v>7</v>
      </c>
      <c r="K2164" t="s">
        <v>6333</v>
      </c>
      <c r="L2164" t="s">
        <v>6334</v>
      </c>
      <c r="M2164" t="s">
        <v>6335</v>
      </c>
      <c r="N2164">
        <v>4989671</v>
      </c>
      <c r="O2164">
        <v>1</v>
      </c>
      <c r="P2164" t="s">
        <v>56</v>
      </c>
      <c r="Q2164">
        <v>1</v>
      </c>
      <c r="R2164" t="s">
        <v>57</v>
      </c>
      <c r="S2164" t="s">
        <v>6336</v>
      </c>
      <c r="T2164" t="s">
        <v>54</v>
      </c>
      <c r="U2164" t="b">
        <v>1</v>
      </c>
      <c r="V2164" t="s">
        <v>54</v>
      </c>
      <c r="W2164" t="s">
        <v>6337</v>
      </c>
      <c r="X2164" t="s">
        <v>54</v>
      </c>
      <c r="Y2164" t="s">
        <v>62</v>
      </c>
      <c r="Z2164" t="s">
        <v>54</v>
      </c>
      <c r="AA2164" t="s">
        <v>54</v>
      </c>
      <c r="AB2164" t="s">
        <v>54</v>
      </c>
      <c r="AC2164" t="s">
        <v>54</v>
      </c>
      <c r="AD2164">
        <v>0</v>
      </c>
      <c r="AE2164" t="s">
        <v>6341</v>
      </c>
      <c r="AF2164">
        <v>1</v>
      </c>
      <c r="AG2164">
        <v>162401250</v>
      </c>
      <c r="AH2164">
        <f t="shared" si="330"/>
        <v>0</v>
      </c>
      <c r="AI2164">
        <f t="shared" si="331"/>
        <v>0</v>
      </c>
      <c r="AJ2164">
        <f t="shared" si="332"/>
        <v>0</v>
      </c>
      <c r="AK2164">
        <f t="shared" si="333"/>
        <v>0</v>
      </c>
      <c r="AL2164">
        <f t="shared" si="334"/>
        <v>0</v>
      </c>
      <c r="AM2164">
        <f t="shared" si="335"/>
        <v>0</v>
      </c>
      <c r="AN2164">
        <f t="shared" si="336"/>
        <v>0</v>
      </c>
      <c r="AO2164">
        <f t="shared" si="337"/>
        <v>0</v>
      </c>
      <c r="AP2164">
        <f t="shared" si="338"/>
        <v>0</v>
      </c>
      <c r="AQ2164">
        <f t="shared" si="339"/>
        <v>0</v>
      </c>
      <c r="AR2164" t="s">
        <v>11838</v>
      </c>
      <c r="AS2164">
        <v>231145</v>
      </c>
      <c r="AT2164">
        <v>403809</v>
      </c>
      <c r="AU2164" t="s">
        <v>54</v>
      </c>
      <c r="AV2164">
        <v>0</v>
      </c>
      <c r="AW2164">
        <v>4</v>
      </c>
      <c r="AX2164">
        <v>1</v>
      </c>
      <c r="AY2164">
        <v>6</v>
      </c>
      <c r="AZ2164" t="s">
        <v>6342</v>
      </c>
      <c r="BA2164" t="s">
        <v>6343</v>
      </c>
      <c r="BB2164">
        <v>273286</v>
      </c>
      <c r="BC2164" t="s">
        <v>6344</v>
      </c>
      <c r="BD2164" t="s">
        <v>73</v>
      </c>
      <c r="BE2164" t="s">
        <v>74</v>
      </c>
      <c r="BF2164">
        <v>107857</v>
      </c>
      <c r="BG2164" t="s">
        <v>75</v>
      </c>
      <c r="BH2164" t="s">
        <v>76</v>
      </c>
      <c r="BI2164" t="s">
        <v>77</v>
      </c>
      <c r="BJ2164" t="s">
        <v>78</v>
      </c>
    </row>
    <row r="2165" spans="1:62" x14ac:dyDescent="0.25">
      <c r="A2165">
        <v>305360</v>
      </c>
      <c r="B2165">
        <v>1215315</v>
      </c>
      <c r="C2165" t="s">
        <v>51</v>
      </c>
      <c r="D2165">
        <v>431046</v>
      </c>
      <c r="E2165" t="s">
        <v>52</v>
      </c>
      <c r="F2165" t="s">
        <v>53</v>
      </c>
      <c r="G2165">
        <v>1</v>
      </c>
      <c r="H2165">
        <v>91</v>
      </c>
      <c r="I2165">
        <v>47</v>
      </c>
      <c r="J2165">
        <v>7</v>
      </c>
      <c r="K2165" t="s">
        <v>6333</v>
      </c>
      <c r="L2165" t="s">
        <v>6334</v>
      </c>
      <c r="M2165" t="s">
        <v>6335</v>
      </c>
      <c r="N2165">
        <v>4989671</v>
      </c>
      <c r="O2165">
        <v>1</v>
      </c>
      <c r="P2165" t="s">
        <v>56</v>
      </c>
      <c r="Q2165">
        <v>1</v>
      </c>
      <c r="R2165" t="s">
        <v>57</v>
      </c>
      <c r="S2165" t="s">
        <v>6336</v>
      </c>
      <c r="T2165" t="s">
        <v>54</v>
      </c>
      <c r="U2165" t="b">
        <v>1</v>
      </c>
      <c r="V2165" t="s">
        <v>54</v>
      </c>
      <c r="W2165" t="s">
        <v>6337</v>
      </c>
      <c r="X2165" t="s">
        <v>54</v>
      </c>
      <c r="Y2165" t="s">
        <v>62</v>
      </c>
      <c r="Z2165" t="s">
        <v>54</v>
      </c>
      <c r="AA2165" t="s">
        <v>54</v>
      </c>
      <c r="AB2165" t="s">
        <v>54</v>
      </c>
      <c r="AC2165" t="s">
        <v>54</v>
      </c>
      <c r="AD2165">
        <v>0</v>
      </c>
      <c r="AE2165" t="s">
        <v>63</v>
      </c>
      <c r="AF2165">
        <v>1</v>
      </c>
      <c r="AG2165">
        <v>162403725</v>
      </c>
      <c r="AH2165">
        <f t="shared" si="330"/>
        <v>0</v>
      </c>
      <c r="AI2165">
        <f t="shared" si="331"/>
        <v>0</v>
      </c>
      <c r="AJ2165">
        <f t="shared" si="332"/>
        <v>0</v>
      </c>
      <c r="AK2165">
        <f t="shared" si="333"/>
        <v>0</v>
      </c>
      <c r="AL2165">
        <f t="shared" si="334"/>
        <v>0</v>
      </c>
      <c r="AM2165">
        <f t="shared" si="335"/>
        <v>0</v>
      </c>
      <c r="AN2165">
        <f t="shared" si="336"/>
        <v>0</v>
      </c>
      <c r="AO2165">
        <f t="shared" si="337"/>
        <v>0</v>
      </c>
      <c r="AP2165">
        <f t="shared" si="338"/>
        <v>0</v>
      </c>
      <c r="AQ2165">
        <f t="shared" si="339"/>
        <v>0</v>
      </c>
      <c r="AR2165" t="s">
        <v>11839</v>
      </c>
      <c r="AS2165">
        <v>231086</v>
      </c>
      <c r="AT2165">
        <v>403750</v>
      </c>
      <c r="AU2165" t="s">
        <v>54</v>
      </c>
      <c r="AV2165">
        <v>0</v>
      </c>
      <c r="AW2165">
        <v>0</v>
      </c>
      <c r="AX2165">
        <v>0</v>
      </c>
      <c r="AY2165">
        <v>4</v>
      </c>
      <c r="AZ2165" t="s">
        <v>6345</v>
      </c>
      <c r="BA2165" t="s">
        <v>6346</v>
      </c>
      <c r="BB2165">
        <v>99416</v>
      </c>
      <c r="BC2165" t="s">
        <v>6347</v>
      </c>
      <c r="BD2165" t="s">
        <v>67</v>
      </c>
      <c r="BE2165" t="s">
        <v>68</v>
      </c>
      <c r="BF2165">
        <v>30310</v>
      </c>
      <c r="BG2165" t="s">
        <v>75</v>
      </c>
      <c r="BH2165" t="s">
        <v>76</v>
      </c>
      <c r="BI2165" t="s">
        <v>77</v>
      </c>
      <c r="BJ2165" t="s">
        <v>78</v>
      </c>
    </row>
    <row r="2166" spans="1:62" x14ac:dyDescent="0.25">
      <c r="A2166">
        <v>305360</v>
      </c>
      <c r="B2166">
        <v>1215315</v>
      </c>
      <c r="C2166" t="s">
        <v>51</v>
      </c>
      <c r="D2166">
        <v>431046</v>
      </c>
      <c r="E2166" t="s">
        <v>52</v>
      </c>
      <c r="F2166" t="s">
        <v>53</v>
      </c>
      <c r="G2166">
        <v>1</v>
      </c>
      <c r="H2166">
        <v>91</v>
      </c>
      <c r="I2166">
        <v>47</v>
      </c>
      <c r="J2166">
        <v>7</v>
      </c>
      <c r="K2166" t="s">
        <v>6333</v>
      </c>
      <c r="L2166" t="s">
        <v>6334</v>
      </c>
      <c r="M2166" t="s">
        <v>6335</v>
      </c>
      <c r="N2166">
        <v>4989671</v>
      </c>
      <c r="O2166">
        <v>1</v>
      </c>
      <c r="P2166" t="s">
        <v>56</v>
      </c>
      <c r="Q2166">
        <v>1</v>
      </c>
      <c r="R2166" t="s">
        <v>57</v>
      </c>
      <c r="S2166" t="s">
        <v>6336</v>
      </c>
      <c r="T2166" t="s">
        <v>54</v>
      </c>
      <c r="U2166" t="b">
        <v>1</v>
      </c>
      <c r="V2166" t="s">
        <v>54</v>
      </c>
      <c r="W2166" t="s">
        <v>6337</v>
      </c>
      <c r="X2166" t="s">
        <v>54</v>
      </c>
      <c r="Y2166" t="s">
        <v>62</v>
      </c>
      <c r="Z2166" t="s">
        <v>54</v>
      </c>
      <c r="AA2166" t="s">
        <v>54</v>
      </c>
      <c r="AB2166" t="s">
        <v>54</v>
      </c>
      <c r="AC2166" t="s">
        <v>54</v>
      </c>
      <c r="AD2166">
        <v>0</v>
      </c>
      <c r="AE2166" t="s">
        <v>304</v>
      </c>
      <c r="AF2166">
        <v>1</v>
      </c>
      <c r="AG2166">
        <v>162404775</v>
      </c>
      <c r="AH2166">
        <f t="shared" si="330"/>
        <v>0</v>
      </c>
      <c r="AI2166">
        <f t="shared" si="331"/>
        <v>0</v>
      </c>
      <c r="AJ2166">
        <f t="shared" si="332"/>
        <v>0</v>
      </c>
      <c r="AK2166">
        <f t="shared" si="333"/>
        <v>0</v>
      </c>
      <c r="AL2166">
        <f t="shared" si="334"/>
        <v>0</v>
      </c>
      <c r="AM2166">
        <f t="shared" si="335"/>
        <v>0</v>
      </c>
      <c r="AN2166">
        <f t="shared" si="336"/>
        <v>0</v>
      </c>
      <c r="AO2166">
        <f t="shared" si="337"/>
        <v>0</v>
      </c>
      <c r="AP2166">
        <f t="shared" si="338"/>
        <v>0</v>
      </c>
      <c r="AQ2166">
        <f t="shared" si="339"/>
        <v>0</v>
      </c>
      <c r="AR2166" t="s">
        <v>11840</v>
      </c>
      <c r="AS2166">
        <v>231161</v>
      </c>
      <c r="AT2166">
        <v>403825</v>
      </c>
      <c r="AU2166" t="s">
        <v>54</v>
      </c>
      <c r="AV2166">
        <v>0</v>
      </c>
      <c r="AW2166">
        <v>4</v>
      </c>
      <c r="AX2166">
        <v>1</v>
      </c>
      <c r="AY2166">
        <v>5</v>
      </c>
      <c r="AZ2166" t="s">
        <v>6348</v>
      </c>
      <c r="BA2166" t="s">
        <v>6349</v>
      </c>
      <c r="BB2166">
        <v>155351</v>
      </c>
      <c r="BC2166" t="s">
        <v>6350</v>
      </c>
      <c r="BD2166" t="s">
        <v>73</v>
      </c>
      <c r="BE2166" t="s">
        <v>74</v>
      </c>
      <c r="BF2166">
        <v>107857</v>
      </c>
      <c r="BG2166" t="s">
        <v>75</v>
      </c>
      <c r="BH2166" t="s">
        <v>76</v>
      </c>
      <c r="BI2166" t="s">
        <v>77</v>
      </c>
      <c r="BJ2166" t="s">
        <v>78</v>
      </c>
    </row>
    <row r="2167" spans="1:62" x14ac:dyDescent="0.25">
      <c r="A2167">
        <v>305360</v>
      </c>
      <c r="B2167">
        <v>1215315</v>
      </c>
      <c r="C2167" t="s">
        <v>51</v>
      </c>
      <c r="D2167">
        <v>431046</v>
      </c>
      <c r="E2167" t="s">
        <v>52</v>
      </c>
      <c r="F2167" t="s">
        <v>53</v>
      </c>
      <c r="G2167">
        <v>1</v>
      </c>
      <c r="H2167">
        <v>91</v>
      </c>
      <c r="I2167">
        <v>47</v>
      </c>
      <c r="J2167">
        <v>7</v>
      </c>
      <c r="K2167" t="s">
        <v>6333</v>
      </c>
      <c r="L2167" t="s">
        <v>6334</v>
      </c>
      <c r="M2167" t="s">
        <v>6335</v>
      </c>
      <c r="N2167">
        <v>4989671</v>
      </c>
      <c r="O2167">
        <v>1</v>
      </c>
      <c r="P2167" t="s">
        <v>56</v>
      </c>
      <c r="Q2167">
        <v>1</v>
      </c>
      <c r="R2167" t="s">
        <v>57</v>
      </c>
      <c r="S2167" t="s">
        <v>6336</v>
      </c>
      <c r="T2167" t="s">
        <v>54</v>
      </c>
      <c r="U2167" t="b">
        <v>1</v>
      </c>
      <c r="V2167" t="s">
        <v>54</v>
      </c>
      <c r="W2167" t="s">
        <v>6337</v>
      </c>
      <c r="X2167" t="s">
        <v>54</v>
      </c>
      <c r="Y2167" t="s">
        <v>62</v>
      </c>
      <c r="Z2167" t="s">
        <v>54</v>
      </c>
      <c r="AA2167" t="s">
        <v>54</v>
      </c>
      <c r="AB2167" t="s">
        <v>54</v>
      </c>
      <c r="AC2167" t="s">
        <v>54</v>
      </c>
      <c r="AD2167">
        <v>1</v>
      </c>
      <c r="AE2167" t="s">
        <v>108</v>
      </c>
      <c r="AF2167">
        <v>1</v>
      </c>
      <c r="AG2167">
        <v>162405690</v>
      </c>
      <c r="AH2167">
        <f t="shared" si="330"/>
        <v>0</v>
      </c>
      <c r="AI2167">
        <f t="shared" si="331"/>
        <v>0</v>
      </c>
      <c r="AJ2167">
        <f t="shared" si="332"/>
        <v>0</v>
      </c>
      <c r="AK2167">
        <f t="shared" si="333"/>
        <v>0</v>
      </c>
      <c r="AL2167">
        <f t="shared" si="334"/>
        <v>0</v>
      </c>
      <c r="AM2167">
        <f t="shared" si="335"/>
        <v>0</v>
      </c>
      <c r="AN2167">
        <f t="shared" si="336"/>
        <v>0</v>
      </c>
      <c r="AO2167">
        <f t="shared" si="337"/>
        <v>0</v>
      </c>
      <c r="AP2167">
        <f t="shared" si="338"/>
        <v>0</v>
      </c>
      <c r="AQ2167">
        <f t="shared" si="339"/>
        <v>0</v>
      </c>
      <c r="AR2167" t="s">
        <v>11843</v>
      </c>
      <c r="AS2167">
        <v>231165</v>
      </c>
      <c r="AT2167">
        <v>403829</v>
      </c>
      <c r="AU2167" t="s">
        <v>54</v>
      </c>
      <c r="AV2167">
        <v>0</v>
      </c>
      <c r="AW2167">
        <v>0</v>
      </c>
      <c r="AX2167">
        <v>0</v>
      </c>
      <c r="AY2167">
        <v>1</v>
      </c>
      <c r="AZ2167" t="s">
        <v>6351</v>
      </c>
      <c r="BA2167" t="s">
        <v>6352</v>
      </c>
      <c r="BB2167">
        <v>135789</v>
      </c>
      <c r="BC2167" t="s">
        <v>6353</v>
      </c>
      <c r="BD2167" t="s">
        <v>112</v>
      </c>
      <c r="BE2167" t="s">
        <v>113</v>
      </c>
      <c r="BF2167">
        <v>108187</v>
      </c>
      <c r="BG2167" t="s">
        <v>75</v>
      </c>
      <c r="BH2167" t="s">
        <v>76</v>
      </c>
      <c r="BI2167" t="s">
        <v>77</v>
      </c>
      <c r="BJ2167" t="s">
        <v>78</v>
      </c>
    </row>
    <row r="2168" spans="1:62" x14ac:dyDescent="0.25">
      <c r="A2168">
        <v>305360</v>
      </c>
      <c r="B2168">
        <v>1215315</v>
      </c>
      <c r="C2168" t="s">
        <v>51</v>
      </c>
      <c r="D2168">
        <v>431046</v>
      </c>
      <c r="E2168" t="s">
        <v>52</v>
      </c>
      <c r="F2168" t="s">
        <v>53</v>
      </c>
      <c r="G2168">
        <v>1</v>
      </c>
      <c r="H2168">
        <v>91</v>
      </c>
      <c r="I2168">
        <v>47</v>
      </c>
      <c r="J2168">
        <v>7</v>
      </c>
      <c r="K2168" t="s">
        <v>6333</v>
      </c>
      <c r="L2168" t="s">
        <v>6334</v>
      </c>
      <c r="M2168" t="s">
        <v>6335</v>
      </c>
      <c r="N2168">
        <v>4989671</v>
      </c>
      <c r="O2168">
        <v>1</v>
      </c>
      <c r="P2168" t="s">
        <v>56</v>
      </c>
      <c r="Q2168">
        <v>1</v>
      </c>
      <c r="R2168" t="s">
        <v>57</v>
      </c>
      <c r="S2168" t="s">
        <v>6336</v>
      </c>
      <c r="T2168" t="s">
        <v>54</v>
      </c>
      <c r="U2168" t="b">
        <v>1</v>
      </c>
      <c r="V2168" t="s">
        <v>54</v>
      </c>
      <c r="W2168" t="s">
        <v>6337</v>
      </c>
      <c r="X2168" t="s">
        <v>54</v>
      </c>
      <c r="Y2168" t="s">
        <v>62</v>
      </c>
      <c r="Z2168" t="s">
        <v>54</v>
      </c>
      <c r="AA2168" t="s">
        <v>54</v>
      </c>
      <c r="AB2168" t="s">
        <v>54</v>
      </c>
      <c r="AC2168" t="s">
        <v>54</v>
      </c>
      <c r="AD2168">
        <v>0</v>
      </c>
      <c r="AE2168" t="s">
        <v>54</v>
      </c>
      <c r="AF2168">
        <v>1</v>
      </c>
      <c r="AG2168">
        <v>162405987</v>
      </c>
      <c r="AH2168">
        <f t="shared" si="330"/>
        <v>0</v>
      </c>
      <c r="AI2168">
        <f t="shared" si="331"/>
        <v>0</v>
      </c>
      <c r="AJ2168">
        <f t="shared" si="332"/>
        <v>0</v>
      </c>
      <c r="AK2168">
        <f t="shared" si="333"/>
        <v>0</v>
      </c>
      <c r="AL2168">
        <f t="shared" si="334"/>
        <v>0</v>
      </c>
      <c r="AM2168">
        <f t="shared" si="335"/>
        <v>0</v>
      </c>
      <c r="AN2168">
        <f t="shared" si="336"/>
        <v>0</v>
      </c>
      <c r="AO2168">
        <f t="shared" si="337"/>
        <v>0</v>
      </c>
      <c r="AP2168">
        <f t="shared" si="338"/>
        <v>0</v>
      </c>
      <c r="AQ2168">
        <f t="shared" si="339"/>
        <v>0</v>
      </c>
      <c r="AR2168" t="s">
        <v>11844</v>
      </c>
      <c r="AS2168">
        <v>231105</v>
      </c>
      <c r="AT2168">
        <v>403769</v>
      </c>
      <c r="AU2168" t="s">
        <v>54</v>
      </c>
      <c r="AV2168">
        <v>1</v>
      </c>
      <c r="AW2168">
        <v>3</v>
      </c>
      <c r="AX2168">
        <v>0</v>
      </c>
      <c r="AY2168">
        <v>2</v>
      </c>
      <c r="AZ2168" t="s">
        <v>6354</v>
      </c>
      <c r="BA2168" t="s">
        <v>6355</v>
      </c>
      <c r="BB2168">
        <v>205247</v>
      </c>
      <c r="BC2168" t="s">
        <v>6356</v>
      </c>
      <c r="BD2168" t="s">
        <v>118</v>
      </c>
      <c r="BE2168" t="s">
        <v>119</v>
      </c>
      <c r="BF2168">
        <v>30267</v>
      </c>
      <c r="BG2168" t="s">
        <v>75</v>
      </c>
      <c r="BH2168" t="s">
        <v>76</v>
      </c>
      <c r="BI2168" t="s">
        <v>77</v>
      </c>
      <c r="BJ2168" t="s">
        <v>78</v>
      </c>
    </row>
    <row r="2169" spans="1:62" x14ac:dyDescent="0.25">
      <c r="A2169">
        <v>305360</v>
      </c>
      <c r="B2169">
        <v>1215315</v>
      </c>
      <c r="C2169" t="s">
        <v>51</v>
      </c>
      <c r="D2169">
        <v>431046</v>
      </c>
      <c r="E2169" t="s">
        <v>52</v>
      </c>
      <c r="F2169" t="s">
        <v>53</v>
      </c>
      <c r="G2169">
        <v>1</v>
      </c>
      <c r="H2169">
        <v>91</v>
      </c>
      <c r="I2169">
        <v>47</v>
      </c>
      <c r="J2169">
        <v>7</v>
      </c>
      <c r="K2169" t="s">
        <v>6333</v>
      </c>
      <c r="L2169" t="s">
        <v>6334</v>
      </c>
      <c r="M2169" t="s">
        <v>6335</v>
      </c>
      <c r="N2169">
        <v>4989671</v>
      </c>
      <c r="O2169">
        <v>1</v>
      </c>
      <c r="P2169" t="s">
        <v>56</v>
      </c>
      <c r="Q2169">
        <v>1</v>
      </c>
      <c r="R2169" t="s">
        <v>57</v>
      </c>
      <c r="S2169" t="s">
        <v>6336</v>
      </c>
      <c r="T2169" t="s">
        <v>54</v>
      </c>
      <c r="U2169" t="b">
        <v>1</v>
      </c>
      <c r="V2169" t="s">
        <v>54</v>
      </c>
      <c r="W2169" t="s">
        <v>6337</v>
      </c>
      <c r="X2169" t="s">
        <v>54</v>
      </c>
      <c r="Y2169" t="s">
        <v>62</v>
      </c>
      <c r="Z2169" t="s">
        <v>54</v>
      </c>
      <c r="AA2169" t="s">
        <v>54</v>
      </c>
      <c r="AB2169" t="s">
        <v>54</v>
      </c>
      <c r="AC2169" t="s">
        <v>54</v>
      </c>
      <c r="AD2169">
        <v>0</v>
      </c>
      <c r="AE2169" t="s">
        <v>635</v>
      </c>
      <c r="AF2169">
        <v>1</v>
      </c>
      <c r="AG2169">
        <v>163088968</v>
      </c>
      <c r="AH2169">
        <f t="shared" si="330"/>
        <v>0</v>
      </c>
      <c r="AI2169">
        <f t="shared" si="331"/>
        <v>0</v>
      </c>
      <c r="AJ2169">
        <f t="shared" si="332"/>
        <v>0</v>
      </c>
      <c r="AK2169">
        <f t="shared" si="333"/>
        <v>0</v>
      </c>
      <c r="AL2169">
        <f t="shared" si="334"/>
        <v>0</v>
      </c>
      <c r="AM2169">
        <f t="shared" si="335"/>
        <v>0</v>
      </c>
      <c r="AN2169">
        <f t="shared" si="336"/>
        <v>0</v>
      </c>
      <c r="AO2169">
        <f t="shared" si="337"/>
        <v>0</v>
      </c>
      <c r="AP2169">
        <f t="shared" si="338"/>
        <v>0</v>
      </c>
      <c r="AQ2169">
        <f t="shared" si="339"/>
        <v>0</v>
      </c>
      <c r="AR2169" t="s">
        <v>11848</v>
      </c>
      <c r="AS2169">
        <v>231150</v>
      </c>
      <c r="AT2169">
        <v>403814</v>
      </c>
      <c r="AU2169" t="s">
        <v>54</v>
      </c>
      <c r="AV2169">
        <v>0</v>
      </c>
      <c r="AW2169">
        <v>0</v>
      </c>
      <c r="AX2169">
        <v>0</v>
      </c>
      <c r="AY2169">
        <v>2</v>
      </c>
      <c r="AZ2169" t="s">
        <v>6357</v>
      </c>
      <c r="BA2169" t="s">
        <v>54</v>
      </c>
      <c r="BB2169">
        <v>252381</v>
      </c>
      <c r="BC2169" t="s">
        <v>6358</v>
      </c>
      <c r="BD2169" t="s">
        <v>177</v>
      </c>
      <c r="BE2169" t="s">
        <v>74</v>
      </c>
      <c r="BF2169">
        <v>107857</v>
      </c>
      <c r="BG2169" t="s">
        <v>75</v>
      </c>
      <c r="BH2169" t="s">
        <v>76</v>
      </c>
      <c r="BI2169" t="s">
        <v>77</v>
      </c>
      <c r="BJ2169" t="s">
        <v>78</v>
      </c>
    </row>
    <row r="2170" spans="1:62" x14ac:dyDescent="0.25">
      <c r="A2170">
        <v>305361</v>
      </c>
      <c r="B2170">
        <v>1215315</v>
      </c>
      <c r="C2170" t="s">
        <v>51</v>
      </c>
      <c r="D2170">
        <v>431046</v>
      </c>
      <c r="E2170" t="s">
        <v>52</v>
      </c>
      <c r="F2170" t="s">
        <v>53</v>
      </c>
      <c r="G2170">
        <v>1</v>
      </c>
      <c r="H2170">
        <v>91</v>
      </c>
      <c r="I2170">
        <v>47</v>
      </c>
      <c r="J2170">
        <v>28</v>
      </c>
      <c r="K2170" t="s">
        <v>6333</v>
      </c>
      <c r="L2170" t="s">
        <v>6334</v>
      </c>
      <c r="M2170" t="s">
        <v>6335</v>
      </c>
      <c r="N2170">
        <v>4989651</v>
      </c>
      <c r="O2170">
        <v>1</v>
      </c>
      <c r="P2170" t="s">
        <v>56</v>
      </c>
      <c r="Q2170">
        <v>1</v>
      </c>
      <c r="R2170" t="s">
        <v>57</v>
      </c>
      <c r="S2170" t="s">
        <v>6359</v>
      </c>
      <c r="T2170" t="s">
        <v>54</v>
      </c>
      <c r="U2170" t="b">
        <v>1</v>
      </c>
      <c r="V2170" t="s">
        <v>54</v>
      </c>
      <c r="W2170" t="s">
        <v>6337</v>
      </c>
      <c r="X2170" t="s">
        <v>54</v>
      </c>
      <c r="Y2170" t="s">
        <v>62</v>
      </c>
      <c r="Z2170" t="s">
        <v>54</v>
      </c>
      <c r="AA2170" t="s">
        <v>54</v>
      </c>
      <c r="AB2170" t="s">
        <v>54</v>
      </c>
      <c r="AC2170" t="s">
        <v>54</v>
      </c>
      <c r="AD2170">
        <v>0</v>
      </c>
      <c r="AE2170" t="s">
        <v>146</v>
      </c>
      <c r="AF2170">
        <v>1</v>
      </c>
      <c r="AG2170">
        <v>162401995</v>
      </c>
      <c r="AH2170">
        <f t="shared" si="330"/>
        <v>0</v>
      </c>
      <c r="AI2170">
        <f t="shared" si="331"/>
        <v>0</v>
      </c>
      <c r="AJ2170">
        <f t="shared" si="332"/>
        <v>0</v>
      </c>
      <c r="AK2170">
        <f t="shared" si="333"/>
        <v>0</v>
      </c>
      <c r="AL2170">
        <f t="shared" si="334"/>
        <v>0</v>
      </c>
      <c r="AM2170">
        <f t="shared" si="335"/>
        <v>0</v>
      </c>
      <c r="AN2170">
        <f t="shared" si="336"/>
        <v>0</v>
      </c>
      <c r="AO2170">
        <f t="shared" si="337"/>
        <v>0</v>
      </c>
      <c r="AP2170">
        <f t="shared" si="338"/>
        <v>0</v>
      </c>
      <c r="AQ2170">
        <f t="shared" si="339"/>
        <v>0</v>
      </c>
      <c r="AR2170" t="s">
        <v>11838</v>
      </c>
      <c r="AS2170">
        <v>231145</v>
      </c>
      <c r="AT2170">
        <v>403809</v>
      </c>
      <c r="AU2170" t="s">
        <v>54</v>
      </c>
      <c r="AV2170">
        <v>0</v>
      </c>
      <c r="AW2170">
        <v>1</v>
      </c>
      <c r="AX2170">
        <v>0</v>
      </c>
      <c r="AY2170">
        <v>10</v>
      </c>
      <c r="AZ2170" t="s">
        <v>6363</v>
      </c>
      <c r="BA2170" t="s">
        <v>6364</v>
      </c>
      <c r="BB2170">
        <v>201945</v>
      </c>
      <c r="BC2170" t="s">
        <v>6365</v>
      </c>
      <c r="BD2170" t="s">
        <v>73</v>
      </c>
      <c r="BE2170" t="s">
        <v>74</v>
      </c>
      <c r="BF2170">
        <v>107857</v>
      </c>
      <c r="BG2170" t="s">
        <v>75</v>
      </c>
      <c r="BH2170" t="s">
        <v>76</v>
      </c>
      <c r="BI2170" t="s">
        <v>77</v>
      </c>
      <c r="BJ2170" t="s">
        <v>78</v>
      </c>
    </row>
    <row r="2171" spans="1:62" x14ac:dyDescent="0.25">
      <c r="A2171">
        <v>305361</v>
      </c>
      <c r="B2171">
        <v>1215315</v>
      </c>
      <c r="C2171" t="s">
        <v>51</v>
      </c>
      <c r="D2171">
        <v>431046</v>
      </c>
      <c r="E2171" t="s">
        <v>52</v>
      </c>
      <c r="F2171" t="s">
        <v>53</v>
      </c>
      <c r="G2171">
        <v>1</v>
      </c>
      <c r="H2171">
        <v>91</v>
      </c>
      <c r="I2171">
        <v>47</v>
      </c>
      <c r="J2171">
        <v>28</v>
      </c>
      <c r="K2171" t="s">
        <v>6333</v>
      </c>
      <c r="L2171" t="s">
        <v>6334</v>
      </c>
      <c r="M2171" t="s">
        <v>6335</v>
      </c>
      <c r="N2171">
        <v>4989651</v>
      </c>
      <c r="O2171">
        <v>1</v>
      </c>
      <c r="P2171" t="s">
        <v>56</v>
      </c>
      <c r="Q2171">
        <v>1</v>
      </c>
      <c r="R2171" t="s">
        <v>57</v>
      </c>
      <c r="S2171" t="s">
        <v>6359</v>
      </c>
      <c r="T2171" t="s">
        <v>54</v>
      </c>
      <c r="U2171" t="b">
        <v>1</v>
      </c>
      <c r="V2171" t="s">
        <v>54</v>
      </c>
      <c r="W2171" t="s">
        <v>6337</v>
      </c>
      <c r="X2171" t="s">
        <v>54</v>
      </c>
      <c r="Y2171" t="s">
        <v>62</v>
      </c>
      <c r="Z2171" t="s">
        <v>54</v>
      </c>
      <c r="AA2171" t="s">
        <v>54</v>
      </c>
      <c r="AB2171" t="s">
        <v>54</v>
      </c>
      <c r="AC2171" t="s">
        <v>54</v>
      </c>
      <c r="AD2171">
        <v>0</v>
      </c>
      <c r="AE2171" t="s">
        <v>54</v>
      </c>
      <c r="AF2171">
        <v>1</v>
      </c>
      <c r="AG2171">
        <v>162403344</v>
      </c>
      <c r="AH2171">
        <f t="shared" si="330"/>
        <v>0</v>
      </c>
      <c r="AI2171">
        <f t="shared" si="331"/>
        <v>0</v>
      </c>
      <c r="AJ2171">
        <f t="shared" si="332"/>
        <v>0</v>
      </c>
      <c r="AK2171">
        <f t="shared" si="333"/>
        <v>0</v>
      </c>
      <c r="AL2171">
        <f t="shared" si="334"/>
        <v>0</v>
      </c>
      <c r="AM2171">
        <f t="shared" si="335"/>
        <v>0</v>
      </c>
      <c r="AN2171">
        <f t="shared" si="336"/>
        <v>0</v>
      </c>
      <c r="AO2171">
        <f t="shared" si="337"/>
        <v>0</v>
      </c>
      <c r="AP2171">
        <f t="shared" si="338"/>
        <v>0</v>
      </c>
      <c r="AQ2171">
        <f t="shared" si="339"/>
        <v>0</v>
      </c>
      <c r="AR2171" t="s">
        <v>11839</v>
      </c>
      <c r="AS2171">
        <v>231086</v>
      </c>
      <c r="AT2171">
        <v>403750</v>
      </c>
      <c r="AU2171" t="s">
        <v>54</v>
      </c>
      <c r="AV2171">
        <v>1</v>
      </c>
      <c r="AW2171">
        <v>3</v>
      </c>
      <c r="AX2171">
        <v>1</v>
      </c>
      <c r="AY2171">
        <v>3</v>
      </c>
      <c r="AZ2171" t="s">
        <v>6366</v>
      </c>
      <c r="BA2171" t="s">
        <v>6367</v>
      </c>
      <c r="BB2171">
        <v>45319</v>
      </c>
      <c r="BC2171" t="s">
        <v>6368</v>
      </c>
      <c r="BD2171" t="s">
        <v>67</v>
      </c>
      <c r="BE2171" t="s">
        <v>68</v>
      </c>
      <c r="BF2171">
        <v>30310</v>
      </c>
      <c r="BG2171" t="s">
        <v>75</v>
      </c>
      <c r="BH2171" t="s">
        <v>76</v>
      </c>
      <c r="BI2171" t="s">
        <v>77</v>
      </c>
      <c r="BJ2171" t="s">
        <v>78</v>
      </c>
    </row>
    <row r="2172" spans="1:62" x14ac:dyDescent="0.25">
      <c r="A2172">
        <v>305361</v>
      </c>
      <c r="B2172">
        <v>1215315</v>
      </c>
      <c r="C2172" t="s">
        <v>51</v>
      </c>
      <c r="D2172">
        <v>431046</v>
      </c>
      <c r="E2172" t="s">
        <v>52</v>
      </c>
      <c r="F2172" t="s">
        <v>53</v>
      </c>
      <c r="G2172">
        <v>1</v>
      </c>
      <c r="H2172">
        <v>91</v>
      </c>
      <c r="I2172">
        <v>47</v>
      </c>
      <c r="J2172">
        <v>28</v>
      </c>
      <c r="K2172" t="s">
        <v>6333</v>
      </c>
      <c r="L2172" t="s">
        <v>6334</v>
      </c>
      <c r="M2172" t="s">
        <v>6335</v>
      </c>
      <c r="N2172">
        <v>4989651</v>
      </c>
      <c r="O2172">
        <v>1</v>
      </c>
      <c r="P2172" t="s">
        <v>56</v>
      </c>
      <c r="Q2172">
        <v>1</v>
      </c>
      <c r="R2172" t="s">
        <v>57</v>
      </c>
      <c r="S2172" t="s">
        <v>6359</v>
      </c>
      <c r="T2172" t="s">
        <v>54</v>
      </c>
      <c r="U2172" t="b">
        <v>1</v>
      </c>
      <c r="V2172" t="s">
        <v>54</v>
      </c>
      <c r="W2172" t="s">
        <v>6337</v>
      </c>
      <c r="X2172" t="s">
        <v>54</v>
      </c>
      <c r="Y2172" t="s">
        <v>62</v>
      </c>
      <c r="Z2172" t="s">
        <v>54</v>
      </c>
      <c r="AA2172" t="s">
        <v>54</v>
      </c>
      <c r="AB2172" t="s">
        <v>54</v>
      </c>
      <c r="AC2172" t="s">
        <v>54</v>
      </c>
      <c r="AD2172">
        <v>0</v>
      </c>
      <c r="AE2172" t="s">
        <v>54</v>
      </c>
      <c r="AF2172">
        <v>1</v>
      </c>
      <c r="AG2172">
        <v>162403921</v>
      </c>
      <c r="AH2172">
        <f t="shared" si="330"/>
        <v>0</v>
      </c>
      <c r="AI2172">
        <f t="shared" si="331"/>
        <v>0</v>
      </c>
      <c r="AJ2172">
        <f t="shared" si="332"/>
        <v>0</v>
      </c>
      <c r="AK2172">
        <f t="shared" si="333"/>
        <v>0</v>
      </c>
      <c r="AL2172">
        <f t="shared" si="334"/>
        <v>0</v>
      </c>
      <c r="AM2172">
        <f t="shared" si="335"/>
        <v>0</v>
      </c>
      <c r="AN2172">
        <f t="shared" si="336"/>
        <v>0</v>
      </c>
      <c r="AO2172">
        <f t="shared" si="337"/>
        <v>0</v>
      </c>
      <c r="AP2172">
        <f t="shared" si="338"/>
        <v>0</v>
      </c>
      <c r="AQ2172">
        <f t="shared" si="339"/>
        <v>0</v>
      </c>
      <c r="AR2172" t="s">
        <v>11840</v>
      </c>
      <c r="AS2172">
        <v>231161</v>
      </c>
      <c r="AT2172">
        <v>403825</v>
      </c>
      <c r="AU2172" t="s">
        <v>54</v>
      </c>
      <c r="AV2172">
        <v>1</v>
      </c>
      <c r="AW2172">
        <v>3</v>
      </c>
      <c r="AX2172">
        <v>0</v>
      </c>
      <c r="AY2172">
        <v>2</v>
      </c>
      <c r="AZ2172" t="s">
        <v>6369</v>
      </c>
      <c r="BA2172" t="s">
        <v>6370</v>
      </c>
      <c r="BB2172">
        <v>103270</v>
      </c>
      <c r="BC2172" t="s">
        <v>6371</v>
      </c>
      <c r="BD2172" t="s">
        <v>73</v>
      </c>
      <c r="BE2172" t="s">
        <v>74</v>
      </c>
      <c r="BF2172">
        <v>107857</v>
      </c>
      <c r="BG2172" t="s">
        <v>75</v>
      </c>
      <c r="BH2172" t="s">
        <v>76</v>
      </c>
      <c r="BI2172" t="s">
        <v>77</v>
      </c>
      <c r="BJ2172" t="s">
        <v>78</v>
      </c>
    </row>
    <row r="2173" spans="1:62" x14ac:dyDescent="0.25">
      <c r="A2173">
        <v>305361</v>
      </c>
      <c r="B2173">
        <v>1215315</v>
      </c>
      <c r="C2173" t="s">
        <v>51</v>
      </c>
      <c r="D2173">
        <v>431046</v>
      </c>
      <c r="E2173" t="s">
        <v>52</v>
      </c>
      <c r="F2173" t="s">
        <v>53</v>
      </c>
      <c r="G2173">
        <v>1</v>
      </c>
      <c r="H2173">
        <v>91</v>
      </c>
      <c r="I2173">
        <v>47</v>
      </c>
      <c r="J2173">
        <v>28</v>
      </c>
      <c r="K2173" t="s">
        <v>6333</v>
      </c>
      <c r="L2173" t="s">
        <v>6334</v>
      </c>
      <c r="M2173" t="s">
        <v>6335</v>
      </c>
      <c r="N2173">
        <v>4989651</v>
      </c>
      <c r="O2173">
        <v>1</v>
      </c>
      <c r="P2173" t="s">
        <v>56</v>
      </c>
      <c r="Q2173">
        <v>1</v>
      </c>
      <c r="R2173" t="s">
        <v>57</v>
      </c>
      <c r="S2173" t="s">
        <v>6359</v>
      </c>
      <c r="T2173" t="s">
        <v>54</v>
      </c>
      <c r="U2173" t="b">
        <v>1</v>
      </c>
      <c r="V2173" t="s">
        <v>54</v>
      </c>
      <c r="W2173" t="s">
        <v>6337</v>
      </c>
      <c r="X2173" t="s">
        <v>54</v>
      </c>
      <c r="Y2173" t="s">
        <v>62</v>
      </c>
      <c r="Z2173" t="s">
        <v>54</v>
      </c>
      <c r="AA2173" t="s">
        <v>54</v>
      </c>
      <c r="AB2173" t="s">
        <v>54</v>
      </c>
      <c r="AC2173" t="s">
        <v>54</v>
      </c>
      <c r="AD2173">
        <v>0</v>
      </c>
      <c r="AE2173" t="s">
        <v>54</v>
      </c>
      <c r="AF2173">
        <v>1</v>
      </c>
      <c r="AG2173">
        <v>162404722</v>
      </c>
      <c r="AH2173">
        <f t="shared" si="330"/>
        <v>0</v>
      </c>
      <c r="AI2173">
        <f t="shared" si="331"/>
        <v>0</v>
      </c>
      <c r="AJ2173">
        <f t="shared" si="332"/>
        <v>0</v>
      </c>
      <c r="AK2173">
        <f t="shared" si="333"/>
        <v>0</v>
      </c>
      <c r="AL2173">
        <f t="shared" si="334"/>
        <v>0</v>
      </c>
      <c r="AM2173">
        <f t="shared" si="335"/>
        <v>0</v>
      </c>
      <c r="AN2173">
        <f t="shared" si="336"/>
        <v>0</v>
      </c>
      <c r="AO2173">
        <f t="shared" si="337"/>
        <v>0</v>
      </c>
      <c r="AP2173">
        <f t="shared" si="338"/>
        <v>0</v>
      </c>
      <c r="AQ2173">
        <f t="shared" si="339"/>
        <v>0</v>
      </c>
      <c r="AR2173" t="s">
        <v>11843</v>
      </c>
      <c r="AS2173">
        <v>231165</v>
      </c>
      <c r="AT2173">
        <v>403829</v>
      </c>
      <c r="AU2173" t="s">
        <v>54</v>
      </c>
      <c r="AV2173">
        <v>1</v>
      </c>
      <c r="AW2173">
        <v>2</v>
      </c>
      <c r="AX2173">
        <v>0</v>
      </c>
      <c r="AY2173">
        <v>1</v>
      </c>
      <c r="AZ2173" t="s">
        <v>6372</v>
      </c>
      <c r="BA2173" t="s">
        <v>6373</v>
      </c>
      <c r="BB2173">
        <v>8537</v>
      </c>
      <c r="BC2173" t="s">
        <v>6374</v>
      </c>
      <c r="BD2173" t="s">
        <v>112</v>
      </c>
      <c r="BE2173" t="s">
        <v>113</v>
      </c>
      <c r="BF2173">
        <v>108187</v>
      </c>
      <c r="BG2173" t="s">
        <v>75</v>
      </c>
      <c r="BH2173" t="s">
        <v>76</v>
      </c>
      <c r="BI2173" t="s">
        <v>77</v>
      </c>
      <c r="BJ2173" t="s">
        <v>78</v>
      </c>
    </row>
    <row r="2174" spans="1:62" x14ac:dyDescent="0.25">
      <c r="A2174">
        <v>305361</v>
      </c>
      <c r="B2174">
        <v>1215315</v>
      </c>
      <c r="C2174" t="s">
        <v>51</v>
      </c>
      <c r="D2174">
        <v>431046</v>
      </c>
      <c r="E2174" t="s">
        <v>52</v>
      </c>
      <c r="F2174" t="s">
        <v>53</v>
      </c>
      <c r="G2174">
        <v>1</v>
      </c>
      <c r="H2174">
        <v>91</v>
      </c>
      <c r="I2174">
        <v>47</v>
      </c>
      <c r="J2174">
        <v>28</v>
      </c>
      <c r="K2174" t="s">
        <v>6333</v>
      </c>
      <c r="L2174" t="s">
        <v>6334</v>
      </c>
      <c r="M2174" t="s">
        <v>6335</v>
      </c>
      <c r="N2174">
        <v>4989651</v>
      </c>
      <c r="O2174">
        <v>1</v>
      </c>
      <c r="P2174" t="s">
        <v>56</v>
      </c>
      <c r="Q2174">
        <v>1</v>
      </c>
      <c r="R2174" t="s">
        <v>57</v>
      </c>
      <c r="S2174" t="s">
        <v>6359</v>
      </c>
      <c r="T2174" t="s">
        <v>54</v>
      </c>
      <c r="U2174" t="b">
        <v>1</v>
      </c>
      <c r="V2174" t="s">
        <v>54</v>
      </c>
      <c r="W2174" t="s">
        <v>6337</v>
      </c>
      <c r="X2174" t="s">
        <v>54</v>
      </c>
      <c r="Y2174" t="s">
        <v>62</v>
      </c>
      <c r="Z2174" t="s">
        <v>54</v>
      </c>
      <c r="AA2174" t="s">
        <v>54</v>
      </c>
      <c r="AB2174" t="s">
        <v>54</v>
      </c>
      <c r="AC2174" t="s">
        <v>54</v>
      </c>
      <c r="AD2174">
        <v>0</v>
      </c>
      <c r="AE2174" t="s">
        <v>54</v>
      </c>
      <c r="AF2174">
        <v>1</v>
      </c>
      <c r="AG2174">
        <v>162405117</v>
      </c>
      <c r="AH2174">
        <f t="shared" si="330"/>
        <v>0</v>
      </c>
      <c r="AI2174">
        <f t="shared" si="331"/>
        <v>0</v>
      </c>
      <c r="AJ2174">
        <f t="shared" si="332"/>
        <v>0</v>
      </c>
      <c r="AK2174">
        <f t="shared" si="333"/>
        <v>0</v>
      </c>
      <c r="AL2174">
        <f t="shared" si="334"/>
        <v>0</v>
      </c>
      <c r="AM2174">
        <f t="shared" si="335"/>
        <v>0</v>
      </c>
      <c r="AN2174">
        <f t="shared" si="336"/>
        <v>0</v>
      </c>
      <c r="AO2174">
        <f t="shared" si="337"/>
        <v>0</v>
      </c>
      <c r="AP2174">
        <f t="shared" si="338"/>
        <v>0</v>
      </c>
      <c r="AQ2174">
        <f t="shared" si="339"/>
        <v>0</v>
      </c>
      <c r="AR2174" t="s">
        <v>11844</v>
      </c>
      <c r="AS2174">
        <v>231105</v>
      </c>
      <c r="AT2174">
        <v>403769</v>
      </c>
      <c r="AU2174" t="s">
        <v>54</v>
      </c>
      <c r="AV2174">
        <v>1</v>
      </c>
      <c r="AW2174">
        <v>3</v>
      </c>
      <c r="AX2174">
        <v>0</v>
      </c>
      <c r="AY2174">
        <v>1</v>
      </c>
      <c r="AZ2174" t="s">
        <v>6375</v>
      </c>
      <c r="BA2174" t="s">
        <v>6376</v>
      </c>
      <c r="BB2174">
        <v>91312</v>
      </c>
      <c r="BC2174" t="s">
        <v>6377</v>
      </c>
      <c r="BD2174" t="s">
        <v>118</v>
      </c>
      <c r="BE2174" t="s">
        <v>119</v>
      </c>
      <c r="BF2174">
        <v>30267</v>
      </c>
      <c r="BG2174" t="s">
        <v>75</v>
      </c>
      <c r="BH2174" t="s">
        <v>76</v>
      </c>
      <c r="BI2174" t="s">
        <v>77</v>
      </c>
      <c r="BJ2174" t="s">
        <v>78</v>
      </c>
    </row>
    <row r="2175" spans="1:62" x14ac:dyDescent="0.25">
      <c r="A2175">
        <v>305361</v>
      </c>
      <c r="B2175">
        <v>1215315</v>
      </c>
      <c r="C2175" t="s">
        <v>51</v>
      </c>
      <c r="D2175">
        <v>431046</v>
      </c>
      <c r="E2175" t="s">
        <v>52</v>
      </c>
      <c r="F2175" t="s">
        <v>53</v>
      </c>
      <c r="G2175">
        <v>1</v>
      </c>
      <c r="H2175">
        <v>91</v>
      </c>
      <c r="I2175">
        <v>47</v>
      </c>
      <c r="J2175">
        <v>28</v>
      </c>
      <c r="K2175" t="s">
        <v>6333</v>
      </c>
      <c r="L2175" t="s">
        <v>6334</v>
      </c>
      <c r="M2175" t="s">
        <v>6335</v>
      </c>
      <c r="N2175">
        <v>4989651</v>
      </c>
      <c r="O2175">
        <v>1</v>
      </c>
      <c r="P2175" t="s">
        <v>56</v>
      </c>
      <c r="Q2175">
        <v>1</v>
      </c>
      <c r="R2175" t="s">
        <v>57</v>
      </c>
      <c r="S2175" t="s">
        <v>6359</v>
      </c>
      <c r="T2175" t="s">
        <v>54</v>
      </c>
      <c r="U2175" t="b">
        <v>1</v>
      </c>
      <c r="V2175" t="s">
        <v>54</v>
      </c>
      <c r="W2175" t="s">
        <v>6337</v>
      </c>
      <c r="X2175" t="s">
        <v>54</v>
      </c>
      <c r="Y2175" t="s">
        <v>62</v>
      </c>
      <c r="Z2175" t="s">
        <v>54</v>
      </c>
      <c r="AA2175" t="s">
        <v>54</v>
      </c>
      <c r="AB2175" t="s">
        <v>54</v>
      </c>
      <c r="AC2175" t="s">
        <v>54</v>
      </c>
      <c r="AD2175">
        <v>0</v>
      </c>
      <c r="AE2175" t="s">
        <v>54</v>
      </c>
      <c r="AF2175">
        <v>1</v>
      </c>
      <c r="AG2175">
        <v>162405585</v>
      </c>
      <c r="AH2175">
        <f t="shared" si="330"/>
        <v>0</v>
      </c>
      <c r="AI2175">
        <f t="shared" si="331"/>
        <v>0</v>
      </c>
      <c r="AJ2175">
        <f t="shared" si="332"/>
        <v>0</v>
      </c>
      <c r="AK2175">
        <f t="shared" si="333"/>
        <v>0</v>
      </c>
      <c r="AL2175">
        <f t="shared" si="334"/>
        <v>0</v>
      </c>
      <c r="AM2175">
        <f t="shared" si="335"/>
        <v>0</v>
      </c>
      <c r="AN2175">
        <f t="shared" si="336"/>
        <v>0</v>
      </c>
      <c r="AO2175">
        <f t="shared" si="337"/>
        <v>0</v>
      </c>
      <c r="AP2175">
        <f t="shared" si="338"/>
        <v>0</v>
      </c>
      <c r="AQ2175">
        <f t="shared" si="339"/>
        <v>0</v>
      </c>
      <c r="AR2175" t="s">
        <v>11848</v>
      </c>
      <c r="AS2175">
        <v>231150</v>
      </c>
      <c r="AT2175">
        <v>403814</v>
      </c>
      <c r="AU2175" t="s">
        <v>54</v>
      </c>
      <c r="AV2175">
        <v>1</v>
      </c>
      <c r="AW2175">
        <v>4</v>
      </c>
      <c r="AX2175">
        <v>1</v>
      </c>
      <c r="AY2175">
        <v>1</v>
      </c>
      <c r="AZ2175" t="s">
        <v>6378</v>
      </c>
      <c r="BA2175" t="s">
        <v>6379</v>
      </c>
      <c r="BB2175">
        <v>299692</v>
      </c>
      <c r="BC2175" t="s">
        <v>6380</v>
      </c>
      <c r="BD2175" t="s">
        <v>177</v>
      </c>
      <c r="BE2175" t="s">
        <v>74</v>
      </c>
      <c r="BF2175">
        <v>107857</v>
      </c>
      <c r="BG2175" t="s">
        <v>75</v>
      </c>
      <c r="BH2175" t="s">
        <v>76</v>
      </c>
      <c r="BI2175" t="s">
        <v>77</v>
      </c>
      <c r="BJ2175" t="s">
        <v>78</v>
      </c>
    </row>
    <row r="2176" spans="1:62" x14ac:dyDescent="0.25">
      <c r="A2176">
        <v>305361</v>
      </c>
      <c r="B2176">
        <v>1215315</v>
      </c>
      <c r="C2176" t="s">
        <v>51</v>
      </c>
      <c r="D2176">
        <v>431046</v>
      </c>
      <c r="E2176" t="s">
        <v>52</v>
      </c>
      <c r="F2176" t="s">
        <v>53</v>
      </c>
      <c r="G2176">
        <v>1</v>
      </c>
      <c r="H2176">
        <v>91</v>
      </c>
      <c r="I2176">
        <v>47</v>
      </c>
      <c r="J2176">
        <v>28</v>
      </c>
      <c r="K2176" t="s">
        <v>6333</v>
      </c>
      <c r="L2176" t="s">
        <v>6334</v>
      </c>
      <c r="M2176" t="s">
        <v>6335</v>
      </c>
      <c r="N2176">
        <v>4989651</v>
      </c>
      <c r="O2176">
        <v>1</v>
      </c>
      <c r="P2176" t="s">
        <v>56</v>
      </c>
      <c r="Q2176">
        <v>1</v>
      </c>
      <c r="R2176" t="s">
        <v>57</v>
      </c>
      <c r="S2176" t="s">
        <v>6359</v>
      </c>
      <c r="T2176" t="s">
        <v>54</v>
      </c>
      <c r="U2176" t="b">
        <v>1</v>
      </c>
      <c r="V2176" t="s">
        <v>54</v>
      </c>
      <c r="W2176" t="s">
        <v>6337</v>
      </c>
      <c r="X2176" t="s">
        <v>54</v>
      </c>
      <c r="Y2176" t="s">
        <v>62</v>
      </c>
      <c r="Z2176" t="s">
        <v>54</v>
      </c>
      <c r="AA2176" t="s">
        <v>54</v>
      </c>
      <c r="AB2176" t="s">
        <v>54</v>
      </c>
      <c r="AC2176" t="s">
        <v>54</v>
      </c>
      <c r="AD2176">
        <v>0</v>
      </c>
      <c r="AE2176" t="s">
        <v>54</v>
      </c>
      <c r="AF2176">
        <v>1</v>
      </c>
      <c r="AG2176">
        <v>162406383</v>
      </c>
      <c r="AH2176">
        <f t="shared" si="330"/>
        <v>0</v>
      </c>
      <c r="AI2176">
        <f t="shared" si="331"/>
        <v>0</v>
      </c>
      <c r="AJ2176">
        <f t="shared" si="332"/>
        <v>0</v>
      </c>
      <c r="AK2176">
        <f t="shared" si="333"/>
        <v>0</v>
      </c>
      <c r="AL2176">
        <f t="shared" si="334"/>
        <v>0</v>
      </c>
      <c r="AM2176">
        <f t="shared" si="335"/>
        <v>0</v>
      </c>
      <c r="AN2176">
        <f t="shared" si="336"/>
        <v>0</v>
      </c>
      <c r="AO2176">
        <f t="shared" si="337"/>
        <v>0</v>
      </c>
      <c r="AP2176">
        <f t="shared" si="338"/>
        <v>0</v>
      </c>
      <c r="AQ2176">
        <f t="shared" si="339"/>
        <v>0</v>
      </c>
      <c r="AR2176" t="s">
        <v>11849</v>
      </c>
      <c r="AS2176">
        <v>231125</v>
      </c>
      <c r="AT2176">
        <v>403789</v>
      </c>
      <c r="AU2176" t="s">
        <v>54</v>
      </c>
      <c r="AV2176">
        <v>1</v>
      </c>
      <c r="AW2176">
        <v>2</v>
      </c>
      <c r="AX2176">
        <v>0</v>
      </c>
      <c r="AY2176">
        <v>2</v>
      </c>
      <c r="AZ2176" t="s">
        <v>6381</v>
      </c>
      <c r="BA2176" t="s">
        <v>6382</v>
      </c>
      <c r="BB2176">
        <v>42259</v>
      </c>
      <c r="BC2176" t="s">
        <v>6383</v>
      </c>
      <c r="BD2176" t="s">
        <v>182</v>
      </c>
      <c r="BE2176" t="s">
        <v>183</v>
      </c>
      <c r="BF2176">
        <v>30454</v>
      </c>
      <c r="BG2176" t="s">
        <v>75</v>
      </c>
      <c r="BH2176" t="s">
        <v>76</v>
      </c>
      <c r="BI2176" t="s">
        <v>77</v>
      </c>
      <c r="BJ2176" t="s">
        <v>78</v>
      </c>
    </row>
    <row r="2177" spans="1:62" x14ac:dyDescent="0.25">
      <c r="A2177">
        <v>305361</v>
      </c>
      <c r="B2177">
        <v>1215315</v>
      </c>
      <c r="C2177" t="s">
        <v>51</v>
      </c>
      <c r="D2177">
        <v>431046</v>
      </c>
      <c r="E2177" t="s">
        <v>52</v>
      </c>
      <c r="F2177" t="s">
        <v>53</v>
      </c>
      <c r="G2177">
        <v>1</v>
      </c>
      <c r="H2177">
        <v>91</v>
      </c>
      <c r="I2177">
        <v>47</v>
      </c>
      <c r="J2177">
        <v>28</v>
      </c>
      <c r="K2177" t="s">
        <v>6333</v>
      </c>
      <c r="L2177" t="s">
        <v>6334</v>
      </c>
      <c r="M2177" t="s">
        <v>6335</v>
      </c>
      <c r="N2177">
        <v>4989651</v>
      </c>
      <c r="O2177">
        <v>1</v>
      </c>
      <c r="P2177" t="s">
        <v>56</v>
      </c>
      <c r="Q2177">
        <v>1</v>
      </c>
      <c r="R2177" t="s">
        <v>57</v>
      </c>
      <c r="S2177" t="s">
        <v>6359</v>
      </c>
      <c r="T2177" t="s">
        <v>54</v>
      </c>
      <c r="U2177" t="b">
        <v>1</v>
      </c>
      <c r="V2177" t="s">
        <v>54</v>
      </c>
      <c r="W2177" t="s">
        <v>6337</v>
      </c>
      <c r="X2177" t="s">
        <v>54</v>
      </c>
      <c r="Y2177" t="s">
        <v>62</v>
      </c>
      <c r="Z2177" t="s">
        <v>54</v>
      </c>
      <c r="AA2177" t="s">
        <v>54</v>
      </c>
      <c r="AB2177" t="s">
        <v>54</v>
      </c>
      <c r="AC2177" t="s">
        <v>54</v>
      </c>
      <c r="AD2177">
        <v>0</v>
      </c>
      <c r="AE2177" t="s">
        <v>54</v>
      </c>
      <c r="AF2177">
        <v>1</v>
      </c>
      <c r="AG2177">
        <v>162406506</v>
      </c>
      <c r="AH2177">
        <f t="shared" si="330"/>
        <v>0</v>
      </c>
      <c r="AI2177">
        <f t="shared" si="331"/>
        <v>0</v>
      </c>
      <c r="AJ2177">
        <f t="shared" si="332"/>
        <v>0</v>
      </c>
      <c r="AK2177">
        <f t="shared" si="333"/>
        <v>0</v>
      </c>
      <c r="AL2177">
        <f t="shared" si="334"/>
        <v>0</v>
      </c>
      <c r="AM2177">
        <f t="shared" si="335"/>
        <v>0</v>
      </c>
      <c r="AN2177">
        <f t="shared" si="336"/>
        <v>0</v>
      </c>
      <c r="AO2177">
        <f t="shared" si="337"/>
        <v>0</v>
      </c>
      <c r="AP2177">
        <f t="shared" si="338"/>
        <v>0</v>
      </c>
      <c r="AQ2177">
        <f t="shared" si="339"/>
        <v>0</v>
      </c>
      <c r="AR2177" t="s">
        <v>11850</v>
      </c>
      <c r="AS2177">
        <v>231065</v>
      </c>
      <c r="AT2177">
        <v>403729</v>
      </c>
      <c r="AU2177" t="s">
        <v>54</v>
      </c>
      <c r="AV2177">
        <v>1</v>
      </c>
      <c r="AW2177">
        <v>1</v>
      </c>
      <c r="AX2177">
        <v>0</v>
      </c>
      <c r="AY2177">
        <v>1</v>
      </c>
      <c r="AZ2177" t="s">
        <v>6384</v>
      </c>
      <c r="BA2177" t="s">
        <v>6385</v>
      </c>
      <c r="BB2177">
        <v>67829</v>
      </c>
      <c r="BC2177" t="s">
        <v>6386</v>
      </c>
      <c r="BD2177" t="s">
        <v>182</v>
      </c>
      <c r="BE2177" t="s">
        <v>187</v>
      </c>
      <c r="BF2177">
        <v>30453</v>
      </c>
      <c r="BG2177" t="s">
        <v>75</v>
      </c>
      <c r="BH2177" t="s">
        <v>76</v>
      </c>
      <c r="BI2177" t="s">
        <v>77</v>
      </c>
      <c r="BJ2177" t="s">
        <v>78</v>
      </c>
    </row>
    <row r="2178" spans="1:62" x14ac:dyDescent="0.25">
      <c r="A2178">
        <v>305361</v>
      </c>
      <c r="B2178">
        <v>1215315</v>
      </c>
      <c r="C2178" t="s">
        <v>51</v>
      </c>
      <c r="D2178">
        <v>431046</v>
      </c>
      <c r="E2178" t="s">
        <v>52</v>
      </c>
      <c r="F2178" t="s">
        <v>53</v>
      </c>
      <c r="G2178">
        <v>1</v>
      </c>
      <c r="H2178">
        <v>91</v>
      </c>
      <c r="I2178">
        <v>47</v>
      </c>
      <c r="J2178">
        <v>28</v>
      </c>
      <c r="K2178" t="s">
        <v>6333</v>
      </c>
      <c r="L2178" t="s">
        <v>6334</v>
      </c>
      <c r="M2178" t="s">
        <v>6335</v>
      </c>
      <c r="N2178">
        <v>4989651</v>
      </c>
      <c r="O2178">
        <v>1</v>
      </c>
      <c r="P2178" t="s">
        <v>56</v>
      </c>
      <c r="Q2178">
        <v>1</v>
      </c>
      <c r="R2178" t="s">
        <v>57</v>
      </c>
      <c r="S2178" t="s">
        <v>6359</v>
      </c>
      <c r="T2178" t="s">
        <v>54</v>
      </c>
      <c r="U2178" t="b">
        <v>1</v>
      </c>
      <c r="V2178" t="s">
        <v>54</v>
      </c>
      <c r="W2178" t="s">
        <v>6337</v>
      </c>
      <c r="X2178" t="s">
        <v>54</v>
      </c>
      <c r="Y2178" t="s">
        <v>62</v>
      </c>
      <c r="Z2178" t="s">
        <v>54</v>
      </c>
      <c r="AA2178" t="s">
        <v>54</v>
      </c>
      <c r="AB2178" t="s">
        <v>54</v>
      </c>
      <c r="AC2178" t="s">
        <v>54</v>
      </c>
      <c r="AD2178">
        <v>0</v>
      </c>
      <c r="AE2178" t="s">
        <v>54</v>
      </c>
      <c r="AF2178">
        <v>1</v>
      </c>
      <c r="AG2178">
        <v>162406618</v>
      </c>
      <c r="AH2178">
        <f t="shared" ref="AH2178:AH2241" si="340">IF(AR2178="PRAH2RN", 2,0)</f>
        <v>0</v>
      </c>
      <c r="AI2178">
        <f t="shared" ref="AI2178:AI2241" si="341">IF(AR2178="PRA4BVT",3,0)</f>
        <v>0</v>
      </c>
      <c r="AJ2178">
        <f t="shared" ref="AJ2178:AJ2241" si="342">IF(AR2178="PRA4BVZ",4,0)</f>
        <v>0</v>
      </c>
      <c r="AK2178">
        <f t="shared" ref="AK2178:AK2241" si="343">IF(AR2178="PRA4BV2",5,0)</f>
        <v>0</v>
      </c>
      <c r="AL2178">
        <f t="shared" ref="AL2178:AL2241" si="344">SUM(AH2178:AK2178)</f>
        <v>0</v>
      </c>
      <c r="AM2178">
        <f t="shared" ref="AM2178:AM2241" si="345">SUM(AN2178:AQ2178)</f>
        <v>0</v>
      </c>
      <c r="AN2178">
        <f t="shared" ref="AN2178:AN2241" si="346">IF(AR2178="PRA4BB8",2,0)</f>
        <v>0</v>
      </c>
      <c r="AO2178">
        <f t="shared" ref="AO2178:AO2241" si="347">IF(AR2178="PRA4BVQ",3,0)</f>
        <v>0</v>
      </c>
      <c r="AP2178">
        <f t="shared" ref="AP2178:AP2241" si="348">IF(AR2178="PRA4BVR",4,0)</f>
        <v>0</v>
      </c>
      <c r="AQ2178">
        <f t="shared" ref="AQ2178:AQ2241" si="349">IF(AR2178="PRA4BVS",5,0)</f>
        <v>0</v>
      </c>
      <c r="AR2178" t="s">
        <v>11851</v>
      </c>
      <c r="AS2178">
        <v>231108</v>
      </c>
      <c r="AT2178">
        <v>403772</v>
      </c>
      <c r="AU2178" t="s">
        <v>54</v>
      </c>
      <c r="AV2178">
        <v>1</v>
      </c>
      <c r="AW2178">
        <v>3</v>
      </c>
      <c r="AX2178">
        <v>0</v>
      </c>
      <c r="AY2178">
        <v>3</v>
      </c>
      <c r="AZ2178" t="s">
        <v>6387</v>
      </c>
      <c r="BA2178" t="s">
        <v>6388</v>
      </c>
      <c r="BB2178">
        <v>37152</v>
      </c>
      <c r="BC2178" t="s">
        <v>6389</v>
      </c>
      <c r="BD2178" t="s">
        <v>118</v>
      </c>
      <c r="BE2178" t="s">
        <v>119</v>
      </c>
      <c r="BF2178">
        <v>30267</v>
      </c>
      <c r="BG2178" t="s">
        <v>75</v>
      </c>
      <c r="BH2178" t="s">
        <v>76</v>
      </c>
      <c r="BI2178" t="s">
        <v>77</v>
      </c>
      <c r="BJ2178" t="s">
        <v>78</v>
      </c>
    </row>
    <row r="2179" spans="1:62" x14ac:dyDescent="0.25">
      <c r="A2179">
        <v>305361</v>
      </c>
      <c r="B2179">
        <v>1215315</v>
      </c>
      <c r="C2179" t="s">
        <v>51</v>
      </c>
      <c r="D2179">
        <v>431046</v>
      </c>
      <c r="E2179" t="s">
        <v>52</v>
      </c>
      <c r="F2179" t="s">
        <v>53</v>
      </c>
      <c r="G2179">
        <v>1</v>
      </c>
      <c r="H2179">
        <v>91</v>
      </c>
      <c r="I2179">
        <v>47</v>
      </c>
      <c r="J2179">
        <v>28</v>
      </c>
      <c r="K2179" t="s">
        <v>6333</v>
      </c>
      <c r="L2179" t="s">
        <v>6334</v>
      </c>
      <c r="M2179" t="s">
        <v>6335</v>
      </c>
      <c r="N2179">
        <v>4989651</v>
      </c>
      <c r="O2179">
        <v>1</v>
      </c>
      <c r="P2179" t="s">
        <v>56</v>
      </c>
      <c r="Q2179">
        <v>1</v>
      </c>
      <c r="R2179" t="s">
        <v>57</v>
      </c>
      <c r="S2179" t="s">
        <v>6359</v>
      </c>
      <c r="T2179" t="s">
        <v>54</v>
      </c>
      <c r="U2179" t="b">
        <v>1</v>
      </c>
      <c r="V2179" t="s">
        <v>54</v>
      </c>
      <c r="W2179" t="s">
        <v>6337</v>
      </c>
      <c r="X2179" t="s">
        <v>54</v>
      </c>
      <c r="Y2179" t="s">
        <v>62</v>
      </c>
      <c r="Z2179" t="s">
        <v>54</v>
      </c>
      <c r="AA2179" t="s">
        <v>54</v>
      </c>
      <c r="AB2179" t="s">
        <v>54</v>
      </c>
      <c r="AC2179" t="s">
        <v>54</v>
      </c>
      <c r="AD2179">
        <v>0</v>
      </c>
      <c r="AE2179" t="s">
        <v>54</v>
      </c>
      <c r="AF2179">
        <v>1</v>
      </c>
      <c r="AG2179">
        <v>163087678</v>
      </c>
      <c r="AH2179">
        <f t="shared" si="340"/>
        <v>0</v>
      </c>
      <c r="AI2179">
        <f t="shared" si="341"/>
        <v>0</v>
      </c>
      <c r="AJ2179">
        <f t="shared" si="342"/>
        <v>0</v>
      </c>
      <c r="AK2179">
        <f t="shared" si="343"/>
        <v>0</v>
      </c>
      <c r="AL2179">
        <f t="shared" si="344"/>
        <v>0</v>
      </c>
      <c r="AM2179">
        <f t="shared" si="345"/>
        <v>0</v>
      </c>
      <c r="AN2179">
        <f t="shared" si="346"/>
        <v>0</v>
      </c>
      <c r="AO2179">
        <f t="shared" si="347"/>
        <v>0</v>
      </c>
      <c r="AP2179">
        <f t="shared" si="348"/>
        <v>0</v>
      </c>
      <c r="AQ2179">
        <f t="shared" si="349"/>
        <v>0</v>
      </c>
      <c r="AR2179" t="s">
        <v>11854</v>
      </c>
      <c r="AS2179">
        <v>231139</v>
      </c>
      <c r="AT2179">
        <v>403803</v>
      </c>
      <c r="AU2179" t="s">
        <v>54</v>
      </c>
      <c r="AV2179">
        <v>1</v>
      </c>
      <c r="AW2179">
        <v>2</v>
      </c>
      <c r="AX2179">
        <v>0</v>
      </c>
      <c r="AY2179">
        <v>1</v>
      </c>
      <c r="AZ2179" t="s">
        <v>6390</v>
      </c>
      <c r="BA2179" t="s">
        <v>6391</v>
      </c>
      <c r="BB2179">
        <v>27972</v>
      </c>
      <c r="BC2179" t="s">
        <v>6392</v>
      </c>
      <c r="BD2179" t="s">
        <v>482</v>
      </c>
      <c r="BE2179" t="s">
        <v>183</v>
      </c>
      <c r="BF2179">
        <v>30454</v>
      </c>
      <c r="BG2179" t="s">
        <v>75</v>
      </c>
      <c r="BH2179" t="s">
        <v>76</v>
      </c>
      <c r="BI2179" t="s">
        <v>77</v>
      </c>
      <c r="BJ2179" t="s">
        <v>78</v>
      </c>
    </row>
    <row r="2180" spans="1:62" x14ac:dyDescent="0.25">
      <c r="A2180">
        <v>305361</v>
      </c>
      <c r="B2180">
        <v>1215315</v>
      </c>
      <c r="C2180" t="s">
        <v>51</v>
      </c>
      <c r="D2180">
        <v>431046</v>
      </c>
      <c r="E2180" t="s">
        <v>52</v>
      </c>
      <c r="F2180" t="s">
        <v>53</v>
      </c>
      <c r="G2180">
        <v>1</v>
      </c>
      <c r="H2180">
        <v>91</v>
      </c>
      <c r="I2180">
        <v>47</v>
      </c>
      <c r="J2180">
        <v>28</v>
      </c>
      <c r="K2180" t="s">
        <v>6333</v>
      </c>
      <c r="L2180" t="s">
        <v>6334</v>
      </c>
      <c r="M2180" t="s">
        <v>6335</v>
      </c>
      <c r="N2180">
        <v>4989651</v>
      </c>
      <c r="O2180">
        <v>1</v>
      </c>
      <c r="P2180" t="s">
        <v>56</v>
      </c>
      <c r="Q2180">
        <v>1</v>
      </c>
      <c r="R2180" t="s">
        <v>57</v>
      </c>
      <c r="S2180" t="s">
        <v>6359</v>
      </c>
      <c r="T2180" t="s">
        <v>54</v>
      </c>
      <c r="U2180" t="b">
        <v>1</v>
      </c>
      <c r="V2180" t="s">
        <v>54</v>
      </c>
      <c r="W2180" t="s">
        <v>6337</v>
      </c>
      <c r="X2180" t="s">
        <v>54</v>
      </c>
      <c r="Y2180" t="s">
        <v>62</v>
      </c>
      <c r="Z2180" t="s">
        <v>54</v>
      </c>
      <c r="AA2180" t="s">
        <v>54</v>
      </c>
      <c r="AB2180" t="s">
        <v>54</v>
      </c>
      <c r="AC2180" t="s">
        <v>54</v>
      </c>
      <c r="AD2180">
        <v>0</v>
      </c>
      <c r="AE2180" t="s">
        <v>54</v>
      </c>
      <c r="AF2180">
        <v>1</v>
      </c>
      <c r="AG2180">
        <v>163087777</v>
      </c>
      <c r="AH2180">
        <f t="shared" si="340"/>
        <v>0</v>
      </c>
      <c r="AI2180">
        <f t="shared" si="341"/>
        <v>0</v>
      </c>
      <c r="AJ2180">
        <f t="shared" si="342"/>
        <v>0</v>
      </c>
      <c r="AK2180">
        <f t="shared" si="343"/>
        <v>0</v>
      </c>
      <c r="AL2180">
        <f t="shared" si="344"/>
        <v>0</v>
      </c>
      <c r="AM2180">
        <f t="shared" si="345"/>
        <v>0</v>
      </c>
      <c r="AN2180">
        <f t="shared" si="346"/>
        <v>0</v>
      </c>
      <c r="AO2180">
        <f t="shared" si="347"/>
        <v>0</v>
      </c>
      <c r="AP2180">
        <f t="shared" si="348"/>
        <v>0</v>
      </c>
      <c r="AQ2180">
        <f t="shared" si="349"/>
        <v>0</v>
      </c>
      <c r="AR2180" t="s">
        <v>11855</v>
      </c>
      <c r="AS2180">
        <v>231106</v>
      </c>
      <c r="AT2180">
        <v>403770</v>
      </c>
      <c r="AU2180" t="s">
        <v>54</v>
      </c>
      <c r="AV2180">
        <v>1</v>
      </c>
      <c r="AW2180">
        <v>3</v>
      </c>
      <c r="AX2180">
        <v>0</v>
      </c>
      <c r="AY2180">
        <v>5</v>
      </c>
      <c r="AZ2180" t="s">
        <v>6393</v>
      </c>
      <c r="BA2180" t="s">
        <v>6394</v>
      </c>
      <c r="BB2180">
        <v>2938</v>
      </c>
      <c r="BC2180" t="s">
        <v>6395</v>
      </c>
      <c r="BD2180" t="s">
        <v>118</v>
      </c>
      <c r="BE2180" t="s">
        <v>119</v>
      </c>
      <c r="BF2180">
        <v>30267</v>
      </c>
      <c r="BG2180" t="s">
        <v>75</v>
      </c>
      <c r="BH2180" t="s">
        <v>76</v>
      </c>
      <c r="BI2180" t="s">
        <v>77</v>
      </c>
      <c r="BJ2180" t="s">
        <v>78</v>
      </c>
    </row>
    <row r="2181" spans="1:62" x14ac:dyDescent="0.25">
      <c r="A2181">
        <v>305361</v>
      </c>
      <c r="B2181">
        <v>1215315</v>
      </c>
      <c r="C2181" t="s">
        <v>51</v>
      </c>
      <c r="D2181">
        <v>431046</v>
      </c>
      <c r="E2181" t="s">
        <v>52</v>
      </c>
      <c r="F2181" t="s">
        <v>53</v>
      </c>
      <c r="G2181">
        <v>1</v>
      </c>
      <c r="H2181">
        <v>91</v>
      </c>
      <c r="I2181">
        <v>47</v>
      </c>
      <c r="J2181">
        <v>28</v>
      </c>
      <c r="K2181" t="s">
        <v>6333</v>
      </c>
      <c r="L2181" t="s">
        <v>6334</v>
      </c>
      <c r="M2181" t="s">
        <v>6335</v>
      </c>
      <c r="N2181">
        <v>4989651</v>
      </c>
      <c r="O2181">
        <v>1</v>
      </c>
      <c r="P2181" t="s">
        <v>56</v>
      </c>
      <c r="Q2181">
        <v>1</v>
      </c>
      <c r="R2181" t="s">
        <v>57</v>
      </c>
      <c r="S2181" t="s">
        <v>6359</v>
      </c>
      <c r="T2181" t="s">
        <v>54</v>
      </c>
      <c r="U2181" t="b">
        <v>1</v>
      </c>
      <c r="V2181" t="s">
        <v>54</v>
      </c>
      <c r="W2181" t="s">
        <v>6337</v>
      </c>
      <c r="X2181" t="s">
        <v>54</v>
      </c>
      <c r="Y2181" t="s">
        <v>62</v>
      </c>
      <c r="Z2181" t="s">
        <v>54</v>
      </c>
      <c r="AA2181" t="s">
        <v>54</v>
      </c>
      <c r="AB2181" t="s">
        <v>54</v>
      </c>
      <c r="AC2181" t="s">
        <v>54</v>
      </c>
      <c r="AD2181">
        <v>1</v>
      </c>
      <c r="AE2181" t="s">
        <v>79</v>
      </c>
      <c r="AF2181">
        <v>1</v>
      </c>
      <c r="AG2181">
        <v>163087908</v>
      </c>
      <c r="AH2181">
        <f t="shared" si="340"/>
        <v>0</v>
      </c>
      <c r="AI2181">
        <f t="shared" si="341"/>
        <v>0</v>
      </c>
      <c r="AJ2181">
        <f t="shared" si="342"/>
        <v>0</v>
      </c>
      <c r="AK2181">
        <f t="shared" si="343"/>
        <v>0</v>
      </c>
      <c r="AL2181">
        <f t="shared" si="344"/>
        <v>0</v>
      </c>
      <c r="AM2181">
        <f t="shared" si="345"/>
        <v>0</v>
      </c>
      <c r="AN2181">
        <f t="shared" si="346"/>
        <v>0</v>
      </c>
      <c r="AO2181">
        <f t="shared" si="347"/>
        <v>0</v>
      </c>
      <c r="AP2181">
        <f t="shared" si="348"/>
        <v>0</v>
      </c>
      <c r="AQ2181">
        <f t="shared" si="349"/>
        <v>0</v>
      </c>
      <c r="AR2181" t="s">
        <v>11856</v>
      </c>
      <c r="AS2181">
        <v>231104</v>
      </c>
      <c r="AT2181">
        <v>403768</v>
      </c>
      <c r="AU2181" t="s">
        <v>54</v>
      </c>
      <c r="AV2181">
        <v>0</v>
      </c>
      <c r="AW2181">
        <v>0</v>
      </c>
      <c r="AX2181">
        <v>0</v>
      </c>
      <c r="AY2181">
        <v>1</v>
      </c>
      <c r="AZ2181" t="s">
        <v>6396</v>
      </c>
      <c r="BA2181" t="s">
        <v>6397</v>
      </c>
      <c r="BB2181">
        <v>12001</v>
      </c>
      <c r="BC2181" t="s">
        <v>6398</v>
      </c>
      <c r="BD2181" t="s">
        <v>67</v>
      </c>
      <c r="BE2181" t="s">
        <v>68</v>
      </c>
      <c r="BF2181">
        <v>30310</v>
      </c>
      <c r="BG2181" t="s">
        <v>75</v>
      </c>
      <c r="BH2181" t="s">
        <v>76</v>
      </c>
      <c r="BI2181" t="s">
        <v>77</v>
      </c>
      <c r="BJ2181" t="s">
        <v>78</v>
      </c>
    </row>
    <row r="2182" spans="1:62" x14ac:dyDescent="0.25">
      <c r="A2182">
        <v>305361</v>
      </c>
      <c r="B2182">
        <v>1215315</v>
      </c>
      <c r="C2182" t="s">
        <v>51</v>
      </c>
      <c r="D2182">
        <v>431046</v>
      </c>
      <c r="E2182" t="s">
        <v>52</v>
      </c>
      <c r="F2182" t="s">
        <v>53</v>
      </c>
      <c r="G2182">
        <v>1</v>
      </c>
      <c r="H2182">
        <v>91</v>
      </c>
      <c r="I2182">
        <v>47</v>
      </c>
      <c r="J2182">
        <v>28</v>
      </c>
      <c r="K2182" t="s">
        <v>6333</v>
      </c>
      <c r="L2182" t="s">
        <v>6334</v>
      </c>
      <c r="M2182" t="s">
        <v>6335</v>
      </c>
      <c r="N2182">
        <v>4989651</v>
      </c>
      <c r="O2182">
        <v>1</v>
      </c>
      <c r="P2182" t="s">
        <v>56</v>
      </c>
      <c r="Q2182">
        <v>1</v>
      </c>
      <c r="R2182" t="s">
        <v>57</v>
      </c>
      <c r="S2182" t="s">
        <v>6359</v>
      </c>
      <c r="T2182" t="s">
        <v>54</v>
      </c>
      <c r="U2182" t="b">
        <v>1</v>
      </c>
      <c r="V2182" t="s">
        <v>54</v>
      </c>
      <c r="W2182" t="s">
        <v>6337</v>
      </c>
      <c r="X2182" t="s">
        <v>54</v>
      </c>
      <c r="Y2182" t="s">
        <v>62</v>
      </c>
      <c r="Z2182" t="s">
        <v>54</v>
      </c>
      <c r="AA2182" t="s">
        <v>54</v>
      </c>
      <c r="AB2182" t="s">
        <v>54</v>
      </c>
      <c r="AC2182" t="s">
        <v>54</v>
      </c>
      <c r="AD2182">
        <v>0</v>
      </c>
      <c r="AE2182" t="s">
        <v>6399</v>
      </c>
      <c r="AF2182">
        <v>1</v>
      </c>
      <c r="AG2182">
        <v>163087925</v>
      </c>
      <c r="AH2182">
        <f t="shared" si="340"/>
        <v>0</v>
      </c>
      <c r="AI2182">
        <f t="shared" si="341"/>
        <v>0</v>
      </c>
      <c r="AJ2182">
        <f t="shared" si="342"/>
        <v>0</v>
      </c>
      <c r="AK2182">
        <f t="shared" si="343"/>
        <v>0</v>
      </c>
      <c r="AL2182">
        <f t="shared" si="344"/>
        <v>0</v>
      </c>
      <c r="AM2182">
        <f t="shared" si="345"/>
        <v>0</v>
      </c>
      <c r="AN2182">
        <f t="shared" si="346"/>
        <v>0</v>
      </c>
      <c r="AO2182">
        <f t="shared" si="347"/>
        <v>0</v>
      </c>
      <c r="AP2182">
        <f t="shared" si="348"/>
        <v>0</v>
      </c>
      <c r="AQ2182">
        <f t="shared" si="349"/>
        <v>0</v>
      </c>
      <c r="AR2182" t="s">
        <v>11857</v>
      </c>
      <c r="AS2182">
        <v>231088</v>
      </c>
      <c r="AT2182">
        <v>403752</v>
      </c>
      <c r="AU2182" t="s">
        <v>54</v>
      </c>
      <c r="AV2182">
        <v>0</v>
      </c>
      <c r="AW2182">
        <v>1</v>
      </c>
      <c r="AX2182">
        <v>0</v>
      </c>
      <c r="AY2182">
        <v>2</v>
      </c>
      <c r="AZ2182" t="s">
        <v>6400</v>
      </c>
      <c r="BA2182" t="s">
        <v>6401</v>
      </c>
      <c r="BB2182">
        <v>77363</v>
      </c>
      <c r="BC2182" t="s">
        <v>6402</v>
      </c>
      <c r="BD2182" t="s">
        <v>67</v>
      </c>
      <c r="BE2182" t="s">
        <v>68</v>
      </c>
      <c r="BF2182">
        <v>30310</v>
      </c>
      <c r="BG2182" t="s">
        <v>535</v>
      </c>
      <c r="BH2182" t="s">
        <v>536</v>
      </c>
      <c r="BI2182" t="s">
        <v>537</v>
      </c>
      <c r="BJ2182" t="s">
        <v>538</v>
      </c>
    </row>
    <row r="2183" spans="1:62" x14ac:dyDescent="0.25">
      <c r="A2183">
        <v>305361</v>
      </c>
      <c r="B2183">
        <v>1215315</v>
      </c>
      <c r="C2183" t="s">
        <v>51</v>
      </c>
      <c r="D2183">
        <v>431046</v>
      </c>
      <c r="E2183" t="s">
        <v>52</v>
      </c>
      <c r="F2183" t="s">
        <v>53</v>
      </c>
      <c r="G2183">
        <v>1</v>
      </c>
      <c r="H2183">
        <v>91</v>
      </c>
      <c r="I2183">
        <v>47</v>
      </c>
      <c r="J2183">
        <v>28</v>
      </c>
      <c r="K2183" t="s">
        <v>6333</v>
      </c>
      <c r="L2183" t="s">
        <v>6334</v>
      </c>
      <c r="M2183" t="s">
        <v>6335</v>
      </c>
      <c r="N2183">
        <v>4989651</v>
      </c>
      <c r="O2183">
        <v>1</v>
      </c>
      <c r="P2183" t="s">
        <v>56</v>
      </c>
      <c r="Q2183">
        <v>1</v>
      </c>
      <c r="R2183" t="s">
        <v>57</v>
      </c>
      <c r="S2183" t="s">
        <v>6359</v>
      </c>
      <c r="T2183" t="s">
        <v>54</v>
      </c>
      <c r="U2183" t="b">
        <v>1</v>
      </c>
      <c r="V2183" t="s">
        <v>54</v>
      </c>
      <c r="W2183" t="s">
        <v>6337</v>
      </c>
      <c r="X2183" t="s">
        <v>54</v>
      </c>
      <c r="Y2183" t="s">
        <v>62</v>
      </c>
      <c r="Z2183" t="s">
        <v>54</v>
      </c>
      <c r="AA2183" t="s">
        <v>54</v>
      </c>
      <c r="AB2183" t="s">
        <v>54</v>
      </c>
      <c r="AC2183" t="s">
        <v>54</v>
      </c>
      <c r="AD2183">
        <v>0</v>
      </c>
      <c r="AE2183" t="s">
        <v>79</v>
      </c>
      <c r="AF2183">
        <v>1</v>
      </c>
      <c r="AG2183">
        <v>163088045</v>
      </c>
      <c r="AH2183">
        <f t="shared" si="340"/>
        <v>0</v>
      </c>
      <c r="AI2183">
        <f t="shared" si="341"/>
        <v>0</v>
      </c>
      <c r="AJ2183">
        <f t="shared" si="342"/>
        <v>0</v>
      </c>
      <c r="AK2183">
        <f t="shared" si="343"/>
        <v>0</v>
      </c>
      <c r="AL2183">
        <f t="shared" si="344"/>
        <v>0</v>
      </c>
      <c r="AM2183">
        <f t="shared" si="345"/>
        <v>0</v>
      </c>
      <c r="AN2183">
        <f t="shared" si="346"/>
        <v>0</v>
      </c>
      <c r="AO2183">
        <f t="shared" si="347"/>
        <v>0</v>
      </c>
      <c r="AP2183">
        <f t="shared" si="348"/>
        <v>0</v>
      </c>
      <c r="AQ2183">
        <f t="shared" si="349"/>
        <v>0</v>
      </c>
      <c r="AR2183" t="s">
        <v>11858</v>
      </c>
      <c r="AS2183">
        <v>231136</v>
      </c>
      <c r="AT2183">
        <v>403800</v>
      </c>
      <c r="AU2183" t="s">
        <v>54</v>
      </c>
      <c r="AV2183">
        <v>0</v>
      </c>
      <c r="AW2183">
        <v>2</v>
      </c>
      <c r="AX2183">
        <v>0</v>
      </c>
      <c r="AY2183">
        <v>2</v>
      </c>
      <c r="AZ2183" t="s">
        <v>6403</v>
      </c>
      <c r="BA2183" t="s">
        <v>6404</v>
      </c>
      <c r="BB2183">
        <v>24147</v>
      </c>
      <c r="BC2183" t="s">
        <v>6405</v>
      </c>
      <c r="BD2183" t="s">
        <v>182</v>
      </c>
      <c r="BE2183" t="s">
        <v>183</v>
      </c>
      <c r="BF2183">
        <v>30454</v>
      </c>
      <c r="BG2183" t="s">
        <v>75</v>
      </c>
      <c r="BH2183" t="s">
        <v>76</v>
      </c>
      <c r="BI2183" t="s">
        <v>77</v>
      </c>
      <c r="BJ2183" t="s">
        <v>78</v>
      </c>
    </row>
    <row r="2184" spans="1:62" x14ac:dyDescent="0.25">
      <c r="A2184">
        <v>305361</v>
      </c>
      <c r="B2184">
        <v>1215315</v>
      </c>
      <c r="C2184" t="s">
        <v>51</v>
      </c>
      <c r="D2184">
        <v>431046</v>
      </c>
      <c r="E2184" t="s">
        <v>52</v>
      </c>
      <c r="F2184" t="s">
        <v>53</v>
      </c>
      <c r="G2184">
        <v>1</v>
      </c>
      <c r="H2184">
        <v>91</v>
      </c>
      <c r="I2184">
        <v>47</v>
      </c>
      <c r="J2184">
        <v>28</v>
      </c>
      <c r="K2184" t="s">
        <v>6333</v>
      </c>
      <c r="L2184" t="s">
        <v>6334</v>
      </c>
      <c r="M2184" t="s">
        <v>6335</v>
      </c>
      <c r="N2184">
        <v>4989651</v>
      </c>
      <c r="O2184">
        <v>1</v>
      </c>
      <c r="P2184" t="s">
        <v>56</v>
      </c>
      <c r="Q2184">
        <v>1</v>
      </c>
      <c r="R2184" t="s">
        <v>57</v>
      </c>
      <c r="S2184" t="s">
        <v>6359</v>
      </c>
      <c r="T2184" t="s">
        <v>54</v>
      </c>
      <c r="U2184" t="b">
        <v>1</v>
      </c>
      <c r="V2184" t="s">
        <v>54</v>
      </c>
      <c r="W2184" t="s">
        <v>6337</v>
      </c>
      <c r="X2184" t="s">
        <v>54</v>
      </c>
      <c r="Y2184" t="s">
        <v>62</v>
      </c>
      <c r="Z2184" t="s">
        <v>54</v>
      </c>
      <c r="AA2184" t="s">
        <v>54</v>
      </c>
      <c r="AB2184" t="s">
        <v>54</v>
      </c>
      <c r="AC2184" t="s">
        <v>54</v>
      </c>
      <c r="AD2184">
        <v>0</v>
      </c>
      <c r="AE2184" t="s">
        <v>54</v>
      </c>
      <c r="AF2184">
        <v>1</v>
      </c>
      <c r="AG2184">
        <v>163088179</v>
      </c>
      <c r="AH2184">
        <f t="shared" si="340"/>
        <v>0</v>
      </c>
      <c r="AI2184">
        <f t="shared" si="341"/>
        <v>0</v>
      </c>
      <c r="AJ2184">
        <f t="shared" si="342"/>
        <v>0</v>
      </c>
      <c r="AK2184">
        <f t="shared" si="343"/>
        <v>0</v>
      </c>
      <c r="AL2184">
        <f t="shared" si="344"/>
        <v>0</v>
      </c>
      <c r="AM2184">
        <f t="shared" si="345"/>
        <v>0</v>
      </c>
      <c r="AN2184">
        <f t="shared" si="346"/>
        <v>0</v>
      </c>
      <c r="AO2184">
        <f t="shared" si="347"/>
        <v>0</v>
      </c>
      <c r="AP2184">
        <f t="shared" si="348"/>
        <v>0</v>
      </c>
      <c r="AQ2184">
        <f t="shared" si="349"/>
        <v>0</v>
      </c>
      <c r="AR2184" t="s">
        <v>11859</v>
      </c>
      <c r="AS2184">
        <v>231160</v>
      </c>
      <c r="AT2184">
        <v>403824</v>
      </c>
      <c r="AU2184" t="s">
        <v>54</v>
      </c>
      <c r="AV2184">
        <v>1</v>
      </c>
      <c r="AW2184">
        <v>3</v>
      </c>
      <c r="AX2184">
        <v>0</v>
      </c>
      <c r="AY2184">
        <v>2</v>
      </c>
      <c r="AZ2184" t="s">
        <v>6406</v>
      </c>
      <c r="BA2184" t="s">
        <v>6407</v>
      </c>
      <c r="BB2184">
        <v>12651</v>
      </c>
      <c r="BC2184" t="s">
        <v>6408</v>
      </c>
      <c r="BD2184" t="s">
        <v>73</v>
      </c>
      <c r="BE2184" t="s">
        <v>74</v>
      </c>
      <c r="BF2184">
        <v>107857</v>
      </c>
      <c r="BG2184" t="s">
        <v>75</v>
      </c>
      <c r="BH2184" t="s">
        <v>76</v>
      </c>
      <c r="BI2184" t="s">
        <v>77</v>
      </c>
      <c r="BJ2184" t="s">
        <v>78</v>
      </c>
    </row>
    <row r="2185" spans="1:62" x14ac:dyDescent="0.25">
      <c r="A2185">
        <v>305361</v>
      </c>
      <c r="B2185">
        <v>1215315</v>
      </c>
      <c r="C2185" t="s">
        <v>51</v>
      </c>
      <c r="D2185">
        <v>431046</v>
      </c>
      <c r="E2185" t="s">
        <v>52</v>
      </c>
      <c r="F2185" t="s">
        <v>53</v>
      </c>
      <c r="G2185">
        <v>1</v>
      </c>
      <c r="H2185">
        <v>91</v>
      </c>
      <c r="I2185">
        <v>47</v>
      </c>
      <c r="J2185">
        <v>28</v>
      </c>
      <c r="K2185" t="s">
        <v>6333</v>
      </c>
      <c r="L2185" t="s">
        <v>6334</v>
      </c>
      <c r="M2185" t="s">
        <v>6335</v>
      </c>
      <c r="N2185">
        <v>4989651</v>
      </c>
      <c r="O2185">
        <v>1</v>
      </c>
      <c r="P2185" t="s">
        <v>56</v>
      </c>
      <c r="Q2185">
        <v>1</v>
      </c>
      <c r="R2185" t="s">
        <v>57</v>
      </c>
      <c r="S2185" t="s">
        <v>6359</v>
      </c>
      <c r="T2185" t="s">
        <v>54</v>
      </c>
      <c r="U2185" t="b">
        <v>1</v>
      </c>
      <c r="V2185" t="s">
        <v>54</v>
      </c>
      <c r="W2185" t="s">
        <v>6337</v>
      </c>
      <c r="X2185" t="s">
        <v>54</v>
      </c>
      <c r="Y2185" t="s">
        <v>62</v>
      </c>
      <c r="Z2185" t="s">
        <v>54</v>
      </c>
      <c r="AA2185" t="s">
        <v>54</v>
      </c>
      <c r="AB2185" t="s">
        <v>54</v>
      </c>
      <c r="AC2185" t="s">
        <v>54</v>
      </c>
      <c r="AD2185">
        <v>0</v>
      </c>
      <c r="AE2185" t="s">
        <v>643</v>
      </c>
      <c r="AF2185">
        <v>1</v>
      </c>
      <c r="AG2185">
        <v>163088351</v>
      </c>
      <c r="AH2185">
        <f t="shared" si="340"/>
        <v>0</v>
      </c>
      <c r="AI2185">
        <f t="shared" si="341"/>
        <v>0</v>
      </c>
      <c r="AJ2185">
        <f t="shared" si="342"/>
        <v>0</v>
      </c>
      <c r="AK2185">
        <f t="shared" si="343"/>
        <v>0</v>
      </c>
      <c r="AL2185">
        <f t="shared" si="344"/>
        <v>0</v>
      </c>
      <c r="AM2185">
        <f t="shared" si="345"/>
        <v>0</v>
      </c>
      <c r="AN2185">
        <f t="shared" si="346"/>
        <v>0</v>
      </c>
      <c r="AO2185">
        <f t="shared" si="347"/>
        <v>0</v>
      </c>
      <c r="AP2185">
        <f t="shared" si="348"/>
        <v>0</v>
      </c>
      <c r="AQ2185">
        <f t="shared" si="349"/>
        <v>0</v>
      </c>
      <c r="AR2185" t="s">
        <v>11860</v>
      </c>
      <c r="AS2185">
        <v>231074</v>
      </c>
      <c r="AT2185">
        <v>403738</v>
      </c>
      <c r="AU2185" t="s">
        <v>54</v>
      </c>
      <c r="AV2185">
        <v>0</v>
      </c>
      <c r="AW2185">
        <v>1</v>
      </c>
      <c r="AX2185">
        <v>0</v>
      </c>
      <c r="AY2185">
        <v>4</v>
      </c>
      <c r="AZ2185" t="s">
        <v>6409</v>
      </c>
      <c r="BA2185" t="s">
        <v>6410</v>
      </c>
      <c r="BB2185">
        <v>29989</v>
      </c>
      <c r="BC2185" t="s">
        <v>6411</v>
      </c>
      <c r="BD2185" t="s">
        <v>182</v>
      </c>
      <c r="BE2185" t="s">
        <v>187</v>
      </c>
      <c r="BF2185">
        <v>30453</v>
      </c>
      <c r="BG2185" t="s">
        <v>75</v>
      </c>
      <c r="BH2185" t="s">
        <v>76</v>
      </c>
      <c r="BI2185" t="s">
        <v>77</v>
      </c>
      <c r="BJ2185" t="s">
        <v>78</v>
      </c>
    </row>
    <row r="2186" spans="1:62" x14ac:dyDescent="0.25">
      <c r="A2186">
        <v>305361</v>
      </c>
      <c r="B2186">
        <v>1215315</v>
      </c>
      <c r="C2186" t="s">
        <v>51</v>
      </c>
      <c r="D2186">
        <v>431046</v>
      </c>
      <c r="E2186" t="s">
        <v>52</v>
      </c>
      <c r="F2186" t="s">
        <v>53</v>
      </c>
      <c r="G2186">
        <v>1</v>
      </c>
      <c r="H2186">
        <v>91</v>
      </c>
      <c r="I2186">
        <v>47</v>
      </c>
      <c r="J2186">
        <v>28</v>
      </c>
      <c r="K2186" t="s">
        <v>6333</v>
      </c>
      <c r="L2186" t="s">
        <v>6334</v>
      </c>
      <c r="M2186" t="s">
        <v>6335</v>
      </c>
      <c r="N2186">
        <v>4989651</v>
      </c>
      <c r="O2186">
        <v>1</v>
      </c>
      <c r="P2186" t="s">
        <v>56</v>
      </c>
      <c r="Q2186">
        <v>1</v>
      </c>
      <c r="R2186" t="s">
        <v>57</v>
      </c>
      <c r="S2186" t="s">
        <v>6359</v>
      </c>
      <c r="T2186" t="s">
        <v>54</v>
      </c>
      <c r="U2186" t="b">
        <v>1</v>
      </c>
      <c r="V2186" t="s">
        <v>54</v>
      </c>
      <c r="W2186" t="s">
        <v>6337</v>
      </c>
      <c r="X2186" t="s">
        <v>54</v>
      </c>
      <c r="Y2186" t="s">
        <v>62</v>
      </c>
      <c r="Z2186" t="s">
        <v>54</v>
      </c>
      <c r="AA2186" t="s">
        <v>54</v>
      </c>
      <c r="AB2186" t="s">
        <v>54</v>
      </c>
      <c r="AC2186" t="s">
        <v>54</v>
      </c>
      <c r="AD2186">
        <v>0</v>
      </c>
      <c r="AE2186" t="s">
        <v>63</v>
      </c>
      <c r="AF2186">
        <v>1</v>
      </c>
      <c r="AG2186">
        <v>163088404</v>
      </c>
      <c r="AH2186">
        <f t="shared" si="340"/>
        <v>0</v>
      </c>
      <c r="AI2186">
        <f t="shared" si="341"/>
        <v>0</v>
      </c>
      <c r="AJ2186">
        <f t="shared" si="342"/>
        <v>0</v>
      </c>
      <c r="AK2186">
        <f t="shared" si="343"/>
        <v>0</v>
      </c>
      <c r="AL2186">
        <f t="shared" si="344"/>
        <v>0</v>
      </c>
      <c r="AM2186">
        <f t="shared" si="345"/>
        <v>0</v>
      </c>
      <c r="AN2186">
        <f t="shared" si="346"/>
        <v>0</v>
      </c>
      <c r="AO2186">
        <f t="shared" si="347"/>
        <v>0</v>
      </c>
      <c r="AP2186">
        <f t="shared" si="348"/>
        <v>0</v>
      </c>
      <c r="AQ2186">
        <f t="shared" si="349"/>
        <v>0</v>
      </c>
      <c r="AR2186" t="s">
        <v>11861</v>
      </c>
      <c r="AS2186">
        <v>231135</v>
      </c>
      <c r="AT2186">
        <v>403799</v>
      </c>
      <c r="AU2186" t="s">
        <v>54</v>
      </c>
      <c r="AV2186">
        <v>0</v>
      </c>
      <c r="AW2186">
        <v>2</v>
      </c>
      <c r="AX2186">
        <v>0</v>
      </c>
      <c r="AY2186">
        <v>3</v>
      </c>
      <c r="AZ2186" t="s">
        <v>6412</v>
      </c>
      <c r="BA2186" t="s">
        <v>6413</v>
      </c>
      <c r="BB2186">
        <v>42612</v>
      </c>
      <c r="BC2186" t="s">
        <v>6414</v>
      </c>
      <c r="BD2186" t="s">
        <v>182</v>
      </c>
      <c r="BE2186" t="s">
        <v>183</v>
      </c>
      <c r="BF2186">
        <v>30454</v>
      </c>
      <c r="BG2186" t="s">
        <v>75</v>
      </c>
      <c r="BH2186" t="s">
        <v>76</v>
      </c>
      <c r="BI2186" t="s">
        <v>77</v>
      </c>
      <c r="BJ2186" t="s">
        <v>78</v>
      </c>
    </row>
    <row r="2187" spans="1:62" x14ac:dyDescent="0.25">
      <c r="A2187">
        <v>305361</v>
      </c>
      <c r="B2187">
        <v>1215315</v>
      </c>
      <c r="C2187" t="s">
        <v>51</v>
      </c>
      <c r="D2187">
        <v>431046</v>
      </c>
      <c r="E2187" t="s">
        <v>52</v>
      </c>
      <c r="F2187" t="s">
        <v>53</v>
      </c>
      <c r="G2187">
        <v>1</v>
      </c>
      <c r="H2187">
        <v>91</v>
      </c>
      <c r="I2187">
        <v>47</v>
      </c>
      <c r="J2187">
        <v>28</v>
      </c>
      <c r="K2187" t="s">
        <v>6333</v>
      </c>
      <c r="L2187" t="s">
        <v>6334</v>
      </c>
      <c r="M2187" t="s">
        <v>6335</v>
      </c>
      <c r="N2187">
        <v>4989651</v>
      </c>
      <c r="O2187">
        <v>1</v>
      </c>
      <c r="P2187" t="s">
        <v>56</v>
      </c>
      <c r="Q2187">
        <v>1</v>
      </c>
      <c r="R2187" t="s">
        <v>57</v>
      </c>
      <c r="S2187" t="s">
        <v>6359</v>
      </c>
      <c r="T2187" t="s">
        <v>54</v>
      </c>
      <c r="U2187" t="b">
        <v>1</v>
      </c>
      <c r="V2187" t="s">
        <v>54</v>
      </c>
      <c r="W2187" t="s">
        <v>6337</v>
      </c>
      <c r="X2187" t="s">
        <v>54</v>
      </c>
      <c r="Y2187" t="s">
        <v>62</v>
      </c>
      <c r="Z2187" t="s">
        <v>54</v>
      </c>
      <c r="AA2187" t="s">
        <v>54</v>
      </c>
      <c r="AB2187" t="s">
        <v>54</v>
      </c>
      <c r="AC2187" t="s">
        <v>54</v>
      </c>
      <c r="AD2187">
        <v>0</v>
      </c>
      <c r="AE2187" t="s">
        <v>2290</v>
      </c>
      <c r="AF2187">
        <v>1</v>
      </c>
      <c r="AG2187">
        <v>163088507</v>
      </c>
      <c r="AH2187">
        <f t="shared" si="340"/>
        <v>0</v>
      </c>
      <c r="AI2187">
        <f t="shared" si="341"/>
        <v>0</v>
      </c>
      <c r="AJ2187">
        <f t="shared" si="342"/>
        <v>0</v>
      </c>
      <c r="AK2187">
        <f t="shared" si="343"/>
        <v>0</v>
      </c>
      <c r="AL2187">
        <f t="shared" si="344"/>
        <v>0</v>
      </c>
      <c r="AM2187">
        <f t="shared" si="345"/>
        <v>0</v>
      </c>
      <c r="AN2187">
        <f t="shared" si="346"/>
        <v>0</v>
      </c>
      <c r="AO2187">
        <f t="shared" si="347"/>
        <v>0</v>
      </c>
      <c r="AP2187">
        <f t="shared" si="348"/>
        <v>0</v>
      </c>
      <c r="AQ2187">
        <f t="shared" si="349"/>
        <v>0</v>
      </c>
      <c r="AR2187" t="s">
        <v>11862</v>
      </c>
      <c r="AS2187">
        <v>231183</v>
      </c>
      <c r="AT2187">
        <v>403883</v>
      </c>
      <c r="AU2187" t="s">
        <v>54</v>
      </c>
      <c r="AV2187">
        <v>0</v>
      </c>
      <c r="AW2187">
        <v>3</v>
      </c>
      <c r="AX2187">
        <v>1</v>
      </c>
      <c r="AY2187">
        <v>4</v>
      </c>
      <c r="AZ2187" t="s">
        <v>6415</v>
      </c>
      <c r="BA2187" t="s">
        <v>6416</v>
      </c>
      <c r="BB2187">
        <v>26724</v>
      </c>
      <c r="BC2187" t="s">
        <v>6417</v>
      </c>
      <c r="BD2187" t="s">
        <v>112</v>
      </c>
      <c r="BE2187" t="s">
        <v>113</v>
      </c>
      <c r="BF2187">
        <v>108187</v>
      </c>
      <c r="BG2187" t="s">
        <v>75</v>
      </c>
      <c r="BH2187" t="s">
        <v>76</v>
      </c>
      <c r="BI2187" t="s">
        <v>77</v>
      </c>
      <c r="BJ2187" t="s">
        <v>78</v>
      </c>
    </row>
    <row r="2188" spans="1:62" x14ac:dyDescent="0.25">
      <c r="A2188">
        <v>305361</v>
      </c>
      <c r="B2188">
        <v>1215315</v>
      </c>
      <c r="C2188" t="s">
        <v>51</v>
      </c>
      <c r="D2188">
        <v>431046</v>
      </c>
      <c r="E2188" t="s">
        <v>52</v>
      </c>
      <c r="F2188" t="s">
        <v>53</v>
      </c>
      <c r="G2188">
        <v>1</v>
      </c>
      <c r="H2188">
        <v>91</v>
      </c>
      <c r="I2188">
        <v>47</v>
      </c>
      <c r="J2188">
        <v>28</v>
      </c>
      <c r="K2188" t="s">
        <v>6333</v>
      </c>
      <c r="L2188" t="s">
        <v>6334</v>
      </c>
      <c r="M2188" t="s">
        <v>6335</v>
      </c>
      <c r="N2188">
        <v>4989651</v>
      </c>
      <c r="O2188">
        <v>1</v>
      </c>
      <c r="P2188" t="s">
        <v>56</v>
      </c>
      <c r="Q2188">
        <v>1</v>
      </c>
      <c r="R2188" t="s">
        <v>57</v>
      </c>
      <c r="S2188" t="s">
        <v>6359</v>
      </c>
      <c r="T2188" t="s">
        <v>54</v>
      </c>
      <c r="U2188" t="b">
        <v>1</v>
      </c>
      <c r="V2188" t="s">
        <v>54</v>
      </c>
      <c r="W2188" t="s">
        <v>6337</v>
      </c>
      <c r="X2188" t="s">
        <v>54</v>
      </c>
      <c r="Y2188" t="s">
        <v>62</v>
      </c>
      <c r="Z2188" t="s">
        <v>54</v>
      </c>
      <c r="AA2188" t="s">
        <v>54</v>
      </c>
      <c r="AB2188" t="s">
        <v>54</v>
      </c>
      <c r="AC2188" t="s">
        <v>54</v>
      </c>
      <c r="AD2188">
        <v>1</v>
      </c>
      <c r="AE2188" t="s">
        <v>558</v>
      </c>
      <c r="AF2188">
        <v>1</v>
      </c>
      <c r="AG2188">
        <v>163088607</v>
      </c>
      <c r="AH2188">
        <f t="shared" si="340"/>
        <v>0</v>
      </c>
      <c r="AI2188">
        <f t="shared" si="341"/>
        <v>0</v>
      </c>
      <c r="AJ2188">
        <f t="shared" si="342"/>
        <v>0</v>
      </c>
      <c r="AK2188">
        <f t="shared" si="343"/>
        <v>0</v>
      </c>
      <c r="AL2188">
        <f t="shared" si="344"/>
        <v>0</v>
      </c>
      <c r="AM2188">
        <f t="shared" si="345"/>
        <v>0</v>
      </c>
      <c r="AN2188">
        <f t="shared" si="346"/>
        <v>0</v>
      </c>
      <c r="AO2188">
        <f t="shared" si="347"/>
        <v>0</v>
      </c>
      <c r="AP2188">
        <f t="shared" si="348"/>
        <v>0</v>
      </c>
      <c r="AQ2188">
        <f t="shared" si="349"/>
        <v>0</v>
      </c>
      <c r="AR2188" t="s">
        <v>11863</v>
      </c>
      <c r="AS2188">
        <v>231173</v>
      </c>
      <c r="AT2188">
        <v>403853</v>
      </c>
      <c r="AU2188" t="s">
        <v>54</v>
      </c>
      <c r="AV2188">
        <v>0</v>
      </c>
      <c r="AW2188">
        <v>0</v>
      </c>
      <c r="AX2188">
        <v>0</v>
      </c>
      <c r="AY2188">
        <v>1</v>
      </c>
      <c r="AZ2188" t="s">
        <v>6418</v>
      </c>
      <c r="BA2188" t="s">
        <v>6419</v>
      </c>
      <c r="BB2188">
        <v>5983</v>
      </c>
      <c r="BC2188" t="s">
        <v>6420</v>
      </c>
      <c r="BD2188" t="s">
        <v>112</v>
      </c>
      <c r="BE2188" t="s">
        <v>113</v>
      </c>
      <c r="BF2188">
        <v>108187</v>
      </c>
      <c r="BG2188" t="s">
        <v>75</v>
      </c>
      <c r="BH2188" t="s">
        <v>76</v>
      </c>
      <c r="BI2188" t="s">
        <v>77</v>
      </c>
      <c r="BJ2188" t="s">
        <v>78</v>
      </c>
    </row>
    <row r="2189" spans="1:62" x14ac:dyDescent="0.25">
      <c r="A2189">
        <v>305361</v>
      </c>
      <c r="B2189">
        <v>1215315</v>
      </c>
      <c r="C2189" t="s">
        <v>51</v>
      </c>
      <c r="D2189">
        <v>431046</v>
      </c>
      <c r="E2189" t="s">
        <v>52</v>
      </c>
      <c r="F2189" t="s">
        <v>53</v>
      </c>
      <c r="G2189">
        <v>1</v>
      </c>
      <c r="H2189">
        <v>91</v>
      </c>
      <c r="I2189">
        <v>47</v>
      </c>
      <c r="J2189">
        <v>28</v>
      </c>
      <c r="K2189" t="s">
        <v>6333</v>
      </c>
      <c r="L2189" t="s">
        <v>6334</v>
      </c>
      <c r="M2189" t="s">
        <v>6335</v>
      </c>
      <c r="N2189">
        <v>4989651</v>
      </c>
      <c r="O2189">
        <v>1</v>
      </c>
      <c r="P2189" t="s">
        <v>56</v>
      </c>
      <c r="Q2189">
        <v>1</v>
      </c>
      <c r="R2189" t="s">
        <v>57</v>
      </c>
      <c r="S2189" t="s">
        <v>6359</v>
      </c>
      <c r="T2189" t="s">
        <v>54</v>
      </c>
      <c r="U2189" t="b">
        <v>1</v>
      </c>
      <c r="V2189" t="s">
        <v>54</v>
      </c>
      <c r="W2189" t="s">
        <v>6337</v>
      </c>
      <c r="X2189" t="s">
        <v>54</v>
      </c>
      <c r="Y2189" t="s">
        <v>62</v>
      </c>
      <c r="Z2189" t="s">
        <v>54</v>
      </c>
      <c r="AA2189" t="s">
        <v>54</v>
      </c>
      <c r="AB2189" t="s">
        <v>54</v>
      </c>
      <c r="AC2189" t="s">
        <v>54</v>
      </c>
      <c r="AD2189">
        <v>1</v>
      </c>
      <c r="AE2189" t="s">
        <v>550</v>
      </c>
      <c r="AF2189">
        <v>1</v>
      </c>
      <c r="AG2189">
        <v>163088618</v>
      </c>
      <c r="AH2189">
        <f t="shared" si="340"/>
        <v>0</v>
      </c>
      <c r="AI2189">
        <f t="shared" si="341"/>
        <v>0</v>
      </c>
      <c r="AJ2189">
        <f t="shared" si="342"/>
        <v>0</v>
      </c>
      <c r="AK2189">
        <f t="shared" si="343"/>
        <v>0</v>
      </c>
      <c r="AL2189">
        <f t="shared" si="344"/>
        <v>0</v>
      </c>
      <c r="AM2189">
        <f t="shared" si="345"/>
        <v>0</v>
      </c>
      <c r="AN2189">
        <f t="shared" si="346"/>
        <v>0</v>
      </c>
      <c r="AO2189">
        <f t="shared" si="347"/>
        <v>0</v>
      </c>
      <c r="AP2189">
        <f t="shared" si="348"/>
        <v>0</v>
      </c>
      <c r="AQ2189">
        <f t="shared" si="349"/>
        <v>0</v>
      </c>
      <c r="AR2189" t="s">
        <v>11864</v>
      </c>
      <c r="AS2189">
        <v>231131</v>
      </c>
      <c r="AT2189">
        <v>403795</v>
      </c>
      <c r="AU2189" t="s">
        <v>54</v>
      </c>
      <c r="AV2189">
        <v>0</v>
      </c>
      <c r="AW2189">
        <v>0</v>
      </c>
      <c r="AX2189">
        <v>0</v>
      </c>
      <c r="AY2189">
        <v>1</v>
      </c>
      <c r="AZ2189" t="s">
        <v>6421</v>
      </c>
      <c r="BA2189" t="s">
        <v>6422</v>
      </c>
      <c r="BB2189">
        <v>19000</v>
      </c>
      <c r="BC2189" t="s">
        <v>6423</v>
      </c>
      <c r="BD2189" t="s">
        <v>182</v>
      </c>
      <c r="BE2189" t="s">
        <v>183</v>
      </c>
      <c r="BF2189">
        <v>30454</v>
      </c>
      <c r="BG2189" t="s">
        <v>75</v>
      </c>
      <c r="BH2189" t="s">
        <v>76</v>
      </c>
      <c r="BI2189" t="s">
        <v>77</v>
      </c>
      <c r="BJ2189" t="s">
        <v>78</v>
      </c>
    </row>
    <row r="2190" spans="1:62" x14ac:dyDescent="0.25">
      <c r="A2190">
        <v>305361</v>
      </c>
      <c r="B2190">
        <v>1215315</v>
      </c>
      <c r="C2190" t="s">
        <v>51</v>
      </c>
      <c r="D2190">
        <v>431046</v>
      </c>
      <c r="E2190" t="s">
        <v>52</v>
      </c>
      <c r="F2190" t="s">
        <v>53</v>
      </c>
      <c r="G2190">
        <v>1</v>
      </c>
      <c r="H2190">
        <v>91</v>
      </c>
      <c r="I2190">
        <v>47</v>
      </c>
      <c r="J2190">
        <v>28</v>
      </c>
      <c r="K2190" t="s">
        <v>6333</v>
      </c>
      <c r="L2190" t="s">
        <v>6334</v>
      </c>
      <c r="M2190" t="s">
        <v>6335</v>
      </c>
      <c r="N2190">
        <v>4989651</v>
      </c>
      <c r="O2190">
        <v>1</v>
      </c>
      <c r="P2190" t="s">
        <v>56</v>
      </c>
      <c r="Q2190">
        <v>1</v>
      </c>
      <c r="R2190" t="s">
        <v>57</v>
      </c>
      <c r="S2190" t="s">
        <v>6359</v>
      </c>
      <c r="T2190" t="s">
        <v>54</v>
      </c>
      <c r="U2190" t="b">
        <v>1</v>
      </c>
      <c r="V2190" t="s">
        <v>54</v>
      </c>
      <c r="W2190" t="s">
        <v>6337</v>
      </c>
      <c r="X2190" t="s">
        <v>54</v>
      </c>
      <c r="Y2190" t="s">
        <v>62</v>
      </c>
      <c r="Z2190" t="s">
        <v>54</v>
      </c>
      <c r="AA2190" t="s">
        <v>54</v>
      </c>
      <c r="AB2190" t="s">
        <v>54</v>
      </c>
      <c r="AC2190" t="s">
        <v>54</v>
      </c>
      <c r="AD2190">
        <v>1</v>
      </c>
      <c r="AE2190" t="s">
        <v>3959</v>
      </c>
      <c r="AF2190">
        <v>1</v>
      </c>
      <c r="AG2190">
        <v>163088634</v>
      </c>
      <c r="AH2190">
        <f t="shared" si="340"/>
        <v>0</v>
      </c>
      <c r="AI2190">
        <f t="shared" si="341"/>
        <v>0</v>
      </c>
      <c r="AJ2190">
        <f t="shared" si="342"/>
        <v>0</v>
      </c>
      <c r="AK2190">
        <f t="shared" si="343"/>
        <v>0</v>
      </c>
      <c r="AL2190">
        <f t="shared" si="344"/>
        <v>0</v>
      </c>
      <c r="AM2190">
        <f t="shared" si="345"/>
        <v>0</v>
      </c>
      <c r="AN2190">
        <f t="shared" si="346"/>
        <v>0</v>
      </c>
      <c r="AO2190">
        <f t="shared" si="347"/>
        <v>0</v>
      </c>
      <c r="AP2190">
        <f t="shared" si="348"/>
        <v>0</v>
      </c>
      <c r="AQ2190">
        <f t="shared" si="349"/>
        <v>0</v>
      </c>
      <c r="AR2190" t="s">
        <v>11865</v>
      </c>
      <c r="AS2190">
        <v>231174</v>
      </c>
      <c r="AT2190">
        <v>403856</v>
      </c>
      <c r="AU2190" t="s">
        <v>54</v>
      </c>
      <c r="AV2190">
        <v>0</v>
      </c>
      <c r="AW2190">
        <v>0</v>
      </c>
      <c r="AX2190">
        <v>0</v>
      </c>
      <c r="AY2190">
        <v>1</v>
      </c>
      <c r="AZ2190" t="s">
        <v>6424</v>
      </c>
      <c r="BA2190" t="s">
        <v>6425</v>
      </c>
      <c r="BB2190">
        <v>24557</v>
      </c>
      <c r="BC2190" t="s">
        <v>6426</v>
      </c>
      <c r="BD2190" t="s">
        <v>112</v>
      </c>
      <c r="BE2190" t="s">
        <v>113</v>
      </c>
      <c r="BF2190">
        <v>108187</v>
      </c>
      <c r="BG2190" t="s">
        <v>75</v>
      </c>
      <c r="BH2190" t="s">
        <v>76</v>
      </c>
      <c r="BI2190" t="s">
        <v>77</v>
      </c>
      <c r="BJ2190" t="s">
        <v>78</v>
      </c>
    </row>
    <row r="2191" spans="1:62" x14ac:dyDescent="0.25">
      <c r="A2191">
        <v>305361</v>
      </c>
      <c r="B2191">
        <v>1215315</v>
      </c>
      <c r="C2191" t="s">
        <v>51</v>
      </c>
      <c r="D2191">
        <v>431046</v>
      </c>
      <c r="E2191" t="s">
        <v>52</v>
      </c>
      <c r="F2191" t="s">
        <v>53</v>
      </c>
      <c r="G2191">
        <v>1</v>
      </c>
      <c r="H2191">
        <v>91</v>
      </c>
      <c r="I2191">
        <v>47</v>
      </c>
      <c r="J2191">
        <v>28</v>
      </c>
      <c r="K2191" t="s">
        <v>6333</v>
      </c>
      <c r="L2191" t="s">
        <v>6334</v>
      </c>
      <c r="M2191" t="s">
        <v>6335</v>
      </c>
      <c r="N2191">
        <v>4989651</v>
      </c>
      <c r="O2191">
        <v>1</v>
      </c>
      <c r="P2191" t="s">
        <v>56</v>
      </c>
      <c r="Q2191">
        <v>1</v>
      </c>
      <c r="R2191" t="s">
        <v>57</v>
      </c>
      <c r="S2191" t="s">
        <v>6359</v>
      </c>
      <c r="T2191" t="s">
        <v>54</v>
      </c>
      <c r="U2191" t="b">
        <v>1</v>
      </c>
      <c r="V2191" t="s">
        <v>54</v>
      </c>
      <c r="W2191" t="s">
        <v>6337</v>
      </c>
      <c r="X2191" t="s">
        <v>54</v>
      </c>
      <c r="Y2191" t="s">
        <v>62</v>
      </c>
      <c r="Z2191" t="s">
        <v>54</v>
      </c>
      <c r="AA2191" t="s">
        <v>54</v>
      </c>
      <c r="AB2191" t="s">
        <v>54</v>
      </c>
      <c r="AC2191" t="s">
        <v>54</v>
      </c>
      <c r="AD2191">
        <v>0</v>
      </c>
      <c r="AE2191" t="s">
        <v>478</v>
      </c>
      <c r="AF2191">
        <v>1</v>
      </c>
      <c r="AG2191">
        <v>163088653</v>
      </c>
      <c r="AH2191">
        <f t="shared" si="340"/>
        <v>0</v>
      </c>
      <c r="AI2191">
        <f t="shared" si="341"/>
        <v>0</v>
      </c>
      <c r="AJ2191">
        <f t="shared" si="342"/>
        <v>0</v>
      </c>
      <c r="AK2191">
        <f t="shared" si="343"/>
        <v>0</v>
      </c>
      <c r="AL2191">
        <f t="shared" si="344"/>
        <v>0</v>
      </c>
      <c r="AM2191">
        <f t="shared" si="345"/>
        <v>0</v>
      </c>
      <c r="AN2191">
        <f t="shared" si="346"/>
        <v>0</v>
      </c>
      <c r="AO2191">
        <f t="shared" si="347"/>
        <v>0</v>
      </c>
      <c r="AP2191">
        <f t="shared" si="348"/>
        <v>0</v>
      </c>
      <c r="AQ2191">
        <f t="shared" si="349"/>
        <v>0</v>
      </c>
      <c r="AR2191" t="s">
        <v>11866</v>
      </c>
      <c r="AS2191">
        <v>231143</v>
      </c>
      <c r="AT2191">
        <v>403807</v>
      </c>
      <c r="AU2191" t="s">
        <v>54</v>
      </c>
      <c r="AV2191">
        <v>0</v>
      </c>
      <c r="AW2191">
        <v>2</v>
      </c>
      <c r="AX2191">
        <v>0</v>
      </c>
      <c r="AY2191">
        <v>2</v>
      </c>
      <c r="AZ2191" t="s">
        <v>6427</v>
      </c>
      <c r="BA2191" t="s">
        <v>6428</v>
      </c>
      <c r="BB2191">
        <v>47154</v>
      </c>
      <c r="BC2191" t="s">
        <v>6429</v>
      </c>
      <c r="BD2191" t="s">
        <v>182</v>
      </c>
      <c r="BE2191" t="s">
        <v>183</v>
      </c>
      <c r="BF2191">
        <v>30454</v>
      </c>
      <c r="BG2191" t="s">
        <v>75</v>
      </c>
      <c r="BH2191" t="s">
        <v>76</v>
      </c>
      <c r="BI2191" t="s">
        <v>77</v>
      </c>
      <c r="BJ2191" t="s">
        <v>78</v>
      </c>
    </row>
    <row r="2192" spans="1:62" x14ac:dyDescent="0.25">
      <c r="A2192">
        <v>305361</v>
      </c>
      <c r="B2192">
        <v>1215315</v>
      </c>
      <c r="C2192" t="s">
        <v>51</v>
      </c>
      <c r="D2192">
        <v>431046</v>
      </c>
      <c r="E2192" t="s">
        <v>52</v>
      </c>
      <c r="F2192" t="s">
        <v>53</v>
      </c>
      <c r="G2192">
        <v>1</v>
      </c>
      <c r="H2192">
        <v>91</v>
      </c>
      <c r="I2192">
        <v>47</v>
      </c>
      <c r="J2192">
        <v>28</v>
      </c>
      <c r="K2192" t="s">
        <v>6333</v>
      </c>
      <c r="L2192" t="s">
        <v>6334</v>
      </c>
      <c r="M2192" t="s">
        <v>6335</v>
      </c>
      <c r="N2192">
        <v>4989651</v>
      </c>
      <c r="O2192">
        <v>1</v>
      </c>
      <c r="P2192" t="s">
        <v>56</v>
      </c>
      <c r="Q2192">
        <v>1</v>
      </c>
      <c r="R2192" t="s">
        <v>57</v>
      </c>
      <c r="S2192" t="s">
        <v>6359</v>
      </c>
      <c r="T2192" t="s">
        <v>54</v>
      </c>
      <c r="U2192" t="b">
        <v>1</v>
      </c>
      <c r="V2192" t="s">
        <v>54</v>
      </c>
      <c r="W2192" t="s">
        <v>6337</v>
      </c>
      <c r="X2192" t="s">
        <v>54</v>
      </c>
      <c r="Y2192" t="s">
        <v>62</v>
      </c>
      <c r="Z2192" t="s">
        <v>54</v>
      </c>
      <c r="AA2192" t="s">
        <v>54</v>
      </c>
      <c r="AB2192" t="s">
        <v>54</v>
      </c>
      <c r="AC2192" t="s">
        <v>54</v>
      </c>
      <c r="AD2192">
        <v>0</v>
      </c>
      <c r="AE2192" t="s">
        <v>54</v>
      </c>
      <c r="AF2192">
        <v>1</v>
      </c>
      <c r="AG2192">
        <v>163088731</v>
      </c>
      <c r="AH2192">
        <f t="shared" si="340"/>
        <v>0</v>
      </c>
      <c r="AI2192">
        <f t="shared" si="341"/>
        <v>0</v>
      </c>
      <c r="AJ2192">
        <f t="shared" si="342"/>
        <v>0</v>
      </c>
      <c r="AK2192">
        <f t="shared" si="343"/>
        <v>0</v>
      </c>
      <c r="AL2192">
        <f t="shared" si="344"/>
        <v>0</v>
      </c>
      <c r="AM2192">
        <f t="shared" si="345"/>
        <v>0</v>
      </c>
      <c r="AN2192">
        <f t="shared" si="346"/>
        <v>0</v>
      </c>
      <c r="AO2192">
        <f t="shared" si="347"/>
        <v>0</v>
      </c>
      <c r="AP2192">
        <f t="shared" si="348"/>
        <v>0</v>
      </c>
      <c r="AQ2192">
        <f t="shared" si="349"/>
        <v>0</v>
      </c>
      <c r="AR2192" t="s">
        <v>11867</v>
      </c>
      <c r="AS2192">
        <v>231073</v>
      </c>
      <c r="AT2192">
        <v>403737</v>
      </c>
      <c r="AU2192" t="s">
        <v>54</v>
      </c>
      <c r="AV2192">
        <v>1</v>
      </c>
      <c r="AW2192">
        <v>1</v>
      </c>
      <c r="AX2192">
        <v>0</v>
      </c>
      <c r="AY2192">
        <v>1</v>
      </c>
      <c r="AZ2192" t="s">
        <v>6430</v>
      </c>
      <c r="BA2192" t="s">
        <v>6431</v>
      </c>
      <c r="BB2192">
        <v>25275</v>
      </c>
      <c r="BC2192" t="s">
        <v>6432</v>
      </c>
      <c r="BD2192" t="s">
        <v>182</v>
      </c>
      <c r="BE2192" t="s">
        <v>187</v>
      </c>
      <c r="BF2192">
        <v>30453</v>
      </c>
      <c r="BG2192" t="s">
        <v>75</v>
      </c>
      <c r="BH2192" t="s">
        <v>76</v>
      </c>
      <c r="BI2192" t="s">
        <v>77</v>
      </c>
      <c r="BJ2192" t="s">
        <v>78</v>
      </c>
    </row>
    <row r="2193" spans="1:62" x14ac:dyDescent="0.25">
      <c r="A2193">
        <v>305361</v>
      </c>
      <c r="B2193">
        <v>1215315</v>
      </c>
      <c r="C2193" t="s">
        <v>51</v>
      </c>
      <c r="D2193">
        <v>431046</v>
      </c>
      <c r="E2193" t="s">
        <v>52</v>
      </c>
      <c r="F2193" t="s">
        <v>53</v>
      </c>
      <c r="G2193">
        <v>1</v>
      </c>
      <c r="H2193">
        <v>91</v>
      </c>
      <c r="I2193">
        <v>47</v>
      </c>
      <c r="J2193">
        <v>28</v>
      </c>
      <c r="K2193" t="s">
        <v>6333</v>
      </c>
      <c r="L2193" t="s">
        <v>6334</v>
      </c>
      <c r="M2193" t="s">
        <v>6335</v>
      </c>
      <c r="N2193">
        <v>4989651</v>
      </c>
      <c r="O2193">
        <v>1</v>
      </c>
      <c r="P2193" t="s">
        <v>56</v>
      </c>
      <c r="Q2193">
        <v>1</v>
      </c>
      <c r="R2193" t="s">
        <v>57</v>
      </c>
      <c r="S2193" t="s">
        <v>6359</v>
      </c>
      <c r="T2193" t="s">
        <v>54</v>
      </c>
      <c r="U2193" t="b">
        <v>1</v>
      </c>
      <c r="V2193" t="s">
        <v>54</v>
      </c>
      <c r="W2193" t="s">
        <v>6337</v>
      </c>
      <c r="X2193" t="s">
        <v>54</v>
      </c>
      <c r="Y2193" t="s">
        <v>62</v>
      </c>
      <c r="Z2193" t="s">
        <v>54</v>
      </c>
      <c r="AA2193" t="s">
        <v>54</v>
      </c>
      <c r="AB2193" t="s">
        <v>54</v>
      </c>
      <c r="AC2193" t="s">
        <v>54</v>
      </c>
      <c r="AD2193">
        <v>1</v>
      </c>
      <c r="AE2193" t="s">
        <v>127</v>
      </c>
      <c r="AF2193">
        <v>1</v>
      </c>
      <c r="AG2193">
        <v>163088750</v>
      </c>
      <c r="AH2193">
        <f t="shared" si="340"/>
        <v>0</v>
      </c>
      <c r="AI2193">
        <f t="shared" si="341"/>
        <v>0</v>
      </c>
      <c r="AJ2193">
        <f t="shared" si="342"/>
        <v>0</v>
      </c>
      <c r="AK2193">
        <f t="shared" si="343"/>
        <v>0</v>
      </c>
      <c r="AL2193">
        <f t="shared" si="344"/>
        <v>0</v>
      </c>
      <c r="AM2193">
        <f t="shared" si="345"/>
        <v>0</v>
      </c>
      <c r="AN2193">
        <f t="shared" si="346"/>
        <v>0</v>
      </c>
      <c r="AO2193">
        <f t="shared" si="347"/>
        <v>0</v>
      </c>
      <c r="AP2193">
        <f t="shared" si="348"/>
        <v>0</v>
      </c>
      <c r="AQ2193">
        <f t="shared" si="349"/>
        <v>0</v>
      </c>
      <c r="AR2193" t="s">
        <v>11868</v>
      </c>
      <c r="AS2193">
        <v>231100</v>
      </c>
      <c r="AT2193">
        <v>403764</v>
      </c>
      <c r="AU2193" t="s">
        <v>54</v>
      </c>
      <c r="AV2193">
        <v>0</v>
      </c>
      <c r="AW2193">
        <v>0</v>
      </c>
      <c r="AX2193">
        <v>0</v>
      </c>
      <c r="AY2193">
        <v>1</v>
      </c>
      <c r="AZ2193" t="s">
        <v>6433</v>
      </c>
      <c r="BA2193" t="s">
        <v>6434</v>
      </c>
      <c r="BB2193">
        <v>8246</v>
      </c>
      <c r="BC2193" t="s">
        <v>6435</v>
      </c>
      <c r="BD2193" t="s">
        <v>67</v>
      </c>
      <c r="BE2193" t="s">
        <v>68</v>
      </c>
      <c r="BF2193">
        <v>30310</v>
      </c>
      <c r="BG2193" t="s">
        <v>75</v>
      </c>
      <c r="BH2193" t="s">
        <v>76</v>
      </c>
      <c r="BI2193" t="s">
        <v>77</v>
      </c>
      <c r="BJ2193" t="s">
        <v>78</v>
      </c>
    </row>
    <row r="2194" spans="1:62" x14ac:dyDescent="0.25">
      <c r="A2194">
        <v>305361</v>
      </c>
      <c r="B2194">
        <v>1215315</v>
      </c>
      <c r="C2194" t="s">
        <v>51</v>
      </c>
      <c r="D2194">
        <v>431046</v>
      </c>
      <c r="E2194" t="s">
        <v>52</v>
      </c>
      <c r="F2194" t="s">
        <v>53</v>
      </c>
      <c r="G2194">
        <v>1</v>
      </c>
      <c r="H2194">
        <v>91</v>
      </c>
      <c r="I2194">
        <v>47</v>
      </c>
      <c r="J2194">
        <v>28</v>
      </c>
      <c r="K2194" t="s">
        <v>6333</v>
      </c>
      <c r="L2194" t="s">
        <v>6334</v>
      </c>
      <c r="M2194" t="s">
        <v>6335</v>
      </c>
      <c r="N2194">
        <v>4989651</v>
      </c>
      <c r="O2194">
        <v>1</v>
      </c>
      <c r="P2194" t="s">
        <v>56</v>
      </c>
      <c r="Q2194">
        <v>1</v>
      </c>
      <c r="R2194" t="s">
        <v>57</v>
      </c>
      <c r="S2194" t="s">
        <v>6359</v>
      </c>
      <c r="T2194" t="s">
        <v>54</v>
      </c>
      <c r="U2194" t="b">
        <v>1</v>
      </c>
      <c r="V2194" t="s">
        <v>54</v>
      </c>
      <c r="W2194" t="s">
        <v>6337</v>
      </c>
      <c r="X2194" t="s">
        <v>54</v>
      </c>
      <c r="Y2194" t="s">
        <v>62</v>
      </c>
      <c r="Z2194" t="s">
        <v>54</v>
      </c>
      <c r="AA2194" t="s">
        <v>54</v>
      </c>
      <c r="AB2194" t="s">
        <v>54</v>
      </c>
      <c r="AC2194" t="s">
        <v>54</v>
      </c>
      <c r="AD2194">
        <v>0</v>
      </c>
      <c r="AE2194" t="s">
        <v>54</v>
      </c>
      <c r="AF2194">
        <v>1</v>
      </c>
      <c r="AG2194">
        <v>163088757</v>
      </c>
      <c r="AH2194">
        <f t="shared" si="340"/>
        <v>0</v>
      </c>
      <c r="AI2194">
        <f t="shared" si="341"/>
        <v>0</v>
      </c>
      <c r="AJ2194">
        <f t="shared" si="342"/>
        <v>0</v>
      </c>
      <c r="AK2194">
        <f t="shared" si="343"/>
        <v>0</v>
      </c>
      <c r="AL2194">
        <f t="shared" si="344"/>
        <v>0</v>
      </c>
      <c r="AM2194">
        <f t="shared" si="345"/>
        <v>0</v>
      </c>
      <c r="AN2194">
        <f t="shared" si="346"/>
        <v>0</v>
      </c>
      <c r="AO2194">
        <f t="shared" si="347"/>
        <v>0</v>
      </c>
      <c r="AP2194">
        <f t="shared" si="348"/>
        <v>0</v>
      </c>
      <c r="AQ2194">
        <f t="shared" si="349"/>
        <v>0</v>
      </c>
      <c r="AR2194" t="s">
        <v>11869</v>
      </c>
      <c r="AS2194">
        <v>231109</v>
      </c>
      <c r="AT2194">
        <v>403773</v>
      </c>
      <c r="AU2194" t="s">
        <v>54</v>
      </c>
      <c r="AV2194">
        <v>1</v>
      </c>
      <c r="AW2194">
        <v>3</v>
      </c>
      <c r="AX2194">
        <v>0</v>
      </c>
      <c r="AY2194">
        <v>3</v>
      </c>
      <c r="AZ2194" t="s">
        <v>6436</v>
      </c>
      <c r="BA2194" t="s">
        <v>6437</v>
      </c>
      <c r="BB2194">
        <v>319824</v>
      </c>
      <c r="BC2194" t="s">
        <v>6438</v>
      </c>
      <c r="BD2194" t="s">
        <v>118</v>
      </c>
      <c r="BE2194" t="s">
        <v>119</v>
      </c>
      <c r="BF2194">
        <v>30267</v>
      </c>
      <c r="BG2194" t="s">
        <v>75</v>
      </c>
      <c r="BH2194" t="s">
        <v>76</v>
      </c>
      <c r="BI2194" t="s">
        <v>77</v>
      </c>
      <c r="BJ2194" t="s">
        <v>78</v>
      </c>
    </row>
    <row r="2195" spans="1:62" x14ac:dyDescent="0.25">
      <c r="A2195">
        <v>305361</v>
      </c>
      <c r="B2195">
        <v>1215315</v>
      </c>
      <c r="C2195" t="s">
        <v>51</v>
      </c>
      <c r="D2195">
        <v>431046</v>
      </c>
      <c r="E2195" t="s">
        <v>52</v>
      </c>
      <c r="F2195" t="s">
        <v>53</v>
      </c>
      <c r="G2195">
        <v>1</v>
      </c>
      <c r="H2195">
        <v>91</v>
      </c>
      <c r="I2195">
        <v>47</v>
      </c>
      <c r="J2195">
        <v>28</v>
      </c>
      <c r="K2195" t="s">
        <v>6333</v>
      </c>
      <c r="L2195" t="s">
        <v>6334</v>
      </c>
      <c r="M2195" t="s">
        <v>6335</v>
      </c>
      <c r="N2195">
        <v>4989651</v>
      </c>
      <c r="O2195">
        <v>1</v>
      </c>
      <c r="P2195" t="s">
        <v>56</v>
      </c>
      <c r="Q2195">
        <v>1</v>
      </c>
      <c r="R2195" t="s">
        <v>57</v>
      </c>
      <c r="S2195" t="s">
        <v>6359</v>
      </c>
      <c r="T2195" t="s">
        <v>54</v>
      </c>
      <c r="U2195" t="b">
        <v>1</v>
      </c>
      <c r="V2195" t="s">
        <v>54</v>
      </c>
      <c r="W2195" t="s">
        <v>6337</v>
      </c>
      <c r="X2195" t="s">
        <v>54</v>
      </c>
      <c r="Y2195" t="s">
        <v>62</v>
      </c>
      <c r="Z2195" t="s">
        <v>54</v>
      </c>
      <c r="AA2195" t="s">
        <v>54</v>
      </c>
      <c r="AB2195" t="s">
        <v>54</v>
      </c>
      <c r="AC2195" t="s">
        <v>54</v>
      </c>
      <c r="AD2195">
        <v>0</v>
      </c>
      <c r="AE2195" t="s">
        <v>54</v>
      </c>
      <c r="AF2195">
        <v>1</v>
      </c>
      <c r="AG2195">
        <v>163089122</v>
      </c>
      <c r="AH2195">
        <f t="shared" si="340"/>
        <v>0</v>
      </c>
      <c r="AI2195">
        <f t="shared" si="341"/>
        <v>0</v>
      </c>
      <c r="AJ2195">
        <f t="shared" si="342"/>
        <v>0</v>
      </c>
      <c r="AK2195">
        <f t="shared" si="343"/>
        <v>0</v>
      </c>
      <c r="AL2195">
        <f t="shared" si="344"/>
        <v>0</v>
      </c>
      <c r="AM2195">
        <f t="shared" si="345"/>
        <v>0</v>
      </c>
      <c r="AN2195">
        <f t="shared" si="346"/>
        <v>0</v>
      </c>
      <c r="AO2195">
        <f t="shared" si="347"/>
        <v>0</v>
      </c>
      <c r="AP2195">
        <f t="shared" si="348"/>
        <v>0</v>
      </c>
      <c r="AQ2195">
        <f t="shared" si="349"/>
        <v>0</v>
      </c>
      <c r="AR2195" t="s">
        <v>11870</v>
      </c>
      <c r="AS2195">
        <v>231078</v>
      </c>
      <c r="AT2195">
        <v>403742</v>
      </c>
      <c r="AU2195" t="s">
        <v>54</v>
      </c>
      <c r="AV2195">
        <v>1</v>
      </c>
      <c r="AW2195">
        <v>1</v>
      </c>
      <c r="AX2195">
        <v>0</v>
      </c>
      <c r="AY2195">
        <v>1</v>
      </c>
      <c r="AZ2195" t="s">
        <v>6439</v>
      </c>
      <c r="BA2195" t="s">
        <v>6440</v>
      </c>
      <c r="BB2195">
        <v>210607</v>
      </c>
      <c r="BC2195" t="s">
        <v>6441</v>
      </c>
      <c r="BD2195" t="s">
        <v>182</v>
      </c>
      <c r="BE2195" t="s">
        <v>187</v>
      </c>
      <c r="BF2195">
        <v>30453</v>
      </c>
      <c r="BG2195" t="s">
        <v>75</v>
      </c>
      <c r="BH2195" t="s">
        <v>76</v>
      </c>
      <c r="BI2195" t="s">
        <v>77</v>
      </c>
      <c r="BJ2195" t="s">
        <v>78</v>
      </c>
    </row>
    <row r="2196" spans="1:62" x14ac:dyDescent="0.25">
      <c r="A2196">
        <v>305361</v>
      </c>
      <c r="B2196">
        <v>1215315</v>
      </c>
      <c r="C2196" t="s">
        <v>51</v>
      </c>
      <c r="D2196">
        <v>431046</v>
      </c>
      <c r="E2196" t="s">
        <v>52</v>
      </c>
      <c r="F2196" t="s">
        <v>53</v>
      </c>
      <c r="G2196">
        <v>1</v>
      </c>
      <c r="H2196">
        <v>91</v>
      </c>
      <c r="I2196">
        <v>47</v>
      </c>
      <c r="J2196">
        <v>28</v>
      </c>
      <c r="K2196" t="s">
        <v>6333</v>
      </c>
      <c r="L2196" t="s">
        <v>6334</v>
      </c>
      <c r="M2196" t="s">
        <v>6335</v>
      </c>
      <c r="N2196">
        <v>4989651</v>
      </c>
      <c r="O2196">
        <v>1</v>
      </c>
      <c r="P2196" t="s">
        <v>56</v>
      </c>
      <c r="Q2196">
        <v>1</v>
      </c>
      <c r="R2196" t="s">
        <v>57</v>
      </c>
      <c r="S2196" t="s">
        <v>6359</v>
      </c>
      <c r="T2196" t="s">
        <v>54</v>
      </c>
      <c r="U2196" t="b">
        <v>1</v>
      </c>
      <c r="V2196" t="s">
        <v>54</v>
      </c>
      <c r="W2196" t="s">
        <v>6337</v>
      </c>
      <c r="X2196" t="s">
        <v>54</v>
      </c>
      <c r="Y2196" t="s">
        <v>62</v>
      </c>
      <c r="Z2196" t="s">
        <v>54</v>
      </c>
      <c r="AA2196" t="s">
        <v>54</v>
      </c>
      <c r="AB2196" t="s">
        <v>54</v>
      </c>
      <c r="AC2196" t="s">
        <v>54</v>
      </c>
      <c r="AE2196" t="s">
        <v>54</v>
      </c>
      <c r="AF2196">
        <v>1</v>
      </c>
      <c r="AG2196">
        <v>163089254</v>
      </c>
      <c r="AH2196">
        <f t="shared" si="340"/>
        <v>0</v>
      </c>
      <c r="AI2196">
        <f t="shared" si="341"/>
        <v>0</v>
      </c>
      <c r="AJ2196">
        <f t="shared" si="342"/>
        <v>0</v>
      </c>
      <c r="AK2196">
        <f t="shared" si="343"/>
        <v>0</v>
      </c>
      <c r="AL2196">
        <f t="shared" si="344"/>
        <v>0</v>
      </c>
      <c r="AM2196">
        <f t="shared" si="345"/>
        <v>0</v>
      </c>
      <c r="AN2196">
        <f t="shared" si="346"/>
        <v>0</v>
      </c>
      <c r="AO2196">
        <f t="shared" si="347"/>
        <v>0</v>
      </c>
      <c r="AP2196">
        <f t="shared" si="348"/>
        <v>0</v>
      </c>
      <c r="AQ2196">
        <f t="shared" si="349"/>
        <v>0</v>
      </c>
      <c r="AR2196" t="s">
        <v>11871</v>
      </c>
      <c r="AS2196">
        <v>231101</v>
      </c>
      <c r="AT2196">
        <v>403765</v>
      </c>
      <c r="AU2196" t="s">
        <v>54</v>
      </c>
      <c r="AW2196">
        <v>0</v>
      </c>
      <c r="AX2196">
        <v>0</v>
      </c>
      <c r="AY2196">
        <v>0</v>
      </c>
      <c r="AZ2196" t="s">
        <v>6442</v>
      </c>
      <c r="BA2196" t="s">
        <v>54</v>
      </c>
      <c r="BC2196" t="s">
        <v>6443</v>
      </c>
      <c r="BD2196" t="s">
        <v>67</v>
      </c>
      <c r="BE2196" t="s">
        <v>68</v>
      </c>
      <c r="BF2196">
        <v>30310</v>
      </c>
      <c r="BG2196" t="s">
        <v>75</v>
      </c>
      <c r="BH2196" t="s">
        <v>76</v>
      </c>
      <c r="BI2196" t="s">
        <v>77</v>
      </c>
      <c r="BJ2196" t="s">
        <v>78</v>
      </c>
    </row>
    <row r="2197" spans="1:62" x14ac:dyDescent="0.25">
      <c r="A2197">
        <v>305362</v>
      </c>
      <c r="B2197">
        <v>1215315</v>
      </c>
      <c r="C2197" t="s">
        <v>51</v>
      </c>
      <c r="D2197">
        <v>431046</v>
      </c>
      <c r="E2197" t="s">
        <v>52</v>
      </c>
      <c r="F2197" t="s">
        <v>53</v>
      </c>
      <c r="G2197">
        <v>1</v>
      </c>
      <c r="H2197">
        <v>91</v>
      </c>
      <c r="I2197">
        <v>47</v>
      </c>
      <c r="J2197">
        <v>10</v>
      </c>
      <c r="K2197" t="s">
        <v>6333</v>
      </c>
      <c r="L2197" t="s">
        <v>6334</v>
      </c>
      <c r="M2197" t="s">
        <v>6335</v>
      </c>
      <c r="N2197">
        <v>4989629</v>
      </c>
      <c r="O2197">
        <v>1</v>
      </c>
      <c r="P2197" t="s">
        <v>56</v>
      </c>
      <c r="Q2197">
        <v>1</v>
      </c>
      <c r="R2197" t="s">
        <v>57</v>
      </c>
      <c r="S2197" t="s">
        <v>6444</v>
      </c>
      <c r="T2197" t="s">
        <v>6445</v>
      </c>
      <c r="U2197" t="b">
        <v>0</v>
      </c>
      <c r="V2197" t="s">
        <v>6446</v>
      </c>
      <c r="W2197" t="s">
        <v>2632</v>
      </c>
      <c r="X2197" t="s">
        <v>54</v>
      </c>
      <c r="Y2197" t="s">
        <v>62</v>
      </c>
      <c r="Z2197" t="s">
        <v>54</v>
      </c>
      <c r="AA2197" t="s">
        <v>54</v>
      </c>
      <c r="AB2197" t="s">
        <v>54</v>
      </c>
      <c r="AC2197" t="s">
        <v>54</v>
      </c>
      <c r="AD2197">
        <v>0</v>
      </c>
      <c r="AE2197" t="s">
        <v>54</v>
      </c>
      <c r="AF2197">
        <v>1</v>
      </c>
      <c r="AG2197">
        <v>162401164</v>
      </c>
      <c r="AH2197">
        <f t="shared" si="340"/>
        <v>0</v>
      </c>
      <c r="AI2197">
        <f t="shared" si="341"/>
        <v>0</v>
      </c>
      <c r="AJ2197">
        <f t="shared" si="342"/>
        <v>0</v>
      </c>
      <c r="AK2197">
        <f t="shared" si="343"/>
        <v>0</v>
      </c>
      <c r="AL2197">
        <f t="shared" si="344"/>
        <v>0</v>
      </c>
      <c r="AM2197">
        <f t="shared" si="345"/>
        <v>0</v>
      </c>
      <c r="AN2197">
        <f t="shared" si="346"/>
        <v>0</v>
      </c>
      <c r="AO2197">
        <f t="shared" si="347"/>
        <v>0</v>
      </c>
      <c r="AP2197">
        <f t="shared" si="348"/>
        <v>0</v>
      </c>
      <c r="AQ2197">
        <f t="shared" si="349"/>
        <v>0</v>
      </c>
      <c r="AR2197" t="s">
        <v>11838</v>
      </c>
      <c r="AS2197">
        <v>231145</v>
      </c>
      <c r="AT2197">
        <v>403809</v>
      </c>
      <c r="AU2197" t="s">
        <v>54</v>
      </c>
      <c r="AV2197">
        <v>1</v>
      </c>
      <c r="AW2197">
        <v>3</v>
      </c>
      <c r="AX2197">
        <v>0</v>
      </c>
      <c r="AY2197">
        <v>6</v>
      </c>
      <c r="AZ2197" t="s">
        <v>6450</v>
      </c>
      <c r="BA2197" t="s">
        <v>6451</v>
      </c>
      <c r="BB2197">
        <v>132246</v>
      </c>
      <c r="BC2197" t="s">
        <v>6452</v>
      </c>
      <c r="BD2197" t="s">
        <v>73</v>
      </c>
      <c r="BE2197" t="s">
        <v>74</v>
      </c>
      <c r="BF2197">
        <v>107857</v>
      </c>
      <c r="BG2197" t="s">
        <v>75</v>
      </c>
      <c r="BH2197" t="s">
        <v>76</v>
      </c>
      <c r="BI2197" t="s">
        <v>77</v>
      </c>
      <c r="BJ2197" t="s">
        <v>78</v>
      </c>
    </row>
    <row r="2198" spans="1:62" x14ac:dyDescent="0.25">
      <c r="A2198">
        <v>305362</v>
      </c>
      <c r="B2198">
        <v>1215315</v>
      </c>
      <c r="C2198" t="s">
        <v>51</v>
      </c>
      <c r="D2198">
        <v>431046</v>
      </c>
      <c r="E2198" t="s">
        <v>52</v>
      </c>
      <c r="F2198" t="s">
        <v>53</v>
      </c>
      <c r="G2198">
        <v>1</v>
      </c>
      <c r="H2198">
        <v>91</v>
      </c>
      <c r="I2198">
        <v>47</v>
      </c>
      <c r="J2198">
        <v>10</v>
      </c>
      <c r="K2198" t="s">
        <v>6333</v>
      </c>
      <c r="L2198" t="s">
        <v>6334</v>
      </c>
      <c r="M2198" t="s">
        <v>6335</v>
      </c>
      <c r="N2198">
        <v>4989629</v>
      </c>
      <c r="O2198">
        <v>1</v>
      </c>
      <c r="P2198" t="s">
        <v>56</v>
      </c>
      <c r="Q2198">
        <v>1</v>
      </c>
      <c r="R2198" t="s">
        <v>57</v>
      </c>
      <c r="S2198" t="s">
        <v>6444</v>
      </c>
      <c r="T2198" t="s">
        <v>6445</v>
      </c>
      <c r="U2198" t="b">
        <v>0</v>
      </c>
      <c r="V2198" t="s">
        <v>6446</v>
      </c>
      <c r="W2198" t="s">
        <v>2632</v>
      </c>
      <c r="X2198" t="s">
        <v>54</v>
      </c>
      <c r="Y2198" t="s">
        <v>62</v>
      </c>
      <c r="Z2198" t="s">
        <v>54</v>
      </c>
      <c r="AA2198" t="s">
        <v>54</v>
      </c>
      <c r="AB2198" t="s">
        <v>54</v>
      </c>
      <c r="AC2198" t="s">
        <v>54</v>
      </c>
      <c r="AD2198">
        <v>0</v>
      </c>
      <c r="AE2198" t="s">
        <v>478</v>
      </c>
      <c r="AF2198">
        <v>1</v>
      </c>
      <c r="AG2198">
        <v>162401834</v>
      </c>
      <c r="AH2198">
        <f t="shared" si="340"/>
        <v>0</v>
      </c>
      <c r="AI2198">
        <f t="shared" si="341"/>
        <v>0</v>
      </c>
      <c r="AJ2198">
        <f t="shared" si="342"/>
        <v>0</v>
      </c>
      <c r="AK2198">
        <f t="shared" si="343"/>
        <v>0</v>
      </c>
      <c r="AL2198">
        <f t="shared" si="344"/>
        <v>0</v>
      </c>
      <c r="AM2198">
        <f t="shared" si="345"/>
        <v>0</v>
      </c>
      <c r="AN2198">
        <f t="shared" si="346"/>
        <v>0</v>
      </c>
      <c r="AO2198">
        <f t="shared" si="347"/>
        <v>0</v>
      </c>
      <c r="AP2198">
        <f t="shared" si="348"/>
        <v>0</v>
      </c>
      <c r="AQ2198">
        <f t="shared" si="349"/>
        <v>0</v>
      </c>
      <c r="AR2198" t="s">
        <v>11839</v>
      </c>
      <c r="AS2198">
        <v>231086</v>
      </c>
      <c r="AT2198">
        <v>403750</v>
      </c>
      <c r="AU2198" t="s">
        <v>54</v>
      </c>
      <c r="AV2198">
        <v>0</v>
      </c>
      <c r="AW2198">
        <v>1</v>
      </c>
      <c r="AX2198">
        <v>0</v>
      </c>
      <c r="AY2198">
        <v>4</v>
      </c>
      <c r="AZ2198" t="s">
        <v>6453</v>
      </c>
      <c r="BA2198" t="s">
        <v>6454</v>
      </c>
      <c r="BB2198">
        <v>8948</v>
      </c>
      <c r="BC2198" t="s">
        <v>6455</v>
      </c>
      <c r="BD2198" t="s">
        <v>67</v>
      </c>
      <c r="BE2198" t="s">
        <v>68</v>
      </c>
      <c r="BF2198">
        <v>30310</v>
      </c>
      <c r="BG2198" t="s">
        <v>75</v>
      </c>
      <c r="BH2198" t="s">
        <v>76</v>
      </c>
      <c r="BI2198" t="s">
        <v>77</v>
      </c>
      <c r="BJ2198" t="s">
        <v>78</v>
      </c>
    </row>
    <row r="2199" spans="1:62" x14ac:dyDescent="0.25">
      <c r="A2199">
        <v>305362</v>
      </c>
      <c r="B2199">
        <v>1215315</v>
      </c>
      <c r="C2199" t="s">
        <v>51</v>
      </c>
      <c r="D2199">
        <v>431046</v>
      </c>
      <c r="E2199" t="s">
        <v>52</v>
      </c>
      <c r="F2199" t="s">
        <v>53</v>
      </c>
      <c r="G2199">
        <v>1</v>
      </c>
      <c r="H2199">
        <v>91</v>
      </c>
      <c r="I2199">
        <v>47</v>
      </c>
      <c r="J2199">
        <v>10</v>
      </c>
      <c r="K2199" t="s">
        <v>6333</v>
      </c>
      <c r="L2199" t="s">
        <v>6334</v>
      </c>
      <c r="M2199" t="s">
        <v>6335</v>
      </c>
      <c r="N2199">
        <v>4989629</v>
      </c>
      <c r="O2199">
        <v>1</v>
      </c>
      <c r="P2199" t="s">
        <v>56</v>
      </c>
      <c r="Q2199">
        <v>1</v>
      </c>
      <c r="R2199" t="s">
        <v>57</v>
      </c>
      <c r="S2199" t="s">
        <v>6444</v>
      </c>
      <c r="T2199" t="s">
        <v>6445</v>
      </c>
      <c r="U2199" t="b">
        <v>0</v>
      </c>
      <c r="V2199" t="s">
        <v>6446</v>
      </c>
      <c r="W2199" t="s">
        <v>2632</v>
      </c>
      <c r="X2199" t="s">
        <v>54</v>
      </c>
      <c r="Y2199" t="s">
        <v>62</v>
      </c>
      <c r="Z2199" t="s">
        <v>54</v>
      </c>
      <c r="AA2199" t="s">
        <v>54</v>
      </c>
      <c r="AB2199" t="s">
        <v>54</v>
      </c>
      <c r="AC2199" t="s">
        <v>54</v>
      </c>
      <c r="AD2199">
        <v>0</v>
      </c>
      <c r="AE2199" t="s">
        <v>54</v>
      </c>
      <c r="AF2199">
        <v>1</v>
      </c>
      <c r="AG2199">
        <v>162402024</v>
      </c>
      <c r="AH2199">
        <f t="shared" si="340"/>
        <v>0</v>
      </c>
      <c r="AI2199">
        <f t="shared" si="341"/>
        <v>0</v>
      </c>
      <c r="AJ2199">
        <f t="shared" si="342"/>
        <v>0</v>
      </c>
      <c r="AK2199">
        <f t="shared" si="343"/>
        <v>0</v>
      </c>
      <c r="AL2199">
        <f t="shared" si="344"/>
        <v>0</v>
      </c>
      <c r="AM2199">
        <f t="shared" si="345"/>
        <v>0</v>
      </c>
      <c r="AN2199">
        <f t="shared" si="346"/>
        <v>0</v>
      </c>
      <c r="AO2199">
        <f t="shared" si="347"/>
        <v>0</v>
      </c>
      <c r="AP2199">
        <f t="shared" si="348"/>
        <v>0</v>
      </c>
      <c r="AQ2199">
        <f t="shared" si="349"/>
        <v>0</v>
      </c>
      <c r="AR2199" t="s">
        <v>11840</v>
      </c>
      <c r="AS2199">
        <v>231161</v>
      </c>
      <c r="AT2199">
        <v>403825</v>
      </c>
      <c r="AU2199" t="s">
        <v>54</v>
      </c>
      <c r="AV2199">
        <v>1</v>
      </c>
      <c r="AW2199">
        <v>1</v>
      </c>
      <c r="AX2199">
        <v>0</v>
      </c>
      <c r="AY2199">
        <v>1</v>
      </c>
      <c r="AZ2199" t="s">
        <v>6456</v>
      </c>
      <c r="BA2199" t="s">
        <v>6457</v>
      </c>
      <c r="BB2199">
        <v>5110</v>
      </c>
      <c r="BC2199" t="s">
        <v>6458</v>
      </c>
      <c r="BD2199" t="s">
        <v>73</v>
      </c>
      <c r="BE2199" t="s">
        <v>74</v>
      </c>
      <c r="BF2199">
        <v>107857</v>
      </c>
      <c r="BG2199" t="s">
        <v>75</v>
      </c>
      <c r="BH2199" t="s">
        <v>76</v>
      </c>
      <c r="BI2199" t="s">
        <v>77</v>
      </c>
      <c r="BJ2199" t="s">
        <v>78</v>
      </c>
    </row>
    <row r="2200" spans="1:62" x14ac:dyDescent="0.25">
      <c r="A2200">
        <v>305362</v>
      </c>
      <c r="B2200">
        <v>1215315</v>
      </c>
      <c r="C2200" t="s">
        <v>51</v>
      </c>
      <c r="D2200">
        <v>431046</v>
      </c>
      <c r="E2200" t="s">
        <v>52</v>
      </c>
      <c r="F2200" t="s">
        <v>53</v>
      </c>
      <c r="G2200">
        <v>1</v>
      </c>
      <c r="H2200">
        <v>91</v>
      </c>
      <c r="I2200">
        <v>47</v>
      </c>
      <c r="J2200">
        <v>10</v>
      </c>
      <c r="K2200" t="s">
        <v>6333</v>
      </c>
      <c r="L2200" t="s">
        <v>6334</v>
      </c>
      <c r="M2200" t="s">
        <v>6335</v>
      </c>
      <c r="N2200">
        <v>4989629</v>
      </c>
      <c r="O2200">
        <v>1</v>
      </c>
      <c r="P2200" t="s">
        <v>56</v>
      </c>
      <c r="Q2200">
        <v>1</v>
      </c>
      <c r="R2200" t="s">
        <v>57</v>
      </c>
      <c r="S2200" t="s">
        <v>6444</v>
      </c>
      <c r="T2200" t="s">
        <v>6445</v>
      </c>
      <c r="U2200" t="b">
        <v>0</v>
      </c>
      <c r="V2200" t="s">
        <v>6446</v>
      </c>
      <c r="W2200" t="s">
        <v>2632</v>
      </c>
      <c r="X2200" t="s">
        <v>54</v>
      </c>
      <c r="Y2200" t="s">
        <v>62</v>
      </c>
      <c r="Z2200" t="s">
        <v>54</v>
      </c>
      <c r="AA2200" t="s">
        <v>54</v>
      </c>
      <c r="AB2200" t="s">
        <v>54</v>
      </c>
      <c r="AC2200" t="s">
        <v>54</v>
      </c>
      <c r="AD2200">
        <v>0</v>
      </c>
      <c r="AE2200" t="s">
        <v>222</v>
      </c>
      <c r="AF2200">
        <v>1</v>
      </c>
      <c r="AG2200">
        <v>162402216</v>
      </c>
      <c r="AH2200">
        <f t="shared" si="340"/>
        <v>0</v>
      </c>
      <c r="AI2200">
        <f t="shared" si="341"/>
        <v>0</v>
      </c>
      <c r="AJ2200">
        <f t="shared" si="342"/>
        <v>0</v>
      </c>
      <c r="AK2200">
        <f t="shared" si="343"/>
        <v>0</v>
      </c>
      <c r="AL2200">
        <f t="shared" si="344"/>
        <v>0</v>
      </c>
      <c r="AM2200">
        <f t="shared" si="345"/>
        <v>0</v>
      </c>
      <c r="AN2200">
        <f t="shared" si="346"/>
        <v>0</v>
      </c>
      <c r="AO2200">
        <f t="shared" si="347"/>
        <v>0</v>
      </c>
      <c r="AP2200">
        <f t="shared" si="348"/>
        <v>0</v>
      </c>
      <c r="AQ2200">
        <f t="shared" si="349"/>
        <v>0</v>
      </c>
      <c r="AR2200" t="s">
        <v>11843</v>
      </c>
      <c r="AS2200">
        <v>231165</v>
      </c>
      <c r="AT2200">
        <v>403829</v>
      </c>
      <c r="AU2200" t="s">
        <v>54</v>
      </c>
      <c r="AV2200">
        <v>0</v>
      </c>
      <c r="AW2200">
        <v>2</v>
      </c>
      <c r="AX2200">
        <v>0</v>
      </c>
      <c r="AY2200">
        <v>3</v>
      </c>
      <c r="AZ2200" t="s">
        <v>6459</v>
      </c>
      <c r="BA2200" t="s">
        <v>6460</v>
      </c>
      <c r="BB2200">
        <v>13627</v>
      </c>
      <c r="BC2200" t="s">
        <v>6461</v>
      </c>
      <c r="BD2200" t="s">
        <v>112</v>
      </c>
      <c r="BE2200" t="s">
        <v>113</v>
      </c>
      <c r="BF2200">
        <v>108187</v>
      </c>
      <c r="BG2200" t="s">
        <v>75</v>
      </c>
      <c r="BH2200" t="s">
        <v>76</v>
      </c>
      <c r="BI2200" t="s">
        <v>77</v>
      </c>
      <c r="BJ2200" t="s">
        <v>78</v>
      </c>
    </row>
    <row r="2201" spans="1:62" x14ac:dyDescent="0.25">
      <c r="A2201">
        <v>305362</v>
      </c>
      <c r="B2201">
        <v>1215315</v>
      </c>
      <c r="C2201" t="s">
        <v>51</v>
      </c>
      <c r="D2201">
        <v>431046</v>
      </c>
      <c r="E2201" t="s">
        <v>52</v>
      </c>
      <c r="F2201" t="s">
        <v>53</v>
      </c>
      <c r="G2201">
        <v>1</v>
      </c>
      <c r="H2201">
        <v>91</v>
      </c>
      <c r="I2201">
        <v>47</v>
      </c>
      <c r="J2201">
        <v>10</v>
      </c>
      <c r="K2201" t="s">
        <v>6333</v>
      </c>
      <c r="L2201" t="s">
        <v>6334</v>
      </c>
      <c r="M2201" t="s">
        <v>6335</v>
      </c>
      <c r="N2201">
        <v>4989629</v>
      </c>
      <c r="O2201">
        <v>1</v>
      </c>
      <c r="P2201" t="s">
        <v>56</v>
      </c>
      <c r="Q2201">
        <v>1</v>
      </c>
      <c r="R2201" t="s">
        <v>57</v>
      </c>
      <c r="S2201" t="s">
        <v>6444</v>
      </c>
      <c r="T2201" t="s">
        <v>6445</v>
      </c>
      <c r="U2201" t="b">
        <v>0</v>
      </c>
      <c r="V2201" t="s">
        <v>6446</v>
      </c>
      <c r="W2201" t="s">
        <v>2632</v>
      </c>
      <c r="X2201" t="s">
        <v>54</v>
      </c>
      <c r="Y2201" t="s">
        <v>62</v>
      </c>
      <c r="Z2201" t="s">
        <v>54</v>
      </c>
      <c r="AA2201" t="s">
        <v>54</v>
      </c>
      <c r="AB2201" t="s">
        <v>54</v>
      </c>
      <c r="AC2201" t="s">
        <v>54</v>
      </c>
      <c r="AD2201">
        <v>0</v>
      </c>
      <c r="AE2201" t="s">
        <v>54</v>
      </c>
      <c r="AF2201">
        <v>1</v>
      </c>
      <c r="AG2201">
        <v>162402407</v>
      </c>
      <c r="AH2201">
        <f t="shared" si="340"/>
        <v>0</v>
      </c>
      <c r="AI2201">
        <f t="shared" si="341"/>
        <v>0</v>
      </c>
      <c r="AJ2201">
        <f t="shared" si="342"/>
        <v>0</v>
      </c>
      <c r="AK2201">
        <f t="shared" si="343"/>
        <v>0</v>
      </c>
      <c r="AL2201">
        <f t="shared" si="344"/>
        <v>0</v>
      </c>
      <c r="AM2201">
        <f t="shared" si="345"/>
        <v>0</v>
      </c>
      <c r="AN2201">
        <f t="shared" si="346"/>
        <v>0</v>
      </c>
      <c r="AO2201">
        <f t="shared" si="347"/>
        <v>0</v>
      </c>
      <c r="AP2201">
        <f t="shared" si="348"/>
        <v>0</v>
      </c>
      <c r="AQ2201">
        <f t="shared" si="349"/>
        <v>0</v>
      </c>
      <c r="AR2201" t="s">
        <v>11844</v>
      </c>
      <c r="AS2201">
        <v>231105</v>
      </c>
      <c r="AT2201">
        <v>403769</v>
      </c>
      <c r="AU2201" t="s">
        <v>54</v>
      </c>
      <c r="AV2201">
        <v>1</v>
      </c>
      <c r="AW2201">
        <v>2</v>
      </c>
      <c r="AX2201">
        <v>0</v>
      </c>
      <c r="AY2201">
        <v>4</v>
      </c>
      <c r="AZ2201" t="s">
        <v>6462</v>
      </c>
      <c r="BA2201" t="s">
        <v>6463</v>
      </c>
      <c r="BB2201">
        <v>56372</v>
      </c>
      <c r="BC2201" t="s">
        <v>6464</v>
      </c>
      <c r="BD2201" t="s">
        <v>118</v>
      </c>
      <c r="BE2201" t="s">
        <v>119</v>
      </c>
      <c r="BF2201">
        <v>30267</v>
      </c>
      <c r="BG2201" t="s">
        <v>75</v>
      </c>
      <c r="BH2201" t="s">
        <v>76</v>
      </c>
      <c r="BI2201" t="s">
        <v>77</v>
      </c>
      <c r="BJ2201" t="s">
        <v>78</v>
      </c>
    </row>
    <row r="2202" spans="1:62" x14ac:dyDescent="0.25">
      <c r="A2202">
        <v>305362</v>
      </c>
      <c r="B2202">
        <v>1215315</v>
      </c>
      <c r="C2202" t="s">
        <v>51</v>
      </c>
      <c r="D2202">
        <v>431046</v>
      </c>
      <c r="E2202" t="s">
        <v>52</v>
      </c>
      <c r="F2202" t="s">
        <v>53</v>
      </c>
      <c r="G2202">
        <v>1</v>
      </c>
      <c r="H2202">
        <v>91</v>
      </c>
      <c r="I2202">
        <v>47</v>
      </c>
      <c r="J2202">
        <v>10</v>
      </c>
      <c r="K2202" t="s">
        <v>6333</v>
      </c>
      <c r="L2202" t="s">
        <v>6334</v>
      </c>
      <c r="M2202" t="s">
        <v>6335</v>
      </c>
      <c r="N2202">
        <v>4989629</v>
      </c>
      <c r="O2202">
        <v>1</v>
      </c>
      <c r="P2202" t="s">
        <v>56</v>
      </c>
      <c r="Q2202">
        <v>1</v>
      </c>
      <c r="R2202" t="s">
        <v>57</v>
      </c>
      <c r="S2202" t="s">
        <v>6444</v>
      </c>
      <c r="T2202" t="s">
        <v>6445</v>
      </c>
      <c r="U2202" t="b">
        <v>0</v>
      </c>
      <c r="V2202" t="s">
        <v>6446</v>
      </c>
      <c r="W2202" t="s">
        <v>2632</v>
      </c>
      <c r="X2202" t="s">
        <v>54</v>
      </c>
      <c r="Y2202" t="s">
        <v>62</v>
      </c>
      <c r="Z2202" t="s">
        <v>54</v>
      </c>
      <c r="AA2202" t="s">
        <v>54</v>
      </c>
      <c r="AB2202" t="s">
        <v>54</v>
      </c>
      <c r="AC2202" t="s">
        <v>54</v>
      </c>
      <c r="AD2202">
        <v>0</v>
      </c>
      <c r="AE2202" t="s">
        <v>54</v>
      </c>
      <c r="AF2202">
        <v>1</v>
      </c>
      <c r="AG2202">
        <v>162402842</v>
      </c>
      <c r="AH2202">
        <f t="shared" si="340"/>
        <v>0</v>
      </c>
      <c r="AI2202">
        <f t="shared" si="341"/>
        <v>0</v>
      </c>
      <c r="AJ2202">
        <f t="shared" si="342"/>
        <v>0</v>
      </c>
      <c r="AK2202">
        <f t="shared" si="343"/>
        <v>0</v>
      </c>
      <c r="AL2202">
        <f t="shared" si="344"/>
        <v>0</v>
      </c>
      <c r="AM2202">
        <f t="shared" si="345"/>
        <v>0</v>
      </c>
      <c r="AN2202">
        <f t="shared" si="346"/>
        <v>0</v>
      </c>
      <c r="AO2202">
        <f t="shared" si="347"/>
        <v>0</v>
      </c>
      <c r="AP2202">
        <f t="shared" si="348"/>
        <v>0</v>
      </c>
      <c r="AQ2202">
        <f t="shared" si="349"/>
        <v>0</v>
      </c>
      <c r="AR2202" t="s">
        <v>11848</v>
      </c>
      <c r="AS2202">
        <v>231150</v>
      </c>
      <c r="AT2202">
        <v>403814</v>
      </c>
      <c r="AU2202" t="s">
        <v>54</v>
      </c>
      <c r="AV2202">
        <v>1</v>
      </c>
      <c r="AW2202">
        <v>3</v>
      </c>
      <c r="AX2202">
        <v>0</v>
      </c>
      <c r="AY2202">
        <v>1</v>
      </c>
      <c r="AZ2202" t="s">
        <v>6465</v>
      </c>
      <c r="BA2202" t="s">
        <v>6466</v>
      </c>
      <c r="BB2202">
        <v>3185</v>
      </c>
      <c r="BC2202" t="s">
        <v>6467</v>
      </c>
      <c r="BD2202" t="s">
        <v>177</v>
      </c>
      <c r="BE2202" t="s">
        <v>74</v>
      </c>
      <c r="BF2202">
        <v>107857</v>
      </c>
      <c r="BG2202" t="s">
        <v>75</v>
      </c>
      <c r="BH2202" t="s">
        <v>76</v>
      </c>
      <c r="BI2202" t="s">
        <v>77</v>
      </c>
      <c r="BJ2202" t="s">
        <v>78</v>
      </c>
    </row>
    <row r="2203" spans="1:62" x14ac:dyDescent="0.25">
      <c r="A2203">
        <v>305362</v>
      </c>
      <c r="B2203">
        <v>1215315</v>
      </c>
      <c r="C2203" t="s">
        <v>51</v>
      </c>
      <c r="D2203">
        <v>431046</v>
      </c>
      <c r="E2203" t="s">
        <v>52</v>
      </c>
      <c r="F2203" t="s">
        <v>53</v>
      </c>
      <c r="G2203">
        <v>1</v>
      </c>
      <c r="H2203">
        <v>91</v>
      </c>
      <c r="I2203">
        <v>47</v>
      </c>
      <c r="J2203">
        <v>10</v>
      </c>
      <c r="K2203" t="s">
        <v>6333</v>
      </c>
      <c r="L2203" t="s">
        <v>6334</v>
      </c>
      <c r="M2203" t="s">
        <v>6335</v>
      </c>
      <c r="N2203">
        <v>4989629</v>
      </c>
      <c r="O2203">
        <v>1</v>
      </c>
      <c r="P2203" t="s">
        <v>56</v>
      </c>
      <c r="Q2203">
        <v>1</v>
      </c>
      <c r="R2203" t="s">
        <v>57</v>
      </c>
      <c r="S2203" t="s">
        <v>6444</v>
      </c>
      <c r="T2203" t="s">
        <v>6445</v>
      </c>
      <c r="U2203" t="b">
        <v>0</v>
      </c>
      <c r="V2203" t="s">
        <v>6446</v>
      </c>
      <c r="W2203" t="s">
        <v>2632</v>
      </c>
      <c r="X2203" t="s">
        <v>54</v>
      </c>
      <c r="Y2203" t="s">
        <v>62</v>
      </c>
      <c r="Z2203" t="s">
        <v>54</v>
      </c>
      <c r="AA2203" t="s">
        <v>54</v>
      </c>
      <c r="AB2203" t="s">
        <v>54</v>
      </c>
      <c r="AC2203" t="s">
        <v>54</v>
      </c>
      <c r="AD2203">
        <v>1</v>
      </c>
      <c r="AE2203" t="s">
        <v>178</v>
      </c>
      <c r="AF2203">
        <v>1</v>
      </c>
      <c r="AG2203">
        <v>162403370</v>
      </c>
      <c r="AH2203">
        <f t="shared" si="340"/>
        <v>0</v>
      </c>
      <c r="AI2203">
        <f t="shared" si="341"/>
        <v>0</v>
      </c>
      <c r="AJ2203">
        <f t="shared" si="342"/>
        <v>0</v>
      </c>
      <c r="AK2203">
        <f t="shared" si="343"/>
        <v>0</v>
      </c>
      <c r="AL2203">
        <f t="shared" si="344"/>
        <v>0</v>
      </c>
      <c r="AM2203">
        <f t="shared" si="345"/>
        <v>0</v>
      </c>
      <c r="AN2203">
        <f t="shared" si="346"/>
        <v>0</v>
      </c>
      <c r="AO2203">
        <f t="shared" si="347"/>
        <v>0</v>
      </c>
      <c r="AP2203">
        <f t="shared" si="348"/>
        <v>0</v>
      </c>
      <c r="AQ2203">
        <f t="shared" si="349"/>
        <v>0</v>
      </c>
      <c r="AR2203" t="s">
        <v>11849</v>
      </c>
      <c r="AS2203">
        <v>231125</v>
      </c>
      <c r="AT2203">
        <v>403789</v>
      </c>
      <c r="AU2203" t="s">
        <v>54</v>
      </c>
      <c r="AV2203">
        <v>0</v>
      </c>
      <c r="AW2203">
        <v>0</v>
      </c>
      <c r="AX2203">
        <v>0</v>
      </c>
      <c r="AY2203">
        <v>1</v>
      </c>
      <c r="AZ2203" t="s">
        <v>6468</v>
      </c>
      <c r="BA2203" t="s">
        <v>6469</v>
      </c>
      <c r="BB2203">
        <v>26345</v>
      </c>
      <c r="BC2203" t="s">
        <v>6470</v>
      </c>
      <c r="BD2203" t="s">
        <v>182</v>
      </c>
      <c r="BE2203" t="s">
        <v>183</v>
      </c>
      <c r="BF2203">
        <v>30454</v>
      </c>
      <c r="BG2203" t="s">
        <v>75</v>
      </c>
      <c r="BH2203" t="s">
        <v>76</v>
      </c>
      <c r="BI2203" t="s">
        <v>77</v>
      </c>
      <c r="BJ2203" t="s">
        <v>78</v>
      </c>
    </row>
    <row r="2204" spans="1:62" x14ac:dyDescent="0.25">
      <c r="A2204">
        <v>305362</v>
      </c>
      <c r="B2204">
        <v>1215315</v>
      </c>
      <c r="C2204" t="s">
        <v>51</v>
      </c>
      <c r="D2204">
        <v>431046</v>
      </c>
      <c r="E2204" t="s">
        <v>52</v>
      </c>
      <c r="F2204" t="s">
        <v>53</v>
      </c>
      <c r="G2204">
        <v>1</v>
      </c>
      <c r="H2204">
        <v>91</v>
      </c>
      <c r="I2204">
        <v>47</v>
      </c>
      <c r="J2204">
        <v>10</v>
      </c>
      <c r="K2204" t="s">
        <v>6333</v>
      </c>
      <c r="L2204" t="s">
        <v>6334</v>
      </c>
      <c r="M2204" t="s">
        <v>6335</v>
      </c>
      <c r="N2204">
        <v>4989629</v>
      </c>
      <c r="O2204">
        <v>1</v>
      </c>
      <c r="P2204" t="s">
        <v>56</v>
      </c>
      <c r="Q2204">
        <v>1</v>
      </c>
      <c r="R2204" t="s">
        <v>57</v>
      </c>
      <c r="S2204" t="s">
        <v>6444</v>
      </c>
      <c r="T2204" t="s">
        <v>6445</v>
      </c>
      <c r="U2204" t="b">
        <v>0</v>
      </c>
      <c r="V2204" t="s">
        <v>6446</v>
      </c>
      <c r="W2204" t="s">
        <v>2632</v>
      </c>
      <c r="X2204" t="s">
        <v>54</v>
      </c>
      <c r="Y2204" t="s">
        <v>62</v>
      </c>
      <c r="Z2204" t="s">
        <v>54</v>
      </c>
      <c r="AA2204" t="s">
        <v>54</v>
      </c>
      <c r="AB2204" t="s">
        <v>54</v>
      </c>
      <c r="AC2204" t="s">
        <v>54</v>
      </c>
      <c r="AD2204">
        <v>1</v>
      </c>
      <c r="AE2204" t="s">
        <v>127</v>
      </c>
      <c r="AF2204">
        <v>1</v>
      </c>
      <c r="AG2204">
        <v>162403480</v>
      </c>
      <c r="AH2204">
        <f t="shared" si="340"/>
        <v>0</v>
      </c>
      <c r="AI2204">
        <f t="shared" si="341"/>
        <v>0</v>
      </c>
      <c r="AJ2204">
        <f t="shared" si="342"/>
        <v>0</v>
      </c>
      <c r="AK2204">
        <f t="shared" si="343"/>
        <v>0</v>
      </c>
      <c r="AL2204">
        <f t="shared" si="344"/>
        <v>0</v>
      </c>
      <c r="AM2204">
        <f t="shared" si="345"/>
        <v>0</v>
      </c>
      <c r="AN2204">
        <f t="shared" si="346"/>
        <v>0</v>
      </c>
      <c r="AO2204">
        <f t="shared" si="347"/>
        <v>0</v>
      </c>
      <c r="AP2204">
        <f t="shared" si="348"/>
        <v>0</v>
      </c>
      <c r="AQ2204">
        <f t="shared" si="349"/>
        <v>0</v>
      </c>
      <c r="AR2204" t="s">
        <v>11850</v>
      </c>
      <c r="AS2204">
        <v>231065</v>
      </c>
      <c r="AT2204">
        <v>403729</v>
      </c>
      <c r="AU2204" t="s">
        <v>54</v>
      </c>
      <c r="AV2204">
        <v>0</v>
      </c>
      <c r="AW2204">
        <v>0</v>
      </c>
      <c r="AX2204">
        <v>0</v>
      </c>
      <c r="AY2204">
        <v>1</v>
      </c>
      <c r="AZ2204" t="s">
        <v>6471</v>
      </c>
      <c r="BA2204" t="s">
        <v>6472</v>
      </c>
      <c r="BB2204">
        <v>5833</v>
      </c>
      <c r="BC2204" t="s">
        <v>6473</v>
      </c>
      <c r="BD2204" t="s">
        <v>182</v>
      </c>
      <c r="BE2204" t="s">
        <v>187</v>
      </c>
      <c r="BF2204">
        <v>30453</v>
      </c>
      <c r="BG2204" t="s">
        <v>75</v>
      </c>
      <c r="BH2204" t="s">
        <v>76</v>
      </c>
      <c r="BI2204" t="s">
        <v>77</v>
      </c>
      <c r="BJ2204" t="s">
        <v>78</v>
      </c>
    </row>
    <row r="2205" spans="1:62" x14ac:dyDescent="0.25">
      <c r="A2205">
        <v>305363</v>
      </c>
      <c r="B2205">
        <v>1215315</v>
      </c>
      <c r="C2205" t="s">
        <v>51</v>
      </c>
      <c r="D2205">
        <v>431046</v>
      </c>
      <c r="E2205" t="s">
        <v>52</v>
      </c>
      <c r="F2205" t="s">
        <v>53</v>
      </c>
      <c r="G2205">
        <v>1</v>
      </c>
      <c r="H2205">
        <v>91</v>
      </c>
      <c r="I2205">
        <v>47</v>
      </c>
      <c r="J2205">
        <v>3</v>
      </c>
      <c r="K2205" t="s">
        <v>6333</v>
      </c>
      <c r="L2205" t="s">
        <v>6334</v>
      </c>
      <c r="M2205" t="s">
        <v>6335</v>
      </c>
      <c r="N2205">
        <v>4989746</v>
      </c>
      <c r="O2205">
        <v>1</v>
      </c>
      <c r="P2205" t="s">
        <v>56</v>
      </c>
      <c r="Q2205">
        <v>1</v>
      </c>
      <c r="R2205" t="s">
        <v>57</v>
      </c>
      <c r="S2205" t="s">
        <v>6477</v>
      </c>
      <c r="T2205" t="s">
        <v>6478</v>
      </c>
      <c r="U2205" t="b">
        <v>0</v>
      </c>
      <c r="V2205" t="s">
        <v>6479</v>
      </c>
      <c r="W2205" t="s">
        <v>2632</v>
      </c>
      <c r="X2205" t="s">
        <v>54</v>
      </c>
      <c r="Y2205" t="s">
        <v>62</v>
      </c>
      <c r="Z2205" t="s">
        <v>54</v>
      </c>
      <c r="AA2205" t="s">
        <v>54</v>
      </c>
      <c r="AB2205" t="s">
        <v>54</v>
      </c>
      <c r="AC2205" t="s">
        <v>54</v>
      </c>
      <c r="AD2205">
        <v>1</v>
      </c>
      <c r="AE2205" t="s">
        <v>69</v>
      </c>
      <c r="AF2205">
        <v>1</v>
      </c>
      <c r="AG2205">
        <v>162401578</v>
      </c>
      <c r="AH2205">
        <f t="shared" si="340"/>
        <v>0</v>
      </c>
      <c r="AI2205">
        <f t="shared" si="341"/>
        <v>0</v>
      </c>
      <c r="AJ2205">
        <f t="shared" si="342"/>
        <v>0</v>
      </c>
      <c r="AK2205">
        <f t="shared" si="343"/>
        <v>0</v>
      </c>
      <c r="AL2205">
        <f t="shared" si="344"/>
        <v>0</v>
      </c>
      <c r="AM2205">
        <f t="shared" si="345"/>
        <v>0</v>
      </c>
      <c r="AN2205">
        <f t="shared" si="346"/>
        <v>0</v>
      </c>
      <c r="AO2205">
        <f t="shared" si="347"/>
        <v>0</v>
      </c>
      <c r="AP2205">
        <f t="shared" si="348"/>
        <v>0</v>
      </c>
      <c r="AQ2205">
        <f t="shared" si="349"/>
        <v>0</v>
      </c>
      <c r="AR2205" t="s">
        <v>11838</v>
      </c>
      <c r="AS2205">
        <v>231145</v>
      </c>
      <c r="AT2205">
        <v>403809</v>
      </c>
      <c r="AU2205" t="s">
        <v>54</v>
      </c>
      <c r="AV2205">
        <v>0</v>
      </c>
      <c r="AW2205">
        <v>0</v>
      </c>
      <c r="AX2205">
        <v>0</v>
      </c>
      <c r="AY2205">
        <v>1</v>
      </c>
      <c r="AZ2205" t="s">
        <v>6483</v>
      </c>
      <c r="BA2205" t="s">
        <v>6484</v>
      </c>
      <c r="BB2205">
        <v>38954</v>
      </c>
      <c r="BC2205" t="s">
        <v>6485</v>
      </c>
      <c r="BD2205" t="s">
        <v>73</v>
      </c>
      <c r="BE2205" t="s">
        <v>74</v>
      </c>
      <c r="BF2205">
        <v>107857</v>
      </c>
      <c r="BG2205" t="s">
        <v>75</v>
      </c>
      <c r="BH2205" t="s">
        <v>76</v>
      </c>
      <c r="BI2205" t="s">
        <v>77</v>
      </c>
      <c r="BJ2205" t="s">
        <v>78</v>
      </c>
    </row>
    <row r="2206" spans="1:62" x14ac:dyDescent="0.25">
      <c r="A2206">
        <v>305364</v>
      </c>
      <c r="B2206">
        <v>1215315</v>
      </c>
      <c r="C2206" t="s">
        <v>51</v>
      </c>
      <c r="D2206">
        <v>431046</v>
      </c>
      <c r="E2206" t="s">
        <v>52</v>
      </c>
      <c r="F2206" t="s">
        <v>53</v>
      </c>
      <c r="G2206">
        <v>1</v>
      </c>
      <c r="H2206">
        <v>91</v>
      </c>
      <c r="I2206">
        <v>47</v>
      </c>
      <c r="J2206">
        <v>6</v>
      </c>
      <c r="K2206" t="s">
        <v>6333</v>
      </c>
      <c r="L2206" t="s">
        <v>6334</v>
      </c>
      <c r="M2206" t="s">
        <v>6335</v>
      </c>
      <c r="N2206">
        <v>4989627</v>
      </c>
      <c r="O2206">
        <v>1</v>
      </c>
      <c r="P2206" t="s">
        <v>56</v>
      </c>
      <c r="Q2206">
        <v>1</v>
      </c>
      <c r="R2206" t="s">
        <v>57</v>
      </c>
      <c r="S2206" t="s">
        <v>6489</v>
      </c>
      <c r="T2206" t="s">
        <v>6490</v>
      </c>
      <c r="U2206" t="b">
        <v>0</v>
      </c>
      <c r="V2206" t="s">
        <v>6491</v>
      </c>
      <c r="W2206" t="s">
        <v>2632</v>
      </c>
      <c r="X2206" t="s">
        <v>54</v>
      </c>
      <c r="Y2206" t="s">
        <v>62</v>
      </c>
      <c r="Z2206" t="s">
        <v>54</v>
      </c>
      <c r="AA2206" t="s">
        <v>54</v>
      </c>
      <c r="AB2206" t="s">
        <v>54</v>
      </c>
      <c r="AC2206" t="s">
        <v>54</v>
      </c>
      <c r="AD2206">
        <v>0</v>
      </c>
      <c r="AE2206" t="s">
        <v>1878</v>
      </c>
      <c r="AF2206">
        <v>1</v>
      </c>
      <c r="AG2206">
        <v>162401141</v>
      </c>
      <c r="AH2206">
        <f t="shared" si="340"/>
        <v>0</v>
      </c>
      <c r="AI2206">
        <f t="shared" si="341"/>
        <v>0</v>
      </c>
      <c r="AJ2206">
        <f t="shared" si="342"/>
        <v>0</v>
      </c>
      <c r="AK2206">
        <f t="shared" si="343"/>
        <v>0</v>
      </c>
      <c r="AL2206">
        <f t="shared" si="344"/>
        <v>0</v>
      </c>
      <c r="AM2206">
        <f t="shared" si="345"/>
        <v>0</v>
      </c>
      <c r="AN2206">
        <f t="shared" si="346"/>
        <v>0</v>
      </c>
      <c r="AO2206">
        <f t="shared" si="347"/>
        <v>0</v>
      </c>
      <c r="AP2206">
        <f t="shared" si="348"/>
        <v>0</v>
      </c>
      <c r="AQ2206">
        <f t="shared" si="349"/>
        <v>0</v>
      </c>
      <c r="AR2206" t="s">
        <v>11838</v>
      </c>
      <c r="AS2206">
        <v>231145</v>
      </c>
      <c r="AT2206">
        <v>403809</v>
      </c>
      <c r="AU2206" t="s">
        <v>54</v>
      </c>
      <c r="AV2206">
        <v>0</v>
      </c>
      <c r="AW2206">
        <v>3</v>
      </c>
      <c r="AX2206">
        <v>0</v>
      </c>
      <c r="AY2206">
        <v>9</v>
      </c>
      <c r="AZ2206" t="s">
        <v>6495</v>
      </c>
      <c r="BA2206" t="s">
        <v>6496</v>
      </c>
      <c r="BB2206">
        <v>174063</v>
      </c>
      <c r="BC2206" t="s">
        <v>6497</v>
      </c>
      <c r="BD2206" t="s">
        <v>73</v>
      </c>
      <c r="BE2206" t="s">
        <v>74</v>
      </c>
      <c r="BF2206">
        <v>107857</v>
      </c>
      <c r="BG2206" t="s">
        <v>75</v>
      </c>
      <c r="BH2206" t="s">
        <v>76</v>
      </c>
      <c r="BI2206" t="s">
        <v>77</v>
      </c>
      <c r="BJ2206" t="s">
        <v>78</v>
      </c>
    </row>
    <row r="2207" spans="1:62" x14ac:dyDescent="0.25">
      <c r="A2207">
        <v>305364</v>
      </c>
      <c r="B2207">
        <v>1215315</v>
      </c>
      <c r="C2207" t="s">
        <v>51</v>
      </c>
      <c r="D2207">
        <v>431046</v>
      </c>
      <c r="E2207" t="s">
        <v>52</v>
      </c>
      <c r="F2207" t="s">
        <v>53</v>
      </c>
      <c r="G2207">
        <v>1</v>
      </c>
      <c r="H2207">
        <v>91</v>
      </c>
      <c r="I2207">
        <v>47</v>
      </c>
      <c r="J2207">
        <v>6</v>
      </c>
      <c r="K2207" t="s">
        <v>6333</v>
      </c>
      <c r="L2207" t="s">
        <v>6334</v>
      </c>
      <c r="M2207" t="s">
        <v>6335</v>
      </c>
      <c r="N2207">
        <v>4989627</v>
      </c>
      <c r="O2207">
        <v>1</v>
      </c>
      <c r="P2207" t="s">
        <v>56</v>
      </c>
      <c r="Q2207">
        <v>1</v>
      </c>
      <c r="R2207" t="s">
        <v>57</v>
      </c>
      <c r="S2207" t="s">
        <v>6489</v>
      </c>
      <c r="T2207" t="s">
        <v>6490</v>
      </c>
      <c r="U2207" t="b">
        <v>0</v>
      </c>
      <c r="V2207" t="s">
        <v>6491</v>
      </c>
      <c r="W2207" t="s">
        <v>2632</v>
      </c>
      <c r="X2207" t="s">
        <v>54</v>
      </c>
      <c r="Y2207" t="s">
        <v>62</v>
      </c>
      <c r="Z2207" t="s">
        <v>54</v>
      </c>
      <c r="AA2207" t="s">
        <v>54</v>
      </c>
      <c r="AB2207" t="s">
        <v>54</v>
      </c>
      <c r="AC2207" t="s">
        <v>54</v>
      </c>
      <c r="AD2207">
        <v>1</v>
      </c>
      <c r="AE2207" t="s">
        <v>79</v>
      </c>
      <c r="AF2207">
        <v>1</v>
      </c>
      <c r="AG2207">
        <v>162402265</v>
      </c>
      <c r="AH2207">
        <f t="shared" si="340"/>
        <v>0</v>
      </c>
      <c r="AI2207">
        <f t="shared" si="341"/>
        <v>0</v>
      </c>
      <c r="AJ2207">
        <f t="shared" si="342"/>
        <v>0</v>
      </c>
      <c r="AK2207">
        <f t="shared" si="343"/>
        <v>0</v>
      </c>
      <c r="AL2207">
        <f t="shared" si="344"/>
        <v>0</v>
      </c>
      <c r="AM2207">
        <f t="shared" si="345"/>
        <v>0</v>
      </c>
      <c r="AN2207">
        <f t="shared" si="346"/>
        <v>0</v>
      </c>
      <c r="AO2207">
        <f t="shared" si="347"/>
        <v>0</v>
      </c>
      <c r="AP2207">
        <f t="shared" si="348"/>
        <v>0</v>
      </c>
      <c r="AQ2207">
        <f t="shared" si="349"/>
        <v>0</v>
      </c>
      <c r="AR2207" t="s">
        <v>11839</v>
      </c>
      <c r="AS2207">
        <v>231086</v>
      </c>
      <c r="AT2207">
        <v>403750</v>
      </c>
      <c r="AU2207" t="s">
        <v>54</v>
      </c>
      <c r="AV2207">
        <v>0</v>
      </c>
      <c r="AW2207">
        <v>0</v>
      </c>
      <c r="AX2207">
        <v>0</v>
      </c>
      <c r="AY2207">
        <v>1</v>
      </c>
      <c r="AZ2207" t="s">
        <v>6498</v>
      </c>
      <c r="BA2207" t="s">
        <v>6499</v>
      </c>
      <c r="BB2207">
        <v>32904</v>
      </c>
      <c r="BC2207" t="s">
        <v>6500</v>
      </c>
      <c r="BD2207" t="s">
        <v>67</v>
      </c>
      <c r="BE2207" t="s">
        <v>68</v>
      </c>
      <c r="BF2207">
        <v>30310</v>
      </c>
      <c r="BG2207" t="s">
        <v>75</v>
      </c>
      <c r="BH2207" t="s">
        <v>76</v>
      </c>
      <c r="BI2207" t="s">
        <v>77</v>
      </c>
      <c r="BJ2207" t="s">
        <v>78</v>
      </c>
    </row>
    <row r="2208" spans="1:62" x14ac:dyDescent="0.25">
      <c r="A2208">
        <v>305364</v>
      </c>
      <c r="B2208">
        <v>1215315</v>
      </c>
      <c r="C2208" t="s">
        <v>51</v>
      </c>
      <c r="D2208">
        <v>431046</v>
      </c>
      <c r="E2208" t="s">
        <v>52</v>
      </c>
      <c r="F2208" t="s">
        <v>53</v>
      </c>
      <c r="G2208">
        <v>1</v>
      </c>
      <c r="H2208">
        <v>91</v>
      </c>
      <c r="I2208">
        <v>47</v>
      </c>
      <c r="J2208">
        <v>6</v>
      </c>
      <c r="K2208" t="s">
        <v>6333</v>
      </c>
      <c r="L2208" t="s">
        <v>6334</v>
      </c>
      <c r="M2208" t="s">
        <v>6335</v>
      </c>
      <c r="N2208">
        <v>4989627</v>
      </c>
      <c r="O2208">
        <v>1</v>
      </c>
      <c r="P2208" t="s">
        <v>56</v>
      </c>
      <c r="Q2208">
        <v>1</v>
      </c>
      <c r="R2208" t="s">
        <v>57</v>
      </c>
      <c r="S2208" t="s">
        <v>6489</v>
      </c>
      <c r="T2208" t="s">
        <v>6490</v>
      </c>
      <c r="U2208" t="b">
        <v>0</v>
      </c>
      <c r="V2208" t="s">
        <v>6491</v>
      </c>
      <c r="W2208" t="s">
        <v>2632</v>
      </c>
      <c r="X2208" t="s">
        <v>54</v>
      </c>
      <c r="Y2208" t="s">
        <v>62</v>
      </c>
      <c r="Z2208" t="s">
        <v>54</v>
      </c>
      <c r="AA2208" t="s">
        <v>54</v>
      </c>
      <c r="AB2208" t="s">
        <v>54</v>
      </c>
      <c r="AC2208" t="s">
        <v>54</v>
      </c>
      <c r="AD2208">
        <v>1</v>
      </c>
      <c r="AE2208" t="s">
        <v>83</v>
      </c>
      <c r="AF2208">
        <v>1</v>
      </c>
      <c r="AG2208">
        <v>162402339</v>
      </c>
      <c r="AH2208">
        <f t="shared" si="340"/>
        <v>0</v>
      </c>
      <c r="AI2208">
        <f t="shared" si="341"/>
        <v>0</v>
      </c>
      <c r="AJ2208">
        <f t="shared" si="342"/>
        <v>0</v>
      </c>
      <c r="AK2208">
        <f t="shared" si="343"/>
        <v>0</v>
      </c>
      <c r="AL2208">
        <f t="shared" si="344"/>
        <v>0</v>
      </c>
      <c r="AM2208">
        <f t="shared" si="345"/>
        <v>0</v>
      </c>
      <c r="AN2208">
        <f t="shared" si="346"/>
        <v>0</v>
      </c>
      <c r="AO2208">
        <f t="shared" si="347"/>
        <v>0</v>
      </c>
      <c r="AP2208">
        <f t="shared" si="348"/>
        <v>0</v>
      </c>
      <c r="AQ2208">
        <f t="shared" si="349"/>
        <v>0</v>
      </c>
      <c r="AR2208" t="s">
        <v>11840</v>
      </c>
      <c r="AS2208">
        <v>231161</v>
      </c>
      <c r="AT2208">
        <v>403825</v>
      </c>
      <c r="AU2208" t="s">
        <v>54</v>
      </c>
      <c r="AV2208">
        <v>0</v>
      </c>
      <c r="AW2208">
        <v>0</v>
      </c>
      <c r="AX2208">
        <v>0</v>
      </c>
      <c r="AY2208">
        <v>1</v>
      </c>
      <c r="AZ2208" t="s">
        <v>6501</v>
      </c>
      <c r="BA2208" t="s">
        <v>6502</v>
      </c>
      <c r="BB2208">
        <v>77518</v>
      </c>
      <c r="BC2208" t="s">
        <v>6503</v>
      </c>
      <c r="BD2208" t="s">
        <v>73</v>
      </c>
      <c r="BE2208" t="s">
        <v>74</v>
      </c>
      <c r="BF2208">
        <v>107857</v>
      </c>
      <c r="BG2208" t="s">
        <v>75</v>
      </c>
      <c r="BH2208" t="s">
        <v>76</v>
      </c>
      <c r="BI2208" t="s">
        <v>77</v>
      </c>
      <c r="BJ2208" t="s">
        <v>78</v>
      </c>
    </row>
    <row r="2209" spans="1:62" x14ac:dyDescent="0.25">
      <c r="A2209">
        <v>305364</v>
      </c>
      <c r="B2209">
        <v>1215315</v>
      </c>
      <c r="C2209" t="s">
        <v>51</v>
      </c>
      <c r="D2209">
        <v>431046</v>
      </c>
      <c r="E2209" t="s">
        <v>52</v>
      </c>
      <c r="F2209" t="s">
        <v>53</v>
      </c>
      <c r="G2209">
        <v>1</v>
      </c>
      <c r="H2209">
        <v>91</v>
      </c>
      <c r="I2209">
        <v>47</v>
      </c>
      <c r="J2209">
        <v>6</v>
      </c>
      <c r="K2209" t="s">
        <v>6333</v>
      </c>
      <c r="L2209" t="s">
        <v>6334</v>
      </c>
      <c r="M2209" t="s">
        <v>6335</v>
      </c>
      <c r="N2209">
        <v>4989627</v>
      </c>
      <c r="O2209">
        <v>1</v>
      </c>
      <c r="P2209" t="s">
        <v>56</v>
      </c>
      <c r="Q2209">
        <v>1</v>
      </c>
      <c r="R2209" t="s">
        <v>57</v>
      </c>
      <c r="S2209" t="s">
        <v>6489</v>
      </c>
      <c r="T2209" t="s">
        <v>6490</v>
      </c>
      <c r="U2209" t="b">
        <v>0</v>
      </c>
      <c r="V2209" t="s">
        <v>6491</v>
      </c>
      <c r="W2209" t="s">
        <v>2632</v>
      </c>
      <c r="X2209" t="s">
        <v>54</v>
      </c>
      <c r="Y2209" t="s">
        <v>62</v>
      </c>
      <c r="Z2209" t="s">
        <v>54</v>
      </c>
      <c r="AA2209" t="s">
        <v>54</v>
      </c>
      <c r="AB2209" t="s">
        <v>54</v>
      </c>
      <c r="AC2209" t="s">
        <v>54</v>
      </c>
      <c r="AD2209">
        <v>1</v>
      </c>
      <c r="AE2209" t="s">
        <v>108</v>
      </c>
      <c r="AF2209">
        <v>1</v>
      </c>
      <c r="AG2209">
        <v>162402610</v>
      </c>
      <c r="AH2209">
        <f t="shared" si="340"/>
        <v>0</v>
      </c>
      <c r="AI2209">
        <f t="shared" si="341"/>
        <v>0</v>
      </c>
      <c r="AJ2209">
        <f t="shared" si="342"/>
        <v>0</v>
      </c>
      <c r="AK2209">
        <f t="shared" si="343"/>
        <v>0</v>
      </c>
      <c r="AL2209">
        <f t="shared" si="344"/>
        <v>0</v>
      </c>
      <c r="AM2209">
        <f t="shared" si="345"/>
        <v>0</v>
      </c>
      <c r="AN2209">
        <f t="shared" si="346"/>
        <v>0</v>
      </c>
      <c r="AO2209">
        <f t="shared" si="347"/>
        <v>0</v>
      </c>
      <c r="AP2209">
        <f t="shared" si="348"/>
        <v>0</v>
      </c>
      <c r="AQ2209">
        <f t="shared" si="349"/>
        <v>0</v>
      </c>
      <c r="AR2209" t="s">
        <v>11843</v>
      </c>
      <c r="AS2209">
        <v>231165</v>
      </c>
      <c r="AT2209">
        <v>403829</v>
      </c>
      <c r="AU2209" t="s">
        <v>54</v>
      </c>
      <c r="AV2209">
        <v>0</v>
      </c>
      <c r="AW2209">
        <v>0</v>
      </c>
      <c r="AX2209">
        <v>0</v>
      </c>
      <c r="AY2209">
        <v>1</v>
      </c>
      <c r="AZ2209" t="s">
        <v>6504</v>
      </c>
      <c r="BA2209" t="s">
        <v>6505</v>
      </c>
      <c r="BB2209">
        <v>114131</v>
      </c>
      <c r="BC2209" t="s">
        <v>6506</v>
      </c>
      <c r="BD2209" t="s">
        <v>112</v>
      </c>
      <c r="BE2209" t="s">
        <v>113</v>
      </c>
      <c r="BF2209">
        <v>108187</v>
      </c>
      <c r="BG2209" t="s">
        <v>75</v>
      </c>
      <c r="BH2209" t="s">
        <v>76</v>
      </c>
      <c r="BI2209" t="s">
        <v>77</v>
      </c>
      <c r="BJ2209" t="s">
        <v>78</v>
      </c>
    </row>
    <row r="2210" spans="1:62" x14ac:dyDescent="0.25">
      <c r="A2210">
        <v>305365</v>
      </c>
      <c r="B2210">
        <v>1215315</v>
      </c>
      <c r="C2210" t="s">
        <v>51</v>
      </c>
      <c r="D2210">
        <v>431046</v>
      </c>
      <c r="E2210" t="s">
        <v>52</v>
      </c>
      <c r="F2210" t="s">
        <v>53</v>
      </c>
      <c r="G2210">
        <v>1</v>
      </c>
      <c r="H2210">
        <v>91</v>
      </c>
      <c r="I2210">
        <v>47</v>
      </c>
      <c r="J2210">
        <v>9</v>
      </c>
      <c r="K2210" t="s">
        <v>6333</v>
      </c>
      <c r="L2210" t="s">
        <v>6334</v>
      </c>
      <c r="M2210" t="s">
        <v>6335</v>
      </c>
      <c r="N2210">
        <v>4989643</v>
      </c>
      <c r="O2210">
        <v>1</v>
      </c>
      <c r="P2210" t="s">
        <v>56</v>
      </c>
      <c r="Q2210">
        <v>1</v>
      </c>
      <c r="R2210" t="s">
        <v>57</v>
      </c>
      <c r="S2210" t="s">
        <v>6510</v>
      </c>
      <c r="T2210" t="s">
        <v>6511</v>
      </c>
      <c r="U2210" t="b">
        <v>0</v>
      </c>
      <c r="V2210" t="s">
        <v>6512</v>
      </c>
      <c r="W2210" t="s">
        <v>2632</v>
      </c>
      <c r="X2210" t="s">
        <v>54</v>
      </c>
      <c r="Y2210" t="s">
        <v>62</v>
      </c>
      <c r="Z2210" t="s">
        <v>54</v>
      </c>
      <c r="AA2210" t="s">
        <v>54</v>
      </c>
      <c r="AB2210" t="s">
        <v>54</v>
      </c>
      <c r="AC2210" t="s">
        <v>54</v>
      </c>
      <c r="AD2210">
        <v>0</v>
      </c>
      <c r="AE2210" t="s">
        <v>146</v>
      </c>
      <c r="AF2210">
        <v>1</v>
      </c>
      <c r="AG2210">
        <v>162401297</v>
      </c>
      <c r="AH2210">
        <f t="shared" si="340"/>
        <v>0</v>
      </c>
      <c r="AI2210">
        <f t="shared" si="341"/>
        <v>0</v>
      </c>
      <c r="AJ2210">
        <f t="shared" si="342"/>
        <v>0</v>
      </c>
      <c r="AK2210">
        <f t="shared" si="343"/>
        <v>0</v>
      </c>
      <c r="AL2210">
        <f t="shared" si="344"/>
        <v>0</v>
      </c>
      <c r="AM2210">
        <f t="shared" si="345"/>
        <v>0</v>
      </c>
      <c r="AN2210">
        <f t="shared" si="346"/>
        <v>0</v>
      </c>
      <c r="AO2210">
        <f t="shared" si="347"/>
        <v>0</v>
      </c>
      <c r="AP2210">
        <f t="shared" si="348"/>
        <v>0</v>
      </c>
      <c r="AQ2210">
        <f t="shared" si="349"/>
        <v>0</v>
      </c>
      <c r="AR2210" t="s">
        <v>11838</v>
      </c>
      <c r="AS2210">
        <v>231145</v>
      </c>
      <c r="AT2210">
        <v>403809</v>
      </c>
      <c r="AU2210" t="s">
        <v>54</v>
      </c>
      <c r="AV2210">
        <v>0</v>
      </c>
      <c r="AW2210">
        <v>1</v>
      </c>
      <c r="AX2210">
        <v>0</v>
      </c>
      <c r="AY2210">
        <v>6</v>
      </c>
      <c r="AZ2210" t="s">
        <v>6516</v>
      </c>
      <c r="BA2210" t="s">
        <v>6517</v>
      </c>
      <c r="BB2210">
        <v>59537</v>
      </c>
      <c r="BC2210" t="s">
        <v>6518</v>
      </c>
      <c r="BD2210" t="s">
        <v>73</v>
      </c>
      <c r="BE2210" t="s">
        <v>74</v>
      </c>
      <c r="BF2210">
        <v>107857</v>
      </c>
      <c r="BG2210" t="s">
        <v>75</v>
      </c>
      <c r="BH2210" t="s">
        <v>76</v>
      </c>
      <c r="BI2210" t="s">
        <v>77</v>
      </c>
      <c r="BJ2210" t="s">
        <v>78</v>
      </c>
    </row>
    <row r="2211" spans="1:62" x14ac:dyDescent="0.25">
      <c r="A2211">
        <v>305365</v>
      </c>
      <c r="B2211">
        <v>1215315</v>
      </c>
      <c r="C2211" t="s">
        <v>51</v>
      </c>
      <c r="D2211">
        <v>431046</v>
      </c>
      <c r="E2211" t="s">
        <v>52</v>
      </c>
      <c r="F2211" t="s">
        <v>53</v>
      </c>
      <c r="G2211">
        <v>1</v>
      </c>
      <c r="H2211">
        <v>91</v>
      </c>
      <c r="I2211">
        <v>47</v>
      </c>
      <c r="J2211">
        <v>9</v>
      </c>
      <c r="K2211" t="s">
        <v>6333</v>
      </c>
      <c r="L2211" t="s">
        <v>6334</v>
      </c>
      <c r="M2211" t="s">
        <v>6335</v>
      </c>
      <c r="N2211">
        <v>4989643</v>
      </c>
      <c r="O2211">
        <v>1</v>
      </c>
      <c r="P2211" t="s">
        <v>56</v>
      </c>
      <c r="Q2211">
        <v>1</v>
      </c>
      <c r="R2211" t="s">
        <v>57</v>
      </c>
      <c r="S2211" t="s">
        <v>6510</v>
      </c>
      <c r="T2211" t="s">
        <v>6511</v>
      </c>
      <c r="U2211" t="b">
        <v>0</v>
      </c>
      <c r="V2211" t="s">
        <v>6512</v>
      </c>
      <c r="W2211" t="s">
        <v>2632</v>
      </c>
      <c r="X2211" t="s">
        <v>54</v>
      </c>
      <c r="Y2211" t="s">
        <v>62</v>
      </c>
      <c r="Z2211" t="s">
        <v>54</v>
      </c>
      <c r="AA2211" t="s">
        <v>54</v>
      </c>
      <c r="AB2211" t="s">
        <v>54</v>
      </c>
      <c r="AC2211" t="s">
        <v>54</v>
      </c>
      <c r="AD2211">
        <v>0</v>
      </c>
      <c r="AE2211" t="s">
        <v>101</v>
      </c>
      <c r="AF2211">
        <v>1</v>
      </c>
      <c r="AG2211">
        <v>162402310</v>
      </c>
      <c r="AH2211">
        <f t="shared" si="340"/>
        <v>0</v>
      </c>
      <c r="AI2211">
        <f t="shared" si="341"/>
        <v>0</v>
      </c>
      <c r="AJ2211">
        <f t="shared" si="342"/>
        <v>0</v>
      </c>
      <c r="AK2211">
        <f t="shared" si="343"/>
        <v>0</v>
      </c>
      <c r="AL2211">
        <f t="shared" si="344"/>
        <v>0</v>
      </c>
      <c r="AM2211">
        <f t="shared" si="345"/>
        <v>0</v>
      </c>
      <c r="AN2211">
        <f t="shared" si="346"/>
        <v>0</v>
      </c>
      <c r="AO2211">
        <f t="shared" si="347"/>
        <v>0</v>
      </c>
      <c r="AP2211">
        <f t="shared" si="348"/>
        <v>0</v>
      </c>
      <c r="AQ2211">
        <f t="shared" si="349"/>
        <v>0</v>
      </c>
      <c r="AR2211" t="s">
        <v>11839</v>
      </c>
      <c r="AS2211">
        <v>231086</v>
      </c>
      <c r="AT2211">
        <v>403750</v>
      </c>
      <c r="AU2211" t="s">
        <v>54</v>
      </c>
      <c r="AV2211">
        <v>0</v>
      </c>
      <c r="AW2211">
        <v>0</v>
      </c>
      <c r="AX2211">
        <v>0</v>
      </c>
      <c r="AY2211">
        <v>3</v>
      </c>
      <c r="AZ2211" t="s">
        <v>6519</v>
      </c>
      <c r="BA2211" t="s">
        <v>6520</v>
      </c>
      <c r="BB2211">
        <v>35612</v>
      </c>
      <c r="BC2211" t="s">
        <v>6521</v>
      </c>
      <c r="BD2211" t="s">
        <v>67</v>
      </c>
      <c r="BE2211" t="s">
        <v>68</v>
      </c>
      <c r="BF2211">
        <v>30310</v>
      </c>
      <c r="BG2211" t="s">
        <v>75</v>
      </c>
      <c r="BH2211" t="s">
        <v>76</v>
      </c>
      <c r="BI2211" t="s">
        <v>77</v>
      </c>
      <c r="BJ2211" t="s">
        <v>78</v>
      </c>
    </row>
    <row r="2212" spans="1:62" x14ac:dyDescent="0.25">
      <c r="A2212">
        <v>305365</v>
      </c>
      <c r="B2212">
        <v>1215315</v>
      </c>
      <c r="C2212" t="s">
        <v>51</v>
      </c>
      <c r="D2212">
        <v>431046</v>
      </c>
      <c r="E2212" t="s">
        <v>52</v>
      </c>
      <c r="F2212" t="s">
        <v>53</v>
      </c>
      <c r="G2212">
        <v>1</v>
      </c>
      <c r="H2212">
        <v>91</v>
      </c>
      <c r="I2212">
        <v>47</v>
      </c>
      <c r="J2212">
        <v>9</v>
      </c>
      <c r="K2212" t="s">
        <v>6333</v>
      </c>
      <c r="L2212" t="s">
        <v>6334</v>
      </c>
      <c r="M2212" t="s">
        <v>6335</v>
      </c>
      <c r="N2212">
        <v>4989643</v>
      </c>
      <c r="O2212">
        <v>1</v>
      </c>
      <c r="P2212" t="s">
        <v>56</v>
      </c>
      <c r="Q2212">
        <v>1</v>
      </c>
      <c r="R2212" t="s">
        <v>57</v>
      </c>
      <c r="S2212" t="s">
        <v>6510</v>
      </c>
      <c r="T2212" t="s">
        <v>6511</v>
      </c>
      <c r="U2212" t="b">
        <v>0</v>
      </c>
      <c r="V2212" t="s">
        <v>6512</v>
      </c>
      <c r="W2212" t="s">
        <v>2632</v>
      </c>
      <c r="X2212" t="s">
        <v>54</v>
      </c>
      <c r="Y2212" t="s">
        <v>62</v>
      </c>
      <c r="Z2212" t="s">
        <v>54</v>
      </c>
      <c r="AA2212" t="s">
        <v>54</v>
      </c>
      <c r="AB2212" t="s">
        <v>54</v>
      </c>
      <c r="AC2212" t="s">
        <v>54</v>
      </c>
      <c r="AD2212">
        <v>0</v>
      </c>
      <c r="AE2212" t="s">
        <v>304</v>
      </c>
      <c r="AF2212">
        <v>1</v>
      </c>
      <c r="AG2212">
        <v>162402515</v>
      </c>
      <c r="AH2212">
        <f t="shared" si="340"/>
        <v>0</v>
      </c>
      <c r="AI2212">
        <f t="shared" si="341"/>
        <v>0</v>
      </c>
      <c r="AJ2212">
        <f t="shared" si="342"/>
        <v>0</v>
      </c>
      <c r="AK2212">
        <f t="shared" si="343"/>
        <v>0</v>
      </c>
      <c r="AL2212">
        <f t="shared" si="344"/>
        <v>0</v>
      </c>
      <c r="AM2212">
        <f t="shared" si="345"/>
        <v>0</v>
      </c>
      <c r="AN2212">
        <f t="shared" si="346"/>
        <v>0</v>
      </c>
      <c r="AO2212">
        <f t="shared" si="347"/>
        <v>0</v>
      </c>
      <c r="AP2212">
        <f t="shared" si="348"/>
        <v>0</v>
      </c>
      <c r="AQ2212">
        <f t="shared" si="349"/>
        <v>0</v>
      </c>
      <c r="AR2212" t="s">
        <v>11840</v>
      </c>
      <c r="AS2212">
        <v>231161</v>
      </c>
      <c r="AT2212">
        <v>403825</v>
      </c>
      <c r="AU2212" t="s">
        <v>54</v>
      </c>
      <c r="AV2212">
        <v>0</v>
      </c>
      <c r="AW2212">
        <v>0</v>
      </c>
      <c r="AX2212">
        <v>0</v>
      </c>
      <c r="AY2212">
        <v>5</v>
      </c>
      <c r="AZ2212" t="s">
        <v>6522</v>
      </c>
      <c r="BA2212" t="s">
        <v>6523</v>
      </c>
      <c r="BB2212">
        <v>104791</v>
      </c>
      <c r="BC2212" t="s">
        <v>6524</v>
      </c>
      <c r="BD2212" t="s">
        <v>73</v>
      </c>
      <c r="BE2212" t="s">
        <v>74</v>
      </c>
      <c r="BF2212">
        <v>107857</v>
      </c>
      <c r="BG2212" t="s">
        <v>75</v>
      </c>
      <c r="BH2212" t="s">
        <v>76</v>
      </c>
      <c r="BI2212" t="s">
        <v>77</v>
      </c>
      <c r="BJ2212" t="s">
        <v>78</v>
      </c>
    </row>
    <row r="2213" spans="1:62" x14ac:dyDescent="0.25">
      <c r="A2213">
        <v>305365</v>
      </c>
      <c r="B2213">
        <v>1215315</v>
      </c>
      <c r="C2213" t="s">
        <v>51</v>
      </c>
      <c r="D2213">
        <v>431046</v>
      </c>
      <c r="E2213" t="s">
        <v>52</v>
      </c>
      <c r="F2213" t="s">
        <v>53</v>
      </c>
      <c r="G2213">
        <v>1</v>
      </c>
      <c r="H2213">
        <v>91</v>
      </c>
      <c r="I2213">
        <v>47</v>
      </c>
      <c r="J2213">
        <v>9</v>
      </c>
      <c r="K2213" t="s">
        <v>6333</v>
      </c>
      <c r="L2213" t="s">
        <v>6334</v>
      </c>
      <c r="M2213" t="s">
        <v>6335</v>
      </c>
      <c r="N2213">
        <v>4989643</v>
      </c>
      <c r="O2213">
        <v>1</v>
      </c>
      <c r="P2213" t="s">
        <v>56</v>
      </c>
      <c r="Q2213">
        <v>1</v>
      </c>
      <c r="R2213" t="s">
        <v>57</v>
      </c>
      <c r="S2213" t="s">
        <v>6510</v>
      </c>
      <c r="T2213" t="s">
        <v>6511</v>
      </c>
      <c r="U2213" t="b">
        <v>0</v>
      </c>
      <c r="V2213" t="s">
        <v>6512</v>
      </c>
      <c r="W2213" t="s">
        <v>2632</v>
      </c>
      <c r="X2213" t="s">
        <v>54</v>
      </c>
      <c r="Y2213" t="s">
        <v>62</v>
      </c>
      <c r="Z2213" t="s">
        <v>54</v>
      </c>
      <c r="AA2213" t="s">
        <v>54</v>
      </c>
      <c r="AB2213" t="s">
        <v>54</v>
      </c>
      <c r="AC2213" t="s">
        <v>54</v>
      </c>
      <c r="AD2213">
        <v>0</v>
      </c>
      <c r="AE2213" t="s">
        <v>371</v>
      </c>
      <c r="AF2213">
        <v>1</v>
      </c>
      <c r="AG2213">
        <v>162403110</v>
      </c>
      <c r="AH2213">
        <f t="shared" si="340"/>
        <v>0</v>
      </c>
      <c r="AI2213">
        <f t="shared" si="341"/>
        <v>0</v>
      </c>
      <c r="AJ2213">
        <f t="shared" si="342"/>
        <v>0</v>
      </c>
      <c r="AK2213">
        <f t="shared" si="343"/>
        <v>0</v>
      </c>
      <c r="AL2213">
        <f t="shared" si="344"/>
        <v>0</v>
      </c>
      <c r="AM2213">
        <f t="shared" si="345"/>
        <v>0</v>
      </c>
      <c r="AN2213">
        <f t="shared" si="346"/>
        <v>0</v>
      </c>
      <c r="AO2213">
        <f t="shared" si="347"/>
        <v>0</v>
      </c>
      <c r="AP2213">
        <f t="shared" si="348"/>
        <v>0</v>
      </c>
      <c r="AQ2213">
        <f t="shared" si="349"/>
        <v>0</v>
      </c>
      <c r="AR2213" t="s">
        <v>11843</v>
      </c>
      <c r="AS2213">
        <v>231165</v>
      </c>
      <c r="AT2213">
        <v>403829</v>
      </c>
      <c r="AU2213" t="s">
        <v>54</v>
      </c>
      <c r="AV2213">
        <v>0</v>
      </c>
      <c r="AW2213">
        <v>0</v>
      </c>
      <c r="AX2213">
        <v>0</v>
      </c>
      <c r="AY2213">
        <v>4</v>
      </c>
      <c r="AZ2213" t="s">
        <v>6525</v>
      </c>
      <c r="BA2213" t="s">
        <v>6526</v>
      </c>
      <c r="BB2213">
        <v>79724</v>
      </c>
      <c r="BC2213" t="s">
        <v>6527</v>
      </c>
      <c r="BD2213" t="s">
        <v>112</v>
      </c>
      <c r="BE2213" t="s">
        <v>113</v>
      </c>
      <c r="BF2213">
        <v>108187</v>
      </c>
      <c r="BG2213" t="s">
        <v>75</v>
      </c>
      <c r="BH2213" t="s">
        <v>76</v>
      </c>
      <c r="BI2213" t="s">
        <v>77</v>
      </c>
      <c r="BJ2213" t="s">
        <v>78</v>
      </c>
    </row>
    <row r="2214" spans="1:62" x14ac:dyDescent="0.25">
      <c r="A2214">
        <v>305365</v>
      </c>
      <c r="B2214">
        <v>1215315</v>
      </c>
      <c r="C2214" t="s">
        <v>51</v>
      </c>
      <c r="D2214">
        <v>431046</v>
      </c>
      <c r="E2214" t="s">
        <v>52</v>
      </c>
      <c r="F2214" t="s">
        <v>53</v>
      </c>
      <c r="G2214">
        <v>1</v>
      </c>
      <c r="H2214">
        <v>91</v>
      </c>
      <c r="I2214">
        <v>47</v>
      </c>
      <c r="J2214">
        <v>9</v>
      </c>
      <c r="K2214" t="s">
        <v>6333</v>
      </c>
      <c r="L2214" t="s">
        <v>6334</v>
      </c>
      <c r="M2214" t="s">
        <v>6335</v>
      </c>
      <c r="N2214">
        <v>4989643</v>
      </c>
      <c r="O2214">
        <v>1</v>
      </c>
      <c r="P2214" t="s">
        <v>56</v>
      </c>
      <c r="Q2214">
        <v>1</v>
      </c>
      <c r="R2214" t="s">
        <v>57</v>
      </c>
      <c r="S2214" t="s">
        <v>6510</v>
      </c>
      <c r="T2214" t="s">
        <v>6511</v>
      </c>
      <c r="U2214" t="b">
        <v>0</v>
      </c>
      <c r="V2214" t="s">
        <v>6512</v>
      </c>
      <c r="W2214" t="s">
        <v>2632</v>
      </c>
      <c r="X2214" t="s">
        <v>54</v>
      </c>
      <c r="Y2214" t="s">
        <v>62</v>
      </c>
      <c r="Z2214" t="s">
        <v>54</v>
      </c>
      <c r="AA2214" t="s">
        <v>54</v>
      </c>
      <c r="AB2214" t="s">
        <v>54</v>
      </c>
      <c r="AC2214" t="s">
        <v>54</v>
      </c>
      <c r="AD2214">
        <v>1</v>
      </c>
      <c r="AE2214" t="s">
        <v>114</v>
      </c>
      <c r="AF2214">
        <v>1</v>
      </c>
      <c r="AG2214">
        <v>162403736</v>
      </c>
      <c r="AH2214">
        <f t="shared" si="340"/>
        <v>0</v>
      </c>
      <c r="AI2214">
        <f t="shared" si="341"/>
        <v>0</v>
      </c>
      <c r="AJ2214">
        <f t="shared" si="342"/>
        <v>0</v>
      </c>
      <c r="AK2214">
        <f t="shared" si="343"/>
        <v>0</v>
      </c>
      <c r="AL2214">
        <f t="shared" si="344"/>
        <v>0</v>
      </c>
      <c r="AM2214">
        <f t="shared" si="345"/>
        <v>0</v>
      </c>
      <c r="AN2214">
        <f t="shared" si="346"/>
        <v>0</v>
      </c>
      <c r="AO2214">
        <f t="shared" si="347"/>
        <v>0</v>
      </c>
      <c r="AP2214">
        <f t="shared" si="348"/>
        <v>0</v>
      </c>
      <c r="AQ2214">
        <f t="shared" si="349"/>
        <v>0</v>
      </c>
      <c r="AR2214" t="s">
        <v>11844</v>
      </c>
      <c r="AS2214">
        <v>231105</v>
      </c>
      <c r="AT2214">
        <v>403769</v>
      </c>
      <c r="AU2214" t="s">
        <v>54</v>
      </c>
      <c r="AV2214">
        <v>0</v>
      </c>
      <c r="AW2214">
        <v>0</v>
      </c>
      <c r="AX2214">
        <v>0</v>
      </c>
      <c r="AY2214">
        <v>1</v>
      </c>
      <c r="AZ2214" t="s">
        <v>6528</v>
      </c>
      <c r="BA2214" t="s">
        <v>6529</v>
      </c>
      <c r="BB2214">
        <v>66590</v>
      </c>
      <c r="BC2214" t="s">
        <v>6530</v>
      </c>
      <c r="BD2214" t="s">
        <v>118</v>
      </c>
      <c r="BE2214" t="s">
        <v>119</v>
      </c>
      <c r="BF2214">
        <v>30267</v>
      </c>
      <c r="BG2214" t="s">
        <v>75</v>
      </c>
      <c r="BH2214" t="s">
        <v>76</v>
      </c>
      <c r="BI2214" t="s">
        <v>77</v>
      </c>
      <c r="BJ2214" t="s">
        <v>78</v>
      </c>
    </row>
    <row r="2215" spans="1:62" x14ac:dyDescent="0.25">
      <c r="A2215">
        <v>305365</v>
      </c>
      <c r="B2215">
        <v>1215315</v>
      </c>
      <c r="C2215" t="s">
        <v>51</v>
      </c>
      <c r="D2215">
        <v>431046</v>
      </c>
      <c r="E2215" t="s">
        <v>52</v>
      </c>
      <c r="F2215" t="s">
        <v>53</v>
      </c>
      <c r="G2215">
        <v>1</v>
      </c>
      <c r="H2215">
        <v>91</v>
      </c>
      <c r="I2215">
        <v>47</v>
      </c>
      <c r="J2215">
        <v>9</v>
      </c>
      <c r="K2215" t="s">
        <v>6333</v>
      </c>
      <c r="L2215" t="s">
        <v>6334</v>
      </c>
      <c r="M2215" t="s">
        <v>6335</v>
      </c>
      <c r="N2215">
        <v>4989643</v>
      </c>
      <c r="O2215">
        <v>1</v>
      </c>
      <c r="P2215" t="s">
        <v>56</v>
      </c>
      <c r="Q2215">
        <v>1</v>
      </c>
      <c r="R2215" t="s">
        <v>57</v>
      </c>
      <c r="S2215" t="s">
        <v>6510</v>
      </c>
      <c r="T2215" t="s">
        <v>6511</v>
      </c>
      <c r="U2215" t="b">
        <v>0</v>
      </c>
      <c r="V2215" t="s">
        <v>6512</v>
      </c>
      <c r="W2215" t="s">
        <v>2632</v>
      </c>
      <c r="X2215" t="s">
        <v>54</v>
      </c>
      <c r="Y2215" t="s">
        <v>62</v>
      </c>
      <c r="Z2215" t="s">
        <v>54</v>
      </c>
      <c r="AA2215" t="s">
        <v>54</v>
      </c>
      <c r="AB2215" t="s">
        <v>54</v>
      </c>
      <c r="AC2215" t="s">
        <v>54</v>
      </c>
      <c r="AD2215">
        <v>1</v>
      </c>
      <c r="AE2215" t="s">
        <v>173</v>
      </c>
      <c r="AF2215">
        <v>1</v>
      </c>
      <c r="AG2215">
        <v>162403967</v>
      </c>
      <c r="AH2215">
        <f t="shared" si="340"/>
        <v>0</v>
      </c>
      <c r="AI2215">
        <f t="shared" si="341"/>
        <v>0</v>
      </c>
      <c r="AJ2215">
        <f t="shared" si="342"/>
        <v>0</v>
      </c>
      <c r="AK2215">
        <f t="shared" si="343"/>
        <v>0</v>
      </c>
      <c r="AL2215">
        <f t="shared" si="344"/>
        <v>0</v>
      </c>
      <c r="AM2215">
        <f t="shared" si="345"/>
        <v>0</v>
      </c>
      <c r="AN2215">
        <f t="shared" si="346"/>
        <v>0</v>
      </c>
      <c r="AO2215">
        <f t="shared" si="347"/>
        <v>0</v>
      </c>
      <c r="AP2215">
        <f t="shared" si="348"/>
        <v>0</v>
      </c>
      <c r="AQ2215">
        <f t="shared" si="349"/>
        <v>0</v>
      </c>
      <c r="AR2215" t="s">
        <v>11848</v>
      </c>
      <c r="AS2215">
        <v>231150</v>
      </c>
      <c r="AT2215">
        <v>403814</v>
      </c>
      <c r="AU2215" t="s">
        <v>54</v>
      </c>
      <c r="AV2215">
        <v>0</v>
      </c>
      <c r="AW2215">
        <v>0</v>
      </c>
      <c r="AX2215">
        <v>0</v>
      </c>
      <c r="AY2215">
        <v>1</v>
      </c>
      <c r="AZ2215" t="s">
        <v>6531</v>
      </c>
      <c r="BA2215" t="s">
        <v>6532</v>
      </c>
      <c r="BB2215">
        <v>59386</v>
      </c>
      <c r="BC2215" t="s">
        <v>6533</v>
      </c>
      <c r="BD2215" t="s">
        <v>177</v>
      </c>
      <c r="BE2215" t="s">
        <v>74</v>
      </c>
      <c r="BF2215">
        <v>107857</v>
      </c>
      <c r="BG2215" t="s">
        <v>75</v>
      </c>
      <c r="BH2215" t="s">
        <v>76</v>
      </c>
      <c r="BI2215" t="s">
        <v>77</v>
      </c>
      <c r="BJ2215" t="s">
        <v>78</v>
      </c>
    </row>
    <row r="2216" spans="1:62" x14ac:dyDescent="0.25">
      <c r="A2216">
        <v>305365</v>
      </c>
      <c r="B2216">
        <v>1215315</v>
      </c>
      <c r="C2216" t="s">
        <v>51</v>
      </c>
      <c r="D2216">
        <v>431046</v>
      </c>
      <c r="E2216" t="s">
        <v>52</v>
      </c>
      <c r="F2216" t="s">
        <v>53</v>
      </c>
      <c r="G2216">
        <v>1</v>
      </c>
      <c r="H2216">
        <v>91</v>
      </c>
      <c r="I2216">
        <v>47</v>
      </c>
      <c r="J2216">
        <v>9</v>
      </c>
      <c r="K2216" t="s">
        <v>6333</v>
      </c>
      <c r="L2216" t="s">
        <v>6334</v>
      </c>
      <c r="M2216" t="s">
        <v>6335</v>
      </c>
      <c r="N2216">
        <v>4989643</v>
      </c>
      <c r="O2216">
        <v>1</v>
      </c>
      <c r="P2216" t="s">
        <v>56</v>
      </c>
      <c r="Q2216">
        <v>1</v>
      </c>
      <c r="R2216" t="s">
        <v>57</v>
      </c>
      <c r="S2216" t="s">
        <v>6510</v>
      </c>
      <c r="T2216" t="s">
        <v>6511</v>
      </c>
      <c r="U2216" t="b">
        <v>0</v>
      </c>
      <c r="V2216" t="s">
        <v>6512</v>
      </c>
      <c r="W2216" t="s">
        <v>2632</v>
      </c>
      <c r="X2216" t="s">
        <v>54</v>
      </c>
      <c r="Y2216" t="s">
        <v>62</v>
      </c>
      <c r="Z2216" t="s">
        <v>54</v>
      </c>
      <c r="AA2216" t="s">
        <v>54</v>
      </c>
      <c r="AB2216" t="s">
        <v>54</v>
      </c>
      <c r="AC2216" t="s">
        <v>54</v>
      </c>
      <c r="AD2216">
        <v>1</v>
      </c>
      <c r="AE2216" t="s">
        <v>178</v>
      </c>
      <c r="AF2216">
        <v>1</v>
      </c>
      <c r="AG2216">
        <v>162404124</v>
      </c>
      <c r="AH2216">
        <f t="shared" si="340"/>
        <v>0</v>
      </c>
      <c r="AI2216">
        <f t="shared" si="341"/>
        <v>0</v>
      </c>
      <c r="AJ2216">
        <f t="shared" si="342"/>
        <v>0</v>
      </c>
      <c r="AK2216">
        <f t="shared" si="343"/>
        <v>0</v>
      </c>
      <c r="AL2216">
        <f t="shared" si="344"/>
        <v>0</v>
      </c>
      <c r="AM2216">
        <f t="shared" si="345"/>
        <v>0</v>
      </c>
      <c r="AN2216">
        <f t="shared" si="346"/>
        <v>0</v>
      </c>
      <c r="AO2216">
        <f t="shared" si="347"/>
        <v>0</v>
      </c>
      <c r="AP2216">
        <f t="shared" si="348"/>
        <v>0</v>
      </c>
      <c r="AQ2216">
        <f t="shared" si="349"/>
        <v>0</v>
      </c>
      <c r="AR2216" t="s">
        <v>11849</v>
      </c>
      <c r="AS2216">
        <v>231125</v>
      </c>
      <c r="AT2216">
        <v>403789</v>
      </c>
      <c r="AU2216" t="s">
        <v>54</v>
      </c>
      <c r="AV2216">
        <v>0</v>
      </c>
      <c r="AW2216">
        <v>0</v>
      </c>
      <c r="AX2216">
        <v>0</v>
      </c>
      <c r="AY2216">
        <v>1</v>
      </c>
      <c r="AZ2216" t="s">
        <v>6534</v>
      </c>
      <c r="BA2216" t="s">
        <v>6535</v>
      </c>
      <c r="BB2216">
        <v>29430</v>
      </c>
      <c r="BC2216" t="s">
        <v>6536</v>
      </c>
      <c r="BD2216" t="s">
        <v>182</v>
      </c>
      <c r="BE2216" t="s">
        <v>183</v>
      </c>
      <c r="BF2216">
        <v>30454</v>
      </c>
      <c r="BG2216" t="s">
        <v>75</v>
      </c>
      <c r="BH2216" t="s">
        <v>76</v>
      </c>
      <c r="BI2216" t="s">
        <v>77</v>
      </c>
      <c r="BJ2216" t="s">
        <v>78</v>
      </c>
    </row>
    <row r="2217" spans="1:62" x14ac:dyDescent="0.25">
      <c r="A2217">
        <v>305366</v>
      </c>
      <c r="B2217">
        <v>1215315</v>
      </c>
      <c r="C2217" t="s">
        <v>51</v>
      </c>
      <c r="D2217">
        <v>431046</v>
      </c>
      <c r="E2217" t="s">
        <v>52</v>
      </c>
      <c r="F2217" t="s">
        <v>53</v>
      </c>
      <c r="G2217">
        <v>1</v>
      </c>
      <c r="H2217">
        <v>91</v>
      </c>
      <c r="I2217">
        <v>47</v>
      </c>
      <c r="J2217">
        <v>10</v>
      </c>
      <c r="K2217" t="s">
        <v>6333</v>
      </c>
      <c r="L2217" t="s">
        <v>6334</v>
      </c>
      <c r="M2217" t="s">
        <v>6335</v>
      </c>
      <c r="N2217">
        <v>4989628</v>
      </c>
      <c r="O2217">
        <v>1</v>
      </c>
      <c r="P2217" t="s">
        <v>56</v>
      </c>
      <c r="Q2217">
        <v>1</v>
      </c>
      <c r="R2217" t="s">
        <v>57</v>
      </c>
      <c r="S2217" t="s">
        <v>6540</v>
      </c>
      <c r="T2217" t="s">
        <v>6541</v>
      </c>
      <c r="U2217" t="b">
        <v>0</v>
      </c>
      <c r="V2217" t="s">
        <v>6542</v>
      </c>
      <c r="W2217" t="s">
        <v>2632</v>
      </c>
      <c r="X2217" t="s">
        <v>54</v>
      </c>
      <c r="Y2217" t="s">
        <v>62</v>
      </c>
      <c r="Z2217" t="s">
        <v>54</v>
      </c>
      <c r="AA2217" t="s">
        <v>54</v>
      </c>
      <c r="AB2217" t="s">
        <v>54</v>
      </c>
      <c r="AC2217" t="s">
        <v>54</v>
      </c>
      <c r="AD2217">
        <v>0</v>
      </c>
      <c r="AE2217" t="s">
        <v>5541</v>
      </c>
      <c r="AF2217">
        <v>1</v>
      </c>
      <c r="AG2217">
        <v>162401266</v>
      </c>
      <c r="AH2217">
        <f t="shared" si="340"/>
        <v>0</v>
      </c>
      <c r="AI2217">
        <f t="shared" si="341"/>
        <v>0</v>
      </c>
      <c r="AJ2217">
        <f t="shared" si="342"/>
        <v>0</v>
      </c>
      <c r="AK2217">
        <f t="shared" si="343"/>
        <v>0</v>
      </c>
      <c r="AL2217">
        <f t="shared" si="344"/>
        <v>0</v>
      </c>
      <c r="AM2217">
        <f t="shared" si="345"/>
        <v>0</v>
      </c>
      <c r="AN2217">
        <f t="shared" si="346"/>
        <v>0</v>
      </c>
      <c r="AO2217">
        <f t="shared" si="347"/>
        <v>0</v>
      </c>
      <c r="AP2217">
        <f t="shared" si="348"/>
        <v>0</v>
      </c>
      <c r="AQ2217">
        <f t="shared" si="349"/>
        <v>0</v>
      </c>
      <c r="AR2217" t="s">
        <v>11838</v>
      </c>
      <c r="AS2217">
        <v>231145</v>
      </c>
      <c r="AT2217">
        <v>403809</v>
      </c>
      <c r="AU2217" t="s">
        <v>54</v>
      </c>
      <c r="AV2217">
        <v>0</v>
      </c>
      <c r="AW2217">
        <v>0</v>
      </c>
      <c r="AX2217">
        <v>0</v>
      </c>
      <c r="AY2217">
        <v>19</v>
      </c>
      <c r="AZ2217" t="s">
        <v>6545</v>
      </c>
      <c r="BA2217" t="s">
        <v>6546</v>
      </c>
      <c r="BB2217">
        <v>67315</v>
      </c>
      <c r="BC2217" t="s">
        <v>6547</v>
      </c>
      <c r="BD2217" t="s">
        <v>73</v>
      </c>
      <c r="BE2217" t="s">
        <v>74</v>
      </c>
      <c r="BF2217">
        <v>107857</v>
      </c>
      <c r="BG2217" t="s">
        <v>75</v>
      </c>
      <c r="BH2217" t="s">
        <v>76</v>
      </c>
      <c r="BI2217" t="s">
        <v>77</v>
      </c>
      <c r="BJ2217" t="s">
        <v>78</v>
      </c>
    </row>
    <row r="2218" spans="1:62" x14ac:dyDescent="0.25">
      <c r="A2218">
        <v>305366</v>
      </c>
      <c r="B2218">
        <v>1215315</v>
      </c>
      <c r="C2218" t="s">
        <v>51</v>
      </c>
      <c r="D2218">
        <v>431046</v>
      </c>
      <c r="E2218" t="s">
        <v>52</v>
      </c>
      <c r="F2218" t="s">
        <v>53</v>
      </c>
      <c r="G2218">
        <v>1</v>
      </c>
      <c r="H2218">
        <v>91</v>
      </c>
      <c r="I2218">
        <v>47</v>
      </c>
      <c r="J2218">
        <v>10</v>
      </c>
      <c r="K2218" t="s">
        <v>6333</v>
      </c>
      <c r="L2218" t="s">
        <v>6334</v>
      </c>
      <c r="M2218" t="s">
        <v>6335</v>
      </c>
      <c r="N2218">
        <v>4989628</v>
      </c>
      <c r="O2218">
        <v>1</v>
      </c>
      <c r="P2218" t="s">
        <v>56</v>
      </c>
      <c r="Q2218">
        <v>1</v>
      </c>
      <c r="R2218" t="s">
        <v>57</v>
      </c>
      <c r="S2218" t="s">
        <v>6540</v>
      </c>
      <c r="T2218" t="s">
        <v>6541</v>
      </c>
      <c r="U2218" t="b">
        <v>0</v>
      </c>
      <c r="V2218" t="s">
        <v>6542</v>
      </c>
      <c r="W2218" t="s">
        <v>2632</v>
      </c>
      <c r="X2218" t="s">
        <v>54</v>
      </c>
      <c r="Y2218" t="s">
        <v>62</v>
      </c>
      <c r="Z2218" t="s">
        <v>54</v>
      </c>
      <c r="AA2218" t="s">
        <v>54</v>
      </c>
      <c r="AB2218" t="s">
        <v>54</v>
      </c>
      <c r="AC2218" t="s">
        <v>54</v>
      </c>
      <c r="AD2218">
        <v>0</v>
      </c>
      <c r="AE2218" t="s">
        <v>101</v>
      </c>
      <c r="AF2218">
        <v>1</v>
      </c>
      <c r="AG2218">
        <v>162402282</v>
      </c>
      <c r="AH2218">
        <f t="shared" si="340"/>
        <v>0</v>
      </c>
      <c r="AI2218">
        <f t="shared" si="341"/>
        <v>0</v>
      </c>
      <c r="AJ2218">
        <f t="shared" si="342"/>
        <v>0</v>
      </c>
      <c r="AK2218">
        <f t="shared" si="343"/>
        <v>0</v>
      </c>
      <c r="AL2218">
        <f t="shared" si="344"/>
        <v>0</v>
      </c>
      <c r="AM2218">
        <f t="shared" si="345"/>
        <v>0</v>
      </c>
      <c r="AN2218">
        <f t="shared" si="346"/>
        <v>0</v>
      </c>
      <c r="AO2218">
        <f t="shared" si="347"/>
        <v>0</v>
      </c>
      <c r="AP2218">
        <f t="shared" si="348"/>
        <v>0</v>
      </c>
      <c r="AQ2218">
        <f t="shared" si="349"/>
        <v>0</v>
      </c>
      <c r="AR2218" t="s">
        <v>11839</v>
      </c>
      <c r="AS2218">
        <v>231086</v>
      </c>
      <c r="AT2218">
        <v>403750</v>
      </c>
      <c r="AU2218" t="s">
        <v>54</v>
      </c>
      <c r="AV2218">
        <v>0</v>
      </c>
      <c r="AW2218">
        <v>0</v>
      </c>
      <c r="AX2218">
        <v>0</v>
      </c>
      <c r="AY2218">
        <v>2</v>
      </c>
      <c r="AZ2218" t="s">
        <v>6548</v>
      </c>
      <c r="BA2218" t="s">
        <v>6549</v>
      </c>
      <c r="BB2218">
        <v>29968</v>
      </c>
      <c r="BC2218" t="s">
        <v>6550</v>
      </c>
      <c r="BD2218" t="s">
        <v>67</v>
      </c>
      <c r="BE2218" t="s">
        <v>68</v>
      </c>
      <c r="BF2218">
        <v>30310</v>
      </c>
      <c r="BG2218" t="s">
        <v>75</v>
      </c>
      <c r="BH2218" t="s">
        <v>76</v>
      </c>
      <c r="BI2218" t="s">
        <v>77</v>
      </c>
      <c r="BJ2218" t="s">
        <v>78</v>
      </c>
    </row>
    <row r="2219" spans="1:62" x14ac:dyDescent="0.25">
      <c r="A2219">
        <v>305366</v>
      </c>
      <c r="B2219">
        <v>1215315</v>
      </c>
      <c r="C2219" t="s">
        <v>51</v>
      </c>
      <c r="D2219">
        <v>431046</v>
      </c>
      <c r="E2219" t="s">
        <v>52</v>
      </c>
      <c r="F2219" t="s">
        <v>53</v>
      </c>
      <c r="G2219">
        <v>1</v>
      </c>
      <c r="H2219">
        <v>91</v>
      </c>
      <c r="I2219">
        <v>47</v>
      </c>
      <c r="J2219">
        <v>10</v>
      </c>
      <c r="K2219" t="s">
        <v>6333</v>
      </c>
      <c r="L2219" t="s">
        <v>6334</v>
      </c>
      <c r="M2219" t="s">
        <v>6335</v>
      </c>
      <c r="N2219">
        <v>4989628</v>
      </c>
      <c r="O2219">
        <v>1</v>
      </c>
      <c r="P2219" t="s">
        <v>56</v>
      </c>
      <c r="Q2219">
        <v>1</v>
      </c>
      <c r="R2219" t="s">
        <v>57</v>
      </c>
      <c r="S2219" t="s">
        <v>6540</v>
      </c>
      <c r="T2219" t="s">
        <v>6541</v>
      </c>
      <c r="U2219" t="b">
        <v>0</v>
      </c>
      <c r="V2219" t="s">
        <v>6542</v>
      </c>
      <c r="W2219" t="s">
        <v>2632</v>
      </c>
      <c r="X2219" t="s">
        <v>54</v>
      </c>
      <c r="Y2219" t="s">
        <v>62</v>
      </c>
      <c r="Z2219" t="s">
        <v>54</v>
      </c>
      <c r="AA2219" t="s">
        <v>54</v>
      </c>
      <c r="AB2219" t="s">
        <v>54</v>
      </c>
      <c r="AC2219" t="s">
        <v>54</v>
      </c>
      <c r="AD2219">
        <v>1</v>
      </c>
      <c r="AE2219" t="s">
        <v>83</v>
      </c>
      <c r="AF2219">
        <v>1</v>
      </c>
      <c r="AG2219">
        <v>162402361</v>
      </c>
      <c r="AH2219">
        <f t="shared" si="340"/>
        <v>0</v>
      </c>
      <c r="AI2219">
        <f t="shared" si="341"/>
        <v>0</v>
      </c>
      <c r="AJ2219">
        <f t="shared" si="342"/>
        <v>0</v>
      </c>
      <c r="AK2219">
        <f t="shared" si="343"/>
        <v>0</v>
      </c>
      <c r="AL2219">
        <f t="shared" si="344"/>
        <v>0</v>
      </c>
      <c r="AM2219">
        <f t="shared" si="345"/>
        <v>0</v>
      </c>
      <c r="AN2219">
        <f t="shared" si="346"/>
        <v>0</v>
      </c>
      <c r="AO2219">
        <f t="shared" si="347"/>
        <v>0</v>
      </c>
      <c r="AP2219">
        <f t="shared" si="348"/>
        <v>0</v>
      </c>
      <c r="AQ2219">
        <f t="shared" si="349"/>
        <v>0</v>
      </c>
      <c r="AR2219" t="s">
        <v>11840</v>
      </c>
      <c r="AS2219">
        <v>231161</v>
      </c>
      <c r="AT2219">
        <v>403825</v>
      </c>
      <c r="AU2219" t="s">
        <v>54</v>
      </c>
      <c r="AV2219">
        <v>0</v>
      </c>
      <c r="AW2219">
        <v>0</v>
      </c>
      <c r="AX2219">
        <v>0</v>
      </c>
      <c r="AY2219">
        <v>1</v>
      </c>
      <c r="AZ2219" t="s">
        <v>6551</v>
      </c>
      <c r="BA2219" t="s">
        <v>6552</v>
      </c>
      <c r="BB2219">
        <v>36088</v>
      </c>
      <c r="BC2219" t="s">
        <v>6553</v>
      </c>
      <c r="BD2219" t="s">
        <v>73</v>
      </c>
      <c r="BE2219" t="s">
        <v>74</v>
      </c>
      <c r="BF2219">
        <v>107857</v>
      </c>
      <c r="BG2219" t="s">
        <v>75</v>
      </c>
      <c r="BH2219" t="s">
        <v>76</v>
      </c>
      <c r="BI2219" t="s">
        <v>77</v>
      </c>
      <c r="BJ2219" t="s">
        <v>78</v>
      </c>
    </row>
    <row r="2220" spans="1:62" x14ac:dyDescent="0.25">
      <c r="A2220">
        <v>305366</v>
      </c>
      <c r="B2220">
        <v>1215315</v>
      </c>
      <c r="C2220" t="s">
        <v>51</v>
      </c>
      <c r="D2220">
        <v>431046</v>
      </c>
      <c r="E2220" t="s">
        <v>52</v>
      </c>
      <c r="F2220" t="s">
        <v>53</v>
      </c>
      <c r="G2220">
        <v>1</v>
      </c>
      <c r="H2220">
        <v>91</v>
      </c>
      <c r="I2220">
        <v>47</v>
      </c>
      <c r="J2220">
        <v>10</v>
      </c>
      <c r="K2220" t="s">
        <v>6333</v>
      </c>
      <c r="L2220" t="s">
        <v>6334</v>
      </c>
      <c r="M2220" t="s">
        <v>6335</v>
      </c>
      <c r="N2220">
        <v>4989628</v>
      </c>
      <c r="O2220">
        <v>1</v>
      </c>
      <c r="P2220" t="s">
        <v>56</v>
      </c>
      <c r="Q2220">
        <v>1</v>
      </c>
      <c r="R2220" t="s">
        <v>57</v>
      </c>
      <c r="S2220" t="s">
        <v>6540</v>
      </c>
      <c r="T2220" t="s">
        <v>6541</v>
      </c>
      <c r="U2220" t="b">
        <v>0</v>
      </c>
      <c r="V2220" t="s">
        <v>6542</v>
      </c>
      <c r="W2220" t="s">
        <v>2632</v>
      </c>
      <c r="X2220" t="s">
        <v>54</v>
      </c>
      <c r="Y2220" t="s">
        <v>62</v>
      </c>
      <c r="Z2220" t="s">
        <v>54</v>
      </c>
      <c r="AA2220" t="s">
        <v>54</v>
      </c>
      <c r="AB2220" t="s">
        <v>54</v>
      </c>
      <c r="AC2220" t="s">
        <v>54</v>
      </c>
      <c r="AD2220">
        <v>0</v>
      </c>
      <c r="AE2220" t="s">
        <v>222</v>
      </c>
      <c r="AF2220">
        <v>1</v>
      </c>
      <c r="AG2220">
        <v>162402459</v>
      </c>
      <c r="AH2220">
        <f t="shared" si="340"/>
        <v>0</v>
      </c>
      <c r="AI2220">
        <f t="shared" si="341"/>
        <v>0</v>
      </c>
      <c r="AJ2220">
        <f t="shared" si="342"/>
        <v>0</v>
      </c>
      <c r="AK2220">
        <f t="shared" si="343"/>
        <v>0</v>
      </c>
      <c r="AL2220">
        <f t="shared" si="344"/>
        <v>0</v>
      </c>
      <c r="AM2220">
        <f t="shared" si="345"/>
        <v>0</v>
      </c>
      <c r="AN2220">
        <f t="shared" si="346"/>
        <v>0</v>
      </c>
      <c r="AO2220">
        <f t="shared" si="347"/>
        <v>0</v>
      </c>
      <c r="AP2220">
        <f t="shared" si="348"/>
        <v>0</v>
      </c>
      <c r="AQ2220">
        <f t="shared" si="349"/>
        <v>0</v>
      </c>
      <c r="AR2220" t="s">
        <v>11843</v>
      </c>
      <c r="AS2220">
        <v>231165</v>
      </c>
      <c r="AT2220">
        <v>403829</v>
      </c>
      <c r="AU2220" t="s">
        <v>54</v>
      </c>
      <c r="AV2220">
        <v>0</v>
      </c>
      <c r="AW2220">
        <v>0</v>
      </c>
      <c r="AX2220">
        <v>0</v>
      </c>
      <c r="AY2220">
        <v>3</v>
      </c>
      <c r="AZ2220" t="s">
        <v>6554</v>
      </c>
      <c r="BA2220" t="s">
        <v>6555</v>
      </c>
      <c r="BB2220">
        <v>28404</v>
      </c>
      <c r="BC2220" t="s">
        <v>6556</v>
      </c>
      <c r="BD2220" t="s">
        <v>112</v>
      </c>
      <c r="BE2220" t="s">
        <v>113</v>
      </c>
      <c r="BF2220">
        <v>108187</v>
      </c>
      <c r="BG2220" t="s">
        <v>75</v>
      </c>
      <c r="BH2220" t="s">
        <v>76</v>
      </c>
      <c r="BI2220" t="s">
        <v>77</v>
      </c>
      <c r="BJ2220" t="s">
        <v>78</v>
      </c>
    </row>
    <row r="2221" spans="1:62" x14ac:dyDescent="0.25">
      <c r="A2221">
        <v>305366</v>
      </c>
      <c r="B2221">
        <v>1215315</v>
      </c>
      <c r="C2221" t="s">
        <v>51</v>
      </c>
      <c r="D2221">
        <v>431046</v>
      </c>
      <c r="E2221" t="s">
        <v>52</v>
      </c>
      <c r="F2221" t="s">
        <v>53</v>
      </c>
      <c r="G2221">
        <v>1</v>
      </c>
      <c r="H2221">
        <v>91</v>
      </c>
      <c r="I2221">
        <v>47</v>
      </c>
      <c r="J2221">
        <v>10</v>
      </c>
      <c r="K2221" t="s">
        <v>6333</v>
      </c>
      <c r="L2221" t="s">
        <v>6334</v>
      </c>
      <c r="M2221" t="s">
        <v>6335</v>
      </c>
      <c r="N2221">
        <v>4989628</v>
      </c>
      <c r="O2221">
        <v>1</v>
      </c>
      <c r="P2221" t="s">
        <v>56</v>
      </c>
      <c r="Q2221">
        <v>1</v>
      </c>
      <c r="R2221" t="s">
        <v>57</v>
      </c>
      <c r="S2221" t="s">
        <v>6540</v>
      </c>
      <c r="T2221" t="s">
        <v>6541</v>
      </c>
      <c r="U2221" t="b">
        <v>0</v>
      </c>
      <c r="V2221" t="s">
        <v>6542</v>
      </c>
      <c r="W2221" t="s">
        <v>2632</v>
      </c>
      <c r="X2221" t="s">
        <v>54</v>
      </c>
      <c r="Y2221" t="s">
        <v>62</v>
      </c>
      <c r="Z2221" t="s">
        <v>54</v>
      </c>
      <c r="AA2221" t="s">
        <v>54</v>
      </c>
      <c r="AB2221" t="s">
        <v>54</v>
      </c>
      <c r="AC2221" t="s">
        <v>54</v>
      </c>
      <c r="AD2221">
        <v>0</v>
      </c>
      <c r="AE2221" t="s">
        <v>3140</v>
      </c>
      <c r="AF2221">
        <v>1</v>
      </c>
      <c r="AG2221">
        <v>162402660</v>
      </c>
      <c r="AH2221">
        <f t="shared" si="340"/>
        <v>0</v>
      </c>
      <c r="AI2221">
        <f t="shared" si="341"/>
        <v>0</v>
      </c>
      <c r="AJ2221">
        <f t="shared" si="342"/>
        <v>0</v>
      </c>
      <c r="AK2221">
        <f t="shared" si="343"/>
        <v>0</v>
      </c>
      <c r="AL2221">
        <f t="shared" si="344"/>
        <v>0</v>
      </c>
      <c r="AM2221">
        <f t="shared" si="345"/>
        <v>0</v>
      </c>
      <c r="AN2221">
        <f t="shared" si="346"/>
        <v>0</v>
      </c>
      <c r="AO2221">
        <f t="shared" si="347"/>
        <v>0</v>
      </c>
      <c r="AP2221">
        <f t="shared" si="348"/>
        <v>0</v>
      </c>
      <c r="AQ2221">
        <f t="shared" si="349"/>
        <v>0</v>
      </c>
      <c r="AR2221" t="s">
        <v>11844</v>
      </c>
      <c r="AS2221">
        <v>231105</v>
      </c>
      <c r="AT2221">
        <v>403769</v>
      </c>
      <c r="AU2221" t="s">
        <v>54</v>
      </c>
      <c r="AV2221">
        <v>0</v>
      </c>
      <c r="AW2221">
        <v>0</v>
      </c>
      <c r="AX2221">
        <v>0</v>
      </c>
      <c r="AY2221">
        <v>5</v>
      </c>
      <c r="AZ2221" t="s">
        <v>6557</v>
      </c>
      <c r="BA2221" t="s">
        <v>6558</v>
      </c>
      <c r="BB2221">
        <v>69702</v>
      </c>
      <c r="BC2221" t="s">
        <v>6559</v>
      </c>
      <c r="BD2221" t="s">
        <v>118</v>
      </c>
      <c r="BE2221" t="s">
        <v>119</v>
      </c>
      <c r="BF2221">
        <v>30267</v>
      </c>
      <c r="BG2221" t="s">
        <v>75</v>
      </c>
      <c r="BH2221" t="s">
        <v>76</v>
      </c>
      <c r="BI2221" t="s">
        <v>77</v>
      </c>
      <c r="BJ2221" t="s">
        <v>78</v>
      </c>
    </row>
    <row r="2222" spans="1:62" x14ac:dyDescent="0.25">
      <c r="A2222">
        <v>305366</v>
      </c>
      <c r="B2222">
        <v>1215315</v>
      </c>
      <c r="C2222" t="s">
        <v>51</v>
      </c>
      <c r="D2222">
        <v>431046</v>
      </c>
      <c r="E2222" t="s">
        <v>52</v>
      </c>
      <c r="F2222" t="s">
        <v>53</v>
      </c>
      <c r="G2222">
        <v>1</v>
      </c>
      <c r="H2222">
        <v>91</v>
      </c>
      <c r="I2222">
        <v>47</v>
      </c>
      <c r="J2222">
        <v>10</v>
      </c>
      <c r="K2222" t="s">
        <v>6333</v>
      </c>
      <c r="L2222" t="s">
        <v>6334</v>
      </c>
      <c r="M2222" t="s">
        <v>6335</v>
      </c>
      <c r="N2222">
        <v>4989628</v>
      </c>
      <c r="O2222">
        <v>1</v>
      </c>
      <c r="P2222" t="s">
        <v>56</v>
      </c>
      <c r="Q2222">
        <v>1</v>
      </c>
      <c r="R2222" t="s">
        <v>57</v>
      </c>
      <c r="S2222" t="s">
        <v>6540</v>
      </c>
      <c r="T2222" t="s">
        <v>6541</v>
      </c>
      <c r="U2222" t="b">
        <v>0</v>
      </c>
      <c r="V2222" t="s">
        <v>6542</v>
      </c>
      <c r="W2222" t="s">
        <v>2632</v>
      </c>
      <c r="X2222" t="s">
        <v>54</v>
      </c>
      <c r="Y2222" t="s">
        <v>62</v>
      </c>
      <c r="Z2222" t="s">
        <v>54</v>
      </c>
      <c r="AA2222" t="s">
        <v>54</v>
      </c>
      <c r="AB2222" t="s">
        <v>54</v>
      </c>
      <c r="AC2222" t="s">
        <v>54</v>
      </c>
      <c r="AD2222">
        <v>1</v>
      </c>
      <c r="AE2222" t="s">
        <v>173</v>
      </c>
      <c r="AF2222">
        <v>1</v>
      </c>
      <c r="AG2222">
        <v>162403516</v>
      </c>
      <c r="AH2222">
        <f t="shared" si="340"/>
        <v>0</v>
      </c>
      <c r="AI2222">
        <f t="shared" si="341"/>
        <v>0</v>
      </c>
      <c r="AJ2222">
        <f t="shared" si="342"/>
        <v>0</v>
      </c>
      <c r="AK2222">
        <f t="shared" si="343"/>
        <v>0</v>
      </c>
      <c r="AL2222">
        <f t="shared" si="344"/>
        <v>0</v>
      </c>
      <c r="AM2222">
        <f t="shared" si="345"/>
        <v>0</v>
      </c>
      <c r="AN2222">
        <f t="shared" si="346"/>
        <v>0</v>
      </c>
      <c r="AO2222">
        <f t="shared" si="347"/>
        <v>0</v>
      </c>
      <c r="AP2222">
        <f t="shared" si="348"/>
        <v>0</v>
      </c>
      <c r="AQ2222">
        <f t="shared" si="349"/>
        <v>0</v>
      </c>
      <c r="AR2222" t="s">
        <v>11848</v>
      </c>
      <c r="AS2222">
        <v>231150</v>
      </c>
      <c r="AT2222">
        <v>403814</v>
      </c>
      <c r="AU2222" t="s">
        <v>54</v>
      </c>
      <c r="AV2222">
        <v>0</v>
      </c>
      <c r="AW2222">
        <v>0</v>
      </c>
      <c r="AX2222">
        <v>0</v>
      </c>
      <c r="AY2222">
        <v>1</v>
      </c>
      <c r="AZ2222" t="s">
        <v>6560</v>
      </c>
      <c r="BA2222" t="s">
        <v>6561</v>
      </c>
      <c r="BB2222">
        <v>174990</v>
      </c>
      <c r="BC2222" t="s">
        <v>6562</v>
      </c>
      <c r="BD2222" t="s">
        <v>177</v>
      </c>
      <c r="BE2222" t="s">
        <v>74</v>
      </c>
      <c r="BF2222">
        <v>107857</v>
      </c>
      <c r="BG2222" t="s">
        <v>75</v>
      </c>
      <c r="BH2222" t="s">
        <v>76</v>
      </c>
      <c r="BI2222" t="s">
        <v>77</v>
      </c>
      <c r="BJ2222" t="s">
        <v>78</v>
      </c>
    </row>
    <row r="2223" spans="1:62" x14ac:dyDescent="0.25">
      <c r="A2223">
        <v>305366</v>
      </c>
      <c r="B2223">
        <v>1215315</v>
      </c>
      <c r="C2223" t="s">
        <v>51</v>
      </c>
      <c r="D2223">
        <v>431046</v>
      </c>
      <c r="E2223" t="s">
        <v>52</v>
      </c>
      <c r="F2223" t="s">
        <v>53</v>
      </c>
      <c r="G2223">
        <v>1</v>
      </c>
      <c r="H2223">
        <v>91</v>
      </c>
      <c r="I2223">
        <v>47</v>
      </c>
      <c r="J2223">
        <v>10</v>
      </c>
      <c r="K2223" t="s">
        <v>6333</v>
      </c>
      <c r="L2223" t="s">
        <v>6334</v>
      </c>
      <c r="M2223" t="s">
        <v>6335</v>
      </c>
      <c r="N2223">
        <v>4989628</v>
      </c>
      <c r="O2223">
        <v>1</v>
      </c>
      <c r="P2223" t="s">
        <v>56</v>
      </c>
      <c r="Q2223">
        <v>1</v>
      </c>
      <c r="R2223" t="s">
        <v>57</v>
      </c>
      <c r="S2223" t="s">
        <v>6540</v>
      </c>
      <c r="T2223" t="s">
        <v>6541</v>
      </c>
      <c r="U2223" t="b">
        <v>0</v>
      </c>
      <c r="V2223" t="s">
        <v>6542</v>
      </c>
      <c r="W2223" t="s">
        <v>2632</v>
      </c>
      <c r="X2223" t="s">
        <v>54</v>
      </c>
      <c r="Y2223" t="s">
        <v>62</v>
      </c>
      <c r="Z2223" t="s">
        <v>54</v>
      </c>
      <c r="AA2223" t="s">
        <v>54</v>
      </c>
      <c r="AB2223" t="s">
        <v>54</v>
      </c>
      <c r="AC2223" t="s">
        <v>54</v>
      </c>
      <c r="AD2223">
        <v>1</v>
      </c>
      <c r="AE2223" t="s">
        <v>178</v>
      </c>
      <c r="AF2223">
        <v>1</v>
      </c>
      <c r="AG2223">
        <v>162404117</v>
      </c>
      <c r="AH2223">
        <f t="shared" si="340"/>
        <v>0</v>
      </c>
      <c r="AI2223">
        <f t="shared" si="341"/>
        <v>0</v>
      </c>
      <c r="AJ2223">
        <f t="shared" si="342"/>
        <v>0</v>
      </c>
      <c r="AK2223">
        <f t="shared" si="343"/>
        <v>0</v>
      </c>
      <c r="AL2223">
        <f t="shared" si="344"/>
        <v>0</v>
      </c>
      <c r="AM2223">
        <f t="shared" si="345"/>
        <v>0</v>
      </c>
      <c r="AN2223">
        <f t="shared" si="346"/>
        <v>0</v>
      </c>
      <c r="AO2223">
        <f t="shared" si="347"/>
        <v>0</v>
      </c>
      <c r="AP2223">
        <f t="shared" si="348"/>
        <v>0</v>
      </c>
      <c r="AQ2223">
        <f t="shared" si="349"/>
        <v>0</v>
      </c>
      <c r="AR2223" t="s">
        <v>11849</v>
      </c>
      <c r="AS2223">
        <v>231125</v>
      </c>
      <c r="AT2223">
        <v>403789</v>
      </c>
      <c r="AU2223" t="s">
        <v>54</v>
      </c>
      <c r="AV2223">
        <v>0</v>
      </c>
      <c r="AW2223">
        <v>0</v>
      </c>
      <c r="AX2223">
        <v>0</v>
      </c>
      <c r="AY2223">
        <v>1</v>
      </c>
      <c r="AZ2223" t="s">
        <v>6563</v>
      </c>
      <c r="BA2223" t="s">
        <v>6564</v>
      </c>
      <c r="BB2223">
        <v>27570</v>
      </c>
      <c r="BC2223" t="s">
        <v>6565</v>
      </c>
      <c r="BD2223" t="s">
        <v>182</v>
      </c>
      <c r="BE2223" t="s">
        <v>183</v>
      </c>
      <c r="BF2223">
        <v>30454</v>
      </c>
      <c r="BG2223" t="s">
        <v>75</v>
      </c>
      <c r="BH2223" t="s">
        <v>76</v>
      </c>
      <c r="BI2223" t="s">
        <v>77</v>
      </c>
      <c r="BJ2223" t="s">
        <v>78</v>
      </c>
    </row>
    <row r="2224" spans="1:62" x14ac:dyDescent="0.25">
      <c r="A2224">
        <v>305366</v>
      </c>
      <c r="B2224">
        <v>1215315</v>
      </c>
      <c r="C2224" t="s">
        <v>51</v>
      </c>
      <c r="D2224">
        <v>431046</v>
      </c>
      <c r="E2224" t="s">
        <v>52</v>
      </c>
      <c r="F2224" t="s">
        <v>53</v>
      </c>
      <c r="G2224">
        <v>1</v>
      </c>
      <c r="H2224">
        <v>91</v>
      </c>
      <c r="I2224">
        <v>47</v>
      </c>
      <c r="J2224">
        <v>10</v>
      </c>
      <c r="K2224" t="s">
        <v>6333</v>
      </c>
      <c r="L2224" t="s">
        <v>6334</v>
      </c>
      <c r="M2224" t="s">
        <v>6335</v>
      </c>
      <c r="N2224">
        <v>4989628</v>
      </c>
      <c r="O2224">
        <v>1</v>
      </c>
      <c r="P2224" t="s">
        <v>56</v>
      </c>
      <c r="Q2224">
        <v>1</v>
      </c>
      <c r="R2224" t="s">
        <v>57</v>
      </c>
      <c r="S2224" t="s">
        <v>6540</v>
      </c>
      <c r="T2224" t="s">
        <v>6541</v>
      </c>
      <c r="U2224" t="b">
        <v>0</v>
      </c>
      <c r="V2224" t="s">
        <v>6542</v>
      </c>
      <c r="W2224" t="s">
        <v>2632</v>
      </c>
      <c r="X2224" t="s">
        <v>54</v>
      </c>
      <c r="Y2224" t="s">
        <v>62</v>
      </c>
      <c r="Z2224" t="s">
        <v>54</v>
      </c>
      <c r="AA2224" t="s">
        <v>54</v>
      </c>
      <c r="AB2224" t="s">
        <v>54</v>
      </c>
      <c r="AC2224" t="s">
        <v>54</v>
      </c>
      <c r="AD2224">
        <v>1</v>
      </c>
      <c r="AE2224" t="s">
        <v>127</v>
      </c>
      <c r="AF2224">
        <v>1</v>
      </c>
      <c r="AG2224">
        <v>162404186</v>
      </c>
      <c r="AH2224">
        <f t="shared" si="340"/>
        <v>0</v>
      </c>
      <c r="AI2224">
        <f t="shared" si="341"/>
        <v>0</v>
      </c>
      <c r="AJ2224">
        <f t="shared" si="342"/>
        <v>0</v>
      </c>
      <c r="AK2224">
        <f t="shared" si="343"/>
        <v>0</v>
      </c>
      <c r="AL2224">
        <f t="shared" si="344"/>
        <v>0</v>
      </c>
      <c r="AM2224">
        <f t="shared" si="345"/>
        <v>0</v>
      </c>
      <c r="AN2224">
        <f t="shared" si="346"/>
        <v>0</v>
      </c>
      <c r="AO2224">
        <f t="shared" si="347"/>
        <v>0</v>
      </c>
      <c r="AP2224">
        <f t="shared" si="348"/>
        <v>0</v>
      </c>
      <c r="AQ2224">
        <f t="shared" si="349"/>
        <v>0</v>
      </c>
      <c r="AR2224" t="s">
        <v>11850</v>
      </c>
      <c r="AS2224">
        <v>231065</v>
      </c>
      <c r="AT2224">
        <v>403729</v>
      </c>
      <c r="AU2224" t="s">
        <v>54</v>
      </c>
      <c r="AV2224">
        <v>0</v>
      </c>
      <c r="AW2224">
        <v>0</v>
      </c>
      <c r="AX2224">
        <v>0</v>
      </c>
      <c r="AY2224">
        <v>1</v>
      </c>
      <c r="AZ2224" t="s">
        <v>6566</v>
      </c>
      <c r="BA2224" t="s">
        <v>6567</v>
      </c>
      <c r="BB2224">
        <v>6298</v>
      </c>
      <c r="BC2224" t="s">
        <v>6568</v>
      </c>
      <c r="BD2224" t="s">
        <v>182</v>
      </c>
      <c r="BE2224" t="s">
        <v>187</v>
      </c>
      <c r="BF2224">
        <v>30453</v>
      </c>
      <c r="BG2224" t="s">
        <v>75</v>
      </c>
      <c r="BH2224" t="s">
        <v>76</v>
      </c>
      <c r="BI2224" t="s">
        <v>77</v>
      </c>
      <c r="BJ2224" t="s">
        <v>78</v>
      </c>
    </row>
    <row r="2225" spans="1:62" x14ac:dyDescent="0.25">
      <c r="A2225">
        <v>305367</v>
      </c>
      <c r="B2225">
        <v>1215315</v>
      </c>
      <c r="C2225" t="s">
        <v>51</v>
      </c>
      <c r="D2225">
        <v>431046</v>
      </c>
      <c r="E2225" t="s">
        <v>52</v>
      </c>
      <c r="F2225" t="s">
        <v>53</v>
      </c>
      <c r="G2225">
        <v>1</v>
      </c>
      <c r="H2225">
        <v>91</v>
      </c>
      <c r="I2225">
        <v>47</v>
      </c>
      <c r="J2225">
        <v>20</v>
      </c>
      <c r="K2225" t="s">
        <v>6333</v>
      </c>
      <c r="L2225" t="s">
        <v>6334</v>
      </c>
      <c r="M2225" t="s">
        <v>6335</v>
      </c>
      <c r="N2225">
        <v>4989635</v>
      </c>
      <c r="O2225">
        <v>1</v>
      </c>
      <c r="P2225" t="s">
        <v>56</v>
      </c>
      <c r="Q2225">
        <v>1</v>
      </c>
      <c r="R2225" t="s">
        <v>57</v>
      </c>
      <c r="S2225" t="s">
        <v>6572</v>
      </c>
      <c r="T2225" t="s">
        <v>54</v>
      </c>
      <c r="U2225" t="b">
        <v>1</v>
      </c>
      <c r="V2225" t="s">
        <v>54</v>
      </c>
      <c r="W2225" t="s">
        <v>6337</v>
      </c>
      <c r="X2225" t="s">
        <v>54</v>
      </c>
      <c r="Y2225" t="s">
        <v>62</v>
      </c>
      <c r="Z2225" t="s">
        <v>54</v>
      </c>
      <c r="AA2225" t="s">
        <v>54</v>
      </c>
      <c r="AB2225" t="s">
        <v>54</v>
      </c>
      <c r="AC2225" t="s">
        <v>54</v>
      </c>
      <c r="AD2225">
        <v>0</v>
      </c>
      <c r="AE2225" t="s">
        <v>6576</v>
      </c>
      <c r="AF2225">
        <v>1</v>
      </c>
      <c r="AG2225">
        <v>162401143</v>
      </c>
      <c r="AH2225">
        <f t="shared" si="340"/>
        <v>0</v>
      </c>
      <c r="AI2225">
        <f t="shared" si="341"/>
        <v>0</v>
      </c>
      <c r="AJ2225">
        <f t="shared" si="342"/>
        <v>0</v>
      </c>
      <c r="AK2225">
        <f t="shared" si="343"/>
        <v>0</v>
      </c>
      <c r="AL2225">
        <f t="shared" si="344"/>
        <v>0</v>
      </c>
      <c r="AM2225">
        <f t="shared" si="345"/>
        <v>0</v>
      </c>
      <c r="AN2225">
        <f t="shared" si="346"/>
        <v>0</v>
      </c>
      <c r="AO2225">
        <f t="shared" si="347"/>
        <v>0</v>
      </c>
      <c r="AP2225">
        <f t="shared" si="348"/>
        <v>0</v>
      </c>
      <c r="AQ2225">
        <f t="shared" si="349"/>
        <v>0</v>
      </c>
      <c r="AR2225" t="s">
        <v>11838</v>
      </c>
      <c r="AS2225">
        <v>231145</v>
      </c>
      <c r="AT2225">
        <v>403809</v>
      </c>
      <c r="AU2225" t="s">
        <v>54</v>
      </c>
      <c r="AV2225">
        <v>0</v>
      </c>
      <c r="AW2225">
        <v>1</v>
      </c>
      <c r="AX2225">
        <v>0</v>
      </c>
      <c r="AY2225">
        <v>2</v>
      </c>
      <c r="AZ2225" t="s">
        <v>6577</v>
      </c>
      <c r="BA2225" t="s">
        <v>6578</v>
      </c>
      <c r="BB2225">
        <v>417533</v>
      </c>
      <c r="BC2225" t="s">
        <v>6579</v>
      </c>
      <c r="BD2225" t="s">
        <v>73</v>
      </c>
      <c r="BE2225" t="s">
        <v>74</v>
      </c>
      <c r="BF2225">
        <v>107857</v>
      </c>
      <c r="BG2225" t="s">
        <v>75</v>
      </c>
      <c r="BH2225" t="s">
        <v>76</v>
      </c>
      <c r="BI2225" t="s">
        <v>77</v>
      </c>
      <c r="BJ2225" t="s">
        <v>78</v>
      </c>
    </row>
    <row r="2226" spans="1:62" x14ac:dyDescent="0.25">
      <c r="A2226">
        <v>305367</v>
      </c>
      <c r="B2226">
        <v>1215315</v>
      </c>
      <c r="C2226" t="s">
        <v>51</v>
      </c>
      <c r="D2226">
        <v>431046</v>
      </c>
      <c r="E2226" t="s">
        <v>52</v>
      </c>
      <c r="F2226" t="s">
        <v>53</v>
      </c>
      <c r="G2226">
        <v>1</v>
      </c>
      <c r="H2226">
        <v>91</v>
      </c>
      <c r="I2226">
        <v>47</v>
      </c>
      <c r="J2226">
        <v>20</v>
      </c>
      <c r="K2226" t="s">
        <v>6333</v>
      </c>
      <c r="L2226" t="s">
        <v>6334</v>
      </c>
      <c r="M2226" t="s">
        <v>6335</v>
      </c>
      <c r="N2226">
        <v>4989635</v>
      </c>
      <c r="O2226">
        <v>1</v>
      </c>
      <c r="P2226" t="s">
        <v>56</v>
      </c>
      <c r="Q2226">
        <v>1</v>
      </c>
      <c r="R2226" t="s">
        <v>57</v>
      </c>
      <c r="S2226" t="s">
        <v>6572</v>
      </c>
      <c r="T2226" t="s">
        <v>54</v>
      </c>
      <c r="U2226" t="b">
        <v>1</v>
      </c>
      <c r="V2226" t="s">
        <v>54</v>
      </c>
      <c r="W2226" t="s">
        <v>6337</v>
      </c>
      <c r="X2226" t="s">
        <v>54</v>
      </c>
      <c r="Y2226" t="s">
        <v>62</v>
      </c>
      <c r="Z2226" t="s">
        <v>54</v>
      </c>
      <c r="AA2226" t="s">
        <v>54</v>
      </c>
      <c r="AB2226" t="s">
        <v>54</v>
      </c>
      <c r="AC2226" t="s">
        <v>54</v>
      </c>
      <c r="AD2226">
        <v>1</v>
      </c>
      <c r="AE2226" t="s">
        <v>79</v>
      </c>
      <c r="AF2226">
        <v>1</v>
      </c>
      <c r="AG2226">
        <v>162402292</v>
      </c>
      <c r="AH2226">
        <f t="shared" si="340"/>
        <v>0</v>
      </c>
      <c r="AI2226">
        <f t="shared" si="341"/>
        <v>0</v>
      </c>
      <c r="AJ2226">
        <f t="shared" si="342"/>
        <v>0</v>
      </c>
      <c r="AK2226">
        <f t="shared" si="343"/>
        <v>0</v>
      </c>
      <c r="AL2226">
        <f t="shared" si="344"/>
        <v>0</v>
      </c>
      <c r="AM2226">
        <f t="shared" si="345"/>
        <v>0</v>
      </c>
      <c r="AN2226">
        <f t="shared" si="346"/>
        <v>0</v>
      </c>
      <c r="AO2226">
        <f t="shared" si="347"/>
        <v>0</v>
      </c>
      <c r="AP2226">
        <f t="shared" si="348"/>
        <v>0</v>
      </c>
      <c r="AQ2226">
        <f t="shared" si="349"/>
        <v>0</v>
      </c>
      <c r="AR2226" t="s">
        <v>11839</v>
      </c>
      <c r="AS2226">
        <v>231086</v>
      </c>
      <c r="AT2226">
        <v>403750</v>
      </c>
      <c r="AU2226" t="s">
        <v>54</v>
      </c>
      <c r="AV2226">
        <v>0</v>
      </c>
      <c r="AW2226">
        <v>0</v>
      </c>
      <c r="AX2226">
        <v>0</v>
      </c>
      <c r="AY2226">
        <v>1</v>
      </c>
      <c r="AZ2226" t="s">
        <v>6580</v>
      </c>
      <c r="BA2226" t="s">
        <v>6581</v>
      </c>
      <c r="BB2226">
        <v>23023</v>
      </c>
      <c r="BC2226" t="s">
        <v>6582</v>
      </c>
      <c r="BD2226" t="s">
        <v>67</v>
      </c>
      <c r="BE2226" t="s">
        <v>68</v>
      </c>
      <c r="BF2226">
        <v>30310</v>
      </c>
      <c r="BG2226" t="s">
        <v>75</v>
      </c>
      <c r="BH2226" t="s">
        <v>76</v>
      </c>
      <c r="BI2226" t="s">
        <v>77</v>
      </c>
      <c r="BJ2226" t="s">
        <v>78</v>
      </c>
    </row>
    <row r="2227" spans="1:62" x14ac:dyDescent="0.25">
      <c r="A2227">
        <v>305367</v>
      </c>
      <c r="B2227">
        <v>1215315</v>
      </c>
      <c r="C2227" t="s">
        <v>51</v>
      </c>
      <c r="D2227">
        <v>431046</v>
      </c>
      <c r="E2227" t="s">
        <v>52</v>
      </c>
      <c r="F2227" t="s">
        <v>53</v>
      </c>
      <c r="G2227">
        <v>1</v>
      </c>
      <c r="H2227">
        <v>91</v>
      </c>
      <c r="I2227">
        <v>47</v>
      </c>
      <c r="J2227">
        <v>20</v>
      </c>
      <c r="K2227" t="s">
        <v>6333</v>
      </c>
      <c r="L2227" t="s">
        <v>6334</v>
      </c>
      <c r="M2227" t="s">
        <v>6335</v>
      </c>
      <c r="N2227">
        <v>4989635</v>
      </c>
      <c r="O2227">
        <v>1</v>
      </c>
      <c r="P2227" t="s">
        <v>56</v>
      </c>
      <c r="Q2227">
        <v>1</v>
      </c>
      <c r="R2227" t="s">
        <v>57</v>
      </c>
      <c r="S2227" t="s">
        <v>6572</v>
      </c>
      <c r="T2227" t="s">
        <v>54</v>
      </c>
      <c r="U2227" t="b">
        <v>1</v>
      </c>
      <c r="V2227" t="s">
        <v>54</v>
      </c>
      <c r="W2227" t="s">
        <v>6337</v>
      </c>
      <c r="X2227" t="s">
        <v>54</v>
      </c>
      <c r="Y2227" t="s">
        <v>62</v>
      </c>
      <c r="Z2227" t="s">
        <v>54</v>
      </c>
      <c r="AA2227" t="s">
        <v>54</v>
      </c>
      <c r="AB2227" t="s">
        <v>54</v>
      </c>
      <c r="AC2227" t="s">
        <v>54</v>
      </c>
      <c r="AD2227">
        <v>1</v>
      </c>
      <c r="AE2227" t="s">
        <v>83</v>
      </c>
      <c r="AF2227">
        <v>1</v>
      </c>
      <c r="AG2227">
        <v>162402340</v>
      </c>
      <c r="AH2227">
        <f t="shared" si="340"/>
        <v>0</v>
      </c>
      <c r="AI2227">
        <f t="shared" si="341"/>
        <v>0</v>
      </c>
      <c r="AJ2227">
        <f t="shared" si="342"/>
        <v>0</v>
      </c>
      <c r="AK2227">
        <f t="shared" si="343"/>
        <v>0</v>
      </c>
      <c r="AL2227">
        <f t="shared" si="344"/>
        <v>0</v>
      </c>
      <c r="AM2227">
        <f t="shared" si="345"/>
        <v>0</v>
      </c>
      <c r="AN2227">
        <f t="shared" si="346"/>
        <v>0</v>
      </c>
      <c r="AO2227">
        <f t="shared" si="347"/>
        <v>0</v>
      </c>
      <c r="AP2227">
        <f t="shared" si="348"/>
        <v>0</v>
      </c>
      <c r="AQ2227">
        <f t="shared" si="349"/>
        <v>0</v>
      </c>
      <c r="AR2227" t="s">
        <v>11840</v>
      </c>
      <c r="AS2227">
        <v>231161</v>
      </c>
      <c r="AT2227">
        <v>403825</v>
      </c>
      <c r="AU2227" t="s">
        <v>54</v>
      </c>
      <c r="AV2227">
        <v>0</v>
      </c>
      <c r="AW2227">
        <v>0</v>
      </c>
      <c r="AX2227">
        <v>0</v>
      </c>
      <c r="AY2227">
        <v>1</v>
      </c>
      <c r="AZ2227" t="s">
        <v>6583</v>
      </c>
      <c r="BA2227" t="s">
        <v>6584</v>
      </c>
      <c r="BB2227">
        <v>89358</v>
      </c>
      <c r="BC2227" t="s">
        <v>6585</v>
      </c>
      <c r="BD2227" t="s">
        <v>73</v>
      </c>
      <c r="BE2227" t="s">
        <v>74</v>
      </c>
      <c r="BF2227">
        <v>107857</v>
      </c>
      <c r="BG2227" t="s">
        <v>75</v>
      </c>
      <c r="BH2227" t="s">
        <v>76</v>
      </c>
      <c r="BI2227" t="s">
        <v>77</v>
      </c>
      <c r="BJ2227" t="s">
        <v>78</v>
      </c>
    </row>
    <row r="2228" spans="1:62" x14ac:dyDescent="0.25">
      <c r="A2228">
        <v>305367</v>
      </c>
      <c r="B2228">
        <v>1215315</v>
      </c>
      <c r="C2228" t="s">
        <v>51</v>
      </c>
      <c r="D2228">
        <v>431046</v>
      </c>
      <c r="E2228" t="s">
        <v>52</v>
      </c>
      <c r="F2228" t="s">
        <v>53</v>
      </c>
      <c r="G2228">
        <v>1</v>
      </c>
      <c r="H2228">
        <v>91</v>
      </c>
      <c r="I2228">
        <v>47</v>
      </c>
      <c r="J2228">
        <v>20</v>
      </c>
      <c r="K2228" t="s">
        <v>6333</v>
      </c>
      <c r="L2228" t="s">
        <v>6334</v>
      </c>
      <c r="M2228" t="s">
        <v>6335</v>
      </c>
      <c r="N2228">
        <v>4989635</v>
      </c>
      <c r="O2228">
        <v>1</v>
      </c>
      <c r="P2228" t="s">
        <v>56</v>
      </c>
      <c r="Q2228">
        <v>1</v>
      </c>
      <c r="R2228" t="s">
        <v>57</v>
      </c>
      <c r="S2228" t="s">
        <v>6572</v>
      </c>
      <c r="T2228" t="s">
        <v>54</v>
      </c>
      <c r="U2228" t="b">
        <v>1</v>
      </c>
      <c r="V2228" t="s">
        <v>54</v>
      </c>
      <c r="W2228" t="s">
        <v>6337</v>
      </c>
      <c r="X2228" t="s">
        <v>54</v>
      </c>
      <c r="Y2228" t="s">
        <v>62</v>
      </c>
      <c r="Z2228" t="s">
        <v>54</v>
      </c>
      <c r="AA2228" t="s">
        <v>54</v>
      </c>
      <c r="AB2228" t="s">
        <v>54</v>
      </c>
      <c r="AC2228" t="s">
        <v>54</v>
      </c>
      <c r="AD2228">
        <v>1</v>
      </c>
      <c r="AE2228" t="s">
        <v>108</v>
      </c>
      <c r="AF2228">
        <v>1</v>
      </c>
      <c r="AG2228">
        <v>162402616</v>
      </c>
      <c r="AH2228">
        <f t="shared" si="340"/>
        <v>0</v>
      </c>
      <c r="AI2228">
        <f t="shared" si="341"/>
        <v>0</v>
      </c>
      <c r="AJ2228">
        <f t="shared" si="342"/>
        <v>0</v>
      </c>
      <c r="AK2228">
        <f t="shared" si="343"/>
        <v>0</v>
      </c>
      <c r="AL2228">
        <f t="shared" si="344"/>
        <v>0</v>
      </c>
      <c r="AM2228">
        <f t="shared" si="345"/>
        <v>0</v>
      </c>
      <c r="AN2228">
        <f t="shared" si="346"/>
        <v>0</v>
      </c>
      <c r="AO2228">
        <f t="shared" si="347"/>
        <v>0</v>
      </c>
      <c r="AP2228">
        <f t="shared" si="348"/>
        <v>0</v>
      </c>
      <c r="AQ2228">
        <f t="shared" si="349"/>
        <v>0</v>
      </c>
      <c r="AR2228" t="s">
        <v>11843</v>
      </c>
      <c r="AS2228">
        <v>231165</v>
      </c>
      <c r="AT2228">
        <v>403829</v>
      </c>
      <c r="AU2228" t="s">
        <v>54</v>
      </c>
      <c r="AV2228">
        <v>0</v>
      </c>
      <c r="AW2228">
        <v>0</v>
      </c>
      <c r="AX2228">
        <v>0</v>
      </c>
      <c r="AY2228">
        <v>1</v>
      </c>
      <c r="AZ2228" t="s">
        <v>6586</v>
      </c>
      <c r="BA2228" t="s">
        <v>6587</v>
      </c>
      <c r="BB2228">
        <v>121984</v>
      </c>
      <c r="BC2228" t="s">
        <v>6588</v>
      </c>
      <c r="BD2228" t="s">
        <v>112</v>
      </c>
      <c r="BE2228" t="s">
        <v>113</v>
      </c>
      <c r="BF2228">
        <v>108187</v>
      </c>
      <c r="BG2228" t="s">
        <v>75</v>
      </c>
      <c r="BH2228" t="s">
        <v>76</v>
      </c>
      <c r="BI2228" t="s">
        <v>77</v>
      </c>
      <c r="BJ2228" t="s">
        <v>78</v>
      </c>
    </row>
    <row r="2229" spans="1:62" x14ac:dyDescent="0.25">
      <c r="A2229">
        <v>305367</v>
      </c>
      <c r="B2229">
        <v>1215315</v>
      </c>
      <c r="C2229" t="s">
        <v>51</v>
      </c>
      <c r="D2229">
        <v>431046</v>
      </c>
      <c r="E2229" t="s">
        <v>52</v>
      </c>
      <c r="F2229" t="s">
        <v>53</v>
      </c>
      <c r="G2229">
        <v>1</v>
      </c>
      <c r="H2229">
        <v>91</v>
      </c>
      <c r="I2229">
        <v>47</v>
      </c>
      <c r="J2229">
        <v>20</v>
      </c>
      <c r="K2229" t="s">
        <v>6333</v>
      </c>
      <c r="L2229" t="s">
        <v>6334</v>
      </c>
      <c r="M2229" t="s">
        <v>6335</v>
      </c>
      <c r="N2229">
        <v>4989635</v>
      </c>
      <c r="O2229">
        <v>1</v>
      </c>
      <c r="P2229" t="s">
        <v>56</v>
      </c>
      <c r="Q2229">
        <v>1</v>
      </c>
      <c r="R2229" t="s">
        <v>57</v>
      </c>
      <c r="S2229" t="s">
        <v>6572</v>
      </c>
      <c r="T2229" t="s">
        <v>54</v>
      </c>
      <c r="U2229" t="b">
        <v>1</v>
      </c>
      <c r="V2229" t="s">
        <v>54</v>
      </c>
      <c r="W2229" t="s">
        <v>6337</v>
      </c>
      <c r="X2229" t="s">
        <v>54</v>
      </c>
      <c r="Y2229" t="s">
        <v>62</v>
      </c>
      <c r="Z2229" t="s">
        <v>54</v>
      </c>
      <c r="AA2229" t="s">
        <v>54</v>
      </c>
      <c r="AB2229" t="s">
        <v>54</v>
      </c>
      <c r="AC2229" t="s">
        <v>54</v>
      </c>
      <c r="AD2229">
        <v>0</v>
      </c>
      <c r="AE2229" t="s">
        <v>1982</v>
      </c>
      <c r="AF2229">
        <v>1</v>
      </c>
      <c r="AG2229">
        <v>162403071</v>
      </c>
      <c r="AH2229">
        <f t="shared" si="340"/>
        <v>0</v>
      </c>
      <c r="AI2229">
        <f t="shared" si="341"/>
        <v>0</v>
      </c>
      <c r="AJ2229">
        <f t="shared" si="342"/>
        <v>0</v>
      </c>
      <c r="AK2229">
        <f t="shared" si="343"/>
        <v>0</v>
      </c>
      <c r="AL2229">
        <f t="shared" si="344"/>
        <v>0</v>
      </c>
      <c r="AM2229">
        <f t="shared" si="345"/>
        <v>0</v>
      </c>
      <c r="AN2229">
        <f t="shared" si="346"/>
        <v>0</v>
      </c>
      <c r="AO2229">
        <f t="shared" si="347"/>
        <v>0</v>
      </c>
      <c r="AP2229">
        <f t="shared" si="348"/>
        <v>0</v>
      </c>
      <c r="AQ2229">
        <f t="shared" si="349"/>
        <v>0</v>
      </c>
      <c r="AR2229" t="s">
        <v>11844</v>
      </c>
      <c r="AS2229">
        <v>231105</v>
      </c>
      <c r="AT2229">
        <v>403769</v>
      </c>
      <c r="AU2229" t="s">
        <v>54</v>
      </c>
      <c r="AV2229">
        <v>0</v>
      </c>
      <c r="AW2229">
        <v>3</v>
      </c>
      <c r="AX2229">
        <v>0</v>
      </c>
      <c r="AY2229">
        <v>10</v>
      </c>
      <c r="AZ2229" t="s">
        <v>6589</v>
      </c>
      <c r="BA2229" t="s">
        <v>6590</v>
      </c>
      <c r="BB2229">
        <v>82280</v>
      </c>
      <c r="BC2229" t="s">
        <v>6591</v>
      </c>
      <c r="BD2229" t="s">
        <v>118</v>
      </c>
      <c r="BE2229" t="s">
        <v>119</v>
      </c>
      <c r="BF2229">
        <v>30267</v>
      </c>
      <c r="BG2229" t="s">
        <v>75</v>
      </c>
      <c r="BH2229" t="s">
        <v>76</v>
      </c>
      <c r="BI2229" t="s">
        <v>77</v>
      </c>
      <c r="BJ2229" t="s">
        <v>78</v>
      </c>
    </row>
    <row r="2230" spans="1:62" x14ac:dyDescent="0.25">
      <c r="A2230">
        <v>305367</v>
      </c>
      <c r="B2230">
        <v>1215315</v>
      </c>
      <c r="C2230" t="s">
        <v>51</v>
      </c>
      <c r="D2230">
        <v>431046</v>
      </c>
      <c r="E2230" t="s">
        <v>52</v>
      </c>
      <c r="F2230" t="s">
        <v>53</v>
      </c>
      <c r="G2230">
        <v>1</v>
      </c>
      <c r="H2230">
        <v>91</v>
      </c>
      <c r="I2230">
        <v>47</v>
      </c>
      <c r="J2230">
        <v>20</v>
      </c>
      <c r="K2230" t="s">
        <v>6333</v>
      </c>
      <c r="L2230" t="s">
        <v>6334</v>
      </c>
      <c r="M2230" t="s">
        <v>6335</v>
      </c>
      <c r="N2230">
        <v>4989635</v>
      </c>
      <c r="O2230">
        <v>1</v>
      </c>
      <c r="P2230" t="s">
        <v>56</v>
      </c>
      <c r="Q2230">
        <v>1</v>
      </c>
      <c r="R2230" t="s">
        <v>57</v>
      </c>
      <c r="S2230" t="s">
        <v>6572</v>
      </c>
      <c r="T2230" t="s">
        <v>54</v>
      </c>
      <c r="U2230" t="b">
        <v>1</v>
      </c>
      <c r="V2230" t="s">
        <v>54</v>
      </c>
      <c r="W2230" t="s">
        <v>6337</v>
      </c>
      <c r="X2230" t="s">
        <v>54</v>
      </c>
      <c r="Y2230" t="s">
        <v>62</v>
      </c>
      <c r="Z2230" t="s">
        <v>54</v>
      </c>
      <c r="AA2230" t="s">
        <v>54</v>
      </c>
      <c r="AB2230" t="s">
        <v>54</v>
      </c>
      <c r="AC2230" t="s">
        <v>54</v>
      </c>
      <c r="AD2230">
        <v>0</v>
      </c>
      <c r="AE2230" t="s">
        <v>54</v>
      </c>
      <c r="AF2230">
        <v>1</v>
      </c>
      <c r="AG2230">
        <v>162404444</v>
      </c>
      <c r="AH2230">
        <f t="shared" si="340"/>
        <v>0</v>
      </c>
      <c r="AI2230">
        <f t="shared" si="341"/>
        <v>0</v>
      </c>
      <c r="AJ2230">
        <f t="shared" si="342"/>
        <v>0</v>
      </c>
      <c r="AK2230">
        <f t="shared" si="343"/>
        <v>0</v>
      </c>
      <c r="AL2230">
        <f t="shared" si="344"/>
        <v>0</v>
      </c>
      <c r="AM2230">
        <f t="shared" si="345"/>
        <v>0</v>
      </c>
      <c r="AN2230">
        <f t="shared" si="346"/>
        <v>0</v>
      </c>
      <c r="AO2230">
        <f t="shared" si="347"/>
        <v>0</v>
      </c>
      <c r="AP2230">
        <f t="shared" si="348"/>
        <v>0</v>
      </c>
      <c r="AQ2230">
        <f t="shared" si="349"/>
        <v>0</v>
      </c>
      <c r="AR2230" t="s">
        <v>11848</v>
      </c>
      <c r="AS2230">
        <v>231150</v>
      </c>
      <c r="AT2230">
        <v>403814</v>
      </c>
      <c r="AU2230" t="s">
        <v>54</v>
      </c>
      <c r="AV2230">
        <v>1</v>
      </c>
      <c r="AW2230">
        <v>3</v>
      </c>
      <c r="AX2230">
        <v>0</v>
      </c>
      <c r="AY2230">
        <v>1</v>
      </c>
      <c r="AZ2230" t="s">
        <v>6592</v>
      </c>
      <c r="BA2230" t="s">
        <v>6593</v>
      </c>
      <c r="BB2230">
        <v>6944</v>
      </c>
      <c r="BC2230" t="s">
        <v>6594</v>
      </c>
      <c r="BD2230" t="s">
        <v>177</v>
      </c>
      <c r="BE2230" t="s">
        <v>74</v>
      </c>
      <c r="BF2230">
        <v>107857</v>
      </c>
      <c r="BG2230" t="s">
        <v>75</v>
      </c>
      <c r="BH2230" t="s">
        <v>76</v>
      </c>
      <c r="BI2230" t="s">
        <v>77</v>
      </c>
      <c r="BJ2230" t="s">
        <v>78</v>
      </c>
    </row>
    <row r="2231" spans="1:62" x14ac:dyDescent="0.25">
      <c r="A2231">
        <v>305367</v>
      </c>
      <c r="B2231">
        <v>1215315</v>
      </c>
      <c r="C2231" t="s">
        <v>51</v>
      </c>
      <c r="D2231">
        <v>431046</v>
      </c>
      <c r="E2231" t="s">
        <v>52</v>
      </c>
      <c r="F2231" t="s">
        <v>53</v>
      </c>
      <c r="G2231">
        <v>1</v>
      </c>
      <c r="H2231">
        <v>91</v>
      </c>
      <c r="I2231">
        <v>47</v>
      </c>
      <c r="J2231">
        <v>20</v>
      </c>
      <c r="K2231" t="s">
        <v>6333</v>
      </c>
      <c r="L2231" t="s">
        <v>6334</v>
      </c>
      <c r="M2231" t="s">
        <v>6335</v>
      </c>
      <c r="N2231">
        <v>4989635</v>
      </c>
      <c r="O2231">
        <v>1</v>
      </c>
      <c r="P2231" t="s">
        <v>56</v>
      </c>
      <c r="Q2231">
        <v>1</v>
      </c>
      <c r="R2231" t="s">
        <v>57</v>
      </c>
      <c r="S2231" t="s">
        <v>6572</v>
      </c>
      <c r="T2231" t="s">
        <v>54</v>
      </c>
      <c r="U2231" t="b">
        <v>1</v>
      </c>
      <c r="V2231" t="s">
        <v>54</v>
      </c>
      <c r="W2231" t="s">
        <v>6337</v>
      </c>
      <c r="X2231" t="s">
        <v>54</v>
      </c>
      <c r="Y2231" t="s">
        <v>62</v>
      </c>
      <c r="Z2231" t="s">
        <v>54</v>
      </c>
      <c r="AA2231" t="s">
        <v>54</v>
      </c>
      <c r="AB2231" t="s">
        <v>54</v>
      </c>
      <c r="AC2231" t="s">
        <v>54</v>
      </c>
      <c r="AD2231">
        <v>0</v>
      </c>
      <c r="AE2231" t="s">
        <v>750</v>
      </c>
      <c r="AF2231">
        <v>1</v>
      </c>
      <c r="AG2231">
        <v>162404708</v>
      </c>
      <c r="AH2231">
        <f t="shared" si="340"/>
        <v>0</v>
      </c>
      <c r="AI2231">
        <f t="shared" si="341"/>
        <v>0</v>
      </c>
      <c r="AJ2231">
        <f t="shared" si="342"/>
        <v>0</v>
      </c>
      <c r="AK2231">
        <f t="shared" si="343"/>
        <v>0</v>
      </c>
      <c r="AL2231">
        <f t="shared" si="344"/>
        <v>0</v>
      </c>
      <c r="AM2231">
        <f t="shared" si="345"/>
        <v>0</v>
      </c>
      <c r="AN2231">
        <f t="shared" si="346"/>
        <v>0</v>
      </c>
      <c r="AO2231">
        <f t="shared" si="347"/>
        <v>0</v>
      </c>
      <c r="AP2231">
        <f t="shared" si="348"/>
        <v>0</v>
      </c>
      <c r="AQ2231">
        <f t="shared" si="349"/>
        <v>0</v>
      </c>
      <c r="AR2231" t="s">
        <v>11849</v>
      </c>
      <c r="AS2231">
        <v>231125</v>
      </c>
      <c r="AT2231">
        <v>403789</v>
      </c>
      <c r="AU2231" t="s">
        <v>54</v>
      </c>
      <c r="AV2231">
        <v>0</v>
      </c>
      <c r="AW2231">
        <v>3</v>
      </c>
      <c r="AX2231">
        <v>0</v>
      </c>
      <c r="AY2231">
        <v>8</v>
      </c>
      <c r="AZ2231" t="s">
        <v>6595</v>
      </c>
      <c r="BA2231" t="s">
        <v>6596</v>
      </c>
      <c r="BB2231">
        <v>23721</v>
      </c>
      <c r="BC2231" t="s">
        <v>6597</v>
      </c>
      <c r="BD2231" t="s">
        <v>182</v>
      </c>
      <c r="BE2231" t="s">
        <v>183</v>
      </c>
      <c r="BF2231">
        <v>30454</v>
      </c>
      <c r="BG2231" t="s">
        <v>75</v>
      </c>
      <c r="BH2231" t="s">
        <v>76</v>
      </c>
      <c r="BI2231" t="s">
        <v>77</v>
      </c>
      <c r="BJ2231" t="s">
        <v>78</v>
      </c>
    </row>
    <row r="2232" spans="1:62" x14ac:dyDescent="0.25">
      <c r="A2232">
        <v>305367</v>
      </c>
      <c r="B2232">
        <v>1215315</v>
      </c>
      <c r="C2232" t="s">
        <v>51</v>
      </c>
      <c r="D2232">
        <v>431046</v>
      </c>
      <c r="E2232" t="s">
        <v>52</v>
      </c>
      <c r="F2232" t="s">
        <v>53</v>
      </c>
      <c r="G2232">
        <v>1</v>
      </c>
      <c r="H2232">
        <v>91</v>
      </c>
      <c r="I2232">
        <v>47</v>
      </c>
      <c r="J2232">
        <v>20</v>
      </c>
      <c r="K2232" t="s">
        <v>6333</v>
      </c>
      <c r="L2232" t="s">
        <v>6334</v>
      </c>
      <c r="M2232" t="s">
        <v>6335</v>
      </c>
      <c r="N2232">
        <v>4989635</v>
      </c>
      <c r="O2232">
        <v>1</v>
      </c>
      <c r="P2232" t="s">
        <v>56</v>
      </c>
      <c r="Q2232">
        <v>1</v>
      </c>
      <c r="R2232" t="s">
        <v>57</v>
      </c>
      <c r="S2232" t="s">
        <v>6572</v>
      </c>
      <c r="T2232" t="s">
        <v>54</v>
      </c>
      <c r="U2232" t="b">
        <v>1</v>
      </c>
      <c r="V2232" t="s">
        <v>54</v>
      </c>
      <c r="W2232" t="s">
        <v>6337</v>
      </c>
      <c r="X2232" t="s">
        <v>54</v>
      </c>
      <c r="Y2232" t="s">
        <v>62</v>
      </c>
      <c r="Z2232" t="s">
        <v>54</v>
      </c>
      <c r="AA2232" t="s">
        <v>54</v>
      </c>
      <c r="AB2232" t="s">
        <v>54</v>
      </c>
      <c r="AC2232" t="s">
        <v>54</v>
      </c>
      <c r="AD2232">
        <v>1</v>
      </c>
      <c r="AE2232" t="s">
        <v>127</v>
      </c>
      <c r="AF2232">
        <v>1</v>
      </c>
      <c r="AG2232">
        <v>162405040</v>
      </c>
      <c r="AH2232">
        <f t="shared" si="340"/>
        <v>0</v>
      </c>
      <c r="AI2232">
        <f t="shared" si="341"/>
        <v>0</v>
      </c>
      <c r="AJ2232">
        <f t="shared" si="342"/>
        <v>0</v>
      </c>
      <c r="AK2232">
        <f t="shared" si="343"/>
        <v>0</v>
      </c>
      <c r="AL2232">
        <f t="shared" si="344"/>
        <v>0</v>
      </c>
      <c r="AM2232">
        <f t="shared" si="345"/>
        <v>0</v>
      </c>
      <c r="AN2232">
        <f t="shared" si="346"/>
        <v>0</v>
      </c>
      <c r="AO2232">
        <f t="shared" si="347"/>
        <v>0</v>
      </c>
      <c r="AP2232">
        <f t="shared" si="348"/>
        <v>0</v>
      </c>
      <c r="AQ2232">
        <f t="shared" si="349"/>
        <v>0</v>
      </c>
      <c r="AR2232" t="s">
        <v>11850</v>
      </c>
      <c r="AS2232">
        <v>231065</v>
      </c>
      <c r="AT2232">
        <v>403729</v>
      </c>
      <c r="AU2232" t="s">
        <v>54</v>
      </c>
      <c r="AV2232">
        <v>0</v>
      </c>
      <c r="AW2232">
        <v>0</v>
      </c>
      <c r="AX2232">
        <v>0</v>
      </c>
      <c r="AY2232">
        <v>1</v>
      </c>
      <c r="AZ2232" t="s">
        <v>6598</v>
      </c>
      <c r="BA2232" t="s">
        <v>6599</v>
      </c>
      <c r="BB2232">
        <v>31803</v>
      </c>
      <c r="BC2232" t="s">
        <v>6600</v>
      </c>
      <c r="BD2232" t="s">
        <v>182</v>
      </c>
      <c r="BE2232" t="s">
        <v>187</v>
      </c>
      <c r="BF2232">
        <v>30453</v>
      </c>
      <c r="BG2232" t="s">
        <v>75</v>
      </c>
      <c r="BH2232" t="s">
        <v>76</v>
      </c>
      <c r="BI2232" t="s">
        <v>77</v>
      </c>
      <c r="BJ2232" t="s">
        <v>78</v>
      </c>
    </row>
    <row r="2233" spans="1:62" x14ac:dyDescent="0.25">
      <c r="A2233">
        <v>305367</v>
      </c>
      <c r="B2233">
        <v>1215315</v>
      </c>
      <c r="C2233" t="s">
        <v>51</v>
      </c>
      <c r="D2233">
        <v>431046</v>
      </c>
      <c r="E2233" t="s">
        <v>52</v>
      </c>
      <c r="F2233" t="s">
        <v>53</v>
      </c>
      <c r="G2233">
        <v>1</v>
      </c>
      <c r="H2233">
        <v>91</v>
      </c>
      <c r="I2233">
        <v>47</v>
      </c>
      <c r="J2233">
        <v>20</v>
      </c>
      <c r="K2233" t="s">
        <v>6333</v>
      </c>
      <c r="L2233" t="s">
        <v>6334</v>
      </c>
      <c r="M2233" t="s">
        <v>6335</v>
      </c>
      <c r="N2233">
        <v>4989635</v>
      </c>
      <c r="O2233">
        <v>1</v>
      </c>
      <c r="P2233" t="s">
        <v>56</v>
      </c>
      <c r="Q2233">
        <v>1</v>
      </c>
      <c r="R2233" t="s">
        <v>57</v>
      </c>
      <c r="S2233" t="s">
        <v>6572</v>
      </c>
      <c r="T2233" t="s">
        <v>54</v>
      </c>
      <c r="U2233" t="b">
        <v>1</v>
      </c>
      <c r="V2233" t="s">
        <v>54</v>
      </c>
      <c r="W2233" t="s">
        <v>6337</v>
      </c>
      <c r="X2233" t="s">
        <v>54</v>
      </c>
      <c r="Y2233" t="s">
        <v>62</v>
      </c>
      <c r="Z2233" t="s">
        <v>54</v>
      </c>
      <c r="AA2233" t="s">
        <v>54</v>
      </c>
      <c r="AB2233" t="s">
        <v>54</v>
      </c>
      <c r="AC2233" t="s">
        <v>54</v>
      </c>
      <c r="AD2233">
        <v>0</v>
      </c>
      <c r="AE2233" t="s">
        <v>6601</v>
      </c>
      <c r="AF2233">
        <v>1</v>
      </c>
      <c r="AG2233">
        <v>162405112</v>
      </c>
      <c r="AH2233">
        <f t="shared" si="340"/>
        <v>0</v>
      </c>
      <c r="AI2233">
        <f t="shared" si="341"/>
        <v>0</v>
      </c>
      <c r="AJ2233">
        <f t="shared" si="342"/>
        <v>0</v>
      </c>
      <c r="AK2233">
        <f t="shared" si="343"/>
        <v>0</v>
      </c>
      <c r="AL2233">
        <f t="shared" si="344"/>
        <v>0</v>
      </c>
      <c r="AM2233">
        <f t="shared" si="345"/>
        <v>0</v>
      </c>
      <c r="AN2233">
        <f t="shared" si="346"/>
        <v>0</v>
      </c>
      <c r="AO2233">
        <f t="shared" si="347"/>
        <v>0</v>
      </c>
      <c r="AP2233">
        <f t="shared" si="348"/>
        <v>0</v>
      </c>
      <c r="AQ2233">
        <f t="shared" si="349"/>
        <v>0</v>
      </c>
      <c r="AR2233" t="s">
        <v>11851</v>
      </c>
      <c r="AS2233">
        <v>231108</v>
      </c>
      <c r="AT2233">
        <v>403772</v>
      </c>
      <c r="AU2233" t="s">
        <v>54</v>
      </c>
      <c r="AV2233">
        <v>0</v>
      </c>
      <c r="AW2233">
        <v>3</v>
      </c>
      <c r="AX2233">
        <v>0</v>
      </c>
      <c r="AY2233">
        <v>4</v>
      </c>
      <c r="AZ2233" t="s">
        <v>6602</v>
      </c>
      <c r="BA2233" t="s">
        <v>6603</v>
      </c>
      <c r="BB2233">
        <v>98591</v>
      </c>
      <c r="BC2233" t="s">
        <v>6604</v>
      </c>
      <c r="BD2233" t="s">
        <v>118</v>
      </c>
      <c r="BE2233" t="s">
        <v>119</v>
      </c>
      <c r="BF2233">
        <v>30267</v>
      </c>
      <c r="BG2233" t="s">
        <v>75</v>
      </c>
      <c r="BH2233" t="s">
        <v>76</v>
      </c>
      <c r="BI2233" t="s">
        <v>77</v>
      </c>
      <c r="BJ2233" t="s">
        <v>78</v>
      </c>
    </row>
    <row r="2234" spans="1:62" x14ac:dyDescent="0.25">
      <c r="A2234">
        <v>305367</v>
      </c>
      <c r="B2234">
        <v>1215315</v>
      </c>
      <c r="C2234" t="s">
        <v>51</v>
      </c>
      <c r="D2234">
        <v>431046</v>
      </c>
      <c r="E2234" t="s">
        <v>52</v>
      </c>
      <c r="F2234" t="s">
        <v>53</v>
      </c>
      <c r="G2234">
        <v>1</v>
      </c>
      <c r="H2234">
        <v>91</v>
      </c>
      <c r="I2234">
        <v>47</v>
      </c>
      <c r="J2234">
        <v>20</v>
      </c>
      <c r="K2234" t="s">
        <v>6333</v>
      </c>
      <c r="L2234" t="s">
        <v>6334</v>
      </c>
      <c r="M2234" t="s">
        <v>6335</v>
      </c>
      <c r="N2234">
        <v>4989635</v>
      </c>
      <c r="O2234">
        <v>1</v>
      </c>
      <c r="P2234" t="s">
        <v>56</v>
      </c>
      <c r="Q2234">
        <v>1</v>
      </c>
      <c r="R2234" t="s">
        <v>57</v>
      </c>
      <c r="S2234" t="s">
        <v>6572</v>
      </c>
      <c r="T2234" t="s">
        <v>54</v>
      </c>
      <c r="U2234" t="b">
        <v>1</v>
      </c>
      <c r="V2234" t="s">
        <v>54</v>
      </c>
      <c r="W2234" t="s">
        <v>6337</v>
      </c>
      <c r="X2234" t="s">
        <v>54</v>
      </c>
      <c r="Y2234" t="s">
        <v>62</v>
      </c>
      <c r="Z2234" t="s">
        <v>54</v>
      </c>
      <c r="AA2234" t="s">
        <v>54</v>
      </c>
      <c r="AB2234" t="s">
        <v>54</v>
      </c>
      <c r="AC2234" t="s">
        <v>54</v>
      </c>
      <c r="AD2234">
        <v>0</v>
      </c>
      <c r="AE2234" t="s">
        <v>3317</v>
      </c>
      <c r="AF2234">
        <v>1</v>
      </c>
      <c r="AG2234">
        <v>162405539</v>
      </c>
      <c r="AH2234">
        <f t="shared" si="340"/>
        <v>0</v>
      </c>
      <c r="AI2234">
        <f t="shared" si="341"/>
        <v>0</v>
      </c>
      <c r="AJ2234">
        <f t="shared" si="342"/>
        <v>0</v>
      </c>
      <c r="AK2234">
        <f t="shared" si="343"/>
        <v>0</v>
      </c>
      <c r="AL2234">
        <f t="shared" si="344"/>
        <v>0</v>
      </c>
      <c r="AM2234">
        <f t="shared" si="345"/>
        <v>0</v>
      </c>
      <c r="AN2234">
        <f t="shared" si="346"/>
        <v>0</v>
      </c>
      <c r="AO2234">
        <f t="shared" si="347"/>
        <v>0</v>
      </c>
      <c r="AP2234">
        <f t="shared" si="348"/>
        <v>0</v>
      </c>
      <c r="AQ2234">
        <f t="shared" si="349"/>
        <v>0</v>
      </c>
      <c r="AR2234" t="s">
        <v>11854</v>
      </c>
      <c r="AS2234">
        <v>231139</v>
      </c>
      <c r="AT2234">
        <v>403803</v>
      </c>
      <c r="AU2234" t="s">
        <v>54</v>
      </c>
      <c r="AV2234">
        <v>0</v>
      </c>
      <c r="AW2234">
        <v>2</v>
      </c>
      <c r="AX2234">
        <v>0</v>
      </c>
      <c r="AY2234">
        <v>6</v>
      </c>
      <c r="AZ2234" t="s">
        <v>6605</v>
      </c>
      <c r="BA2234" t="s">
        <v>6606</v>
      </c>
      <c r="BB2234">
        <v>41529</v>
      </c>
      <c r="BC2234" t="s">
        <v>6607</v>
      </c>
      <c r="BD2234" t="s">
        <v>482</v>
      </c>
      <c r="BE2234" t="s">
        <v>183</v>
      </c>
      <c r="BF2234">
        <v>30454</v>
      </c>
      <c r="BG2234" t="s">
        <v>75</v>
      </c>
      <c r="BH2234" t="s">
        <v>76</v>
      </c>
      <c r="BI2234" t="s">
        <v>77</v>
      </c>
      <c r="BJ2234" t="s">
        <v>78</v>
      </c>
    </row>
    <row r="2235" spans="1:62" x14ac:dyDescent="0.25">
      <c r="A2235">
        <v>305367</v>
      </c>
      <c r="B2235">
        <v>1215315</v>
      </c>
      <c r="C2235" t="s">
        <v>51</v>
      </c>
      <c r="D2235">
        <v>431046</v>
      </c>
      <c r="E2235" t="s">
        <v>52</v>
      </c>
      <c r="F2235" t="s">
        <v>53</v>
      </c>
      <c r="G2235">
        <v>1</v>
      </c>
      <c r="H2235">
        <v>91</v>
      </c>
      <c r="I2235">
        <v>47</v>
      </c>
      <c r="J2235">
        <v>20</v>
      </c>
      <c r="K2235" t="s">
        <v>6333</v>
      </c>
      <c r="L2235" t="s">
        <v>6334</v>
      </c>
      <c r="M2235" t="s">
        <v>6335</v>
      </c>
      <c r="N2235">
        <v>4989635</v>
      </c>
      <c r="O2235">
        <v>1</v>
      </c>
      <c r="P2235" t="s">
        <v>56</v>
      </c>
      <c r="Q2235">
        <v>1</v>
      </c>
      <c r="R2235" t="s">
        <v>57</v>
      </c>
      <c r="S2235" t="s">
        <v>6572</v>
      </c>
      <c r="T2235" t="s">
        <v>54</v>
      </c>
      <c r="U2235" t="b">
        <v>1</v>
      </c>
      <c r="V2235" t="s">
        <v>54</v>
      </c>
      <c r="W2235" t="s">
        <v>6337</v>
      </c>
      <c r="X2235" t="s">
        <v>54</v>
      </c>
      <c r="Y2235" t="s">
        <v>62</v>
      </c>
      <c r="Z2235" t="s">
        <v>54</v>
      </c>
      <c r="AA2235" t="s">
        <v>54</v>
      </c>
      <c r="AB2235" t="s">
        <v>54</v>
      </c>
      <c r="AC2235" t="s">
        <v>54</v>
      </c>
      <c r="AD2235">
        <v>0</v>
      </c>
      <c r="AE2235" t="s">
        <v>63</v>
      </c>
      <c r="AF2235">
        <v>1</v>
      </c>
      <c r="AG2235">
        <v>162405798</v>
      </c>
      <c r="AH2235">
        <f t="shared" si="340"/>
        <v>0</v>
      </c>
      <c r="AI2235">
        <f t="shared" si="341"/>
        <v>0</v>
      </c>
      <c r="AJ2235">
        <f t="shared" si="342"/>
        <v>0</v>
      </c>
      <c r="AK2235">
        <f t="shared" si="343"/>
        <v>0</v>
      </c>
      <c r="AL2235">
        <f t="shared" si="344"/>
        <v>0</v>
      </c>
      <c r="AM2235">
        <f t="shared" si="345"/>
        <v>0</v>
      </c>
      <c r="AN2235">
        <f t="shared" si="346"/>
        <v>0</v>
      </c>
      <c r="AO2235">
        <f t="shared" si="347"/>
        <v>0</v>
      </c>
      <c r="AP2235">
        <f t="shared" si="348"/>
        <v>0</v>
      </c>
      <c r="AQ2235">
        <f t="shared" si="349"/>
        <v>0</v>
      </c>
      <c r="AR2235" t="s">
        <v>11855</v>
      </c>
      <c r="AS2235">
        <v>231106</v>
      </c>
      <c r="AT2235">
        <v>403770</v>
      </c>
      <c r="AU2235" t="s">
        <v>54</v>
      </c>
      <c r="AV2235">
        <v>0</v>
      </c>
      <c r="AW2235">
        <v>1</v>
      </c>
      <c r="AX2235">
        <v>0</v>
      </c>
      <c r="AY2235">
        <v>3</v>
      </c>
      <c r="AZ2235" t="s">
        <v>6608</v>
      </c>
      <c r="BA2235" t="s">
        <v>6609</v>
      </c>
      <c r="BB2235">
        <v>32489</v>
      </c>
      <c r="BC2235" t="s">
        <v>6610</v>
      </c>
      <c r="BD2235" t="s">
        <v>118</v>
      </c>
      <c r="BE2235" t="s">
        <v>119</v>
      </c>
      <c r="BF2235">
        <v>30267</v>
      </c>
      <c r="BG2235" t="s">
        <v>75</v>
      </c>
      <c r="BH2235" t="s">
        <v>76</v>
      </c>
      <c r="BI2235" t="s">
        <v>77</v>
      </c>
      <c r="BJ2235" t="s">
        <v>78</v>
      </c>
    </row>
    <row r="2236" spans="1:62" x14ac:dyDescent="0.25">
      <c r="A2236">
        <v>305367</v>
      </c>
      <c r="B2236">
        <v>1215315</v>
      </c>
      <c r="C2236" t="s">
        <v>51</v>
      </c>
      <c r="D2236">
        <v>431046</v>
      </c>
      <c r="E2236" t="s">
        <v>52</v>
      </c>
      <c r="F2236" t="s">
        <v>53</v>
      </c>
      <c r="G2236">
        <v>1</v>
      </c>
      <c r="H2236">
        <v>91</v>
      </c>
      <c r="I2236">
        <v>47</v>
      </c>
      <c r="J2236">
        <v>20</v>
      </c>
      <c r="K2236" t="s">
        <v>6333</v>
      </c>
      <c r="L2236" t="s">
        <v>6334</v>
      </c>
      <c r="M2236" t="s">
        <v>6335</v>
      </c>
      <c r="N2236">
        <v>4989635</v>
      </c>
      <c r="O2236">
        <v>1</v>
      </c>
      <c r="P2236" t="s">
        <v>56</v>
      </c>
      <c r="Q2236">
        <v>1</v>
      </c>
      <c r="R2236" t="s">
        <v>57</v>
      </c>
      <c r="S2236" t="s">
        <v>6572</v>
      </c>
      <c r="T2236" t="s">
        <v>54</v>
      </c>
      <c r="U2236" t="b">
        <v>1</v>
      </c>
      <c r="V2236" t="s">
        <v>54</v>
      </c>
      <c r="W2236" t="s">
        <v>6337</v>
      </c>
      <c r="X2236" t="s">
        <v>54</v>
      </c>
      <c r="Y2236" t="s">
        <v>62</v>
      </c>
      <c r="Z2236" t="s">
        <v>54</v>
      </c>
      <c r="AA2236" t="s">
        <v>54</v>
      </c>
      <c r="AB2236" t="s">
        <v>54</v>
      </c>
      <c r="AC2236" t="s">
        <v>54</v>
      </c>
      <c r="AD2236">
        <v>1</v>
      </c>
      <c r="AE2236" t="s">
        <v>79</v>
      </c>
      <c r="AF2236">
        <v>1</v>
      </c>
      <c r="AG2236">
        <v>162405949</v>
      </c>
      <c r="AH2236">
        <f t="shared" si="340"/>
        <v>0</v>
      </c>
      <c r="AI2236">
        <f t="shared" si="341"/>
        <v>0</v>
      </c>
      <c r="AJ2236">
        <f t="shared" si="342"/>
        <v>0</v>
      </c>
      <c r="AK2236">
        <f t="shared" si="343"/>
        <v>0</v>
      </c>
      <c r="AL2236">
        <f t="shared" si="344"/>
        <v>0</v>
      </c>
      <c r="AM2236">
        <f t="shared" si="345"/>
        <v>0</v>
      </c>
      <c r="AN2236">
        <f t="shared" si="346"/>
        <v>0</v>
      </c>
      <c r="AO2236">
        <f t="shared" si="347"/>
        <v>0</v>
      </c>
      <c r="AP2236">
        <f t="shared" si="348"/>
        <v>0</v>
      </c>
      <c r="AQ2236">
        <f t="shared" si="349"/>
        <v>0</v>
      </c>
      <c r="AR2236" t="s">
        <v>11856</v>
      </c>
      <c r="AS2236">
        <v>231104</v>
      </c>
      <c r="AT2236">
        <v>403768</v>
      </c>
      <c r="AU2236" t="s">
        <v>54</v>
      </c>
      <c r="AV2236">
        <v>0</v>
      </c>
      <c r="AW2236">
        <v>0</v>
      </c>
      <c r="AX2236">
        <v>0</v>
      </c>
      <c r="AY2236">
        <v>1</v>
      </c>
      <c r="AZ2236" t="s">
        <v>6611</v>
      </c>
      <c r="BA2236" t="s">
        <v>6612</v>
      </c>
      <c r="BB2236">
        <v>9240</v>
      </c>
      <c r="BC2236" t="s">
        <v>6613</v>
      </c>
      <c r="BD2236" t="s">
        <v>67</v>
      </c>
      <c r="BE2236" t="s">
        <v>68</v>
      </c>
      <c r="BF2236">
        <v>30310</v>
      </c>
      <c r="BG2236" t="s">
        <v>75</v>
      </c>
      <c r="BH2236" t="s">
        <v>76</v>
      </c>
      <c r="BI2236" t="s">
        <v>77</v>
      </c>
      <c r="BJ2236" t="s">
        <v>78</v>
      </c>
    </row>
    <row r="2237" spans="1:62" x14ac:dyDescent="0.25">
      <c r="A2237">
        <v>305367</v>
      </c>
      <c r="B2237">
        <v>1215315</v>
      </c>
      <c r="C2237" t="s">
        <v>51</v>
      </c>
      <c r="D2237">
        <v>431046</v>
      </c>
      <c r="E2237" t="s">
        <v>52</v>
      </c>
      <c r="F2237" t="s">
        <v>53</v>
      </c>
      <c r="G2237">
        <v>1</v>
      </c>
      <c r="H2237">
        <v>91</v>
      </c>
      <c r="I2237">
        <v>47</v>
      </c>
      <c r="J2237">
        <v>20</v>
      </c>
      <c r="K2237" t="s">
        <v>6333</v>
      </c>
      <c r="L2237" t="s">
        <v>6334</v>
      </c>
      <c r="M2237" t="s">
        <v>6335</v>
      </c>
      <c r="N2237">
        <v>4989635</v>
      </c>
      <c r="O2237">
        <v>1</v>
      </c>
      <c r="P2237" t="s">
        <v>56</v>
      </c>
      <c r="Q2237">
        <v>1</v>
      </c>
      <c r="R2237" t="s">
        <v>57</v>
      </c>
      <c r="S2237" t="s">
        <v>6572</v>
      </c>
      <c r="T2237" t="s">
        <v>54</v>
      </c>
      <c r="U2237" t="b">
        <v>1</v>
      </c>
      <c r="V2237" t="s">
        <v>54</v>
      </c>
      <c r="W2237" t="s">
        <v>6337</v>
      </c>
      <c r="X2237" t="s">
        <v>54</v>
      </c>
      <c r="Y2237" t="s">
        <v>62</v>
      </c>
      <c r="Z2237" t="s">
        <v>54</v>
      </c>
      <c r="AA2237" t="s">
        <v>54</v>
      </c>
      <c r="AB2237" t="s">
        <v>54</v>
      </c>
      <c r="AC2237" t="s">
        <v>54</v>
      </c>
      <c r="AD2237">
        <v>0</v>
      </c>
      <c r="AE2237" t="s">
        <v>1982</v>
      </c>
      <c r="AF2237">
        <v>1</v>
      </c>
      <c r="AG2237">
        <v>162405953</v>
      </c>
      <c r="AH2237">
        <f t="shared" si="340"/>
        <v>0</v>
      </c>
      <c r="AI2237">
        <f t="shared" si="341"/>
        <v>0</v>
      </c>
      <c r="AJ2237">
        <f t="shared" si="342"/>
        <v>0</v>
      </c>
      <c r="AK2237">
        <f t="shared" si="343"/>
        <v>0</v>
      </c>
      <c r="AL2237">
        <f t="shared" si="344"/>
        <v>0</v>
      </c>
      <c r="AM2237">
        <f t="shared" si="345"/>
        <v>0</v>
      </c>
      <c r="AN2237">
        <f t="shared" si="346"/>
        <v>0</v>
      </c>
      <c r="AO2237">
        <f t="shared" si="347"/>
        <v>0</v>
      </c>
      <c r="AP2237">
        <f t="shared" si="348"/>
        <v>0</v>
      </c>
      <c r="AQ2237">
        <f t="shared" si="349"/>
        <v>0</v>
      </c>
      <c r="AR2237" t="s">
        <v>11857</v>
      </c>
      <c r="AS2237">
        <v>231088</v>
      </c>
      <c r="AT2237">
        <v>403752</v>
      </c>
      <c r="AU2237" t="s">
        <v>54</v>
      </c>
      <c r="AV2237">
        <v>0</v>
      </c>
      <c r="AW2237">
        <v>0</v>
      </c>
      <c r="AX2237">
        <v>0</v>
      </c>
      <c r="AY2237">
        <v>4</v>
      </c>
      <c r="AZ2237" t="s">
        <v>6614</v>
      </c>
      <c r="BA2237" t="s">
        <v>6615</v>
      </c>
      <c r="BB2237">
        <v>8910</v>
      </c>
      <c r="BC2237" t="s">
        <v>6616</v>
      </c>
      <c r="BD2237" t="s">
        <v>67</v>
      </c>
      <c r="BE2237" t="s">
        <v>68</v>
      </c>
      <c r="BF2237">
        <v>30310</v>
      </c>
      <c r="BG2237" t="s">
        <v>535</v>
      </c>
      <c r="BH2237" t="s">
        <v>536</v>
      </c>
      <c r="BI2237" t="s">
        <v>537</v>
      </c>
      <c r="BJ2237" t="s">
        <v>538</v>
      </c>
    </row>
    <row r="2238" spans="1:62" x14ac:dyDescent="0.25">
      <c r="A2238">
        <v>305367</v>
      </c>
      <c r="B2238">
        <v>1215315</v>
      </c>
      <c r="C2238" t="s">
        <v>51</v>
      </c>
      <c r="D2238">
        <v>431046</v>
      </c>
      <c r="E2238" t="s">
        <v>52</v>
      </c>
      <c r="F2238" t="s">
        <v>53</v>
      </c>
      <c r="G2238">
        <v>1</v>
      </c>
      <c r="H2238">
        <v>91</v>
      </c>
      <c r="I2238">
        <v>47</v>
      </c>
      <c r="J2238">
        <v>20</v>
      </c>
      <c r="K2238" t="s">
        <v>6333</v>
      </c>
      <c r="L2238" t="s">
        <v>6334</v>
      </c>
      <c r="M2238" t="s">
        <v>6335</v>
      </c>
      <c r="N2238">
        <v>4989635</v>
      </c>
      <c r="O2238">
        <v>1</v>
      </c>
      <c r="P2238" t="s">
        <v>56</v>
      </c>
      <c r="Q2238">
        <v>1</v>
      </c>
      <c r="R2238" t="s">
        <v>57</v>
      </c>
      <c r="S2238" t="s">
        <v>6572</v>
      </c>
      <c r="T2238" t="s">
        <v>54</v>
      </c>
      <c r="U2238" t="b">
        <v>1</v>
      </c>
      <c r="V2238" t="s">
        <v>54</v>
      </c>
      <c r="W2238" t="s">
        <v>6337</v>
      </c>
      <c r="X2238" t="s">
        <v>54</v>
      </c>
      <c r="Y2238" t="s">
        <v>62</v>
      </c>
      <c r="Z2238" t="s">
        <v>54</v>
      </c>
      <c r="AA2238" t="s">
        <v>54</v>
      </c>
      <c r="AB2238" t="s">
        <v>54</v>
      </c>
      <c r="AC2238" t="s">
        <v>54</v>
      </c>
      <c r="AD2238">
        <v>1</v>
      </c>
      <c r="AE2238" t="s">
        <v>539</v>
      </c>
      <c r="AF2238">
        <v>1</v>
      </c>
      <c r="AG2238">
        <v>162406045</v>
      </c>
      <c r="AH2238">
        <f t="shared" si="340"/>
        <v>0</v>
      </c>
      <c r="AI2238">
        <f t="shared" si="341"/>
        <v>0</v>
      </c>
      <c r="AJ2238">
        <f t="shared" si="342"/>
        <v>0</v>
      </c>
      <c r="AK2238">
        <f t="shared" si="343"/>
        <v>0</v>
      </c>
      <c r="AL2238">
        <f t="shared" si="344"/>
        <v>0</v>
      </c>
      <c r="AM2238">
        <f t="shared" si="345"/>
        <v>0</v>
      </c>
      <c r="AN2238">
        <f t="shared" si="346"/>
        <v>0</v>
      </c>
      <c r="AO2238">
        <f t="shared" si="347"/>
        <v>0</v>
      </c>
      <c r="AP2238">
        <f t="shared" si="348"/>
        <v>0</v>
      </c>
      <c r="AQ2238">
        <f t="shared" si="349"/>
        <v>0</v>
      </c>
      <c r="AR2238" t="s">
        <v>11858</v>
      </c>
      <c r="AS2238">
        <v>231136</v>
      </c>
      <c r="AT2238">
        <v>403800</v>
      </c>
      <c r="AU2238" t="s">
        <v>54</v>
      </c>
      <c r="AV2238">
        <v>0</v>
      </c>
      <c r="AW2238">
        <v>0</v>
      </c>
      <c r="AX2238">
        <v>0</v>
      </c>
      <c r="AY2238">
        <v>1</v>
      </c>
      <c r="AZ2238" t="s">
        <v>6617</v>
      </c>
      <c r="BA2238" t="s">
        <v>6618</v>
      </c>
      <c r="BB2238">
        <v>24036</v>
      </c>
      <c r="BC2238" t="s">
        <v>6619</v>
      </c>
      <c r="BD2238" t="s">
        <v>182</v>
      </c>
      <c r="BE2238" t="s">
        <v>183</v>
      </c>
      <c r="BF2238">
        <v>30454</v>
      </c>
      <c r="BG2238" t="s">
        <v>75</v>
      </c>
      <c r="BH2238" t="s">
        <v>76</v>
      </c>
      <c r="BI2238" t="s">
        <v>77</v>
      </c>
      <c r="BJ2238" t="s">
        <v>78</v>
      </c>
    </row>
    <row r="2239" spans="1:62" x14ac:dyDescent="0.25">
      <c r="A2239">
        <v>305367</v>
      </c>
      <c r="B2239">
        <v>1215315</v>
      </c>
      <c r="C2239" t="s">
        <v>51</v>
      </c>
      <c r="D2239">
        <v>431046</v>
      </c>
      <c r="E2239" t="s">
        <v>52</v>
      </c>
      <c r="F2239" t="s">
        <v>53</v>
      </c>
      <c r="G2239">
        <v>1</v>
      </c>
      <c r="H2239">
        <v>91</v>
      </c>
      <c r="I2239">
        <v>47</v>
      </c>
      <c r="J2239">
        <v>20</v>
      </c>
      <c r="K2239" t="s">
        <v>6333</v>
      </c>
      <c r="L2239" t="s">
        <v>6334</v>
      </c>
      <c r="M2239" t="s">
        <v>6335</v>
      </c>
      <c r="N2239">
        <v>4989635</v>
      </c>
      <c r="O2239">
        <v>1</v>
      </c>
      <c r="P2239" t="s">
        <v>56</v>
      </c>
      <c r="Q2239">
        <v>1</v>
      </c>
      <c r="R2239" t="s">
        <v>57</v>
      </c>
      <c r="S2239" t="s">
        <v>6572</v>
      </c>
      <c r="T2239" t="s">
        <v>54</v>
      </c>
      <c r="U2239" t="b">
        <v>1</v>
      </c>
      <c r="V2239" t="s">
        <v>54</v>
      </c>
      <c r="W2239" t="s">
        <v>6337</v>
      </c>
      <c r="X2239" t="s">
        <v>54</v>
      </c>
      <c r="Y2239" t="s">
        <v>62</v>
      </c>
      <c r="Z2239" t="s">
        <v>54</v>
      </c>
      <c r="AA2239" t="s">
        <v>54</v>
      </c>
      <c r="AB2239" t="s">
        <v>54</v>
      </c>
      <c r="AC2239" t="s">
        <v>54</v>
      </c>
      <c r="AD2239">
        <v>0</v>
      </c>
      <c r="AE2239" t="s">
        <v>6620</v>
      </c>
      <c r="AF2239">
        <v>1</v>
      </c>
      <c r="AG2239">
        <v>162406113</v>
      </c>
      <c r="AH2239">
        <f t="shared" si="340"/>
        <v>0</v>
      </c>
      <c r="AI2239">
        <f t="shared" si="341"/>
        <v>0</v>
      </c>
      <c r="AJ2239">
        <f t="shared" si="342"/>
        <v>0</v>
      </c>
      <c r="AK2239">
        <f t="shared" si="343"/>
        <v>0</v>
      </c>
      <c r="AL2239">
        <f t="shared" si="344"/>
        <v>0</v>
      </c>
      <c r="AM2239">
        <f t="shared" si="345"/>
        <v>0</v>
      </c>
      <c r="AN2239">
        <f t="shared" si="346"/>
        <v>0</v>
      </c>
      <c r="AO2239">
        <f t="shared" si="347"/>
        <v>0</v>
      </c>
      <c r="AP2239">
        <f t="shared" si="348"/>
        <v>0</v>
      </c>
      <c r="AQ2239">
        <f t="shared" si="349"/>
        <v>0</v>
      </c>
      <c r="AR2239" t="s">
        <v>11859</v>
      </c>
      <c r="AS2239">
        <v>231160</v>
      </c>
      <c r="AT2239">
        <v>403824</v>
      </c>
      <c r="AU2239" t="s">
        <v>54</v>
      </c>
      <c r="AV2239">
        <v>0</v>
      </c>
      <c r="AW2239">
        <v>3</v>
      </c>
      <c r="AX2239">
        <v>0</v>
      </c>
      <c r="AY2239">
        <v>4</v>
      </c>
      <c r="AZ2239" t="s">
        <v>6621</v>
      </c>
      <c r="BA2239" t="s">
        <v>6622</v>
      </c>
      <c r="BB2239">
        <v>171468</v>
      </c>
      <c r="BC2239" t="s">
        <v>6623</v>
      </c>
      <c r="BD2239" t="s">
        <v>73</v>
      </c>
      <c r="BE2239" t="s">
        <v>74</v>
      </c>
      <c r="BF2239">
        <v>107857</v>
      </c>
      <c r="BG2239" t="s">
        <v>75</v>
      </c>
      <c r="BH2239" t="s">
        <v>76</v>
      </c>
      <c r="BI2239" t="s">
        <v>77</v>
      </c>
      <c r="BJ2239" t="s">
        <v>78</v>
      </c>
    </row>
    <row r="2240" spans="1:62" x14ac:dyDescent="0.25">
      <c r="A2240">
        <v>305367</v>
      </c>
      <c r="B2240">
        <v>1215315</v>
      </c>
      <c r="C2240" t="s">
        <v>51</v>
      </c>
      <c r="D2240">
        <v>431046</v>
      </c>
      <c r="E2240" t="s">
        <v>52</v>
      </c>
      <c r="F2240" t="s">
        <v>53</v>
      </c>
      <c r="G2240">
        <v>1</v>
      </c>
      <c r="H2240">
        <v>91</v>
      </c>
      <c r="I2240">
        <v>47</v>
      </c>
      <c r="J2240">
        <v>20</v>
      </c>
      <c r="K2240" t="s">
        <v>6333</v>
      </c>
      <c r="L2240" t="s">
        <v>6334</v>
      </c>
      <c r="M2240" t="s">
        <v>6335</v>
      </c>
      <c r="N2240">
        <v>4989635</v>
      </c>
      <c r="O2240">
        <v>1</v>
      </c>
      <c r="P2240" t="s">
        <v>56</v>
      </c>
      <c r="Q2240">
        <v>1</v>
      </c>
      <c r="R2240" t="s">
        <v>57</v>
      </c>
      <c r="S2240" t="s">
        <v>6572</v>
      </c>
      <c r="T2240" t="s">
        <v>54</v>
      </c>
      <c r="U2240" t="b">
        <v>1</v>
      </c>
      <c r="V2240" t="s">
        <v>54</v>
      </c>
      <c r="W2240" t="s">
        <v>6337</v>
      </c>
      <c r="X2240" t="s">
        <v>54</v>
      </c>
      <c r="Y2240" t="s">
        <v>62</v>
      </c>
      <c r="Z2240" t="s">
        <v>54</v>
      </c>
      <c r="AA2240" t="s">
        <v>54</v>
      </c>
      <c r="AB2240" t="s">
        <v>54</v>
      </c>
      <c r="AC2240" t="s">
        <v>54</v>
      </c>
      <c r="AD2240">
        <v>0</v>
      </c>
      <c r="AE2240" t="s">
        <v>192</v>
      </c>
      <c r="AF2240">
        <v>1</v>
      </c>
      <c r="AG2240">
        <v>162406479</v>
      </c>
      <c r="AH2240">
        <f t="shared" si="340"/>
        <v>0</v>
      </c>
      <c r="AI2240">
        <f t="shared" si="341"/>
        <v>0</v>
      </c>
      <c r="AJ2240">
        <f t="shared" si="342"/>
        <v>0</v>
      </c>
      <c r="AK2240">
        <f t="shared" si="343"/>
        <v>0</v>
      </c>
      <c r="AL2240">
        <f t="shared" si="344"/>
        <v>0</v>
      </c>
      <c r="AM2240">
        <f t="shared" si="345"/>
        <v>0</v>
      </c>
      <c r="AN2240">
        <f t="shared" si="346"/>
        <v>0</v>
      </c>
      <c r="AO2240">
        <f t="shared" si="347"/>
        <v>0</v>
      </c>
      <c r="AP2240">
        <f t="shared" si="348"/>
        <v>0</v>
      </c>
      <c r="AQ2240">
        <f t="shared" si="349"/>
        <v>0</v>
      </c>
      <c r="AR2240" t="s">
        <v>11860</v>
      </c>
      <c r="AS2240">
        <v>231074</v>
      </c>
      <c r="AT2240">
        <v>403738</v>
      </c>
      <c r="AU2240" t="s">
        <v>54</v>
      </c>
      <c r="AV2240">
        <v>0</v>
      </c>
      <c r="AW2240">
        <v>0</v>
      </c>
      <c r="AX2240">
        <v>0</v>
      </c>
      <c r="AY2240">
        <v>3</v>
      </c>
      <c r="AZ2240" t="s">
        <v>6624</v>
      </c>
      <c r="BA2240" t="s">
        <v>6625</v>
      </c>
      <c r="BB2240">
        <v>14837</v>
      </c>
      <c r="BC2240" t="s">
        <v>6626</v>
      </c>
      <c r="BD2240" t="s">
        <v>182</v>
      </c>
      <c r="BE2240" t="s">
        <v>187</v>
      </c>
      <c r="BF2240">
        <v>30453</v>
      </c>
      <c r="BG2240" t="s">
        <v>75</v>
      </c>
      <c r="BH2240" t="s">
        <v>76</v>
      </c>
      <c r="BI2240" t="s">
        <v>77</v>
      </c>
      <c r="BJ2240" t="s">
        <v>78</v>
      </c>
    </row>
    <row r="2241" spans="1:62" x14ac:dyDescent="0.25">
      <c r="A2241">
        <v>305367</v>
      </c>
      <c r="B2241">
        <v>1215315</v>
      </c>
      <c r="C2241" t="s">
        <v>51</v>
      </c>
      <c r="D2241">
        <v>431046</v>
      </c>
      <c r="E2241" t="s">
        <v>52</v>
      </c>
      <c r="F2241" t="s">
        <v>53</v>
      </c>
      <c r="G2241">
        <v>1</v>
      </c>
      <c r="H2241">
        <v>91</v>
      </c>
      <c r="I2241">
        <v>47</v>
      </c>
      <c r="J2241">
        <v>20</v>
      </c>
      <c r="K2241" t="s">
        <v>6333</v>
      </c>
      <c r="L2241" t="s">
        <v>6334</v>
      </c>
      <c r="M2241" t="s">
        <v>6335</v>
      </c>
      <c r="N2241">
        <v>4989635</v>
      </c>
      <c r="O2241">
        <v>1</v>
      </c>
      <c r="P2241" t="s">
        <v>56</v>
      </c>
      <c r="Q2241">
        <v>1</v>
      </c>
      <c r="R2241" t="s">
        <v>57</v>
      </c>
      <c r="S2241" t="s">
        <v>6572</v>
      </c>
      <c r="T2241" t="s">
        <v>54</v>
      </c>
      <c r="U2241" t="b">
        <v>1</v>
      </c>
      <c r="V2241" t="s">
        <v>54</v>
      </c>
      <c r="W2241" t="s">
        <v>6337</v>
      </c>
      <c r="X2241" t="s">
        <v>54</v>
      </c>
      <c r="Y2241" t="s">
        <v>62</v>
      </c>
      <c r="Z2241" t="s">
        <v>54</v>
      </c>
      <c r="AA2241" t="s">
        <v>54</v>
      </c>
      <c r="AB2241" t="s">
        <v>54</v>
      </c>
      <c r="AC2241" t="s">
        <v>54</v>
      </c>
      <c r="AD2241">
        <v>1</v>
      </c>
      <c r="AE2241" t="s">
        <v>550</v>
      </c>
      <c r="AF2241">
        <v>1</v>
      </c>
      <c r="AG2241">
        <v>162406532</v>
      </c>
      <c r="AH2241">
        <f t="shared" si="340"/>
        <v>0</v>
      </c>
      <c r="AI2241">
        <f t="shared" si="341"/>
        <v>0</v>
      </c>
      <c r="AJ2241">
        <f t="shared" si="342"/>
        <v>0</v>
      </c>
      <c r="AK2241">
        <f t="shared" si="343"/>
        <v>0</v>
      </c>
      <c r="AL2241">
        <f t="shared" si="344"/>
        <v>0</v>
      </c>
      <c r="AM2241">
        <f t="shared" si="345"/>
        <v>0</v>
      </c>
      <c r="AN2241">
        <f t="shared" si="346"/>
        <v>0</v>
      </c>
      <c r="AO2241">
        <f t="shared" si="347"/>
        <v>0</v>
      </c>
      <c r="AP2241">
        <f t="shared" si="348"/>
        <v>0</v>
      </c>
      <c r="AQ2241">
        <f t="shared" si="349"/>
        <v>0</v>
      </c>
      <c r="AR2241" t="s">
        <v>11861</v>
      </c>
      <c r="AS2241">
        <v>231135</v>
      </c>
      <c r="AT2241">
        <v>403799</v>
      </c>
      <c r="AU2241" t="s">
        <v>54</v>
      </c>
      <c r="AV2241">
        <v>0</v>
      </c>
      <c r="AW2241">
        <v>0</v>
      </c>
      <c r="AX2241">
        <v>0</v>
      </c>
      <c r="AY2241">
        <v>1</v>
      </c>
      <c r="AZ2241" t="s">
        <v>6627</v>
      </c>
      <c r="BA2241" t="s">
        <v>6628</v>
      </c>
      <c r="BB2241">
        <v>15738</v>
      </c>
      <c r="BC2241" t="s">
        <v>6629</v>
      </c>
      <c r="BD2241" t="s">
        <v>182</v>
      </c>
      <c r="BE2241" t="s">
        <v>183</v>
      </c>
      <c r="BF2241">
        <v>30454</v>
      </c>
      <c r="BG2241" t="s">
        <v>75</v>
      </c>
      <c r="BH2241" t="s">
        <v>76</v>
      </c>
      <c r="BI2241" t="s">
        <v>77</v>
      </c>
      <c r="BJ2241" t="s">
        <v>78</v>
      </c>
    </row>
    <row r="2242" spans="1:62" x14ac:dyDescent="0.25">
      <c r="A2242">
        <v>305367</v>
      </c>
      <c r="B2242">
        <v>1215315</v>
      </c>
      <c r="C2242" t="s">
        <v>51</v>
      </c>
      <c r="D2242">
        <v>431046</v>
      </c>
      <c r="E2242" t="s">
        <v>52</v>
      </c>
      <c r="F2242" t="s">
        <v>53</v>
      </c>
      <c r="G2242">
        <v>1</v>
      </c>
      <c r="H2242">
        <v>91</v>
      </c>
      <c r="I2242">
        <v>47</v>
      </c>
      <c r="J2242">
        <v>20</v>
      </c>
      <c r="K2242" t="s">
        <v>6333</v>
      </c>
      <c r="L2242" t="s">
        <v>6334</v>
      </c>
      <c r="M2242" t="s">
        <v>6335</v>
      </c>
      <c r="N2242">
        <v>4989635</v>
      </c>
      <c r="O2242">
        <v>1</v>
      </c>
      <c r="P2242" t="s">
        <v>56</v>
      </c>
      <c r="Q2242">
        <v>1</v>
      </c>
      <c r="R2242" t="s">
        <v>57</v>
      </c>
      <c r="S2242" t="s">
        <v>6572</v>
      </c>
      <c r="T2242" t="s">
        <v>54</v>
      </c>
      <c r="U2242" t="b">
        <v>1</v>
      </c>
      <c r="V2242" t="s">
        <v>54</v>
      </c>
      <c r="W2242" t="s">
        <v>6337</v>
      </c>
      <c r="X2242" t="s">
        <v>54</v>
      </c>
      <c r="Y2242" t="s">
        <v>62</v>
      </c>
      <c r="Z2242" t="s">
        <v>54</v>
      </c>
      <c r="AA2242" t="s">
        <v>54</v>
      </c>
      <c r="AB2242" t="s">
        <v>54</v>
      </c>
      <c r="AC2242" t="s">
        <v>54</v>
      </c>
      <c r="AD2242">
        <v>0</v>
      </c>
      <c r="AE2242" t="s">
        <v>2290</v>
      </c>
      <c r="AF2242">
        <v>1</v>
      </c>
      <c r="AG2242">
        <v>162406551</v>
      </c>
      <c r="AH2242">
        <f t="shared" ref="AH2242:AH2305" si="350">IF(AR2242="PRAH2RN", 2,0)</f>
        <v>0</v>
      </c>
      <c r="AI2242">
        <f t="shared" ref="AI2242:AI2305" si="351">IF(AR2242="PRA4BVT",3,0)</f>
        <v>0</v>
      </c>
      <c r="AJ2242">
        <f t="shared" ref="AJ2242:AJ2305" si="352">IF(AR2242="PRA4BVZ",4,0)</f>
        <v>0</v>
      </c>
      <c r="AK2242">
        <f t="shared" ref="AK2242:AK2305" si="353">IF(AR2242="PRA4BV2",5,0)</f>
        <v>0</v>
      </c>
      <c r="AL2242">
        <f t="shared" ref="AL2242:AL2305" si="354">SUM(AH2242:AK2242)</f>
        <v>0</v>
      </c>
      <c r="AM2242">
        <f t="shared" ref="AM2242:AM2305" si="355">SUM(AN2242:AQ2242)</f>
        <v>0</v>
      </c>
      <c r="AN2242">
        <f t="shared" ref="AN2242:AN2305" si="356">IF(AR2242="PRA4BB8",2,0)</f>
        <v>0</v>
      </c>
      <c r="AO2242">
        <f t="shared" ref="AO2242:AO2305" si="357">IF(AR2242="PRA4BVQ",3,0)</f>
        <v>0</v>
      </c>
      <c r="AP2242">
        <f t="shared" ref="AP2242:AP2305" si="358">IF(AR2242="PRA4BVR",4,0)</f>
        <v>0</v>
      </c>
      <c r="AQ2242">
        <f t="shared" ref="AQ2242:AQ2305" si="359">IF(AR2242="PRA4BVS",5,0)</f>
        <v>0</v>
      </c>
      <c r="AR2242" t="s">
        <v>11862</v>
      </c>
      <c r="AS2242">
        <v>231183</v>
      </c>
      <c r="AT2242">
        <v>403883</v>
      </c>
      <c r="AU2242" t="s">
        <v>54</v>
      </c>
      <c r="AV2242">
        <v>0</v>
      </c>
      <c r="AW2242">
        <v>2</v>
      </c>
      <c r="AX2242">
        <v>0</v>
      </c>
      <c r="AY2242">
        <v>8</v>
      </c>
      <c r="AZ2242" t="s">
        <v>6630</v>
      </c>
      <c r="BA2242" t="s">
        <v>6631</v>
      </c>
      <c r="BB2242">
        <v>34360</v>
      </c>
      <c r="BC2242" t="s">
        <v>6632</v>
      </c>
      <c r="BD2242" t="s">
        <v>112</v>
      </c>
      <c r="BE2242" t="s">
        <v>113</v>
      </c>
      <c r="BF2242">
        <v>108187</v>
      </c>
      <c r="BG2242" t="s">
        <v>75</v>
      </c>
      <c r="BH2242" t="s">
        <v>76</v>
      </c>
      <c r="BI2242" t="s">
        <v>77</v>
      </c>
      <c r="BJ2242" t="s">
        <v>78</v>
      </c>
    </row>
    <row r="2243" spans="1:62" x14ac:dyDescent="0.25">
      <c r="A2243">
        <v>305367</v>
      </c>
      <c r="B2243">
        <v>1215315</v>
      </c>
      <c r="C2243" t="s">
        <v>51</v>
      </c>
      <c r="D2243">
        <v>431046</v>
      </c>
      <c r="E2243" t="s">
        <v>52</v>
      </c>
      <c r="F2243" t="s">
        <v>53</v>
      </c>
      <c r="G2243">
        <v>1</v>
      </c>
      <c r="H2243">
        <v>91</v>
      </c>
      <c r="I2243">
        <v>47</v>
      </c>
      <c r="J2243">
        <v>20</v>
      </c>
      <c r="K2243" t="s">
        <v>6333</v>
      </c>
      <c r="L2243" t="s">
        <v>6334</v>
      </c>
      <c r="M2243" t="s">
        <v>6335</v>
      </c>
      <c r="N2243">
        <v>4989635</v>
      </c>
      <c r="O2243">
        <v>1</v>
      </c>
      <c r="P2243" t="s">
        <v>56</v>
      </c>
      <c r="Q2243">
        <v>1</v>
      </c>
      <c r="R2243" t="s">
        <v>57</v>
      </c>
      <c r="S2243" t="s">
        <v>6572</v>
      </c>
      <c r="T2243" t="s">
        <v>54</v>
      </c>
      <c r="U2243" t="b">
        <v>1</v>
      </c>
      <c r="V2243" t="s">
        <v>54</v>
      </c>
      <c r="W2243" t="s">
        <v>6337</v>
      </c>
      <c r="X2243" t="s">
        <v>54</v>
      </c>
      <c r="Y2243" t="s">
        <v>62</v>
      </c>
      <c r="Z2243" t="s">
        <v>54</v>
      </c>
      <c r="AA2243" t="s">
        <v>54</v>
      </c>
      <c r="AB2243" t="s">
        <v>54</v>
      </c>
      <c r="AC2243" t="s">
        <v>54</v>
      </c>
      <c r="AD2243">
        <v>0</v>
      </c>
      <c r="AE2243" t="s">
        <v>371</v>
      </c>
      <c r="AF2243">
        <v>1</v>
      </c>
      <c r="AG2243">
        <v>162406698</v>
      </c>
      <c r="AH2243">
        <f t="shared" si="350"/>
        <v>0</v>
      </c>
      <c r="AI2243">
        <f t="shared" si="351"/>
        <v>0</v>
      </c>
      <c r="AJ2243">
        <f t="shared" si="352"/>
        <v>0</v>
      </c>
      <c r="AK2243">
        <f t="shared" si="353"/>
        <v>0</v>
      </c>
      <c r="AL2243">
        <f t="shared" si="354"/>
        <v>0</v>
      </c>
      <c r="AM2243">
        <f t="shared" si="355"/>
        <v>0</v>
      </c>
      <c r="AN2243">
        <f t="shared" si="356"/>
        <v>0</v>
      </c>
      <c r="AO2243">
        <f t="shared" si="357"/>
        <v>0</v>
      </c>
      <c r="AP2243">
        <f t="shared" si="358"/>
        <v>0</v>
      </c>
      <c r="AQ2243">
        <f t="shared" si="359"/>
        <v>0</v>
      </c>
      <c r="AR2243" t="s">
        <v>11863</v>
      </c>
      <c r="AS2243">
        <v>231173</v>
      </c>
      <c r="AT2243">
        <v>403853</v>
      </c>
      <c r="AU2243" t="s">
        <v>54</v>
      </c>
      <c r="AV2243">
        <v>0</v>
      </c>
      <c r="AW2243">
        <v>0</v>
      </c>
      <c r="AX2243">
        <v>0</v>
      </c>
      <c r="AY2243">
        <v>1</v>
      </c>
      <c r="AZ2243" t="s">
        <v>6633</v>
      </c>
      <c r="BA2243" t="s">
        <v>54</v>
      </c>
      <c r="BB2243">
        <v>604800000</v>
      </c>
      <c r="BC2243" t="s">
        <v>6634</v>
      </c>
      <c r="BD2243" t="s">
        <v>112</v>
      </c>
      <c r="BE2243" t="s">
        <v>113</v>
      </c>
      <c r="BF2243">
        <v>108187</v>
      </c>
      <c r="BG2243" t="s">
        <v>75</v>
      </c>
      <c r="BH2243" t="s">
        <v>76</v>
      </c>
      <c r="BI2243" t="s">
        <v>77</v>
      </c>
      <c r="BJ2243" t="s">
        <v>78</v>
      </c>
    </row>
    <row r="2244" spans="1:62" x14ac:dyDescent="0.25">
      <c r="A2244">
        <v>305368</v>
      </c>
      <c r="B2244">
        <v>1215315</v>
      </c>
      <c r="C2244" t="s">
        <v>51</v>
      </c>
      <c r="D2244">
        <v>431046</v>
      </c>
      <c r="E2244" t="s">
        <v>52</v>
      </c>
      <c r="F2244" t="s">
        <v>53</v>
      </c>
      <c r="G2244">
        <v>1</v>
      </c>
      <c r="H2244">
        <v>91</v>
      </c>
      <c r="I2244">
        <v>47</v>
      </c>
      <c r="J2244">
        <v>18</v>
      </c>
      <c r="K2244" t="s">
        <v>6333</v>
      </c>
      <c r="L2244" t="s">
        <v>6334</v>
      </c>
      <c r="M2244" t="s">
        <v>6335</v>
      </c>
      <c r="N2244">
        <v>4989624</v>
      </c>
      <c r="O2244">
        <v>1</v>
      </c>
      <c r="P2244" t="s">
        <v>56</v>
      </c>
      <c r="Q2244">
        <v>1</v>
      </c>
      <c r="R2244" t="s">
        <v>57</v>
      </c>
      <c r="S2244" t="s">
        <v>6635</v>
      </c>
      <c r="T2244" t="s">
        <v>54</v>
      </c>
      <c r="U2244" t="b">
        <v>1</v>
      </c>
      <c r="V2244" t="s">
        <v>54</v>
      </c>
      <c r="W2244" t="s">
        <v>2632</v>
      </c>
      <c r="X2244" t="s">
        <v>54</v>
      </c>
      <c r="Y2244" t="s">
        <v>62</v>
      </c>
      <c r="Z2244" t="s">
        <v>54</v>
      </c>
      <c r="AA2244" t="s">
        <v>54</v>
      </c>
      <c r="AB2244" t="s">
        <v>54</v>
      </c>
      <c r="AC2244" t="s">
        <v>54</v>
      </c>
      <c r="AD2244">
        <v>0</v>
      </c>
      <c r="AE2244" t="s">
        <v>54</v>
      </c>
      <c r="AF2244">
        <v>1</v>
      </c>
      <c r="AG2244">
        <v>162401655</v>
      </c>
      <c r="AH2244">
        <f t="shared" si="350"/>
        <v>0</v>
      </c>
      <c r="AI2244">
        <f t="shared" si="351"/>
        <v>0</v>
      </c>
      <c r="AJ2244">
        <f t="shared" si="352"/>
        <v>0</v>
      </c>
      <c r="AK2244">
        <f t="shared" si="353"/>
        <v>0</v>
      </c>
      <c r="AL2244">
        <f t="shared" si="354"/>
        <v>0</v>
      </c>
      <c r="AM2244">
        <f t="shared" si="355"/>
        <v>0</v>
      </c>
      <c r="AN2244">
        <f t="shared" si="356"/>
        <v>0</v>
      </c>
      <c r="AO2244">
        <f t="shared" si="357"/>
        <v>0</v>
      </c>
      <c r="AP2244">
        <f t="shared" si="358"/>
        <v>0</v>
      </c>
      <c r="AQ2244">
        <f t="shared" si="359"/>
        <v>0</v>
      </c>
      <c r="AR2244" t="s">
        <v>11838</v>
      </c>
      <c r="AS2244">
        <v>231145</v>
      </c>
      <c r="AT2244">
        <v>403809</v>
      </c>
      <c r="AU2244" t="s">
        <v>54</v>
      </c>
      <c r="AV2244">
        <v>1</v>
      </c>
      <c r="AW2244">
        <v>4</v>
      </c>
      <c r="AX2244">
        <v>1</v>
      </c>
      <c r="AY2244">
        <v>1</v>
      </c>
      <c r="AZ2244" t="s">
        <v>6639</v>
      </c>
      <c r="BA2244" t="s">
        <v>6640</v>
      </c>
      <c r="BB2244">
        <v>4205</v>
      </c>
      <c r="BC2244" t="s">
        <v>6641</v>
      </c>
      <c r="BD2244" t="s">
        <v>73</v>
      </c>
      <c r="BE2244" t="s">
        <v>74</v>
      </c>
      <c r="BF2244">
        <v>107857</v>
      </c>
      <c r="BG2244" t="s">
        <v>75</v>
      </c>
      <c r="BH2244" t="s">
        <v>76</v>
      </c>
      <c r="BI2244" t="s">
        <v>77</v>
      </c>
      <c r="BJ2244" t="s">
        <v>78</v>
      </c>
    </row>
    <row r="2245" spans="1:62" x14ac:dyDescent="0.25">
      <c r="A2245">
        <v>305368</v>
      </c>
      <c r="B2245">
        <v>1215315</v>
      </c>
      <c r="C2245" t="s">
        <v>51</v>
      </c>
      <c r="D2245">
        <v>431046</v>
      </c>
      <c r="E2245" t="s">
        <v>52</v>
      </c>
      <c r="F2245" t="s">
        <v>53</v>
      </c>
      <c r="G2245">
        <v>1</v>
      </c>
      <c r="H2245">
        <v>91</v>
      </c>
      <c r="I2245">
        <v>47</v>
      </c>
      <c r="J2245">
        <v>18</v>
      </c>
      <c r="K2245" t="s">
        <v>6333</v>
      </c>
      <c r="L2245" t="s">
        <v>6334</v>
      </c>
      <c r="M2245" t="s">
        <v>6335</v>
      </c>
      <c r="N2245">
        <v>4989624</v>
      </c>
      <c r="O2245">
        <v>1</v>
      </c>
      <c r="P2245" t="s">
        <v>56</v>
      </c>
      <c r="Q2245">
        <v>1</v>
      </c>
      <c r="R2245" t="s">
        <v>57</v>
      </c>
      <c r="S2245" t="s">
        <v>6635</v>
      </c>
      <c r="T2245" t="s">
        <v>54</v>
      </c>
      <c r="U2245" t="b">
        <v>1</v>
      </c>
      <c r="V2245" t="s">
        <v>54</v>
      </c>
      <c r="W2245" t="s">
        <v>2632</v>
      </c>
      <c r="X2245" t="s">
        <v>54</v>
      </c>
      <c r="Y2245" t="s">
        <v>62</v>
      </c>
      <c r="Z2245" t="s">
        <v>54</v>
      </c>
      <c r="AA2245" t="s">
        <v>54</v>
      </c>
      <c r="AB2245" t="s">
        <v>54</v>
      </c>
      <c r="AC2245" t="s">
        <v>54</v>
      </c>
      <c r="AD2245">
        <v>0</v>
      </c>
      <c r="AE2245" t="s">
        <v>54</v>
      </c>
      <c r="AF2245">
        <v>1</v>
      </c>
      <c r="AG2245">
        <v>162401883</v>
      </c>
      <c r="AH2245">
        <f t="shared" si="350"/>
        <v>0</v>
      </c>
      <c r="AI2245">
        <f t="shared" si="351"/>
        <v>0</v>
      </c>
      <c r="AJ2245">
        <f t="shared" si="352"/>
        <v>0</v>
      </c>
      <c r="AK2245">
        <f t="shared" si="353"/>
        <v>0</v>
      </c>
      <c r="AL2245">
        <f t="shared" si="354"/>
        <v>0</v>
      </c>
      <c r="AM2245">
        <f t="shared" si="355"/>
        <v>0</v>
      </c>
      <c r="AN2245">
        <f t="shared" si="356"/>
        <v>0</v>
      </c>
      <c r="AO2245">
        <f t="shared" si="357"/>
        <v>0</v>
      </c>
      <c r="AP2245">
        <f t="shared" si="358"/>
        <v>0</v>
      </c>
      <c r="AQ2245">
        <f t="shared" si="359"/>
        <v>0</v>
      </c>
      <c r="AR2245" t="s">
        <v>11839</v>
      </c>
      <c r="AS2245">
        <v>231086</v>
      </c>
      <c r="AT2245">
        <v>403750</v>
      </c>
      <c r="AU2245" t="s">
        <v>54</v>
      </c>
      <c r="AV2245">
        <v>1</v>
      </c>
      <c r="AW2245">
        <v>3</v>
      </c>
      <c r="AX2245">
        <v>1</v>
      </c>
      <c r="AY2245">
        <v>1</v>
      </c>
      <c r="AZ2245" t="s">
        <v>6642</v>
      </c>
      <c r="BA2245" t="s">
        <v>6643</v>
      </c>
      <c r="BB2245">
        <v>71900</v>
      </c>
      <c r="BC2245" t="s">
        <v>6644</v>
      </c>
      <c r="BD2245" t="s">
        <v>67</v>
      </c>
      <c r="BE2245" t="s">
        <v>68</v>
      </c>
      <c r="BF2245">
        <v>30310</v>
      </c>
      <c r="BG2245" t="s">
        <v>75</v>
      </c>
      <c r="BH2245" t="s">
        <v>76</v>
      </c>
      <c r="BI2245" t="s">
        <v>77</v>
      </c>
      <c r="BJ2245" t="s">
        <v>78</v>
      </c>
    </row>
    <row r="2246" spans="1:62" x14ac:dyDescent="0.25">
      <c r="A2246">
        <v>305368</v>
      </c>
      <c r="B2246">
        <v>1215315</v>
      </c>
      <c r="C2246" t="s">
        <v>51</v>
      </c>
      <c r="D2246">
        <v>431046</v>
      </c>
      <c r="E2246" t="s">
        <v>52</v>
      </c>
      <c r="F2246" t="s">
        <v>53</v>
      </c>
      <c r="G2246">
        <v>1</v>
      </c>
      <c r="H2246">
        <v>91</v>
      </c>
      <c r="I2246">
        <v>47</v>
      </c>
      <c r="J2246">
        <v>18</v>
      </c>
      <c r="K2246" t="s">
        <v>6333</v>
      </c>
      <c r="L2246" t="s">
        <v>6334</v>
      </c>
      <c r="M2246" t="s">
        <v>6335</v>
      </c>
      <c r="N2246">
        <v>4989624</v>
      </c>
      <c r="O2246">
        <v>1</v>
      </c>
      <c r="P2246" t="s">
        <v>56</v>
      </c>
      <c r="Q2246">
        <v>1</v>
      </c>
      <c r="R2246" t="s">
        <v>57</v>
      </c>
      <c r="S2246" t="s">
        <v>6635</v>
      </c>
      <c r="T2246" t="s">
        <v>54</v>
      </c>
      <c r="U2246" t="b">
        <v>1</v>
      </c>
      <c r="V2246" t="s">
        <v>54</v>
      </c>
      <c r="W2246" t="s">
        <v>2632</v>
      </c>
      <c r="X2246" t="s">
        <v>54</v>
      </c>
      <c r="Y2246" t="s">
        <v>62</v>
      </c>
      <c r="Z2246" t="s">
        <v>54</v>
      </c>
      <c r="AA2246" t="s">
        <v>54</v>
      </c>
      <c r="AB2246" t="s">
        <v>54</v>
      </c>
      <c r="AC2246" t="s">
        <v>54</v>
      </c>
      <c r="AD2246">
        <v>0</v>
      </c>
      <c r="AE2246" t="s">
        <v>54</v>
      </c>
      <c r="AF2246">
        <v>1</v>
      </c>
      <c r="AG2246">
        <v>162402171</v>
      </c>
      <c r="AH2246">
        <f t="shared" si="350"/>
        <v>0</v>
      </c>
      <c r="AI2246">
        <f t="shared" si="351"/>
        <v>0</v>
      </c>
      <c r="AJ2246">
        <f t="shared" si="352"/>
        <v>0</v>
      </c>
      <c r="AK2246">
        <f t="shared" si="353"/>
        <v>0</v>
      </c>
      <c r="AL2246">
        <f t="shared" si="354"/>
        <v>0</v>
      </c>
      <c r="AM2246">
        <f t="shared" si="355"/>
        <v>0</v>
      </c>
      <c r="AN2246">
        <f t="shared" si="356"/>
        <v>0</v>
      </c>
      <c r="AO2246">
        <f t="shared" si="357"/>
        <v>0</v>
      </c>
      <c r="AP2246">
        <f t="shared" si="358"/>
        <v>0</v>
      </c>
      <c r="AQ2246">
        <f t="shared" si="359"/>
        <v>0</v>
      </c>
      <c r="AR2246" t="s">
        <v>11840</v>
      </c>
      <c r="AS2246">
        <v>231161</v>
      </c>
      <c r="AT2246">
        <v>403825</v>
      </c>
      <c r="AU2246" t="s">
        <v>54</v>
      </c>
      <c r="AV2246">
        <v>1</v>
      </c>
      <c r="AW2246">
        <v>4</v>
      </c>
      <c r="AX2246">
        <v>1</v>
      </c>
      <c r="AY2246">
        <v>1</v>
      </c>
      <c r="AZ2246" t="s">
        <v>6645</v>
      </c>
      <c r="BA2246" t="s">
        <v>6646</v>
      </c>
      <c r="BB2246">
        <v>4594</v>
      </c>
      <c r="BC2246" t="s">
        <v>6647</v>
      </c>
      <c r="BD2246" t="s">
        <v>73</v>
      </c>
      <c r="BE2246" t="s">
        <v>74</v>
      </c>
      <c r="BF2246">
        <v>107857</v>
      </c>
      <c r="BG2246" t="s">
        <v>75</v>
      </c>
      <c r="BH2246" t="s">
        <v>76</v>
      </c>
      <c r="BI2246" t="s">
        <v>77</v>
      </c>
      <c r="BJ2246" t="s">
        <v>78</v>
      </c>
    </row>
    <row r="2247" spans="1:62" x14ac:dyDescent="0.25">
      <c r="A2247">
        <v>305368</v>
      </c>
      <c r="B2247">
        <v>1215315</v>
      </c>
      <c r="C2247" t="s">
        <v>51</v>
      </c>
      <c r="D2247">
        <v>431046</v>
      </c>
      <c r="E2247" t="s">
        <v>52</v>
      </c>
      <c r="F2247" t="s">
        <v>53</v>
      </c>
      <c r="G2247">
        <v>1</v>
      </c>
      <c r="H2247">
        <v>91</v>
      </c>
      <c r="I2247">
        <v>47</v>
      </c>
      <c r="J2247">
        <v>18</v>
      </c>
      <c r="K2247" t="s">
        <v>6333</v>
      </c>
      <c r="L2247" t="s">
        <v>6334</v>
      </c>
      <c r="M2247" t="s">
        <v>6335</v>
      </c>
      <c r="N2247">
        <v>4989624</v>
      </c>
      <c r="O2247">
        <v>1</v>
      </c>
      <c r="P2247" t="s">
        <v>56</v>
      </c>
      <c r="Q2247">
        <v>1</v>
      </c>
      <c r="R2247" t="s">
        <v>57</v>
      </c>
      <c r="S2247" t="s">
        <v>6635</v>
      </c>
      <c r="T2247" t="s">
        <v>54</v>
      </c>
      <c r="U2247" t="b">
        <v>1</v>
      </c>
      <c r="V2247" t="s">
        <v>54</v>
      </c>
      <c r="W2247" t="s">
        <v>2632</v>
      </c>
      <c r="X2247" t="s">
        <v>54</v>
      </c>
      <c r="Y2247" t="s">
        <v>62</v>
      </c>
      <c r="Z2247" t="s">
        <v>54</v>
      </c>
      <c r="AA2247" t="s">
        <v>54</v>
      </c>
      <c r="AB2247" t="s">
        <v>54</v>
      </c>
      <c r="AC2247" t="s">
        <v>54</v>
      </c>
      <c r="AD2247">
        <v>0</v>
      </c>
      <c r="AE2247" t="s">
        <v>54</v>
      </c>
      <c r="AF2247">
        <v>1</v>
      </c>
      <c r="AG2247">
        <v>162402414</v>
      </c>
      <c r="AH2247">
        <f t="shared" si="350"/>
        <v>0</v>
      </c>
      <c r="AI2247">
        <f t="shared" si="351"/>
        <v>0</v>
      </c>
      <c r="AJ2247">
        <f t="shared" si="352"/>
        <v>0</v>
      </c>
      <c r="AK2247">
        <f t="shared" si="353"/>
        <v>0</v>
      </c>
      <c r="AL2247">
        <f t="shared" si="354"/>
        <v>0</v>
      </c>
      <c r="AM2247">
        <f t="shared" si="355"/>
        <v>0</v>
      </c>
      <c r="AN2247">
        <f t="shared" si="356"/>
        <v>0</v>
      </c>
      <c r="AO2247">
        <f t="shared" si="357"/>
        <v>0</v>
      </c>
      <c r="AP2247">
        <f t="shared" si="358"/>
        <v>0</v>
      </c>
      <c r="AQ2247">
        <f t="shared" si="359"/>
        <v>0</v>
      </c>
      <c r="AR2247" t="s">
        <v>11843</v>
      </c>
      <c r="AS2247">
        <v>231165</v>
      </c>
      <c r="AT2247">
        <v>403829</v>
      </c>
      <c r="AU2247" t="s">
        <v>54</v>
      </c>
      <c r="AV2247">
        <v>1</v>
      </c>
      <c r="AW2247">
        <v>3</v>
      </c>
      <c r="AX2247">
        <v>1</v>
      </c>
      <c r="AY2247">
        <v>1</v>
      </c>
      <c r="AZ2247" t="s">
        <v>6648</v>
      </c>
      <c r="BA2247" t="s">
        <v>6649</v>
      </c>
      <c r="BB2247">
        <v>6055</v>
      </c>
      <c r="BC2247" t="s">
        <v>6650</v>
      </c>
      <c r="BD2247" t="s">
        <v>112</v>
      </c>
      <c r="BE2247" t="s">
        <v>113</v>
      </c>
      <c r="BF2247">
        <v>108187</v>
      </c>
      <c r="BG2247" t="s">
        <v>75</v>
      </c>
      <c r="BH2247" t="s">
        <v>76</v>
      </c>
      <c r="BI2247" t="s">
        <v>77</v>
      </c>
      <c r="BJ2247" t="s">
        <v>78</v>
      </c>
    </row>
    <row r="2248" spans="1:62" x14ac:dyDescent="0.25">
      <c r="A2248">
        <v>305368</v>
      </c>
      <c r="B2248">
        <v>1215315</v>
      </c>
      <c r="C2248" t="s">
        <v>51</v>
      </c>
      <c r="D2248">
        <v>431046</v>
      </c>
      <c r="E2248" t="s">
        <v>52</v>
      </c>
      <c r="F2248" t="s">
        <v>53</v>
      </c>
      <c r="G2248">
        <v>1</v>
      </c>
      <c r="H2248">
        <v>91</v>
      </c>
      <c r="I2248">
        <v>47</v>
      </c>
      <c r="J2248">
        <v>18</v>
      </c>
      <c r="K2248" t="s">
        <v>6333</v>
      </c>
      <c r="L2248" t="s">
        <v>6334</v>
      </c>
      <c r="M2248" t="s">
        <v>6335</v>
      </c>
      <c r="N2248">
        <v>4989624</v>
      </c>
      <c r="O2248">
        <v>1</v>
      </c>
      <c r="P2248" t="s">
        <v>56</v>
      </c>
      <c r="Q2248">
        <v>1</v>
      </c>
      <c r="R2248" t="s">
        <v>57</v>
      </c>
      <c r="S2248" t="s">
        <v>6635</v>
      </c>
      <c r="T2248" t="s">
        <v>54</v>
      </c>
      <c r="U2248" t="b">
        <v>1</v>
      </c>
      <c r="V2248" t="s">
        <v>54</v>
      </c>
      <c r="W2248" t="s">
        <v>2632</v>
      </c>
      <c r="X2248" t="s">
        <v>54</v>
      </c>
      <c r="Y2248" t="s">
        <v>62</v>
      </c>
      <c r="Z2248" t="s">
        <v>54</v>
      </c>
      <c r="AA2248" t="s">
        <v>54</v>
      </c>
      <c r="AB2248" t="s">
        <v>54</v>
      </c>
      <c r="AC2248" t="s">
        <v>54</v>
      </c>
      <c r="AD2248">
        <v>0</v>
      </c>
      <c r="AE2248" t="s">
        <v>54</v>
      </c>
      <c r="AF2248">
        <v>1</v>
      </c>
      <c r="AG2248">
        <v>162402663</v>
      </c>
      <c r="AH2248">
        <f t="shared" si="350"/>
        <v>0</v>
      </c>
      <c r="AI2248">
        <f t="shared" si="351"/>
        <v>0</v>
      </c>
      <c r="AJ2248">
        <f t="shared" si="352"/>
        <v>0</v>
      </c>
      <c r="AK2248">
        <f t="shared" si="353"/>
        <v>0</v>
      </c>
      <c r="AL2248">
        <f t="shared" si="354"/>
        <v>0</v>
      </c>
      <c r="AM2248">
        <f t="shared" si="355"/>
        <v>0</v>
      </c>
      <c r="AN2248">
        <f t="shared" si="356"/>
        <v>0</v>
      </c>
      <c r="AO2248">
        <f t="shared" si="357"/>
        <v>0</v>
      </c>
      <c r="AP2248">
        <f t="shared" si="358"/>
        <v>0</v>
      </c>
      <c r="AQ2248">
        <f t="shared" si="359"/>
        <v>0</v>
      </c>
      <c r="AR2248" t="s">
        <v>11844</v>
      </c>
      <c r="AS2248">
        <v>231105</v>
      </c>
      <c r="AT2248">
        <v>403769</v>
      </c>
      <c r="AU2248" t="s">
        <v>54</v>
      </c>
      <c r="AV2248">
        <v>1</v>
      </c>
      <c r="AW2248">
        <v>4</v>
      </c>
      <c r="AX2248">
        <v>1</v>
      </c>
      <c r="AY2248">
        <v>3</v>
      </c>
      <c r="AZ2248" t="s">
        <v>6651</v>
      </c>
      <c r="BA2248" t="s">
        <v>6652</v>
      </c>
      <c r="BB2248">
        <v>4546</v>
      </c>
      <c r="BC2248" t="s">
        <v>6653</v>
      </c>
      <c r="BD2248" t="s">
        <v>118</v>
      </c>
      <c r="BE2248" t="s">
        <v>119</v>
      </c>
      <c r="BF2248">
        <v>30267</v>
      </c>
      <c r="BG2248" t="s">
        <v>75</v>
      </c>
      <c r="BH2248" t="s">
        <v>76</v>
      </c>
      <c r="BI2248" t="s">
        <v>77</v>
      </c>
      <c r="BJ2248" t="s">
        <v>78</v>
      </c>
    </row>
    <row r="2249" spans="1:62" x14ac:dyDescent="0.25">
      <c r="A2249">
        <v>305368</v>
      </c>
      <c r="B2249">
        <v>1215315</v>
      </c>
      <c r="C2249" t="s">
        <v>51</v>
      </c>
      <c r="D2249">
        <v>431046</v>
      </c>
      <c r="E2249" t="s">
        <v>52</v>
      </c>
      <c r="F2249" t="s">
        <v>53</v>
      </c>
      <c r="G2249">
        <v>1</v>
      </c>
      <c r="H2249">
        <v>91</v>
      </c>
      <c r="I2249">
        <v>47</v>
      </c>
      <c r="J2249">
        <v>18</v>
      </c>
      <c r="K2249" t="s">
        <v>6333</v>
      </c>
      <c r="L2249" t="s">
        <v>6334</v>
      </c>
      <c r="M2249" t="s">
        <v>6335</v>
      </c>
      <c r="N2249">
        <v>4989624</v>
      </c>
      <c r="O2249">
        <v>1</v>
      </c>
      <c r="P2249" t="s">
        <v>56</v>
      </c>
      <c r="Q2249">
        <v>1</v>
      </c>
      <c r="R2249" t="s">
        <v>57</v>
      </c>
      <c r="S2249" t="s">
        <v>6635</v>
      </c>
      <c r="T2249" t="s">
        <v>54</v>
      </c>
      <c r="U2249" t="b">
        <v>1</v>
      </c>
      <c r="V2249" t="s">
        <v>54</v>
      </c>
      <c r="W2249" t="s">
        <v>2632</v>
      </c>
      <c r="X2249" t="s">
        <v>54</v>
      </c>
      <c r="Y2249" t="s">
        <v>62</v>
      </c>
      <c r="Z2249" t="s">
        <v>54</v>
      </c>
      <c r="AA2249" t="s">
        <v>54</v>
      </c>
      <c r="AB2249" t="s">
        <v>54</v>
      </c>
      <c r="AC2249" t="s">
        <v>54</v>
      </c>
      <c r="AD2249">
        <v>0</v>
      </c>
      <c r="AE2249" t="s">
        <v>54</v>
      </c>
      <c r="AF2249">
        <v>1</v>
      </c>
      <c r="AG2249">
        <v>162403154</v>
      </c>
      <c r="AH2249">
        <f t="shared" si="350"/>
        <v>0</v>
      </c>
      <c r="AI2249">
        <f t="shared" si="351"/>
        <v>0</v>
      </c>
      <c r="AJ2249">
        <f t="shared" si="352"/>
        <v>0</v>
      </c>
      <c r="AK2249">
        <f t="shared" si="353"/>
        <v>0</v>
      </c>
      <c r="AL2249">
        <f t="shared" si="354"/>
        <v>0</v>
      </c>
      <c r="AM2249">
        <f t="shared" si="355"/>
        <v>0</v>
      </c>
      <c r="AN2249">
        <f t="shared" si="356"/>
        <v>0</v>
      </c>
      <c r="AO2249">
        <f t="shared" si="357"/>
        <v>0</v>
      </c>
      <c r="AP2249">
        <f t="shared" si="358"/>
        <v>0</v>
      </c>
      <c r="AQ2249">
        <f t="shared" si="359"/>
        <v>0</v>
      </c>
      <c r="AR2249" t="s">
        <v>11848</v>
      </c>
      <c r="AS2249">
        <v>231150</v>
      </c>
      <c r="AT2249">
        <v>403814</v>
      </c>
      <c r="AU2249" t="s">
        <v>54</v>
      </c>
      <c r="AV2249">
        <v>1</v>
      </c>
      <c r="AW2249">
        <v>4</v>
      </c>
      <c r="AX2249">
        <v>1</v>
      </c>
      <c r="AY2249">
        <v>3</v>
      </c>
      <c r="AZ2249" t="s">
        <v>6654</v>
      </c>
      <c r="BA2249" t="s">
        <v>6655</v>
      </c>
      <c r="BB2249">
        <v>4844</v>
      </c>
      <c r="BC2249" t="s">
        <v>6656</v>
      </c>
      <c r="BD2249" t="s">
        <v>177</v>
      </c>
      <c r="BE2249" t="s">
        <v>74</v>
      </c>
      <c r="BF2249">
        <v>107857</v>
      </c>
      <c r="BG2249" t="s">
        <v>75</v>
      </c>
      <c r="BH2249" t="s">
        <v>76</v>
      </c>
      <c r="BI2249" t="s">
        <v>77</v>
      </c>
      <c r="BJ2249" t="s">
        <v>78</v>
      </c>
    </row>
    <row r="2250" spans="1:62" x14ac:dyDescent="0.25">
      <c r="A2250">
        <v>305368</v>
      </c>
      <c r="B2250">
        <v>1215315</v>
      </c>
      <c r="C2250" t="s">
        <v>51</v>
      </c>
      <c r="D2250">
        <v>431046</v>
      </c>
      <c r="E2250" t="s">
        <v>52</v>
      </c>
      <c r="F2250" t="s">
        <v>53</v>
      </c>
      <c r="G2250">
        <v>1</v>
      </c>
      <c r="H2250">
        <v>91</v>
      </c>
      <c r="I2250">
        <v>47</v>
      </c>
      <c r="J2250">
        <v>18</v>
      </c>
      <c r="K2250" t="s">
        <v>6333</v>
      </c>
      <c r="L2250" t="s">
        <v>6334</v>
      </c>
      <c r="M2250" t="s">
        <v>6335</v>
      </c>
      <c r="N2250">
        <v>4989624</v>
      </c>
      <c r="O2250">
        <v>1</v>
      </c>
      <c r="P2250" t="s">
        <v>56</v>
      </c>
      <c r="Q2250">
        <v>1</v>
      </c>
      <c r="R2250" t="s">
        <v>57</v>
      </c>
      <c r="S2250" t="s">
        <v>6635</v>
      </c>
      <c r="T2250" t="s">
        <v>54</v>
      </c>
      <c r="U2250" t="b">
        <v>1</v>
      </c>
      <c r="V2250" t="s">
        <v>54</v>
      </c>
      <c r="W2250" t="s">
        <v>2632</v>
      </c>
      <c r="X2250" t="s">
        <v>54</v>
      </c>
      <c r="Y2250" t="s">
        <v>62</v>
      </c>
      <c r="Z2250" t="s">
        <v>54</v>
      </c>
      <c r="AA2250" t="s">
        <v>54</v>
      </c>
      <c r="AB2250" t="s">
        <v>54</v>
      </c>
      <c r="AC2250" t="s">
        <v>54</v>
      </c>
      <c r="AD2250">
        <v>0</v>
      </c>
      <c r="AE2250" t="s">
        <v>54</v>
      </c>
      <c r="AF2250">
        <v>1</v>
      </c>
      <c r="AG2250">
        <v>162403609</v>
      </c>
      <c r="AH2250">
        <f t="shared" si="350"/>
        <v>0</v>
      </c>
      <c r="AI2250">
        <f t="shared" si="351"/>
        <v>0</v>
      </c>
      <c r="AJ2250">
        <f t="shared" si="352"/>
        <v>0</v>
      </c>
      <c r="AK2250">
        <f t="shared" si="353"/>
        <v>0</v>
      </c>
      <c r="AL2250">
        <f t="shared" si="354"/>
        <v>0</v>
      </c>
      <c r="AM2250">
        <f t="shared" si="355"/>
        <v>0</v>
      </c>
      <c r="AN2250">
        <f t="shared" si="356"/>
        <v>0</v>
      </c>
      <c r="AO2250">
        <f t="shared" si="357"/>
        <v>0</v>
      </c>
      <c r="AP2250">
        <f t="shared" si="358"/>
        <v>0</v>
      </c>
      <c r="AQ2250">
        <f t="shared" si="359"/>
        <v>0</v>
      </c>
      <c r="AR2250" t="s">
        <v>11849</v>
      </c>
      <c r="AS2250">
        <v>231125</v>
      </c>
      <c r="AT2250">
        <v>403789</v>
      </c>
      <c r="AU2250" t="s">
        <v>54</v>
      </c>
      <c r="AV2250">
        <v>1</v>
      </c>
      <c r="AW2250">
        <v>5</v>
      </c>
      <c r="AX2250">
        <v>1</v>
      </c>
      <c r="AY2250">
        <v>1</v>
      </c>
      <c r="AZ2250" t="s">
        <v>6657</v>
      </c>
      <c r="BA2250" t="s">
        <v>6658</v>
      </c>
      <c r="BB2250">
        <v>11801</v>
      </c>
      <c r="BC2250" t="s">
        <v>6659</v>
      </c>
      <c r="BD2250" t="s">
        <v>182</v>
      </c>
      <c r="BE2250" t="s">
        <v>183</v>
      </c>
      <c r="BF2250">
        <v>30454</v>
      </c>
      <c r="BG2250" t="s">
        <v>75</v>
      </c>
      <c r="BH2250" t="s">
        <v>76</v>
      </c>
      <c r="BI2250" t="s">
        <v>77</v>
      </c>
      <c r="BJ2250" t="s">
        <v>78</v>
      </c>
    </row>
    <row r="2251" spans="1:62" x14ac:dyDescent="0.25">
      <c r="A2251">
        <v>305368</v>
      </c>
      <c r="B2251">
        <v>1215315</v>
      </c>
      <c r="C2251" t="s">
        <v>51</v>
      </c>
      <c r="D2251">
        <v>431046</v>
      </c>
      <c r="E2251" t="s">
        <v>52</v>
      </c>
      <c r="F2251" t="s">
        <v>53</v>
      </c>
      <c r="G2251">
        <v>1</v>
      </c>
      <c r="H2251">
        <v>91</v>
      </c>
      <c r="I2251">
        <v>47</v>
      </c>
      <c r="J2251">
        <v>18</v>
      </c>
      <c r="K2251" t="s">
        <v>6333</v>
      </c>
      <c r="L2251" t="s">
        <v>6334</v>
      </c>
      <c r="M2251" t="s">
        <v>6335</v>
      </c>
      <c r="N2251">
        <v>4989624</v>
      </c>
      <c r="O2251">
        <v>1</v>
      </c>
      <c r="P2251" t="s">
        <v>56</v>
      </c>
      <c r="Q2251">
        <v>1</v>
      </c>
      <c r="R2251" t="s">
        <v>57</v>
      </c>
      <c r="S2251" t="s">
        <v>6635</v>
      </c>
      <c r="T2251" t="s">
        <v>54</v>
      </c>
      <c r="U2251" t="b">
        <v>1</v>
      </c>
      <c r="V2251" t="s">
        <v>54</v>
      </c>
      <c r="W2251" t="s">
        <v>2632</v>
      </c>
      <c r="X2251" t="s">
        <v>54</v>
      </c>
      <c r="Y2251" t="s">
        <v>62</v>
      </c>
      <c r="Z2251" t="s">
        <v>54</v>
      </c>
      <c r="AA2251" t="s">
        <v>54</v>
      </c>
      <c r="AB2251" t="s">
        <v>54</v>
      </c>
      <c r="AC2251" t="s">
        <v>54</v>
      </c>
      <c r="AD2251">
        <v>0</v>
      </c>
      <c r="AE2251" t="s">
        <v>54</v>
      </c>
      <c r="AF2251">
        <v>1</v>
      </c>
      <c r="AG2251">
        <v>162404129</v>
      </c>
      <c r="AH2251">
        <f t="shared" si="350"/>
        <v>0</v>
      </c>
      <c r="AI2251">
        <f t="shared" si="351"/>
        <v>0</v>
      </c>
      <c r="AJ2251">
        <f t="shared" si="352"/>
        <v>0</v>
      </c>
      <c r="AK2251">
        <f t="shared" si="353"/>
        <v>0</v>
      </c>
      <c r="AL2251">
        <f t="shared" si="354"/>
        <v>0</v>
      </c>
      <c r="AM2251">
        <f t="shared" si="355"/>
        <v>0</v>
      </c>
      <c r="AN2251">
        <f t="shared" si="356"/>
        <v>0</v>
      </c>
      <c r="AO2251">
        <f t="shared" si="357"/>
        <v>0</v>
      </c>
      <c r="AP2251">
        <f t="shared" si="358"/>
        <v>0</v>
      </c>
      <c r="AQ2251">
        <f t="shared" si="359"/>
        <v>0</v>
      </c>
      <c r="AR2251" t="s">
        <v>11850</v>
      </c>
      <c r="AS2251">
        <v>231065</v>
      </c>
      <c r="AT2251">
        <v>403729</v>
      </c>
      <c r="AU2251" t="s">
        <v>54</v>
      </c>
      <c r="AV2251">
        <v>1</v>
      </c>
      <c r="AW2251">
        <v>4</v>
      </c>
      <c r="AX2251">
        <v>1</v>
      </c>
      <c r="AY2251">
        <v>5</v>
      </c>
      <c r="AZ2251" t="s">
        <v>6534</v>
      </c>
      <c r="BA2251" t="s">
        <v>6660</v>
      </c>
      <c r="BB2251">
        <v>4509</v>
      </c>
      <c r="BC2251" t="s">
        <v>6661</v>
      </c>
      <c r="BD2251" t="s">
        <v>182</v>
      </c>
      <c r="BE2251" t="s">
        <v>187</v>
      </c>
      <c r="BF2251">
        <v>30453</v>
      </c>
      <c r="BG2251" t="s">
        <v>75</v>
      </c>
      <c r="BH2251" t="s">
        <v>76</v>
      </c>
      <c r="BI2251" t="s">
        <v>77</v>
      </c>
      <c r="BJ2251" t="s">
        <v>78</v>
      </c>
    </row>
    <row r="2252" spans="1:62" x14ac:dyDescent="0.25">
      <c r="A2252">
        <v>305368</v>
      </c>
      <c r="B2252">
        <v>1215315</v>
      </c>
      <c r="C2252" t="s">
        <v>51</v>
      </c>
      <c r="D2252">
        <v>431046</v>
      </c>
      <c r="E2252" t="s">
        <v>52</v>
      </c>
      <c r="F2252" t="s">
        <v>53</v>
      </c>
      <c r="G2252">
        <v>1</v>
      </c>
      <c r="H2252">
        <v>91</v>
      </c>
      <c r="I2252">
        <v>47</v>
      </c>
      <c r="J2252">
        <v>18</v>
      </c>
      <c r="K2252" t="s">
        <v>6333</v>
      </c>
      <c r="L2252" t="s">
        <v>6334</v>
      </c>
      <c r="M2252" t="s">
        <v>6335</v>
      </c>
      <c r="N2252">
        <v>4989624</v>
      </c>
      <c r="O2252">
        <v>1</v>
      </c>
      <c r="P2252" t="s">
        <v>56</v>
      </c>
      <c r="Q2252">
        <v>1</v>
      </c>
      <c r="R2252" t="s">
        <v>57</v>
      </c>
      <c r="S2252" t="s">
        <v>6635</v>
      </c>
      <c r="T2252" t="s">
        <v>54</v>
      </c>
      <c r="U2252" t="b">
        <v>1</v>
      </c>
      <c r="V2252" t="s">
        <v>54</v>
      </c>
      <c r="W2252" t="s">
        <v>2632</v>
      </c>
      <c r="X2252" t="s">
        <v>54</v>
      </c>
      <c r="Y2252" t="s">
        <v>62</v>
      </c>
      <c r="Z2252" t="s">
        <v>54</v>
      </c>
      <c r="AA2252" t="s">
        <v>54</v>
      </c>
      <c r="AB2252" t="s">
        <v>54</v>
      </c>
      <c r="AC2252" t="s">
        <v>54</v>
      </c>
      <c r="AD2252">
        <v>0</v>
      </c>
      <c r="AE2252" t="s">
        <v>768</v>
      </c>
      <c r="AF2252">
        <v>1</v>
      </c>
      <c r="AG2252">
        <v>162404667</v>
      </c>
      <c r="AH2252">
        <f t="shared" si="350"/>
        <v>0</v>
      </c>
      <c r="AI2252">
        <f t="shared" si="351"/>
        <v>0</v>
      </c>
      <c r="AJ2252">
        <f t="shared" si="352"/>
        <v>0</v>
      </c>
      <c r="AK2252">
        <f t="shared" si="353"/>
        <v>0</v>
      </c>
      <c r="AL2252">
        <f t="shared" si="354"/>
        <v>0</v>
      </c>
      <c r="AM2252">
        <f t="shared" si="355"/>
        <v>0</v>
      </c>
      <c r="AN2252">
        <f t="shared" si="356"/>
        <v>0</v>
      </c>
      <c r="AO2252">
        <f t="shared" si="357"/>
        <v>0</v>
      </c>
      <c r="AP2252">
        <f t="shared" si="358"/>
        <v>0</v>
      </c>
      <c r="AQ2252">
        <f t="shared" si="359"/>
        <v>0</v>
      </c>
      <c r="AR2252" t="s">
        <v>11851</v>
      </c>
      <c r="AS2252">
        <v>231108</v>
      </c>
      <c r="AT2252">
        <v>403772</v>
      </c>
      <c r="AU2252" t="s">
        <v>54</v>
      </c>
      <c r="AV2252">
        <v>0</v>
      </c>
      <c r="AW2252">
        <v>4</v>
      </c>
      <c r="AX2252">
        <v>1</v>
      </c>
      <c r="AY2252">
        <v>5</v>
      </c>
      <c r="AZ2252" t="s">
        <v>6662</v>
      </c>
      <c r="BA2252" t="s">
        <v>6663</v>
      </c>
      <c r="BB2252">
        <v>6663</v>
      </c>
      <c r="BC2252" t="s">
        <v>6664</v>
      </c>
      <c r="BD2252" t="s">
        <v>118</v>
      </c>
      <c r="BE2252" t="s">
        <v>119</v>
      </c>
      <c r="BF2252">
        <v>30267</v>
      </c>
      <c r="BG2252" t="s">
        <v>75</v>
      </c>
      <c r="BH2252" t="s">
        <v>76</v>
      </c>
      <c r="BI2252" t="s">
        <v>77</v>
      </c>
      <c r="BJ2252" t="s">
        <v>78</v>
      </c>
    </row>
    <row r="2253" spans="1:62" x14ac:dyDescent="0.25">
      <c r="A2253">
        <v>305368</v>
      </c>
      <c r="B2253">
        <v>1215315</v>
      </c>
      <c r="C2253" t="s">
        <v>51</v>
      </c>
      <c r="D2253">
        <v>431046</v>
      </c>
      <c r="E2253" t="s">
        <v>52</v>
      </c>
      <c r="F2253" t="s">
        <v>53</v>
      </c>
      <c r="G2253">
        <v>1</v>
      </c>
      <c r="H2253">
        <v>91</v>
      </c>
      <c r="I2253">
        <v>47</v>
      </c>
      <c r="J2253">
        <v>18</v>
      </c>
      <c r="K2253" t="s">
        <v>6333</v>
      </c>
      <c r="L2253" t="s">
        <v>6334</v>
      </c>
      <c r="M2253" t="s">
        <v>6335</v>
      </c>
      <c r="N2253">
        <v>4989624</v>
      </c>
      <c r="O2253">
        <v>1</v>
      </c>
      <c r="P2253" t="s">
        <v>56</v>
      </c>
      <c r="Q2253">
        <v>1</v>
      </c>
      <c r="R2253" t="s">
        <v>57</v>
      </c>
      <c r="S2253" t="s">
        <v>6635</v>
      </c>
      <c r="T2253" t="s">
        <v>54</v>
      </c>
      <c r="U2253" t="b">
        <v>1</v>
      </c>
      <c r="V2253" t="s">
        <v>54</v>
      </c>
      <c r="W2253" t="s">
        <v>2632</v>
      </c>
      <c r="X2253" t="s">
        <v>54</v>
      </c>
      <c r="Y2253" t="s">
        <v>62</v>
      </c>
      <c r="Z2253" t="s">
        <v>54</v>
      </c>
      <c r="AA2253" t="s">
        <v>54</v>
      </c>
      <c r="AB2253" t="s">
        <v>54</v>
      </c>
      <c r="AC2253" t="s">
        <v>54</v>
      </c>
      <c r="AD2253">
        <v>0</v>
      </c>
      <c r="AE2253" t="s">
        <v>2497</v>
      </c>
      <c r="AF2253">
        <v>1</v>
      </c>
      <c r="AG2253">
        <v>162404971</v>
      </c>
      <c r="AH2253">
        <f t="shared" si="350"/>
        <v>0</v>
      </c>
      <c r="AI2253">
        <f t="shared" si="351"/>
        <v>0</v>
      </c>
      <c r="AJ2253">
        <f t="shared" si="352"/>
        <v>0</v>
      </c>
      <c r="AK2253">
        <f t="shared" si="353"/>
        <v>0</v>
      </c>
      <c r="AL2253">
        <f t="shared" si="354"/>
        <v>0</v>
      </c>
      <c r="AM2253">
        <f t="shared" si="355"/>
        <v>0</v>
      </c>
      <c r="AN2253">
        <f t="shared" si="356"/>
        <v>0</v>
      </c>
      <c r="AO2253">
        <f t="shared" si="357"/>
        <v>0</v>
      </c>
      <c r="AP2253">
        <f t="shared" si="358"/>
        <v>0</v>
      </c>
      <c r="AQ2253">
        <f t="shared" si="359"/>
        <v>0</v>
      </c>
      <c r="AR2253" t="s">
        <v>11854</v>
      </c>
      <c r="AS2253">
        <v>231139</v>
      </c>
      <c r="AT2253">
        <v>403803</v>
      </c>
      <c r="AU2253" t="s">
        <v>54</v>
      </c>
      <c r="AV2253">
        <v>0</v>
      </c>
      <c r="AW2253">
        <v>3</v>
      </c>
      <c r="AX2253">
        <v>0</v>
      </c>
      <c r="AY2253">
        <v>4</v>
      </c>
      <c r="AZ2253" t="s">
        <v>6665</v>
      </c>
      <c r="BA2253" t="s">
        <v>6666</v>
      </c>
      <c r="BB2253">
        <v>24769</v>
      </c>
      <c r="BC2253" t="s">
        <v>6667</v>
      </c>
      <c r="BD2253" t="s">
        <v>482</v>
      </c>
      <c r="BE2253" t="s">
        <v>183</v>
      </c>
      <c r="BF2253">
        <v>30454</v>
      </c>
      <c r="BG2253" t="s">
        <v>75</v>
      </c>
      <c r="BH2253" t="s">
        <v>76</v>
      </c>
      <c r="BI2253" t="s">
        <v>77</v>
      </c>
      <c r="BJ2253" t="s">
        <v>78</v>
      </c>
    </row>
    <row r="2254" spans="1:62" x14ac:dyDescent="0.25">
      <c r="A2254">
        <v>305368</v>
      </c>
      <c r="B2254">
        <v>1215315</v>
      </c>
      <c r="C2254" t="s">
        <v>51</v>
      </c>
      <c r="D2254">
        <v>431046</v>
      </c>
      <c r="E2254" t="s">
        <v>52</v>
      </c>
      <c r="F2254" t="s">
        <v>53</v>
      </c>
      <c r="G2254">
        <v>1</v>
      </c>
      <c r="H2254">
        <v>91</v>
      </c>
      <c r="I2254">
        <v>47</v>
      </c>
      <c r="J2254">
        <v>18</v>
      </c>
      <c r="K2254" t="s">
        <v>6333</v>
      </c>
      <c r="L2254" t="s">
        <v>6334</v>
      </c>
      <c r="M2254" t="s">
        <v>6335</v>
      </c>
      <c r="N2254">
        <v>4989624</v>
      </c>
      <c r="O2254">
        <v>1</v>
      </c>
      <c r="P2254" t="s">
        <v>56</v>
      </c>
      <c r="Q2254">
        <v>1</v>
      </c>
      <c r="R2254" t="s">
        <v>57</v>
      </c>
      <c r="S2254" t="s">
        <v>6635</v>
      </c>
      <c r="T2254" t="s">
        <v>54</v>
      </c>
      <c r="U2254" t="b">
        <v>1</v>
      </c>
      <c r="V2254" t="s">
        <v>54</v>
      </c>
      <c r="W2254" t="s">
        <v>2632</v>
      </c>
      <c r="X2254" t="s">
        <v>54</v>
      </c>
      <c r="Y2254" t="s">
        <v>62</v>
      </c>
      <c r="Z2254" t="s">
        <v>54</v>
      </c>
      <c r="AA2254" t="s">
        <v>54</v>
      </c>
      <c r="AB2254" t="s">
        <v>54</v>
      </c>
      <c r="AC2254" t="s">
        <v>54</v>
      </c>
      <c r="AD2254">
        <v>0</v>
      </c>
      <c r="AE2254" t="s">
        <v>54</v>
      </c>
      <c r="AF2254">
        <v>1</v>
      </c>
      <c r="AG2254">
        <v>162405244</v>
      </c>
      <c r="AH2254">
        <f t="shared" si="350"/>
        <v>0</v>
      </c>
      <c r="AI2254">
        <f t="shared" si="351"/>
        <v>0</v>
      </c>
      <c r="AJ2254">
        <f t="shared" si="352"/>
        <v>0</v>
      </c>
      <c r="AK2254">
        <f t="shared" si="353"/>
        <v>0</v>
      </c>
      <c r="AL2254">
        <f t="shared" si="354"/>
        <v>0</v>
      </c>
      <c r="AM2254">
        <f t="shared" si="355"/>
        <v>0</v>
      </c>
      <c r="AN2254">
        <f t="shared" si="356"/>
        <v>0</v>
      </c>
      <c r="AO2254">
        <f t="shared" si="357"/>
        <v>0</v>
      </c>
      <c r="AP2254">
        <f t="shared" si="358"/>
        <v>0</v>
      </c>
      <c r="AQ2254">
        <f t="shared" si="359"/>
        <v>0</v>
      </c>
      <c r="AR2254" t="s">
        <v>11855</v>
      </c>
      <c r="AS2254">
        <v>231106</v>
      </c>
      <c r="AT2254">
        <v>403770</v>
      </c>
      <c r="AU2254" t="s">
        <v>54</v>
      </c>
      <c r="AV2254">
        <v>1</v>
      </c>
      <c r="AW2254">
        <v>1</v>
      </c>
      <c r="AX2254">
        <v>0</v>
      </c>
      <c r="AY2254">
        <v>3</v>
      </c>
      <c r="AZ2254" t="s">
        <v>6668</v>
      </c>
      <c r="BA2254" t="s">
        <v>6669</v>
      </c>
      <c r="BB2254">
        <v>4256</v>
      </c>
      <c r="BC2254" t="s">
        <v>6670</v>
      </c>
      <c r="BD2254" t="s">
        <v>118</v>
      </c>
      <c r="BE2254" t="s">
        <v>119</v>
      </c>
      <c r="BF2254">
        <v>30267</v>
      </c>
      <c r="BG2254" t="s">
        <v>75</v>
      </c>
      <c r="BH2254" t="s">
        <v>76</v>
      </c>
      <c r="BI2254" t="s">
        <v>77</v>
      </c>
      <c r="BJ2254" t="s">
        <v>78</v>
      </c>
    </row>
    <row r="2255" spans="1:62" x14ac:dyDescent="0.25">
      <c r="A2255">
        <v>305368</v>
      </c>
      <c r="B2255">
        <v>1215315</v>
      </c>
      <c r="C2255" t="s">
        <v>51</v>
      </c>
      <c r="D2255">
        <v>431046</v>
      </c>
      <c r="E2255" t="s">
        <v>52</v>
      </c>
      <c r="F2255" t="s">
        <v>53</v>
      </c>
      <c r="G2255">
        <v>1</v>
      </c>
      <c r="H2255">
        <v>91</v>
      </c>
      <c r="I2255">
        <v>47</v>
      </c>
      <c r="J2255">
        <v>18</v>
      </c>
      <c r="K2255" t="s">
        <v>6333</v>
      </c>
      <c r="L2255" t="s">
        <v>6334</v>
      </c>
      <c r="M2255" t="s">
        <v>6335</v>
      </c>
      <c r="N2255">
        <v>4989624</v>
      </c>
      <c r="O2255">
        <v>1</v>
      </c>
      <c r="P2255" t="s">
        <v>56</v>
      </c>
      <c r="Q2255">
        <v>1</v>
      </c>
      <c r="R2255" t="s">
        <v>57</v>
      </c>
      <c r="S2255" t="s">
        <v>6635</v>
      </c>
      <c r="T2255" t="s">
        <v>54</v>
      </c>
      <c r="U2255" t="b">
        <v>1</v>
      </c>
      <c r="V2255" t="s">
        <v>54</v>
      </c>
      <c r="W2255" t="s">
        <v>2632</v>
      </c>
      <c r="X2255" t="s">
        <v>54</v>
      </c>
      <c r="Y2255" t="s">
        <v>62</v>
      </c>
      <c r="Z2255" t="s">
        <v>54</v>
      </c>
      <c r="AA2255" t="s">
        <v>54</v>
      </c>
      <c r="AB2255" t="s">
        <v>54</v>
      </c>
      <c r="AC2255" t="s">
        <v>54</v>
      </c>
      <c r="AD2255">
        <v>0</v>
      </c>
      <c r="AE2255" t="s">
        <v>54</v>
      </c>
      <c r="AF2255">
        <v>1</v>
      </c>
      <c r="AG2255">
        <v>162405338</v>
      </c>
      <c r="AH2255">
        <f t="shared" si="350"/>
        <v>0</v>
      </c>
      <c r="AI2255">
        <f t="shared" si="351"/>
        <v>0</v>
      </c>
      <c r="AJ2255">
        <f t="shared" si="352"/>
        <v>0</v>
      </c>
      <c r="AK2255">
        <f t="shared" si="353"/>
        <v>0</v>
      </c>
      <c r="AL2255">
        <f t="shared" si="354"/>
        <v>0</v>
      </c>
      <c r="AM2255">
        <f t="shared" si="355"/>
        <v>0</v>
      </c>
      <c r="AN2255">
        <f t="shared" si="356"/>
        <v>0</v>
      </c>
      <c r="AO2255">
        <f t="shared" si="357"/>
        <v>0</v>
      </c>
      <c r="AP2255">
        <f t="shared" si="358"/>
        <v>0</v>
      </c>
      <c r="AQ2255">
        <f t="shared" si="359"/>
        <v>0</v>
      </c>
      <c r="AR2255" t="s">
        <v>11856</v>
      </c>
      <c r="AS2255">
        <v>231104</v>
      </c>
      <c r="AT2255">
        <v>403768</v>
      </c>
      <c r="AU2255" t="s">
        <v>54</v>
      </c>
      <c r="AV2255">
        <v>1</v>
      </c>
      <c r="AW2255">
        <v>2</v>
      </c>
      <c r="AX2255">
        <v>0</v>
      </c>
      <c r="AY2255">
        <v>7</v>
      </c>
      <c r="AZ2255" t="s">
        <v>6671</v>
      </c>
      <c r="BA2255" t="s">
        <v>6672</v>
      </c>
      <c r="BB2255">
        <v>5524</v>
      </c>
      <c r="BC2255" t="s">
        <v>6673</v>
      </c>
      <c r="BD2255" t="s">
        <v>67</v>
      </c>
      <c r="BE2255" t="s">
        <v>68</v>
      </c>
      <c r="BF2255">
        <v>30310</v>
      </c>
      <c r="BG2255" t="s">
        <v>75</v>
      </c>
      <c r="BH2255" t="s">
        <v>76</v>
      </c>
      <c r="BI2255" t="s">
        <v>77</v>
      </c>
      <c r="BJ2255" t="s">
        <v>78</v>
      </c>
    </row>
    <row r="2256" spans="1:62" x14ac:dyDescent="0.25">
      <c r="A2256">
        <v>305368</v>
      </c>
      <c r="B2256">
        <v>1215315</v>
      </c>
      <c r="C2256" t="s">
        <v>51</v>
      </c>
      <c r="D2256">
        <v>431046</v>
      </c>
      <c r="E2256" t="s">
        <v>52</v>
      </c>
      <c r="F2256" t="s">
        <v>53</v>
      </c>
      <c r="G2256">
        <v>1</v>
      </c>
      <c r="H2256">
        <v>91</v>
      </c>
      <c r="I2256">
        <v>47</v>
      </c>
      <c r="J2256">
        <v>18</v>
      </c>
      <c r="K2256" t="s">
        <v>6333</v>
      </c>
      <c r="L2256" t="s">
        <v>6334</v>
      </c>
      <c r="M2256" t="s">
        <v>6335</v>
      </c>
      <c r="N2256">
        <v>4989624</v>
      </c>
      <c r="O2256">
        <v>1</v>
      </c>
      <c r="P2256" t="s">
        <v>56</v>
      </c>
      <c r="Q2256">
        <v>1</v>
      </c>
      <c r="R2256" t="s">
        <v>57</v>
      </c>
      <c r="S2256" t="s">
        <v>6635</v>
      </c>
      <c r="T2256" t="s">
        <v>54</v>
      </c>
      <c r="U2256" t="b">
        <v>1</v>
      </c>
      <c r="V2256" t="s">
        <v>54</v>
      </c>
      <c r="W2256" t="s">
        <v>2632</v>
      </c>
      <c r="X2256" t="s">
        <v>54</v>
      </c>
      <c r="Y2256" t="s">
        <v>62</v>
      </c>
      <c r="Z2256" t="s">
        <v>54</v>
      </c>
      <c r="AA2256" t="s">
        <v>54</v>
      </c>
      <c r="AB2256" t="s">
        <v>54</v>
      </c>
      <c r="AC2256" t="s">
        <v>54</v>
      </c>
      <c r="AD2256">
        <v>0</v>
      </c>
      <c r="AE2256" t="s">
        <v>54</v>
      </c>
      <c r="AF2256">
        <v>1</v>
      </c>
      <c r="AG2256">
        <v>162405562</v>
      </c>
      <c r="AH2256">
        <f t="shared" si="350"/>
        <v>0</v>
      </c>
      <c r="AI2256">
        <f t="shared" si="351"/>
        <v>0</v>
      </c>
      <c r="AJ2256">
        <f t="shared" si="352"/>
        <v>0</v>
      </c>
      <c r="AK2256">
        <f t="shared" si="353"/>
        <v>0</v>
      </c>
      <c r="AL2256">
        <f t="shared" si="354"/>
        <v>0</v>
      </c>
      <c r="AM2256">
        <f t="shared" si="355"/>
        <v>0</v>
      </c>
      <c r="AN2256">
        <f t="shared" si="356"/>
        <v>0</v>
      </c>
      <c r="AO2256">
        <f t="shared" si="357"/>
        <v>0</v>
      </c>
      <c r="AP2256">
        <f t="shared" si="358"/>
        <v>0</v>
      </c>
      <c r="AQ2256">
        <f t="shared" si="359"/>
        <v>0</v>
      </c>
      <c r="AR2256" t="s">
        <v>11857</v>
      </c>
      <c r="AS2256">
        <v>231088</v>
      </c>
      <c r="AT2256">
        <v>403752</v>
      </c>
      <c r="AU2256" t="s">
        <v>54</v>
      </c>
      <c r="AV2256">
        <v>1</v>
      </c>
      <c r="AW2256">
        <v>3</v>
      </c>
      <c r="AX2256">
        <v>1</v>
      </c>
      <c r="AY2256">
        <v>6</v>
      </c>
      <c r="AZ2256" t="s">
        <v>6674</v>
      </c>
      <c r="BA2256" t="s">
        <v>6675</v>
      </c>
      <c r="BB2256">
        <v>5298</v>
      </c>
      <c r="BC2256" t="s">
        <v>6676</v>
      </c>
      <c r="BD2256" t="s">
        <v>67</v>
      </c>
      <c r="BE2256" t="s">
        <v>68</v>
      </c>
      <c r="BF2256">
        <v>30310</v>
      </c>
      <c r="BG2256" t="s">
        <v>535</v>
      </c>
      <c r="BH2256" t="s">
        <v>536</v>
      </c>
      <c r="BI2256" t="s">
        <v>537</v>
      </c>
      <c r="BJ2256" t="s">
        <v>538</v>
      </c>
    </row>
    <row r="2257" spans="1:62" x14ac:dyDescent="0.25">
      <c r="A2257">
        <v>305368</v>
      </c>
      <c r="B2257">
        <v>1215315</v>
      </c>
      <c r="C2257" t="s">
        <v>51</v>
      </c>
      <c r="D2257">
        <v>431046</v>
      </c>
      <c r="E2257" t="s">
        <v>52</v>
      </c>
      <c r="F2257" t="s">
        <v>53</v>
      </c>
      <c r="G2257">
        <v>1</v>
      </c>
      <c r="H2257">
        <v>91</v>
      </c>
      <c r="I2257">
        <v>47</v>
      </c>
      <c r="J2257">
        <v>18</v>
      </c>
      <c r="K2257" t="s">
        <v>6333</v>
      </c>
      <c r="L2257" t="s">
        <v>6334</v>
      </c>
      <c r="M2257" t="s">
        <v>6335</v>
      </c>
      <c r="N2257">
        <v>4989624</v>
      </c>
      <c r="O2257">
        <v>1</v>
      </c>
      <c r="P2257" t="s">
        <v>56</v>
      </c>
      <c r="Q2257">
        <v>1</v>
      </c>
      <c r="R2257" t="s">
        <v>57</v>
      </c>
      <c r="S2257" t="s">
        <v>6635</v>
      </c>
      <c r="T2257" t="s">
        <v>54</v>
      </c>
      <c r="U2257" t="b">
        <v>1</v>
      </c>
      <c r="V2257" t="s">
        <v>54</v>
      </c>
      <c r="W2257" t="s">
        <v>2632</v>
      </c>
      <c r="X2257" t="s">
        <v>54</v>
      </c>
      <c r="Y2257" t="s">
        <v>62</v>
      </c>
      <c r="Z2257" t="s">
        <v>54</v>
      </c>
      <c r="AA2257" t="s">
        <v>54</v>
      </c>
      <c r="AB2257" t="s">
        <v>54</v>
      </c>
      <c r="AC2257" t="s">
        <v>54</v>
      </c>
      <c r="AD2257">
        <v>0</v>
      </c>
      <c r="AE2257" t="s">
        <v>54</v>
      </c>
      <c r="AF2257">
        <v>1</v>
      </c>
      <c r="AG2257">
        <v>162405728</v>
      </c>
      <c r="AH2257">
        <f t="shared" si="350"/>
        <v>0</v>
      </c>
      <c r="AI2257">
        <f t="shared" si="351"/>
        <v>0</v>
      </c>
      <c r="AJ2257">
        <f t="shared" si="352"/>
        <v>0</v>
      </c>
      <c r="AK2257">
        <f t="shared" si="353"/>
        <v>0</v>
      </c>
      <c r="AL2257">
        <f t="shared" si="354"/>
        <v>0</v>
      </c>
      <c r="AM2257">
        <f t="shared" si="355"/>
        <v>0</v>
      </c>
      <c r="AN2257">
        <f t="shared" si="356"/>
        <v>0</v>
      </c>
      <c r="AO2257">
        <f t="shared" si="357"/>
        <v>0</v>
      </c>
      <c r="AP2257">
        <f t="shared" si="358"/>
        <v>0</v>
      </c>
      <c r="AQ2257">
        <f t="shared" si="359"/>
        <v>0</v>
      </c>
      <c r="AR2257" t="s">
        <v>11858</v>
      </c>
      <c r="AS2257">
        <v>231136</v>
      </c>
      <c r="AT2257">
        <v>403800</v>
      </c>
      <c r="AU2257" t="s">
        <v>54</v>
      </c>
      <c r="AV2257">
        <v>1</v>
      </c>
      <c r="AW2257">
        <v>5</v>
      </c>
      <c r="AX2257">
        <v>1</v>
      </c>
      <c r="AY2257">
        <v>4</v>
      </c>
      <c r="AZ2257" t="s">
        <v>6677</v>
      </c>
      <c r="BA2257" t="s">
        <v>6678</v>
      </c>
      <c r="BB2257">
        <v>4789</v>
      </c>
      <c r="BC2257" t="s">
        <v>6679</v>
      </c>
      <c r="BD2257" t="s">
        <v>182</v>
      </c>
      <c r="BE2257" t="s">
        <v>183</v>
      </c>
      <c r="BF2257">
        <v>30454</v>
      </c>
      <c r="BG2257" t="s">
        <v>75</v>
      </c>
      <c r="BH2257" t="s">
        <v>76</v>
      </c>
      <c r="BI2257" t="s">
        <v>77</v>
      </c>
      <c r="BJ2257" t="s">
        <v>78</v>
      </c>
    </row>
    <row r="2258" spans="1:62" x14ac:dyDescent="0.25">
      <c r="A2258">
        <v>305368</v>
      </c>
      <c r="B2258">
        <v>1215315</v>
      </c>
      <c r="C2258" t="s">
        <v>51</v>
      </c>
      <c r="D2258">
        <v>431046</v>
      </c>
      <c r="E2258" t="s">
        <v>52</v>
      </c>
      <c r="F2258" t="s">
        <v>53</v>
      </c>
      <c r="G2258">
        <v>1</v>
      </c>
      <c r="H2258">
        <v>91</v>
      </c>
      <c r="I2258">
        <v>47</v>
      </c>
      <c r="J2258">
        <v>18</v>
      </c>
      <c r="K2258" t="s">
        <v>6333</v>
      </c>
      <c r="L2258" t="s">
        <v>6334</v>
      </c>
      <c r="M2258" t="s">
        <v>6335</v>
      </c>
      <c r="N2258">
        <v>4989624</v>
      </c>
      <c r="O2258">
        <v>1</v>
      </c>
      <c r="P2258" t="s">
        <v>56</v>
      </c>
      <c r="Q2258">
        <v>1</v>
      </c>
      <c r="R2258" t="s">
        <v>57</v>
      </c>
      <c r="S2258" t="s">
        <v>6635</v>
      </c>
      <c r="T2258" t="s">
        <v>54</v>
      </c>
      <c r="U2258" t="b">
        <v>1</v>
      </c>
      <c r="V2258" t="s">
        <v>54</v>
      </c>
      <c r="W2258" t="s">
        <v>2632</v>
      </c>
      <c r="X2258" t="s">
        <v>54</v>
      </c>
      <c r="Y2258" t="s">
        <v>62</v>
      </c>
      <c r="Z2258" t="s">
        <v>54</v>
      </c>
      <c r="AA2258" t="s">
        <v>54</v>
      </c>
      <c r="AB2258" t="s">
        <v>54</v>
      </c>
      <c r="AC2258" t="s">
        <v>54</v>
      </c>
      <c r="AD2258">
        <v>0</v>
      </c>
      <c r="AE2258" t="s">
        <v>54</v>
      </c>
      <c r="AF2258">
        <v>1</v>
      </c>
      <c r="AG2258">
        <v>162406187</v>
      </c>
      <c r="AH2258">
        <f t="shared" si="350"/>
        <v>0</v>
      </c>
      <c r="AI2258">
        <f t="shared" si="351"/>
        <v>0</v>
      </c>
      <c r="AJ2258">
        <f t="shared" si="352"/>
        <v>0</v>
      </c>
      <c r="AK2258">
        <f t="shared" si="353"/>
        <v>0</v>
      </c>
      <c r="AL2258">
        <f t="shared" si="354"/>
        <v>0</v>
      </c>
      <c r="AM2258">
        <f t="shared" si="355"/>
        <v>0</v>
      </c>
      <c r="AN2258">
        <f t="shared" si="356"/>
        <v>0</v>
      </c>
      <c r="AO2258">
        <f t="shared" si="357"/>
        <v>0</v>
      </c>
      <c r="AP2258">
        <f t="shared" si="358"/>
        <v>0</v>
      </c>
      <c r="AQ2258">
        <f t="shared" si="359"/>
        <v>0</v>
      </c>
      <c r="AR2258" t="s">
        <v>11859</v>
      </c>
      <c r="AS2258">
        <v>231160</v>
      </c>
      <c r="AT2258">
        <v>403824</v>
      </c>
      <c r="AU2258" t="s">
        <v>54</v>
      </c>
      <c r="AV2258">
        <v>1</v>
      </c>
      <c r="AW2258">
        <v>4</v>
      </c>
      <c r="AX2258">
        <v>1</v>
      </c>
      <c r="AY2258">
        <v>3</v>
      </c>
      <c r="AZ2258" t="s">
        <v>6680</v>
      </c>
      <c r="BA2258" t="s">
        <v>6681</v>
      </c>
      <c r="BB2258">
        <v>5248</v>
      </c>
      <c r="BC2258" t="s">
        <v>6682</v>
      </c>
      <c r="BD2258" t="s">
        <v>73</v>
      </c>
      <c r="BE2258" t="s">
        <v>74</v>
      </c>
      <c r="BF2258">
        <v>107857</v>
      </c>
      <c r="BG2258" t="s">
        <v>75</v>
      </c>
      <c r="BH2258" t="s">
        <v>76</v>
      </c>
      <c r="BI2258" t="s">
        <v>77</v>
      </c>
      <c r="BJ2258" t="s">
        <v>78</v>
      </c>
    </row>
    <row r="2259" spans="1:62" x14ac:dyDescent="0.25">
      <c r="A2259">
        <v>305368</v>
      </c>
      <c r="B2259">
        <v>1215315</v>
      </c>
      <c r="C2259" t="s">
        <v>51</v>
      </c>
      <c r="D2259">
        <v>431046</v>
      </c>
      <c r="E2259" t="s">
        <v>52</v>
      </c>
      <c r="F2259" t="s">
        <v>53</v>
      </c>
      <c r="G2259">
        <v>1</v>
      </c>
      <c r="H2259">
        <v>91</v>
      </c>
      <c r="I2259">
        <v>47</v>
      </c>
      <c r="J2259">
        <v>18</v>
      </c>
      <c r="K2259" t="s">
        <v>6333</v>
      </c>
      <c r="L2259" t="s">
        <v>6334</v>
      </c>
      <c r="M2259" t="s">
        <v>6335</v>
      </c>
      <c r="N2259">
        <v>4989624</v>
      </c>
      <c r="O2259">
        <v>1</v>
      </c>
      <c r="P2259" t="s">
        <v>56</v>
      </c>
      <c r="Q2259">
        <v>1</v>
      </c>
      <c r="R2259" t="s">
        <v>57</v>
      </c>
      <c r="S2259" t="s">
        <v>6635</v>
      </c>
      <c r="T2259" t="s">
        <v>54</v>
      </c>
      <c r="U2259" t="b">
        <v>1</v>
      </c>
      <c r="V2259" t="s">
        <v>54</v>
      </c>
      <c r="W2259" t="s">
        <v>2632</v>
      </c>
      <c r="X2259" t="s">
        <v>54</v>
      </c>
      <c r="Y2259" t="s">
        <v>62</v>
      </c>
      <c r="Z2259" t="s">
        <v>54</v>
      </c>
      <c r="AA2259" t="s">
        <v>54</v>
      </c>
      <c r="AB2259" t="s">
        <v>54</v>
      </c>
      <c r="AC2259" t="s">
        <v>54</v>
      </c>
      <c r="AD2259">
        <v>0</v>
      </c>
      <c r="AE2259" t="s">
        <v>54</v>
      </c>
      <c r="AF2259">
        <v>1</v>
      </c>
      <c r="AG2259">
        <v>162406489</v>
      </c>
      <c r="AH2259">
        <f t="shared" si="350"/>
        <v>0</v>
      </c>
      <c r="AI2259">
        <f t="shared" si="351"/>
        <v>0</v>
      </c>
      <c r="AJ2259">
        <f t="shared" si="352"/>
        <v>0</v>
      </c>
      <c r="AK2259">
        <f t="shared" si="353"/>
        <v>0</v>
      </c>
      <c r="AL2259">
        <f t="shared" si="354"/>
        <v>0</v>
      </c>
      <c r="AM2259">
        <f t="shared" si="355"/>
        <v>0</v>
      </c>
      <c r="AN2259">
        <f t="shared" si="356"/>
        <v>0</v>
      </c>
      <c r="AO2259">
        <f t="shared" si="357"/>
        <v>0</v>
      </c>
      <c r="AP2259">
        <f t="shared" si="358"/>
        <v>0</v>
      </c>
      <c r="AQ2259">
        <f t="shared" si="359"/>
        <v>0</v>
      </c>
      <c r="AR2259" t="s">
        <v>11860</v>
      </c>
      <c r="AS2259">
        <v>231074</v>
      </c>
      <c r="AT2259">
        <v>403738</v>
      </c>
      <c r="AU2259" t="s">
        <v>54</v>
      </c>
      <c r="AV2259">
        <v>1</v>
      </c>
      <c r="AW2259">
        <v>2</v>
      </c>
      <c r="AX2259">
        <v>0</v>
      </c>
      <c r="AY2259">
        <v>5</v>
      </c>
      <c r="AZ2259" t="s">
        <v>6683</v>
      </c>
      <c r="BA2259" t="s">
        <v>6684</v>
      </c>
      <c r="BB2259">
        <v>4199</v>
      </c>
      <c r="BC2259" t="s">
        <v>6685</v>
      </c>
      <c r="BD2259" t="s">
        <v>182</v>
      </c>
      <c r="BE2259" t="s">
        <v>187</v>
      </c>
      <c r="BF2259">
        <v>30453</v>
      </c>
      <c r="BG2259" t="s">
        <v>75</v>
      </c>
      <c r="BH2259" t="s">
        <v>76</v>
      </c>
      <c r="BI2259" t="s">
        <v>77</v>
      </c>
      <c r="BJ2259" t="s">
        <v>78</v>
      </c>
    </row>
    <row r="2260" spans="1:62" x14ac:dyDescent="0.25">
      <c r="A2260">
        <v>305368</v>
      </c>
      <c r="B2260">
        <v>1215315</v>
      </c>
      <c r="C2260" t="s">
        <v>51</v>
      </c>
      <c r="D2260">
        <v>431046</v>
      </c>
      <c r="E2260" t="s">
        <v>52</v>
      </c>
      <c r="F2260" t="s">
        <v>53</v>
      </c>
      <c r="G2260">
        <v>1</v>
      </c>
      <c r="H2260">
        <v>91</v>
      </c>
      <c r="I2260">
        <v>47</v>
      </c>
      <c r="J2260">
        <v>18</v>
      </c>
      <c r="K2260" t="s">
        <v>6333</v>
      </c>
      <c r="L2260" t="s">
        <v>6334</v>
      </c>
      <c r="M2260" t="s">
        <v>6335</v>
      </c>
      <c r="N2260">
        <v>4989624</v>
      </c>
      <c r="O2260">
        <v>1</v>
      </c>
      <c r="P2260" t="s">
        <v>56</v>
      </c>
      <c r="Q2260">
        <v>1</v>
      </c>
      <c r="R2260" t="s">
        <v>57</v>
      </c>
      <c r="S2260" t="s">
        <v>6635</v>
      </c>
      <c r="T2260" t="s">
        <v>54</v>
      </c>
      <c r="U2260" t="b">
        <v>1</v>
      </c>
      <c r="V2260" t="s">
        <v>54</v>
      </c>
      <c r="W2260" t="s">
        <v>2632</v>
      </c>
      <c r="X2260" t="s">
        <v>54</v>
      </c>
      <c r="Y2260" t="s">
        <v>62</v>
      </c>
      <c r="Z2260" t="s">
        <v>54</v>
      </c>
      <c r="AA2260" t="s">
        <v>54</v>
      </c>
      <c r="AB2260" t="s">
        <v>54</v>
      </c>
      <c r="AC2260" t="s">
        <v>54</v>
      </c>
      <c r="AD2260">
        <v>0</v>
      </c>
      <c r="AE2260" t="s">
        <v>54</v>
      </c>
      <c r="AF2260">
        <v>1</v>
      </c>
      <c r="AG2260">
        <v>162406558</v>
      </c>
      <c r="AH2260">
        <f t="shared" si="350"/>
        <v>0</v>
      </c>
      <c r="AI2260">
        <f t="shared" si="351"/>
        <v>0</v>
      </c>
      <c r="AJ2260">
        <f t="shared" si="352"/>
        <v>0</v>
      </c>
      <c r="AK2260">
        <f t="shared" si="353"/>
        <v>0</v>
      </c>
      <c r="AL2260">
        <f t="shared" si="354"/>
        <v>0</v>
      </c>
      <c r="AM2260">
        <f t="shared" si="355"/>
        <v>0</v>
      </c>
      <c r="AN2260">
        <f t="shared" si="356"/>
        <v>0</v>
      </c>
      <c r="AO2260">
        <f t="shared" si="357"/>
        <v>0</v>
      </c>
      <c r="AP2260">
        <f t="shared" si="358"/>
        <v>0</v>
      </c>
      <c r="AQ2260">
        <f t="shared" si="359"/>
        <v>0</v>
      </c>
      <c r="AR2260" t="s">
        <v>11861</v>
      </c>
      <c r="AS2260">
        <v>231135</v>
      </c>
      <c r="AT2260">
        <v>403799</v>
      </c>
      <c r="AU2260" t="s">
        <v>54</v>
      </c>
      <c r="AV2260">
        <v>1</v>
      </c>
      <c r="AW2260">
        <v>2</v>
      </c>
      <c r="AX2260">
        <v>0</v>
      </c>
      <c r="AY2260">
        <v>0</v>
      </c>
      <c r="AZ2260" t="s">
        <v>6686</v>
      </c>
      <c r="BA2260" t="s">
        <v>54</v>
      </c>
      <c r="BB2260">
        <v>5554</v>
      </c>
      <c r="BC2260" t="s">
        <v>6687</v>
      </c>
      <c r="BD2260" t="s">
        <v>182</v>
      </c>
      <c r="BE2260" t="s">
        <v>183</v>
      </c>
      <c r="BF2260">
        <v>30454</v>
      </c>
      <c r="BG2260" t="s">
        <v>75</v>
      </c>
      <c r="BH2260" t="s">
        <v>76</v>
      </c>
      <c r="BI2260" t="s">
        <v>77</v>
      </c>
      <c r="BJ2260" t="s">
        <v>78</v>
      </c>
    </row>
    <row r="2261" spans="1:62" x14ac:dyDescent="0.25">
      <c r="A2261">
        <v>305369</v>
      </c>
      <c r="B2261">
        <v>1215315</v>
      </c>
      <c r="C2261" t="s">
        <v>51</v>
      </c>
      <c r="D2261">
        <v>431046</v>
      </c>
      <c r="E2261" t="s">
        <v>52</v>
      </c>
      <c r="F2261" t="s">
        <v>53</v>
      </c>
      <c r="G2261">
        <v>1</v>
      </c>
      <c r="H2261">
        <v>91</v>
      </c>
      <c r="I2261">
        <v>47</v>
      </c>
      <c r="J2261">
        <v>5</v>
      </c>
      <c r="K2261" t="s">
        <v>6333</v>
      </c>
      <c r="L2261" t="s">
        <v>6334</v>
      </c>
      <c r="M2261" t="s">
        <v>6335</v>
      </c>
      <c r="N2261">
        <v>4989632</v>
      </c>
      <c r="O2261">
        <v>1</v>
      </c>
      <c r="P2261" t="s">
        <v>56</v>
      </c>
      <c r="Q2261">
        <v>1</v>
      </c>
      <c r="R2261" t="s">
        <v>57</v>
      </c>
      <c r="S2261" t="s">
        <v>6688</v>
      </c>
      <c r="T2261" t="s">
        <v>6689</v>
      </c>
      <c r="U2261" t="b">
        <v>0</v>
      </c>
      <c r="V2261" t="s">
        <v>6690</v>
      </c>
      <c r="W2261" t="s">
        <v>2632</v>
      </c>
      <c r="X2261" t="s">
        <v>54</v>
      </c>
      <c r="Y2261" t="s">
        <v>62</v>
      </c>
      <c r="Z2261" t="s">
        <v>54</v>
      </c>
      <c r="AA2261" t="s">
        <v>54</v>
      </c>
      <c r="AB2261" t="s">
        <v>54</v>
      </c>
      <c r="AC2261" t="s">
        <v>54</v>
      </c>
      <c r="AD2261">
        <v>0</v>
      </c>
      <c r="AE2261" t="s">
        <v>6694</v>
      </c>
      <c r="AF2261">
        <v>1</v>
      </c>
      <c r="AG2261">
        <v>162401261</v>
      </c>
      <c r="AH2261">
        <f t="shared" si="350"/>
        <v>0</v>
      </c>
      <c r="AI2261">
        <f t="shared" si="351"/>
        <v>0</v>
      </c>
      <c r="AJ2261">
        <f t="shared" si="352"/>
        <v>0</v>
      </c>
      <c r="AK2261">
        <f t="shared" si="353"/>
        <v>0</v>
      </c>
      <c r="AL2261">
        <f t="shared" si="354"/>
        <v>0</v>
      </c>
      <c r="AM2261">
        <f t="shared" si="355"/>
        <v>0</v>
      </c>
      <c r="AN2261">
        <f t="shared" si="356"/>
        <v>0</v>
      </c>
      <c r="AO2261">
        <f t="shared" si="357"/>
        <v>0</v>
      </c>
      <c r="AP2261">
        <f t="shared" si="358"/>
        <v>0</v>
      </c>
      <c r="AQ2261">
        <f t="shared" si="359"/>
        <v>0</v>
      </c>
      <c r="AR2261" t="s">
        <v>11838</v>
      </c>
      <c r="AS2261">
        <v>231145</v>
      </c>
      <c r="AT2261">
        <v>403809</v>
      </c>
      <c r="AU2261" t="s">
        <v>54</v>
      </c>
      <c r="AV2261">
        <v>0</v>
      </c>
      <c r="AW2261">
        <v>1</v>
      </c>
      <c r="AX2261">
        <v>0</v>
      </c>
      <c r="AY2261">
        <v>4</v>
      </c>
      <c r="AZ2261" t="s">
        <v>6695</v>
      </c>
      <c r="BA2261" t="s">
        <v>6696</v>
      </c>
      <c r="BB2261">
        <v>185875</v>
      </c>
      <c r="BC2261" t="s">
        <v>6697</v>
      </c>
      <c r="BD2261" t="s">
        <v>73</v>
      </c>
      <c r="BE2261" t="s">
        <v>74</v>
      </c>
      <c r="BF2261">
        <v>107857</v>
      </c>
      <c r="BG2261" t="s">
        <v>75</v>
      </c>
      <c r="BH2261" t="s">
        <v>76</v>
      </c>
      <c r="BI2261" t="s">
        <v>77</v>
      </c>
      <c r="BJ2261" t="s">
        <v>78</v>
      </c>
    </row>
    <row r="2262" spans="1:62" x14ac:dyDescent="0.25">
      <c r="A2262">
        <v>305369</v>
      </c>
      <c r="B2262">
        <v>1215315</v>
      </c>
      <c r="C2262" t="s">
        <v>51</v>
      </c>
      <c r="D2262">
        <v>431046</v>
      </c>
      <c r="E2262" t="s">
        <v>52</v>
      </c>
      <c r="F2262" t="s">
        <v>53</v>
      </c>
      <c r="G2262">
        <v>1</v>
      </c>
      <c r="H2262">
        <v>91</v>
      </c>
      <c r="I2262">
        <v>47</v>
      </c>
      <c r="J2262">
        <v>5</v>
      </c>
      <c r="K2262" t="s">
        <v>6333</v>
      </c>
      <c r="L2262" t="s">
        <v>6334</v>
      </c>
      <c r="M2262" t="s">
        <v>6335</v>
      </c>
      <c r="N2262">
        <v>4989632</v>
      </c>
      <c r="O2262">
        <v>1</v>
      </c>
      <c r="P2262" t="s">
        <v>56</v>
      </c>
      <c r="Q2262">
        <v>1</v>
      </c>
      <c r="R2262" t="s">
        <v>57</v>
      </c>
      <c r="S2262" t="s">
        <v>6688</v>
      </c>
      <c r="T2262" t="s">
        <v>6689</v>
      </c>
      <c r="U2262" t="b">
        <v>0</v>
      </c>
      <c r="V2262" t="s">
        <v>6690</v>
      </c>
      <c r="W2262" t="s">
        <v>2632</v>
      </c>
      <c r="X2262" t="s">
        <v>54</v>
      </c>
      <c r="Y2262" t="s">
        <v>62</v>
      </c>
      <c r="Z2262" t="s">
        <v>54</v>
      </c>
      <c r="AA2262" t="s">
        <v>54</v>
      </c>
      <c r="AB2262" t="s">
        <v>54</v>
      </c>
      <c r="AC2262" t="s">
        <v>54</v>
      </c>
      <c r="AD2262">
        <v>1</v>
      </c>
      <c r="AE2262" t="s">
        <v>79</v>
      </c>
      <c r="AF2262">
        <v>1</v>
      </c>
      <c r="AG2262">
        <v>162402286</v>
      </c>
      <c r="AH2262">
        <f t="shared" si="350"/>
        <v>0</v>
      </c>
      <c r="AI2262">
        <f t="shared" si="351"/>
        <v>0</v>
      </c>
      <c r="AJ2262">
        <f t="shared" si="352"/>
        <v>0</v>
      </c>
      <c r="AK2262">
        <f t="shared" si="353"/>
        <v>0</v>
      </c>
      <c r="AL2262">
        <f t="shared" si="354"/>
        <v>0</v>
      </c>
      <c r="AM2262">
        <f t="shared" si="355"/>
        <v>0</v>
      </c>
      <c r="AN2262">
        <f t="shared" si="356"/>
        <v>0</v>
      </c>
      <c r="AO2262">
        <f t="shared" si="357"/>
        <v>0</v>
      </c>
      <c r="AP2262">
        <f t="shared" si="358"/>
        <v>0</v>
      </c>
      <c r="AQ2262">
        <f t="shared" si="359"/>
        <v>0</v>
      </c>
      <c r="AR2262" t="s">
        <v>11839</v>
      </c>
      <c r="AS2262">
        <v>231086</v>
      </c>
      <c r="AT2262">
        <v>403750</v>
      </c>
      <c r="AU2262" t="s">
        <v>54</v>
      </c>
      <c r="AV2262">
        <v>0</v>
      </c>
      <c r="AW2262">
        <v>0</v>
      </c>
      <c r="AX2262">
        <v>0</v>
      </c>
      <c r="AY2262">
        <v>1</v>
      </c>
      <c r="AZ2262" t="s">
        <v>6698</v>
      </c>
      <c r="BA2262" t="s">
        <v>6699</v>
      </c>
      <c r="BB2262">
        <v>17208</v>
      </c>
      <c r="BC2262" t="s">
        <v>6700</v>
      </c>
      <c r="BD2262" t="s">
        <v>67</v>
      </c>
      <c r="BE2262" t="s">
        <v>68</v>
      </c>
      <c r="BF2262">
        <v>30310</v>
      </c>
      <c r="BG2262" t="s">
        <v>75</v>
      </c>
      <c r="BH2262" t="s">
        <v>76</v>
      </c>
      <c r="BI2262" t="s">
        <v>77</v>
      </c>
      <c r="BJ2262" t="s">
        <v>78</v>
      </c>
    </row>
    <row r="2263" spans="1:62" x14ac:dyDescent="0.25">
      <c r="A2263">
        <v>305369</v>
      </c>
      <c r="B2263">
        <v>1215315</v>
      </c>
      <c r="C2263" t="s">
        <v>51</v>
      </c>
      <c r="D2263">
        <v>431046</v>
      </c>
      <c r="E2263" t="s">
        <v>52</v>
      </c>
      <c r="F2263" t="s">
        <v>53</v>
      </c>
      <c r="G2263">
        <v>1</v>
      </c>
      <c r="H2263">
        <v>91</v>
      </c>
      <c r="I2263">
        <v>47</v>
      </c>
      <c r="J2263">
        <v>5</v>
      </c>
      <c r="K2263" t="s">
        <v>6333</v>
      </c>
      <c r="L2263" t="s">
        <v>6334</v>
      </c>
      <c r="M2263" t="s">
        <v>6335</v>
      </c>
      <c r="N2263">
        <v>4989632</v>
      </c>
      <c r="O2263">
        <v>1</v>
      </c>
      <c r="P2263" t="s">
        <v>56</v>
      </c>
      <c r="Q2263">
        <v>1</v>
      </c>
      <c r="R2263" t="s">
        <v>57</v>
      </c>
      <c r="S2263" t="s">
        <v>6688</v>
      </c>
      <c r="T2263" t="s">
        <v>6689</v>
      </c>
      <c r="U2263" t="b">
        <v>0</v>
      </c>
      <c r="V2263" t="s">
        <v>6690</v>
      </c>
      <c r="W2263" t="s">
        <v>2632</v>
      </c>
      <c r="X2263" t="s">
        <v>54</v>
      </c>
      <c r="Y2263" t="s">
        <v>62</v>
      </c>
      <c r="Z2263" t="s">
        <v>54</v>
      </c>
      <c r="AA2263" t="s">
        <v>54</v>
      </c>
      <c r="AB2263" t="s">
        <v>54</v>
      </c>
      <c r="AC2263" t="s">
        <v>54</v>
      </c>
      <c r="AD2263">
        <v>1</v>
      </c>
      <c r="AE2263" t="s">
        <v>83</v>
      </c>
      <c r="AF2263">
        <v>1</v>
      </c>
      <c r="AG2263">
        <v>162402332</v>
      </c>
      <c r="AH2263">
        <f t="shared" si="350"/>
        <v>0</v>
      </c>
      <c r="AI2263">
        <f t="shared" si="351"/>
        <v>0</v>
      </c>
      <c r="AJ2263">
        <f t="shared" si="352"/>
        <v>0</v>
      </c>
      <c r="AK2263">
        <f t="shared" si="353"/>
        <v>0</v>
      </c>
      <c r="AL2263">
        <f t="shared" si="354"/>
        <v>0</v>
      </c>
      <c r="AM2263">
        <f t="shared" si="355"/>
        <v>0</v>
      </c>
      <c r="AN2263">
        <f t="shared" si="356"/>
        <v>0</v>
      </c>
      <c r="AO2263">
        <f t="shared" si="357"/>
        <v>0</v>
      </c>
      <c r="AP2263">
        <f t="shared" si="358"/>
        <v>0</v>
      </c>
      <c r="AQ2263">
        <f t="shared" si="359"/>
        <v>0</v>
      </c>
      <c r="AR2263" t="s">
        <v>11840</v>
      </c>
      <c r="AS2263">
        <v>231161</v>
      </c>
      <c r="AT2263">
        <v>403825</v>
      </c>
      <c r="AU2263" t="s">
        <v>54</v>
      </c>
      <c r="AV2263">
        <v>0</v>
      </c>
      <c r="AW2263">
        <v>0</v>
      </c>
      <c r="AX2263">
        <v>0</v>
      </c>
      <c r="AY2263">
        <v>1</v>
      </c>
      <c r="AZ2263" t="s">
        <v>6701</v>
      </c>
      <c r="BA2263" t="s">
        <v>6702</v>
      </c>
      <c r="BB2263">
        <v>54392</v>
      </c>
      <c r="BC2263" t="s">
        <v>6703</v>
      </c>
      <c r="BD2263" t="s">
        <v>73</v>
      </c>
      <c r="BE2263" t="s">
        <v>74</v>
      </c>
      <c r="BF2263">
        <v>107857</v>
      </c>
      <c r="BG2263" t="s">
        <v>75</v>
      </c>
      <c r="BH2263" t="s">
        <v>76</v>
      </c>
      <c r="BI2263" t="s">
        <v>77</v>
      </c>
      <c r="BJ2263" t="s">
        <v>78</v>
      </c>
    </row>
    <row r="2264" spans="1:62" x14ac:dyDescent="0.25">
      <c r="A2264">
        <v>305370</v>
      </c>
      <c r="B2264">
        <v>1215315</v>
      </c>
      <c r="C2264" t="s">
        <v>51</v>
      </c>
      <c r="D2264">
        <v>431046</v>
      </c>
      <c r="E2264" t="s">
        <v>52</v>
      </c>
      <c r="F2264" t="s">
        <v>53</v>
      </c>
      <c r="G2264">
        <v>1</v>
      </c>
      <c r="H2264">
        <v>91</v>
      </c>
      <c r="I2264">
        <v>47</v>
      </c>
      <c r="J2264">
        <v>11</v>
      </c>
      <c r="K2264" t="s">
        <v>6333</v>
      </c>
      <c r="L2264" t="s">
        <v>6334</v>
      </c>
      <c r="M2264" t="s">
        <v>6335</v>
      </c>
      <c r="N2264">
        <v>4989642</v>
      </c>
      <c r="O2264">
        <v>1</v>
      </c>
      <c r="P2264" t="s">
        <v>56</v>
      </c>
      <c r="Q2264">
        <v>1</v>
      </c>
      <c r="R2264" t="s">
        <v>57</v>
      </c>
      <c r="S2264" t="s">
        <v>6707</v>
      </c>
      <c r="T2264" t="s">
        <v>6708</v>
      </c>
      <c r="U2264" t="b">
        <v>0</v>
      </c>
      <c r="V2264" t="s">
        <v>6709</v>
      </c>
      <c r="W2264" t="s">
        <v>2632</v>
      </c>
      <c r="X2264" t="s">
        <v>54</v>
      </c>
      <c r="Y2264" t="s">
        <v>62</v>
      </c>
      <c r="Z2264" t="s">
        <v>54</v>
      </c>
      <c r="AA2264" t="s">
        <v>54</v>
      </c>
      <c r="AB2264" t="s">
        <v>54</v>
      </c>
      <c r="AC2264" t="s">
        <v>54</v>
      </c>
      <c r="AD2264">
        <v>0</v>
      </c>
      <c r="AE2264" t="s">
        <v>355</v>
      </c>
      <c r="AF2264">
        <v>1</v>
      </c>
      <c r="AG2264">
        <v>162401293</v>
      </c>
      <c r="AH2264">
        <f t="shared" si="350"/>
        <v>0</v>
      </c>
      <c r="AI2264">
        <f t="shared" si="351"/>
        <v>0</v>
      </c>
      <c r="AJ2264">
        <f t="shared" si="352"/>
        <v>0</v>
      </c>
      <c r="AK2264">
        <f t="shared" si="353"/>
        <v>0</v>
      </c>
      <c r="AL2264">
        <f t="shared" si="354"/>
        <v>0</v>
      </c>
      <c r="AM2264">
        <f t="shared" si="355"/>
        <v>0</v>
      </c>
      <c r="AN2264">
        <f t="shared" si="356"/>
        <v>0</v>
      </c>
      <c r="AO2264">
        <f t="shared" si="357"/>
        <v>0</v>
      </c>
      <c r="AP2264">
        <f t="shared" si="358"/>
        <v>0</v>
      </c>
      <c r="AQ2264">
        <f t="shared" si="359"/>
        <v>0</v>
      </c>
      <c r="AR2264" t="s">
        <v>11838</v>
      </c>
      <c r="AS2264">
        <v>231145</v>
      </c>
      <c r="AT2264">
        <v>403809</v>
      </c>
      <c r="AU2264" t="s">
        <v>54</v>
      </c>
      <c r="AV2264">
        <v>0</v>
      </c>
      <c r="AW2264">
        <v>1</v>
      </c>
      <c r="AX2264">
        <v>0</v>
      </c>
      <c r="AY2264">
        <v>4</v>
      </c>
      <c r="AZ2264" t="s">
        <v>6712</v>
      </c>
      <c r="BA2264" t="s">
        <v>6713</v>
      </c>
      <c r="BB2264">
        <v>94941</v>
      </c>
      <c r="BC2264" t="s">
        <v>6714</v>
      </c>
      <c r="BD2264" t="s">
        <v>73</v>
      </c>
      <c r="BE2264" t="s">
        <v>74</v>
      </c>
      <c r="BF2264">
        <v>107857</v>
      </c>
      <c r="BG2264" t="s">
        <v>75</v>
      </c>
      <c r="BH2264" t="s">
        <v>76</v>
      </c>
      <c r="BI2264" t="s">
        <v>77</v>
      </c>
      <c r="BJ2264" t="s">
        <v>78</v>
      </c>
    </row>
    <row r="2265" spans="1:62" x14ac:dyDescent="0.25">
      <c r="A2265">
        <v>305370</v>
      </c>
      <c r="B2265">
        <v>1215315</v>
      </c>
      <c r="C2265" t="s">
        <v>51</v>
      </c>
      <c r="D2265">
        <v>431046</v>
      </c>
      <c r="E2265" t="s">
        <v>52</v>
      </c>
      <c r="F2265" t="s">
        <v>53</v>
      </c>
      <c r="G2265">
        <v>1</v>
      </c>
      <c r="H2265">
        <v>91</v>
      </c>
      <c r="I2265">
        <v>47</v>
      </c>
      <c r="J2265">
        <v>11</v>
      </c>
      <c r="K2265" t="s">
        <v>6333</v>
      </c>
      <c r="L2265" t="s">
        <v>6334</v>
      </c>
      <c r="M2265" t="s">
        <v>6335</v>
      </c>
      <c r="N2265">
        <v>4989642</v>
      </c>
      <c r="O2265">
        <v>1</v>
      </c>
      <c r="P2265" t="s">
        <v>56</v>
      </c>
      <c r="Q2265">
        <v>1</v>
      </c>
      <c r="R2265" t="s">
        <v>57</v>
      </c>
      <c r="S2265" t="s">
        <v>6707</v>
      </c>
      <c r="T2265" t="s">
        <v>6708</v>
      </c>
      <c r="U2265" t="b">
        <v>0</v>
      </c>
      <c r="V2265" t="s">
        <v>6709</v>
      </c>
      <c r="W2265" t="s">
        <v>2632</v>
      </c>
      <c r="X2265" t="s">
        <v>54</v>
      </c>
      <c r="Y2265" t="s">
        <v>62</v>
      </c>
      <c r="Z2265" t="s">
        <v>54</v>
      </c>
      <c r="AA2265" t="s">
        <v>54</v>
      </c>
      <c r="AB2265" t="s">
        <v>54</v>
      </c>
      <c r="AC2265" t="s">
        <v>54</v>
      </c>
      <c r="AD2265">
        <v>1</v>
      </c>
      <c r="AE2265" t="s">
        <v>79</v>
      </c>
      <c r="AF2265">
        <v>1</v>
      </c>
      <c r="AG2265">
        <v>162402464</v>
      </c>
      <c r="AH2265">
        <f t="shared" si="350"/>
        <v>0</v>
      </c>
      <c r="AI2265">
        <f t="shared" si="351"/>
        <v>0</v>
      </c>
      <c r="AJ2265">
        <f t="shared" si="352"/>
        <v>0</v>
      </c>
      <c r="AK2265">
        <f t="shared" si="353"/>
        <v>0</v>
      </c>
      <c r="AL2265">
        <f t="shared" si="354"/>
        <v>0</v>
      </c>
      <c r="AM2265">
        <f t="shared" si="355"/>
        <v>0</v>
      </c>
      <c r="AN2265">
        <f t="shared" si="356"/>
        <v>0</v>
      </c>
      <c r="AO2265">
        <f t="shared" si="357"/>
        <v>0</v>
      </c>
      <c r="AP2265">
        <f t="shared" si="358"/>
        <v>0</v>
      </c>
      <c r="AQ2265">
        <f t="shared" si="359"/>
        <v>0</v>
      </c>
      <c r="AR2265" t="s">
        <v>11839</v>
      </c>
      <c r="AS2265">
        <v>231086</v>
      </c>
      <c r="AT2265">
        <v>403750</v>
      </c>
      <c r="AU2265" t="s">
        <v>54</v>
      </c>
      <c r="AV2265">
        <v>0</v>
      </c>
      <c r="AW2265">
        <v>0</v>
      </c>
      <c r="AX2265">
        <v>0</v>
      </c>
      <c r="AY2265">
        <v>1</v>
      </c>
      <c r="AZ2265" t="s">
        <v>6715</v>
      </c>
      <c r="BA2265" t="s">
        <v>6716</v>
      </c>
      <c r="BB2265">
        <v>30584</v>
      </c>
      <c r="BC2265" t="s">
        <v>6717</v>
      </c>
      <c r="BD2265" t="s">
        <v>67</v>
      </c>
      <c r="BE2265" t="s">
        <v>68</v>
      </c>
      <c r="BF2265">
        <v>30310</v>
      </c>
      <c r="BG2265" t="s">
        <v>75</v>
      </c>
      <c r="BH2265" t="s">
        <v>76</v>
      </c>
      <c r="BI2265" t="s">
        <v>77</v>
      </c>
      <c r="BJ2265" t="s">
        <v>78</v>
      </c>
    </row>
    <row r="2266" spans="1:62" x14ac:dyDescent="0.25">
      <c r="A2266">
        <v>305370</v>
      </c>
      <c r="B2266">
        <v>1215315</v>
      </c>
      <c r="C2266" t="s">
        <v>51</v>
      </c>
      <c r="D2266">
        <v>431046</v>
      </c>
      <c r="E2266" t="s">
        <v>52</v>
      </c>
      <c r="F2266" t="s">
        <v>53</v>
      </c>
      <c r="G2266">
        <v>1</v>
      </c>
      <c r="H2266">
        <v>91</v>
      </c>
      <c r="I2266">
        <v>47</v>
      </c>
      <c r="J2266">
        <v>11</v>
      </c>
      <c r="K2266" t="s">
        <v>6333</v>
      </c>
      <c r="L2266" t="s">
        <v>6334</v>
      </c>
      <c r="M2266" t="s">
        <v>6335</v>
      </c>
      <c r="N2266">
        <v>4989642</v>
      </c>
      <c r="O2266">
        <v>1</v>
      </c>
      <c r="P2266" t="s">
        <v>56</v>
      </c>
      <c r="Q2266">
        <v>1</v>
      </c>
      <c r="R2266" t="s">
        <v>57</v>
      </c>
      <c r="S2266" t="s">
        <v>6707</v>
      </c>
      <c r="T2266" t="s">
        <v>6708</v>
      </c>
      <c r="U2266" t="b">
        <v>0</v>
      </c>
      <c r="V2266" t="s">
        <v>6709</v>
      </c>
      <c r="W2266" t="s">
        <v>2632</v>
      </c>
      <c r="X2266" t="s">
        <v>54</v>
      </c>
      <c r="Y2266" t="s">
        <v>62</v>
      </c>
      <c r="Z2266" t="s">
        <v>54</v>
      </c>
      <c r="AA2266" t="s">
        <v>54</v>
      </c>
      <c r="AB2266" t="s">
        <v>54</v>
      </c>
      <c r="AC2266" t="s">
        <v>54</v>
      </c>
      <c r="AD2266">
        <v>0</v>
      </c>
      <c r="AE2266" t="s">
        <v>3074</v>
      </c>
      <c r="AF2266">
        <v>1</v>
      </c>
      <c r="AG2266">
        <v>162402545</v>
      </c>
      <c r="AH2266">
        <f t="shared" si="350"/>
        <v>0</v>
      </c>
      <c r="AI2266">
        <f t="shared" si="351"/>
        <v>0</v>
      </c>
      <c r="AJ2266">
        <f t="shared" si="352"/>
        <v>0</v>
      </c>
      <c r="AK2266">
        <f t="shared" si="353"/>
        <v>0</v>
      </c>
      <c r="AL2266">
        <f t="shared" si="354"/>
        <v>0</v>
      </c>
      <c r="AM2266">
        <f t="shared" si="355"/>
        <v>0</v>
      </c>
      <c r="AN2266">
        <f t="shared" si="356"/>
        <v>0</v>
      </c>
      <c r="AO2266">
        <f t="shared" si="357"/>
        <v>0</v>
      </c>
      <c r="AP2266">
        <f t="shared" si="358"/>
        <v>0</v>
      </c>
      <c r="AQ2266">
        <f t="shared" si="359"/>
        <v>0</v>
      </c>
      <c r="AR2266" t="s">
        <v>11840</v>
      </c>
      <c r="AS2266">
        <v>231161</v>
      </c>
      <c r="AT2266">
        <v>403825</v>
      </c>
      <c r="AU2266" t="s">
        <v>54</v>
      </c>
      <c r="AV2266">
        <v>0</v>
      </c>
      <c r="AW2266">
        <v>0</v>
      </c>
      <c r="AX2266">
        <v>0</v>
      </c>
      <c r="AY2266">
        <v>4</v>
      </c>
      <c r="AZ2266" t="s">
        <v>6718</v>
      </c>
      <c r="BA2266" t="s">
        <v>6719</v>
      </c>
      <c r="BB2266">
        <v>163375</v>
      </c>
      <c r="BC2266" t="s">
        <v>6720</v>
      </c>
      <c r="BD2266" t="s">
        <v>73</v>
      </c>
      <c r="BE2266" t="s">
        <v>74</v>
      </c>
      <c r="BF2266">
        <v>107857</v>
      </c>
      <c r="BG2266" t="s">
        <v>75</v>
      </c>
      <c r="BH2266" t="s">
        <v>76</v>
      </c>
      <c r="BI2266" t="s">
        <v>77</v>
      </c>
      <c r="BJ2266" t="s">
        <v>78</v>
      </c>
    </row>
    <row r="2267" spans="1:62" x14ac:dyDescent="0.25">
      <c r="A2267">
        <v>305370</v>
      </c>
      <c r="B2267">
        <v>1215315</v>
      </c>
      <c r="C2267" t="s">
        <v>51</v>
      </c>
      <c r="D2267">
        <v>431046</v>
      </c>
      <c r="E2267" t="s">
        <v>52</v>
      </c>
      <c r="F2267" t="s">
        <v>53</v>
      </c>
      <c r="G2267">
        <v>1</v>
      </c>
      <c r="H2267">
        <v>91</v>
      </c>
      <c r="I2267">
        <v>47</v>
      </c>
      <c r="J2267">
        <v>11</v>
      </c>
      <c r="K2267" t="s">
        <v>6333</v>
      </c>
      <c r="L2267" t="s">
        <v>6334</v>
      </c>
      <c r="M2267" t="s">
        <v>6335</v>
      </c>
      <c r="N2267">
        <v>4989642</v>
      </c>
      <c r="O2267">
        <v>1</v>
      </c>
      <c r="P2267" t="s">
        <v>56</v>
      </c>
      <c r="Q2267">
        <v>1</v>
      </c>
      <c r="R2267" t="s">
        <v>57</v>
      </c>
      <c r="S2267" t="s">
        <v>6707</v>
      </c>
      <c r="T2267" t="s">
        <v>6708</v>
      </c>
      <c r="U2267" t="b">
        <v>0</v>
      </c>
      <c r="V2267" t="s">
        <v>6709</v>
      </c>
      <c r="W2267" t="s">
        <v>2632</v>
      </c>
      <c r="X2267" t="s">
        <v>54</v>
      </c>
      <c r="Y2267" t="s">
        <v>62</v>
      </c>
      <c r="Z2267" t="s">
        <v>54</v>
      </c>
      <c r="AA2267" t="s">
        <v>54</v>
      </c>
      <c r="AB2267" t="s">
        <v>54</v>
      </c>
      <c r="AC2267" t="s">
        <v>54</v>
      </c>
      <c r="AD2267">
        <v>0</v>
      </c>
      <c r="AE2267" t="s">
        <v>308</v>
      </c>
      <c r="AF2267">
        <v>1</v>
      </c>
      <c r="AG2267">
        <v>162403222</v>
      </c>
      <c r="AH2267">
        <f t="shared" si="350"/>
        <v>0</v>
      </c>
      <c r="AI2267">
        <f t="shared" si="351"/>
        <v>0</v>
      </c>
      <c r="AJ2267">
        <f t="shared" si="352"/>
        <v>0</v>
      </c>
      <c r="AK2267">
        <f t="shared" si="353"/>
        <v>0</v>
      </c>
      <c r="AL2267">
        <f t="shared" si="354"/>
        <v>0</v>
      </c>
      <c r="AM2267">
        <f t="shared" si="355"/>
        <v>0</v>
      </c>
      <c r="AN2267">
        <f t="shared" si="356"/>
        <v>0</v>
      </c>
      <c r="AO2267">
        <f t="shared" si="357"/>
        <v>0</v>
      </c>
      <c r="AP2267">
        <f t="shared" si="358"/>
        <v>0</v>
      </c>
      <c r="AQ2267">
        <f t="shared" si="359"/>
        <v>0</v>
      </c>
      <c r="AR2267" t="s">
        <v>11843</v>
      </c>
      <c r="AS2267">
        <v>231165</v>
      </c>
      <c r="AT2267">
        <v>403829</v>
      </c>
      <c r="AU2267" t="s">
        <v>54</v>
      </c>
      <c r="AV2267">
        <v>0</v>
      </c>
      <c r="AW2267">
        <v>0</v>
      </c>
      <c r="AX2267">
        <v>0</v>
      </c>
      <c r="AY2267">
        <v>11</v>
      </c>
      <c r="AZ2267" t="s">
        <v>6721</v>
      </c>
      <c r="BA2267" t="s">
        <v>6722</v>
      </c>
      <c r="BB2267">
        <v>47100</v>
      </c>
      <c r="BC2267" t="s">
        <v>6723</v>
      </c>
      <c r="BD2267" t="s">
        <v>112</v>
      </c>
      <c r="BE2267" t="s">
        <v>113</v>
      </c>
      <c r="BF2267">
        <v>108187</v>
      </c>
      <c r="BG2267" t="s">
        <v>75</v>
      </c>
      <c r="BH2267" t="s">
        <v>76</v>
      </c>
      <c r="BI2267" t="s">
        <v>77</v>
      </c>
      <c r="BJ2267" t="s">
        <v>78</v>
      </c>
    </row>
    <row r="2268" spans="1:62" x14ac:dyDescent="0.25">
      <c r="A2268">
        <v>305370</v>
      </c>
      <c r="B2268">
        <v>1215315</v>
      </c>
      <c r="C2268" t="s">
        <v>51</v>
      </c>
      <c r="D2268">
        <v>431046</v>
      </c>
      <c r="E2268" t="s">
        <v>52</v>
      </c>
      <c r="F2268" t="s">
        <v>53</v>
      </c>
      <c r="G2268">
        <v>1</v>
      </c>
      <c r="H2268">
        <v>91</v>
      </c>
      <c r="I2268">
        <v>47</v>
      </c>
      <c r="J2268">
        <v>11</v>
      </c>
      <c r="K2268" t="s">
        <v>6333</v>
      </c>
      <c r="L2268" t="s">
        <v>6334</v>
      </c>
      <c r="M2268" t="s">
        <v>6335</v>
      </c>
      <c r="N2268">
        <v>4989642</v>
      </c>
      <c r="O2268">
        <v>1</v>
      </c>
      <c r="P2268" t="s">
        <v>56</v>
      </c>
      <c r="Q2268">
        <v>1</v>
      </c>
      <c r="R2268" t="s">
        <v>57</v>
      </c>
      <c r="S2268" t="s">
        <v>6707</v>
      </c>
      <c r="T2268" t="s">
        <v>6708</v>
      </c>
      <c r="U2268" t="b">
        <v>0</v>
      </c>
      <c r="V2268" t="s">
        <v>6709</v>
      </c>
      <c r="W2268" t="s">
        <v>2632</v>
      </c>
      <c r="X2268" t="s">
        <v>54</v>
      </c>
      <c r="Y2268" t="s">
        <v>62</v>
      </c>
      <c r="Z2268" t="s">
        <v>54</v>
      </c>
      <c r="AA2268" t="s">
        <v>54</v>
      </c>
      <c r="AB2268" t="s">
        <v>54</v>
      </c>
      <c r="AC2268" t="s">
        <v>54</v>
      </c>
      <c r="AD2268">
        <v>0</v>
      </c>
      <c r="AE2268" t="s">
        <v>598</v>
      </c>
      <c r="AF2268">
        <v>1</v>
      </c>
      <c r="AG2268">
        <v>162403994</v>
      </c>
      <c r="AH2268">
        <f t="shared" si="350"/>
        <v>0</v>
      </c>
      <c r="AI2268">
        <f t="shared" si="351"/>
        <v>0</v>
      </c>
      <c r="AJ2268">
        <f t="shared" si="352"/>
        <v>0</v>
      </c>
      <c r="AK2268">
        <f t="shared" si="353"/>
        <v>0</v>
      </c>
      <c r="AL2268">
        <f t="shared" si="354"/>
        <v>0</v>
      </c>
      <c r="AM2268">
        <f t="shared" si="355"/>
        <v>0</v>
      </c>
      <c r="AN2268">
        <f t="shared" si="356"/>
        <v>0</v>
      </c>
      <c r="AO2268">
        <f t="shared" si="357"/>
        <v>0</v>
      </c>
      <c r="AP2268">
        <f t="shared" si="358"/>
        <v>0</v>
      </c>
      <c r="AQ2268">
        <f t="shared" si="359"/>
        <v>0</v>
      </c>
      <c r="AR2268" t="s">
        <v>11844</v>
      </c>
      <c r="AS2268">
        <v>231105</v>
      </c>
      <c r="AT2268">
        <v>403769</v>
      </c>
      <c r="AU2268" t="s">
        <v>54</v>
      </c>
      <c r="AV2268">
        <v>0</v>
      </c>
      <c r="AW2268">
        <v>0</v>
      </c>
      <c r="AX2268">
        <v>0</v>
      </c>
      <c r="AY2268">
        <v>2</v>
      </c>
      <c r="AZ2268" t="s">
        <v>6724</v>
      </c>
      <c r="BA2268" t="s">
        <v>6725</v>
      </c>
      <c r="BB2268">
        <v>12275</v>
      </c>
      <c r="BC2268" t="s">
        <v>6726</v>
      </c>
      <c r="BD2268" t="s">
        <v>118</v>
      </c>
      <c r="BE2268" t="s">
        <v>119</v>
      </c>
      <c r="BF2268">
        <v>30267</v>
      </c>
      <c r="BG2268" t="s">
        <v>75</v>
      </c>
      <c r="BH2268" t="s">
        <v>76</v>
      </c>
      <c r="BI2268" t="s">
        <v>77</v>
      </c>
      <c r="BJ2268" t="s">
        <v>78</v>
      </c>
    </row>
    <row r="2269" spans="1:62" x14ac:dyDescent="0.25">
      <c r="A2269">
        <v>305370</v>
      </c>
      <c r="B2269">
        <v>1215315</v>
      </c>
      <c r="C2269" t="s">
        <v>51</v>
      </c>
      <c r="D2269">
        <v>431046</v>
      </c>
      <c r="E2269" t="s">
        <v>52</v>
      </c>
      <c r="F2269" t="s">
        <v>53</v>
      </c>
      <c r="G2269">
        <v>1</v>
      </c>
      <c r="H2269">
        <v>91</v>
      </c>
      <c r="I2269">
        <v>47</v>
      </c>
      <c r="J2269">
        <v>11</v>
      </c>
      <c r="K2269" t="s">
        <v>6333</v>
      </c>
      <c r="L2269" t="s">
        <v>6334</v>
      </c>
      <c r="M2269" t="s">
        <v>6335</v>
      </c>
      <c r="N2269">
        <v>4989642</v>
      </c>
      <c r="O2269">
        <v>1</v>
      </c>
      <c r="P2269" t="s">
        <v>56</v>
      </c>
      <c r="Q2269">
        <v>1</v>
      </c>
      <c r="R2269" t="s">
        <v>57</v>
      </c>
      <c r="S2269" t="s">
        <v>6707</v>
      </c>
      <c r="T2269" t="s">
        <v>6708</v>
      </c>
      <c r="U2269" t="b">
        <v>0</v>
      </c>
      <c r="V2269" t="s">
        <v>6709</v>
      </c>
      <c r="W2269" t="s">
        <v>2632</v>
      </c>
      <c r="X2269" t="s">
        <v>54</v>
      </c>
      <c r="Y2269" t="s">
        <v>62</v>
      </c>
      <c r="Z2269" t="s">
        <v>54</v>
      </c>
      <c r="AA2269" t="s">
        <v>54</v>
      </c>
      <c r="AB2269" t="s">
        <v>54</v>
      </c>
      <c r="AC2269" t="s">
        <v>54</v>
      </c>
      <c r="AD2269">
        <v>1</v>
      </c>
      <c r="AE2269" t="s">
        <v>173</v>
      </c>
      <c r="AF2269">
        <v>1</v>
      </c>
      <c r="AG2269">
        <v>162404015</v>
      </c>
      <c r="AH2269">
        <f t="shared" si="350"/>
        <v>0</v>
      </c>
      <c r="AI2269">
        <f t="shared" si="351"/>
        <v>0</v>
      </c>
      <c r="AJ2269">
        <f t="shared" si="352"/>
        <v>0</v>
      </c>
      <c r="AK2269">
        <f t="shared" si="353"/>
        <v>0</v>
      </c>
      <c r="AL2269">
        <f t="shared" si="354"/>
        <v>0</v>
      </c>
      <c r="AM2269">
        <f t="shared" si="355"/>
        <v>0</v>
      </c>
      <c r="AN2269">
        <f t="shared" si="356"/>
        <v>0</v>
      </c>
      <c r="AO2269">
        <f t="shared" si="357"/>
        <v>0</v>
      </c>
      <c r="AP2269">
        <f t="shared" si="358"/>
        <v>0</v>
      </c>
      <c r="AQ2269">
        <f t="shared" si="359"/>
        <v>0</v>
      </c>
      <c r="AR2269" t="s">
        <v>11848</v>
      </c>
      <c r="AS2269">
        <v>231150</v>
      </c>
      <c r="AT2269">
        <v>403814</v>
      </c>
      <c r="AU2269" t="s">
        <v>54</v>
      </c>
      <c r="AV2269">
        <v>0</v>
      </c>
      <c r="AW2269">
        <v>0</v>
      </c>
      <c r="AX2269">
        <v>0</v>
      </c>
      <c r="AY2269">
        <v>1</v>
      </c>
      <c r="AZ2269" t="s">
        <v>3927</v>
      </c>
      <c r="BA2269" t="s">
        <v>6727</v>
      </c>
      <c r="BB2269">
        <v>85629</v>
      </c>
      <c r="BC2269" t="s">
        <v>6728</v>
      </c>
      <c r="BD2269" t="s">
        <v>177</v>
      </c>
      <c r="BE2269" t="s">
        <v>74</v>
      </c>
      <c r="BF2269">
        <v>107857</v>
      </c>
      <c r="BG2269" t="s">
        <v>75</v>
      </c>
      <c r="BH2269" t="s">
        <v>76</v>
      </c>
      <c r="BI2269" t="s">
        <v>77</v>
      </c>
      <c r="BJ2269" t="s">
        <v>78</v>
      </c>
    </row>
    <row r="2270" spans="1:62" x14ac:dyDescent="0.25">
      <c r="A2270">
        <v>305370</v>
      </c>
      <c r="B2270">
        <v>1215315</v>
      </c>
      <c r="C2270" t="s">
        <v>51</v>
      </c>
      <c r="D2270">
        <v>431046</v>
      </c>
      <c r="E2270" t="s">
        <v>52</v>
      </c>
      <c r="F2270" t="s">
        <v>53</v>
      </c>
      <c r="G2270">
        <v>1</v>
      </c>
      <c r="H2270">
        <v>91</v>
      </c>
      <c r="I2270">
        <v>47</v>
      </c>
      <c r="J2270">
        <v>11</v>
      </c>
      <c r="K2270" t="s">
        <v>6333</v>
      </c>
      <c r="L2270" t="s">
        <v>6334</v>
      </c>
      <c r="M2270" t="s">
        <v>6335</v>
      </c>
      <c r="N2270">
        <v>4989642</v>
      </c>
      <c r="O2270">
        <v>1</v>
      </c>
      <c r="P2270" t="s">
        <v>56</v>
      </c>
      <c r="Q2270">
        <v>1</v>
      </c>
      <c r="R2270" t="s">
        <v>57</v>
      </c>
      <c r="S2270" t="s">
        <v>6707</v>
      </c>
      <c r="T2270" t="s">
        <v>6708</v>
      </c>
      <c r="U2270" t="b">
        <v>0</v>
      </c>
      <c r="V2270" t="s">
        <v>6709</v>
      </c>
      <c r="W2270" t="s">
        <v>2632</v>
      </c>
      <c r="X2270" t="s">
        <v>54</v>
      </c>
      <c r="Y2270" t="s">
        <v>62</v>
      </c>
      <c r="Z2270" t="s">
        <v>54</v>
      </c>
      <c r="AA2270" t="s">
        <v>54</v>
      </c>
      <c r="AB2270" t="s">
        <v>54</v>
      </c>
      <c r="AC2270" t="s">
        <v>54</v>
      </c>
      <c r="AD2270">
        <v>0</v>
      </c>
      <c r="AE2270" t="s">
        <v>127</v>
      </c>
      <c r="AF2270">
        <v>1</v>
      </c>
      <c r="AG2270">
        <v>162404268</v>
      </c>
      <c r="AH2270">
        <f t="shared" si="350"/>
        <v>0</v>
      </c>
      <c r="AI2270">
        <f t="shared" si="351"/>
        <v>0</v>
      </c>
      <c r="AJ2270">
        <f t="shared" si="352"/>
        <v>0</v>
      </c>
      <c r="AK2270">
        <f t="shared" si="353"/>
        <v>0</v>
      </c>
      <c r="AL2270">
        <f t="shared" si="354"/>
        <v>0</v>
      </c>
      <c r="AM2270">
        <f t="shared" si="355"/>
        <v>0</v>
      </c>
      <c r="AN2270">
        <f t="shared" si="356"/>
        <v>0</v>
      </c>
      <c r="AO2270">
        <f t="shared" si="357"/>
        <v>0</v>
      </c>
      <c r="AP2270">
        <f t="shared" si="358"/>
        <v>0</v>
      </c>
      <c r="AQ2270">
        <f t="shared" si="359"/>
        <v>0</v>
      </c>
      <c r="AR2270" t="s">
        <v>11849</v>
      </c>
      <c r="AS2270">
        <v>231125</v>
      </c>
      <c r="AT2270">
        <v>403789</v>
      </c>
      <c r="AU2270" t="s">
        <v>54</v>
      </c>
      <c r="AV2270">
        <v>0</v>
      </c>
      <c r="AW2270">
        <v>0</v>
      </c>
      <c r="AX2270">
        <v>0</v>
      </c>
      <c r="AY2270">
        <v>11</v>
      </c>
      <c r="AZ2270" t="s">
        <v>6729</v>
      </c>
      <c r="BA2270" t="s">
        <v>6730</v>
      </c>
      <c r="BB2270">
        <v>47179</v>
      </c>
      <c r="BC2270" t="s">
        <v>6731</v>
      </c>
      <c r="BD2270" t="s">
        <v>182</v>
      </c>
      <c r="BE2270" t="s">
        <v>183</v>
      </c>
      <c r="BF2270">
        <v>30454</v>
      </c>
      <c r="BG2270" t="s">
        <v>75</v>
      </c>
      <c r="BH2270" t="s">
        <v>76</v>
      </c>
      <c r="BI2270" t="s">
        <v>77</v>
      </c>
      <c r="BJ2270" t="s">
        <v>78</v>
      </c>
    </row>
    <row r="2271" spans="1:62" x14ac:dyDescent="0.25">
      <c r="A2271">
        <v>305370</v>
      </c>
      <c r="B2271">
        <v>1215315</v>
      </c>
      <c r="C2271" t="s">
        <v>51</v>
      </c>
      <c r="D2271">
        <v>431046</v>
      </c>
      <c r="E2271" t="s">
        <v>52</v>
      </c>
      <c r="F2271" t="s">
        <v>53</v>
      </c>
      <c r="G2271">
        <v>1</v>
      </c>
      <c r="H2271">
        <v>91</v>
      </c>
      <c r="I2271">
        <v>47</v>
      </c>
      <c r="J2271">
        <v>11</v>
      </c>
      <c r="K2271" t="s">
        <v>6333</v>
      </c>
      <c r="L2271" t="s">
        <v>6334</v>
      </c>
      <c r="M2271" t="s">
        <v>6335</v>
      </c>
      <c r="N2271">
        <v>4989642</v>
      </c>
      <c r="O2271">
        <v>1</v>
      </c>
      <c r="P2271" t="s">
        <v>56</v>
      </c>
      <c r="Q2271">
        <v>1</v>
      </c>
      <c r="R2271" t="s">
        <v>57</v>
      </c>
      <c r="S2271" t="s">
        <v>6707</v>
      </c>
      <c r="T2271" t="s">
        <v>6708</v>
      </c>
      <c r="U2271" t="b">
        <v>0</v>
      </c>
      <c r="V2271" t="s">
        <v>6709</v>
      </c>
      <c r="W2271" t="s">
        <v>2632</v>
      </c>
      <c r="X2271" t="s">
        <v>54</v>
      </c>
      <c r="Y2271" t="s">
        <v>62</v>
      </c>
      <c r="Z2271" t="s">
        <v>54</v>
      </c>
      <c r="AA2271" t="s">
        <v>54</v>
      </c>
      <c r="AB2271" t="s">
        <v>54</v>
      </c>
      <c r="AC2271" t="s">
        <v>54</v>
      </c>
      <c r="AD2271">
        <v>1</v>
      </c>
      <c r="AE2271" t="s">
        <v>127</v>
      </c>
      <c r="AF2271">
        <v>1</v>
      </c>
      <c r="AG2271">
        <v>162404763</v>
      </c>
      <c r="AH2271">
        <f t="shared" si="350"/>
        <v>0</v>
      </c>
      <c r="AI2271">
        <f t="shared" si="351"/>
        <v>0</v>
      </c>
      <c r="AJ2271">
        <f t="shared" si="352"/>
        <v>0</v>
      </c>
      <c r="AK2271">
        <f t="shared" si="353"/>
        <v>0</v>
      </c>
      <c r="AL2271">
        <f t="shared" si="354"/>
        <v>0</v>
      </c>
      <c r="AM2271">
        <f t="shared" si="355"/>
        <v>0</v>
      </c>
      <c r="AN2271">
        <f t="shared" si="356"/>
        <v>0</v>
      </c>
      <c r="AO2271">
        <f t="shared" si="357"/>
        <v>0</v>
      </c>
      <c r="AP2271">
        <f t="shared" si="358"/>
        <v>0</v>
      </c>
      <c r="AQ2271">
        <f t="shared" si="359"/>
        <v>0</v>
      </c>
      <c r="AR2271" t="s">
        <v>11850</v>
      </c>
      <c r="AS2271">
        <v>231065</v>
      </c>
      <c r="AT2271">
        <v>403729</v>
      </c>
      <c r="AU2271" t="s">
        <v>54</v>
      </c>
      <c r="AV2271">
        <v>0</v>
      </c>
      <c r="AW2271">
        <v>0</v>
      </c>
      <c r="AX2271">
        <v>0</v>
      </c>
      <c r="AY2271">
        <v>1</v>
      </c>
      <c r="AZ2271" t="s">
        <v>6732</v>
      </c>
      <c r="BA2271" t="s">
        <v>6733</v>
      </c>
      <c r="BB2271">
        <v>31874</v>
      </c>
      <c r="BC2271" t="s">
        <v>6734</v>
      </c>
      <c r="BD2271" t="s">
        <v>182</v>
      </c>
      <c r="BE2271" t="s">
        <v>187</v>
      </c>
      <c r="BF2271">
        <v>30453</v>
      </c>
      <c r="BG2271" t="s">
        <v>75</v>
      </c>
      <c r="BH2271" t="s">
        <v>76</v>
      </c>
      <c r="BI2271" t="s">
        <v>77</v>
      </c>
      <c r="BJ2271" t="s">
        <v>78</v>
      </c>
    </row>
    <row r="2272" spans="1:62" x14ac:dyDescent="0.25">
      <c r="A2272">
        <v>305370</v>
      </c>
      <c r="B2272">
        <v>1215315</v>
      </c>
      <c r="C2272" t="s">
        <v>51</v>
      </c>
      <c r="D2272">
        <v>431046</v>
      </c>
      <c r="E2272" t="s">
        <v>52</v>
      </c>
      <c r="F2272" t="s">
        <v>53</v>
      </c>
      <c r="G2272">
        <v>1</v>
      </c>
      <c r="H2272">
        <v>91</v>
      </c>
      <c r="I2272">
        <v>47</v>
      </c>
      <c r="J2272">
        <v>11</v>
      </c>
      <c r="K2272" t="s">
        <v>6333</v>
      </c>
      <c r="L2272" t="s">
        <v>6334</v>
      </c>
      <c r="M2272" t="s">
        <v>6335</v>
      </c>
      <c r="N2272">
        <v>4989642</v>
      </c>
      <c r="O2272">
        <v>1</v>
      </c>
      <c r="P2272" t="s">
        <v>56</v>
      </c>
      <c r="Q2272">
        <v>1</v>
      </c>
      <c r="R2272" t="s">
        <v>57</v>
      </c>
      <c r="S2272" t="s">
        <v>6707</v>
      </c>
      <c r="T2272" t="s">
        <v>6708</v>
      </c>
      <c r="U2272" t="b">
        <v>0</v>
      </c>
      <c r="V2272" t="s">
        <v>6709</v>
      </c>
      <c r="W2272" t="s">
        <v>2632</v>
      </c>
      <c r="X2272" t="s">
        <v>54</v>
      </c>
      <c r="Y2272" t="s">
        <v>62</v>
      </c>
      <c r="Z2272" t="s">
        <v>54</v>
      </c>
      <c r="AA2272" t="s">
        <v>54</v>
      </c>
      <c r="AB2272" t="s">
        <v>54</v>
      </c>
      <c r="AC2272" t="s">
        <v>54</v>
      </c>
      <c r="AD2272">
        <v>1</v>
      </c>
      <c r="AE2272" t="s">
        <v>188</v>
      </c>
      <c r="AF2272">
        <v>1</v>
      </c>
      <c r="AG2272">
        <v>162404833</v>
      </c>
      <c r="AH2272">
        <f t="shared" si="350"/>
        <v>0</v>
      </c>
      <c r="AI2272">
        <f t="shared" si="351"/>
        <v>0</v>
      </c>
      <c r="AJ2272">
        <f t="shared" si="352"/>
        <v>0</v>
      </c>
      <c r="AK2272">
        <f t="shared" si="353"/>
        <v>0</v>
      </c>
      <c r="AL2272">
        <f t="shared" si="354"/>
        <v>0</v>
      </c>
      <c r="AM2272">
        <f t="shared" si="355"/>
        <v>0</v>
      </c>
      <c r="AN2272">
        <f t="shared" si="356"/>
        <v>0</v>
      </c>
      <c r="AO2272">
        <f t="shared" si="357"/>
        <v>0</v>
      </c>
      <c r="AP2272">
        <f t="shared" si="358"/>
        <v>0</v>
      </c>
      <c r="AQ2272">
        <f t="shared" si="359"/>
        <v>0</v>
      </c>
      <c r="AR2272" t="s">
        <v>11851</v>
      </c>
      <c r="AS2272">
        <v>231108</v>
      </c>
      <c r="AT2272">
        <v>403772</v>
      </c>
      <c r="AU2272" t="s">
        <v>54</v>
      </c>
      <c r="AV2272">
        <v>0</v>
      </c>
      <c r="AW2272">
        <v>0</v>
      </c>
      <c r="AX2272">
        <v>0</v>
      </c>
      <c r="AY2272">
        <v>1</v>
      </c>
      <c r="AZ2272" t="s">
        <v>6735</v>
      </c>
      <c r="BA2272" t="s">
        <v>6736</v>
      </c>
      <c r="BB2272">
        <v>53895</v>
      </c>
      <c r="BC2272" t="s">
        <v>6737</v>
      </c>
      <c r="BD2272" t="s">
        <v>118</v>
      </c>
      <c r="BE2272" t="s">
        <v>119</v>
      </c>
      <c r="BF2272">
        <v>30267</v>
      </c>
      <c r="BG2272" t="s">
        <v>75</v>
      </c>
      <c r="BH2272" t="s">
        <v>76</v>
      </c>
      <c r="BI2272" t="s">
        <v>77</v>
      </c>
      <c r="BJ2272" t="s">
        <v>78</v>
      </c>
    </row>
    <row r="2273" spans="1:62" x14ac:dyDescent="0.25">
      <c r="A2273">
        <v>305371</v>
      </c>
      <c r="B2273">
        <v>1215315</v>
      </c>
      <c r="C2273" t="s">
        <v>51</v>
      </c>
      <c r="D2273">
        <v>431046</v>
      </c>
      <c r="E2273" t="s">
        <v>52</v>
      </c>
      <c r="F2273" t="s">
        <v>53</v>
      </c>
      <c r="G2273">
        <v>1</v>
      </c>
      <c r="H2273">
        <v>91</v>
      </c>
      <c r="I2273">
        <v>47</v>
      </c>
      <c r="J2273">
        <v>11</v>
      </c>
      <c r="K2273" t="s">
        <v>6333</v>
      </c>
      <c r="L2273" t="s">
        <v>6334</v>
      </c>
      <c r="M2273" t="s">
        <v>6335</v>
      </c>
      <c r="N2273">
        <v>4989620</v>
      </c>
      <c r="O2273">
        <v>1</v>
      </c>
      <c r="P2273" t="s">
        <v>56</v>
      </c>
      <c r="Q2273">
        <v>1</v>
      </c>
      <c r="R2273" t="s">
        <v>57</v>
      </c>
      <c r="S2273" t="s">
        <v>6741</v>
      </c>
      <c r="T2273" t="s">
        <v>6742</v>
      </c>
      <c r="U2273" t="b">
        <v>0</v>
      </c>
      <c r="V2273" t="s">
        <v>6743</v>
      </c>
      <c r="W2273" t="s">
        <v>2632</v>
      </c>
      <c r="X2273" t="s">
        <v>54</v>
      </c>
      <c r="Y2273" t="s">
        <v>62</v>
      </c>
      <c r="Z2273" t="s">
        <v>54</v>
      </c>
      <c r="AA2273" t="s">
        <v>54</v>
      </c>
      <c r="AB2273" t="s">
        <v>54</v>
      </c>
      <c r="AC2273" t="s">
        <v>54</v>
      </c>
      <c r="AD2273">
        <v>0</v>
      </c>
      <c r="AE2273" t="s">
        <v>6747</v>
      </c>
      <c r="AF2273">
        <v>1</v>
      </c>
      <c r="AG2273">
        <v>162401012</v>
      </c>
      <c r="AH2273">
        <f t="shared" si="350"/>
        <v>0</v>
      </c>
      <c r="AI2273">
        <f t="shared" si="351"/>
        <v>0</v>
      </c>
      <c r="AJ2273">
        <f t="shared" si="352"/>
        <v>0</v>
      </c>
      <c r="AK2273">
        <f t="shared" si="353"/>
        <v>0</v>
      </c>
      <c r="AL2273">
        <f t="shared" si="354"/>
        <v>0</v>
      </c>
      <c r="AM2273">
        <f t="shared" si="355"/>
        <v>0</v>
      </c>
      <c r="AN2273">
        <f t="shared" si="356"/>
        <v>0</v>
      </c>
      <c r="AO2273">
        <f t="shared" si="357"/>
        <v>0</v>
      </c>
      <c r="AP2273">
        <f t="shared" si="358"/>
        <v>0</v>
      </c>
      <c r="AQ2273">
        <f t="shared" si="359"/>
        <v>0</v>
      </c>
      <c r="AR2273" t="s">
        <v>11838</v>
      </c>
      <c r="AS2273">
        <v>231145</v>
      </c>
      <c r="AT2273">
        <v>403809</v>
      </c>
      <c r="AU2273" t="s">
        <v>54</v>
      </c>
      <c r="AV2273">
        <v>0</v>
      </c>
      <c r="AW2273">
        <v>0</v>
      </c>
      <c r="AX2273">
        <v>0</v>
      </c>
      <c r="AY2273">
        <v>6</v>
      </c>
      <c r="AZ2273" t="s">
        <v>6748</v>
      </c>
      <c r="BA2273" t="s">
        <v>6749</v>
      </c>
      <c r="BB2273">
        <v>94365</v>
      </c>
      <c r="BC2273" t="s">
        <v>6750</v>
      </c>
      <c r="BD2273" t="s">
        <v>73</v>
      </c>
      <c r="BE2273" t="s">
        <v>74</v>
      </c>
      <c r="BF2273">
        <v>107857</v>
      </c>
      <c r="BG2273" t="s">
        <v>75</v>
      </c>
      <c r="BH2273" t="s">
        <v>76</v>
      </c>
      <c r="BI2273" t="s">
        <v>77</v>
      </c>
      <c r="BJ2273" t="s">
        <v>78</v>
      </c>
    </row>
    <row r="2274" spans="1:62" x14ac:dyDescent="0.25">
      <c r="A2274">
        <v>305371</v>
      </c>
      <c r="B2274">
        <v>1215315</v>
      </c>
      <c r="C2274" t="s">
        <v>51</v>
      </c>
      <c r="D2274">
        <v>431046</v>
      </c>
      <c r="E2274" t="s">
        <v>52</v>
      </c>
      <c r="F2274" t="s">
        <v>53</v>
      </c>
      <c r="G2274">
        <v>1</v>
      </c>
      <c r="H2274">
        <v>91</v>
      </c>
      <c r="I2274">
        <v>47</v>
      </c>
      <c r="J2274">
        <v>11</v>
      </c>
      <c r="K2274" t="s">
        <v>6333</v>
      </c>
      <c r="L2274" t="s">
        <v>6334</v>
      </c>
      <c r="M2274" t="s">
        <v>6335</v>
      </c>
      <c r="N2274">
        <v>4989620</v>
      </c>
      <c r="O2274">
        <v>1</v>
      </c>
      <c r="P2274" t="s">
        <v>56</v>
      </c>
      <c r="Q2274">
        <v>1</v>
      </c>
      <c r="R2274" t="s">
        <v>57</v>
      </c>
      <c r="S2274" t="s">
        <v>6741</v>
      </c>
      <c r="T2274" t="s">
        <v>6742</v>
      </c>
      <c r="U2274" t="b">
        <v>0</v>
      </c>
      <c r="V2274" t="s">
        <v>6743</v>
      </c>
      <c r="W2274" t="s">
        <v>2632</v>
      </c>
      <c r="X2274" t="s">
        <v>54</v>
      </c>
      <c r="Y2274" t="s">
        <v>62</v>
      </c>
      <c r="Z2274" t="s">
        <v>54</v>
      </c>
      <c r="AA2274" t="s">
        <v>54</v>
      </c>
      <c r="AB2274" t="s">
        <v>54</v>
      </c>
      <c r="AC2274" t="s">
        <v>54</v>
      </c>
      <c r="AD2274">
        <v>0</v>
      </c>
      <c r="AE2274" t="s">
        <v>101</v>
      </c>
      <c r="AF2274">
        <v>1</v>
      </c>
      <c r="AG2274">
        <v>162401512</v>
      </c>
      <c r="AH2274">
        <f t="shared" si="350"/>
        <v>0</v>
      </c>
      <c r="AI2274">
        <f t="shared" si="351"/>
        <v>0</v>
      </c>
      <c r="AJ2274">
        <f t="shared" si="352"/>
        <v>0</v>
      </c>
      <c r="AK2274">
        <f t="shared" si="353"/>
        <v>0</v>
      </c>
      <c r="AL2274">
        <f t="shared" si="354"/>
        <v>0</v>
      </c>
      <c r="AM2274">
        <f t="shared" si="355"/>
        <v>0</v>
      </c>
      <c r="AN2274">
        <f t="shared" si="356"/>
        <v>0</v>
      </c>
      <c r="AO2274">
        <f t="shared" si="357"/>
        <v>0</v>
      </c>
      <c r="AP2274">
        <f t="shared" si="358"/>
        <v>0</v>
      </c>
      <c r="AQ2274">
        <f t="shared" si="359"/>
        <v>0</v>
      </c>
      <c r="AR2274" t="s">
        <v>11839</v>
      </c>
      <c r="AS2274">
        <v>231086</v>
      </c>
      <c r="AT2274">
        <v>403750</v>
      </c>
      <c r="AU2274" t="s">
        <v>54</v>
      </c>
      <c r="AV2274">
        <v>0</v>
      </c>
      <c r="AW2274">
        <v>0</v>
      </c>
      <c r="AX2274">
        <v>0</v>
      </c>
      <c r="AY2274">
        <v>2</v>
      </c>
      <c r="AZ2274" t="s">
        <v>6751</v>
      </c>
      <c r="BA2274" t="s">
        <v>6752</v>
      </c>
      <c r="BB2274">
        <v>22412</v>
      </c>
      <c r="BC2274" t="s">
        <v>6753</v>
      </c>
      <c r="BD2274" t="s">
        <v>67</v>
      </c>
      <c r="BE2274" t="s">
        <v>68</v>
      </c>
      <c r="BF2274">
        <v>30310</v>
      </c>
      <c r="BG2274" t="s">
        <v>75</v>
      </c>
      <c r="BH2274" t="s">
        <v>76</v>
      </c>
      <c r="BI2274" t="s">
        <v>77</v>
      </c>
      <c r="BJ2274" t="s">
        <v>78</v>
      </c>
    </row>
    <row r="2275" spans="1:62" x14ac:dyDescent="0.25">
      <c r="A2275">
        <v>305371</v>
      </c>
      <c r="B2275">
        <v>1215315</v>
      </c>
      <c r="C2275" t="s">
        <v>51</v>
      </c>
      <c r="D2275">
        <v>431046</v>
      </c>
      <c r="E2275" t="s">
        <v>52</v>
      </c>
      <c r="F2275" t="s">
        <v>53</v>
      </c>
      <c r="G2275">
        <v>1</v>
      </c>
      <c r="H2275">
        <v>91</v>
      </c>
      <c r="I2275">
        <v>47</v>
      </c>
      <c r="J2275">
        <v>11</v>
      </c>
      <c r="K2275" t="s">
        <v>6333</v>
      </c>
      <c r="L2275" t="s">
        <v>6334</v>
      </c>
      <c r="M2275" t="s">
        <v>6335</v>
      </c>
      <c r="N2275">
        <v>4989620</v>
      </c>
      <c r="O2275">
        <v>1</v>
      </c>
      <c r="P2275" t="s">
        <v>56</v>
      </c>
      <c r="Q2275">
        <v>1</v>
      </c>
      <c r="R2275" t="s">
        <v>57</v>
      </c>
      <c r="S2275" t="s">
        <v>6741</v>
      </c>
      <c r="T2275" t="s">
        <v>6742</v>
      </c>
      <c r="U2275" t="b">
        <v>0</v>
      </c>
      <c r="V2275" t="s">
        <v>6743</v>
      </c>
      <c r="W2275" t="s">
        <v>2632</v>
      </c>
      <c r="X2275" t="s">
        <v>54</v>
      </c>
      <c r="Y2275" t="s">
        <v>62</v>
      </c>
      <c r="Z2275" t="s">
        <v>54</v>
      </c>
      <c r="AA2275" t="s">
        <v>54</v>
      </c>
      <c r="AB2275" t="s">
        <v>54</v>
      </c>
      <c r="AC2275" t="s">
        <v>54</v>
      </c>
      <c r="AD2275">
        <v>0</v>
      </c>
      <c r="AE2275" t="s">
        <v>304</v>
      </c>
      <c r="AF2275">
        <v>1</v>
      </c>
      <c r="AG2275">
        <v>162401622</v>
      </c>
      <c r="AH2275">
        <f t="shared" si="350"/>
        <v>0</v>
      </c>
      <c r="AI2275">
        <f t="shared" si="351"/>
        <v>0</v>
      </c>
      <c r="AJ2275">
        <f t="shared" si="352"/>
        <v>0</v>
      </c>
      <c r="AK2275">
        <f t="shared" si="353"/>
        <v>0</v>
      </c>
      <c r="AL2275">
        <f t="shared" si="354"/>
        <v>0</v>
      </c>
      <c r="AM2275">
        <f t="shared" si="355"/>
        <v>0</v>
      </c>
      <c r="AN2275">
        <f t="shared" si="356"/>
        <v>0</v>
      </c>
      <c r="AO2275">
        <f t="shared" si="357"/>
        <v>0</v>
      </c>
      <c r="AP2275">
        <f t="shared" si="358"/>
        <v>0</v>
      </c>
      <c r="AQ2275">
        <f t="shared" si="359"/>
        <v>0</v>
      </c>
      <c r="AR2275" t="s">
        <v>11840</v>
      </c>
      <c r="AS2275">
        <v>231161</v>
      </c>
      <c r="AT2275">
        <v>403825</v>
      </c>
      <c r="AU2275" t="s">
        <v>54</v>
      </c>
      <c r="AV2275">
        <v>0</v>
      </c>
      <c r="AW2275">
        <v>0</v>
      </c>
      <c r="AX2275">
        <v>0</v>
      </c>
      <c r="AY2275">
        <v>5</v>
      </c>
      <c r="AZ2275" t="s">
        <v>6754</v>
      </c>
      <c r="BA2275" t="s">
        <v>6755</v>
      </c>
      <c r="BB2275">
        <v>64940</v>
      </c>
      <c r="BC2275" t="s">
        <v>6756</v>
      </c>
      <c r="BD2275" t="s">
        <v>73</v>
      </c>
      <c r="BE2275" t="s">
        <v>74</v>
      </c>
      <c r="BF2275">
        <v>107857</v>
      </c>
      <c r="BG2275" t="s">
        <v>75</v>
      </c>
      <c r="BH2275" t="s">
        <v>76</v>
      </c>
      <c r="BI2275" t="s">
        <v>77</v>
      </c>
      <c r="BJ2275" t="s">
        <v>78</v>
      </c>
    </row>
    <row r="2276" spans="1:62" x14ac:dyDescent="0.25">
      <c r="A2276">
        <v>305371</v>
      </c>
      <c r="B2276">
        <v>1215315</v>
      </c>
      <c r="C2276" t="s">
        <v>51</v>
      </c>
      <c r="D2276">
        <v>431046</v>
      </c>
      <c r="E2276" t="s">
        <v>52</v>
      </c>
      <c r="F2276" t="s">
        <v>53</v>
      </c>
      <c r="G2276">
        <v>1</v>
      </c>
      <c r="H2276">
        <v>91</v>
      </c>
      <c r="I2276">
        <v>47</v>
      </c>
      <c r="J2276">
        <v>11</v>
      </c>
      <c r="K2276" t="s">
        <v>6333</v>
      </c>
      <c r="L2276" t="s">
        <v>6334</v>
      </c>
      <c r="M2276" t="s">
        <v>6335</v>
      </c>
      <c r="N2276">
        <v>4989620</v>
      </c>
      <c r="O2276">
        <v>1</v>
      </c>
      <c r="P2276" t="s">
        <v>56</v>
      </c>
      <c r="Q2276">
        <v>1</v>
      </c>
      <c r="R2276" t="s">
        <v>57</v>
      </c>
      <c r="S2276" t="s">
        <v>6741</v>
      </c>
      <c r="T2276" t="s">
        <v>6742</v>
      </c>
      <c r="U2276" t="b">
        <v>0</v>
      </c>
      <c r="V2276" t="s">
        <v>6743</v>
      </c>
      <c r="W2276" t="s">
        <v>2632</v>
      </c>
      <c r="X2276" t="s">
        <v>54</v>
      </c>
      <c r="Y2276" t="s">
        <v>62</v>
      </c>
      <c r="Z2276" t="s">
        <v>54</v>
      </c>
      <c r="AA2276" t="s">
        <v>54</v>
      </c>
      <c r="AB2276" t="s">
        <v>54</v>
      </c>
      <c r="AC2276" t="s">
        <v>54</v>
      </c>
      <c r="AD2276">
        <v>1</v>
      </c>
      <c r="AE2276" t="s">
        <v>108</v>
      </c>
      <c r="AF2276">
        <v>1</v>
      </c>
      <c r="AG2276">
        <v>162402050</v>
      </c>
      <c r="AH2276">
        <f t="shared" si="350"/>
        <v>0</v>
      </c>
      <c r="AI2276">
        <f t="shared" si="351"/>
        <v>0</v>
      </c>
      <c r="AJ2276">
        <f t="shared" si="352"/>
        <v>0</v>
      </c>
      <c r="AK2276">
        <f t="shared" si="353"/>
        <v>0</v>
      </c>
      <c r="AL2276">
        <f t="shared" si="354"/>
        <v>0</v>
      </c>
      <c r="AM2276">
        <f t="shared" si="355"/>
        <v>0</v>
      </c>
      <c r="AN2276">
        <f t="shared" si="356"/>
        <v>0</v>
      </c>
      <c r="AO2276">
        <f t="shared" si="357"/>
        <v>0</v>
      </c>
      <c r="AP2276">
        <f t="shared" si="358"/>
        <v>0</v>
      </c>
      <c r="AQ2276">
        <f t="shared" si="359"/>
        <v>0</v>
      </c>
      <c r="AR2276" t="s">
        <v>11843</v>
      </c>
      <c r="AS2276">
        <v>231165</v>
      </c>
      <c r="AT2276">
        <v>403829</v>
      </c>
      <c r="AU2276" t="s">
        <v>54</v>
      </c>
      <c r="AV2276">
        <v>0</v>
      </c>
      <c r="AW2276">
        <v>0</v>
      </c>
      <c r="AX2276">
        <v>0</v>
      </c>
      <c r="AY2276">
        <v>1</v>
      </c>
      <c r="AZ2276" t="s">
        <v>6757</v>
      </c>
      <c r="BA2276" t="s">
        <v>6758</v>
      </c>
      <c r="BB2276">
        <v>17657</v>
      </c>
      <c r="BC2276" t="s">
        <v>6759</v>
      </c>
      <c r="BD2276" t="s">
        <v>112</v>
      </c>
      <c r="BE2276" t="s">
        <v>113</v>
      </c>
      <c r="BF2276">
        <v>108187</v>
      </c>
      <c r="BG2276" t="s">
        <v>75</v>
      </c>
      <c r="BH2276" t="s">
        <v>76</v>
      </c>
      <c r="BI2276" t="s">
        <v>77</v>
      </c>
      <c r="BJ2276" t="s">
        <v>78</v>
      </c>
    </row>
    <row r="2277" spans="1:62" x14ac:dyDescent="0.25">
      <c r="A2277">
        <v>305371</v>
      </c>
      <c r="B2277">
        <v>1215315</v>
      </c>
      <c r="C2277" t="s">
        <v>51</v>
      </c>
      <c r="D2277">
        <v>431046</v>
      </c>
      <c r="E2277" t="s">
        <v>52</v>
      </c>
      <c r="F2277" t="s">
        <v>53</v>
      </c>
      <c r="G2277">
        <v>1</v>
      </c>
      <c r="H2277">
        <v>91</v>
      </c>
      <c r="I2277">
        <v>47</v>
      </c>
      <c r="J2277">
        <v>11</v>
      </c>
      <c r="K2277" t="s">
        <v>6333</v>
      </c>
      <c r="L2277" t="s">
        <v>6334</v>
      </c>
      <c r="M2277" t="s">
        <v>6335</v>
      </c>
      <c r="N2277">
        <v>4989620</v>
      </c>
      <c r="O2277">
        <v>1</v>
      </c>
      <c r="P2277" t="s">
        <v>56</v>
      </c>
      <c r="Q2277">
        <v>1</v>
      </c>
      <c r="R2277" t="s">
        <v>57</v>
      </c>
      <c r="S2277" t="s">
        <v>6741</v>
      </c>
      <c r="T2277" t="s">
        <v>6742</v>
      </c>
      <c r="U2277" t="b">
        <v>0</v>
      </c>
      <c r="V2277" t="s">
        <v>6743</v>
      </c>
      <c r="W2277" t="s">
        <v>2632</v>
      </c>
      <c r="X2277" t="s">
        <v>54</v>
      </c>
      <c r="Y2277" t="s">
        <v>62</v>
      </c>
      <c r="Z2277" t="s">
        <v>54</v>
      </c>
      <c r="AA2277" t="s">
        <v>54</v>
      </c>
      <c r="AB2277" t="s">
        <v>54</v>
      </c>
      <c r="AC2277" t="s">
        <v>54</v>
      </c>
      <c r="AD2277">
        <v>0</v>
      </c>
      <c r="AE2277" t="s">
        <v>899</v>
      </c>
      <c r="AF2277">
        <v>1</v>
      </c>
      <c r="AG2277">
        <v>162402083</v>
      </c>
      <c r="AH2277">
        <f t="shared" si="350"/>
        <v>0</v>
      </c>
      <c r="AI2277">
        <f t="shared" si="351"/>
        <v>0</v>
      </c>
      <c r="AJ2277">
        <f t="shared" si="352"/>
        <v>0</v>
      </c>
      <c r="AK2277">
        <f t="shared" si="353"/>
        <v>0</v>
      </c>
      <c r="AL2277">
        <f t="shared" si="354"/>
        <v>0</v>
      </c>
      <c r="AM2277">
        <f t="shared" si="355"/>
        <v>0</v>
      </c>
      <c r="AN2277">
        <f t="shared" si="356"/>
        <v>0</v>
      </c>
      <c r="AO2277">
        <f t="shared" si="357"/>
        <v>0</v>
      </c>
      <c r="AP2277">
        <f t="shared" si="358"/>
        <v>0</v>
      </c>
      <c r="AQ2277">
        <f t="shared" si="359"/>
        <v>0</v>
      </c>
      <c r="AR2277" t="s">
        <v>11844</v>
      </c>
      <c r="AS2277">
        <v>231105</v>
      </c>
      <c r="AT2277">
        <v>403769</v>
      </c>
      <c r="AU2277" t="s">
        <v>54</v>
      </c>
      <c r="AV2277">
        <v>0</v>
      </c>
      <c r="AW2277">
        <v>3</v>
      </c>
      <c r="AX2277">
        <v>0</v>
      </c>
      <c r="AY2277">
        <v>9</v>
      </c>
      <c r="AZ2277" t="s">
        <v>6760</v>
      </c>
      <c r="BA2277" t="s">
        <v>6761</v>
      </c>
      <c r="BB2277">
        <v>85041</v>
      </c>
      <c r="BC2277" t="s">
        <v>6762</v>
      </c>
      <c r="BD2277" t="s">
        <v>118</v>
      </c>
      <c r="BE2277" t="s">
        <v>119</v>
      </c>
      <c r="BF2277">
        <v>30267</v>
      </c>
      <c r="BG2277" t="s">
        <v>75</v>
      </c>
      <c r="BH2277" t="s">
        <v>76</v>
      </c>
      <c r="BI2277" t="s">
        <v>77</v>
      </c>
      <c r="BJ2277" t="s">
        <v>78</v>
      </c>
    </row>
    <row r="2278" spans="1:62" x14ac:dyDescent="0.25">
      <c r="A2278">
        <v>305371</v>
      </c>
      <c r="B2278">
        <v>1215315</v>
      </c>
      <c r="C2278" t="s">
        <v>51</v>
      </c>
      <c r="D2278">
        <v>431046</v>
      </c>
      <c r="E2278" t="s">
        <v>52</v>
      </c>
      <c r="F2278" t="s">
        <v>53</v>
      </c>
      <c r="G2278">
        <v>1</v>
      </c>
      <c r="H2278">
        <v>91</v>
      </c>
      <c r="I2278">
        <v>47</v>
      </c>
      <c r="J2278">
        <v>11</v>
      </c>
      <c r="K2278" t="s">
        <v>6333</v>
      </c>
      <c r="L2278" t="s">
        <v>6334</v>
      </c>
      <c r="M2278" t="s">
        <v>6335</v>
      </c>
      <c r="N2278">
        <v>4989620</v>
      </c>
      <c r="O2278">
        <v>1</v>
      </c>
      <c r="P2278" t="s">
        <v>56</v>
      </c>
      <c r="Q2278">
        <v>1</v>
      </c>
      <c r="R2278" t="s">
        <v>57</v>
      </c>
      <c r="S2278" t="s">
        <v>6741</v>
      </c>
      <c r="T2278" t="s">
        <v>6742</v>
      </c>
      <c r="U2278" t="b">
        <v>0</v>
      </c>
      <c r="V2278" t="s">
        <v>6743</v>
      </c>
      <c r="W2278" t="s">
        <v>2632</v>
      </c>
      <c r="X2278" t="s">
        <v>54</v>
      </c>
      <c r="Y2278" t="s">
        <v>62</v>
      </c>
      <c r="Z2278" t="s">
        <v>54</v>
      </c>
      <c r="AA2278" t="s">
        <v>54</v>
      </c>
      <c r="AB2278" t="s">
        <v>54</v>
      </c>
      <c r="AC2278" t="s">
        <v>54</v>
      </c>
      <c r="AD2278">
        <v>0</v>
      </c>
      <c r="AE2278" t="s">
        <v>3153</v>
      </c>
      <c r="AF2278">
        <v>1</v>
      </c>
      <c r="AG2278">
        <v>162402800</v>
      </c>
      <c r="AH2278">
        <f t="shared" si="350"/>
        <v>0</v>
      </c>
      <c r="AI2278">
        <f t="shared" si="351"/>
        <v>0</v>
      </c>
      <c r="AJ2278">
        <f t="shared" si="352"/>
        <v>0</v>
      </c>
      <c r="AK2278">
        <f t="shared" si="353"/>
        <v>0</v>
      </c>
      <c r="AL2278">
        <f t="shared" si="354"/>
        <v>0</v>
      </c>
      <c r="AM2278">
        <f t="shared" si="355"/>
        <v>0</v>
      </c>
      <c r="AN2278">
        <f t="shared" si="356"/>
        <v>0</v>
      </c>
      <c r="AO2278">
        <f t="shared" si="357"/>
        <v>0</v>
      </c>
      <c r="AP2278">
        <f t="shared" si="358"/>
        <v>0</v>
      </c>
      <c r="AQ2278">
        <f t="shared" si="359"/>
        <v>0</v>
      </c>
      <c r="AR2278" t="s">
        <v>11848</v>
      </c>
      <c r="AS2278">
        <v>231150</v>
      </c>
      <c r="AT2278">
        <v>403814</v>
      </c>
      <c r="AU2278" t="s">
        <v>54</v>
      </c>
      <c r="AV2278">
        <v>0</v>
      </c>
      <c r="AW2278">
        <v>1</v>
      </c>
      <c r="AX2278">
        <v>0</v>
      </c>
      <c r="AY2278">
        <v>4</v>
      </c>
      <c r="AZ2278" t="s">
        <v>6763</v>
      </c>
      <c r="BA2278" t="s">
        <v>6764</v>
      </c>
      <c r="BB2278">
        <v>63897</v>
      </c>
      <c r="BC2278" t="s">
        <v>6765</v>
      </c>
      <c r="BD2278" t="s">
        <v>177</v>
      </c>
      <c r="BE2278" t="s">
        <v>74</v>
      </c>
      <c r="BF2278">
        <v>107857</v>
      </c>
      <c r="BG2278" t="s">
        <v>75</v>
      </c>
      <c r="BH2278" t="s">
        <v>76</v>
      </c>
      <c r="BI2278" t="s">
        <v>77</v>
      </c>
      <c r="BJ2278" t="s">
        <v>78</v>
      </c>
    </row>
    <row r="2279" spans="1:62" x14ac:dyDescent="0.25">
      <c r="A2279">
        <v>305371</v>
      </c>
      <c r="B2279">
        <v>1215315</v>
      </c>
      <c r="C2279" t="s">
        <v>51</v>
      </c>
      <c r="D2279">
        <v>431046</v>
      </c>
      <c r="E2279" t="s">
        <v>52</v>
      </c>
      <c r="F2279" t="s">
        <v>53</v>
      </c>
      <c r="G2279">
        <v>1</v>
      </c>
      <c r="H2279">
        <v>91</v>
      </c>
      <c r="I2279">
        <v>47</v>
      </c>
      <c r="J2279">
        <v>11</v>
      </c>
      <c r="K2279" t="s">
        <v>6333</v>
      </c>
      <c r="L2279" t="s">
        <v>6334</v>
      </c>
      <c r="M2279" t="s">
        <v>6335</v>
      </c>
      <c r="N2279">
        <v>4989620</v>
      </c>
      <c r="O2279">
        <v>1</v>
      </c>
      <c r="P2279" t="s">
        <v>56</v>
      </c>
      <c r="Q2279">
        <v>1</v>
      </c>
      <c r="R2279" t="s">
        <v>57</v>
      </c>
      <c r="S2279" t="s">
        <v>6741</v>
      </c>
      <c r="T2279" t="s">
        <v>6742</v>
      </c>
      <c r="U2279" t="b">
        <v>0</v>
      </c>
      <c r="V2279" t="s">
        <v>6743</v>
      </c>
      <c r="W2279" t="s">
        <v>2632</v>
      </c>
      <c r="X2279" t="s">
        <v>54</v>
      </c>
      <c r="Y2279" t="s">
        <v>62</v>
      </c>
      <c r="Z2279" t="s">
        <v>54</v>
      </c>
      <c r="AA2279" t="s">
        <v>54</v>
      </c>
      <c r="AB2279" t="s">
        <v>54</v>
      </c>
      <c r="AC2279" t="s">
        <v>54</v>
      </c>
      <c r="AD2279">
        <v>1</v>
      </c>
      <c r="AE2279" t="s">
        <v>178</v>
      </c>
      <c r="AF2279">
        <v>1</v>
      </c>
      <c r="AG2279">
        <v>162403274</v>
      </c>
      <c r="AH2279">
        <f t="shared" si="350"/>
        <v>0</v>
      </c>
      <c r="AI2279">
        <f t="shared" si="351"/>
        <v>0</v>
      </c>
      <c r="AJ2279">
        <f t="shared" si="352"/>
        <v>0</v>
      </c>
      <c r="AK2279">
        <f t="shared" si="353"/>
        <v>0</v>
      </c>
      <c r="AL2279">
        <f t="shared" si="354"/>
        <v>0</v>
      </c>
      <c r="AM2279">
        <f t="shared" si="355"/>
        <v>0</v>
      </c>
      <c r="AN2279">
        <f t="shared" si="356"/>
        <v>0</v>
      </c>
      <c r="AO2279">
        <f t="shared" si="357"/>
        <v>0</v>
      </c>
      <c r="AP2279">
        <f t="shared" si="358"/>
        <v>0</v>
      </c>
      <c r="AQ2279">
        <f t="shared" si="359"/>
        <v>0</v>
      </c>
      <c r="AR2279" t="s">
        <v>11849</v>
      </c>
      <c r="AS2279">
        <v>231125</v>
      </c>
      <c r="AT2279">
        <v>403789</v>
      </c>
      <c r="AU2279" t="s">
        <v>54</v>
      </c>
      <c r="AV2279">
        <v>0</v>
      </c>
      <c r="AW2279">
        <v>0</v>
      </c>
      <c r="AX2279">
        <v>0</v>
      </c>
      <c r="AY2279">
        <v>1</v>
      </c>
      <c r="AZ2279" t="s">
        <v>6766</v>
      </c>
      <c r="BA2279" t="s">
        <v>6767</v>
      </c>
      <c r="BB2279">
        <v>13789</v>
      </c>
      <c r="BC2279" t="s">
        <v>6768</v>
      </c>
      <c r="BD2279" t="s">
        <v>182</v>
      </c>
      <c r="BE2279" t="s">
        <v>183</v>
      </c>
      <c r="BF2279">
        <v>30454</v>
      </c>
      <c r="BG2279" t="s">
        <v>75</v>
      </c>
      <c r="BH2279" t="s">
        <v>76</v>
      </c>
      <c r="BI2279" t="s">
        <v>77</v>
      </c>
      <c r="BJ2279" t="s">
        <v>78</v>
      </c>
    </row>
    <row r="2280" spans="1:62" x14ac:dyDescent="0.25">
      <c r="A2280">
        <v>305371</v>
      </c>
      <c r="B2280">
        <v>1215315</v>
      </c>
      <c r="C2280" t="s">
        <v>51</v>
      </c>
      <c r="D2280">
        <v>431046</v>
      </c>
      <c r="E2280" t="s">
        <v>52</v>
      </c>
      <c r="F2280" t="s">
        <v>53</v>
      </c>
      <c r="G2280">
        <v>1</v>
      </c>
      <c r="H2280">
        <v>91</v>
      </c>
      <c r="I2280">
        <v>47</v>
      </c>
      <c r="J2280">
        <v>11</v>
      </c>
      <c r="K2280" t="s">
        <v>6333</v>
      </c>
      <c r="L2280" t="s">
        <v>6334</v>
      </c>
      <c r="M2280" t="s">
        <v>6335</v>
      </c>
      <c r="N2280">
        <v>4989620</v>
      </c>
      <c r="O2280">
        <v>1</v>
      </c>
      <c r="P2280" t="s">
        <v>56</v>
      </c>
      <c r="Q2280">
        <v>1</v>
      </c>
      <c r="R2280" t="s">
        <v>57</v>
      </c>
      <c r="S2280" t="s">
        <v>6741</v>
      </c>
      <c r="T2280" t="s">
        <v>6742</v>
      </c>
      <c r="U2280" t="b">
        <v>0</v>
      </c>
      <c r="V2280" t="s">
        <v>6743</v>
      </c>
      <c r="W2280" t="s">
        <v>2632</v>
      </c>
      <c r="X2280" t="s">
        <v>54</v>
      </c>
      <c r="Y2280" t="s">
        <v>62</v>
      </c>
      <c r="Z2280" t="s">
        <v>54</v>
      </c>
      <c r="AA2280" t="s">
        <v>54</v>
      </c>
      <c r="AB2280" t="s">
        <v>54</v>
      </c>
      <c r="AC2280" t="s">
        <v>54</v>
      </c>
      <c r="AD2280">
        <v>1</v>
      </c>
      <c r="AE2280" t="s">
        <v>127</v>
      </c>
      <c r="AF2280">
        <v>1</v>
      </c>
      <c r="AG2280">
        <v>162403325</v>
      </c>
      <c r="AH2280">
        <f t="shared" si="350"/>
        <v>0</v>
      </c>
      <c r="AI2280">
        <f t="shared" si="351"/>
        <v>0</v>
      </c>
      <c r="AJ2280">
        <f t="shared" si="352"/>
        <v>0</v>
      </c>
      <c r="AK2280">
        <f t="shared" si="353"/>
        <v>0</v>
      </c>
      <c r="AL2280">
        <f t="shared" si="354"/>
        <v>0</v>
      </c>
      <c r="AM2280">
        <f t="shared" si="355"/>
        <v>0</v>
      </c>
      <c r="AN2280">
        <f t="shared" si="356"/>
        <v>0</v>
      </c>
      <c r="AO2280">
        <f t="shared" si="357"/>
        <v>0</v>
      </c>
      <c r="AP2280">
        <f t="shared" si="358"/>
        <v>0</v>
      </c>
      <c r="AQ2280">
        <f t="shared" si="359"/>
        <v>0</v>
      </c>
      <c r="AR2280" t="s">
        <v>11850</v>
      </c>
      <c r="AS2280">
        <v>231065</v>
      </c>
      <c r="AT2280">
        <v>403729</v>
      </c>
      <c r="AU2280" t="s">
        <v>54</v>
      </c>
      <c r="AV2280">
        <v>0</v>
      </c>
      <c r="AW2280">
        <v>0</v>
      </c>
      <c r="AX2280">
        <v>0</v>
      </c>
      <c r="AY2280">
        <v>1</v>
      </c>
      <c r="AZ2280" t="s">
        <v>6769</v>
      </c>
      <c r="BA2280" t="s">
        <v>6770</v>
      </c>
      <c r="BB2280">
        <v>11288</v>
      </c>
      <c r="BC2280" t="s">
        <v>6771</v>
      </c>
      <c r="BD2280" t="s">
        <v>182</v>
      </c>
      <c r="BE2280" t="s">
        <v>187</v>
      </c>
      <c r="BF2280">
        <v>30453</v>
      </c>
      <c r="BG2280" t="s">
        <v>75</v>
      </c>
      <c r="BH2280" t="s">
        <v>76</v>
      </c>
      <c r="BI2280" t="s">
        <v>77</v>
      </c>
      <c r="BJ2280" t="s">
        <v>78</v>
      </c>
    </row>
    <row r="2281" spans="1:62" x14ac:dyDescent="0.25">
      <c r="A2281">
        <v>305371</v>
      </c>
      <c r="B2281">
        <v>1215315</v>
      </c>
      <c r="C2281" t="s">
        <v>51</v>
      </c>
      <c r="D2281">
        <v>431046</v>
      </c>
      <c r="E2281" t="s">
        <v>52</v>
      </c>
      <c r="F2281" t="s">
        <v>53</v>
      </c>
      <c r="G2281">
        <v>1</v>
      </c>
      <c r="H2281">
        <v>91</v>
      </c>
      <c r="I2281">
        <v>47</v>
      </c>
      <c r="J2281">
        <v>11</v>
      </c>
      <c r="K2281" t="s">
        <v>6333</v>
      </c>
      <c r="L2281" t="s">
        <v>6334</v>
      </c>
      <c r="M2281" t="s">
        <v>6335</v>
      </c>
      <c r="N2281">
        <v>4989620</v>
      </c>
      <c r="O2281">
        <v>1</v>
      </c>
      <c r="P2281" t="s">
        <v>56</v>
      </c>
      <c r="Q2281">
        <v>1</v>
      </c>
      <c r="R2281" t="s">
        <v>57</v>
      </c>
      <c r="S2281" t="s">
        <v>6741</v>
      </c>
      <c r="T2281" t="s">
        <v>6742</v>
      </c>
      <c r="U2281" t="b">
        <v>0</v>
      </c>
      <c r="V2281" t="s">
        <v>6743</v>
      </c>
      <c r="W2281" t="s">
        <v>2632</v>
      </c>
      <c r="X2281" t="s">
        <v>54</v>
      </c>
      <c r="Y2281" t="s">
        <v>62</v>
      </c>
      <c r="Z2281" t="s">
        <v>54</v>
      </c>
      <c r="AA2281" t="s">
        <v>54</v>
      </c>
      <c r="AB2281" t="s">
        <v>54</v>
      </c>
      <c r="AC2281" t="s">
        <v>54</v>
      </c>
      <c r="AD2281">
        <v>1</v>
      </c>
      <c r="AE2281" t="s">
        <v>188</v>
      </c>
      <c r="AF2281">
        <v>1</v>
      </c>
      <c r="AG2281">
        <v>162403373</v>
      </c>
      <c r="AH2281">
        <f t="shared" si="350"/>
        <v>0</v>
      </c>
      <c r="AI2281">
        <f t="shared" si="351"/>
        <v>0</v>
      </c>
      <c r="AJ2281">
        <f t="shared" si="352"/>
        <v>0</v>
      </c>
      <c r="AK2281">
        <f t="shared" si="353"/>
        <v>0</v>
      </c>
      <c r="AL2281">
        <f t="shared" si="354"/>
        <v>0</v>
      </c>
      <c r="AM2281">
        <f t="shared" si="355"/>
        <v>0</v>
      </c>
      <c r="AN2281">
        <f t="shared" si="356"/>
        <v>0</v>
      </c>
      <c r="AO2281">
        <f t="shared" si="357"/>
        <v>0</v>
      </c>
      <c r="AP2281">
        <f t="shared" si="358"/>
        <v>0</v>
      </c>
      <c r="AQ2281">
        <f t="shared" si="359"/>
        <v>0</v>
      </c>
      <c r="AR2281" t="s">
        <v>11851</v>
      </c>
      <c r="AS2281">
        <v>231108</v>
      </c>
      <c r="AT2281">
        <v>403772</v>
      </c>
      <c r="AU2281" t="s">
        <v>54</v>
      </c>
      <c r="AV2281">
        <v>0</v>
      </c>
      <c r="AW2281">
        <v>0</v>
      </c>
      <c r="AX2281">
        <v>0</v>
      </c>
      <c r="AY2281">
        <v>1</v>
      </c>
      <c r="AZ2281" t="s">
        <v>6468</v>
      </c>
      <c r="BA2281" t="s">
        <v>6772</v>
      </c>
      <c r="BB2281">
        <v>50176</v>
      </c>
      <c r="BC2281" t="s">
        <v>6773</v>
      </c>
      <c r="BD2281" t="s">
        <v>118</v>
      </c>
      <c r="BE2281" t="s">
        <v>119</v>
      </c>
      <c r="BF2281">
        <v>30267</v>
      </c>
      <c r="BG2281" t="s">
        <v>75</v>
      </c>
      <c r="BH2281" t="s">
        <v>76</v>
      </c>
      <c r="BI2281" t="s">
        <v>77</v>
      </c>
      <c r="BJ2281" t="s">
        <v>78</v>
      </c>
    </row>
    <row r="2282" spans="1:62" x14ac:dyDescent="0.25">
      <c r="A2282">
        <v>305372</v>
      </c>
      <c r="B2282">
        <v>1215315</v>
      </c>
      <c r="C2282" t="s">
        <v>51</v>
      </c>
      <c r="D2282">
        <v>431046</v>
      </c>
      <c r="E2282" t="s">
        <v>52</v>
      </c>
      <c r="F2282" t="s">
        <v>53</v>
      </c>
      <c r="G2282">
        <v>1</v>
      </c>
      <c r="H2282">
        <v>91</v>
      </c>
      <c r="I2282">
        <v>47</v>
      </c>
      <c r="J2282">
        <v>17</v>
      </c>
      <c r="K2282" t="s">
        <v>6333</v>
      </c>
      <c r="L2282" t="s">
        <v>6334</v>
      </c>
      <c r="M2282" t="s">
        <v>6335</v>
      </c>
      <c r="N2282">
        <v>4989626</v>
      </c>
      <c r="O2282">
        <v>1</v>
      </c>
      <c r="P2282" t="s">
        <v>56</v>
      </c>
      <c r="Q2282">
        <v>1</v>
      </c>
      <c r="R2282" t="s">
        <v>57</v>
      </c>
      <c r="S2282" t="s">
        <v>6777</v>
      </c>
      <c r="T2282" t="s">
        <v>54</v>
      </c>
      <c r="U2282" t="b">
        <v>1</v>
      </c>
      <c r="V2282" t="s">
        <v>54</v>
      </c>
      <c r="W2282" t="s">
        <v>2632</v>
      </c>
      <c r="X2282" t="s">
        <v>54</v>
      </c>
      <c r="Y2282" t="s">
        <v>62</v>
      </c>
      <c r="Z2282" t="s">
        <v>54</v>
      </c>
      <c r="AA2282" t="s">
        <v>54</v>
      </c>
      <c r="AB2282" t="s">
        <v>54</v>
      </c>
      <c r="AC2282" t="s">
        <v>54</v>
      </c>
      <c r="AD2282">
        <v>0</v>
      </c>
      <c r="AE2282" t="s">
        <v>639</v>
      </c>
      <c r="AF2282">
        <v>1</v>
      </c>
      <c r="AG2282">
        <v>162401182</v>
      </c>
      <c r="AH2282">
        <f t="shared" si="350"/>
        <v>0</v>
      </c>
      <c r="AI2282">
        <f t="shared" si="351"/>
        <v>0</v>
      </c>
      <c r="AJ2282">
        <f t="shared" si="352"/>
        <v>0</v>
      </c>
      <c r="AK2282">
        <f t="shared" si="353"/>
        <v>0</v>
      </c>
      <c r="AL2282">
        <f t="shared" si="354"/>
        <v>0</v>
      </c>
      <c r="AM2282">
        <f t="shared" si="355"/>
        <v>0</v>
      </c>
      <c r="AN2282">
        <f t="shared" si="356"/>
        <v>0</v>
      </c>
      <c r="AO2282">
        <f t="shared" si="357"/>
        <v>0</v>
      </c>
      <c r="AP2282">
        <f t="shared" si="358"/>
        <v>0</v>
      </c>
      <c r="AQ2282">
        <f t="shared" si="359"/>
        <v>0</v>
      </c>
      <c r="AR2282" t="s">
        <v>11838</v>
      </c>
      <c r="AS2282">
        <v>231145</v>
      </c>
      <c r="AT2282">
        <v>403809</v>
      </c>
      <c r="AU2282" t="s">
        <v>54</v>
      </c>
      <c r="AV2282">
        <v>0</v>
      </c>
      <c r="AW2282">
        <v>3</v>
      </c>
      <c r="AX2282">
        <v>0</v>
      </c>
      <c r="AY2282">
        <v>6</v>
      </c>
      <c r="AZ2282" t="s">
        <v>6780</v>
      </c>
      <c r="BA2282" t="s">
        <v>6781</v>
      </c>
      <c r="BB2282">
        <v>165745</v>
      </c>
      <c r="BC2282" t="s">
        <v>6782</v>
      </c>
      <c r="BD2282" t="s">
        <v>73</v>
      </c>
      <c r="BE2282" t="s">
        <v>74</v>
      </c>
      <c r="BF2282">
        <v>107857</v>
      </c>
      <c r="BG2282" t="s">
        <v>75</v>
      </c>
      <c r="BH2282" t="s">
        <v>76</v>
      </c>
      <c r="BI2282" t="s">
        <v>77</v>
      </c>
      <c r="BJ2282" t="s">
        <v>78</v>
      </c>
    </row>
    <row r="2283" spans="1:62" x14ac:dyDescent="0.25">
      <c r="A2283">
        <v>305372</v>
      </c>
      <c r="B2283">
        <v>1215315</v>
      </c>
      <c r="C2283" t="s">
        <v>51</v>
      </c>
      <c r="D2283">
        <v>431046</v>
      </c>
      <c r="E2283" t="s">
        <v>52</v>
      </c>
      <c r="F2283" t="s">
        <v>53</v>
      </c>
      <c r="G2283">
        <v>1</v>
      </c>
      <c r="H2283">
        <v>91</v>
      </c>
      <c r="I2283">
        <v>47</v>
      </c>
      <c r="J2283">
        <v>17</v>
      </c>
      <c r="K2283" t="s">
        <v>6333</v>
      </c>
      <c r="L2283" t="s">
        <v>6334</v>
      </c>
      <c r="M2283" t="s">
        <v>6335</v>
      </c>
      <c r="N2283">
        <v>4989626</v>
      </c>
      <c r="O2283">
        <v>1</v>
      </c>
      <c r="P2283" t="s">
        <v>56</v>
      </c>
      <c r="Q2283">
        <v>1</v>
      </c>
      <c r="R2283" t="s">
        <v>57</v>
      </c>
      <c r="S2283" t="s">
        <v>6777</v>
      </c>
      <c r="T2283" t="s">
        <v>54</v>
      </c>
      <c r="U2283" t="b">
        <v>1</v>
      </c>
      <c r="V2283" t="s">
        <v>54</v>
      </c>
      <c r="W2283" t="s">
        <v>2632</v>
      </c>
      <c r="X2283" t="s">
        <v>54</v>
      </c>
      <c r="Y2283" t="s">
        <v>62</v>
      </c>
      <c r="Z2283" t="s">
        <v>54</v>
      </c>
      <c r="AA2283" t="s">
        <v>54</v>
      </c>
      <c r="AB2283" t="s">
        <v>54</v>
      </c>
      <c r="AC2283" t="s">
        <v>54</v>
      </c>
      <c r="AD2283">
        <v>1</v>
      </c>
      <c r="AE2283" t="s">
        <v>79</v>
      </c>
      <c r="AF2283">
        <v>1</v>
      </c>
      <c r="AG2283">
        <v>162401909</v>
      </c>
      <c r="AH2283">
        <f t="shared" si="350"/>
        <v>0</v>
      </c>
      <c r="AI2283">
        <f t="shared" si="351"/>
        <v>0</v>
      </c>
      <c r="AJ2283">
        <f t="shared" si="352"/>
        <v>0</v>
      </c>
      <c r="AK2283">
        <f t="shared" si="353"/>
        <v>0</v>
      </c>
      <c r="AL2283">
        <f t="shared" si="354"/>
        <v>0</v>
      </c>
      <c r="AM2283">
        <f t="shared" si="355"/>
        <v>0</v>
      </c>
      <c r="AN2283">
        <f t="shared" si="356"/>
        <v>0</v>
      </c>
      <c r="AO2283">
        <f t="shared" si="357"/>
        <v>0</v>
      </c>
      <c r="AP2283">
        <f t="shared" si="358"/>
        <v>0</v>
      </c>
      <c r="AQ2283">
        <f t="shared" si="359"/>
        <v>0</v>
      </c>
      <c r="AR2283" t="s">
        <v>11839</v>
      </c>
      <c r="AS2283">
        <v>231086</v>
      </c>
      <c r="AT2283">
        <v>403750</v>
      </c>
      <c r="AU2283" t="s">
        <v>54</v>
      </c>
      <c r="AV2283">
        <v>0</v>
      </c>
      <c r="AW2283">
        <v>0</v>
      </c>
      <c r="AX2283">
        <v>0</v>
      </c>
      <c r="AY2283">
        <v>1</v>
      </c>
      <c r="AZ2283" t="s">
        <v>6783</v>
      </c>
      <c r="BA2283" t="s">
        <v>6784</v>
      </c>
      <c r="BB2283">
        <v>110470</v>
      </c>
      <c r="BC2283" t="s">
        <v>6785</v>
      </c>
      <c r="BD2283" t="s">
        <v>67</v>
      </c>
      <c r="BE2283" t="s">
        <v>68</v>
      </c>
      <c r="BF2283">
        <v>30310</v>
      </c>
      <c r="BG2283" t="s">
        <v>75</v>
      </c>
      <c r="BH2283" t="s">
        <v>76</v>
      </c>
      <c r="BI2283" t="s">
        <v>77</v>
      </c>
      <c r="BJ2283" t="s">
        <v>78</v>
      </c>
    </row>
    <row r="2284" spans="1:62" x14ac:dyDescent="0.25">
      <c r="A2284">
        <v>305372</v>
      </c>
      <c r="B2284">
        <v>1215315</v>
      </c>
      <c r="C2284" t="s">
        <v>51</v>
      </c>
      <c r="D2284">
        <v>431046</v>
      </c>
      <c r="E2284" t="s">
        <v>52</v>
      </c>
      <c r="F2284" t="s">
        <v>53</v>
      </c>
      <c r="G2284">
        <v>1</v>
      </c>
      <c r="H2284">
        <v>91</v>
      </c>
      <c r="I2284">
        <v>47</v>
      </c>
      <c r="J2284">
        <v>17</v>
      </c>
      <c r="K2284" t="s">
        <v>6333</v>
      </c>
      <c r="L2284" t="s">
        <v>6334</v>
      </c>
      <c r="M2284" t="s">
        <v>6335</v>
      </c>
      <c r="N2284">
        <v>4989626</v>
      </c>
      <c r="O2284">
        <v>1</v>
      </c>
      <c r="P2284" t="s">
        <v>56</v>
      </c>
      <c r="Q2284">
        <v>1</v>
      </c>
      <c r="R2284" t="s">
        <v>57</v>
      </c>
      <c r="S2284" t="s">
        <v>6777</v>
      </c>
      <c r="T2284" t="s">
        <v>54</v>
      </c>
      <c r="U2284" t="b">
        <v>1</v>
      </c>
      <c r="V2284" t="s">
        <v>54</v>
      </c>
      <c r="W2284" t="s">
        <v>2632</v>
      </c>
      <c r="X2284" t="s">
        <v>54</v>
      </c>
      <c r="Y2284" t="s">
        <v>62</v>
      </c>
      <c r="Z2284" t="s">
        <v>54</v>
      </c>
      <c r="AA2284" t="s">
        <v>54</v>
      </c>
      <c r="AB2284" t="s">
        <v>54</v>
      </c>
      <c r="AC2284" t="s">
        <v>54</v>
      </c>
      <c r="AD2284">
        <v>0</v>
      </c>
      <c r="AE2284" t="s">
        <v>3074</v>
      </c>
      <c r="AF2284">
        <v>1</v>
      </c>
      <c r="AG2284">
        <v>162402130</v>
      </c>
      <c r="AH2284">
        <f t="shared" si="350"/>
        <v>0</v>
      </c>
      <c r="AI2284">
        <f t="shared" si="351"/>
        <v>0</v>
      </c>
      <c r="AJ2284">
        <f t="shared" si="352"/>
        <v>0</v>
      </c>
      <c r="AK2284">
        <f t="shared" si="353"/>
        <v>0</v>
      </c>
      <c r="AL2284">
        <f t="shared" si="354"/>
        <v>0</v>
      </c>
      <c r="AM2284">
        <f t="shared" si="355"/>
        <v>0</v>
      </c>
      <c r="AN2284">
        <f t="shared" si="356"/>
        <v>0</v>
      </c>
      <c r="AO2284">
        <f t="shared" si="357"/>
        <v>0</v>
      </c>
      <c r="AP2284">
        <f t="shared" si="358"/>
        <v>0</v>
      </c>
      <c r="AQ2284">
        <f t="shared" si="359"/>
        <v>0</v>
      </c>
      <c r="AR2284" t="s">
        <v>11840</v>
      </c>
      <c r="AS2284">
        <v>231161</v>
      </c>
      <c r="AT2284">
        <v>403825</v>
      </c>
      <c r="AU2284" t="s">
        <v>54</v>
      </c>
      <c r="AV2284">
        <v>0</v>
      </c>
      <c r="AW2284">
        <v>4</v>
      </c>
      <c r="AX2284">
        <v>1</v>
      </c>
      <c r="AY2284">
        <v>5</v>
      </c>
      <c r="AZ2284" t="s">
        <v>6786</v>
      </c>
      <c r="BA2284" t="s">
        <v>6787</v>
      </c>
      <c r="BB2284">
        <v>146742</v>
      </c>
      <c r="BC2284" t="s">
        <v>6788</v>
      </c>
      <c r="BD2284" t="s">
        <v>73</v>
      </c>
      <c r="BE2284" t="s">
        <v>74</v>
      </c>
      <c r="BF2284">
        <v>107857</v>
      </c>
      <c r="BG2284" t="s">
        <v>75</v>
      </c>
      <c r="BH2284" t="s">
        <v>76</v>
      </c>
      <c r="BI2284" t="s">
        <v>77</v>
      </c>
      <c r="BJ2284" t="s">
        <v>78</v>
      </c>
    </row>
    <row r="2285" spans="1:62" x14ac:dyDescent="0.25">
      <c r="A2285">
        <v>305372</v>
      </c>
      <c r="B2285">
        <v>1215315</v>
      </c>
      <c r="C2285" t="s">
        <v>51</v>
      </c>
      <c r="D2285">
        <v>431046</v>
      </c>
      <c r="E2285" t="s">
        <v>52</v>
      </c>
      <c r="F2285" t="s">
        <v>53</v>
      </c>
      <c r="G2285">
        <v>1</v>
      </c>
      <c r="H2285">
        <v>91</v>
      </c>
      <c r="I2285">
        <v>47</v>
      </c>
      <c r="J2285">
        <v>17</v>
      </c>
      <c r="K2285" t="s">
        <v>6333</v>
      </c>
      <c r="L2285" t="s">
        <v>6334</v>
      </c>
      <c r="M2285" t="s">
        <v>6335</v>
      </c>
      <c r="N2285">
        <v>4989626</v>
      </c>
      <c r="O2285">
        <v>1</v>
      </c>
      <c r="P2285" t="s">
        <v>56</v>
      </c>
      <c r="Q2285">
        <v>1</v>
      </c>
      <c r="R2285" t="s">
        <v>57</v>
      </c>
      <c r="S2285" t="s">
        <v>6777</v>
      </c>
      <c r="T2285" t="s">
        <v>54</v>
      </c>
      <c r="U2285" t="b">
        <v>1</v>
      </c>
      <c r="V2285" t="s">
        <v>54</v>
      </c>
      <c r="W2285" t="s">
        <v>2632</v>
      </c>
      <c r="X2285" t="s">
        <v>54</v>
      </c>
      <c r="Y2285" t="s">
        <v>62</v>
      </c>
      <c r="Z2285" t="s">
        <v>54</v>
      </c>
      <c r="AA2285" t="s">
        <v>54</v>
      </c>
      <c r="AB2285" t="s">
        <v>54</v>
      </c>
      <c r="AC2285" t="s">
        <v>54</v>
      </c>
      <c r="AD2285">
        <v>1</v>
      </c>
      <c r="AE2285" t="s">
        <v>108</v>
      </c>
      <c r="AF2285">
        <v>1</v>
      </c>
      <c r="AG2285">
        <v>162402971</v>
      </c>
      <c r="AH2285">
        <f t="shared" si="350"/>
        <v>0</v>
      </c>
      <c r="AI2285">
        <f t="shared" si="351"/>
        <v>0</v>
      </c>
      <c r="AJ2285">
        <f t="shared" si="352"/>
        <v>0</v>
      </c>
      <c r="AK2285">
        <f t="shared" si="353"/>
        <v>0</v>
      </c>
      <c r="AL2285">
        <f t="shared" si="354"/>
        <v>0</v>
      </c>
      <c r="AM2285">
        <f t="shared" si="355"/>
        <v>0</v>
      </c>
      <c r="AN2285">
        <f t="shared" si="356"/>
        <v>0</v>
      </c>
      <c r="AO2285">
        <f t="shared" si="357"/>
        <v>0</v>
      </c>
      <c r="AP2285">
        <f t="shared" si="358"/>
        <v>0</v>
      </c>
      <c r="AQ2285">
        <f t="shared" si="359"/>
        <v>0</v>
      </c>
      <c r="AR2285" t="s">
        <v>11843</v>
      </c>
      <c r="AS2285">
        <v>231165</v>
      </c>
      <c r="AT2285">
        <v>403829</v>
      </c>
      <c r="AU2285" t="s">
        <v>54</v>
      </c>
      <c r="AV2285">
        <v>0</v>
      </c>
      <c r="AW2285">
        <v>0</v>
      </c>
      <c r="AX2285">
        <v>0</v>
      </c>
      <c r="AY2285">
        <v>1</v>
      </c>
      <c r="AZ2285" t="s">
        <v>6789</v>
      </c>
      <c r="BA2285" t="s">
        <v>6790</v>
      </c>
      <c r="BB2285">
        <v>49012</v>
      </c>
      <c r="BC2285" t="s">
        <v>6791</v>
      </c>
      <c r="BD2285" t="s">
        <v>112</v>
      </c>
      <c r="BE2285" t="s">
        <v>113</v>
      </c>
      <c r="BF2285">
        <v>108187</v>
      </c>
      <c r="BG2285" t="s">
        <v>75</v>
      </c>
      <c r="BH2285" t="s">
        <v>76</v>
      </c>
      <c r="BI2285" t="s">
        <v>77</v>
      </c>
      <c r="BJ2285" t="s">
        <v>78</v>
      </c>
    </row>
    <row r="2286" spans="1:62" x14ac:dyDescent="0.25">
      <c r="A2286">
        <v>305372</v>
      </c>
      <c r="B2286">
        <v>1215315</v>
      </c>
      <c r="C2286" t="s">
        <v>51</v>
      </c>
      <c r="D2286">
        <v>431046</v>
      </c>
      <c r="E2286" t="s">
        <v>52</v>
      </c>
      <c r="F2286" t="s">
        <v>53</v>
      </c>
      <c r="G2286">
        <v>1</v>
      </c>
      <c r="H2286">
        <v>91</v>
      </c>
      <c r="I2286">
        <v>47</v>
      </c>
      <c r="J2286">
        <v>17</v>
      </c>
      <c r="K2286" t="s">
        <v>6333</v>
      </c>
      <c r="L2286" t="s">
        <v>6334</v>
      </c>
      <c r="M2286" t="s">
        <v>6335</v>
      </c>
      <c r="N2286">
        <v>4989626</v>
      </c>
      <c r="O2286">
        <v>1</v>
      </c>
      <c r="P2286" t="s">
        <v>56</v>
      </c>
      <c r="Q2286">
        <v>1</v>
      </c>
      <c r="R2286" t="s">
        <v>57</v>
      </c>
      <c r="S2286" t="s">
        <v>6777</v>
      </c>
      <c r="T2286" t="s">
        <v>54</v>
      </c>
      <c r="U2286" t="b">
        <v>1</v>
      </c>
      <c r="V2286" t="s">
        <v>54</v>
      </c>
      <c r="W2286" t="s">
        <v>2632</v>
      </c>
      <c r="X2286" t="s">
        <v>54</v>
      </c>
      <c r="Y2286" t="s">
        <v>62</v>
      </c>
      <c r="Z2286" t="s">
        <v>54</v>
      </c>
      <c r="AA2286" t="s">
        <v>54</v>
      </c>
      <c r="AB2286" t="s">
        <v>54</v>
      </c>
      <c r="AC2286" t="s">
        <v>54</v>
      </c>
      <c r="AD2286">
        <v>0</v>
      </c>
      <c r="AE2286" t="s">
        <v>952</v>
      </c>
      <c r="AF2286">
        <v>1</v>
      </c>
      <c r="AG2286">
        <v>162403165</v>
      </c>
      <c r="AH2286">
        <f t="shared" si="350"/>
        <v>0</v>
      </c>
      <c r="AI2286">
        <f t="shared" si="351"/>
        <v>0</v>
      </c>
      <c r="AJ2286">
        <f t="shared" si="352"/>
        <v>0</v>
      </c>
      <c r="AK2286">
        <f t="shared" si="353"/>
        <v>0</v>
      </c>
      <c r="AL2286">
        <f t="shared" si="354"/>
        <v>0</v>
      </c>
      <c r="AM2286">
        <f t="shared" si="355"/>
        <v>0</v>
      </c>
      <c r="AN2286">
        <f t="shared" si="356"/>
        <v>0</v>
      </c>
      <c r="AO2286">
        <f t="shared" si="357"/>
        <v>0</v>
      </c>
      <c r="AP2286">
        <f t="shared" si="358"/>
        <v>0</v>
      </c>
      <c r="AQ2286">
        <f t="shared" si="359"/>
        <v>0</v>
      </c>
      <c r="AR2286" t="s">
        <v>11844</v>
      </c>
      <c r="AS2286">
        <v>231105</v>
      </c>
      <c r="AT2286">
        <v>403769</v>
      </c>
      <c r="AU2286" t="s">
        <v>54</v>
      </c>
      <c r="AV2286">
        <v>0</v>
      </c>
      <c r="AW2286">
        <v>4</v>
      </c>
      <c r="AX2286">
        <v>1</v>
      </c>
      <c r="AY2286">
        <v>4</v>
      </c>
      <c r="AZ2286" t="s">
        <v>6792</v>
      </c>
      <c r="BA2286" t="s">
        <v>6793</v>
      </c>
      <c r="BB2286">
        <v>81583</v>
      </c>
      <c r="BC2286" t="s">
        <v>6794</v>
      </c>
      <c r="BD2286" t="s">
        <v>118</v>
      </c>
      <c r="BE2286" t="s">
        <v>119</v>
      </c>
      <c r="BF2286">
        <v>30267</v>
      </c>
      <c r="BG2286" t="s">
        <v>75</v>
      </c>
      <c r="BH2286" t="s">
        <v>76</v>
      </c>
      <c r="BI2286" t="s">
        <v>77</v>
      </c>
      <c r="BJ2286" t="s">
        <v>78</v>
      </c>
    </row>
    <row r="2287" spans="1:62" x14ac:dyDescent="0.25">
      <c r="A2287">
        <v>305372</v>
      </c>
      <c r="B2287">
        <v>1215315</v>
      </c>
      <c r="C2287" t="s">
        <v>51</v>
      </c>
      <c r="D2287">
        <v>431046</v>
      </c>
      <c r="E2287" t="s">
        <v>52</v>
      </c>
      <c r="F2287" t="s">
        <v>53</v>
      </c>
      <c r="G2287">
        <v>1</v>
      </c>
      <c r="H2287">
        <v>91</v>
      </c>
      <c r="I2287">
        <v>47</v>
      </c>
      <c r="J2287">
        <v>17</v>
      </c>
      <c r="K2287" t="s">
        <v>6333</v>
      </c>
      <c r="L2287" t="s">
        <v>6334</v>
      </c>
      <c r="M2287" t="s">
        <v>6335</v>
      </c>
      <c r="N2287">
        <v>4989626</v>
      </c>
      <c r="O2287">
        <v>1</v>
      </c>
      <c r="P2287" t="s">
        <v>56</v>
      </c>
      <c r="Q2287">
        <v>1</v>
      </c>
      <c r="R2287" t="s">
        <v>57</v>
      </c>
      <c r="S2287" t="s">
        <v>6777</v>
      </c>
      <c r="T2287" t="s">
        <v>54</v>
      </c>
      <c r="U2287" t="b">
        <v>1</v>
      </c>
      <c r="V2287" t="s">
        <v>54</v>
      </c>
      <c r="W2287" t="s">
        <v>2632</v>
      </c>
      <c r="X2287" t="s">
        <v>54</v>
      </c>
      <c r="Y2287" t="s">
        <v>62</v>
      </c>
      <c r="Z2287" t="s">
        <v>54</v>
      </c>
      <c r="AA2287" t="s">
        <v>54</v>
      </c>
      <c r="AB2287" t="s">
        <v>54</v>
      </c>
      <c r="AC2287" t="s">
        <v>54</v>
      </c>
      <c r="AD2287">
        <v>0</v>
      </c>
      <c r="AE2287" t="s">
        <v>54</v>
      </c>
      <c r="AF2287">
        <v>1</v>
      </c>
      <c r="AG2287">
        <v>162403998</v>
      </c>
      <c r="AH2287">
        <f t="shared" si="350"/>
        <v>0</v>
      </c>
      <c r="AI2287">
        <f t="shared" si="351"/>
        <v>0</v>
      </c>
      <c r="AJ2287">
        <f t="shared" si="352"/>
        <v>0</v>
      </c>
      <c r="AK2287">
        <f t="shared" si="353"/>
        <v>0</v>
      </c>
      <c r="AL2287">
        <f t="shared" si="354"/>
        <v>0</v>
      </c>
      <c r="AM2287">
        <f t="shared" si="355"/>
        <v>0</v>
      </c>
      <c r="AN2287">
        <f t="shared" si="356"/>
        <v>0</v>
      </c>
      <c r="AO2287">
        <f t="shared" si="357"/>
        <v>0</v>
      </c>
      <c r="AP2287">
        <f t="shared" si="358"/>
        <v>0</v>
      </c>
      <c r="AQ2287">
        <f t="shared" si="359"/>
        <v>0</v>
      </c>
      <c r="AR2287" t="s">
        <v>11848</v>
      </c>
      <c r="AS2287">
        <v>231150</v>
      </c>
      <c r="AT2287">
        <v>403814</v>
      </c>
      <c r="AU2287" t="s">
        <v>54</v>
      </c>
      <c r="AV2287">
        <v>1</v>
      </c>
      <c r="AW2287">
        <v>3</v>
      </c>
      <c r="AX2287">
        <v>0</v>
      </c>
      <c r="AY2287">
        <v>2</v>
      </c>
      <c r="AZ2287" t="s">
        <v>6795</v>
      </c>
      <c r="BA2287" t="s">
        <v>6796</v>
      </c>
      <c r="BB2287">
        <v>52098</v>
      </c>
      <c r="BC2287" t="s">
        <v>6797</v>
      </c>
      <c r="BD2287" t="s">
        <v>177</v>
      </c>
      <c r="BE2287" t="s">
        <v>74</v>
      </c>
      <c r="BF2287">
        <v>107857</v>
      </c>
      <c r="BG2287" t="s">
        <v>75</v>
      </c>
      <c r="BH2287" t="s">
        <v>76</v>
      </c>
      <c r="BI2287" t="s">
        <v>77</v>
      </c>
      <c r="BJ2287" t="s">
        <v>78</v>
      </c>
    </row>
    <row r="2288" spans="1:62" x14ac:dyDescent="0.25">
      <c r="A2288">
        <v>305372</v>
      </c>
      <c r="B2288">
        <v>1215315</v>
      </c>
      <c r="C2288" t="s">
        <v>51</v>
      </c>
      <c r="D2288">
        <v>431046</v>
      </c>
      <c r="E2288" t="s">
        <v>52</v>
      </c>
      <c r="F2288" t="s">
        <v>53</v>
      </c>
      <c r="G2288">
        <v>1</v>
      </c>
      <c r="H2288">
        <v>91</v>
      </c>
      <c r="I2288">
        <v>47</v>
      </c>
      <c r="J2288">
        <v>17</v>
      </c>
      <c r="K2288" t="s">
        <v>6333</v>
      </c>
      <c r="L2288" t="s">
        <v>6334</v>
      </c>
      <c r="M2288" t="s">
        <v>6335</v>
      </c>
      <c r="N2288">
        <v>4989626</v>
      </c>
      <c r="O2288">
        <v>1</v>
      </c>
      <c r="P2288" t="s">
        <v>56</v>
      </c>
      <c r="Q2288">
        <v>1</v>
      </c>
      <c r="R2288" t="s">
        <v>57</v>
      </c>
      <c r="S2288" t="s">
        <v>6777</v>
      </c>
      <c r="T2288" t="s">
        <v>54</v>
      </c>
      <c r="U2288" t="b">
        <v>1</v>
      </c>
      <c r="V2288" t="s">
        <v>54</v>
      </c>
      <c r="W2288" t="s">
        <v>2632</v>
      </c>
      <c r="X2288" t="s">
        <v>54</v>
      </c>
      <c r="Y2288" t="s">
        <v>62</v>
      </c>
      <c r="Z2288" t="s">
        <v>54</v>
      </c>
      <c r="AA2288" t="s">
        <v>54</v>
      </c>
      <c r="AB2288" t="s">
        <v>54</v>
      </c>
      <c r="AC2288" t="s">
        <v>54</v>
      </c>
      <c r="AD2288">
        <v>1</v>
      </c>
      <c r="AE2288" t="s">
        <v>178</v>
      </c>
      <c r="AF2288">
        <v>1</v>
      </c>
      <c r="AG2288">
        <v>162404600</v>
      </c>
      <c r="AH2288">
        <f t="shared" si="350"/>
        <v>0</v>
      </c>
      <c r="AI2288">
        <f t="shared" si="351"/>
        <v>0</v>
      </c>
      <c r="AJ2288">
        <f t="shared" si="352"/>
        <v>0</v>
      </c>
      <c r="AK2288">
        <f t="shared" si="353"/>
        <v>0</v>
      </c>
      <c r="AL2288">
        <f t="shared" si="354"/>
        <v>0</v>
      </c>
      <c r="AM2288">
        <f t="shared" si="355"/>
        <v>0</v>
      </c>
      <c r="AN2288">
        <f t="shared" si="356"/>
        <v>0</v>
      </c>
      <c r="AO2288">
        <f t="shared" si="357"/>
        <v>0</v>
      </c>
      <c r="AP2288">
        <f t="shared" si="358"/>
        <v>0</v>
      </c>
      <c r="AQ2288">
        <f t="shared" si="359"/>
        <v>0</v>
      </c>
      <c r="AR2288" t="s">
        <v>11849</v>
      </c>
      <c r="AS2288">
        <v>231125</v>
      </c>
      <c r="AT2288">
        <v>403789</v>
      </c>
      <c r="AU2288" t="s">
        <v>54</v>
      </c>
      <c r="AV2288">
        <v>0</v>
      </c>
      <c r="AW2288">
        <v>0</v>
      </c>
      <c r="AX2288">
        <v>0</v>
      </c>
      <c r="AY2288">
        <v>1</v>
      </c>
      <c r="AZ2288" t="s">
        <v>6798</v>
      </c>
      <c r="BA2288" t="s">
        <v>6799</v>
      </c>
      <c r="BB2288">
        <v>49717</v>
      </c>
      <c r="BC2288" t="s">
        <v>6800</v>
      </c>
      <c r="BD2288" t="s">
        <v>182</v>
      </c>
      <c r="BE2288" t="s">
        <v>183</v>
      </c>
      <c r="BF2288">
        <v>30454</v>
      </c>
      <c r="BG2288" t="s">
        <v>75</v>
      </c>
      <c r="BH2288" t="s">
        <v>76</v>
      </c>
      <c r="BI2288" t="s">
        <v>77</v>
      </c>
      <c r="BJ2288" t="s">
        <v>78</v>
      </c>
    </row>
    <row r="2289" spans="1:62" x14ac:dyDescent="0.25">
      <c r="A2289">
        <v>305372</v>
      </c>
      <c r="B2289">
        <v>1215315</v>
      </c>
      <c r="C2289" t="s">
        <v>51</v>
      </c>
      <c r="D2289">
        <v>431046</v>
      </c>
      <c r="E2289" t="s">
        <v>52</v>
      </c>
      <c r="F2289" t="s">
        <v>53</v>
      </c>
      <c r="G2289">
        <v>1</v>
      </c>
      <c r="H2289">
        <v>91</v>
      </c>
      <c r="I2289">
        <v>47</v>
      </c>
      <c r="J2289">
        <v>17</v>
      </c>
      <c r="K2289" t="s">
        <v>6333</v>
      </c>
      <c r="L2289" t="s">
        <v>6334</v>
      </c>
      <c r="M2289" t="s">
        <v>6335</v>
      </c>
      <c r="N2289">
        <v>4989626</v>
      </c>
      <c r="O2289">
        <v>1</v>
      </c>
      <c r="P2289" t="s">
        <v>56</v>
      </c>
      <c r="Q2289">
        <v>1</v>
      </c>
      <c r="R2289" t="s">
        <v>57</v>
      </c>
      <c r="S2289" t="s">
        <v>6777</v>
      </c>
      <c r="T2289" t="s">
        <v>54</v>
      </c>
      <c r="U2289" t="b">
        <v>1</v>
      </c>
      <c r="V2289" t="s">
        <v>54</v>
      </c>
      <c r="W2289" t="s">
        <v>2632</v>
      </c>
      <c r="X2289" t="s">
        <v>54</v>
      </c>
      <c r="Y2289" t="s">
        <v>62</v>
      </c>
      <c r="Z2289" t="s">
        <v>54</v>
      </c>
      <c r="AA2289" t="s">
        <v>54</v>
      </c>
      <c r="AB2289" t="s">
        <v>54</v>
      </c>
      <c r="AC2289" t="s">
        <v>54</v>
      </c>
      <c r="AD2289">
        <v>0</v>
      </c>
      <c r="AE2289" t="s">
        <v>3361</v>
      </c>
      <c r="AF2289">
        <v>1</v>
      </c>
      <c r="AG2289">
        <v>162404731</v>
      </c>
      <c r="AH2289">
        <f t="shared" si="350"/>
        <v>0</v>
      </c>
      <c r="AI2289">
        <f t="shared" si="351"/>
        <v>0</v>
      </c>
      <c r="AJ2289">
        <f t="shared" si="352"/>
        <v>0</v>
      </c>
      <c r="AK2289">
        <f t="shared" si="353"/>
        <v>0</v>
      </c>
      <c r="AL2289">
        <f t="shared" si="354"/>
        <v>0</v>
      </c>
      <c r="AM2289">
        <f t="shared" si="355"/>
        <v>0</v>
      </c>
      <c r="AN2289">
        <f t="shared" si="356"/>
        <v>0</v>
      </c>
      <c r="AO2289">
        <f t="shared" si="357"/>
        <v>0</v>
      </c>
      <c r="AP2289">
        <f t="shared" si="358"/>
        <v>0</v>
      </c>
      <c r="AQ2289">
        <f t="shared" si="359"/>
        <v>0</v>
      </c>
      <c r="AR2289" t="s">
        <v>11850</v>
      </c>
      <c r="AS2289">
        <v>231065</v>
      </c>
      <c r="AT2289">
        <v>403729</v>
      </c>
      <c r="AU2289" t="s">
        <v>54</v>
      </c>
      <c r="AV2289">
        <v>0</v>
      </c>
      <c r="AW2289">
        <v>1</v>
      </c>
      <c r="AX2289">
        <v>0</v>
      </c>
      <c r="AY2289">
        <v>3</v>
      </c>
      <c r="AZ2289" t="s">
        <v>6801</v>
      </c>
      <c r="BA2289" t="s">
        <v>6802</v>
      </c>
      <c r="BB2289">
        <v>40937</v>
      </c>
      <c r="BC2289" t="s">
        <v>6803</v>
      </c>
      <c r="BD2289" t="s">
        <v>182</v>
      </c>
      <c r="BE2289" t="s">
        <v>187</v>
      </c>
      <c r="BF2289">
        <v>30453</v>
      </c>
      <c r="BG2289" t="s">
        <v>75</v>
      </c>
      <c r="BH2289" t="s">
        <v>76</v>
      </c>
      <c r="BI2289" t="s">
        <v>77</v>
      </c>
      <c r="BJ2289" t="s">
        <v>78</v>
      </c>
    </row>
    <row r="2290" spans="1:62" x14ac:dyDescent="0.25">
      <c r="A2290">
        <v>305372</v>
      </c>
      <c r="B2290">
        <v>1215315</v>
      </c>
      <c r="C2290" t="s">
        <v>51</v>
      </c>
      <c r="D2290">
        <v>431046</v>
      </c>
      <c r="E2290" t="s">
        <v>52</v>
      </c>
      <c r="F2290" t="s">
        <v>53</v>
      </c>
      <c r="G2290">
        <v>1</v>
      </c>
      <c r="H2290">
        <v>91</v>
      </c>
      <c r="I2290">
        <v>47</v>
      </c>
      <c r="J2290">
        <v>17</v>
      </c>
      <c r="K2290" t="s">
        <v>6333</v>
      </c>
      <c r="L2290" t="s">
        <v>6334</v>
      </c>
      <c r="M2290" t="s">
        <v>6335</v>
      </c>
      <c r="N2290">
        <v>4989626</v>
      </c>
      <c r="O2290">
        <v>1</v>
      </c>
      <c r="P2290" t="s">
        <v>56</v>
      </c>
      <c r="Q2290">
        <v>1</v>
      </c>
      <c r="R2290" t="s">
        <v>57</v>
      </c>
      <c r="S2290" t="s">
        <v>6777</v>
      </c>
      <c r="T2290" t="s">
        <v>54</v>
      </c>
      <c r="U2290" t="b">
        <v>1</v>
      </c>
      <c r="V2290" t="s">
        <v>54</v>
      </c>
      <c r="W2290" t="s">
        <v>2632</v>
      </c>
      <c r="X2290" t="s">
        <v>54</v>
      </c>
      <c r="Y2290" t="s">
        <v>62</v>
      </c>
      <c r="Z2290" t="s">
        <v>54</v>
      </c>
      <c r="AA2290" t="s">
        <v>54</v>
      </c>
      <c r="AB2290" t="s">
        <v>54</v>
      </c>
      <c r="AC2290" t="s">
        <v>54</v>
      </c>
      <c r="AD2290">
        <v>0</v>
      </c>
      <c r="AE2290" t="s">
        <v>6804</v>
      </c>
      <c r="AF2290">
        <v>1</v>
      </c>
      <c r="AG2290">
        <v>162404892</v>
      </c>
      <c r="AH2290">
        <f t="shared" si="350"/>
        <v>0</v>
      </c>
      <c r="AI2290">
        <f t="shared" si="351"/>
        <v>0</v>
      </c>
      <c r="AJ2290">
        <f t="shared" si="352"/>
        <v>0</v>
      </c>
      <c r="AK2290">
        <f t="shared" si="353"/>
        <v>0</v>
      </c>
      <c r="AL2290">
        <f t="shared" si="354"/>
        <v>0</v>
      </c>
      <c r="AM2290">
        <f t="shared" si="355"/>
        <v>0</v>
      </c>
      <c r="AN2290">
        <f t="shared" si="356"/>
        <v>0</v>
      </c>
      <c r="AO2290">
        <f t="shared" si="357"/>
        <v>0</v>
      </c>
      <c r="AP2290">
        <f t="shared" si="358"/>
        <v>0</v>
      </c>
      <c r="AQ2290">
        <f t="shared" si="359"/>
        <v>0</v>
      </c>
      <c r="AR2290" t="s">
        <v>11851</v>
      </c>
      <c r="AS2290">
        <v>231108</v>
      </c>
      <c r="AT2290">
        <v>403772</v>
      </c>
      <c r="AU2290" t="s">
        <v>54</v>
      </c>
      <c r="AV2290">
        <v>0</v>
      </c>
      <c r="AW2290">
        <v>4</v>
      </c>
      <c r="AX2290">
        <v>1</v>
      </c>
      <c r="AY2290">
        <v>3</v>
      </c>
      <c r="AZ2290" t="s">
        <v>6805</v>
      </c>
      <c r="BA2290" t="s">
        <v>6806</v>
      </c>
      <c r="BB2290">
        <v>199480</v>
      </c>
      <c r="BC2290" t="s">
        <v>6807</v>
      </c>
      <c r="BD2290" t="s">
        <v>118</v>
      </c>
      <c r="BE2290" t="s">
        <v>119</v>
      </c>
      <c r="BF2290">
        <v>30267</v>
      </c>
      <c r="BG2290" t="s">
        <v>75</v>
      </c>
      <c r="BH2290" t="s">
        <v>76</v>
      </c>
      <c r="BI2290" t="s">
        <v>77</v>
      </c>
      <c r="BJ2290" t="s">
        <v>78</v>
      </c>
    </row>
    <row r="2291" spans="1:62" x14ac:dyDescent="0.25">
      <c r="A2291">
        <v>305372</v>
      </c>
      <c r="B2291">
        <v>1215315</v>
      </c>
      <c r="C2291" t="s">
        <v>51</v>
      </c>
      <c r="D2291">
        <v>431046</v>
      </c>
      <c r="E2291" t="s">
        <v>52</v>
      </c>
      <c r="F2291" t="s">
        <v>53</v>
      </c>
      <c r="G2291">
        <v>1</v>
      </c>
      <c r="H2291">
        <v>91</v>
      </c>
      <c r="I2291">
        <v>47</v>
      </c>
      <c r="J2291">
        <v>17</v>
      </c>
      <c r="K2291" t="s">
        <v>6333</v>
      </c>
      <c r="L2291" t="s">
        <v>6334</v>
      </c>
      <c r="M2291" t="s">
        <v>6335</v>
      </c>
      <c r="N2291">
        <v>4989626</v>
      </c>
      <c r="O2291">
        <v>1</v>
      </c>
      <c r="P2291" t="s">
        <v>56</v>
      </c>
      <c r="Q2291">
        <v>1</v>
      </c>
      <c r="R2291" t="s">
        <v>57</v>
      </c>
      <c r="S2291" t="s">
        <v>6777</v>
      </c>
      <c r="T2291" t="s">
        <v>54</v>
      </c>
      <c r="U2291" t="b">
        <v>1</v>
      </c>
      <c r="V2291" t="s">
        <v>54</v>
      </c>
      <c r="W2291" t="s">
        <v>2632</v>
      </c>
      <c r="X2291" t="s">
        <v>54</v>
      </c>
      <c r="Y2291" t="s">
        <v>62</v>
      </c>
      <c r="Z2291" t="s">
        <v>54</v>
      </c>
      <c r="AA2291" t="s">
        <v>54</v>
      </c>
      <c r="AB2291" t="s">
        <v>54</v>
      </c>
      <c r="AC2291" t="s">
        <v>54</v>
      </c>
      <c r="AD2291">
        <v>0</v>
      </c>
      <c r="AE2291" t="s">
        <v>521</v>
      </c>
      <c r="AF2291">
        <v>1</v>
      </c>
      <c r="AG2291">
        <v>162405616</v>
      </c>
      <c r="AH2291">
        <f t="shared" si="350"/>
        <v>0</v>
      </c>
      <c r="AI2291">
        <f t="shared" si="351"/>
        <v>0</v>
      </c>
      <c r="AJ2291">
        <f t="shared" si="352"/>
        <v>0</v>
      </c>
      <c r="AK2291">
        <f t="shared" si="353"/>
        <v>0</v>
      </c>
      <c r="AL2291">
        <f t="shared" si="354"/>
        <v>0</v>
      </c>
      <c r="AM2291">
        <f t="shared" si="355"/>
        <v>0</v>
      </c>
      <c r="AN2291">
        <f t="shared" si="356"/>
        <v>0</v>
      </c>
      <c r="AO2291">
        <f t="shared" si="357"/>
        <v>0</v>
      </c>
      <c r="AP2291">
        <f t="shared" si="358"/>
        <v>0</v>
      </c>
      <c r="AQ2291">
        <f t="shared" si="359"/>
        <v>0</v>
      </c>
      <c r="AR2291" t="s">
        <v>11854</v>
      </c>
      <c r="AS2291">
        <v>231139</v>
      </c>
      <c r="AT2291">
        <v>403803</v>
      </c>
      <c r="AU2291" t="s">
        <v>54</v>
      </c>
      <c r="AV2291">
        <v>0</v>
      </c>
      <c r="AW2291">
        <v>3</v>
      </c>
      <c r="AX2291">
        <v>0</v>
      </c>
      <c r="AY2291">
        <v>2</v>
      </c>
      <c r="AZ2291" t="s">
        <v>6808</v>
      </c>
      <c r="BA2291" t="s">
        <v>6809</v>
      </c>
      <c r="BB2291">
        <v>68525</v>
      </c>
      <c r="BC2291" t="s">
        <v>6810</v>
      </c>
      <c r="BD2291" t="s">
        <v>482</v>
      </c>
      <c r="BE2291" t="s">
        <v>183</v>
      </c>
      <c r="BF2291">
        <v>30454</v>
      </c>
      <c r="BG2291" t="s">
        <v>75</v>
      </c>
      <c r="BH2291" t="s">
        <v>76</v>
      </c>
      <c r="BI2291" t="s">
        <v>77</v>
      </c>
      <c r="BJ2291" t="s">
        <v>78</v>
      </c>
    </row>
    <row r="2292" spans="1:62" x14ac:dyDescent="0.25">
      <c r="A2292">
        <v>305372</v>
      </c>
      <c r="B2292">
        <v>1215315</v>
      </c>
      <c r="C2292" t="s">
        <v>51</v>
      </c>
      <c r="D2292">
        <v>431046</v>
      </c>
      <c r="E2292" t="s">
        <v>52</v>
      </c>
      <c r="F2292" t="s">
        <v>53</v>
      </c>
      <c r="G2292">
        <v>1</v>
      </c>
      <c r="H2292">
        <v>91</v>
      </c>
      <c r="I2292">
        <v>47</v>
      </c>
      <c r="J2292">
        <v>17</v>
      </c>
      <c r="K2292" t="s">
        <v>6333</v>
      </c>
      <c r="L2292" t="s">
        <v>6334</v>
      </c>
      <c r="M2292" t="s">
        <v>6335</v>
      </c>
      <c r="N2292">
        <v>4989626</v>
      </c>
      <c r="O2292">
        <v>1</v>
      </c>
      <c r="P2292" t="s">
        <v>56</v>
      </c>
      <c r="Q2292">
        <v>1</v>
      </c>
      <c r="R2292" t="s">
        <v>57</v>
      </c>
      <c r="S2292" t="s">
        <v>6777</v>
      </c>
      <c r="T2292" t="s">
        <v>54</v>
      </c>
      <c r="U2292" t="b">
        <v>1</v>
      </c>
      <c r="V2292" t="s">
        <v>54</v>
      </c>
      <c r="W2292" t="s">
        <v>2632</v>
      </c>
      <c r="X2292" t="s">
        <v>54</v>
      </c>
      <c r="Y2292" t="s">
        <v>62</v>
      </c>
      <c r="Z2292" t="s">
        <v>54</v>
      </c>
      <c r="AA2292" t="s">
        <v>54</v>
      </c>
      <c r="AB2292" t="s">
        <v>54</v>
      </c>
      <c r="AC2292" t="s">
        <v>54</v>
      </c>
      <c r="AD2292">
        <v>1</v>
      </c>
      <c r="AE2292" t="s">
        <v>483</v>
      </c>
      <c r="AF2292">
        <v>1</v>
      </c>
      <c r="AG2292">
        <v>162405951</v>
      </c>
      <c r="AH2292">
        <f t="shared" si="350"/>
        <v>0</v>
      </c>
      <c r="AI2292">
        <f t="shared" si="351"/>
        <v>0</v>
      </c>
      <c r="AJ2292">
        <f t="shared" si="352"/>
        <v>0</v>
      </c>
      <c r="AK2292">
        <f t="shared" si="353"/>
        <v>0</v>
      </c>
      <c r="AL2292">
        <f t="shared" si="354"/>
        <v>0</v>
      </c>
      <c r="AM2292">
        <f t="shared" si="355"/>
        <v>0</v>
      </c>
      <c r="AN2292">
        <f t="shared" si="356"/>
        <v>0</v>
      </c>
      <c r="AO2292">
        <f t="shared" si="357"/>
        <v>0</v>
      </c>
      <c r="AP2292">
        <f t="shared" si="358"/>
        <v>0</v>
      </c>
      <c r="AQ2292">
        <f t="shared" si="359"/>
        <v>0</v>
      </c>
      <c r="AR2292" t="s">
        <v>11855</v>
      </c>
      <c r="AS2292">
        <v>231106</v>
      </c>
      <c r="AT2292">
        <v>403770</v>
      </c>
      <c r="AU2292" t="s">
        <v>54</v>
      </c>
      <c r="AV2292">
        <v>0</v>
      </c>
      <c r="AW2292">
        <v>0</v>
      </c>
      <c r="AX2292">
        <v>0</v>
      </c>
      <c r="AY2292">
        <v>1</v>
      </c>
      <c r="AZ2292" t="s">
        <v>6811</v>
      </c>
      <c r="BA2292" t="s">
        <v>6812</v>
      </c>
      <c r="BB2292">
        <v>70622</v>
      </c>
      <c r="BC2292" t="s">
        <v>6813</v>
      </c>
      <c r="BD2292" t="s">
        <v>118</v>
      </c>
      <c r="BE2292" t="s">
        <v>119</v>
      </c>
      <c r="BF2292">
        <v>30267</v>
      </c>
      <c r="BG2292" t="s">
        <v>75</v>
      </c>
      <c r="BH2292" t="s">
        <v>76</v>
      </c>
      <c r="BI2292" t="s">
        <v>77</v>
      </c>
      <c r="BJ2292" t="s">
        <v>78</v>
      </c>
    </row>
    <row r="2293" spans="1:62" x14ac:dyDescent="0.25">
      <c r="A2293">
        <v>305372</v>
      </c>
      <c r="B2293">
        <v>1215315</v>
      </c>
      <c r="C2293" t="s">
        <v>51</v>
      </c>
      <c r="D2293">
        <v>431046</v>
      </c>
      <c r="E2293" t="s">
        <v>52</v>
      </c>
      <c r="F2293" t="s">
        <v>53</v>
      </c>
      <c r="G2293">
        <v>1</v>
      </c>
      <c r="H2293">
        <v>91</v>
      </c>
      <c r="I2293">
        <v>47</v>
      </c>
      <c r="J2293">
        <v>17</v>
      </c>
      <c r="K2293" t="s">
        <v>6333</v>
      </c>
      <c r="L2293" t="s">
        <v>6334</v>
      </c>
      <c r="M2293" t="s">
        <v>6335</v>
      </c>
      <c r="N2293">
        <v>4989626</v>
      </c>
      <c r="O2293">
        <v>1</v>
      </c>
      <c r="P2293" t="s">
        <v>56</v>
      </c>
      <c r="Q2293">
        <v>1</v>
      </c>
      <c r="R2293" t="s">
        <v>57</v>
      </c>
      <c r="S2293" t="s">
        <v>6777</v>
      </c>
      <c r="T2293" t="s">
        <v>54</v>
      </c>
      <c r="U2293" t="b">
        <v>1</v>
      </c>
      <c r="V2293" t="s">
        <v>54</v>
      </c>
      <c r="W2293" t="s">
        <v>2632</v>
      </c>
      <c r="X2293" t="s">
        <v>54</v>
      </c>
      <c r="Y2293" t="s">
        <v>62</v>
      </c>
      <c r="Z2293" t="s">
        <v>54</v>
      </c>
      <c r="AA2293" t="s">
        <v>54</v>
      </c>
      <c r="AB2293" t="s">
        <v>54</v>
      </c>
      <c r="AC2293" t="s">
        <v>54</v>
      </c>
      <c r="AD2293">
        <v>1</v>
      </c>
      <c r="AE2293" t="s">
        <v>79</v>
      </c>
      <c r="AF2293">
        <v>1</v>
      </c>
      <c r="AG2293">
        <v>162406096</v>
      </c>
      <c r="AH2293">
        <f t="shared" si="350"/>
        <v>0</v>
      </c>
      <c r="AI2293">
        <f t="shared" si="351"/>
        <v>0</v>
      </c>
      <c r="AJ2293">
        <f t="shared" si="352"/>
        <v>0</v>
      </c>
      <c r="AK2293">
        <f t="shared" si="353"/>
        <v>0</v>
      </c>
      <c r="AL2293">
        <f t="shared" si="354"/>
        <v>0</v>
      </c>
      <c r="AM2293">
        <f t="shared" si="355"/>
        <v>0</v>
      </c>
      <c r="AN2293">
        <f t="shared" si="356"/>
        <v>0</v>
      </c>
      <c r="AO2293">
        <f t="shared" si="357"/>
        <v>0</v>
      </c>
      <c r="AP2293">
        <f t="shared" si="358"/>
        <v>0</v>
      </c>
      <c r="AQ2293">
        <f t="shared" si="359"/>
        <v>0</v>
      </c>
      <c r="AR2293" t="s">
        <v>11856</v>
      </c>
      <c r="AS2293">
        <v>231104</v>
      </c>
      <c r="AT2293">
        <v>403768</v>
      </c>
      <c r="AU2293" t="s">
        <v>54</v>
      </c>
      <c r="AV2293">
        <v>0</v>
      </c>
      <c r="AW2293">
        <v>0</v>
      </c>
      <c r="AX2293">
        <v>0</v>
      </c>
      <c r="AY2293">
        <v>1</v>
      </c>
      <c r="AZ2293" t="s">
        <v>6814</v>
      </c>
      <c r="BA2293" t="s">
        <v>6815</v>
      </c>
      <c r="BB2293">
        <v>11760</v>
      </c>
      <c r="BC2293" t="s">
        <v>6816</v>
      </c>
      <c r="BD2293" t="s">
        <v>67</v>
      </c>
      <c r="BE2293" t="s">
        <v>68</v>
      </c>
      <c r="BF2293">
        <v>30310</v>
      </c>
      <c r="BG2293" t="s">
        <v>75</v>
      </c>
      <c r="BH2293" t="s">
        <v>76</v>
      </c>
      <c r="BI2293" t="s">
        <v>77</v>
      </c>
      <c r="BJ2293" t="s">
        <v>78</v>
      </c>
    </row>
    <row r="2294" spans="1:62" x14ac:dyDescent="0.25">
      <c r="A2294">
        <v>305372</v>
      </c>
      <c r="B2294">
        <v>1215315</v>
      </c>
      <c r="C2294" t="s">
        <v>51</v>
      </c>
      <c r="D2294">
        <v>431046</v>
      </c>
      <c r="E2294" t="s">
        <v>52</v>
      </c>
      <c r="F2294" t="s">
        <v>53</v>
      </c>
      <c r="G2294">
        <v>1</v>
      </c>
      <c r="H2294">
        <v>91</v>
      </c>
      <c r="I2294">
        <v>47</v>
      </c>
      <c r="J2294">
        <v>17</v>
      </c>
      <c r="K2294" t="s">
        <v>6333</v>
      </c>
      <c r="L2294" t="s">
        <v>6334</v>
      </c>
      <c r="M2294" t="s">
        <v>6335</v>
      </c>
      <c r="N2294">
        <v>4989626</v>
      </c>
      <c r="O2294">
        <v>1</v>
      </c>
      <c r="P2294" t="s">
        <v>56</v>
      </c>
      <c r="Q2294">
        <v>1</v>
      </c>
      <c r="R2294" t="s">
        <v>57</v>
      </c>
      <c r="S2294" t="s">
        <v>6777</v>
      </c>
      <c r="T2294" t="s">
        <v>54</v>
      </c>
      <c r="U2294" t="b">
        <v>1</v>
      </c>
      <c r="V2294" t="s">
        <v>54</v>
      </c>
      <c r="W2294" t="s">
        <v>2632</v>
      </c>
      <c r="X2294" t="s">
        <v>54</v>
      </c>
      <c r="Y2294" t="s">
        <v>62</v>
      </c>
      <c r="Z2294" t="s">
        <v>54</v>
      </c>
      <c r="AA2294" t="s">
        <v>54</v>
      </c>
      <c r="AB2294" t="s">
        <v>54</v>
      </c>
      <c r="AC2294" t="s">
        <v>54</v>
      </c>
      <c r="AD2294">
        <v>0</v>
      </c>
      <c r="AE2294" t="s">
        <v>1982</v>
      </c>
      <c r="AF2294">
        <v>1</v>
      </c>
      <c r="AG2294">
        <v>162406115</v>
      </c>
      <c r="AH2294">
        <f t="shared" si="350"/>
        <v>0</v>
      </c>
      <c r="AI2294">
        <f t="shared" si="351"/>
        <v>0</v>
      </c>
      <c r="AJ2294">
        <f t="shared" si="352"/>
        <v>0</v>
      </c>
      <c r="AK2294">
        <f t="shared" si="353"/>
        <v>0</v>
      </c>
      <c r="AL2294">
        <f t="shared" si="354"/>
        <v>0</v>
      </c>
      <c r="AM2294">
        <f t="shared" si="355"/>
        <v>0</v>
      </c>
      <c r="AN2294">
        <f t="shared" si="356"/>
        <v>0</v>
      </c>
      <c r="AO2294">
        <f t="shared" si="357"/>
        <v>0</v>
      </c>
      <c r="AP2294">
        <f t="shared" si="358"/>
        <v>0</v>
      </c>
      <c r="AQ2294">
        <f t="shared" si="359"/>
        <v>0</v>
      </c>
      <c r="AR2294" t="s">
        <v>11857</v>
      </c>
      <c r="AS2294">
        <v>231088</v>
      </c>
      <c r="AT2294">
        <v>403752</v>
      </c>
      <c r="AU2294" t="s">
        <v>54</v>
      </c>
      <c r="AV2294">
        <v>0</v>
      </c>
      <c r="AW2294">
        <v>3</v>
      </c>
      <c r="AX2294">
        <v>1</v>
      </c>
      <c r="AY2294">
        <v>6</v>
      </c>
      <c r="AZ2294" t="s">
        <v>6817</v>
      </c>
      <c r="BA2294" t="s">
        <v>6818</v>
      </c>
      <c r="BB2294">
        <v>34825</v>
      </c>
      <c r="BC2294" t="s">
        <v>6819</v>
      </c>
      <c r="BD2294" t="s">
        <v>67</v>
      </c>
      <c r="BE2294" t="s">
        <v>68</v>
      </c>
      <c r="BF2294">
        <v>30310</v>
      </c>
      <c r="BG2294" t="s">
        <v>535</v>
      </c>
      <c r="BH2294" t="s">
        <v>536</v>
      </c>
      <c r="BI2294" t="s">
        <v>537</v>
      </c>
      <c r="BJ2294" t="s">
        <v>538</v>
      </c>
    </row>
    <row r="2295" spans="1:62" x14ac:dyDescent="0.25">
      <c r="A2295">
        <v>305372</v>
      </c>
      <c r="B2295">
        <v>1215315</v>
      </c>
      <c r="C2295" t="s">
        <v>51</v>
      </c>
      <c r="D2295">
        <v>431046</v>
      </c>
      <c r="E2295" t="s">
        <v>52</v>
      </c>
      <c r="F2295" t="s">
        <v>53</v>
      </c>
      <c r="G2295">
        <v>1</v>
      </c>
      <c r="H2295">
        <v>91</v>
      </c>
      <c r="I2295">
        <v>47</v>
      </c>
      <c r="J2295">
        <v>17</v>
      </c>
      <c r="K2295" t="s">
        <v>6333</v>
      </c>
      <c r="L2295" t="s">
        <v>6334</v>
      </c>
      <c r="M2295" t="s">
        <v>6335</v>
      </c>
      <c r="N2295">
        <v>4989626</v>
      </c>
      <c r="O2295">
        <v>1</v>
      </c>
      <c r="P2295" t="s">
        <v>56</v>
      </c>
      <c r="Q2295">
        <v>1</v>
      </c>
      <c r="R2295" t="s">
        <v>57</v>
      </c>
      <c r="S2295" t="s">
        <v>6777</v>
      </c>
      <c r="T2295" t="s">
        <v>54</v>
      </c>
      <c r="U2295" t="b">
        <v>1</v>
      </c>
      <c r="V2295" t="s">
        <v>54</v>
      </c>
      <c r="W2295" t="s">
        <v>2632</v>
      </c>
      <c r="X2295" t="s">
        <v>54</v>
      </c>
      <c r="Y2295" t="s">
        <v>62</v>
      </c>
      <c r="Z2295" t="s">
        <v>54</v>
      </c>
      <c r="AA2295" t="s">
        <v>54</v>
      </c>
      <c r="AB2295" t="s">
        <v>54</v>
      </c>
      <c r="AC2295" t="s">
        <v>54</v>
      </c>
      <c r="AD2295">
        <v>1</v>
      </c>
      <c r="AE2295" t="s">
        <v>539</v>
      </c>
      <c r="AF2295">
        <v>1</v>
      </c>
      <c r="AG2295">
        <v>162406338</v>
      </c>
      <c r="AH2295">
        <f t="shared" si="350"/>
        <v>0</v>
      </c>
      <c r="AI2295">
        <f t="shared" si="351"/>
        <v>0</v>
      </c>
      <c r="AJ2295">
        <f t="shared" si="352"/>
        <v>0</v>
      </c>
      <c r="AK2295">
        <f t="shared" si="353"/>
        <v>0</v>
      </c>
      <c r="AL2295">
        <f t="shared" si="354"/>
        <v>0</v>
      </c>
      <c r="AM2295">
        <f t="shared" si="355"/>
        <v>0</v>
      </c>
      <c r="AN2295">
        <f t="shared" si="356"/>
        <v>0</v>
      </c>
      <c r="AO2295">
        <f t="shared" si="357"/>
        <v>0</v>
      </c>
      <c r="AP2295">
        <f t="shared" si="358"/>
        <v>0</v>
      </c>
      <c r="AQ2295">
        <f t="shared" si="359"/>
        <v>0</v>
      </c>
      <c r="AR2295" t="s">
        <v>11858</v>
      </c>
      <c r="AS2295">
        <v>231136</v>
      </c>
      <c r="AT2295">
        <v>403800</v>
      </c>
      <c r="AU2295" t="s">
        <v>54</v>
      </c>
      <c r="AV2295">
        <v>0</v>
      </c>
      <c r="AW2295">
        <v>0</v>
      </c>
      <c r="AX2295">
        <v>0</v>
      </c>
      <c r="AY2295">
        <v>1</v>
      </c>
      <c r="AZ2295" t="s">
        <v>6820</v>
      </c>
      <c r="BA2295" t="s">
        <v>6821</v>
      </c>
      <c r="BB2295">
        <v>47755</v>
      </c>
      <c r="BC2295" t="s">
        <v>6822</v>
      </c>
      <c r="BD2295" t="s">
        <v>182</v>
      </c>
      <c r="BE2295" t="s">
        <v>183</v>
      </c>
      <c r="BF2295">
        <v>30454</v>
      </c>
      <c r="BG2295" t="s">
        <v>75</v>
      </c>
      <c r="BH2295" t="s">
        <v>76</v>
      </c>
      <c r="BI2295" t="s">
        <v>77</v>
      </c>
      <c r="BJ2295" t="s">
        <v>78</v>
      </c>
    </row>
    <row r="2296" spans="1:62" x14ac:dyDescent="0.25">
      <c r="A2296">
        <v>305372</v>
      </c>
      <c r="B2296">
        <v>1215315</v>
      </c>
      <c r="C2296" t="s">
        <v>51</v>
      </c>
      <c r="D2296">
        <v>431046</v>
      </c>
      <c r="E2296" t="s">
        <v>52</v>
      </c>
      <c r="F2296" t="s">
        <v>53</v>
      </c>
      <c r="G2296">
        <v>1</v>
      </c>
      <c r="H2296">
        <v>91</v>
      </c>
      <c r="I2296">
        <v>47</v>
      </c>
      <c r="J2296">
        <v>17</v>
      </c>
      <c r="K2296" t="s">
        <v>6333</v>
      </c>
      <c r="L2296" t="s">
        <v>6334</v>
      </c>
      <c r="M2296" t="s">
        <v>6335</v>
      </c>
      <c r="N2296">
        <v>4989626</v>
      </c>
      <c r="O2296">
        <v>1</v>
      </c>
      <c r="P2296" t="s">
        <v>56</v>
      </c>
      <c r="Q2296">
        <v>1</v>
      </c>
      <c r="R2296" t="s">
        <v>57</v>
      </c>
      <c r="S2296" t="s">
        <v>6777</v>
      </c>
      <c r="T2296" t="s">
        <v>54</v>
      </c>
      <c r="U2296" t="b">
        <v>1</v>
      </c>
      <c r="V2296" t="s">
        <v>54</v>
      </c>
      <c r="W2296" t="s">
        <v>2632</v>
      </c>
      <c r="X2296" t="s">
        <v>54</v>
      </c>
      <c r="Y2296" t="s">
        <v>62</v>
      </c>
      <c r="Z2296" t="s">
        <v>54</v>
      </c>
      <c r="AA2296" t="s">
        <v>54</v>
      </c>
      <c r="AB2296" t="s">
        <v>54</v>
      </c>
      <c r="AC2296" t="s">
        <v>54</v>
      </c>
      <c r="AD2296">
        <v>0</v>
      </c>
      <c r="AE2296" t="s">
        <v>6823</v>
      </c>
      <c r="AF2296">
        <v>1</v>
      </c>
      <c r="AG2296">
        <v>162406389</v>
      </c>
      <c r="AH2296">
        <f t="shared" si="350"/>
        <v>0</v>
      </c>
      <c r="AI2296">
        <f t="shared" si="351"/>
        <v>0</v>
      </c>
      <c r="AJ2296">
        <f t="shared" si="352"/>
        <v>0</v>
      </c>
      <c r="AK2296">
        <f t="shared" si="353"/>
        <v>0</v>
      </c>
      <c r="AL2296">
        <f t="shared" si="354"/>
        <v>0</v>
      </c>
      <c r="AM2296">
        <f t="shared" si="355"/>
        <v>0</v>
      </c>
      <c r="AN2296">
        <f t="shared" si="356"/>
        <v>0</v>
      </c>
      <c r="AO2296">
        <f t="shared" si="357"/>
        <v>0</v>
      </c>
      <c r="AP2296">
        <f t="shared" si="358"/>
        <v>0</v>
      </c>
      <c r="AQ2296">
        <f t="shared" si="359"/>
        <v>0</v>
      </c>
      <c r="AR2296" t="s">
        <v>11859</v>
      </c>
      <c r="AS2296">
        <v>231160</v>
      </c>
      <c r="AT2296">
        <v>403824</v>
      </c>
      <c r="AU2296" t="s">
        <v>54</v>
      </c>
      <c r="AV2296">
        <v>0</v>
      </c>
      <c r="AW2296">
        <v>4</v>
      </c>
      <c r="AX2296">
        <v>1</v>
      </c>
      <c r="AY2296">
        <v>4</v>
      </c>
      <c r="AZ2296" t="s">
        <v>6824</v>
      </c>
      <c r="BA2296" t="s">
        <v>6825</v>
      </c>
      <c r="BB2296">
        <v>122981</v>
      </c>
      <c r="BC2296" t="s">
        <v>6826</v>
      </c>
      <c r="BD2296" t="s">
        <v>73</v>
      </c>
      <c r="BE2296" t="s">
        <v>74</v>
      </c>
      <c r="BF2296">
        <v>107857</v>
      </c>
      <c r="BG2296" t="s">
        <v>75</v>
      </c>
      <c r="BH2296" t="s">
        <v>76</v>
      </c>
      <c r="BI2296" t="s">
        <v>77</v>
      </c>
      <c r="BJ2296" t="s">
        <v>78</v>
      </c>
    </row>
    <row r="2297" spans="1:62" x14ac:dyDescent="0.25">
      <c r="A2297">
        <v>305372</v>
      </c>
      <c r="B2297">
        <v>1215315</v>
      </c>
      <c r="C2297" t="s">
        <v>51</v>
      </c>
      <c r="D2297">
        <v>431046</v>
      </c>
      <c r="E2297" t="s">
        <v>52</v>
      </c>
      <c r="F2297" t="s">
        <v>53</v>
      </c>
      <c r="G2297">
        <v>1</v>
      </c>
      <c r="H2297">
        <v>91</v>
      </c>
      <c r="I2297">
        <v>47</v>
      </c>
      <c r="J2297">
        <v>17</v>
      </c>
      <c r="K2297" t="s">
        <v>6333</v>
      </c>
      <c r="L2297" t="s">
        <v>6334</v>
      </c>
      <c r="M2297" t="s">
        <v>6335</v>
      </c>
      <c r="N2297">
        <v>4989626</v>
      </c>
      <c r="O2297">
        <v>1</v>
      </c>
      <c r="P2297" t="s">
        <v>56</v>
      </c>
      <c r="Q2297">
        <v>1</v>
      </c>
      <c r="R2297" t="s">
        <v>57</v>
      </c>
      <c r="S2297" t="s">
        <v>6777</v>
      </c>
      <c r="T2297" t="s">
        <v>54</v>
      </c>
      <c r="U2297" t="b">
        <v>1</v>
      </c>
      <c r="V2297" t="s">
        <v>54</v>
      </c>
      <c r="W2297" t="s">
        <v>2632</v>
      </c>
      <c r="X2297" t="s">
        <v>54</v>
      </c>
      <c r="Y2297" t="s">
        <v>62</v>
      </c>
      <c r="Z2297" t="s">
        <v>54</v>
      </c>
      <c r="AA2297" t="s">
        <v>54</v>
      </c>
      <c r="AB2297" t="s">
        <v>54</v>
      </c>
      <c r="AC2297" t="s">
        <v>54</v>
      </c>
      <c r="AD2297">
        <v>0</v>
      </c>
      <c r="AE2297" t="s">
        <v>192</v>
      </c>
      <c r="AF2297">
        <v>1</v>
      </c>
      <c r="AG2297">
        <v>162406671</v>
      </c>
      <c r="AH2297">
        <f t="shared" si="350"/>
        <v>0</v>
      </c>
      <c r="AI2297">
        <f t="shared" si="351"/>
        <v>0</v>
      </c>
      <c r="AJ2297">
        <f t="shared" si="352"/>
        <v>0</v>
      </c>
      <c r="AK2297">
        <f t="shared" si="353"/>
        <v>0</v>
      </c>
      <c r="AL2297">
        <f t="shared" si="354"/>
        <v>0</v>
      </c>
      <c r="AM2297">
        <f t="shared" si="355"/>
        <v>0</v>
      </c>
      <c r="AN2297">
        <f t="shared" si="356"/>
        <v>0</v>
      </c>
      <c r="AO2297">
        <f t="shared" si="357"/>
        <v>0</v>
      </c>
      <c r="AP2297">
        <f t="shared" si="358"/>
        <v>0</v>
      </c>
      <c r="AQ2297">
        <f t="shared" si="359"/>
        <v>0</v>
      </c>
      <c r="AR2297" t="s">
        <v>11860</v>
      </c>
      <c r="AS2297">
        <v>231074</v>
      </c>
      <c r="AT2297">
        <v>403738</v>
      </c>
      <c r="AU2297" t="s">
        <v>54</v>
      </c>
      <c r="AV2297">
        <v>0</v>
      </c>
      <c r="AW2297">
        <v>0</v>
      </c>
      <c r="AX2297">
        <v>0</v>
      </c>
      <c r="AY2297">
        <v>1</v>
      </c>
      <c r="AZ2297" t="s">
        <v>6827</v>
      </c>
      <c r="BA2297" t="s">
        <v>54</v>
      </c>
      <c r="BB2297">
        <v>24640</v>
      </c>
      <c r="BC2297" t="s">
        <v>6828</v>
      </c>
      <c r="BD2297" t="s">
        <v>182</v>
      </c>
      <c r="BE2297" t="s">
        <v>187</v>
      </c>
      <c r="BF2297">
        <v>30453</v>
      </c>
      <c r="BG2297" t="s">
        <v>75</v>
      </c>
      <c r="BH2297" t="s">
        <v>76</v>
      </c>
      <c r="BI2297" t="s">
        <v>77</v>
      </c>
      <c r="BJ2297" t="s">
        <v>78</v>
      </c>
    </row>
    <row r="2298" spans="1:62" x14ac:dyDescent="0.25">
      <c r="A2298">
        <v>305373</v>
      </c>
      <c r="B2298">
        <v>1215315</v>
      </c>
      <c r="C2298" t="s">
        <v>51</v>
      </c>
      <c r="D2298">
        <v>431046</v>
      </c>
      <c r="E2298" t="s">
        <v>52</v>
      </c>
      <c r="F2298" t="s">
        <v>53</v>
      </c>
      <c r="G2298">
        <v>1</v>
      </c>
      <c r="H2298">
        <v>91</v>
      </c>
      <c r="I2298">
        <v>47</v>
      </c>
      <c r="J2298">
        <v>10</v>
      </c>
      <c r="K2298" t="s">
        <v>6333</v>
      </c>
      <c r="L2298" t="s">
        <v>6334</v>
      </c>
      <c r="M2298" t="s">
        <v>6335</v>
      </c>
      <c r="N2298">
        <v>4989712</v>
      </c>
      <c r="O2298">
        <v>1</v>
      </c>
      <c r="P2298" t="s">
        <v>56</v>
      </c>
      <c r="Q2298">
        <v>1</v>
      </c>
      <c r="R2298" t="s">
        <v>57</v>
      </c>
      <c r="S2298" t="s">
        <v>6829</v>
      </c>
      <c r="T2298" t="s">
        <v>54</v>
      </c>
      <c r="U2298" t="b">
        <v>1</v>
      </c>
      <c r="V2298" t="s">
        <v>54</v>
      </c>
      <c r="W2298" t="s">
        <v>2632</v>
      </c>
      <c r="X2298" t="s">
        <v>54</v>
      </c>
      <c r="Y2298" t="s">
        <v>62</v>
      </c>
      <c r="Z2298" t="s">
        <v>54</v>
      </c>
      <c r="AA2298" t="s">
        <v>54</v>
      </c>
      <c r="AB2298" t="s">
        <v>54</v>
      </c>
      <c r="AC2298" t="s">
        <v>54</v>
      </c>
      <c r="AD2298">
        <v>1</v>
      </c>
      <c r="AE2298" t="s">
        <v>69</v>
      </c>
      <c r="AF2298">
        <v>1</v>
      </c>
      <c r="AG2298">
        <v>162401797</v>
      </c>
      <c r="AH2298">
        <f t="shared" si="350"/>
        <v>0</v>
      </c>
      <c r="AI2298">
        <f t="shared" si="351"/>
        <v>0</v>
      </c>
      <c r="AJ2298">
        <f t="shared" si="352"/>
        <v>0</v>
      </c>
      <c r="AK2298">
        <f t="shared" si="353"/>
        <v>0</v>
      </c>
      <c r="AL2298">
        <f t="shared" si="354"/>
        <v>0</v>
      </c>
      <c r="AM2298">
        <f t="shared" si="355"/>
        <v>0</v>
      </c>
      <c r="AN2298">
        <f t="shared" si="356"/>
        <v>0</v>
      </c>
      <c r="AO2298">
        <f t="shared" si="357"/>
        <v>0</v>
      </c>
      <c r="AP2298">
        <f t="shared" si="358"/>
        <v>0</v>
      </c>
      <c r="AQ2298">
        <f t="shared" si="359"/>
        <v>0</v>
      </c>
      <c r="AR2298" t="s">
        <v>11838</v>
      </c>
      <c r="AS2298">
        <v>231145</v>
      </c>
      <c r="AT2298">
        <v>403809</v>
      </c>
      <c r="AU2298" t="s">
        <v>54</v>
      </c>
      <c r="AV2298">
        <v>0</v>
      </c>
      <c r="AW2298">
        <v>0</v>
      </c>
      <c r="AX2298">
        <v>0</v>
      </c>
      <c r="AY2298">
        <v>1</v>
      </c>
      <c r="AZ2298" t="s">
        <v>6833</v>
      </c>
      <c r="BA2298" t="s">
        <v>6834</v>
      </c>
      <c r="BB2298">
        <v>613339</v>
      </c>
      <c r="BC2298" t="s">
        <v>6835</v>
      </c>
      <c r="BD2298" t="s">
        <v>73</v>
      </c>
      <c r="BE2298" t="s">
        <v>74</v>
      </c>
      <c r="BF2298">
        <v>107857</v>
      </c>
      <c r="BG2298" t="s">
        <v>75</v>
      </c>
      <c r="BH2298" t="s">
        <v>76</v>
      </c>
      <c r="BI2298" t="s">
        <v>77</v>
      </c>
      <c r="BJ2298" t="s">
        <v>78</v>
      </c>
    </row>
    <row r="2299" spans="1:62" x14ac:dyDescent="0.25">
      <c r="A2299">
        <v>305373</v>
      </c>
      <c r="B2299">
        <v>1215315</v>
      </c>
      <c r="C2299" t="s">
        <v>51</v>
      </c>
      <c r="D2299">
        <v>431046</v>
      </c>
      <c r="E2299" t="s">
        <v>52</v>
      </c>
      <c r="F2299" t="s">
        <v>53</v>
      </c>
      <c r="G2299">
        <v>1</v>
      </c>
      <c r="H2299">
        <v>91</v>
      </c>
      <c r="I2299">
        <v>47</v>
      </c>
      <c r="J2299">
        <v>10</v>
      </c>
      <c r="K2299" t="s">
        <v>6333</v>
      </c>
      <c r="L2299" t="s">
        <v>6334</v>
      </c>
      <c r="M2299" t="s">
        <v>6335</v>
      </c>
      <c r="N2299">
        <v>4989712</v>
      </c>
      <c r="O2299">
        <v>1</v>
      </c>
      <c r="P2299" t="s">
        <v>56</v>
      </c>
      <c r="Q2299">
        <v>1</v>
      </c>
      <c r="R2299" t="s">
        <v>57</v>
      </c>
      <c r="S2299" t="s">
        <v>6829</v>
      </c>
      <c r="T2299" t="s">
        <v>54</v>
      </c>
      <c r="U2299" t="b">
        <v>1</v>
      </c>
      <c r="V2299" t="s">
        <v>54</v>
      </c>
      <c r="W2299" t="s">
        <v>2632</v>
      </c>
      <c r="X2299" t="s">
        <v>54</v>
      </c>
      <c r="Y2299" t="s">
        <v>62</v>
      </c>
      <c r="Z2299" t="s">
        <v>54</v>
      </c>
      <c r="AA2299" t="s">
        <v>54</v>
      </c>
      <c r="AB2299" t="s">
        <v>54</v>
      </c>
      <c r="AC2299" t="s">
        <v>54</v>
      </c>
      <c r="AD2299">
        <v>0</v>
      </c>
      <c r="AE2299" t="s">
        <v>3317</v>
      </c>
      <c r="AF2299">
        <v>1</v>
      </c>
      <c r="AG2299">
        <v>162403500</v>
      </c>
      <c r="AH2299">
        <f t="shared" si="350"/>
        <v>0</v>
      </c>
      <c r="AI2299">
        <f t="shared" si="351"/>
        <v>0</v>
      </c>
      <c r="AJ2299">
        <f t="shared" si="352"/>
        <v>0</v>
      </c>
      <c r="AK2299">
        <f t="shared" si="353"/>
        <v>0</v>
      </c>
      <c r="AL2299">
        <f t="shared" si="354"/>
        <v>0</v>
      </c>
      <c r="AM2299">
        <f t="shared" si="355"/>
        <v>0</v>
      </c>
      <c r="AN2299">
        <f t="shared" si="356"/>
        <v>0</v>
      </c>
      <c r="AO2299">
        <f t="shared" si="357"/>
        <v>0</v>
      </c>
      <c r="AP2299">
        <f t="shared" si="358"/>
        <v>0</v>
      </c>
      <c r="AQ2299">
        <f t="shared" si="359"/>
        <v>0</v>
      </c>
      <c r="AR2299" t="s">
        <v>11839</v>
      </c>
      <c r="AS2299">
        <v>231086</v>
      </c>
      <c r="AT2299">
        <v>403750</v>
      </c>
      <c r="AU2299" t="s">
        <v>54</v>
      </c>
      <c r="AV2299">
        <v>0</v>
      </c>
      <c r="AW2299">
        <v>1</v>
      </c>
      <c r="AX2299">
        <v>0</v>
      </c>
      <c r="AY2299">
        <v>6</v>
      </c>
      <c r="AZ2299" t="s">
        <v>6836</v>
      </c>
      <c r="BA2299" t="s">
        <v>6837</v>
      </c>
      <c r="BB2299">
        <v>89111</v>
      </c>
      <c r="BC2299" t="s">
        <v>6838</v>
      </c>
      <c r="BD2299" t="s">
        <v>67</v>
      </c>
      <c r="BE2299" t="s">
        <v>68</v>
      </c>
      <c r="BF2299">
        <v>30310</v>
      </c>
      <c r="BG2299" t="s">
        <v>75</v>
      </c>
      <c r="BH2299" t="s">
        <v>76</v>
      </c>
      <c r="BI2299" t="s">
        <v>77</v>
      </c>
      <c r="BJ2299" t="s">
        <v>78</v>
      </c>
    </row>
    <row r="2300" spans="1:62" x14ac:dyDescent="0.25">
      <c r="A2300">
        <v>305373</v>
      </c>
      <c r="B2300">
        <v>1215315</v>
      </c>
      <c r="C2300" t="s">
        <v>51</v>
      </c>
      <c r="D2300">
        <v>431046</v>
      </c>
      <c r="E2300" t="s">
        <v>52</v>
      </c>
      <c r="F2300" t="s">
        <v>53</v>
      </c>
      <c r="G2300">
        <v>1</v>
      </c>
      <c r="H2300">
        <v>91</v>
      </c>
      <c r="I2300">
        <v>47</v>
      </c>
      <c r="J2300">
        <v>10</v>
      </c>
      <c r="K2300" t="s">
        <v>6333</v>
      </c>
      <c r="L2300" t="s">
        <v>6334</v>
      </c>
      <c r="M2300" t="s">
        <v>6335</v>
      </c>
      <c r="N2300">
        <v>4989712</v>
      </c>
      <c r="O2300">
        <v>1</v>
      </c>
      <c r="P2300" t="s">
        <v>56</v>
      </c>
      <c r="Q2300">
        <v>1</v>
      </c>
      <c r="R2300" t="s">
        <v>57</v>
      </c>
      <c r="S2300" t="s">
        <v>6829</v>
      </c>
      <c r="T2300" t="s">
        <v>54</v>
      </c>
      <c r="U2300" t="b">
        <v>1</v>
      </c>
      <c r="V2300" t="s">
        <v>54</v>
      </c>
      <c r="W2300" t="s">
        <v>2632</v>
      </c>
      <c r="X2300" t="s">
        <v>54</v>
      </c>
      <c r="Y2300" t="s">
        <v>62</v>
      </c>
      <c r="Z2300" t="s">
        <v>54</v>
      </c>
      <c r="AA2300" t="s">
        <v>54</v>
      </c>
      <c r="AB2300" t="s">
        <v>54</v>
      </c>
      <c r="AC2300" t="s">
        <v>54</v>
      </c>
      <c r="AD2300">
        <v>0</v>
      </c>
      <c r="AE2300" t="s">
        <v>54</v>
      </c>
      <c r="AF2300">
        <v>1</v>
      </c>
      <c r="AG2300">
        <v>162404372</v>
      </c>
      <c r="AH2300">
        <f t="shared" si="350"/>
        <v>0</v>
      </c>
      <c r="AI2300">
        <f t="shared" si="351"/>
        <v>0</v>
      </c>
      <c r="AJ2300">
        <f t="shared" si="352"/>
        <v>0</v>
      </c>
      <c r="AK2300">
        <f t="shared" si="353"/>
        <v>0</v>
      </c>
      <c r="AL2300">
        <f t="shared" si="354"/>
        <v>0</v>
      </c>
      <c r="AM2300">
        <f t="shared" si="355"/>
        <v>0</v>
      </c>
      <c r="AN2300">
        <f t="shared" si="356"/>
        <v>0</v>
      </c>
      <c r="AO2300">
        <f t="shared" si="357"/>
        <v>0</v>
      </c>
      <c r="AP2300">
        <f t="shared" si="358"/>
        <v>0</v>
      </c>
      <c r="AQ2300">
        <f t="shared" si="359"/>
        <v>0</v>
      </c>
      <c r="AR2300" t="s">
        <v>11840</v>
      </c>
      <c r="AS2300">
        <v>231161</v>
      </c>
      <c r="AT2300">
        <v>403825</v>
      </c>
      <c r="AU2300" t="s">
        <v>54</v>
      </c>
      <c r="AV2300">
        <v>1</v>
      </c>
      <c r="AW2300">
        <v>1</v>
      </c>
      <c r="AX2300">
        <v>0</v>
      </c>
      <c r="AY2300">
        <v>1</v>
      </c>
      <c r="AZ2300" t="s">
        <v>6839</v>
      </c>
      <c r="BA2300" t="s">
        <v>6840</v>
      </c>
      <c r="BB2300">
        <v>121067</v>
      </c>
      <c r="BC2300" t="s">
        <v>6841</v>
      </c>
      <c r="BD2300" t="s">
        <v>73</v>
      </c>
      <c r="BE2300" t="s">
        <v>74</v>
      </c>
      <c r="BF2300">
        <v>107857</v>
      </c>
      <c r="BG2300" t="s">
        <v>75</v>
      </c>
      <c r="BH2300" t="s">
        <v>76</v>
      </c>
      <c r="BI2300" t="s">
        <v>77</v>
      </c>
      <c r="BJ2300" t="s">
        <v>78</v>
      </c>
    </row>
    <row r="2301" spans="1:62" x14ac:dyDescent="0.25">
      <c r="A2301">
        <v>305373</v>
      </c>
      <c r="B2301">
        <v>1215315</v>
      </c>
      <c r="C2301" t="s">
        <v>51</v>
      </c>
      <c r="D2301">
        <v>431046</v>
      </c>
      <c r="E2301" t="s">
        <v>52</v>
      </c>
      <c r="F2301" t="s">
        <v>53</v>
      </c>
      <c r="G2301">
        <v>1</v>
      </c>
      <c r="H2301">
        <v>91</v>
      </c>
      <c r="I2301">
        <v>47</v>
      </c>
      <c r="J2301">
        <v>10</v>
      </c>
      <c r="K2301" t="s">
        <v>6333</v>
      </c>
      <c r="L2301" t="s">
        <v>6334</v>
      </c>
      <c r="M2301" t="s">
        <v>6335</v>
      </c>
      <c r="N2301">
        <v>4989712</v>
      </c>
      <c r="O2301">
        <v>1</v>
      </c>
      <c r="P2301" t="s">
        <v>56</v>
      </c>
      <c r="Q2301">
        <v>1</v>
      </c>
      <c r="R2301" t="s">
        <v>57</v>
      </c>
      <c r="S2301" t="s">
        <v>6829</v>
      </c>
      <c r="T2301" t="s">
        <v>54</v>
      </c>
      <c r="U2301" t="b">
        <v>1</v>
      </c>
      <c r="V2301" t="s">
        <v>54</v>
      </c>
      <c r="W2301" t="s">
        <v>2632</v>
      </c>
      <c r="X2301" t="s">
        <v>54</v>
      </c>
      <c r="Y2301" t="s">
        <v>62</v>
      </c>
      <c r="Z2301" t="s">
        <v>54</v>
      </c>
      <c r="AA2301" t="s">
        <v>54</v>
      </c>
      <c r="AB2301" t="s">
        <v>54</v>
      </c>
      <c r="AC2301" t="s">
        <v>54</v>
      </c>
      <c r="AD2301">
        <v>1</v>
      </c>
      <c r="AE2301" t="s">
        <v>108</v>
      </c>
      <c r="AF2301">
        <v>1</v>
      </c>
      <c r="AG2301">
        <v>162405053</v>
      </c>
      <c r="AH2301">
        <f t="shared" si="350"/>
        <v>0</v>
      </c>
      <c r="AI2301">
        <f t="shared" si="351"/>
        <v>0</v>
      </c>
      <c r="AJ2301">
        <f t="shared" si="352"/>
        <v>0</v>
      </c>
      <c r="AK2301">
        <f t="shared" si="353"/>
        <v>0</v>
      </c>
      <c r="AL2301">
        <f t="shared" si="354"/>
        <v>0</v>
      </c>
      <c r="AM2301">
        <f t="shared" si="355"/>
        <v>0</v>
      </c>
      <c r="AN2301">
        <f t="shared" si="356"/>
        <v>0</v>
      </c>
      <c r="AO2301">
        <f t="shared" si="357"/>
        <v>0</v>
      </c>
      <c r="AP2301">
        <f t="shared" si="358"/>
        <v>0</v>
      </c>
      <c r="AQ2301">
        <f t="shared" si="359"/>
        <v>0</v>
      </c>
      <c r="AR2301" t="s">
        <v>11843</v>
      </c>
      <c r="AS2301">
        <v>231165</v>
      </c>
      <c r="AT2301">
        <v>403829</v>
      </c>
      <c r="AU2301" t="s">
        <v>54</v>
      </c>
      <c r="AV2301">
        <v>0</v>
      </c>
      <c r="AW2301">
        <v>0</v>
      </c>
      <c r="AX2301">
        <v>0</v>
      </c>
      <c r="AY2301">
        <v>1</v>
      </c>
      <c r="AZ2301" t="s">
        <v>6842</v>
      </c>
      <c r="BA2301" t="s">
        <v>6843</v>
      </c>
      <c r="BB2301">
        <v>81163</v>
      </c>
      <c r="BC2301" t="s">
        <v>6844</v>
      </c>
      <c r="BD2301" t="s">
        <v>112</v>
      </c>
      <c r="BE2301" t="s">
        <v>113</v>
      </c>
      <c r="BF2301">
        <v>108187</v>
      </c>
      <c r="BG2301" t="s">
        <v>75</v>
      </c>
      <c r="BH2301" t="s">
        <v>76</v>
      </c>
      <c r="BI2301" t="s">
        <v>77</v>
      </c>
      <c r="BJ2301" t="s">
        <v>78</v>
      </c>
    </row>
    <row r="2302" spans="1:62" x14ac:dyDescent="0.25">
      <c r="A2302">
        <v>305373</v>
      </c>
      <c r="B2302">
        <v>1215315</v>
      </c>
      <c r="C2302" t="s">
        <v>51</v>
      </c>
      <c r="D2302">
        <v>431046</v>
      </c>
      <c r="E2302" t="s">
        <v>52</v>
      </c>
      <c r="F2302" t="s">
        <v>53</v>
      </c>
      <c r="G2302">
        <v>1</v>
      </c>
      <c r="H2302">
        <v>91</v>
      </c>
      <c r="I2302">
        <v>47</v>
      </c>
      <c r="J2302">
        <v>10</v>
      </c>
      <c r="K2302" t="s">
        <v>6333</v>
      </c>
      <c r="L2302" t="s">
        <v>6334</v>
      </c>
      <c r="M2302" t="s">
        <v>6335</v>
      </c>
      <c r="N2302">
        <v>4989712</v>
      </c>
      <c r="O2302">
        <v>1</v>
      </c>
      <c r="P2302" t="s">
        <v>56</v>
      </c>
      <c r="Q2302">
        <v>1</v>
      </c>
      <c r="R2302" t="s">
        <v>57</v>
      </c>
      <c r="S2302" t="s">
        <v>6829</v>
      </c>
      <c r="T2302" t="s">
        <v>54</v>
      </c>
      <c r="U2302" t="b">
        <v>1</v>
      </c>
      <c r="V2302" t="s">
        <v>54</v>
      </c>
      <c r="W2302" t="s">
        <v>2632</v>
      </c>
      <c r="X2302" t="s">
        <v>54</v>
      </c>
      <c r="Y2302" t="s">
        <v>62</v>
      </c>
      <c r="Z2302" t="s">
        <v>54</v>
      </c>
      <c r="AA2302" t="s">
        <v>54</v>
      </c>
      <c r="AB2302" t="s">
        <v>54</v>
      </c>
      <c r="AC2302" t="s">
        <v>54</v>
      </c>
      <c r="AD2302">
        <v>1</v>
      </c>
      <c r="AE2302" t="s">
        <v>114</v>
      </c>
      <c r="AF2302">
        <v>1</v>
      </c>
      <c r="AG2302">
        <v>162405250</v>
      </c>
      <c r="AH2302">
        <f t="shared" si="350"/>
        <v>0</v>
      </c>
      <c r="AI2302">
        <f t="shared" si="351"/>
        <v>0</v>
      </c>
      <c r="AJ2302">
        <f t="shared" si="352"/>
        <v>0</v>
      </c>
      <c r="AK2302">
        <f t="shared" si="353"/>
        <v>0</v>
      </c>
      <c r="AL2302">
        <f t="shared" si="354"/>
        <v>0</v>
      </c>
      <c r="AM2302">
        <f t="shared" si="355"/>
        <v>0</v>
      </c>
      <c r="AN2302">
        <f t="shared" si="356"/>
        <v>0</v>
      </c>
      <c r="AO2302">
        <f t="shared" si="357"/>
        <v>0</v>
      </c>
      <c r="AP2302">
        <f t="shared" si="358"/>
        <v>0</v>
      </c>
      <c r="AQ2302">
        <f t="shared" si="359"/>
        <v>0</v>
      </c>
      <c r="AR2302" t="s">
        <v>11844</v>
      </c>
      <c r="AS2302">
        <v>231105</v>
      </c>
      <c r="AT2302">
        <v>403769</v>
      </c>
      <c r="AU2302" t="s">
        <v>54</v>
      </c>
      <c r="AV2302">
        <v>0</v>
      </c>
      <c r="AW2302">
        <v>0</v>
      </c>
      <c r="AX2302">
        <v>0</v>
      </c>
      <c r="AY2302">
        <v>1</v>
      </c>
      <c r="AZ2302" t="s">
        <v>6845</v>
      </c>
      <c r="BA2302" t="s">
        <v>6846</v>
      </c>
      <c r="BB2302">
        <v>252561</v>
      </c>
      <c r="BC2302" t="s">
        <v>6847</v>
      </c>
      <c r="BD2302" t="s">
        <v>118</v>
      </c>
      <c r="BE2302" t="s">
        <v>119</v>
      </c>
      <c r="BF2302">
        <v>30267</v>
      </c>
      <c r="BG2302" t="s">
        <v>75</v>
      </c>
      <c r="BH2302" t="s">
        <v>76</v>
      </c>
      <c r="BI2302" t="s">
        <v>77</v>
      </c>
      <c r="BJ2302" t="s">
        <v>78</v>
      </c>
    </row>
    <row r="2303" spans="1:62" x14ac:dyDescent="0.25">
      <c r="A2303">
        <v>305373</v>
      </c>
      <c r="B2303">
        <v>1215315</v>
      </c>
      <c r="C2303" t="s">
        <v>51</v>
      </c>
      <c r="D2303">
        <v>431046</v>
      </c>
      <c r="E2303" t="s">
        <v>52</v>
      </c>
      <c r="F2303" t="s">
        <v>53</v>
      </c>
      <c r="G2303">
        <v>1</v>
      </c>
      <c r="H2303">
        <v>91</v>
      </c>
      <c r="I2303">
        <v>47</v>
      </c>
      <c r="J2303">
        <v>10</v>
      </c>
      <c r="K2303" t="s">
        <v>6333</v>
      </c>
      <c r="L2303" t="s">
        <v>6334</v>
      </c>
      <c r="M2303" t="s">
        <v>6335</v>
      </c>
      <c r="N2303">
        <v>4989712</v>
      </c>
      <c r="O2303">
        <v>1</v>
      </c>
      <c r="P2303" t="s">
        <v>56</v>
      </c>
      <c r="Q2303">
        <v>1</v>
      </c>
      <c r="R2303" t="s">
        <v>57</v>
      </c>
      <c r="S2303" t="s">
        <v>6829</v>
      </c>
      <c r="T2303" t="s">
        <v>54</v>
      </c>
      <c r="U2303" t="b">
        <v>1</v>
      </c>
      <c r="V2303" t="s">
        <v>54</v>
      </c>
      <c r="W2303" t="s">
        <v>2632</v>
      </c>
      <c r="X2303" t="s">
        <v>54</v>
      </c>
      <c r="Y2303" t="s">
        <v>62</v>
      </c>
      <c r="Z2303" t="s">
        <v>54</v>
      </c>
      <c r="AA2303" t="s">
        <v>54</v>
      </c>
      <c r="AB2303" t="s">
        <v>54</v>
      </c>
      <c r="AC2303" t="s">
        <v>54</v>
      </c>
      <c r="AD2303">
        <v>1</v>
      </c>
      <c r="AE2303" t="s">
        <v>173</v>
      </c>
      <c r="AF2303">
        <v>1</v>
      </c>
      <c r="AG2303">
        <v>162405783</v>
      </c>
      <c r="AH2303">
        <f t="shared" si="350"/>
        <v>0</v>
      </c>
      <c r="AI2303">
        <f t="shared" si="351"/>
        <v>0</v>
      </c>
      <c r="AJ2303">
        <f t="shared" si="352"/>
        <v>0</v>
      </c>
      <c r="AK2303">
        <f t="shared" si="353"/>
        <v>0</v>
      </c>
      <c r="AL2303">
        <f t="shared" si="354"/>
        <v>0</v>
      </c>
      <c r="AM2303">
        <f t="shared" si="355"/>
        <v>0</v>
      </c>
      <c r="AN2303">
        <f t="shared" si="356"/>
        <v>0</v>
      </c>
      <c r="AO2303">
        <f t="shared" si="357"/>
        <v>0</v>
      </c>
      <c r="AP2303">
        <f t="shared" si="358"/>
        <v>0</v>
      </c>
      <c r="AQ2303">
        <f t="shared" si="359"/>
        <v>0</v>
      </c>
      <c r="AR2303" t="s">
        <v>11848</v>
      </c>
      <c r="AS2303">
        <v>231150</v>
      </c>
      <c r="AT2303">
        <v>403814</v>
      </c>
      <c r="AU2303" t="s">
        <v>54</v>
      </c>
      <c r="AV2303">
        <v>0</v>
      </c>
      <c r="AW2303">
        <v>0</v>
      </c>
      <c r="AX2303">
        <v>0</v>
      </c>
      <c r="AY2303">
        <v>1</v>
      </c>
      <c r="AZ2303" t="s">
        <v>6848</v>
      </c>
      <c r="BA2303" t="s">
        <v>6849</v>
      </c>
      <c r="BB2303">
        <v>126425</v>
      </c>
      <c r="BC2303" t="s">
        <v>6850</v>
      </c>
      <c r="BD2303" t="s">
        <v>177</v>
      </c>
      <c r="BE2303" t="s">
        <v>74</v>
      </c>
      <c r="BF2303">
        <v>107857</v>
      </c>
      <c r="BG2303" t="s">
        <v>75</v>
      </c>
      <c r="BH2303" t="s">
        <v>76</v>
      </c>
      <c r="BI2303" t="s">
        <v>77</v>
      </c>
      <c r="BJ2303" t="s">
        <v>78</v>
      </c>
    </row>
    <row r="2304" spans="1:62" x14ac:dyDescent="0.25">
      <c r="A2304">
        <v>305373</v>
      </c>
      <c r="B2304">
        <v>1215315</v>
      </c>
      <c r="C2304" t="s">
        <v>51</v>
      </c>
      <c r="D2304">
        <v>431046</v>
      </c>
      <c r="E2304" t="s">
        <v>52</v>
      </c>
      <c r="F2304" t="s">
        <v>53</v>
      </c>
      <c r="G2304">
        <v>1</v>
      </c>
      <c r="H2304">
        <v>91</v>
      </c>
      <c r="I2304">
        <v>47</v>
      </c>
      <c r="J2304">
        <v>10</v>
      </c>
      <c r="K2304" t="s">
        <v>6333</v>
      </c>
      <c r="L2304" t="s">
        <v>6334</v>
      </c>
      <c r="M2304" t="s">
        <v>6335</v>
      </c>
      <c r="N2304">
        <v>4989712</v>
      </c>
      <c r="O2304">
        <v>1</v>
      </c>
      <c r="P2304" t="s">
        <v>56</v>
      </c>
      <c r="Q2304">
        <v>1</v>
      </c>
      <c r="R2304" t="s">
        <v>57</v>
      </c>
      <c r="S2304" t="s">
        <v>6829</v>
      </c>
      <c r="T2304" t="s">
        <v>54</v>
      </c>
      <c r="U2304" t="b">
        <v>1</v>
      </c>
      <c r="V2304" t="s">
        <v>54</v>
      </c>
      <c r="W2304" t="s">
        <v>2632</v>
      </c>
      <c r="X2304" t="s">
        <v>54</v>
      </c>
      <c r="Y2304" t="s">
        <v>62</v>
      </c>
      <c r="Z2304" t="s">
        <v>54</v>
      </c>
      <c r="AA2304" t="s">
        <v>54</v>
      </c>
      <c r="AB2304" t="s">
        <v>54</v>
      </c>
      <c r="AC2304" t="s">
        <v>54</v>
      </c>
      <c r="AD2304">
        <v>1</v>
      </c>
      <c r="AE2304" t="s">
        <v>178</v>
      </c>
      <c r="AF2304">
        <v>1</v>
      </c>
      <c r="AG2304">
        <v>162406053</v>
      </c>
      <c r="AH2304">
        <f t="shared" si="350"/>
        <v>0</v>
      </c>
      <c r="AI2304">
        <f t="shared" si="351"/>
        <v>0</v>
      </c>
      <c r="AJ2304">
        <f t="shared" si="352"/>
        <v>0</v>
      </c>
      <c r="AK2304">
        <f t="shared" si="353"/>
        <v>0</v>
      </c>
      <c r="AL2304">
        <f t="shared" si="354"/>
        <v>0</v>
      </c>
      <c r="AM2304">
        <f t="shared" si="355"/>
        <v>0</v>
      </c>
      <c r="AN2304">
        <f t="shared" si="356"/>
        <v>0</v>
      </c>
      <c r="AO2304">
        <f t="shared" si="357"/>
        <v>0</v>
      </c>
      <c r="AP2304">
        <f t="shared" si="358"/>
        <v>0</v>
      </c>
      <c r="AQ2304">
        <f t="shared" si="359"/>
        <v>0</v>
      </c>
      <c r="AR2304" t="s">
        <v>11849</v>
      </c>
      <c r="AS2304">
        <v>231125</v>
      </c>
      <c r="AT2304">
        <v>403789</v>
      </c>
      <c r="AU2304" t="s">
        <v>54</v>
      </c>
      <c r="AV2304">
        <v>0</v>
      </c>
      <c r="AW2304">
        <v>0</v>
      </c>
      <c r="AX2304">
        <v>0</v>
      </c>
      <c r="AY2304">
        <v>1</v>
      </c>
      <c r="AZ2304" t="s">
        <v>6851</v>
      </c>
      <c r="BA2304" t="s">
        <v>6852</v>
      </c>
      <c r="BB2304">
        <v>181886</v>
      </c>
      <c r="BC2304" t="s">
        <v>6853</v>
      </c>
      <c r="BD2304" t="s">
        <v>182</v>
      </c>
      <c r="BE2304" t="s">
        <v>183</v>
      </c>
      <c r="BF2304">
        <v>30454</v>
      </c>
      <c r="BG2304" t="s">
        <v>75</v>
      </c>
      <c r="BH2304" t="s">
        <v>76</v>
      </c>
      <c r="BI2304" t="s">
        <v>77</v>
      </c>
      <c r="BJ2304" t="s">
        <v>78</v>
      </c>
    </row>
    <row r="2305" spans="1:62" x14ac:dyDescent="0.25">
      <c r="A2305">
        <v>305373</v>
      </c>
      <c r="B2305">
        <v>1215315</v>
      </c>
      <c r="C2305" t="s">
        <v>51</v>
      </c>
      <c r="D2305">
        <v>431046</v>
      </c>
      <c r="E2305" t="s">
        <v>52</v>
      </c>
      <c r="F2305" t="s">
        <v>53</v>
      </c>
      <c r="G2305">
        <v>1</v>
      </c>
      <c r="H2305">
        <v>91</v>
      </c>
      <c r="I2305">
        <v>47</v>
      </c>
      <c r="J2305">
        <v>10</v>
      </c>
      <c r="K2305" t="s">
        <v>6333</v>
      </c>
      <c r="L2305" t="s">
        <v>6334</v>
      </c>
      <c r="M2305" t="s">
        <v>6335</v>
      </c>
      <c r="N2305">
        <v>4989712</v>
      </c>
      <c r="O2305">
        <v>1</v>
      </c>
      <c r="P2305" t="s">
        <v>56</v>
      </c>
      <c r="Q2305">
        <v>1</v>
      </c>
      <c r="R2305" t="s">
        <v>57</v>
      </c>
      <c r="S2305" t="s">
        <v>6829</v>
      </c>
      <c r="T2305" t="s">
        <v>54</v>
      </c>
      <c r="U2305" t="b">
        <v>1</v>
      </c>
      <c r="V2305" t="s">
        <v>54</v>
      </c>
      <c r="W2305" t="s">
        <v>2632</v>
      </c>
      <c r="X2305" t="s">
        <v>54</v>
      </c>
      <c r="Y2305" t="s">
        <v>62</v>
      </c>
      <c r="Z2305" t="s">
        <v>54</v>
      </c>
      <c r="AA2305" t="s">
        <v>54</v>
      </c>
      <c r="AB2305" t="s">
        <v>54</v>
      </c>
      <c r="AC2305" t="s">
        <v>54</v>
      </c>
      <c r="AD2305">
        <v>1</v>
      </c>
      <c r="AE2305" t="s">
        <v>127</v>
      </c>
      <c r="AF2305">
        <v>1</v>
      </c>
      <c r="AG2305">
        <v>162406341</v>
      </c>
      <c r="AH2305">
        <f t="shared" si="350"/>
        <v>0</v>
      </c>
      <c r="AI2305">
        <f t="shared" si="351"/>
        <v>0</v>
      </c>
      <c r="AJ2305">
        <f t="shared" si="352"/>
        <v>0</v>
      </c>
      <c r="AK2305">
        <f t="shared" si="353"/>
        <v>0</v>
      </c>
      <c r="AL2305">
        <f t="shared" si="354"/>
        <v>0</v>
      </c>
      <c r="AM2305">
        <f t="shared" si="355"/>
        <v>0</v>
      </c>
      <c r="AN2305">
        <f t="shared" si="356"/>
        <v>0</v>
      </c>
      <c r="AO2305">
        <f t="shared" si="357"/>
        <v>0</v>
      </c>
      <c r="AP2305">
        <f t="shared" si="358"/>
        <v>0</v>
      </c>
      <c r="AQ2305">
        <f t="shared" si="359"/>
        <v>0</v>
      </c>
      <c r="AR2305" t="s">
        <v>11850</v>
      </c>
      <c r="AS2305">
        <v>231065</v>
      </c>
      <c r="AT2305">
        <v>403729</v>
      </c>
      <c r="AU2305" t="s">
        <v>54</v>
      </c>
      <c r="AV2305">
        <v>0</v>
      </c>
      <c r="AW2305">
        <v>0</v>
      </c>
      <c r="AX2305">
        <v>0</v>
      </c>
      <c r="AY2305">
        <v>1</v>
      </c>
      <c r="AZ2305" t="s">
        <v>6854</v>
      </c>
      <c r="BA2305" t="s">
        <v>6855</v>
      </c>
      <c r="BB2305">
        <v>111704</v>
      </c>
      <c r="BC2305" t="s">
        <v>6856</v>
      </c>
      <c r="BD2305" t="s">
        <v>182</v>
      </c>
      <c r="BE2305" t="s">
        <v>187</v>
      </c>
      <c r="BF2305">
        <v>30453</v>
      </c>
      <c r="BG2305" t="s">
        <v>75</v>
      </c>
      <c r="BH2305" t="s">
        <v>76</v>
      </c>
      <c r="BI2305" t="s">
        <v>77</v>
      </c>
      <c r="BJ2305" t="s">
        <v>78</v>
      </c>
    </row>
    <row r="2306" spans="1:62" x14ac:dyDescent="0.25">
      <c r="A2306">
        <v>305374</v>
      </c>
      <c r="B2306">
        <v>1215315</v>
      </c>
      <c r="C2306" t="s">
        <v>51</v>
      </c>
      <c r="D2306">
        <v>431046</v>
      </c>
      <c r="E2306" t="s">
        <v>52</v>
      </c>
      <c r="F2306" t="s">
        <v>53</v>
      </c>
      <c r="G2306">
        <v>1</v>
      </c>
      <c r="H2306">
        <v>91</v>
      </c>
      <c r="I2306">
        <v>47</v>
      </c>
      <c r="J2306">
        <v>17</v>
      </c>
      <c r="K2306" t="s">
        <v>6333</v>
      </c>
      <c r="L2306" t="s">
        <v>6334</v>
      </c>
      <c r="M2306" t="s">
        <v>6335</v>
      </c>
      <c r="N2306">
        <v>4989638</v>
      </c>
      <c r="O2306">
        <v>1</v>
      </c>
      <c r="P2306" t="s">
        <v>56</v>
      </c>
      <c r="Q2306">
        <v>1</v>
      </c>
      <c r="R2306" t="s">
        <v>57</v>
      </c>
      <c r="S2306" t="s">
        <v>6859</v>
      </c>
      <c r="T2306" t="s">
        <v>54</v>
      </c>
      <c r="U2306" t="b">
        <v>1</v>
      </c>
      <c r="V2306" t="s">
        <v>54</v>
      </c>
      <c r="W2306" t="s">
        <v>6337</v>
      </c>
      <c r="X2306" t="s">
        <v>54</v>
      </c>
      <c r="Y2306" t="s">
        <v>62</v>
      </c>
      <c r="Z2306" t="s">
        <v>54</v>
      </c>
      <c r="AA2306" t="s">
        <v>54</v>
      </c>
      <c r="AB2306" t="s">
        <v>54</v>
      </c>
      <c r="AC2306" t="s">
        <v>54</v>
      </c>
      <c r="AD2306">
        <v>0</v>
      </c>
      <c r="AE2306" t="s">
        <v>54</v>
      </c>
      <c r="AF2306">
        <v>1</v>
      </c>
      <c r="AG2306">
        <v>162401869</v>
      </c>
      <c r="AH2306">
        <f t="shared" ref="AH2306:AH2369" si="360">IF(AR2306="PRAH2RN", 2,0)</f>
        <v>0</v>
      </c>
      <c r="AI2306">
        <f t="shared" ref="AI2306:AI2369" si="361">IF(AR2306="PRA4BVT",3,0)</f>
        <v>0</v>
      </c>
      <c r="AJ2306">
        <f t="shared" ref="AJ2306:AJ2369" si="362">IF(AR2306="PRA4BVZ",4,0)</f>
        <v>0</v>
      </c>
      <c r="AK2306">
        <f t="shared" ref="AK2306:AK2369" si="363">IF(AR2306="PRA4BV2",5,0)</f>
        <v>0</v>
      </c>
      <c r="AL2306">
        <f t="shared" ref="AL2306:AL2369" si="364">SUM(AH2306:AK2306)</f>
        <v>0</v>
      </c>
      <c r="AM2306">
        <f t="shared" ref="AM2306:AM2369" si="365">SUM(AN2306:AQ2306)</f>
        <v>0</v>
      </c>
      <c r="AN2306">
        <f t="shared" ref="AN2306:AN2369" si="366">IF(AR2306="PRA4BB8",2,0)</f>
        <v>0</v>
      </c>
      <c r="AO2306">
        <f t="shared" ref="AO2306:AO2369" si="367">IF(AR2306="PRA4BVQ",3,0)</f>
        <v>0</v>
      </c>
      <c r="AP2306">
        <f t="shared" ref="AP2306:AP2369" si="368">IF(AR2306="PRA4BVR",4,0)</f>
        <v>0</v>
      </c>
      <c r="AQ2306">
        <f t="shared" ref="AQ2306:AQ2369" si="369">IF(AR2306="PRA4BVS",5,0)</f>
        <v>0</v>
      </c>
      <c r="AR2306" t="s">
        <v>11838</v>
      </c>
      <c r="AS2306">
        <v>231145</v>
      </c>
      <c r="AT2306">
        <v>403809</v>
      </c>
      <c r="AU2306" t="s">
        <v>54</v>
      </c>
      <c r="AV2306">
        <v>1</v>
      </c>
      <c r="AW2306">
        <v>4</v>
      </c>
      <c r="AX2306">
        <v>1</v>
      </c>
      <c r="AY2306">
        <v>3</v>
      </c>
      <c r="AZ2306" t="s">
        <v>6863</v>
      </c>
      <c r="BA2306" t="s">
        <v>6864</v>
      </c>
      <c r="BB2306">
        <v>282559</v>
      </c>
      <c r="BC2306" t="s">
        <v>6865</v>
      </c>
      <c r="BD2306" t="s">
        <v>73</v>
      </c>
      <c r="BE2306" t="s">
        <v>74</v>
      </c>
      <c r="BF2306">
        <v>107857</v>
      </c>
      <c r="BG2306" t="s">
        <v>75</v>
      </c>
      <c r="BH2306" t="s">
        <v>76</v>
      </c>
      <c r="BI2306" t="s">
        <v>77</v>
      </c>
      <c r="BJ2306" t="s">
        <v>78</v>
      </c>
    </row>
    <row r="2307" spans="1:62" x14ac:dyDescent="0.25">
      <c r="A2307">
        <v>305374</v>
      </c>
      <c r="B2307">
        <v>1215315</v>
      </c>
      <c r="C2307" t="s">
        <v>51</v>
      </c>
      <c r="D2307">
        <v>431046</v>
      </c>
      <c r="E2307" t="s">
        <v>52</v>
      </c>
      <c r="F2307" t="s">
        <v>53</v>
      </c>
      <c r="G2307">
        <v>1</v>
      </c>
      <c r="H2307">
        <v>91</v>
      </c>
      <c r="I2307">
        <v>47</v>
      </c>
      <c r="J2307">
        <v>17</v>
      </c>
      <c r="K2307" t="s">
        <v>6333</v>
      </c>
      <c r="L2307" t="s">
        <v>6334</v>
      </c>
      <c r="M2307" t="s">
        <v>6335</v>
      </c>
      <c r="N2307">
        <v>4989638</v>
      </c>
      <c r="O2307">
        <v>1</v>
      </c>
      <c r="P2307" t="s">
        <v>56</v>
      </c>
      <c r="Q2307">
        <v>1</v>
      </c>
      <c r="R2307" t="s">
        <v>57</v>
      </c>
      <c r="S2307" t="s">
        <v>6859</v>
      </c>
      <c r="T2307" t="s">
        <v>54</v>
      </c>
      <c r="U2307" t="b">
        <v>1</v>
      </c>
      <c r="V2307" t="s">
        <v>54</v>
      </c>
      <c r="W2307" t="s">
        <v>6337</v>
      </c>
      <c r="X2307" t="s">
        <v>54</v>
      </c>
      <c r="Y2307" t="s">
        <v>62</v>
      </c>
      <c r="Z2307" t="s">
        <v>54</v>
      </c>
      <c r="AA2307" t="s">
        <v>54</v>
      </c>
      <c r="AB2307" t="s">
        <v>54</v>
      </c>
      <c r="AC2307" t="s">
        <v>54</v>
      </c>
      <c r="AD2307">
        <v>0</v>
      </c>
      <c r="AE2307" t="s">
        <v>54</v>
      </c>
      <c r="AF2307">
        <v>1</v>
      </c>
      <c r="AG2307">
        <v>162403237</v>
      </c>
      <c r="AH2307">
        <f t="shared" si="360"/>
        <v>0</v>
      </c>
      <c r="AI2307">
        <f t="shared" si="361"/>
        <v>0</v>
      </c>
      <c r="AJ2307">
        <f t="shared" si="362"/>
        <v>0</v>
      </c>
      <c r="AK2307">
        <f t="shared" si="363"/>
        <v>0</v>
      </c>
      <c r="AL2307">
        <f t="shared" si="364"/>
        <v>0</v>
      </c>
      <c r="AM2307">
        <f t="shared" si="365"/>
        <v>0</v>
      </c>
      <c r="AN2307">
        <f t="shared" si="366"/>
        <v>0</v>
      </c>
      <c r="AO2307">
        <f t="shared" si="367"/>
        <v>0</v>
      </c>
      <c r="AP2307">
        <f t="shared" si="368"/>
        <v>0</v>
      </c>
      <c r="AQ2307">
        <f t="shared" si="369"/>
        <v>0</v>
      </c>
      <c r="AR2307" t="s">
        <v>11839</v>
      </c>
      <c r="AS2307">
        <v>231086</v>
      </c>
      <c r="AT2307">
        <v>403750</v>
      </c>
      <c r="AU2307" t="s">
        <v>54</v>
      </c>
      <c r="AV2307">
        <v>1</v>
      </c>
      <c r="AW2307">
        <v>3</v>
      </c>
      <c r="AX2307">
        <v>1</v>
      </c>
      <c r="AY2307">
        <v>2</v>
      </c>
      <c r="AZ2307" t="s">
        <v>6866</v>
      </c>
      <c r="BA2307" t="s">
        <v>6867</v>
      </c>
      <c r="BB2307">
        <v>284201</v>
      </c>
      <c r="BC2307" t="s">
        <v>6868</v>
      </c>
      <c r="BD2307" t="s">
        <v>67</v>
      </c>
      <c r="BE2307" t="s">
        <v>68</v>
      </c>
      <c r="BF2307">
        <v>30310</v>
      </c>
      <c r="BG2307" t="s">
        <v>75</v>
      </c>
      <c r="BH2307" t="s">
        <v>76</v>
      </c>
      <c r="BI2307" t="s">
        <v>77</v>
      </c>
      <c r="BJ2307" t="s">
        <v>78</v>
      </c>
    </row>
    <row r="2308" spans="1:62" x14ac:dyDescent="0.25">
      <c r="A2308">
        <v>305374</v>
      </c>
      <c r="B2308">
        <v>1215315</v>
      </c>
      <c r="C2308" t="s">
        <v>51</v>
      </c>
      <c r="D2308">
        <v>431046</v>
      </c>
      <c r="E2308" t="s">
        <v>52</v>
      </c>
      <c r="F2308" t="s">
        <v>53</v>
      </c>
      <c r="G2308">
        <v>1</v>
      </c>
      <c r="H2308">
        <v>91</v>
      </c>
      <c r="I2308">
        <v>47</v>
      </c>
      <c r="J2308">
        <v>17</v>
      </c>
      <c r="K2308" t="s">
        <v>6333</v>
      </c>
      <c r="L2308" t="s">
        <v>6334</v>
      </c>
      <c r="M2308" t="s">
        <v>6335</v>
      </c>
      <c r="N2308">
        <v>4989638</v>
      </c>
      <c r="O2308">
        <v>1</v>
      </c>
      <c r="P2308" t="s">
        <v>56</v>
      </c>
      <c r="Q2308">
        <v>1</v>
      </c>
      <c r="R2308" t="s">
        <v>57</v>
      </c>
      <c r="S2308" t="s">
        <v>6859</v>
      </c>
      <c r="T2308" t="s">
        <v>54</v>
      </c>
      <c r="U2308" t="b">
        <v>1</v>
      </c>
      <c r="V2308" t="s">
        <v>54</v>
      </c>
      <c r="W2308" t="s">
        <v>6337</v>
      </c>
      <c r="X2308" t="s">
        <v>54</v>
      </c>
      <c r="Y2308" t="s">
        <v>62</v>
      </c>
      <c r="Z2308" t="s">
        <v>54</v>
      </c>
      <c r="AA2308" t="s">
        <v>54</v>
      </c>
      <c r="AB2308" t="s">
        <v>54</v>
      </c>
      <c r="AC2308" t="s">
        <v>54</v>
      </c>
      <c r="AD2308">
        <v>0</v>
      </c>
      <c r="AE2308" t="s">
        <v>54</v>
      </c>
      <c r="AF2308">
        <v>1</v>
      </c>
      <c r="AG2308">
        <v>162404828</v>
      </c>
      <c r="AH2308">
        <f t="shared" si="360"/>
        <v>0</v>
      </c>
      <c r="AI2308">
        <f t="shared" si="361"/>
        <v>0</v>
      </c>
      <c r="AJ2308">
        <f t="shared" si="362"/>
        <v>0</v>
      </c>
      <c r="AK2308">
        <f t="shared" si="363"/>
        <v>0</v>
      </c>
      <c r="AL2308">
        <f t="shared" si="364"/>
        <v>0</v>
      </c>
      <c r="AM2308">
        <f t="shared" si="365"/>
        <v>0</v>
      </c>
      <c r="AN2308">
        <f t="shared" si="366"/>
        <v>0</v>
      </c>
      <c r="AO2308">
        <f t="shared" si="367"/>
        <v>0</v>
      </c>
      <c r="AP2308">
        <f t="shared" si="368"/>
        <v>0</v>
      </c>
      <c r="AQ2308">
        <f t="shared" si="369"/>
        <v>0</v>
      </c>
      <c r="AR2308" t="s">
        <v>11840</v>
      </c>
      <c r="AS2308">
        <v>231161</v>
      </c>
      <c r="AT2308">
        <v>403825</v>
      </c>
      <c r="AU2308" t="s">
        <v>54</v>
      </c>
      <c r="AV2308">
        <v>1</v>
      </c>
      <c r="AW2308">
        <v>4</v>
      </c>
      <c r="AX2308">
        <v>1</v>
      </c>
      <c r="AY2308">
        <v>1</v>
      </c>
      <c r="AZ2308" t="s">
        <v>6869</v>
      </c>
      <c r="BA2308" t="s">
        <v>6870</v>
      </c>
      <c r="BB2308">
        <v>52603</v>
      </c>
      <c r="BC2308" t="s">
        <v>6871</v>
      </c>
      <c r="BD2308" t="s">
        <v>73</v>
      </c>
      <c r="BE2308" t="s">
        <v>74</v>
      </c>
      <c r="BF2308">
        <v>107857</v>
      </c>
      <c r="BG2308" t="s">
        <v>75</v>
      </c>
      <c r="BH2308" t="s">
        <v>76</v>
      </c>
      <c r="BI2308" t="s">
        <v>77</v>
      </c>
      <c r="BJ2308" t="s">
        <v>78</v>
      </c>
    </row>
    <row r="2309" spans="1:62" x14ac:dyDescent="0.25">
      <c r="A2309">
        <v>305374</v>
      </c>
      <c r="B2309">
        <v>1215315</v>
      </c>
      <c r="C2309" t="s">
        <v>51</v>
      </c>
      <c r="D2309">
        <v>431046</v>
      </c>
      <c r="E2309" t="s">
        <v>52</v>
      </c>
      <c r="F2309" t="s">
        <v>53</v>
      </c>
      <c r="G2309">
        <v>1</v>
      </c>
      <c r="H2309">
        <v>91</v>
      </c>
      <c r="I2309">
        <v>47</v>
      </c>
      <c r="J2309">
        <v>17</v>
      </c>
      <c r="K2309" t="s">
        <v>6333</v>
      </c>
      <c r="L2309" t="s">
        <v>6334</v>
      </c>
      <c r="M2309" t="s">
        <v>6335</v>
      </c>
      <c r="N2309">
        <v>4989638</v>
      </c>
      <c r="O2309">
        <v>1</v>
      </c>
      <c r="P2309" t="s">
        <v>56</v>
      </c>
      <c r="Q2309">
        <v>1</v>
      </c>
      <c r="R2309" t="s">
        <v>57</v>
      </c>
      <c r="S2309" t="s">
        <v>6859</v>
      </c>
      <c r="T2309" t="s">
        <v>54</v>
      </c>
      <c r="U2309" t="b">
        <v>1</v>
      </c>
      <c r="V2309" t="s">
        <v>54</v>
      </c>
      <c r="W2309" t="s">
        <v>6337</v>
      </c>
      <c r="X2309" t="s">
        <v>54</v>
      </c>
      <c r="Y2309" t="s">
        <v>62</v>
      </c>
      <c r="Z2309" t="s">
        <v>54</v>
      </c>
      <c r="AA2309" t="s">
        <v>54</v>
      </c>
      <c r="AB2309" t="s">
        <v>54</v>
      </c>
      <c r="AC2309" t="s">
        <v>54</v>
      </c>
      <c r="AD2309">
        <v>0</v>
      </c>
      <c r="AE2309" t="s">
        <v>54</v>
      </c>
      <c r="AF2309">
        <v>1</v>
      </c>
      <c r="AG2309">
        <v>162405487</v>
      </c>
      <c r="AH2309">
        <f t="shared" si="360"/>
        <v>0</v>
      </c>
      <c r="AI2309">
        <f t="shared" si="361"/>
        <v>0</v>
      </c>
      <c r="AJ2309">
        <f t="shared" si="362"/>
        <v>0</v>
      </c>
      <c r="AK2309">
        <f t="shared" si="363"/>
        <v>0</v>
      </c>
      <c r="AL2309">
        <f t="shared" si="364"/>
        <v>0</v>
      </c>
      <c r="AM2309">
        <f t="shared" si="365"/>
        <v>0</v>
      </c>
      <c r="AN2309">
        <f t="shared" si="366"/>
        <v>0</v>
      </c>
      <c r="AO2309">
        <f t="shared" si="367"/>
        <v>0</v>
      </c>
      <c r="AP2309">
        <f t="shared" si="368"/>
        <v>0</v>
      </c>
      <c r="AQ2309">
        <f t="shared" si="369"/>
        <v>0</v>
      </c>
      <c r="AR2309" t="s">
        <v>11843</v>
      </c>
      <c r="AS2309">
        <v>231165</v>
      </c>
      <c r="AT2309">
        <v>403829</v>
      </c>
      <c r="AU2309" t="s">
        <v>54</v>
      </c>
      <c r="AV2309">
        <v>1</v>
      </c>
      <c r="AW2309">
        <v>3</v>
      </c>
      <c r="AX2309">
        <v>1</v>
      </c>
      <c r="AY2309">
        <v>1</v>
      </c>
      <c r="AZ2309" t="s">
        <v>6872</v>
      </c>
      <c r="BA2309" t="s">
        <v>6873</v>
      </c>
      <c r="BB2309">
        <v>162235</v>
      </c>
      <c r="BC2309" t="s">
        <v>6874</v>
      </c>
      <c r="BD2309" t="s">
        <v>112</v>
      </c>
      <c r="BE2309" t="s">
        <v>113</v>
      </c>
      <c r="BF2309">
        <v>108187</v>
      </c>
      <c r="BG2309" t="s">
        <v>75</v>
      </c>
      <c r="BH2309" t="s">
        <v>76</v>
      </c>
      <c r="BI2309" t="s">
        <v>77</v>
      </c>
      <c r="BJ2309" t="s">
        <v>78</v>
      </c>
    </row>
    <row r="2310" spans="1:62" x14ac:dyDescent="0.25">
      <c r="A2310">
        <v>305374</v>
      </c>
      <c r="B2310">
        <v>1215315</v>
      </c>
      <c r="C2310" t="s">
        <v>51</v>
      </c>
      <c r="D2310">
        <v>431046</v>
      </c>
      <c r="E2310" t="s">
        <v>52</v>
      </c>
      <c r="F2310" t="s">
        <v>53</v>
      </c>
      <c r="G2310">
        <v>1</v>
      </c>
      <c r="H2310">
        <v>91</v>
      </c>
      <c r="I2310">
        <v>47</v>
      </c>
      <c r="J2310">
        <v>17</v>
      </c>
      <c r="K2310" t="s">
        <v>6333</v>
      </c>
      <c r="L2310" t="s">
        <v>6334</v>
      </c>
      <c r="M2310" t="s">
        <v>6335</v>
      </c>
      <c r="N2310">
        <v>4989638</v>
      </c>
      <c r="O2310">
        <v>1</v>
      </c>
      <c r="P2310" t="s">
        <v>56</v>
      </c>
      <c r="Q2310">
        <v>1</v>
      </c>
      <c r="R2310" t="s">
        <v>57</v>
      </c>
      <c r="S2310" t="s">
        <v>6859</v>
      </c>
      <c r="T2310" t="s">
        <v>54</v>
      </c>
      <c r="U2310" t="b">
        <v>1</v>
      </c>
      <c r="V2310" t="s">
        <v>54</v>
      </c>
      <c r="W2310" t="s">
        <v>6337</v>
      </c>
      <c r="X2310" t="s">
        <v>54</v>
      </c>
      <c r="Y2310" t="s">
        <v>62</v>
      </c>
      <c r="Z2310" t="s">
        <v>54</v>
      </c>
      <c r="AA2310" t="s">
        <v>54</v>
      </c>
      <c r="AB2310" t="s">
        <v>54</v>
      </c>
      <c r="AC2310" t="s">
        <v>54</v>
      </c>
      <c r="AD2310">
        <v>0</v>
      </c>
      <c r="AE2310" t="s">
        <v>54</v>
      </c>
      <c r="AF2310">
        <v>1</v>
      </c>
      <c r="AG2310">
        <v>162405991</v>
      </c>
      <c r="AH2310">
        <f t="shared" si="360"/>
        <v>0</v>
      </c>
      <c r="AI2310">
        <f t="shared" si="361"/>
        <v>0</v>
      </c>
      <c r="AJ2310">
        <f t="shared" si="362"/>
        <v>0</v>
      </c>
      <c r="AK2310">
        <f t="shared" si="363"/>
        <v>0</v>
      </c>
      <c r="AL2310">
        <f t="shared" si="364"/>
        <v>0</v>
      </c>
      <c r="AM2310">
        <f t="shared" si="365"/>
        <v>0</v>
      </c>
      <c r="AN2310">
        <f t="shared" si="366"/>
        <v>0</v>
      </c>
      <c r="AO2310">
        <f t="shared" si="367"/>
        <v>0</v>
      </c>
      <c r="AP2310">
        <f t="shared" si="368"/>
        <v>0</v>
      </c>
      <c r="AQ2310">
        <f t="shared" si="369"/>
        <v>0</v>
      </c>
      <c r="AR2310" t="s">
        <v>11844</v>
      </c>
      <c r="AS2310">
        <v>231105</v>
      </c>
      <c r="AT2310">
        <v>403769</v>
      </c>
      <c r="AU2310" t="s">
        <v>54</v>
      </c>
      <c r="AV2310">
        <v>1</v>
      </c>
      <c r="AW2310">
        <v>4</v>
      </c>
      <c r="AX2310">
        <v>1</v>
      </c>
      <c r="AY2310">
        <v>1</v>
      </c>
      <c r="AZ2310" t="s">
        <v>6875</v>
      </c>
      <c r="BA2310" t="s">
        <v>6876</v>
      </c>
      <c r="BB2310">
        <v>9759</v>
      </c>
      <c r="BC2310" t="s">
        <v>6877</v>
      </c>
      <c r="BD2310" t="s">
        <v>118</v>
      </c>
      <c r="BE2310" t="s">
        <v>119</v>
      </c>
      <c r="BF2310">
        <v>30267</v>
      </c>
      <c r="BG2310" t="s">
        <v>75</v>
      </c>
      <c r="BH2310" t="s">
        <v>76</v>
      </c>
      <c r="BI2310" t="s">
        <v>77</v>
      </c>
      <c r="BJ2310" t="s">
        <v>78</v>
      </c>
    </row>
    <row r="2311" spans="1:62" x14ac:dyDescent="0.25">
      <c r="A2311">
        <v>305374</v>
      </c>
      <c r="B2311">
        <v>1215315</v>
      </c>
      <c r="C2311" t="s">
        <v>51</v>
      </c>
      <c r="D2311">
        <v>431046</v>
      </c>
      <c r="E2311" t="s">
        <v>52</v>
      </c>
      <c r="F2311" t="s">
        <v>53</v>
      </c>
      <c r="G2311">
        <v>1</v>
      </c>
      <c r="H2311">
        <v>91</v>
      </c>
      <c r="I2311">
        <v>47</v>
      </c>
      <c r="J2311">
        <v>17</v>
      </c>
      <c r="K2311" t="s">
        <v>6333</v>
      </c>
      <c r="L2311" t="s">
        <v>6334</v>
      </c>
      <c r="M2311" t="s">
        <v>6335</v>
      </c>
      <c r="N2311">
        <v>4989638</v>
      </c>
      <c r="O2311">
        <v>1</v>
      </c>
      <c r="P2311" t="s">
        <v>56</v>
      </c>
      <c r="Q2311">
        <v>1</v>
      </c>
      <c r="R2311" t="s">
        <v>57</v>
      </c>
      <c r="S2311" t="s">
        <v>6859</v>
      </c>
      <c r="T2311" t="s">
        <v>54</v>
      </c>
      <c r="U2311" t="b">
        <v>1</v>
      </c>
      <c r="V2311" t="s">
        <v>54</v>
      </c>
      <c r="W2311" t="s">
        <v>6337</v>
      </c>
      <c r="X2311" t="s">
        <v>54</v>
      </c>
      <c r="Y2311" t="s">
        <v>62</v>
      </c>
      <c r="Z2311" t="s">
        <v>54</v>
      </c>
      <c r="AA2311" t="s">
        <v>54</v>
      </c>
      <c r="AB2311" t="s">
        <v>54</v>
      </c>
      <c r="AC2311" t="s">
        <v>54</v>
      </c>
      <c r="AD2311">
        <v>0</v>
      </c>
      <c r="AE2311" t="s">
        <v>54</v>
      </c>
      <c r="AF2311">
        <v>1</v>
      </c>
      <c r="AG2311">
        <v>162406452</v>
      </c>
      <c r="AH2311">
        <f t="shared" si="360"/>
        <v>0</v>
      </c>
      <c r="AI2311">
        <f t="shared" si="361"/>
        <v>0</v>
      </c>
      <c r="AJ2311">
        <f t="shared" si="362"/>
        <v>0</v>
      </c>
      <c r="AK2311">
        <f t="shared" si="363"/>
        <v>0</v>
      </c>
      <c r="AL2311">
        <f t="shared" si="364"/>
        <v>0</v>
      </c>
      <c r="AM2311">
        <f t="shared" si="365"/>
        <v>0</v>
      </c>
      <c r="AN2311">
        <f t="shared" si="366"/>
        <v>0</v>
      </c>
      <c r="AO2311">
        <f t="shared" si="367"/>
        <v>0</v>
      </c>
      <c r="AP2311">
        <f t="shared" si="368"/>
        <v>0</v>
      </c>
      <c r="AQ2311">
        <f t="shared" si="369"/>
        <v>0</v>
      </c>
      <c r="AR2311" t="s">
        <v>11848</v>
      </c>
      <c r="AS2311">
        <v>231150</v>
      </c>
      <c r="AT2311">
        <v>403814</v>
      </c>
      <c r="AU2311" t="s">
        <v>54</v>
      </c>
      <c r="AV2311">
        <v>1</v>
      </c>
      <c r="AW2311">
        <v>4</v>
      </c>
      <c r="AX2311">
        <v>1</v>
      </c>
      <c r="AY2311">
        <v>1</v>
      </c>
      <c r="AZ2311" t="s">
        <v>6878</v>
      </c>
      <c r="BA2311" t="s">
        <v>6879</v>
      </c>
      <c r="BB2311">
        <v>6120</v>
      </c>
      <c r="BC2311" t="s">
        <v>6880</v>
      </c>
      <c r="BD2311" t="s">
        <v>177</v>
      </c>
      <c r="BE2311" t="s">
        <v>74</v>
      </c>
      <c r="BF2311">
        <v>107857</v>
      </c>
      <c r="BG2311" t="s">
        <v>75</v>
      </c>
      <c r="BH2311" t="s">
        <v>76</v>
      </c>
      <c r="BI2311" t="s">
        <v>77</v>
      </c>
      <c r="BJ2311" t="s">
        <v>78</v>
      </c>
    </row>
    <row r="2312" spans="1:62" x14ac:dyDescent="0.25">
      <c r="A2312">
        <v>305374</v>
      </c>
      <c r="B2312">
        <v>1215315</v>
      </c>
      <c r="C2312" t="s">
        <v>51</v>
      </c>
      <c r="D2312">
        <v>431046</v>
      </c>
      <c r="E2312" t="s">
        <v>52</v>
      </c>
      <c r="F2312" t="s">
        <v>53</v>
      </c>
      <c r="G2312">
        <v>1</v>
      </c>
      <c r="H2312">
        <v>91</v>
      </c>
      <c r="I2312">
        <v>47</v>
      </c>
      <c r="J2312">
        <v>17</v>
      </c>
      <c r="K2312" t="s">
        <v>6333</v>
      </c>
      <c r="L2312" t="s">
        <v>6334</v>
      </c>
      <c r="M2312" t="s">
        <v>6335</v>
      </c>
      <c r="N2312">
        <v>4989638</v>
      </c>
      <c r="O2312">
        <v>1</v>
      </c>
      <c r="P2312" t="s">
        <v>56</v>
      </c>
      <c r="Q2312">
        <v>1</v>
      </c>
      <c r="R2312" t="s">
        <v>57</v>
      </c>
      <c r="S2312" t="s">
        <v>6859</v>
      </c>
      <c r="T2312" t="s">
        <v>54</v>
      </c>
      <c r="U2312" t="b">
        <v>1</v>
      </c>
      <c r="V2312" t="s">
        <v>54</v>
      </c>
      <c r="W2312" t="s">
        <v>6337</v>
      </c>
      <c r="X2312" t="s">
        <v>54</v>
      </c>
      <c r="Y2312" t="s">
        <v>62</v>
      </c>
      <c r="Z2312" t="s">
        <v>54</v>
      </c>
      <c r="AA2312" t="s">
        <v>54</v>
      </c>
      <c r="AB2312" t="s">
        <v>54</v>
      </c>
      <c r="AC2312" t="s">
        <v>54</v>
      </c>
      <c r="AD2312">
        <v>0</v>
      </c>
      <c r="AE2312" t="s">
        <v>54</v>
      </c>
      <c r="AF2312">
        <v>1</v>
      </c>
      <c r="AG2312">
        <v>162406633</v>
      </c>
      <c r="AH2312">
        <f t="shared" si="360"/>
        <v>0</v>
      </c>
      <c r="AI2312">
        <f t="shared" si="361"/>
        <v>0</v>
      </c>
      <c r="AJ2312">
        <f t="shared" si="362"/>
        <v>0</v>
      </c>
      <c r="AK2312">
        <f t="shared" si="363"/>
        <v>0</v>
      </c>
      <c r="AL2312">
        <f t="shared" si="364"/>
        <v>0</v>
      </c>
      <c r="AM2312">
        <f t="shared" si="365"/>
        <v>0</v>
      </c>
      <c r="AN2312">
        <f t="shared" si="366"/>
        <v>0</v>
      </c>
      <c r="AO2312">
        <f t="shared" si="367"/>
        <v>0</v>
      </c>
      <c r="AP2312">
        <f t="shared" si="368"/>
        <v>0</v>
      </c>
      <c r="AQ2312">
        <f t="shared" si="369"/>
        <v>0</v>
      </c>
      <c r="AR2312" t="s">
        <v>11849</v>
      </c>
      <c r="AS2312">
        <v>231125</v>
      </c>
      <c r="AT2312">
        <v>403789</v>
      </c>
      <c r="AU2312" t="s">
        <v>54</v>
      </c>
      <c r="AV2312">
        <v>1</v>
      </c>
      <c r="AW2312">
        <v>5</v>
      </c>
      <c r="AX2312">
        <v>1</v>
      </c>
      <c r="AY2312">
        <v>5</v>
      </c>
      <c r="AZ2312" t="s">
        <v>6881</v>
      </c>
      <c r="BA2312" t="s">
        <v>6882</v>
      </c>
      <c r="BB2312">
        <v>28736</v>
      </c>
      <c r="BC2312" t="s">
        <v>6883</v>
      </c>
      <c r="BD2312" t="s">
        <v>182</v>
      </c>
      <c r="BE2312" t="s">
        <v>183</v>
      </c>
      <c r="BF2312">
        <v>30454</v>
      </c>
      <c r="BG2312" t="s">
        <v>75</v>
      </c>
      <c r="BH2312" t="s">
        <v>76</v>
      </c>
      <c r="BI2312" t="s">
        <v>77</v>
      </c>
      <c r="BJ2312" t="s">
        <v>78</v>
      </c>
    </row>
    <row r="2313" spans="1:62" x14ac:dyDescent="0.25">
      <c r="A2313">
        <v>305374</v>
      </c>
      <c r="B2313">
        <v>1215315</v>
      </c>
      <c r="C2313" t="s">
        <v>51</v>
      </c>
      <c r="D2313">
        <v>431046</v>
      </c>
      <c r="E2313" t="s">
        <v>52</v>
      </c>
      <c r="F2313" t="s">
        <v>53</v>
      </c>
      <c r="G2313">
        <v>1</v>
      </c>
      <c r="H2313">
        <v>91</v>
      </c>
      <c r="I2313">
        <v>47</v>
      </c>
      <c r="J2313">
        <v>17</v>
      </c>
      <c r="K2313" t="s">
        <v>6333</v>
      </c>
      <c r="L2313" t="s">
        <v>6334</v>
      </c>
      <c r="M2313" t="s">
        <v>6335</v>
      </c>
      <c r="N2313">
        <v>4989638</v>
      </c>
      <c r="O2313">
        <v>1</v>
      </c>
      <c r="P2313" t="s">
        <v>56</v>
      </c>
      <c r="Q2313">
        <v>1</v>
      </c>
      <c r="R2313" t="s">
        <v>57</v>
      </c>
      <c r="S2313" t="s">
        <v>6859</v>
      </c>
      <c r="T2313" t="s">
        <v>54</v>
      </c>
      <c r="U2313" t="b">
        <v>1</v>
      </c>
      <c r="V2313" t="s">
        <v>54</v>
      </c>
      <c r="W2313" t="s">
        <v>6337</v>
      </c>
      <c r="X2313" t="s">
        <v>54</v>
      </c>
      <c r="Y2313" t="s">
        <v>62</v>
      </c>
      <c r="Z2313" t="s">
        <v>54</v>
      </c>
      <c r="AA2313" t="s">
        <v>54</v>
      </c>
      <c r="AB2313" t="s">
        <v>54</v>
      </c>
      <c r="AC2313" t="s">
        <v>54</v>
      </c>
      <c r="AD2313">
        <v>0</v>
      </c>
      <c r="AE2313" t="s">
        <v>54</v>
      </c>
      <c r="AF2313">
        <v>1</v>
      </c>
      <c r="AG2313">
        <v>163098197</v>
      </c>
      <c r="AH2313">
        <f t="shared" si="360"/>
        <v>0</v>
      </c>
      <c r="AI2313">
        <f t="shared" si="361"/>
        <v>0</v>
      </c>
      <c r="AJ2313">
        <f t="shared" si="362"/>
        <v>0</v>
      </c>
      <c r="AK2313">
        <f t="shared" si="363"/>
        <v>0</v>
      </c>
      <c r="AL2313">
        <f t="shared" si="364"/>
        <v>0</v>
      </c>
      <c r="AM2313">
        <f t="shared" si="365"/>
        <v>0</v>
      </c>
      <c r="AN2313">
        <f t="shared" si="366"/>
        <v>0</v>
      </c>
      <c r="AO2313">
        <f t="shared" si="367"/>
        <v>0</v>
      </c>
      <c r="AP2313">
        <f t="shared" si="368"/>
        <v>0</v>
      </c>
      <c r="AQ2313">
        <f t="shared" si="369"/>
        <v>0</v>
      </c>
      <c r="AR2313" t="s">
        <v>11850</v>
      </c>
      <c r="AS2313">
        <v>231065</v>
      </c>
      <c r="AT2313">
        <v>403729</v>
      </c>
      <c r="AU2313" t="s">
        <v>54</v>
      </c>
      <c r="AV2313">
        <v>1</v>
      </c>
      <c r="AW2313">
        <v>4</v>
      </c>
      <c r="AX2313">
        <v>1</v>
      </c>
      <c r="AY2313">
        <v>1</v>
      </c>
      <c r="AZ2313" t="s">
        <v>6884</v>
      </c>
      <c r="BA2313" t="s">
        <v>6885</v>
      </c>
      <c r="BB2313">
        <v>3511</v>
      </c>
      <c r="BC2313" t="s">
        <v>6886</v>
      </c>
      <c r="BD2313" t="s">
        <v>182</v>
      </c>
      <c r="BE2313" t="s">
        <v>187</v>
      </c>
      <c r="BF2313">
        <v>30453</v>
      </c>
      <c r="BG2313" t="s">
        <v>75</v>
      </c>
      <c r="BH2313" t="s">
        <v>76</v>
      </c>
      <c r="BI2313" t="s">
        <v>77</v>
      </c>
      <c r="BJ2313" t="s">
        <v>78</v>
      </c>
    </row>
    <row r="2314" spans="1:62" x14ac:dyDescent="0.25">
      <c r="A2314">
        <v>305374</v>
      </c>
      <c r="B2314">
        <v>1215315</v>
      </c>
      <c r="C2314" t="s">
        <v>51</v>
      </c>
      <c r="D2314">
        <v>431046</v>
      </c>
      <c r="E2314" t="s">
        <v>52</v>
      </c>
      <c r="F2314" t="s">
        <v>53</v>
      </c>
      <c r="G2314">
        <v>1</v>
      </c>
      <c r="H2314">
        <v>91</v>
      </c>
      <c r="I2314">
        <v>47</v>
      </c>
      <c r="J2314">
        <v>17</v>
      </c>
      <c r="K2314" t="s">
        <v>6333</v>
      </c>
      <c r="L2314" t="s">
        <v>6334</v>
      </c>
      <c r="M2314" t="s">
        <v>6335</v>
      </c>
      <c r="N2314">
        <v>4989638</v>
      </c>
      <c r="O2314">
        <v>1</v>
      </c>
      <c r="P2314" t="s">
        <v>56</v>
      </c>
      <c r="Q2314">
        <v>1</v>
      </c>
      <c r="R2314" t="s">
        <v>57</v>
      </c>
      <c r="S2314" t="s">
        <v>6859</v>
      </c>
      <c r="T2314" t="s">
        <v>54</v>
      </c>
      <c r="U2314" t="b">
        <v>1</v>
      </c>
      <c r="V2314" t="s">
        <v>54</v>
      </c>
      <c r="W2314" t="s">
        <v>6337</v>
      </c>
      <c r="X2314" t="s">
        <v>54</v>
      </c>
      <c r="Y2314" t="s">
        <v>62</v>
      </c>
      <c r="Z2314" t="s">
        <v>54</v>
      </c>
      <c r="AA2314" t="s">
        <v>54</v>
      </c>
      <c r="AB2314" t="s">
        <v>54</v>
      </c>
      <c r="AC2314" t="s">
        <v>54</v>
      </c>
      <c r="AD2314">
        <v>0</v>
      </c>
      <c r="AE2314" t="s">
        <v>54</v>
      </c>
      <c r="AF2314">
        <v>1</v>
      </c>
      <c r="AG2314">
        <v>163098345</v>
      </c>
      <c r="AH2314">
        <f t="shared" si="360"/>
        <v>0</v>
      </c>
      <c r="AI2314">
        <f t="shared" si="361"/>
        <v>0</v>
      </c>
      <c r="AJ2314">
        <f t="shared" si="362"/>
        <v>0</v>
      </c>
      <c r="AK2314">
        <f t="shared" si="363"/>
        <v>0</v>
      </c>
      <c r="AL2314">
        <f t="shared" si="364"/>
        <v>0</v>
      </c>
      <c r="AM2314">
        <f t="shared" si="365"/>
        <v>0</v>
      </c>
      <c r="AN2314">
        <f t="shared" si="366"/>
        <v>0</v>
      </c>
      <c r="AO2314">
        <f t="shared" si="367"/>
        <v>0</v>
      </c>
      <c r="AP2314">
        <f t="shared" si="368"/>
        <v>0</v>
      </c>
      <c r="AQ2314">
        <f t="shared" si="369"/>
        <v>0</v>
      </c>
      <c r="AR2314" t="s">
        <v>11851</v>
      </c>
      <c r="AS2314">
        <v>231108</v>
      </c>
      <c r="AT2314">
        <v>403772</v>
      </c>
      <c r="AU2314" t="s">
        <v>54</v>
      </c>
      <c r="AV2314">
        <v>1</v>
      </c>
      <c r="AW2314">
        <v>4</v>
      </c>
      <c r="AX2314">
        <v>1</v>
      </c>
      <c r="AY2314">
        <v>1</v>
      </c>
      <c r="AZ2314" t="s">
        <v>6887</v>
      </c>
      <c r="BA2314" t="s">
        <v>6888</v>
      </c>
      <c r="BB2314">
        <v>2017</v>
      </c>
      <c r="BC2314" t="s">
        <v>6889</v>
      </c>
      <c r="BD2314" t="s">
        <v>118</v>
      </c>
      <c r="BE2314" t="s">
        <v>119</v>
      </c>
      <c r="BF2314">
        <v>30267</v>
      </c>
      <c r="BG2314" t="s">
        <v>75</v>
      </c>
      <c r="BH2314" t="s">
        <v>76</v>
      </c>
      <c r="BI2314" t="s">
        <v>77</v>
      </c>
      <c r="BJ2314" t="s">
        <v>78</v>
      </c>
    </row>
    <row r="2315" spans="1:62" x14ac:dyDescent="0.25">
      <c r="A2315">
        <v>305374</v>
      </c>
      <c r="B2315">
        <v>1215315</v>
      </c>
      <c r="C2315" t="s">
        <v>51</v>
      </c>
      <c r="D2315">
        <v>431046</v>
      </c>
      <c r="E2315" t="s">
        <v>52</v>
      </c>
      <c r="F2315" t="s">
        <v>53</v>
      </c>
      <c r="G2315">
        <v>1</v>
      </c>
      <c r="H2315">
        <v>91</v>
      </c>
      <c r="I2315">
        <v>47</v>
      </c>
      <c r="J2315">
        <v>17</v>
      </c>
      <c r="K2315" t="s">
        <v>6333</v>
      </c>
      <c r="L2315" t="s">
        <v>6334</v>
      </c>
      <c r="M2315" t="s">
        <v>6335</v>
      </c>
      <c r="N2315">
        <v>4989638</v>
      </c>
      <c r="O2315">
        <v>1</v>
      </c>
      <c r="P2315" t="s">
        <v>56</v>
      </c>
      <c r="Q2315">
        <v>1</v>
      </c>
      <c r="R2315" t="s">
        <v>57</v>
      </c>
      <c r="S2315" t="s">
        <v>6859</v>
      </c>
      <c r="T2315" t="s">
        <v>54</v>
      </c>
      <c r="U2315" t="b">
        <v>1</v>
      </c>
      <c r="V2315" t="s">
        <v>54</v>
      </c>
      <c r="W2315" t="s">
        <v>6337</v>
      </c>
      <c r="X2315" t="s">
        <v>54</v>
      </c>
      <c r="Y2315" t="s">
        <v>62</v>
      </c>
      <c r="Z2315" t="s">
        <v>54</v>
      </c>
      <c r="AA2315" t="s">
        <v>54</v>
      </c>
      <c r="AB2315" t="s">
        <v>54</v>
      </c>
      <c r="AC2315" t="s">
        <v>54</v>
      </c>
      <c r="AD2315">
        <v>0</v>
      </c>
      <c r="AE2315" t="s">
        <v>54</v>
      </c>
      <c r="AF2315">
        <v>1</v>
      </c>
      <c r="AG2315">
        <v>163098525</v>
      </c>
      <c r="AH2315">
        <f t="shared" si="360"/>
        <v>0</v>
      </c>
      <c r="AI2315">
        <f t="shared" si="361"/>
        <v>0</v>
      </c>
      <c r="AJ2315">
        <f t="shared" si="362"/>
        <v>0</v>
      </c>
      <c r="AK2315">
        <f t="shared" si="363"/>
        <v>0</v>
      </c>
      <c r="AL2315">
        <f t="shared" si="364"/>
        <v>0</v>
      </c>
      <c r="AM2315">
        <f t="shared" si="365"/>
        <v>0</v>
      </c>
      <c r="AN2315">
        <f t="shared" si="366"/>
        <v>0</v>
      </c>
      <c r="AO2315">
        <f t="shared" si="367"/>
        <v>0</v>
      </c>
      <c r="AP2315">
        <f t="shared" si="368"/>
        <v>0</v>
      </c>
      <c r="AQ2315">
        <f t="shared" si="369"/>
        <v>0</v>
      </c>
      <c r="AR2315" t="s">
        <v>11854</v>
      </c>
      <c r="AS2315">
        <v>231139</v>
      </c>
      <c r="AT2315">
        <v>403803</v>
      </c>
      <c r="AU2315" t="s">
        <v>54</v>
      </c>
      <c r="AV2315">
        <v>1</v>
      </c>
      <c r="AW2315">
        <v>5</v>
      </c>
      <c r="AX2315">
        <v>1</v>
      </c>
      <c r="AY2315">
        <v>1</v>
      </c>
      <c r="AZ2315" t="s">
        <v>6890</v>
      </c>
      <c r="BA2315" t="s">
        <v>6891</v>
      </c>
      <c r="BB2315">
        <v>39560</v>
      </c>
      <c r="BC2315" t="s">
        <v>6892</v>
      </c>
      <c r="BD2315" t="s">
        <v>482</v>
      </c>
      <c r="BE2315" t="s">
        <v>183</v>
      </c>
      <c r="BF2315">
        <v>30454</v>
      </c>
      <c r="BG2315" t="s">
        <v>75</v>
      </c>
      <c r="BH2315" t="s">
        <v>76</v>
      </c>
      <c r="BI2315" t="s">
        <v>77</v>
      </c>
      <c r="BJ2315" t="s">
        <v>78</v>
      </c>
    </row>
    <row r="2316" spans="1:62" x14ac:dyDescent="0.25">
      <c r="A2316">
        <v>305374</v>
      </c>
      <c r="B2316">
        <v>1215315</v>
      </c>
      <c r="C2316" t="s">
        <v>51</v>
      </c>
      <c r="D2316">
        <v>431046</v>
      </c>
      <c r="E2316" t="s">
        <v>52</v>
      </c>
      <c r="F2316" t="s">
        <v>53</v>
      </c>
      <c r="G2316">
        <v>1</v>
      </c>
      <c r="H2316">
        <v>91</v>
      </c>
      <c r="I2316">
        <v>47</v>
      </c>
      <c r="J2316">
        <v>17</v>
      </c>
      <c r="K2316" t="s">
        <v>6333</v>
      </c>
      <c r="L2316" t="s">
        <v>6334</v>
      </c>
      <c r="M2316" t="s">
        <v>6335</v>
      </c>
      <c r="N2316">
        <v>4989638</v>
      </c>
      <c r="O2316">
        <v>1</v>
      </c>
      <c r="P2316" t="s">
        <v>56</v>
      </c>
      <c r="Q2316">
        <v>1</v>
      </c>
      <c r="R2316" t="s">
        <v>57</v>
      </c>
      <c r="S2316" t="s">
        <v>6859</v>
      </c>
      <c r="T2316" t="s">
        <v>54</v>
      </c>
      <c r="U2316" t="b">
        <v>1</v>
      </c>
      <c r="V2316" t="s">
        <v>54</v>
      </c>
      <c r="W2316" t="s">
        <v>6337</v>
      </c>
      <c r="X2316" t="s">
        <v>54</v>
      </c>
      <c r="Y2316" t="s">
        <v>62</v>
      </c>
      <c r="Z2316" t="s">
        <v>54</v>
      </c>
      <c r="AA2316" t="s">
        <v>54</v>
      </c>
      <c r="AB2316" t="s">
        <v>54</v>
      </c>
      <c r="AC2316" t="s">
        <v>54</v>
      </c>
      <c r="AD2316">
        <v>0</v>
      </c>
      <c r="AE2316" t="s">
        <v>54</v>
      </c>
      <c r="AF2316">
        <v>1</v>
      </c>
      <c r="AG2316">
        <v>163098904</v>
      </c>
      <c r="AH2316">
        <f t="shared" si="360"/>
        <v>0</v>
      </c>
      <c r="AI2316">
        <f t="shared" si="361"/>
        <v>0</v>
      </c>
      <c r="AJ2316">
        <f t="shared" si="362"/>
        <v>0</v>
      </c>
      <c r="AK2316">
        <f t="shared" si="363"/>
        <v>0</v>
      </c>
      <c r="AL2316">
        <f t="shared" si="364"/>
        <v>0</v>
      </c>
      <c r="AM2316">
        <f t="shared" si="365"/>
        <v>0</v>
      </c>
      <c r="AN2316">
        <f t="shared" si="366"/>
        <v>0</v>
      </c>
      <c r="AO2316">
        <f t="shared" si="367"/>
        <v>0</v>
      </c>
      <c r="AP2316">
        <f t="shared" si="368"/>
        <v>0</v>
      </c>
      <c r="AQ2316">
        <f t="shared" si="369"/>
        <v>0</v>
      </c>
      <c r="AR2316" t="s">
        <v>11855</v>
      </c>
      <c r="AS2316">
        <v>231106</v>
      </c>
      <c r="AT2316">
        <v>403770</v>
      </c>
      <c r="AU2316" t="s">
        <v>54</v>
      </c>
      <c r="AV2316">
        <v>1</v>
      </c>
      <c r="AW2316">
        <v>4</v>
      </c>
      <c r="AX2316">
        <v>1</v>
      </c>
      <c r="AY2316">
        <v>1</v>
      </c>
      <c r="AZ2316" t="s">
        <v>6893</v>
      </c>
      <c r="BA2316" t="s">
        <v>6894</v>
      </c>
      <c r="BB2316">
        <v>52694</v>
      </c>
      <c r="BC2316" t="s">
        <v>6895</v>
      </c>
      <c r="BD2316" t="s">
        <v>118</v>
      </c>
      <c r="BE2316" t="s">
        <v>119</v>
      </c>
      <c r="BF2316">
        <v>30267</v>
      </c>
      <c r="BG2316" t="s">
        <v>75</v>
      </c>
      <c r="BH2316" t="s">
        <v>76</v>
      </c>
      <c r="BI2316" t="s">
        <v>77</v>
      </c>
      <c r="BJ2316" t="s">
        <v>78</v>
      </c>
    </row>
    <row r="2317" spans="1:62" x14ac:dyDescent="0.25">
      <c r="A2317">
        <v>305374</v>
      </c>
      <c r="B2317">
        <v>1215315</v>
      </c>
      <c r="C2317" t="s">
        <v>51</v>
      </c>
      <c r="D2317">
        <v>431046</v>
      </c>
      <c r="E2317" t="s">
        <v>52</v>
      </c>
      <c r="F2317" t="s">
        <v>53</v>
      </c>
      <c r="G2317">
        <v>1</v>
      </c>
      <c r="H2317">
        <v>91</v>
      </c>
      <c r="I2317">
        <v>47</v>
      </c>
      <c r="J2317">
        <v>17</v>
      </c>
      <c r="K2317" t="s">
        <v>6333</v>
      </c>
      <c r="L2317" t="s">
        <v>6334</v>
      </c>
      <c r="M2317" t="s">
        <v>6335</v>
      </c>
      <c r="N2317">
        <v>4989638</v>
      </c>
      <c r="O2317">
        <v>1</v>
      </c>
      <c r="P2317" t="s">
        <v>56</v>
      </c>
      <c r="Q2317">
        <v>1</v>
      </c>
      <c r="R2317" t="s">
        <v>57</v>
      </c>
      <c r="S2317" t="s">
        <v>6859</v>
      </c>
      <c r="T2317" t="s">
        <v>54</v>
      </c>
      <c r="U2317" t="b">
        <v>1</v>
      </c>
      <c r="V2317" t="s">
        <v>54</v>
      </c>
      <c r="W2317" t="s">
        <v>6337</v>
      </c>
      <c r="X2317" t="s">
        <v>54</v>
      </c>
      <c r="Y2317" t="s">
        <v>62</v>
      </c>
      <c r="Z2317" t="s">
        <v>54</v>
      </c>
      <c r="AA2317" t="s">
        <v>54</v>
      </c>
      <c r="AB2317" t="s">
        <v>54</v>
      </c>
      <c r="AC2317" t="s">
        <v>54</v>
      </c>
      <c r="AD2317">
        <v>0</v>
      </c>
      <c r="AE2317" t="s">
        <v>54</v>
      </c>
      <c r="AF2317">
        <v>1</v>
      </c>
      <c r="AG2317">
        <v>163099198</v>
      </c>
      <c r="AH2317">
        <f t="shared" si="360"/>
        <v>0</v>
      </c>
      <c r="AI2317">
        <f t="shared" si="361"/>
        <v>0</v>
      </c>
      <c r="AJ2317">
        <f t="shared" si="362"/>
        <v>0</v>
      </c>
      <c r="AK2317">
        <f t="shared" si="363"/>
        <v>0</v>
      </c>
      <c r="AL2317">
        <f t="shared" si="364"/>
        <v>0</v>
      </c>
      <c r="AM2317">
        <f t="shared" si="365"/>
        <v>0</v>
      </c>
      <c r="AN2317">
        <f t="shared" si="366"/>
        <v>0</v>
      </c>
      <c r="AO2317">
        <f t="shared" si="367"/>
        <v>0</v>
      </c>
      <c r="AP2317">
        <f t="shared" si="368"/>
        <v>0</v>
      </c>
      <c r="AQ2317">
        <f t="shared" si="369"/>
        <v>0</v>
      </c>
      <c r="AR2317" t="s">
        <v>11856</v>
      </c>
      <c r="AS2317">
        <v>231104</v>
      </c>
      <c r="AT2317">
        <v>403768</v>
      </c>
      <c r="AU2317" t="s">
        <v>54</v>
      </c>
      <c r="AV2317">
        <v>1</v>
      </c>
      <c r="AW2317">
        <v>3</v>
      </c>
      <c r="AX2317">
        <v>1</v>
      </c>
      <c r="AY2317">
        <v>1</v>
      </c>
      <c r="AZ2317" t="s">
        <v>6896</v>
      </c>
      <c r="BA2317" t="s">
        <v>6897</v>
      </c>
      <c r="BB2317">
        <v>12198</v>
      </c>
      <c r="BC2317" t="s">
        <v>6898</v>
      </c>
      <c r="BD2317" t="s">
        <v>67</v>
      </c>
      <c r="BE2317" t="s">
        <v>68</v>
      </c>
      <c r="BF2317">
        <v>30310</v>
      </c>
      <c r="BG2317" t="s">
        <v>75</v>
      </c>
      <c r="BH2317" t="s">
        <v>76</v>
      </c>
      <c r="BI2317" t="s">
        <v>77</v>
      </c>
      <c r="BJ2317" t="s">
        <v>78</v>
      </c>
    </row>
    <row r="2318" spans="1:62" x14ac:dyDescent="0.25">
      <c r="A2318">
        <v>305374</v>
      </c>
      <c r="B2318">
        <v>1215315</v>
      </c>
      <c r="C2318" t="s">
        <v>51</v>
      </c>
      <c r="D2318">
        <v>431046</v>
      </c>
      <c r="E2318" t="s">
        <v>52</v>
      </c>
      <c r="F2318" t="s">
        <v>53</v>
      </c>
      <c r="G2318">
        <v>1</v>
      </c>
      <c r="H2318">
        <v>91</v>
      </c>
      <c r="I2318">
        <v>47</v>
      </c>
      <c r="J2318">
        <v>17</v>
      </c>
      <c r="K2318" t="s">
        <v>6333</v>
      </c>
      <c r="L2318" t="s">
        <v>6334</v>
      </c>
      <c r="M2318" t="s">
        <v>6335</v>
      </c>
      <c r="N2318">
        <v>4989638</v>
      </c>
      <c r="O2318">
        <v>1</v>
      </c>
      <c r="P2318" t="s">
        <v>56</v>
      </c>
      <c r="Q2318">
        <v>1</v>
      </c>
      <c r="R2318" t="s">
        <v>57</v>
      </c>
      <c r="S2318" t="s">
        <v>6859</v>
      </c>
      <c r="T2318" t="s">
        <v>54</v>
      </c>
      <c r="U2318" t="b">
        <v>1</v>
      </c>
      <c r="V2318" t="s">
        <v>54</v>
      </c>
      <c r="W2318" t="s">
        <v>6337</v>
      </c>
      <c r="X2318" t="s">
        <v>54</v>
      </c>
      <c r="Y2318" t="s">
        <v>62</v>
      </c>
      <c r="Z2318" t="s">
        <v>54</v>
      </c>
      <c r="AA2318" t="s">
        <v>54</v>
      </c>
      <c r="AB2318" t="s">
        <v>54</v>
      </c>
      <c r="AC2318" t="s">
        <v>54</v>
      </c>
      <c r="AD2318">
        <v>0</v>
      </c>
      <c r="AE2318" t="s">
        <v>54</v>
      </c>
      <c r="AF2318">
        <v>1</v>
      </c>
      <c r="AG2318">
        <v>163099375</v>
      </c>
      <c r="AH2318">
        <f t="shared" si="360"/>
        <v>0</v>
      </c>
      <c r="AI2318">
        <f t="shared" si="361"/>
        <v>0</v>
      </c>
      <c r="AJ2318">
        <f t="shared" si="362"/>
        <v>0</v>
      </c>
      <c r="AK2318">
        <f t="shared" si="363"/>
        <v>0</v>
      </c>
      <c r="AL2318">
        <f t="shared" si="364"/>
        <v>0</v>
      </c>
      <c r="AM2318">
        <f t="shared" si="365"/>
        <v>0</v>
      </c>
      <c r="AN2318">
        <f t="shared" si="366"/>
        <v>0</v>
      </c>
      <c r="AO2318">
        <f t="shared" si="367"/>
        <v>0</v>
      </c>
      <c r="AP2318">
        <f t="shared" si="368"/>
        <v>0</v>
      </c>
      <c r="AQ2318">
        <f t="shared" si="369"/>
        <v>0</v>
      </c>
      <c r="AR2318" t="s">
        <v>11857</v>
      </c>
      <c r="AS2318">
        <v>231088</v>
      </c>
      <c r="AT2318">
        <v>403752</v>
      </c>
      <c r="AU2318" t="s">
        <v>54</v>
      </c>
      <c r="AV2318">
        <v>1</v>
      </c>
      <c r="AW2318">
        <v>3</v>
      </c>
      <c r="AX2318">
        <v>1</v>
      </c>
      <c r="AY2318">
        <v>1</v>
      </c>
      <c r="AZ2318" t="s">
        <v>6899</v>
      </c>
      <c r="BA2318" t="s">
        <v>6900</v>
      </c>
      <c r="BB2318">
        <v>5434</v>
      </c>
      <c r="BC2318" t="s">
        <v>6901</v>
      </c>
      <c r="BD2318" t="s">
        <v>67</v>
      </c>
      <c r="BE2318" t="s">
        <v>68</v>
      </c>
      <c r="BF2318">
        <v>30310</v>
      </c>
      <c r="BG2318" t="s">
        <v>535</v>
      </c>
      <c r="BH2318" t="s">
        <v>536</v>
      </c>
      <c r="BI2318" t="s">
        <v>537</v>
      </c>
      <c r="BJ2318" t="s">
        <v>538</v>
      </c>
    </row>
    <row r="2319" spans="1:62" x14ac:dyDescent="0.25">
      <c r="A2319">
        <v>305374</v>
      </c>
      <c r="B2319">
        <v>1215315</v>
      </c>
      <c r="C2319" t="s">
        <v>51</v>
      </c>
      <c r="D2319">
        <v>431046</v>
      </c>
      <c r="E2319" t="s">
        <v>52</v>
      </c>
      <c r="F2319" t="s">
        <v>53</v>
      </c>
      <c r="G2319">
        <v>1</v>
      </c>
      <c r="H2319">
        <v>91</v>
      </c>
      <c r="I2319">
        <v>47</v>
      </c>
      <c r="J2319">
        <v>17</v>
      </c>
      <c r="K2319" t="s">
        <v>6333</v>
      </c>
      <c r="L2319" t="s">
        <v>6334</v>
      </c>
      <c r="M2319" t="s">
        <v>6335</v>
      </c>
      <c r="N2319">
        <v>4989638</v>
      </c>
      <c r="O2319">
        <v>1</v>
      </c>
      <c r="P2319" t="s">
        <v>56</v>
      </c>
      <c r="Q2319">
        <v>1</v>
      </c>
      <c r="R2319" t="s">
        <v>57</v>
      </c>
      <c r="S2319" t="s">
        <v>6859</v>
      </c>
      <c r="T2319" t="s">
        <v>54</v>
      </c>
      <c r="U2319" t="b">
        <v>1</v>
      </c>
      <c r="V2319" t="s">
        <v>54</v>
      </c>
      <c r="W2319" t="s">
        <v>6337</v>
      </c>
      <c r="X2319" t="s">
        <v>54</v>
      </c>
      <c r="Y2319" t="s">
        <v>62</v>
      </c>
      <c r="Z2319" t="s">
        <v>54</v>
      </c>
      <c r="AA2319" t="s">
        <v>54</v>
      </c>
      <c r="AB2319" t="s">
        <v>54</v>
      </c>
      <c r="AC2319" t="s">
        <v>54</v>
      </c>
      <c r="AD2319">
        <v>0</v>
      </c>
      <c r="AE2319" t="s">
        <v>54</v>
      </c>
      <c r="AF2319">
        <v>1</v>
      </c>
      <c r="AG2319">
        <v>163099563</v>
      </c>
      <c r="AH2319">
        <f t="shared" si="360"/>
        <v>0</v>
      </c>
      <c r="AI2319">
        <f t="shared" si="361"/>
        <v>0</v>
      </c>
      <c r="AJ2319">
        <f t="shared" si="362"/>
        <v>0</v>
      </c>
      <c r="AK2319">
        <f t="shared" si="363"/>
        <v>0</v>
      </c>
      <c r="AL2319">
        <f t="shared" si="364"/>
        <v>0</v>
      </c>
      <c r="AM2319">
        <f t="shared" si="365"/>
        <v>0</v>
      </c>
      <c r="AN2319">
        <f t="shared" si="366"/>
        <v>0</v>
      </c>
      <c r="AO2319">
        <f t="shared" si="367"/>
        <v>0</v>
      </c>
      <c r="AP2319">
        <f t="shared" si="368"/>
        <v>0</v>
      </c>
      <c r="AQ2319">
        <f t="shared" si="369"/>
        <v>0</v>
      </c>
      <c r="AR2319" t="s">
        <v>11858</v>
      </c>
      <c r="AS2319">
        <v>231136</v>
      </c>
      <c r="AT2319">
        <v>403800</v>
      </c>
      <c r="AU2319" t="s">
        <v>54</v>
      </c>
      <c r="AV2319">
        <v>1</v>
      </c>
      <c r="AW2319">
        <v>5</v>
      </c>
      <c r="AX2319">
        <v>1</v>
      </c>
      <c r="AY2319">
        <v>1</v>
      </c>
      <c r="AZ2319" t="s">
        <v>6902</v>
      </c>
      <c r="BA2319" t="s">
        <v>6903</v>
      </c>
      <c r="BB2319">
        <v>4021</v>
      </c>
      <c r="BC2319" t="s">
        <v>6904</v>
      </c>
      <c r="BD2319" t="s">
        <v>182</v>
      </c>
      <c r="BE2319" t="s">
        <v>183</v>
      </c>
      <c r="BF2319">
        <v>30454</v>
      </c>
      <c r="BG2319" t="s">
        <v>75</v>
      </c>
      <c r="BH2319" t="s">
        <v>76</v>
      </c>
      <c r="BI2319" t="s">
        <v>77</v>
      </c>
      <c r="BJ2319" t="s">
        <v>78</v>
      </c>
    </row>
    <row r="2320" spans="1:62" x14ac:dyDescent="0.25">
      <c r="A2320">
        <v>305374</v>
      </c>
      <c r="B2320">
        <v>1215315</v>
      </c>
      <c r="C2320" t="s">
        <v>51</v>
      </c>
      <c r="D2320">
        <v>431046</v>
      </c>
      <c r="E2320" t="s">
        <v>52</v>
      </c>
      <c r="F2320" t="s">
        <v>53</v>
      </c>
      <c r="G2320">
        <v>1</v>
      </c>
      <c r="H2320">
        <v>91</v>
      </c>
      <c r="I2320">
        <v>47</v>
      </c>
      <c r="J2320">
        <v>17</v>
      </c>
      <c r="K2320" t="s">
        <v>6333</v>
      </c>
      <c r="L2320" t="s">
        <v>6334</v>
      </c>
      <c r="M2320" t="s">
        <v>6335</v>
      </c>
      <c r="N2320">
        <v>4989638</v>
      </c>
      <c r="O2320">
        <v>1</v>
      </c>
      <c r="P2320" t="s">
        <v>56</v>
      </c>
      <c r="Q2320">
        <v>1</v>
      </c>
      <c r="R2320" t="s">
        <v>57</v>
      </c>
      <c r="S2320" t="s">
        <v>6859</v>
      </c>
      <c r="T2320" t="s">
        <v>54</v>
      </c>
      <c r="U2320" t="b">
        <v>1</v>
      </c>
      <c r="V2320" t="s">
        <v>54</v>
      </c>
      <c r="W2320" t="s">
        <v>6337</v>
      </c>
      <c r="X2320" t="s">
        <v>54</v>
      </c>
      <c r="Y2320" t="s">
        <v>62</v>
      </c>
      <c r="Z2320" t="s">
        <v>54</v>
      </c>
      <c r="AA2320" t="s">
        <v>54</v>
      </c>
      <c r="AB2320" t="s">
        <v>54</v>
      </c>
      <c r="AC2320" t="s">
        <v>54</v>
      </c>
      <c r="AD2320">
        <v>0</v>
      </c>
      <c r="AE2320" t="s">
        <v>54</v>
      </c>
      <c r="AF2320">
        <v>1</v>
      </c>
      <c r="AG2320">
        <v>163099896</v>
      </c>
      <c r="AH2320">
        <f t="shared" si="360"/>
        <v>0</v>
      </c>
      <c r="AI2320">
        <f t="shared" si="361"/>
        <v>0</v>
      </c>
      <c r="AJ2320">
        <f t="shared" si="362"/>
        <v>0</v>
      </c>
      <c r="AK2320">
        <f t="shared" si="363"/>
        <v>0</v>
      </c>
      <c r="AL2320">
        <f t="shared" si="364"/>
        <v>0</v>
      </c>
      <c r="AM2320">
        <f t="shared" si="365"/>
        <v>0</v>
      </c>
      <c r="AN2320">
        <f t="shared" si="366"/>
        <v>0</v>
      </c>
      <c r="AO2320">
        <f t="shared" si="367"/>
        <v>0</v>
      </c>
      <c r="AP2320">
        <f t="shared" si="368"/>
        <v>0</v>
      </c>
      <c r="AQ2320">
        <f t="shared" si="369"/>
        <v>0</v>
      </c>
      <c r="AR2320" t="s">
        <v>11859</v>
      </c>
      <c r="AS2320">
        <v>231160</v>
      </c>
      <c r="AT2320">
        <v>403824</v>
      </c>
      <c r="AU2320" t="s">
        <v>54</v>
      </c>
      <c r="AV2320">
        <v>1</v>
      </c>
      <c r="AW2320">
        <v>4</v>
      </c>
      <c r="AX2320">
        <v>1</v>
      </c>
      <c r="AY2320">
        <v>1</v>
      </c>
      <c r="AZ2320" t="s">
        <v>6905</v>
      </c>
      <c r="BA2320" t="s">
        <v>6906</v>
      </c>
      <c r="BB2320">
        <v>5328</v>
      </c>
      <c r="BC2320" t="s">
        <v>6907</v>
      </c>
      <c r="BD2320" t="s">
        <v>73</v>
      </c>
      <c r="BE2320" t="s">
        <v>74</v>
      </c>
      <c r="BF2320">
        <v>107857</v>
      </c>
      <c r="BG2320" t="s">
        <v>75</v>
      </c>
      <c r="BH2320" t="s">
        <v>76</v>
      </c>
      <c r="BI2320" t="s">
        <v>77</v>
      </c>
      <c r="BJ2320" t="s">
        <v>78</v>
      </c>
    </row>
    <row r="2321" spans="1:62" x14ac:dyDescent="0.25">
      <c r="A2321">
        <v>305374</v>
      </c>
      <c r="B2321">
        <v>1215315</v>
      </c>
      <c r="C2321" t="s">
        <v>51</v>
      </c>
      <c r="D2321">
        <v>431046</v>
      </c>
      <c r="E2321" t="s">
        <v>52</v>
      </c>
      <c r="F2321" t="s">
        <v>53</v>
      </c>
      <c r="G2321">
        <v>1</v>
      </c>
      <c r="H2321">
        <v>91</v>
      </c>
      <c r="I2321">
        <v>47</v>
      </c>
      <c r="J2321">
        <v>17</v>
      </c>
      <c r="K2321" t="s">
        <v>6333</v>
      </c>
      <c r="L2321" t="s">
        <v>6334</v>
      </c>
      <c r="M2321" t="s">
        <v>6335</v>
      </c>
      <c r="N2321">
        <v>4989638</v>
      </c>
      <c r="O2321">
        <v>1</v>
      </c>
      <c r="P2321" t="s">
        <v>56</v>
      </c>
      <c r="Q2321">
        <v>1</v>
      </c>
      <c r="R2321" t="s">
        <v>57</v>
      </c>
      <c r="S2321" t="s">
        <v>6859</v>
      </c>
      <c r="T2321" t="s">
        <v>54</v>
      </c>
      <c r="U2321" t="b">
        <v>1</v>
      </c>
      <c r="V2321" t="s">
        <v>54</v>
      </c>
      <c r="W2321" t="s">
        <v>6337</v>
      </c>
      <c r="X2321" t="s">
        <v>54</v>
      </c>
      <c r="Y2321" t="s">
        <v>62</v>
      </c>
      <c r="Z2321" t="s">
        <v>54</v>
      </c>
      <c r="AA2321" t="s">
        <v>54</v>
      </c>
      <c r="AB2321" t="s">
        <v>54</v>
      </c>
      <c r="AC2321" t="s">
        <v>54</v>
      </c>
      <c r="AD2321">
        <v>0</v>
      </c>
      <c r="AE2321" t="s">
        <v>54</v>
      </c>
      <c r="AF2321">
        <v>1</v>
      </c>
      <c r="AG2321">
        <v>163100143</v>
      </c>
      <c r="AH2321">
        <f t="shared" si="360"/>
        <v>0</v>
      </c>
      <c r="AI2321">
        <f t="shared" si="361"/>
        <v>0</v>
      </c>
      <c r="AJ2321">
        <f t="shared" si="362"/>
        <v>0</v>
      </c>
      <c r="AK2321">
        <f t="shared" si="363"/>
        <v>0</v>
      </c>
      <c r="AL2321">
        <f t="shared" si="364"/>
        <v>0</v>
      </c>
      <c r="AM2321">
        <f t="shared" si="365"/>
        <v>0</v>
      </c>
      <c r="AN2321">
        <f t="shared" si="366"/>
        <v>0</v>
      </c>
      <c r="AO2321">
        <f t="shared" si="367"/>
        <v>0</v>
      </c>
      <c r="AP2321">
        <f t="shared" si="368"/>
        <v>0</v>
      </c>
      <c r="AQ2321">
        <f t="shared" si="369"/>
        <v>0</v>
      </c>
      <c r="AR2321" t="s">
        <v>11860</v>
      </c>
      <c r="AS2321">
        <v>231074</v>
      </c>
      <c r="AT2321">
        <v>403738</v>
      </c>
      <c r="AU2321" t="s">
        <v>54</v>
      </c>
      <c r="AV2321">
        <v>1</v>
      </c>
      <c r="AW2321">
        <v>1</v>
      </c>
      <c r="AX2321">
        <v>0</v>
      </c>
      <c r="AY2321">
        <v>0</v>
      </c>
      <c r="AZ2321" t="s">
        <v>6908</v>
      </c>
      <c r="BA2321" t="s">
        <v>54</v>
      </c>
      <c r="BB2321">
        <v>3459</v>
      </c>
      <c r="BC2321" t="s">
        <v>6909</v>
      </c>
      <c r="BD2321" t="s">
        <v>182</v>
      </c>
      <c r="BE2321" t="s">
        <v>187</v>
      </c>
      <c r="BF2321">
        <v>30453</v>
      </c>
      <c r="BG2321" t="s">
        <v>75</v>
      </c>
      <c r="BH2321" t="s">
        <v>76</v>
      </c>
      <c r="BI2321" t="s">
        <v>77</v>
      </c>
      <c r="BJ2321" t="s">
        <v>78</v>
      </c>
    </row>
    <row r="2322" spans="1:62" x14ac:dyDescent="0.25">
      <c r="A2322">
        <v>305375</v>
      </c>
      <c r="B2322">
        <v>1215315</v>
      </c>
      <c r="C2322" t="s">
        <v>51</v>
      </c>
      <c r="D2322">
        <v>431046</v>
      </c>
      <c r="E2322" t="s">
        <v>52</v>
      </c>
      <c r="F2322" t="s">
        <v>53</v>
      </c>
      <c r="G2322">
        <v>1</v>
      </c>
      <c r="H2322">
        <v>91</v>
      </c>
      <c r="I2322">
        <v>47</v>
      </c>
      <c r="J2322">
        <v>8</v>
      </c>
      <c r="K2322" t="s">
        <v>6333</v>
      </c>
      <c r="L2322" t="s">
        <v>6334</v>
      </c>
      <c r="M2322" t="s">
        <v>6335</v>
      </c>
      <c r="N2322">
        <v>4989730</v>
      </c>
      <c r="O2322">
        <v>1</v>
      </c>
      <c r="P2322" t="s">
        <v>56</v>
      </c>
      <c r="Q2322">
        <v>1</v>
      </c>
      <c r="R2322" t="s">
        <v>57</v>
      </c>
      <c r="S2322" t="s">
        <v>6910</v>
      </c>
      <c r="T2322" t="s">
        <v>54</v>
      </c>
      <c r="U2322" t="b">
        <v>1</v>
      </c>
      <c r="V2322" t="s">
        <v>54</v>
      </c>
      <c r="W2322" t="s">
        <v>2632</v>
      </c>
      <c r="X2322" t="s">
        <v>54</v>
      </c>
      <c r="Y2322" t="s">
        <v>62</v>
      </c>
      <c r="Z2322" t="s">
        <v>54</v>
      </c>
      <c r="AA2322" t="s">
        <v>54</v>
      </c>
      <c r="AB2322" t="s">
        <v>54</v>
      </c>
      <c r="AC2322" t="s">
        <v>54</v>
      </c>
      <c r="AD2322">
        <v>0</v>
      </c>
      <c r="AE2322" t="s">
        <v>355</v>
      </c>
      <c r="AF2322">
        <v>1</v>
      </c>
      <c r="AG2322">
        <v>162402007</v>
      </c>
      <c r="AH2322">
        <f t="shared" si="360"/>
        <v>0</v>
      </c>
      <c r="AI2322">
        <f t="shared" si="361"/>
        <v>0</v>
      </c>
      <c r="AJ2322">
        <f t="shared" si="362"/>
        <v>0</v>
      </c>
      <c r="AK2322">
        <f t="shared" si="363"/>
        <v>0</v>
      </c>
      <c r="AL2322">
        <f t="shared" si="364"/>
        <v>0</v>
      </c>
      <c r="AM2322">
        <f t="shared" si="365"/>
        <v>0</v>
      </c>
      <c r="AN2322">
        <f t="shared" si="366"/>
        <v>0</v>
      </c>
      <c r="AO2322">
        <f t="shared" si="367"/>
        <v>0</v>
      </c>
      <c r="AP2322">
        <f t="shared" si="368"/>
        <v>0</v>
      </c>
      <c r="AQ2322">
        <f t="shared" si="369"/>
        <v>0</v>
      </c>
      <c r="AR2322" t="s">
        <v>11838</v>
      </c>
      <c r="AS2322">
        <v>231145</v>
      </c>
      <c r="AT2322">
        <v>403809</v>
      </c>
      <c r="AU2322" t="s">
        <v>54</v>
      </c>
      <c r="AV2322">
        <v>0</v>
      </c>
      <c r="AW2322">
        <v>0</v>
      </c>
      <c r="AX2322">
        <v>0</v>
      </c>
      <c r="AY2322">
        <v>8</v>
      </c>
      <c r="AZ2322" t="s">
        <v>6914</v>
      </c>
      <c r="BA2322" t="s">
        <v>6915</v>
      </c>
      <c r="BB2322">
        <v>109111</v>
      </c>
      <c r="BC2322" t="s">
        <v>6916</v>
      </c>
      <c r="BD2322" t="s">
        <v>73</v>
      </c>
      <c r="BE2322" t="s">
        <v>74</v>
      </c>
      <c r="BF2322">
        <v>107857</v>
      </c>
      <c r="BG2322" t="s">
        <v>75</v>
      </c>
      <c r="BH2322" t="s">
        <v>76</v>
      </c>
      <c r="BI2322" t="s">
        <v>77</v>
      </c>
      <c r="BJ2322" t="s">
        <v>78</v>
      </c>
    </row>
    <row r="2323" spans="1:62" x14ac:dyDescent="0.25">
      <c r="A2323">
        <v>305375</v>
      </c>
      <c r="B2323">
        <v>1215315</v>
      </c>
      <c r="C2323" t="s">
        <v>51</v>
      </c>
      <c r="D2323">
        <v>431046</v>
      </c>
      <c r="E2323" t="s">
        <v>52</v>
      </c>
      <c r="F2323" t="s">
        <v>53</v>
      </c>
      <c r="G2323">
        <v>1</v>
      </c>
      <c r="H2323">
        <v>91</v>
      </c>
      <c r="I2323">
        <v>47</v>
      </c>
      <c r="J2323">
        <v>8</v>
      </c>
      <c r="K2323" t="s">
        <v>6333</v>
      </c>
      <c r="L2323" t="s">
        <v>6334</v>
      </c>
      <c r="M2323" t="s">
        <v>6335</v>
      </c>
      <c r="N2323">
        <v>4989730</v>
      </c>
      <c r="O2323">
        <v>1</v>
      </c>
      <c r="P2323" t="s">
        <v>56</v>
      </c>
      <c r="Q2323">
        <v>1</v>
      </c>
      <c r="R2323" t="s">
        <v>57</v>
      </c>
      <c r="S2323" t="s">
        <v>6910</v>
      </c>
      <c r="T2323" t="s">
        <v>54</v>
      </c>
      <c r="U2323" t="b">
        <v>1</v>
      </c>
      <c r="V2323" t="s">
        <v>54</v>
      </c>
      <c r="W2323" t="s">
        <v>2632</v>
      </c>
      <c r="X2323" t="s">
        <v>54</v>
      </c>
      <c r="Y2323" t="s">
        <v>62</v>
      </c>
      <c r="Z2323" t="s">
        <v>54</v>
      </c>
      <c r="AA2323" t="s">
        <v>54</v>
      </c>
      <c r="AB2323" t="s">
        <v>54</v>
      </c>
      <c r="AC2323" t="s">
        <v>54</v>
      </c>
      <c r="AD2323">
        <v>0</v>
      </c>
      <c r="AE2323" t="s">
        <v>554</v>
      </c>
      <c r="AF2323">
        <v>1</v>
      </c>
      <c r="AG2323">
        <v>162403409</v>
      </c>
      <c r="AH2323">
        <f t="shared" si="360"/>
        <v>0</v>
      </c>
      <c r="AI2323">
        <f t="shared" si="361"/>
        <v>0</v>
      </c>
      <c r="AJ2323">
        <f t="shared" si="362"/>
        <v>0</v>
      </c>
      <c r="AK2323">
        <f t="shared" si="363"/>
        <v>0</v>
      </c>
      <c r="AL2323">
        <f t="shared" si="364"/>
        <v>0</v>
      </c>
      <c r="AM2323">
        <f t="shared" si="365"/>
        <v>0</v>
      </c>
      <c r="AN2323">
        <f t="shared" si="366"/>
        <v>0</v>
      </c>
      <c r="AO2323">
        <f t="shared" si="367"/>
        <v>0</v>
      </c>
      <c r="AP2323">
        <f t="shared" si="368"/>
        <v>0</v>
      </c>
      <c r="AQ2323">
        <f t="shared" si="369"/>
        <v>0</v>
      </c>
      <c r="AR2323" t="s">
        <v>11839</v>
      </c>
      <c r="AS2323">
        <v>231086</v>
      </c>
      <c r="AT2323">
        <v>403750</v>
      </c>
      <c r="AU2323" t="s">
        <v>54</v>
      </c>
      <c r="AV2323">
        <v>0</v>
      </c>
      <c r="AW2323">
        <v>1</v>
      </c>
      <c r="AX2323">
        <v>0</v>
      </c>
      <c r="AY2323">
        <v>5</v>
      </c>
      <c r="AZ2323" t="s">
        <v>6917</v>
      </c>
      <c r="BA2323" t="s">
        <v>6918</v>
      </c>
      <c r="BB2323">
        <v>39200</v>
      </c>
      <c r="BC2323" t="s">
        <v>6919</v>
      </c>
      <c r="BD2323" t="s">
        <v>67</v>
      </c>
      <c r="BE2323" t="s">
        <v>68</v>
      </c>
      <c r="BF2323">
        <v>30310</v>
      </c>
      <c r="BG2323" t="s">
        <v>75</v>
      </c>
      <c r="BH2323" t="s">
        <v>76</v>
      </c>
      <c r="BI2323" t="s">
        <v>77</v>
      </c>
      <c r="BJ2323" t="s">
        <v>78</v>
      </c>
    </row>
    <row r="2324" spans="1:62" x14ac:dyDescent="0.25">
      <c r="A2324">
        <v>305375</v>
      </c>
      <c r="B2324">
        <v>1215315</v>
      </c>
      <c r="C2324" t="s">
        <v>51</v>
      </c>
      <c r="D2324">
        <v>431046</v>
      </c>
      <c r="E2324" t="s">
        <v>52</v>
      </c>
      <c r="F2324" t="s">
        <v>53</v>
      </c>
      <c r="G2324">
        <v>1</v>
      </c>
      <c r="H2324">
        <v>91</v>
      </c>
      <c r="I2324">
        <v>47</v>
      </c>
      <c r="J2324">
        <v>8</v>
      </c>
      <c r="K2324" t="s">
        <v>6333</v>
      </c>
      <c r="L2324" t="s">
        <v>6334</v>
      </c>
      <c r="M2324" t="s">
        <v>6335</v>
      </c>
      <c r="N2324">
        <v>4989730</v>
      </c>
      <c r="O2324">
        <v>1</v>
      </c>
      <c r="P2324" t="s">
        <v>56</v>
      </c>
      <c r="Q2324">
        <v>1</v>
      </c>
      <c r="R2324" t="s">
        <v>57</v>
      </c>
      <c r="S2324" t="s">
        <v>6910</v>
      </c>
      <c r="T2324" t="s">
        <v>54</v>
      </c>
      <c r="U2324" t="b">
        <v>1</v>
      </c>
      <c r="V2324" t="s">
        <v>54</v>
      </c>
      <c r="W2324" t="s">
        <v>2632</v>
      </c>
      <c r="X2324" t="s">
        <v>54</v>
      </c>
      <c r="Y2324" t="s">
        <v>62</v>
      </c>
      <c r="Z2324" t="s">
        <v>54</v>
      </c>
      <c r="AA2324" t="s">
        <v>54</v>
      </c>
      <c r="AB2324" t="s">
        <v>54</v>
      </c>
      <c r="AC2324" t="s">
        <v>54</v>
      </c>
      <c r="AD2324">
        <v>0</v>
      </c>
      <c r="AE2324" t="s">
        <v>6920</v>
      </c>
      <c r="AF2324">
        <v>1</v>
      </c>
      <c r="AG2324">
        <v>162404255</v>
      </c>
      <c r="AH2324">
        <f t="shared" si="360"/>
        <v>0</v>
      </c>
      <c r="AI2324">
        <f t="shared" si="361"/>
        <v>0</v>
      </c>
      <c r="AJ2324">
        <f t="shared" si="362"/>
        <v>0</v>
      </c>
      <c r="AK2324">
        <f t="shared" si="363"/>
        <v>0</v>
      </c>
      <c r="AL2324">
        <f t="shared" si="364"/>
        <v>0</v>
      </c>
      <c r="AM2324">
        <f t="shared" si="365"/>
        <v>0</v>
      </c>
      <c r="AN2324">
        <f t="shared" si="366"/>
        <v>0</v>
      </c>
      <c r="AO2324">
        <f t="shared" si="367"/>
        <v>0</v>
      </c>
      <c r="AP2324">
        <f t="shared" si="368"/>
        <v>0</v>
      </c>
      <c r="AQ2324">
        <f t="shared" si="369"/>
        <v>0</v>
      </c>
      <c r="AR2324" t="s">
        <v>11840</v>
      </c>
      <c r="AS2324">
        <v>231161</v>
      </c>
      <c r="AT2324">
        <v>403825</v>
      </c>
      <c r="AU2324" t="s">
        <v>54</v>
      </c>
      <c r="AV2324">
        <v>0</v>
      </c>
      <c r="AW2324">
        <v>0</v>
      </c>
      <c r="AX2324">
        <v>0</v>
      </c>
      <c r="AY2324">
        <v>2</v>
      </c>
      <c r="AZ2324" t="s">
        <v>6921</v>
      </c>
      <c r="BA2324" t="s">
        <v>6922</v>
      </c>
      <c r="BB2324">
        <v>213503</v>
      </c>
      <c r="BC2324" t="s">
        <v>6923</v>
      </c>
      <c r="BD2324" t="s">
        <v>73</v>
      </c>
      <c r="BE2324" t="s">
        <v>74</v>
      </c>
      <c r="BF2324">
        <v>107857</v>
      </c>
      <c r="BG2324" t="s">
        <v>75</v>
      </c>
      <c r="BH2324" t="s">
        <v>76</v>
      </c>
      <c r="BI2324" t="s">
        <v>77</v>
      </c>
      <c r="BJ2324" t="s">
        <v>78</v>
      </c>
    </row>
    <row r="2325" spans="1:62" x14ac:dyDescent="0.25">
      <c r="A2325">
        <v>305375</v>
      </c>
      <c r="B2325">
        <v>1215315</v>
      </c>
      <c r="C2325" t="s">
        <v>51</v>
      </c>
      <c r="D2325">
        <v>431046</v>
      </c>
      <c r="E2325" t="s">
        <v>52</v>
      </c>
      <c r="F2325" t="s">
        <v>53</v>
      </c>
      <c r="G2325">
        <v>1</v>
      </c>
      <c r="H2325">
        <v>91</v>
      </c>
      <c r="I2325">
        <v>47</v>
      </c>
      <c r="J2325">
        <v>8</v>
      </c>
      <c r="K2325" t="s">
        <v>6333</v>
      </c>
      <c r="L2325" t="s">
        <v>6334</v>
      </c>
      <c r="M2325" t="s">
        <v>6335</v>
      </c>
      <c r="N2325">
        <v>4989730</v>
      </c>
      <c r="O2325">
        <v>1</v>
      </c>
      <c r="P2325" t="s">
        <v>56</v>
      </c>
      <c r="Q2325">
        <v>1</v>
      </c>
      <c r="R2325" t="s">
        <v>57</v>
      </c>
      <c r="S2325" t="s">
        <v>6910</v>
      </c>
      <c r="T2325" t="s">
        <v>54</v>
      </c>
      <c r="U2325" t="b">
        <v>1</v>
      </c>
      <c r="V2325" t="s">
        <v>54</v>
      </c>
      <c r="W2325" t="s">
        <v>2632</v>
      </c>
      <c r="X2325" t="s">
        <v>54</v>
      </c>
      <c r="Y2325" t="s">
        <v>62</v>
      </c>
      <c r="Z2325" t="s">
        <v>54</v>
      </c>
      <c r="AA2325" t="s">
        <v>54</v>
      </c>
      <c r="AB2325" t="s">
        <v>54</v>
      </c>
      <c r="AC2325" t="s">
        <v>54</v>
      </c>
      <c r="AD2325">
        <v>1</v>
      </c>
      <c r="AE2325" t="s">
        <v>108</v>
      </c>
      <c r="AF2325">
        <v>1</v>
      </c>
      <c r="AG2325">
        <v>162405098</v>
      </c>
      <c r="AH2325">
        <f t="shared" si="360"/>
        <v>0</v>
      </c>
      <c r="AI2325">
        <f t="shared" si="361"/>
        <v>0</v>
      </c>
      <c r="AJ2325">
        <f t="shared" si="362"/>
        <v>0</v>
      </c>
      <c r="AK2325">
        <f t="shared" si="363"/>
        <v>0</v>
      </c>
      <c r="AL2325">
        <f t="shared" si="364"/>
        <v>0</v>
      </c>
      <c r="AM2325">
        <f t="shared" si="365"/>
        <v>0</v>
      </c>
      <c r="AN2325">
        <f t="shared" si="366"/>
        <v>0</v>
      </c>
      <c r="AO2325">
        <f t="shared" si="367"/>
        <v>0</v>
      </c>
      <c r="AP2325">
        <f t="shared" si="368"/>
        <v>0</v>
      </c>
      <c r="AQ2325">
        <f t="shared" si="369"/>
        <v>0</v>
      </c>
      <c r="AR2325" t="s">
        <v>11843</v>
      </c>
      <c r="AS2325">
        <v>231165</v>
      </c>
      <c r="AT2325">
        <v>403829</v>
      </c>
      <c r="AU2325" t="s">
        <v>54</v>
      </c>
      <c r="AV2325">
        <v>0</v>
      </c>
      <c r="AW2325">
        <v>0</v>
      </c>
      <c r="AX2325">
        <v>0</v>
      </c>
      <c r="AY2325">
        <v>1</v>
      </c>
      <c r="AZ2325" t="s">
        <v>6924</v>
      </c>
      <c r="BA2325" t="s">
        <v>6925</v>
      </c>
      <c r="BB2325">
        <v>65893</v>
      </c>
      <c r="BC2325" t="s">
        <v>6926</v>
      </c>
      <c r="BD2325" t="s">
        <v>112</v>
      </c>
      <c r="BE2325" t="s">
        <v>113</v>
      </c>
      <c r="BF2325">
        <v>108187</v>
      </c>
      <c r="BG2325" t="s">
        <v>75</v>
      </c>
      <c r="BH2325" t="s">
        <v>76</v>
      </c>
      <c r="BI2325" t="s">
        <v>77</v>
      </c>
      <c r="BJ2325" t="s">
        <v>78</v>
      </c>
    </row>
    <row r="2326" spans="1:62" x14ac:dyDescent="0.25">
      <c r="A2326">
        <v>305375</v>
      </c>
      <c r="B2326">
        <v>1215315</v>
      </c>
      <c r="C2326" t="s">
        <v>51</v>
      </c>
      <c r="D2326">
        <v>431046</v>
      </c>
      <c r="E2326" t="s">
        <v>52</v>
      </c>
      <c r="F2326" t="s">
        <v>53</v>
      </c>
      <c r="G2326">
        <v>1</v>
      </c>
      <c r="H2326">
        <v>91</v>
      </c>
      <c r="I2326">
        <v>47</v>
      </c>
      <c r="J2326">
        <v>8</v>
      </c>
      <c r="K2326" t="s">
        <v>6333</v>
      </c>
      <c r="L2326" t="s">
        <v>6334</v>
      </c>
      <c r="M2326" t="s">
        <v>6335</v>
      </c>
      <c r="N2326">
        <v>4989730</v>
      </c>
      <c r="O2326">
        <v>1</v>
      </c>
      <c r="P2326" t="s">
        <v>56</v>
      </c>
      <c r="Q2326">
        <v>1</v>
      </c>
      <c r="R2326" t="s">
        <v>57</v>
      </c>
      <c r="S2326" t="s">
        <v>6910</v>
      </c>
      <c r="T2326" t="s">
        <v>54</v>
      </c>
      <c r="U2326" t="b">
        <v>1</v>
      </c>
      <c r="V2326" t="s">
        <v>54</v>
      </c>
      <c r="W2326" t="s">
        <v>2632</v>
      </c>
      <c r="X2326" t="s">
        <v>54</v>
      </c>
      <c r="Y2326" t="s">
        <v>62</v>
      </c>
      <c r="Z2326" t="s">
        <v>54</v>
      </c>
      <c r="AA2326" t="s">
        <v>54</v>
      </c>
      <c r="AB2326" t="s">
        <v>54</v>
      </c>
      <c r="AC2326" t="s">
        <v>54</v>
      </c>
      <c r="AD2326">
        <v>0</v>
      </c>
      <c r="AE2326" t="s">
        <v>3317</v>
      </c>
      <c r="AF2326">
        <v>1</v>
      </c>
      <c r="AG2326">
        <v>162405389</v>
      </c>
      <c r="AH2326">
        <f t="shared" si="360"/>
        <v>0</v>
      </c>
      <c r="AI2326">
        <f t="shared" si="361"/>
        <v>0</v>
      </c>
      <c r="AJ2326">
        <f t="shared" si="362"/>
        <v>0</v>
      </c>
      <c r="AK2326">
        <f t="shared" si="363"/>
        <v>0</v>
      </c>
      <c r="AL2326">
        <f t="shared" si="364"/>
        <v>0</v>
      </c>
      <c r="AM2326">
        <f t="shared" si="365"/>
        <v>0</v>
      </c>
      <c r="AN2326">
        <f t="shared" si="366"/>
        <v>0</v>
      </c>
      <c r="AO2326">
        <f t="shared" si="367"/>
        <v>0</v>
      </c>
      <c r="AP2326">
        <f t="shared" si="368"/>
        <v>0</v>
      </c>
      <c r="AQ2326">
        <f t="shared" si="369"/>
        <v>0</v>
      </c>
      <c r="AR2326" t="s">
        <v>11844</v>
      </c>
      <c r="AS2326">
        <v>231105</v>
      </c>
      <c r="AT2326">
        <v>403769</v>
      </c>
      <c r="AU2326" t="s">
        <v>54</v>
      </c>
      <c r="AV2326">
        <v>0</v>
      </c>
      <c r="AW2326">
        <v>1</v>
      </c>
      <c r="AX2326">
        <v>0</v>
      </c>
      <c r="AY2326">
        <v>5</v>
      </c>
      <c r="AZ2326" t="s">
        <v>6927</v>
      </c>
      <c r="BA2326" t="s">
        <v>6928</v>
      </c>
      <c r="BB2326">
        <v>162089</v>
      </c>
      <c r="BC2326" t="s">
        <v>6929</v>
      </c>
      <c r="BD2326" t="s">
        <v>118</v>
      </c>
      <c r="BE2326" t="s">
        <v>119</v>
      </c>
      <c r="BF2326">
        <v>30267</v>
      </c>
      <c r="BG2326" t="s">
        <v>75</v>
      </c>
      <c r="BH2326" t="s">
        <v>76</v>
      </c>
      <c r="BI2326" t="s">
        <v>77</v>
      </c>
      <c r="BJ2326" t="s">
        <v>78</v>
      </c>
    </row>
    <row r="2327" spans="1:62" x14ac:dyDescent="0.25">
      <c r="A2327">
        <v>305375</v>
      </c>
      <c r="B2327">
        <v>1215315</v>
      </c>
      <c r="C2327" t="s">
        <v>51</v>
      </c>
      <c r="D2327">
        <v>431046</v>
      </c>
      <c r="E2327" t="s">
        <v>52</v>
      </c>
      <c r="F2327" t="s">
        <v>53</v>
      </c>
      <c r="G2327">
        <v>1</v>
      </c>
      <c r="H2327">
        <v>91</v>
      </c>
      <c r="I2327">
        <v>47</v>
      </c>
      <c r="J2327">
        <v>8</v>
      </c>
      <c r="K2327" t="s">
        <v>6333</v>
      </c>
      <c r="L2327" t="s">
        <v>6334</v>
      </c>
      <c r="M2327" t="s">
        <v>6335</v>
      </c>
      <c r="N2327">
        <v>4989730</v>
      </c>
      <c r="O2327">
        <v>1</v>
      </c>
      <c r="P2327" t="s">
        <v>56</v>
      </c>
      <c r="Q2327">
        <v>1</v>
      </c>
      <c r="R2327" t="s">
        <v>57</v>
      </c>
      <c r="S2327" t="s">
        <v>6910</v>
      </c>
      <c r="T2327" t="s">
        <v>54</v>
      </c>
      <c r="U2327" t="b">
        <v>1</v>
      </c>
      <c r="V2327" t="s">
        <v>54</v>
      </c>
      <c r="W2327" t="s">
        <v>2632</v>
      </c>
      <c r="X2327" t="s">
        <v>54</v>
      </c>
      <c r="Y2327" t="s">
        <v>62</v>
      </c>
      <c r="Z2327" t="s">
        <v>54</v>
      </c>
      <c r="AA2327" t="s">
        <v>54</v>
      </c>
      <c r="AB2327" t="s">
        <v>54</v>
      </c>
      <c r="AC2327" t="s">
        <v>54</v>
      </c>
      <c r="AD2327">
        <v>0</v>
      </c>
      <c r="AE2327" t="s">
        <v>4149</v>
      </c>
      <c r="AF2327">
        <v>1</v>
      </c>
      <c r="AG2327">
        <v>162406406</v>
      </c>
      <c r="AH2327">
        <f t="shared" si="360"/>
        <v>0</v>
      </c>
      <c r="AI2327">
        <f t="shared" si="361"/>
        <v>0</v>
      </c>
      <c r="AJ2327">
        <f t="shared" si="362"/>
        <v>0</v>
      </c>
      <c r="AK2327">
        <f t="shared" si="363"/>
        <v>0</v>
      </c>
      <c r="AL2327">
        <f t="shared" si="364"/>
        <v>0</v>
      </c>
      <c r="AM2327">
        <f t="shared" si="365"/>
        <v>0</v>
      </c>
      <c r="AN2327">
        <f t="shared" si="366"/>
        <v>0</v>
      </c>
      <c r="AO2327">
        <f t="shared" si="367"/>
        <v>0</v>
      </c>
      <c r="AP2327">
        <f t="shared" si="368"/>
        <v>0</v>
      </c>
      <c r="AQ2327">
        <f t="shared" si="369"/>
        <v>0</v>
      </c>
      <c r="AR2327" t="s">
        <v>11848</v>
      </c>
      <c r="AS2327">
        <v>231150</v>
      </c>
      <c r="AT2327">
        <v>403814</v>
      </c>
      <c r="AU2327" t="s">
        <v>54</v>
      </c>
      <c r="AV2327">
        <v>0</v>
      </c>
      <c r="AW2327">
        <v>0</v>
      </c>
      <c r="AX2327">
        <v>0</v>
      </c>
      <c r="AY2327">
        <v>2</v>
      </c>
      <c r="AZ2327" t="s">
        <v>6930</v>
      </c>
      <c r="BA2327" t="s">
        <v>6931</v>
      </c>
      <c r="BB2327">
        <v>126156</v>
      </c>
      <c r="BC2327" t="s">
        <v>6932</v>
      </c>
      <c r="BD2327" t="s">
        <v>177</v>
      </c>
      <c r="BE2327" t="s">
        <v>74</v>
      </c>
      <c r="BF2327">
        <v>107857</v>
      </c>
      <c r="BG2327" t="s">
        <v>75</v>
      </c>
      <c r="BH2327" t="s">
        <v>76</v>
      </c>
      <c r="BI2327" t="s">
        <v>77</v>
      </c>
      <c r="BJ2327" t="s">
        <v>78</v>
      </c>
    </row>
    <row r="2328" spans="1:62" x14ac:dyDescent="0.25">
      <c r="A2328">
        <v>305375</v>
      </c>
      <c r="B2328">
        <v>1215315</v>
      </c>
      <c r="C2328" t="s">
        <v>51</v>
      </c>
      <c r="D2328">
        <v>431046</v>
      </c>
      <c r="E2328" t="s">
        <v>52</v>
      </c>
      <c r="F2328" t="s">
        <v>53</v>
      </c>
      <c r="G2328">
        <v>1</v>
      </c>
      <c r="H2328">
        <v>91</v>
      </c>
      <c r="I2328">
        <v>47</v>
      </c>
      <c r="J2328">
        <v>8</v>
      </c>
      <c r="K2328" t="s">
        <v>6333</v>
      </c>
      <c r="L2328" t="s">
        <v>6334</v>
      </c>
      <c r="M2328" t="s">
        <v>6335</v>
      </c>
      <c r="N2328">
        <v>4989730</v>
      </c>
      <c r="O2328">
        <v>1</v>
      </c>
      <c r="P2328" t="s">
        <v>56</v>
      </c>
      <c r="Q2328">
        <v>1</v>
      </c>
      <c r="R2328" t="s">
        <v>57</v>
      </c>
      <c r="S2328" t="s">
        <v>6910</v>
      </c>
      <c r="T2328" t="s">
        <v>54</v>
      </c>
      <c r="U2328" t="b">
        <v>1</v>
      </c>
      <c r="V2328" t="s">
        <v>54</v>
      </c>
      <c r="W2328" t="s">
        <v>2632</v>
      </c>
      <c r="X2328" t="s">
        <v>54</v>
      </c>
      <c r="Y2328" t="s">
        <v>62</v>
      </c>
      <c r="Z2328" t="s">
        <v>54</v>
      </c>
      <c r="AA2328" t="s">
        <v>54</v>
      </c>
      <c r="AB2328" t="s">
        <v>54</v>
      </c>
      <c r="AC2328" t="s">
        <v>54</v>
      </c>
      <c r="AE2328" t="s">
        <v>54</v>
      </c>
      <c r="AF2328">
        <v>1</v>
      </c>
      <c r="AG2328">
        <v>162406714</v>
      </c>
      <c r="AH2328">
        <f t="shared" si="360"/>
        <v>0</v>
      </c>
      <c r="AI2328">
        <f t="shared" si="361"/>
        <v>0</v>
      </c>
      <c r="AJ2328">
        <f t="shared" si="362"/>
        <v>0</v>
      </c>
      <c r="AK2328">
        <f t="shared" si="363"/>
        <v>0</v>
      </c>
      <c r="AL2328">
        <f t="shared" si="364"/>
        <v>0</v>
      </c>
      <c r="AM2328">
        <f t="shared" si="365"/>
        <v>0</v>
      </c>
      <c r="AN2328">
        <f t="shared" si="366"/>
        <v>0</v>
      </c>
      <c r="AO2328">
        <f t="shared" si="367"/>
        <v>0</v>
      </c>
      <c r="AP2328">
        <f t="shared" si="368"/>
        <v>0</v>
      </c>
      <c r="AQ2328">
        <f t="shared" si="369"/>
        <v>0</v>
      </c>
      <c r="AR2328" t="s">
        <v>11849</v>
      </c>
      <c r="AS2328">
        <v>231125</v>
      </c>
      <c r="AT2328">
        <v>403789</v>
      </c>
      <c r="AU2328" t="s">
        <v>54</v>
      </c>
      <c r="AW2328">
        <v>0</v>
      </c>
      <c r="AX2328">
        <v>0</v>
      </c>
      <c r="AY2328">
        <v>0</v>
      </c>
      <c r="AZ2328" t="s">
        <v>6933</v>
      </c>
      <c r="BA2328" t="s">
        <v>54</v>
      </c>
      <c r="BC2328" t="s">
        <v>6934</v>
      </c>
      <c r="BD2328" t="s">
        <v>182</v>
      </c>
      <c r="BE2328" t="s">
        <v>183</v>
      </c>
      <c r="BF2328">
        <v>30454</v>
      </c>
      <c r="BG2328" t="s">
        <v>75</v>
      </c>
      <c r="BH2328" t="s">
        <v>76</v>
      </c>
      <c r="BI2328" t="s">
        <v>77</v>
      </c>
      <c r="BJ2328" t="s">
        <v>78</v>
      </c>
    </row>
    <row r="2329" spans="1:62" x14ac:dyDescent="0.25">
      <c r="A2329">
        <v>305376</v>
      </c>
      <c r="B2329">
        <v>1215315</v>
      </c>
      <c r="C2329" t="s">
        <v>51</v>
      </c>
      <c r="D2329">
        <v>431046</v>
      </c>
      <c r="E2329" t="s">
        <v>52</v>
      </c>
      <c r="F2329" t="s">
        <v>53</v>
      </c>
      <c r="G2329">
        <v>1</v>
      </c>
      <c r="H2329">
        <v>91</v>
      </c>
      <c r="I2329">
        <v>47</v>
      </c>
      <c r="J2329">
        <v>11</v>
      </c>
      <c r="K2329" t="s">
        <v>6333</v>
      </c>
      <c r="L2329" t="s">
        <v>6334</v>
      </c>
      <c r="M2329" t="s">
        <v>6335</v>
      </c>
      <c r="N2329">
        <v>4989694</v>
      </c>
      <c r="O2329">
        <v>1</v>
      </c>
      <c r="P2329" t="s">
        <v>56</v>
      </c>
      <c r="Q2329">
        <v>1</v>
      </c>
      <c r="R2329" t="s">
        <v>57</v>
      </c>
      <c r="S2329" t="s">
        <v>6935</v>
      </c>
      <c r="T2329" t="s">
        <v>6936</v>
      </c>
      <c r="U2329" t="b">
        <v>0</v>
      </c>
      <c r="V2329" t="s">
        <v>6937</v>
      </c>
      <c r="W2329" t="s">
        <v>6337</v>
      </c>
      <c r="X2329" t="s">
        <v>54</v>
      </c>
      <c r="Y2329" t="s">
        <v>62</v>
      </c>
      <c r="Z2329" t="s">
        <v>54</v>
      </c>
      <c r="AA2329" t="s">
        <v>54</v>
      </c>
      <c r="AB2329" t="s">
        <v>54</v>
      </c>
      <c r="AC2329" t="s">
        <v>54</v>
      </c>
      <c r="AD2329">
        <v>0</v>
      </c>
      <c r="AE2329" t="s">
        <v>639</v>
      </c>
      <c r="AF2329">
        <v>1</v>
      </c>
      <c r="AG2329">
        <v>162401642</v>
      </c>
      <c r="AH2329">
        <f t="shared" si="360"/>
        <v>0</v>
      </c>
      <c r="AI2329">
        <f t="shared" si="361"/>
        <v>0</v>
      </c>
      <c r="AJ2329">
        <f t="shared" si="362"/>
        <v>0</v>
      </c>
      <c r="AK2329">
        <f t="shared" si="363"/>
        <v>0</v>
      </c>
      <c r="AL2329">
        <f t="shared" si="364"/>
        <v>0</v>
      </c>
      <c r="AM2329">
        <f t="shared" si="365"/>
        <v>0</v>
      </c>
      <c r="AN2329">
        <f t="shared" si="366"/>
        <v>0</v>
      </c>
      <c r="AO2329">
        <f t="shared" si="367"/>
        <v>0</v>
      </c>
      <c r="AP2329">
        <f t="shared" si="368"/>
        <v>0</v>
      </c>
      <c r="AQ2329">
        <f t="shared" si="369"/>
        <v>0</v>
      </c>
      <c r="AR2329" t="s">
        <v>11838</v>
      </c>
      <c r="AS2329">
        <v>231145</v>
      </c>
      <c r="AT2329">
        <v>403809</v>
      </c>
      <c r="AU2329" t="s">
        <v>54</v>
      </c>
      <c r="AV2329">
        <v>0</v>
      </c>
      <c r="AW2329">
        <v>4</v>
      </c>
      <c r="AX2329">
        <v>1</v>
      </c>
      <c r="AY2329">
        <v>3</v>
      </c>
      <c r="AZ2329" t="s">
        <v>6940</v>
      </c>
      <c r="BA2329" t="s">
        <v>6941</v>
      </c>
      <c r="BB2329">
        <v>650568</v>
      </c>
      <c r="BC2329" t="s">
        <v>6942</v>
      </c>
      <c r="BD2329" t="s">
        <v>73</v>
      </c>
      <c r="BE2329" t="s">
        <v>74</v>
      </c>
      <c r="BF2329">
        <v>107857</v>
      </c>
      <c r="BG2329" t="s">
        <v>75</v>
      </c>
      <c r="BH2329" t="s">
        <v>76</v>
      </c>
      <c r="BI2329" t="s">
        <v>77</v>
      </c>
      <c r="BJ2329" t="s">
        <v>78</v>
      </c>
    </row>
    <row r="2330" spans="1:62" x14ac:dyDescent="0.25">
      <c r="A2330">
        <v>305376</v>
      </c>
      <c r="B2330">
        <v>1215315</v>
      </c>
      <c r="C2330" t="s">
        <v>51</v>
      </c>
      <c r="D2330">
        <v>431046</v>
      </c>
      <c r="E2330" t="s">
        <v>52</v>
      </c>
      <c r="F2330" t="s">
        <v>53</v>
      </c>
      <c r="G2330">
        <v>1</v>
      </c>
      <c r="H2330">
        <v>91</v>
      </c>
      <c r="I2330">
        <v>47</v>
      </c>
      <c r="J2330">
        <v>11</v>
      </c>
      <c r="K2330" t="s">
        <v>6333</v>
      </c>
      <c r="L2330" t="s">
        <v>6334</v>
      </c>
      <c r="M2330" t="s">
        <v>6335</v>
      </c>
      <c r="N2330">
        <v>4989694</v>
      </c>
      <c r="O2330">
        <v>1</v>
      </c>
      <c r="P2330" t="s">
        <v>56</v>
      </c>
      <c r="Q2330">
        <v>1</v>
      </c>
      <c r="R2330" t="s">
        <v>57</v>
      </c>
      <c r="S2330" t="s">
        <v>6935</v>
      </c>
      <c r="T2330" t="s">
        <v>6936</v>
      </c>
      <c r="U2330" t="b">
        <v>0</v>
      </c>
      <c r="V2330" t="s">
        <v>6937</v>
      </c>
      <c r="W2330" t="s">
        <v>6337</v>
      </c>
      <c r="X2330" t="s">
        <v>54</v>
      </c>
      <c r="Y2330" t="s">
        <v>62</v>
      </c>
      <c r="Z2330" t="s">
        <v>54</v>
      </c>
      <c r="AA2330" t="s">
        <v>54</v>
      </c>
      <c r="AB2330" t="s">
        <v>54</v>
      </c>
      <c r="AC2330" t="s">
        <v>54</v>
      </c>
      <c r="AD2330">
        <v>0</v>
      </c>
      <c r="AE2330" t="s">
        <v>54</v>
      </c>
      <c r="AF2330">
        <v>1</v>
      </c>
      <c r="AG2330">
        <v>162403979</v>
      </c>
      <c r="AH2330">
        <f t="shared" si="360"/>
        <v>0</v>
      </c>
      <c r="AI2330">
        <f t="shared" si="361"/>
        <v>0</v>
      </c>
      <c r="AJ2330">
        <f t="shared" si="362"/>
        <v>0</v>
      </c>
      <c r="AK2330">
        <f t="shared" si="363"/>
        <v>0</v>
      </c>
      <c r="AL2330">
        <f t="shared" si="364"/>
        <v>0</v>
      </c>
      <c r="AM2330">
        <f t="shared" si="365"/>
        <v>0</v>
      </c>
      <c r="AN2330">
        <f t="shared" si="366"/>
        <v>0</v>
      </c>
      <c r="AO2330">
        <f t="shared" si="367"/>
        <v>0</v>
      </c>
      <c r="AP2330">
        <f t="shared" si="368"/>
        <v>0</v>
      </c>
      <c r="AQ2330">
        <f t="shared" si="369"/>
        <v>0</v>
      </c>
      <c r="AR2330" t="s">
        <v>11839</v>
      </c>
      <c r="AS2330">
        <v>231086</v>
      </c>
      <c r="AT2330">
        <v>403750</v>
      </c>
      <c r="AU2330" t="s">
        <v>54</v>
      </c>
      <c r="AV2330">
        <v>1</v>
      </c>
      <c r="AW2330">
        <v>3</v>
      </c>
      <c r="AX2330">
        <v>1</v>
      </c>
      <c r="AY2330">
        <v>2</v>
      </c>
      <c r="AZ2330" t="s">
        <v>3921</v>
      </c>
      <c r="BA2330" t="s">
        <v>6943</v>
      </c>
      <c r="BB2330">
        <v>167428</v>
      </c>
      <c r="BC2330" t="s">
        <v>6944</v>
      </c>
      <c r="BD2330" t="s">
        <v>67</v>
      </c>
      <c r="BE2330" t="s">
        <v>68</v>
      </c>
      <c r="BF2330">
        <v>30310</v>
      </c>
      <c r="BG2330" t="s">
        <v>75</v>
      </c>
      <c r="BH2330" t="s">
        <v>76</v>
      </c>
      <c r="BI2330" t="s">
        <v>77</v>
      </c>
      <c r="BJ2330" t="s">
        <v>78</v>
      </c>
    </row>
    <row r="2331" spans="1:62" x14ac:dyDescent="0.25">
      <c r="A2331">
        <v>305376</v>
      </c>
      <c r="B2331">
        <v>1215315</v>
      </c>
      <c r="C2331" t="s">
        <v>51</v>
      </c>
      <c r="D2331">
        <v>431046</v>
      </c>
      <c r="E2331" t="s">
        <v>52</v>
      </c>
      <c r="F2331" t="s">
        <v>53</v>
      </c>
      <c r="G2331">
        <v>1</v>
      </c>
      <c r="H2331">
        <v>91</v>
      </c>
      <c r="I2331">
        <v>47</v>
      </c>
      <c r="J2331">
        <v>11</v>
      </c>
      <c r="K2331" t="s">
        <v>6333</v>
      </c>
      <c r="L2331" t="s">
        <v>6334</v>
      </c>
      <c r="M2331" t="s">
        <v>6335</v>
      </c>
      <c r="N2331">
        <v>4989694</v>
      </c>
      <c r="O2331">
        <v>1</v>
      </c>
      <c r="P2331" t="s">
        <v>56</v>
      </c>
      <c r="Q2331">
        <v>1</v>
      </c>
      <c r="R2331" t="s">
        <v>57</v>
      </c>
      <c r="S2331" t="s">
        <v>6935</v>
      </c>
      <c r="T2331" t="s">
        <v>6936</v>
      </c>
      <c r="U2331" t="b">
        <v>0</v>
      </c>
      <c r="V2331" t="s">
        <v>6937</v>
      </c>
      <c r="W2331" t="s">
        <v>6337</v>
      </c>
      <c r="X2331" t="s">
        <v>54</v>
      </c>
      <c r="Y2331" t="s">
        <v>62</v>
      </c>
      <c r="Z2331" t="s">
        <v>54</v>
      </c>
      <c r="AA2331" t="s">
        <v>54</v>
      </c>
      <c r="AB2331" t="s">
        <v>54</v>
      </c>
      <c r="AC2331" t="s">
        <v>54</v>
      </c>
      <c r="AD2331">
        <v>0</v>
      </c>
      <c r="AE2331" t="s">
        <v>724</v>
      </c>
      <c r="AF2331">
        <v>1</v>
      </c>
      <c r="AG2331">
        <v>162404883</v>
      </c>
      <c r="AH2331">
        <f t="shared" si="360"/>
        <v>0</v>
      </c>
      <c r="AI2331">
        <f t="shared" si="361"/>
        <v>0</v>
      </c>
      <c r="AJ2331">
        <f t="shared" si="362"/>
        <v>0</v>
      </c>
      <c r="AK2331">
        <f t="shared" si="363"/>
        <v>0</v>
      </c>
      <c r="AL2331">
        <f t="shared" si="364"/>
        <v>0</v>
      </c>
      <c r="AM2331">
        <f t="shared" si="365"/>
        <v>0</v>
      </c>
      <c r="AN2331">
        <f t="shared" si="366"/>
        <v>0</v>
      </c>
      <c r="AO2331">
        <f t="shared" si="367"/>
        <v>0</v>
      </c>
      <c r="AP2331">
        <f t="shared" si="368"/>
        <v>0</v>
      </c>
      <c r="AQ2331">
        <f t="shared" si="369"/>
        <v>0</v>
      </c>
      <c r="AR2331" t="s">
        <v>11840</v>
      </c>
      <c r="AS2331">
        <v>231161</v>
      </c>
      <c r="AT2331">
        <v>403825</v>
      </c>
      <c r="AU2331" t="s">
        <v>54</v>
      </c>
      <c r="AV2331">
        <v>0</v>
      </c>
      <c r="AW2331">
        <v>4</v>
      </c>
      <c r="AX2331">
        <v>1</v>
      </c>
      <c r="AY2331">
        <v>4</v>
      </c>
      <c r="AZ2331" t="s">
        <v>6945</v>
      </c>
      <c r="BA2331" t="s">
        <v>6946</v>
      </c>
      <c r="BB2331">
        <v>436148</v>
      </c>
      <c r="BC2331" t="s">
        <v>6947</v>
      </c>
      <c r="BD2331" t="s">
        <v>73</v>
      </c>
      <c r="BE2331" t="s">
        <v>74</v>
      </c>
      <c r="BF2331">
        <v>107857</v>
      </c>
      <c r="BG2331" t="s">
        <v>75</v>
      </c>
      <c r="BH2331" t="s">
        <v>76</v>
      </c>
      <c r="BI2331" t="s">
        <v>77</v>
      </c>
      <c r="BJ2331" t="s">
        <v>78</v>
      </c>
    </row>
    <row r="2332" spans="1:62" x14ac:dyDescent="0.25">
      <c r="A2332">
        <v>305376</v>
      </c>
      <c r="B2332">
        <v>1215315</v>
      </c>
      <c r="C2332" t="s">
        <v>51</v>
      </c>
      <c r="D2332">
        <v>431046</v>
      </c>
      <c r="E2332" t="s">
        <v>52</v>
      </c>
      <c r="F2332" t="s">
        <v>53</v>
      </c>
      <c r="G2332">
        <v>1</v>
      </c>
      <c r="H2332">
        <v>91</v>
      </c>
      <c r="I2332">
        <v>47</v>
      </c>
      <c r="J2332">
        <v>11</v>
      </c>
      <c r="K2332" t="s">
        <v>6333</v>
      </c>
      <c r="L2332" t="s">
        <v>6334</v>
      </c>
      <c r="M2332" t="s">
        <v>6335</v>
      </c>
      <c r="N2332">
        <v>4989694</v>
      </c>
      <c r="O2332">
        <v>1</v>
      </c>
      <c r="P2332" t="s">
        <v>56</v>
      </c>
      <c r="Q2332">
        <v>1</v>
      </c>
      <c r="R2332" t="s">
        <v>57</v>
      </c>
      <c r="S2332" t="s">
        <v>6935</v>
      </c>
      <c r="T2332" t="s">
        <v>6936</v>
      </c>
      <c r="U2332" t="b">
        <v>0</v>
      </c>
      <c r="V2332" t="s">
        <v>6937</v>
      </c>
      <c r="W2332" t="s">
        <v>6337</v>
      </c>
      <c r="X2332" t="s">
        <v>54</v>
      </c>
      <c r="Y2332" t="s">
        <v>62</v>
      </c>
      <c r="Z2332" t="s">
        <v>54</v>
      </c>
      <c r="AA2332" t="s">
        <v>54</v>
      </c>
      <c r="AB2332" t="s">
        <v>54</v>
      </c>
      <c r="AC2332" t="s">
        <v>54</v>
      </c>
      <c r="AD2332">
        <v>1</v>
      </c>
      <c r="AE2332" t="s">
        <v>108</v>
      </c>
      <c r="AF2332">
        <v>1</v>
      </c>
      <c r="AG2332">
        <v>163087308</v>
      </c>
      <c r="AH2332">
        <f t="shared" si="360"/>
        <v>0</v>
      </c>
      <c r="AI2332">
        <f t="shared" si="361"/>
        <v>0</v>
      </c>
      <c r="AJ2332">
        <f t="shared" si="362"/>
        <v>0</v>
      </c>
      <c r="AK2332">
        <f t="shared" si="363"/>
        <v>0</v>
      </c>
      <c r="AL2332">
        <f t="shared" si="364"/>
        <v>0</v>
      </c>
      <c r="AM2332">
        <f t="shared" si="365"/>
        <v>0</v>
      </c>
      <c r="AN2332">
        <f t="shared" si="366"/>
        <v>0</v>
      </c>
      <c r="AO2332">
        <f t="shared" si="367"/>
        <v>0</v>
      </c>
      <c r="AP2332">
        <f t="shared" si="368"/>
        <v>0</v>
      </c>
      <c r="AQ2332">
        <f t="shared" si="369"/>
        <v>0</v>
      </c>
      <c r="AR2332" t="s">
        <v>11843</v>
      </c>
      <c r="AS2332">
        <v>231165</v>
      </c>
      <c r="AT2332">
        <v>403829</v>
      </c>
      <c r="AU2332" t="s">
        <v>54</v>
      </c>
      <c r="AV2332">
        <v>0</v>
      </c>
      <c r="AW2332">
        <v>0</v>
      </c>
      <c r="AX2332">
        <v>0</v>
      </c>
      <c r="AY2332">
        <v>1</v>
      </c>
      <c r="AZ2332" t="s">
        <v>6948</v>
      </c>
      <c r="BA2332" t="s">
        <v>6949</v>
      </c>
      <c r="BB2332">
        <v>55178</v>
      </c>
      <c r="BC2332" t="s">
        <v>6950</v>
      </c>
      <c r="BD2332" t="s">
        <v>112</v>
      </c>
      <c r="BE2332" t="s">
        <v>113</v>
      </c>
      <c r="BF2332">
        <v>108187</v>
      </c>
      <c r="BG2332" t="s">
        <v>75</v>
      </c>
      <c r="BH2332" t="s">
        <v>76</v>
      </c>
      <c r="BI2332" t="s">
        <v>77</v>
      </c>
      <c r="BJ2332" t="s">
        <v>78</v>
      </c>
    </row>
    <row r="2333" spans="1:62" x14ac:dyDescent="0.25">
      <c r="A2333">
        <v>305376</v>
      </c>
      <c r="B2333">
        <v>1215315</v>
      </c>
      <c r="C2333" t="s">
        <v>51</v>
      </c>
      <c r="D2333">
        <v>431046</v>
      </c>
      <c r="E2333" t="s">
        <v>52</v>
      </c>
      <c r="F2333" t="s">
        <v>53</v>
      </c>
      <c r="G2333">
        <v>1</v>
      </c>
      <c r="H2333">
        <v>91</v>
      </c>
      <c r="I2333">
        <v>47</v>
      </c>
      <c r="J2333">
        <v>11</v>
      </c>
      <c r="K2333" t="s">
        <v>6333</v>
      </c>
      <c r="L2333" t="s">
        <v>6334</v>
      </c>
      <c r="M2333" t="s">
        <v>6335</v>
      </c>
      <c r="N2333">
        <v>4989694</v>
      </c>
      <c r="O2333">
        <v>1</v>
      </c>
      <c r="P2333" t="s">
        <v>56</v>
      </c>
      <c r="Q2333">
        <v>1</v>
      </c>
      <c r="R2333" t="s">
        <v>57</v>
      </c>
      <c r="S2333" t="s">
        <v>6935</v>
      </c>
      <c r="T2333" t="s">
        <v>6936</v>
      </c>
      <c r="U2333" t="b">
        <v>0</v>
      </c>
      <c r="V2333" t="s">
        <v>6937</v>
      </c>
      <c r="W2333" t="s">
        <v>6337</v>
      </c>
      <c r="X2333" t="s">
        <v>54</v>
      </c>
      <c r="Y2333" t="s">
        <v>62</v>
      </c>
      <c r="Z2333" t="s">
        <v>54</v>
      </c>
      <c r="AA2333" t="s">
        <v>54</v>
      </c>
      <c r="AB2333" t="s">
        <v>54</v>
      </c>
      <c r="AC2333" t="s">
        <v>54</v>
      </c>
      <c r="AD2333">
        <v>0</v>
      </c>
      <c r="AE2333" t="s">
        <v>899</v>
      </c>
      <c r="AF2333">
        <v>1</v>
      </c>
      <c r="AG2333">
        <v>163087384</v>
      </c>
      <c r="AH2333">
        <f t="shared" si="360"/>
        <v>0</v>
      </c>
      <c r="AI2333">
        <f t="shared" si="361"/>
        <v>0</v>
      </c>
      <c r="AJ2333">
        <f t="shared" si="362"/>
        <v>0</v>
      </c>
      <c r="AK2333">
        <f t="shared" si="363"/>
        <v>0</v>
      </c>
      <c r="AL2333">
        <f t="shared" si="364"/>
        <v>0</v>
      </c>
      <c r="AM2333">
        <f t="shared" si="365"/>
        <v>0</v>
      </c>
      <c r="AN2333">
        <f t="shared" si="366"/>
        <v>0</v>
      </c>
      <c r="AO2333">
        <f t="shared" si="367"/>
        <v>0</v>
      </c>
      <c r="AP2333">
        <f t="shared" si="368"/>
        <v>0</v>
      </c>
      <c r="AQ2333">
        <f t="shared" si="369"/>
        <v>0</v>
      </c>
      <c r="AR2333" t="s">
        <v>11844</v>
      </c>
      <c r="AS2333">
        <v>231105</v>
      </c>
      <c r="AT2333">
        <v>403769</v>
      </c>
      <c r="AU2333" t="s">
        <v>54</v>
      </c>
      <c r="AV2333">
        <v>0</v>
      </c>
      <c r="AW2333">
        <v>4</v>
      </c>
      <c r="AX2333">
        <v>1</v>
      </c>
      <c r="AY2333">
        <v>6</v>
      </c>
      <c r="AZ2333" t="s">
        <v>6951</v>
      </c>
      <c r="BA2333" t="s">
        <v>6952</v>
      </c>
      <c r="BB2333">
        <v>234636</v>
      </c>
      <c r="BC2333" t="s">
        <v>6953</v>
      </c>
      <c r="BD2333" t="s">
        <v>118</v>
      </c>
      <c r="BE2333" t="s">
        <v>119</v>
      </c>
      <c r="BF2333">
        <v>30267</v>
      </c>
      <c r="BG2333" t="s">
        <v>75</v>
      </c>
      <c r="BH2333" t="s">
        <v>76</v>
      </c>
      <c r="BI2333" t="s">
        <v>77</v>
      </c>
      <c r="BJ2333" t="s">
        <v>78</v>
      </c>
    </row>
    <row r="2334" spans="1:62" x14ac:dyDescent="0.25">
      <c r="A2334">
        <v>305376</v>
      </c>
      <c r="B2334">
        <v>1215315</v>
      </c>
      <c r="C2334" t="s">
        <v>51</v>
      </c>
      <c r="D2334">
        <v>431046</v>
      </c>
      <c r="E2334" t="s">
        <v>52</v>
      </c>
      <c r="F2334" t="s">
        <v>53</v>
      </c>
      <c r="G2334">
        <v>1</v>
      </c>
      <c r="H2334">
        <v>91</v>
      </c>
      <c r="I2334">
        <v>47</v>
      </c>
      <c r="J2334">
        <v>11</v>
      </c>
      <c r="K2334" t="s">
        <v>6333</v>
      </c>
      <c r="L2334" t="s">
        <v>6334</v>
      </c>
      <c r="M2334" t="s">
        <v>6335</v>
      </c>
      <c r="N2334">
        <v>4989694</v>
      </c>
      <c r="O2334">
        <v>1</v>
      </c>
      <c r="P2334" t="s">
        <v>56</v>
      </c>
      <c r="Q2334">
        <v>1</v>
      </c>
      <c r="R2334" t="s">
        <v>57</v>
      </c>
      <c r="S2334" t="s">
        <v>6935</v>
      </c>
      <c r="T2334" t="s">
        <v>6936</v>
      </c>
      <c r="U2334" t="b">
        <v>0</v>
      </c>
      <c r="V2334" t="s">
        <v>6937</v>
      </c>
      <c r="W2334" t="s">
        <v>6337</v>
      </c>
      <c r="X2334" t="s">
        <v>54</v>
      </c>
      <c r="Y2334" t="s">
        <v>62</v>
      </c>
      <c r="Z2334" t="s">
        <v>54</v>
      </c>
      <c r="AA2334" t="s">
        <v>54</v>
      </c>
      <c r="AB2334" t="s">
        <v>54</v>
      </c>
      <c r="AC2334" t="s">
        <v>54</v>
      </c>
      <c r="AD2334">
        <v>0</v>
      </c>
      <c r="AE2334" t="s">
        <v>6954</v>
      </c>
      <c r="AF2334">
        <v>1</v>
      </c>
      <c r="AG2334">
        <v>163087999</v>
      </c>
      <c r="AH2334">
        <f t="shared" si="360"/>
        <v>0</v>
      </c>
      <c r="AI2334">
        <f t="shared" si="361"/>
        <v>0</v>
      </c>
      <c r="AJ2334">
        <f t="shared" si="362"/>
        <v>0</v>
      </c>
      <c r="AK2334">
        <f t="shared" si="363"/>
        <v>0</v>
      </c>
      <c r="AL2334">
        <f t="shared" si="364"/>
        <v>0</v>
      </c>
      <c r="AM2334">
        <f t="shared" si="365"/>
        <v>0</v>
      </c>
      <c r="AN2334">
        <f t="shared" si="366"/>
        <v>0</v>
      </c>
      <c r="AO2334">
        <f t="shared" si="367"/>
        <v>0</v>
      </c>
      <c r="AP2334">
        <f t="shared" si="368"/>
        <v>0</v>
      </c>
      <c r="AQ2334">
        <f t="shared" si="369"/>
        <v>0</v>
      </c>
      <c r="AR2334" t="s">
        <v>11848</v>
      </c>
      <c r="AS2334">
        <v>231150</v>
      </c>
      <c r="AT2334">
        <v>403814</v>
      </c>
      <c r="AU2334" t="s">
        <v>54</v>
      </c>
      <c r="AV2334">
        <v>0</v>
      </c>
      <c r="AW2334">
        <v>1</v>
      </c>
      <c r="AX2334">
        <v>0</v>
      </c>
      <c r="AY2334">
        <v>3</v>
      </c>
      <c r="AZ2334" t="s">
        <v>6955</v>
      </c>
      <c r="BA2334" t="s">
        <v>6956</v>
      </c>
      <c r="BB2334">
        <v>554042</v>
      </c>
      <c r="BC2334" t="s">
        <v>6957</v>
      </c>
      <c r="BD2334" t="s">
        <v>177</v>
      </c>
      <c r="BE2334" t="s">
        <v>74</v>
      </c>
      <c r="BF2334">
        <v>107857</v>
      </c>
      <c r="BG2334" t="s">
        <v>75</v>
      </c>
      <c r="BH2334" t="s">
        <v>76</v>
      </c>
      <c r="BI2334" t="s">
        <v>77</v>
      </c>
      <c r="BJ2334" t="s">
        <v>78</v>
      </c>
    </row>
    <row r="2335" spans="1:62" x14ac:dyDescent="0.25">
      <c r="A2335">
        <v>305376</v>
      </c>
      <c r="B2335">
        <v>1215315</v>
      </c>
      <c r="C2335" t="s">
        <v>51</v>
      </c>
      <c r="D2335">
        <v>431046</v>
      </c>
      <c r="E2335" t="s">
        <v>52</v>
      </c>
      <c r="F2335" t="s">
        <v>53</v>
      </c>
      <c r="G2335">
        <v>1</v>
      </c>
      <c r="H2335">
        <v>91</v>
      </c>
      <c r="I2335">
        <v>47</v>
      </c>
      <c r="J2335">
        <v>11</v>
      </c>
      <c r="K2335" t="s">
        <v>6333</v>
      </c>
      <c r="L2335" t="s">
        <v>6334</v>
      </c>
      <c r="M2335" t="s">
        <v>6335</v>
      </c>
      <c r="N2335">
        <v>4989694</v>
      </c>
      <c r="O2335">
        <v>1</v>
      </c>
      <c r="P2335" t="s">
        <v>56</v>
      </c>
      <c r="Q2335">
        <v>1</v>
      </c>
      <c r="R2335" t="s">
        <v>57</v>
      </c>
      <c r="S2335" t="s">
        <v>6935</v>
      </c>
      <c r="T2335" t="s">
        <v>6936</v>
      </c>
      <c r="U2335" t="b">
        <v>0</v>
      </c>
      <c r="V2335" t="s">
        <v>6937</v>
      </c>
      <c r="W2335" t="s">
        <v>6337</v>
      </c>
      <c r="X2335" t="s">
        <v>54</v>
      </c>
      <c r="Y2335" t="s">
        <v>62</v>
      </c>
      <c r="Z2335" t="s">
        <v>54</v>
      </c>
      <c r="AA2335" t="s">
        <v>54</v>
      </c>
      <c r="AB2335" t="s">
        <v>54</v>
      </c>
      <c r="AC2335" t="s">
        <v>54</v>
      </c>
      <c r="AD2335">
        <v>1</v>
      </c>
      <c r="AE2335" t="s">
        <v>178</v>
      </c>
      <c r="AF2335">
        <v>1</v>
      </c>
      <c r="AG2335">
        <v>163088888</v>
      </c>
      <c r="AH2335">
        <f t="shared" si="360"/>
        <v>0</v>
      </c>
      <c r="AI2335">
        <f t="shared" si="361"/>
        <v>0</v>
      </c>
      <c r="AJ2335">
        <f t="shared" si="362"/>
        <v>0</v>
      </c>
      <c r="AK2335">
        <f t="shared" si="363"/>
        <v>0</v>
      </c>
      <c r="AL2335">
        <f t="shared" si="364"/>
        <v>0</v>
      </c>
      <c r="AM2335">
        <f t="shared" si="365"/>
        <v>0</v>
      </c>
      <c r="AN2335">
        <f t="shared" si="366"/>
        <v>0</v>
      </c>
      <c r="AO2335">
        <f t="shared" si="367"/>
        <v>0</v>
      </c>
      <c r="AP2335">
        <f t="shared" si="368"/>
        <v>0</v>
      </c>
      <c r="AQ2335">
        <f t="shared" si="369"/>
        <v>0</v>
      </c>
      <c r="AR2335" t="s">
        <v>11849</v>
      </c>
      <c r="AS2335">
        <v>231125</v>
      </c>
      <c r="AT2335">
        <v>403789</v>
      </c>
      <c r="AU2335" t="s">
        <v>54</v>
      </c>
      <c r="AV2335">
        <v>0</v>
      </c>
      <c r="AW2335">
        <v>0</v>
      </c>
      <c r="AX2335">
        <v>0</v>
      </c>
      <c r="AY2335">
        <v>1</v>
      </c>
      <c r="AZ2335" t="s">
        <v>6958</v>
      </c>
      <c r="BA2335" t="s">
        <v>6959</v>
      </c>
      <c r="BB2335">
        <v>76625</v>
      </c>
      <c r="BC2335" t="s">
        <v>6960</v>
      </c>
      <c r="BD2335" t="s">
        <v>182</v>
      </c>
      <c r="BE2335" t="s">
        <v>183</v>
      </c>
      <c r="BF2335">
        <v>30454</v>
      </c>
      <c r="BG2335" t="s">
        <v>75</v>
      </c>
      <c r="BH2335" t="s">
        <v>76</v>
      </c>
      <c r="BI2335" t="s">
        <v>77</v>
      </c>
      <c r="BJ2335" t="s">
        <v>78</v>
      </c>
    </row>
    <row r="2336" spans="1:62" x14ac:dyDescent="0.25">
      <c r="A2336">
        <v>305376</v>
      </c>
      <c r="B2336">
        <v>1215315</v>
      </c>
      <c r="C2336" t="s">
        <v>51</v>
      </c>
      <c r="D2336">
        <v>431046</v>
      </c>
      <c r="E2336" t="s">
        <v>52</v>
      </c>
      <c r="F2336" t="s">
        <v>53</v>
      </c>
      <c r="G2336">
        <v>1</v>
      </c>
      <c r="H2336">
        <v>91</v>
      </c>
      <c r="I2336">
        <v>47</v>
      </c>
      <c r="J2336">
        <v>11</v>
      </c>
      <c r="K2336" t="s">
        <v>6333</v>
      </c>
      <c r="L2336" t="s">
        <v>6334</v>
      </c>
      <c r="M2336" t="s">
        <v>6335</v>
      </c>
      <c r="N2336">
        <v>4989694</v>
      </c>
      <c r="O2336">
        <v>1</v>
      </c>
      <c r="P2336" t="s">
        <v>56</v>
      </c>
      <c r="Q2336">
        <v>1</v>
      </c>
      <c r="R2336" t="s">
        <v>57</v>
      </c>
      <c r="S2336" t="s">
        <v>6935</v>
      </c>
      <c r="T2336" t="s">
        <v>6936</v>
      </c>
      <c r="U2336" t="b">
        <v>0</v>
      </c>
      <c r="V2336" t="s">
        <v>6937</v>
      </c>
      <c r="W2336" t="s">
        <v>6337</v>
      </c>
      <c r="X2336" t="s">
        <v>54</v>
      </c>
      <c r="Y2336" t="s">
        <v>62</v>
      </c>
      <c r="Z2336" t="s">
        <v>54</v>
      </c>
      <c r="AA2336" t="s">
        <v>54</v>
      </c>
      <c r="AB2336" t="s">
        <v>54</v>
      </c>
      <c r="AC2336" t="s">
        <v>54</v>
      </c>
      <c r="AD2336">
        <v>1</v>
      </c>
      <c r="AE2336" t="s">
        <v>127</v>
      </c>
      <c r="AF2336">
        <v>1</v>
      </c>
      <c r="AG2336">
        <v>163088959</v>
      </c>
      <c r="AH2336">
        <f t="shared" si="360"/>
        <v>0</v>
      </c>
      <c r="AI2336">
        <f t="shared" si="361"/>
        <v>0</v>
      </c>
      <c r="AJ2336">
        <f t="shared" si="362"/>
        <v>0</v>
      </c>
      <c r="AK2336">
        <f t="shared" si="363"/>
        <v>0</v>
      </c>
      <c r="AL2336">
        <f t="shared" si="364"/>
        <v>0</v>
      </c>
      <c r="AM2336">
        <f t="shared" si="365"/>
        <v>0</v>
      </c>
      <c r="AN2336">
        <f t="shared" si="366"/>
        <v>0</v>
      </c>
      <c r="AO2336">
        <f t="shared" si="367"/>
        <v>0</v>
      </c>
      <c r="AP2336">
        <f t="shared" si="368"/>
        <v>0</v>
      </c>
      <c r="AQ2336">
        <f t="shared" si="369"/>
        <v>0</v>
      </c>
      <c r="AR2336" t="s">
        <v>11850</v>
      </c>
      <c r="AS2336">
        <v>231065</v>
      </c>
      <c r="AT2336">
        <v>403729</v>
      </c>
      <c r="AU2336" t="s">
        <v>54</v>
      </c>
      <c r="AV2336">
        <v>0</v>
      </c>
      <c r="AW2336">
        <v>0</v>
      </c>
      <c r="AX2336">
        <v>0</v>
      </c>
      <c r="AY2336">
        <v>1</v>
      </c>
      <c r="AZ2336" t="s">
        <v>6961</v>
      </c>
      <c r="BA2336" t="s">
        <v>6962</v>
      </c>
      <c r="BB2336">
        <v>68411</v>
      </c>
      <c r="BC2336" t="s">
        <v>6963</v>
      </c>
      <c r="BD2336" t="s">
        <v>182</v>
      </c>
      <c r="BE2336" t="s">
        <v>187</v>
      </c>
      <c r="BF2336">
        <v>30453</v>
      </c>
      <c r="BG2336" t="s">
        <v>75</v>
      </c>
      <c r="BH2336" t="s">
        <v>76</v>
      </c>
      <c r="BI2336" t="s">
        <v>77</v>
      </c>
      <c r="BJ2336" t="s">
        <v>78</v>
      </c>
    </row>
    <row r="2337" spans="1:62" x14ac:dyDescent="0.25">
      <c r="A2337">
        <v>305376</v>
      </c>
      <c r="B2337">
        <v>1215315</v>
      </c>
      <c r="C2337" t="s">
        <v>51</v>
      </c>
      <c r="D2337">
        <v>431046</v>
      </c>
      <c r="E2337" t="s">
        <v>52</v>
      </c>
      <c r="F2337" t="s">
        <v>53</v>
      </c>
      <c r="G2337">
        <v>1</v>
      </c>
      <c r="H2337">
        <v>91</v>
      </c>
      <c r="I2337">
        <v>47</v>
      </c>
      <c r="J2337">
        <v>11</v>
      </c>
      <c r="K2337" t="s">
        <v>6333</v>
      </c>
      <c r="L2337" t="s">
        <v>6334</v>
      </c>
      <c r="M2337" t="s">
        <v>6335</v>
      </c>
      <c r="N2337">
        <v>4989694</v>
      </c>
      <c r="O2337">
        <v>1</v>
      </c>
      <c r="P2337" t="s">
        <v>56</v>
      </c>
      <c r="Q2337">
        <v>1</v>
      </c>
      <c r="R2337" t="s">
        <v>57</v>
      </c>
      <c r="S2337" t="s">
        <v>6935</v>
      </c>
      <c r="T2337" t="s">
        <v>6936</v>
      </c>
      <c r="U2337" t="b">
        <v>0</v>
      </c>
      <c r="V2337" t="s">
        <v>6937</v>
      </c>
      <c r="W2337" t="s">
        <v>6337</v>
      </c>
      <c r="X2337" t="s">
        <v>54</v>
      </c>
      <c r="Y2337" t="s">
        <v>62</v>
      </c>
      <c r="Z2337" t="s">
        <v>54</v>
      </c>
      <c r="AA2337" t="s">
        <v>54</v>
      </c>
      <c r="AB2337" t="s">
        <v>54</v>
      </c>
      <c r="AC2337" t="s">
        <v>54</v>
      </c>
      <c r="AD2337">
        <v>1</v>
      </c>
      <c r="AE2337" t="s">
        <v>188</v>
      </c>
      <c r="AF2337">
        <v>1</v>
      </c>
      <c r="AG2337">
        <v>163088999</v>
      </c>
      <c r="AH2337">
        <f t="shared" si="360"/>
        <v>0</v>
      </c>
      <c r="AI2337">
        <f t="shared" si="361"/>
        <v>0</v>
      </c>
      <c r="AJ2337">
        <f t="shared" si="362"/>
        <v>0</v>
      </c>
      <c r="AK2337">
        <f t="shared" si="363"/>
        <v>0</v>
      </c>
      <c r="AL2337">
        <f t="shared" si="364"/>
        <v>0</v>
      </c>
      <c r="AM2337">
        <f t="shared" si="365"/>
        <v>0</v>
      </c>
      <c r="AN2337">
        <f t="shared" si="366"/>
        <v>0</v>
      </c>
      <c r="AO2337">
        <f t="shared" si="367"/>
        <v>0</v>
      </c>
      <c r="AP2337">
        <f t="shared" si="368"/>
        <v>0</v>
      </c>
      <c r="AQ2337">
        <f t="shared" si="369"/>
        <v>0</v>
      </c>
      <c r="AR2337" t="s">
        <v>11851</v>
      </c>
      <c r="AS2337">
        <v>231108</v>
      </c>
      <c r="AT2337">
        <v>403772</v>
      </c>
      <c r="AU2337" t="s">
        <v>54</v>
      </c>
      <c r="AV2337">
        <v>0</v>
      </c>
      <c r="AW2337">
        <v>0</v>
      </c>
      <c r="AX2337">
        <v>0</v>
      </c>
      <c r="AY2337">
        <v>1</v>
      </c>
      <c r="AZ2337" t="s">
        <v>6964</v>
      </c>
      <c r="BA2337" t="s">
        <v>6965</v>
      </c>
      <c r="BB2337">
        <v>82647</v>
      </c>
      <c r="BC2337" t="s">
        <v>6966</v>
      </c>
      <c r="BD2337" t="s">
        <v>118</v>
      </c>
      <c r="BE2337" t="s">
        <v>119</v>
      </c>
      <c r="BF2337">
        <v>30267</v>
      </c>
      <c r="BG2337" t="s">
        <v>75</v>
      </c>
      <c r="BH2337" t="s">
        <v>76</v>
      </c>
      <c r="BI2337" t="s">
        <v>77</v>
      </c>
      <c r="BJ2337" t="s">
        <v>78</v>
      </c>
    </row>
    <row r="2338" spans="1:62" x14ac:dyDescent="0.25">
      <c r="A2338">
        <v>305377</v>
      </c>
      <c r="B2338">
        <v>1215315</v>
      </c>
      <c r="C2338" t="s">
        <v>51</v>
      </c>
      <c r="D2338">
        <v>431046</v>
      </c>
      <c r="E2338" t="s">
        <v>52</v>
      </c>
      <c r="F2338" t="s">
        <v>53</v>
      </c>
      <c r="G2338">
        <v>1</v>
      </c>
      <c r="H2338">
        <v>91</v>
      </c>
      <c r="I2338">
        <v>47</v>
      </c>
      <c r="J2338">
        <v>24</v>
      </c>
      <c r="K2338" t="s">
        <v>6333</v>
      </c>
      <c r="L2338" t="s">
        <v>6334</v>
      </c>
      <c r="M2338" t="s">
        <v>6335</v>
      </c>
      <c r="N2338">
        <v>4989715</v>
      </c>
      <c r="O2338">
        <v>1</v>
      </c>
      <c r="P2338" t="s">
        <v>56</v>
      </c>
      <c r="Q2338">
        <v>1</v>
      </c>
      <c r="R2338" t="s">
        <v>57</v>
      </c>
      <c r="S2338" t="s">
        <v>6970</v>
      </c>
      <c r="T2338" t="s">
        <v>6971</v>
      </c>
      <c r="U2338" t="b">
        <v>0</v>
      </c>
      <c r="V2338" t="s">
        <v>6972</v>
      </c>
      <c r="W2338" t="s">
        <v>6337</v>
      </c>
      <c r="X2338" t="s">
        <v>54</v>
      </c>
      <c r="Y2338" t="s">
        <v>62</v>
      </c>
      <c r="Z2338" t="s">
        <v>54</v>
      </c>
      <c r="AA2338" t="s">
        <v>54</v>
      </c>
      <c r="AB2338" t="s">
        <v>54</v>
      </c>
      <c r="AC2338" t="s">
        <v>54</v>
      </c>
      <c r="AD2338">
        <v>0</v>
      </c>
      <c r="AE2338" t="s">
        <v>54</v>
      </c>
      <c r="AF2338">
        <v>1</v>
      </c>
      <c r="AG2338">
        <v>162401469</v>
      </c>
      <c r="AH2338">
        <f t="shared" si="360"/>
        <v>0</v>
      </c>
      <c r="AI2338">
        <f t="shared" si="361"/>
        <v>0</v>
      </c>
      <c r="AJ2338">
        <f t="shared" si="362"/>
        <v>0</v>
      </c>
      <c r="AK2338">
        <f t="shared" si="363"/>
        <v>0</v>
      </c>
      <c r="AL2338">
        <f t="shared" si="364"/>
        <v>0</v>
      </c>
      <c r="AM2338">
        <f t="shared" si="365"/>
        <v>0</v>
      </c>
      <c r="AN2338">
        <f t="shared" si="366"/>
        <v>0</v>
      </c>
      <c r="AO2338">
        <f t="shared" si="367"/>
        <v>0</v>
      </c>
      <c r="AP2338">
        <f t="shared" si="368"/>
        <v>0</v>
      </c>
      <c r="AQ2338">
        <f t="shared" si="369"/>
        <v>0</v>
      </c>
      <c r="AR2338" t="s">
        <v>11838</v>
      </c>
      <c r="AS2338">
        <v>231145</v>
      </c>
      <c r="AT2338">
        <v>403809</v>
      </c>
      <c r="AU2338" t="s">
        <v>54</v>
      </c>
      <c r="AV2338">
        <v>1</v>
      </c>
      <c r="AW2338">
        <v>1</v>
      </c>
      <c r="AX2338">
        <v>0</v>
      </c>
      <c r="AY2338">
        <v>4</v>
      </c>
      <c r="AZ2338" t="s">
        <v>6911</v>
      </c>
      <c r="BA2338" t="s">
        <v>6976</v>
      </c>
      <c r="BB2338">
        <v>403948</v>
      </c>
      <c r="BC2338" t="s">
        <v>6977</v>
      </c>
      <c r="BD2338" t="s">
        <v>73</v>
      </c>
      <c r="BE2338" t="s">
        <v>74</v>
      </c>
      <c r="BF2338">
        <v>107857</v>
      </c>
      <c r="BG2338" t="s">
        <v>75</v>
      </c>
      <c r="BH2338" t="s">
        <v>76</v>
      </c>
      <c r="BI2338" t="s">
        <v>77</v>
      </c>
      <c r="BJ2338" t="s">
        <v>78</v>
      </c>
    </row>
    <row r="2339" spans="1:62" x14ac:dyDescent="0.25">
      <c r="A2339">
        <v>305377</v>
      </c>
      <c r="B2339">
        <v>1215315</v>
      </c>
      <c r="C2339" t="s">
        <v>51</v>
      </c>
      <c r="D2339">
        <v>431046</v>
      </c>
      <c r="E2339" t="s">
        <v>52</v>
      </c>
      <c r="F2339" t="s">
        <v>53</v>
      </c>
      <c r="G2339">
        <v>1</v>
      </c>
      <c r="H2339">
        <v>91</v>
      </c>
      <c r="I2339">
        <v>47</v>
      </c>
      <c r="J2339">
        <v>24</v>
      </c>
      <c r="K2339" t="s">
        <v>6333</v>
      </c>
      <c r="L2339" t="s">
        <v>6334</v>
      </c>
      <c r="M2339" t="s">
        <v>6335</v>
      </c>
      <c r="N2339">
        <v>4989715</v>
      </c>
      <c r="O2339">
        <v>1</v>
      </c>
      <c r="P2339" t="s">
        <v>56</v>
      </c>
      <c r="Q2339">
        <v>1</v>
      </c>
      <c r="R2339" t="s">
        <v>57</v>
      </c>
      <c r="S2339" t="s">
        <v>6970</v>
      </c>
      <c r="T2339" t="s">
        <v>6971</v>
      </c>
      <c r="U2339" t="b">
        <v>0</v>
      </c>
      <c r="V2339" t="s">
        <v>6972</v>
      </c>
      <c r="W2339" t="s">
        <v>6337</v>
      </c>
      <c r="X2339" t="s">
        <v>54</v>
      </c>
      <c r="Y2339" t="s">
        <v>62</v>
      </c>
      <c r="Z2339" t="s">
        <v>54</v>
      </c>
      <c r="AA2339" t="s">
        <v>54</v>
      </c>
      <c r="AB2339" t="s">
        <v>54</v>
      </c>
      <c r="AC2339" t="s">
        <v>54</v>
      </c>
      <c r="AD2339">
        <v>0</v>
      </c>
      <c r="AE2339" t="s">
        <v>127</v>
      </c>
      <c r="AF2339">
        <v>1</v>
      </c>
      <c r="AG2339">
        <v>162403342</v>
      </c>
      <c r="AH2339">
        <f t="shared" si="360"/>
        <v>0</v>
      </c>
      <c r="AI2339">
        <f t="shared" si="361"/>
        <v>0</v>
      </c>
      <c r="AJ2339">
        <f t="shared" si="362"/>
        <v>0</v>
      </c>
      <c r="AK2339">
        <f t="shared" si="363"/>
        <v>0</v>
      </c>
      <c r="AL2339">
        <f t="shared" si="364"/>
        <v>0</v>
      </c>
      <c r="AM2339">
        <f t="shared" si="365"/>
        <v>0</v>
      </c>
      <c r="AN2339">
        <f t="shared" si="366"/>
        <v>0</v>
      </c>
      <c r="AO2339">
        <f t="shared" si="367"/>
        <v>0</v>
      </c>
      <c r="AP2339">
        <f t="shared" si="368"/>
        <v>0</v>
      </c>
      <c r="AQ2339">
        <f t="shared" si="369"/>
        <v>0</v>
      </c>
      <c r="AR2339" t="s">
        <v>11839</v>
      </c>
      <c r="AS2339">
        <v>231086</v>
      </c>
      <c r="AT2339">
        <v>403750</v>
      </c>
      <c r="AU2339" t="s">
        <v>54</v>
      </c>
      <c r="AV2339">
        <v>0</v>
      </c>
      <c r="AW2339">
        <v>1</v>
      </c>
      <c r="AX2339">
        <v>0</v>
      </c>
      <c r="AY2339">
        <v>2</v>
      </c>
      <c r="AZ2339" t="s">
        <v>6978</v>
      </c>
      <c r="BA2339" t="s">
        <v>6979</v>
      </c>
      <c r="BB2339">
        <v>58235</v>
      </c>
      <c r="BC2339" t="s">
        <v>6980</v>
      </c>
      <c r="BD2339" t="s">
        <v>67</v>
      </c>
      <c r="BE2339" t="s">
        <v>68</v>
      </c>
      <c r="BF2339">
        <v>30310</v>
      </c>
      <c r="BG2339" t="s">
        <v>75</v>
      </c>
      <c r="BH2339" t="s">
        <v>76</v>
      </c>
      <c r="BI2339" t="s">
        <v>77</v>
      </c>
      <c r="BJ2339" t="s">
        <v>78</v>
      </c>
    </row>
    <row r="2340" spans="1:62" x14ac:dyDescent="0.25">
      <c r="A2340">
        <v>305377</v>
      </c>
      <c r="B2340">
        <v>1215315</v>
      </c>
      <c r="C2340" t="s">
        <v>51</v>
      </c>
      <c r="D2340">
        <v>431046</v>
      </c>
      <c r="E2340" t="s">
        <v>52</v>
      </c>
      <c r="F2340" t="s">
        <v>53</v>
      </c>
      <c r="G2340">
        <v>1</v>
      </c>
      <c r="H2340">
        <v>91</v>
      </c>
      <c r="I2340">
        <v>47</v>
      </c>
      <c r="J2340">
        <v>24</v>
      </c>
      <c r="K2340" t="s">
        <v>6333</v>
      </c>
      <c r="L2340" t="s">
        <v>6334</v>
      </c>
      <c r="M2340" t="s">
        <v>6335</v>
      </c>
      <c r="N2340">
        <v>4989715</v>
      </c>
      <c r="O2340">
        <v>1</v>
      </c>
      <c r="P2340" t="s">
        <v>56</v>
      </c>
      <c r="Q2340">
        <v>1</v>
      </c>
      <c r="R2340" t="s">
        <v>57</v>
      </c>
      <c r="S2340" t="s">
        <v>6970</v>
      </c>
      <c r="T2340" t="s">
        <v>6971</v>
      </c>
      <c r="U2340" t="b">
        <v>0</v>
      </c>
      <c r="V2340" t="s">
        <v>6972</v>
      </c>
      <c r="W2340" t="s">
        <v>6337</v>
      </c>
      <c r="X2340" t="s">
        <v>54</v>
      </c>
      <c r="Y2340" t="s">
        <v>62</v>
      </c>
      <c r="Z2340" t="s">
        <v>54</v>
      </c>
      <c r="AA2340" t="s">
        <v>54</v>
      </c>
      <c r="AB2340" t="s">
        <v>54</v>
      </c>
      <c r="AC2340" t="s">
        <v>54</v>
      </c>
      <c r="AD2340">
        <v>0</v>
      </c>
      <c r="AE2340" t="s">
        <v>54</v>
      </c>
      <c r="AF2340">
        <v>1</v>
      </c>
      <c r="AG2340">
        <v>162403949</v>
      </c>
      <c r="AH2340">
        <f t="shared" si="360"/>
        <v>0</v>
      </c>
      <c r="AI2340">
        <f t="shared" si="361"/>
        <v>0</v>
      </c>
      <c r="AJ2340">
        <f t="shared" si="362"/>
        <v>0</v>
      </c>
      <c r="AK2340">
        <f t="shared" si="363"/>
        <v>0</v>
      </c>
      <c r="AL2340">
        <f t="shared" si="364"/>
        <v>0</v>
      </c>
      <c r="AM2340">
        <f t="shared" si="365"/>
        <v>0</v>
      </c>
      <c r="AN2340">
        <f t="shared" si="366"/>
        <v>0</v>
      </c>
      <c r="AO2340">
        <f t="shared" si="367"/>
        <v>0</v>
      </c>
      <c r="AP2340">
        <f t="shared" si="368"/>
        <v>0</v>
      </c>
      <c r="AQ2340">
        <f t="shared" si="369"/>
        <v>0</v>
      </c>
      <c r="AR2340" t="s">
        <v>11840</v>
      </c>
      <c r="AS2340">
        <v>231161</v>
      </c>
      <c r="AT2340">
        <v>403825</v>
      </c>
      <c r="AU2340" t="s">
        <v>54</v>
      </c>
      <c r="AV2340">
        <v>1</v>
      </c>
      <c r="AW2340">
        <v>3</v>
      </c>
      <c r="AX2340">
        <v>0</v>
      </c>
      <c r="AY2340">
        <v>4</v>
      </c>
      <c r="AZ2340" t="s">
        <v>6981</v>
      </c>
      <c r="BA2340" t="s">
        <v>6982</v>
      </c>
      <c r="BB2340">
        <v>60547</v>
      </c>
      <c r="BC2340" t="s">
        <v>6983</v>
      </c>
      <c r="BD2340" t="s">
        <v>73</v>
      </c>
      <c r="BE2340" t="s">
        <v>74</v>
      </c>
      <c r="BF2340">
        <v>107857</v>
      </c>
      <c r="BG2340" t="s">
        <v>75</v>
      </c>
      <c r="BH2340" t="s">
        <v>76</v>
      </c>
      <c r="BI2340" t="s">
        <v>77</v>
      </c>
      <c r="BJ2340" t="s">
        <v>78</v>
      </c>
    </row>
    <row r="2341" spans="1:62" x14ac:dyDescent="0.25">
      <c r="A2341">
        <v>305377</v>
      </c>
      <c r="B2341">
        <v>1215315</v>
      </c>
      <c r="C2341" t="s">
        <v>51</v>
      </c>
      <c r="D2341">
        <v>431046</v>
      </c>
      <c r="E2341" t="s">
        <v>52</v>
      </c>
      <c r="F2341" t="s">
        <v>53</v>
      </c>
      <c r="G2341">
        <v>1</v>
      </c>
      <c r="H2341">
        <v>91</v>
      </c>
      <c r="I2341">
        <v>47</v>
      </c>
      <c r="J2341">
        <v>24</v>
      </c>
      <c r="K2341" t="s">
        <v>6333</v>
      </c>
      <c r="L2341" t="s">
        <v>6334</v>
      </c>
      <c r="M2341" t="s">
        <v>6335</v>
      </c>
      <c r="N2341">
        <v>4989715</v>
      </c>
      <c r="O2341">
        <v>1</v>
      </c>
      <c r="P2341" t="s">
        <v>56</v>
      </c>
      <c r="Q2341">
        <v>1</v>
      </c>
      <c r="R2341" t="s">
        <v>57</v>
      </c>
      <c r="S2341" t="s">
        <v>6970</v>
      </c>
      <c r="T2341" t="s">
        <v>6971</v>
      </c>
      <c r="U2341" t="b">
        <v>0</v>
      </c>
      <c r="V2341" t="s">
        <v>6972</v>
      </c>
      <c r="W2341" t="s">
        <v>6337</v>
      </c>
      <c r="X2341" t="s">
        <v>54</v>
      </c>
      <c r="Y2341" t="s">
        <v>62</v>
      </c>
      <c r="Z2341" t="s">
        <v>54</v>
      </c>
      <c r="AA2341" t="s">
        <v>54</v>
      </c>
      <c r="AB2341" t="s">
        <v>54</v>
      </c>
      <c r="AC2341" t="s">
        <v>54</v>
      </c>
      <c r="AD2341">
        <v>0</v>
      </c>
      <c r="AE2341" t="s">
        <v>222</v>
      </c>
      <c r="AF2341">
        <v>1</v>
      </c>
      <c r="AG2341">
        <v>162404609</v>
      </c>
      <c r="AH2341">
        <f t="shared" si="360"/>
        <v>0</v>
      </c>
      <c r="AI2341">
        <f t="shared" si="361"/>
        <v>0</v>
      </c>
      <c r="AJ2341">
        <f t="shared" si="362"/>
        <v>0</v>
      </c>
      <c r="AK2341">
        <f t="shared" si="363"/>
        <v>0</v>
      </c>
      <c r="AL2341">
        <f t="shared" si="364"/>
        <v>0</v>
      </c>
      <c r="AM2341">
        <f t="shared" si="365"/>
        <v>0</v>
      </c>
      <c r="AN2341">
        <f t="shared" si="366"/>
        <v>0</v>
      </c>
      <c r="AO2341">
        <f t="shared" si="367"/>
        <v>0</v>
      </c>
      <c r="AP2341">
        <f t="shared" si="368"/>
        <v>0</v>
      </c>
      <c r="AQ2341">
        <f t="shared" si="369"/>
        <v>0</v>
      </c>
      <c r="AR2341" t="s">
        <v>11843</v>
      </c>
      <c r="AS2341">
        <v>231165</v>
      </c>
      <c r="AT2341">
        <v>403829</v>
      </c>
      <c r="AU2341" t="s">
        <v>54</v>
      </c>
      <c r="AV2341">
        <v>0</v>
      </c>
      <c r="AW2341">
        <v>2</v>
      </c>
      <c r="AX2341">
        <v>0</v>
      </c>
      <c r="AY2341">
        <v>2</v>
      </c>
      <c r="AZ2341" t="s">
        <v>6984</v>
      </c>
      <c r="BA2341" t="s">
        <v>6985</v>
      </c>
      <c r="BB2341">
        <v>67012</v>
      </c>
      <c r="BC2341" t="s">
        <v>6986</v>
      </c>
      <c r="BD2341" t="s">
        <v>112</v>
      </c>
      <c r="BE2341" t="s">
        <v>113</v>
      </c>
      <c r="BF2341">
        <v>108187</v>
      </c>
      <c r="BG2341" t="s">
        <v>75</v>
      </c>
      <c r="BH2341" t="s">
        <v>76</v>
      </c>
      <c r="BI2341" t="s">
        <v>77</v>
      </c>
      <c r="BJ2341" t="s">
        <v>78</v>
      </c>
    </row>
    <row r="2342" spans="1:62" x14ac:dyDescent="0.25">
      <c r="A2342">
        <v>305377</v>
      </c>
      <c r="B2342">
        <v>1215315</v>
      </c>
      <c r="C2342" t="s">
        <v>51</v>
      </c>
      <c r="D2342">
        <v>431046</v>
      </c>
      <c r="E2342" t="s">
        <v>52</v>
      </c>
      <c r="F2342" t="s">
        <v>53</v>
      </c>
      <c r="G2342">
        <v>1</v>
      </c>
      <c r="H2342">
        <v>91</v>
      </c>
      <c r="I2342">
        <v>47</v>
      </c>
      <c r="J2342">
        <v>24</v>
      </c>
      <c r="K2342" t="s">
        <v>6333</v>
      </c>
      <c r="L2342" t="s">
        <v>6334</v>
      </c>
      <c r="M2342" t="s">
        <v>6335</v>
      </c>
      <c r="N2342">
        <v>4989715</v>
      </c>
      <c r="O2342">
        <v>1</v>
      </c>
      <c r="P2342" t="s">
        <v>56</v>
      </c>
      <c r="Q2342">
        <v>1</v>
      </c>
      <c r="R2342" t="s">
        <v>57</v>
      </c>
      <c r="S2342" t="s">
        <v>6970</v>
      </c>
      <c r="T2342" t="s">
        <v>6971</v>
      </c>
      <c r="U2342" t="b">
        <v>0</v>
      </c>
      <c r="V2342" t="s">
        <v>6972</v>
      </c>
      <c r="W2342" t="s">
        <v>6337</v>
      </c>
      <c r="X2342" t="s">
        <v>54</v>
      </c>
      <c r="Y2342" t="s">
        <v>62</v>
      </c>
      <c r="Z2342" t="s">
        <v>54</v>
      </c>
      <c r="AA2342" t="s">
        <v>54</v>
      </c>
      <c r="AB2342" t="s">
        <v>54</v>
      </c>
      <c r="AC2342" t="s">
        <v>54</v>
      </c>
      <c r="AD2342">
        <v>0</v>
      </c>
      <c r="AE2342" t="s">
        <v>952</v>
      </c>
      <c r="AF2342">
        <v>1</v>
      </c>
      <c r="AG2342">
        <v>162405228</v>
      </c>
      <c r="AH2342">
        <f t="shared" si="360"/>
        <v>0</v>
      </c>
      <c r="AI2342">
        <f t="shared" si="361"/>
        <v>0</v>
      </c>
      <c r="AJ2342">
        <f t="shared" si="362"/>
        <v>0</v>
      </c>
      <c r="AK2342">
        <f t="shared" si="363"/>
        <v>0</v>
      </c>
      <c r="AL2342">
        <f t="shared" si="364"/>
        <v>0</v>
      </c>
      <c r="AM2342">
        <f t="shared" si="365"/>
        <v>0</v>
      </c>
      <c r="AN2342">
        <f t="shared" si="366"/>
        <v>0</v>
      </c>
      <c r="AO2342">
        <f t="shared" si="367"/>
        <v>0</v>
      </c>
      <c r="AP2342">
        <f t="shared" si="368"/>
        <v>0</v>
      </c>
      <c r="AQ2342">
        <f t="shared" si="369"/>
        <v>0</v>
      </c>
      <c r="AR2342" t="s">
        <v>11844</v>
      </c>
      <c r="AS2342">
        <v>231105</v>
      </c>
      <c r="AT2342">
        <v>403769</v>
      </c>
      <c r="AU2342" t="s">
        <v>54</v>
      </c>
      <c r="AV2342">
        <v>0</v>
      </c>
      <c r="AW2342">
        <v>1</v>
      </c>
      <c r="AX2342">
        <v>0</v>
      </c>
      <c r="AY2342">
        <v>2</v>
      </c>
      <c r="AZ2342" t="s">
        <v>6987</v>
      </c>
      <c r="BA2342" t="s">
        <v>6988</v>
      </c>
      <c r="BB2342">
        <v>114480</v>
      </c>
      <c r="BC2342" t="s">
        <v>6989</v>
      </c>
      <c r="BD2342" t="s">
        <v>118</v>
      </c>
      <c r="BE2342" t="s">
        <v>119</v>
      </c>
      <c r="BF2342">
        <v>30267</v>
      </c>
      <c r="BG2342" t="s">
        <v>75</v>
      </c>
      <c r="BH2342" t="s">
        <v>76</v>
      </c>
      <c r="BI2342" t="s">
        <v>77</v>
      </c>
      <c r="BJ2342" t="s">
        <v>78</v>
      </c>
    </row>
    <row r="2343" spans="1:62" x14ac:dyDescent="0.25">
      <c r="A2343">
        <v>305377</v>
      </c>
      <c r="B2343">
        <v>1215315</v>
      </c>
      <c r="C2343" t="s">
        <v>51</v>
      </c>
      <c r="D2343">
        <v>431046</v>
      </c>
      <c r="E2343" t="s">
        <v>52</v>
      </c>
      <c r="F2343" t="s">
        <v>53</v>
      </c>
      <c r="G2343">
        <v>1</v>
      </c>
      <c r="H2343">
        <v>91</v>
      </c>
      <c r="I2343">
        <v>47</v>
      </c>
      <c r="J2343">
        <v>24</v>
      </c>
      <c r="K2343" t="s">
        <v>6333</v>
      </c>
      <c r="L2343" t="s">
        <v>6334</v>
      </c>
      <c r="M2343" t="s">
        <v>6335</v>
      </c>
      <c r="N2343">
        <v>4989715</v>
      </c>
      <c r="O2343">
        <v>1</v>
      </c>
      <c r="P2343" t="s">
        <v>56</v>
      </c>
      <c r="Q2343">
        <v>1</v>
      </c>
      <c r="R2343" t="s">
        <v>57</v>
      </c>
      <c r="S2343" t="s">
        <v>6970</v>
      </c>
      <c r="T2343" t="s">
        <v>6971</v>
      </c>
      <c r="U2343" t="b">
        <v>0</v>
      </c>
      <c r="V2343" t="s">
        <v>6972</v>
      </c>
      <c r="W2343" t="s">
        <v>6337</v>
      </c>
      <c r="X2343" t="s">
        <v>54</v>
      </c>
      <c r="Y2343" t="s">
        <v>62</v>
      </c>
      <c r="Z2343" t="s">
        <v>54</v>
      </c>
      <c r="AA2343" t="s">
        <v>54</v>
      </c>
      <c r="AB2343" t="s">
        <v>54</v>
      </c>
      <c r="AC2343" t="s">
        <v>54</v>
      </c>
      <c r="AD2343">
        <v>1</v>
      </c>
      <c r="AE2343" t="s">
        <v>173</v>
      </c>
      <c r="AF2343">
        <v>1</v>
      </c>
      <c r="AG2343">
        <v>162405625</v>
      </c>
      <c r="AH2343">
        <f t="shared" si="360"/>
        <v>0</v>
      </c>
      <c r="AI2343">
        <f t="shared" si="361"/>
        <v>0</v>
      </c>
      <c r="AJ2343">
        <f t="shared" si="362"/>
        <v>0</v>
      </c>
      <c r="AK2343">
        <f t="shared" si="363"/>
        <v>0</v>
      </c>
      <c r="AL2343">
        <f t="shared" si="364"/>
        <v>0</v>
      </c>
      <c r="AM2343">
        <f t="shared" si="365"/>
        <v>0</v>
      </c>
      <c r="AN2343">
        <f t="shared" si="366"/>
        <v>0</v>
      </c>
      <c r="AO2343">
        <f t="shared" si="367"/>
        <v>0</v>
      </c>
      <c r="AP2343">
        <f t="shared" si="368"/>
        <v>0</v>
      </c>
      <c r="AQ2343">
        <f t="shared" si="369"/>
        <v>0</v>
      </c>
      <c r="AR2343" t="s">
        <v>11848</v>
      </c>
      <c r="AS2343">
        <v>231150</v>
      </c>
      <c r="AT2343">
        <v>403814</v>
      </c>
      <c r="AU2343" t="s">
        <v>54</v>
      </c>
      <c r="AV2343">
        <v>0</v>
      </c>
      <c r="AW2343">
        <v>0</v>
      </c>
      <c r="AX2343">
        <v>0</v>
      </c>
      <c r="AY2343">
        <v>1</v>
      </c>
      <c r="AZ2343" t="s">
        <v>6990</v>
      </c>
      <c r="BA2343" t="s">
        <v>6991</v>
      </c>
      <c r="BB2343">
        <v>133789</v>
      </c>
      <c r="BC2343" t="s">
        <v>6992</v>
      </c>
      <c r="BD2343" t="s">
        <v>177</v>
      </c>
      <c r="BE2343" t="s">
        <v>74</v>
      </c>
      <c r="BF2343">
        <v>107857</v>
      </c>
      <c r="BG2343" t="s">
        <v>75</v>
      </c>
      <c r="BH2343" t="s">
        <v>76</v>
      </c>
      <c r="BI2343" t="s">
        <v>77</v>
      </c>
      <c r="BJ2343" t="s">
        <v>78</v>
      </c>
    </row>
    <row r="2344" spans="1:62" x14ac:dyDescent="0.25">
      <c r="A2344">
        <v>305377</v>
      </c>
      <c r="B2344">
        <v>1215315</v>
      </c>
      <c r="C2344" t="s">
        <v>51</v>
      </c>
      <c r="D2344">
        <v>431046</v>
      </c>
      <c r="E2344" t="s">
        <v>52</v>
      </c>
      <c r="F2344" t="s">
        <v>53</v>
      </c>
      <c r="G2344">
        <v>1</v>
      </c>
      <c r="H2344">
        <v>91</v>
      </c>
      <c r="I2344">
        <v>47</v>
      </c>
      <c r="J2344">
        <v>24</v>
      </c>
      <c r="K2344" t="s">
        <v>6333</v>
      </c>
      <c r="L2344" t="s">
        <v>6334</v>
      </c>
      <c r="M2344" t="s">
        <v>6335</v>
      </c>
      <c r="N2344">
        <v>4989715</v>
      </c>
      <c r="O2344">
        <v>1</v>
      </c>
      <c r="P2344" t="s">
        <v>56</v>
      </c>
      <c r="Q2344">
        <v>1</v>
      </c>
      <c r="R2344" t="s">
        <v>57</v>
      </c>
      <c r="S2344" t="s">
        <v>6970</v>
      </c>
      <c r="T2344" t="s">
        <v>6971</v>
      </c>
      <c r="U2344" t="b">
        <v>0</v>
      </c>
      <c r="V2344" t="s">
        <v>6972</v>
      </c>
      <c r="W2344" t="s">
        <v>6337</v>
      </c>
      <c r="X2344" t="s">
        <v>54</v>
      </c>
      <c r="Y2344" t="s">
        <v>62</v>
      </c>
      <c r="Z2344" t="s">
        <v>54</v>
      </c>
      <c r="AA2344" t="s">
        <v>54</v>
      </c>
      <c r="AB2344" t="s">
        <v>54</v>
      </c>
      <c r="AC2344" t="s">
        <v>54</v>
      </c>
      <c r="AD2344">
        <v>0</v>
      </c>
      <c r="AE2344" t="s">
        <v>127</v>
      </c>
      <c r="AF2344">
        <v>1</v>
      </c>
      <c r="AG2344">
        <v>162405919</v>
      </c>
      <c r="AH2344">
        <f t="shared" si="360"/>
        <v>0</v>
      </c>
      <c r="AI2344">
        <f t="shared" si="361"/>
        <v>0</v>
      </c>
      <c r="AJ2344">
        <f t="shared" si="362"/>
        <v>0</v>
      </c>
      <c r="AK2344">
        <f t="shared" si="363"/>
        <v>0</v>
      </c>
      <c r="AL2344">
        <f t="shared" si="364"/>
        <v>0</v>
      </c>
      <c r="AM2344">
        <f t="shared" si="365"/>
        <v>0</v>
      </c>
      <c r="AN2344">
        <f t="shared" si="366"/>
        <v>0</v>
      </c>
      <c r="AO2344">
        <f t="shared" si="367"/>
        <v>0</v>
      </c>
      <c r="AP2344">
        <f t="shared" si="368"/>
        <v>0</v>
      </c>
      <c r="AQ2344">
        <f t="shared" si="369"/>
        <v>0</v>
      </c>
      <c r="AR2344" t="s">
        <v>11849</v>
      </c>
      <c r="AS2344">
        <v>231125</v>
      </c>
      <c r="AT2344">
        <v>403789</v>
      </c>
      <c r="AU2344" t="s">
        <v>54</v>
      </c>
      <c r="AV2344">
        <v>0</v>
      </c>
      <c r="AW2344">
        <v>2</v>
      </c>
      <c r="AX2344">
        <v>0</v>
      </c>
      <c r="AY2344">
        <v>4</v>
      </c>
      <c r="AZ2344" t="s">
        <v>6112</v>
      </c>
      <c r="BA2344" t="s">
        <v>6993</v>
      </c>
      <c r="BB2344">
        <v>76555</v>
      </c>
      <c r="BC2344" t="s">
        <v>6994</v>
      </c>
      <c r="BD2344" t="s">
        <v>182</v>
      </c>
      <c r="BE2344" t="s">
        <v>183</v>
      </c>
      <c r="BF2344">
        <v>30454</v>
      </c>
      <c r="BG2344" t="s">
        <v>75</v>
      </c>
      <c r="BH2344" t="s">
        <v>76</v>
      </c>
      <c r="BI2344" t="s">
        <v>77</v>
      </c>
      <c r="BJ2344" t="s">
        <v>78</v>
      </c>
    </row>
    <row r="2345" spans="1:62" x14ac:dyDescent="0.25">
      <c r="A2345">
        <v>305377</v>
      </c>
      <c r="B2345">
        <v>1215315</v>
      </c>
      <c r="C2345" t="s">
        <v>51</v>
      </c>
      <c r="D2345">
        <v>431046</v>
      </c>
      <c r="E2345" t="s">
        <v>52</v>
      </c>
      <c r="F2345" t="s">
        <v>53</v>
      </c>
      <c r="G2345">
        <v>1</v>
      </c>
      <c r="H2345">
        <v>91</v>
      </c>
      <c r="I2345">
        <v>47</v>
      </c>
      <c r="J2345">
        <v>24</v>
      </c>
      <c r="K2345" t="s">
        <v>6333</v>
      </c>
      <c r="L2345" t="s">
        <v>6334</v>
      </c>
      <c r="M2345" t="s">
        <v>6335</v>
      </c>
      <c r="N2345">
        <v>4989715</v>
      </c>
      <c r="O2345">
        <v>1</v>
      </c>
      <c r="P2345" t="s">
        <v>56</v>
      </c>
      <c r="Q2345">
        <v>1</v>
      </c>
      <c r="R2345" t="s">
        <v>57</v>
      </c>
      <c r="S2345" t="s">
        <v>6970</v>
      </c>
      <c r="T2345" t="s">
        <v>6971</v>
      </c>
      <c r="U2345" t="b">
        <v>0</v>
      </c>
      <c r="V2345" t="s">
        <v>6972</v>
      </c>
      <c r="W2345" t="s">
        <v>6337</v>
      </c>
      <c r="X2345" t="s">
        <v>54</v>
      </c>
      <c r="Y2345" t="s">
        <v>62</v>
      </c>
      <c r="Z2345" t="s">
        <v>54</v>
      </c>
      <c r="AA2345" t="s">
        <v>54</v>
      </c>
      <c r="AB2345" t="s">
        <v>54</v>
      </c>
      <c r="AC2345" t="s">
        <v>54</v>
      </c>
      <c r="AD2345">
        <v>1</v>
      </c>
      <c r="AE2345" t="s">
        <v>127</v>
      </c>
      <c r="AF2345">
        <v>1</v>
      </c>
      <c r="AG2345">
        <v>162406290</v>
      </c>
      <c r="AH2345">
        <f t="shared" si="360"/>
        <v>0</v>
      </c>
      <c r="AI2345">
        <f t="shared" si="361"/>
        <v>0</v>
      </c>
      <c r="AJ2345">
        <f t="shared" si="362"/>
        <v>0</v>
      </c>
      <c r="AK2345">
        <f t="shared" si="363"/>
        <v>0</v>
      </c>
      <c r="AL2345">
        <f t="shared" si="364"/>
        <v>0</v>
      </c>
      <c r="AM2345">
        <f t="shared" si="365"/>
        <v>0</v>
      </c>
      <c r="AN2345">
        <f t="shared" si="366"/>
        <v>0</v>
      </c>
      <c r="AO2345">
        <f t="shared" si="367"/>
        <v>0</v>
      </c>
      <c r="AP2345">
        <f t="shared" si="368"/>
        <v>0</v>
      </c>
      <c r="AQ2345">
        <f t="shared" si="369"/>
        <v>0</v>
      </c>
      <c r="AR2345" t="s">
        <v>11850</v>
      </c>
      <c r="AS2345">
        <v>231065</v>
      </c>
      <c r="AT2345">
        <v>403729</v>
      </c>
      <c r="AU2345" t="s">
        <v>54</v>
      </c>
      <c r="AV2345">
        <v>0</v>
      </c>
      <c r="AW2345">
        <v>0</v>
      </c>
      <c r="AX2345">
        <v>0</v>
      </c>
      <c r="AY2345">
        <v>1</v>
      </c>
      <c r="AZ2345" t="s">
        <v>6995</v>
      </c>
      <c r="BA2345" t="s">
        <v>6996</v>
      </c>
      <c r="BB2345">
        <v>12759</v>
      </c>
      <c r="BC2345" t="s">
        <v>6997</v>
      </c>
      <c r="BD2345" t="s">
        <v>182</v>
      </c>
      <c r="BE2345" t="s">
        <v>187</v>
      </c>
      <c r="BF2345">
        <v>30453</v>
      </c>
      <c r="BG2345" t="s">
        <v>75</v>
      </c>
      <c r="BH2345" t="s">
        <v>76</v>
      </c>
      <c r="BI2345" t="s">
        <v>77</v>
      </c>
      <c r="BJ2345" t="s">
        <v>78</v>
      </c>
    </row>
    <row r="2346" spans="1:62" x14ac:dyDescent="0.25">
      <c r="A2346">
        <v>305377</v>
      </c>
      <c r="B2346">
        <v>1215315</v>
      </c>
      <c r="C2346" t="s">
        <v>51</v>
      </c>
      <c r="D2346">
        <v>431046</v>
      </c>
      <c r="E2346" t="s">
        <v>52</v>
      </c>
      <c r="F2346" t="s">
        <v>53</v>
      </c>
      <c r="G2346">
        <v>1</v>
      </c>
      <c r="H2346">
        <v>91</v>
      </c>
      <c r="I2346">
        <v>47</v>
      </c>
      <c r="J2346">
        <v>24</v>
      </c>
      <c r="K2346" t="s">
        <v>6333</v>
      </c>
      <c r="L2346" t="s">
        <v>6334</v>
      </c>
      <c r="M2346" t="s">
        <v>6335</v>
      </c>
      <c r="N2346">
        <v>4989715</v>
      </c>
      <c r="O2346">
        <v>1</v>
      </c>
      <c r="P2346" t="s">
        <v>56</v>
      </c>
      <c r="Q2346">
        <v>1</v>
      </c>
      <c r="R2346" t="s">
        <v>57</v>
      </c>
      <c r="S2346" t="s">
        <v>6970</v>
      </c>
      <c r="T2346" t="s">
        <v>6971</v>
      </c>
      <c r="U2346" t="b">
        <v>0</v>
      </c>
      <c r="V2346" t="s">
        <v>6972</v>
      </c>
      <c r="W2346" t="s">
        <v>6337</v>
      </c>
      <c r="X2346" t="s">
        <v>54</v>
      </c>
      <c r="Y2346" t="s">
        <v>62</v>
      </c>
      <c r="Z2346" t="s">
        <v>54</v>
      </c>
      <c r="AA2346" t="s">
        <v>54</v>
      </c>
      <c r="AB2346" t="s">
        <v>54</v>
      </c>
      <c r="AC2346" t="s">
        <v>54</v>
      </c>
      <c r="AD2346">
        <v>1</v>
      </c>
      <c r="AE2346" t="s">
        <v>188</v>
      </c>
      <c r="AF2346">
        <v>1</v>
      </c>
      <c r="AG2346">
        <v>162406307</v>
      </c>
      <c r="AH2346">
        <f t="shared" si="360"/>
        <v>0</v>
      </c>
      <c r="AI2346">
        <f t="shared" si="361"/>
        <v>0</v>
      </c>
      <c r="AJ2346">
        <f t="shared" si="362"/>
        <v>0</v>
      </c>
      <c r="AK2346">
        <f t="shared" si="363"/>
        <v>0</v>
      </c>
      <c r="AL2346">
        <f t="shared" si="364"/>
        <v>0</v>
      </c>
      <c r="AM2346">
        <f t="shared" si="365"/>
        <v>0</v>
      </c>
      <c r="AN2346">
        <f t="shared" si="366"/>
        <v>0</v>
      </c>
      <c r="AO2346">
        <f t="shared" si="367"/>
        <v>0</v>
      </c>
      <c r="AP2346">
        <f t="shared" si="368"/>
        <v>0</v>
      </c>
      <c r="AQ2346">
        <f t="shared" si="369"/>
        <v>0</v>
      </c>
      <c r="AR2346" t="s">
        <v>11851</v>
      </c>
      <c r="AS2346">
        <v>231108</v>
      </c>
      <c r="AT2346">
        <v>403772</v>
      </c>
      <c r="AU2346" t="s">
        <v>54</v>
      </c>
      <c r="AV2346">
        <v>0</v>
      </c>
      <c r="AW2346">
        <v>0</v>
      </c>
      <c r="AX2346">
        <v>0</v>
      </c>
      <c r="AY2346">
        <v>1</v>
      </c>
      <c r="AZ2346" t="s">
        <v>6998</v>
      </c>
      <c r="BA2346" t="s">
        <v>6999</v>
      </c>
      <c r="BB2346">
        <v>64925</v>
      </c>
      <c r="BC2346" t="s">
        <v>7000</v>
      </c>
      <c r="BD2346" t="s">
        <v>118</v>
      </c>
      <c r="BE2346" t="s">
        <v>119</v>
      </c>
      <c r="BF2346">
        <v>30267</v>
      </c>
      <c r="BG2346" t="s">
        <v>75</v>
      </c>
      <c r="BH2346" t="s">
        <v>76</v>
      </c>
      <c r="BI2346" t="s">
        <v>77</v>
      </c>
      <c r="BJ2346" t="s">
        <v>78</v>
      </c>
    </row>
    <row r="2347" spans="1:62" x14ac:dyDescent="0.25">
      <c r="A2347">
        <v>305377</v>
      </c>
      <c r="B2347">
        <v>1215315</v>
      </c>
      <c r="C2347" t="s">
        <v>51</v>
      </c>
      <c r="D2347">
        <v>431046</v>
      </c>
      <c r="E2347" t="s">
        <v>52</v>
      </c>
      <c r="F2347" t="s">
        <v>53</v>
      </c>
      <c r="G2347">
        <v>1</v>
      </c>
      <c r="H2347">
        <v>91</v>
      </c>
      <c r="I2347">
        <v>47</v>
      </c>
      <c r="J2347">
        <v>24</v>
      </c>
      <c r="K2347" t="s">
        <v>6333</v>
      </c>
      <c r="L2347" t="s">
        <v>6334</v>
      </c>
      <c r="M2347" t="s">
        <v>6335</v>
      </c>
      <c r="N2347">
        <v>4989715</v>
      </c>
      <c r="O2347">
        <v>1</v>
      </c>
      <c r="P2347" t="s">
        <v>56</v>
      </c>
      <c r="Q2347">
        <v>1</v>
      </c>
      <c r="R2347" t="s">
        <v>57</v>
      </c>
      <c r="S2347" t="s">
        <v>6970</v>
      </c>
      <c r="T2347" t="s">
        <v>6971</v>
      </c>
      <c r="U2347" t="b">
        <v>0</v>
      </c>
      <c r="V2347" t="s">
        <v>6972</v>
      </c>
      <c r="W2347" t="s">
        <v>6337</v>
      </c>
      <c r="X2347" t="s">
        <v>54</v>
      </c>
      <c r="Y2347" t="s">
        <v>62</v>
      </c>
      <c r="Z2347" t="s">
        <v>54</v>
      </c>
      <c r="AA2347" t="s">
        <v>54</v>
      </c>
      <c r="AB2347" t="s">
        <v>54</v>
      </c>
      <c r="AC2347" t="s">
        <v>54</v>
      </c>
      <c r="AD2347">
        <v>0</v>
      </c>
      <c r="AE2347" t="s">
        <v>54</v>
      </c>
      <c r="AF2347">
        <v>1</v>
      </c>
      <c r="AG2347">
        <v>162406390</v>
      </c>
      <c r="AH2347">
        <f t="shared" si="360"/>
        <v>0</v>
      </c>
      <c r="AI2347">
        <f t="shared" si="361"/>
        <v>0</v>
      </c>
      <c r="AJ2347">
        <f t="shared" si="362"/>
        <v>0</v>
      </c>
      <c r="AK2347">
        <f t="shared" si="363"/>
        <v>0</v>
      </c>
      <c r="AL2347">
        <f t="shared" si="364"/>
        <v>0</v>
      </c>
      <c r="AM2347">
        <f t="shared" si="365"/>
        <v>0</v>
      </c>
      <c r="AN2347">
        <f t="shared" si="366"/>
        <v>0</v>
      </c>
      <c r="AO2347">
        <f t="shared" si="367"/>
        <v>0</v>
      </c>
      <c r="AP2347">
        <f t="shared" si="368"/>
        <v>0</v>
      </c>
      <c r="AQ2347">
        <f t="shared" si="369"/>
        <v>0</v>
      </c>
      <c r="AR2347" t="s">
        <v>11854</v>
      </c>
      <c r="AS2347">
        <v>231139</v>
      </c>
      <c r="AT2347">
        <v>403803</v>
      </c>
      <c r="AU2347" t="s">
        <v>54</v>
      </c>
      <c r="AV2347">
        <v>1</v>
      </c>
      <c r="AW2347">
        <v>2</v>
      </c>
      <c r="AX2347">
        <v>0</v>
      </c>
      <c r="AY2347">
        <v>3</v>
      </c>
      <c r="AZ2347" t="s">
        <v>7001</v>
      </c>
      <c r="BA2347" t="s">
        <v>7002</v>
      </c>
      <c r="BB2347">
        <v>16791</v>
      </c>
      <c r="BC2347" t="s">
        <v>7003</v>
      </c>
      <c r="BD2347" t="s">
        <v>482</v>
      </c>
      <c r="BE2347" t="s">
        <v>183</v>
      </c>
      <c r="BF2347">
        <v>30454</v>
      </c>
      <c r="BG2347" t="s">
        <v>75</v>
      </c>
      <c r="BH2347" t="s">
        <v>76</v>
      </c>
      <c r="BI2347" t="s">
        <v>77</v>
      </c>
      <c r="BJ2347" t="s">
        <v>78</v>
      </c>
    </row>
    <row r="2348" spans="1:62" x14ac:dyDescent="0.25">
      <c r="A2348">
        <v>305377</v>
      </c>
      <c r="B2348">
        <v>1215315</v>
      </c>
      <c r="C2348" t="s">
        <v>51</v>
      </c>
      <c r="D2348">
        <v>431046</v>
      </c>
      <c r="E2348" t="s">
        <v>52</v>
      </c>
      <c r="F2348" t="s">
        <v>53</v>
      </c>
      <c r="G2348">
        <v>1</v>
      </c>
      <c r="H2348">
        <v>91</v>
      </c>
      <c r="I2348">
        <v>47</v>
      </c>
      <c r="J2348">
        <v>24</v>
      </c>
      <c r="K2348" t="s">
        <v>6333</v>
      </c>
      <c r="L2348" t="s">
        <v>6334</v>
      </c>
      <c r="M2348" t="s">
        <v>6335</v>
      </c>
      <c r="N2348">
        <v>4989715</v>
      </c>
      <c r="O2348">
        <v>1</v>
      </c>
      <c r="P2348" t="s">
        <v>56</v>
      </c>
      <c r="Q2348">
        <v>1</v>
      </c>
      <c r="R2348" t="s">
        <v>57</v>
      </c>
      <c r="S2348" t="s">
        <v>6970</v>
      </c>
      <c r="T2348" t="s">
        <v>6971</v>
      </c>
      <c r="U2348" t="b">
        <v>0</v>
      </c>
      <c r="V2348" t="s">
        <v>6972</v>
      </c>
      <c r="W2348" t="s">
        <v>6337</v>
      </c>
      <c r="X2348" t="s">
        <v>54</v>
      </c>
      <c r="Y2348" t="s">
        <v>62</v>
      </c>
      <c r="Z2348" t="s">
        <v>54</v>
      </c>
      <c r="AA2348" t="s">
        <v>54</v>
      </c>
      <c r="AB2348" t="s">
        <v>54</v>
      </c>
      <c r="AC2348" t="s">
        <v>54</v>
      </c>
      <c r="AD2348">
        <v>1</v>
      </c>
      <c r="AE2348" t="s">
        <v>483</v>
      </c>
      <c r="AF2348">
        <v>1</v>
      </c>
      <c r="AG2348">
        <v>162406549</v>
      </c>
      <c r="AH2348">
        <f t="shared" si="360"/>
        <v>0</v>
      </c>
      <c r="AI2348">
        <f t="shared" si="361"/>
        <v>0</v>
      </c>
      <c r="AJ2348">
        <f t="shared" si="362"/>
        <v>0</v>
      </c>
      <c r="AK2348">
        <f t="shared" si="363"/>
        <v>0</v>
      </c>
      <c r="AL2348">
        <f t="shared" si="364"/>
        <v>0</v>
      </c>
      <c r="AM2348">
        <f t="shared" si="365"/>
        <v>0</v>
      </c>
      <c r="AN2348">
        <f t="shared" si="366"/>
        <v>0</v>
      </c>
      <c r="AO2348">
        <f t="shared" si="367"/>
        <v>0</v>
      </c>
      <c r="AP2348">
        <f t="shared" si="368"/>
        <v>0</v>
      </c>
      <c r="AQ2348">
        <f t="shared" si="369"/>
        <v>0</v>
      </c>
      <c r="AR2348" t="s">
        <v>11855</v>
      </c>
      <c r="AS2348">
        <v>231106</v>
      </c>
      <c r="AT2348">
        <v>403770</v>
      </c>
      <c r="AU2348" t="s">
        <v>54</v>
      </c>
      <c r="AV2348">
        <v>0</v>
      </c>
      <c r="AW2348">
        <v>0</v>
      </c>
      <c r="AX2348">
        <v>0</v>
      </c>
      <c r="AY2348">
        <v>1</v>
      </c>
      <c r="AZ2348" t="s">
        <v>7004</v>
      </c>
      <c r="BA2348" t="s">
        <v>7005</v>
      </c>
      <c r="BB2348">
        <v>80073</v>
      </c>
      <c r="BC2348" t="s">
        <v>7006</v>
      </c>
      <c r="BD2348" t="s">
        <v>118</v>
      </c>
      <c r="BE2348" t="s">
        <v>119</v>
      </c>
      <c r="BF2348">
        <v>30267</v>
      </c>
      <c r="BG2348" t="s">
        <v>75</v>
      </c>
      <c r="BH2348" t="s">
        <v>76</v>
      </c>
      <c r="BI2348" t="s">
        <v>77</v>
      </c>
      <c r="BJ2348" t="s">
        <v>78</v>
      </c>
    </row>
    <row r="2349" spans="1:62" x14ac:dyDescent="0.25">
      <c r="A2349">
        <v>305377</v>
      </c>
      <c r="B2349">
        <v>1215315</v>
      </c>
      <c r="C2349" t="s">
        <v>51</v>
      </c>
      <c r="D2349">
        <v>431046</v>
      </c>
      <c r="E2349" t="s">
        <v>52</v>
      </c>
      <c r="F2349" t="s">
        <v>53</v>
      </c>
      <c r="G2349">
        <v>1</v>
      </c>
      <c r="H2349">
        <v>91</v>
      </c>
      <c r="I2349">
        <v>47</v>
      </c>
      <c r="J2349">
        <v>24</v>
      </c>
      <c r="K2349" t="s">
        <v>6333</v>
      </c>
      <c r="L2349" t="s">
        <v>6334</v>
      </c>
      <c r="M2349" t="s">
        <v>6335</v>
      </c>
      <c r="N2349">
        <v>4989715</v>
      </c>
      <c r="O2349">
        <v>1</v>
      </c>
      <c r="P2349" t="s">
        <v>56</v>
      </c>
      <c r="Q2349">
        <v>1</v>
      </c>
      <c r="R2349" t="s">
        <v>57</v>
      </c>
      <c r="S2349" t="s">
        <v>6970</v>
      </c>
      <c r="T2349" t="s">
        <v>6971</v>
      </c>
      <c r="U2349" t="b">
        <v>0</v>
      </c>
      <c r="V2349" t="s">
        <v>6972</v>
      </c>
      <c r="W2349" t="s">
        <v>6337</v>
      </c>
      <c r="X2349" t="s">
        <v>54</v>
      </c>
      <c r="Y2349" t="s">
        <v>62</v>
      </c>
      <c r="Z2349" t="s">
        <v>54</v>
      </c>
      <c r="AA2349" t="s">
        <v>54</v>
      </c>
      <c r="AB2349" t="s">
        <v>54</v>
      </c>
      <c r="AC2349" t="s">
        <v>54</v>
      </c>
      <c r="AD2349">
        <v>1</v>
      </c>
      <c r="AE2349" t="s">
        <v>79</v>
      </c>
      <c r="AF2349">
        <v>1</v>
      </c>
      <c r="AG2349">
        <v>162406656</v>
      </c>
      <c r="AH2349">
        <f t="shared" si="360"/>
        <v>0</v>
      </c>
      <c r="AI2349">
        <f t="shared" si="361"/>
        <v>0</v>
      </c>
      <c r="AJ2349">
        <f t="shared" si="362"/>
        <v>0</v>
      </c>
      <c r="AK2349">
        <f t="shared" si="363"/>
        <v>0</v>
      </c>
      <c r="AL2349">
        <f t="shared" si="364"/>
        <v>0</v>
      </c>
      <c r="AM2349">
        <f t="shared" si="365"/>
        <v>0</v>
      </c>
      <c r="AN2349">
        <f t="shared" si="366"/>
        <v>0</v>
      </c>
      <c r="AO2349">
        <f t="shared" si="367"/>
        <v>0</v>
      </c>
      <c r="AP2349">
        <f t="shared" si="368"/>
        <v>0</v>
      </c>
      <c r="AQ2349">
        <f t="shared" si="369"/>
        <v>0</v>
      </c>
      <c r="AR2349" t="s">
        <v>11856</v>
      </c>
      <c r="AS2349">
        <v>231104</v>
      </c>
      <c r="AT2349">
        <v>403768</v>
      </c>
      <c r="AU2349" t="s">
        <v>54</v>
      </c>
      <c r="AV2349">
        <v>0</v>
      </c>
      <c r="AW2349">
        <v>0</v>
      </c>
      <c r="AX2349">
        <v>0</v>
      </c>
      <c r="AY2349">
        <v>1</v>
      </c>
      <c r="AZ2349" t="s">
        <v>7007</v>
      </c>
      <c r="BA2349" t="s">
        <v>7008</v>
      </c>
      <c r="BB2349">
        <v>257832029</v>
      </c>
      <c r="BC2349" t="s">
        <v>7009</v>
      </c>
      <c r="BD2349" t="s">
        <v>67</v>
      </c>
      <c r="BE2349" t="s">
        <v>68</v>
      </c>
      <c r="BF2349">
        <v>30310</v>
      </c>
      <c r="BG2349" t="s">
        <v>75</v>
      </c>
      <c r="BH2349" t="s">
        <v>76</v>
      </c>
      <c r="BI2349" t="s">
        <v>77</v>
      </c>
      <c r="BJ2349" t="s">
        <v>78</v>
      </c>
    </row>
    <row r="2350" spans="1:62" x14ac:dyDescent="0.25">
      <c r="A2350">
        <v>305377</v>
      </c>
      <c r="B2350">
        <v>1215315</v>
      </c>
      <c r="C2350" t="s">
        <v>51</v>
      </c>
      <c r="D2350">
        <v>431046</v>
      </c>
      <c r="E2350" t="s">
        <v>52</v>
      </c>
      <c r="F2350" t="s">
        <v>53</v>
      </c>
      <c r="G2350">
        <v>1</v>
      </c>
      <c r="H2350">
        <v>91</v>
      </c>
      <c r="I2350">
        <v>47</v>
      </c>
      <c r="J2350">
        <v>24</v>
      </c>
      <c r="K2350" t="s">
        <v>6333</v>
      </c>
      <c r="L2350" t="s">
        <v>6334</v>
      </c>
      <c r="M2350" t="s">
        <v>6335</v>
      </c>
      <c r="N2350">
        <v>4989715</v>
      </c>
      <c r="O2350">
        <v>1</v>
      </c>
      <c r="P2350" t="s">
        <v>56</v>
      </c>
      <c r="Q2350">
        <v>1</v>
      </c>
      <c r="R2350" t="s">
        <v>57</v>
      </c>
      <c r="S2350" t="s">
        <v>6970</v>
      </c>
      <c r="T2350" t="s">
        <v>6971</v>
      </c>
      <c r="U2350" t="b">
        <v>0</v>
      </c>
      <c r="V2350" t="s">
        <v>6972</v>
      </c>
      <c r="W2350" t="s">
        <v>6337</v>
      </c>
      <c r="X2350" t="s">
        <v>54</v>
      </c>
      <c r="Y2350" t="s">
        <v>62</v>
      </c>
      <c r="Z2350" t="s">
        <v>54</v>
      </c>
      <c r="AA2350" t="s">
        <v>54</v>
      </c>
      <c r="AB2350" t="s">
        <v>54</v>
      </c>
      <c r="AC2350" t="s">
        <v>54</v>
      </c>
      <c r="AD2350">
        <v>0</v>
      </c>
      <c r="AE2350" t="s">
        <v>924</v>
      </c>
      <c r="AF2350">
        <v>1</v>
      </c>
      <c r="AG2350">
        <v>162466177</v>
      </c>
      <c r="AH2350">
        <f t="shared" si="360"/>
        <v>0</v>
      </c>
      <c r="AI2350">
        <f t="shared" si="361"/>
        <v>0</v>
      </c>
      <c r="AJ2350">
        <f t="shared" si="362"/>
        <v>0</v>
      </c>
      <c r="AK2350">
        <f t="shared" si="363"/>
        <v>0</v>
      </c>
      <c r="AL2350">
        <f t="shared" si="364"/>
        <v>0</v>
      </c>
      <c r="AM2350">
        <f t="shared" si="365"/>
        <v>0</v>
      </c>
      <c r="AN2350">
        <f t="shared" si="366"/>
        <v>0</v>
      </c>
      <c r="AO2350">
        <f t="shared" si="367"/>
        <v>0</v>
      </c>
      <c r="AP2350">
        <f t="shared" si="368"/>
        <v>0</v>
      </c>
      <c r="AQ2350">
        <f t="shared" si="369"/>
        <v>0</v>
      </c>
      <c r="AR2350" t="s">
        <v>11857</v>
      </c>
      <c r="AS2350">
        <v>231088</v>
      </c>
      <c r="AT2350">
        <v>403752</v>
      </c>
      <c r="AU2350" t="s">
        <v>54</v>
      </c>
      <c r="AV2350">
        <v>0</v>
      </c>
      <c r="AW2350">
        <v>1</v>
      </c>
      <c r="AX2350">
        <v>0</v>
      </c>
      <c r="AY2350">
        <v>5</v>
      </c>
      <c r="AZ2350" t="s">
        <v>7010</v>
      </c>
      <c r="BA2350" t="s">
        <v>7011</v>
      </c>
      <c r="BB2350">
        <v>20979</v>
      </c>
      <c r="BC2350" t="s">
        <v>7012</v>
      </c>
      <c r="BD2350" t="s">
        <v>67</v>
      </c>
      <c r="BE2350" t="s">
        <v>68</v>
      </c>
      <c r="BF2350">
        <v>30310</v>
      </c>
      <c r="BG2350" t="s">
        <v>535</v>
      </c>
      <c r="BH2350" t="s">
        <v>536</v>
      </c>
      <c r="BI2350" t="s">
        <v>537</v>
      </c>
      <c r="BJ2350" t="s">
        <v>538</v>
      </c>
    </row>
    <row r="2351" spans="1:62" x14ac:dyDescent="0.25">
      <c r="A2351">
        <v>305377</v>
      </c>
      <c r="B2351">
        <v>1215315</v>
      </c>
      <c r="C2351" t="s">
        <v>51</v>
      </c>
      <c r="D2351">
        <v>431046</v>
      </c>
      <c r="E2351" t="s">
        <v>52</v>
      </c>
      <c r="F2351" t="s">
        <v>53</v>
      </c>
      <c r="G2351">
        <v>1</v>
      </c>
      <c r="H2351">
        <v>91</v>
      </c>
      <c r="I2351">
        <v>47</v>
      </c>
      <c r="J2351">
        <v>24</v>
      </c>
      <c r="K2351" t="s">
        <v>6333</v>
      </c>
      <c r="L2351" t="s">
        <v>6334</v>
      </c>
      <c r="M2351" t="s">
        <v>6335</v>
      </c>
      <c r="N2351">
        <v>4989715</v>
      </c>
      <c r="O2351">
        <v>1</v>
      </c>
      <c r="P2351" t="s">
        <v>56</v>
      </c>
      <c r="Q2351">
        <v>1</v>
      </c>
      <c r="R2351" t="s">
        <v>57</v>
      </c>
      <c r="S2351" t="s">
        <v>6970</v>
      </c>
      <c r="T2351" t="s">
        <v>6971</v>
      </c>
      <c r="U2351" t="b">
        <v>0</v>
      </c>
      <c r="V2351" t="s">
        <v>6972</v>
      </c>
      <c r="W2351" t="s">
        <v>6337</v>
      </c>
      <c r="X2351" t="s">
        <v>54</v>
      </c>
      <c r="Y2351" t="s">
        <v>62</v>
      </c>
      <c r="Z2351" t="s">
        <v>54</v>
      </c>
      <c r="AA2351" t="s">
        <v>54</v>
      </c>
      <c r="AB2351" t="s">
        <v>54</v>
      </c>
      <c r="AC2351" t="s">
        <v>54</v>
      </c>
      <c r="AD2351">
        <v>1</v>
      </c>
      <c r="AE2351" t="s">
        <v>539</v>
      </c>
      <c r="AF2351">
        <v>1</v>
      </c>
      <c r="AG2351">
        <v>162466239</v>
      </c>
      <c r="AH2351">
        <f t="shared" si="360"/>
        <v>0</v>
      </c>
      <c r="AI2351">
        <f t="shared" si="361"/>
        <v>0</v>
      </c>
      <c r="AJ2351">
        <f t="shared" si="362"/>
        <v>0</v>
      </c>
      <c r="AK2351">
        <f t="shared" si="363"/>
        <v>0</v>
      </c>
      <c r="AL2351">
        <f t="shared" si="364"/>
        <v>0</v>
      </c>
      <c r="AM2351">
        <f t="shared" si="365"/>
        <v>0</v>
      </c>
      <c r="AN2351">
        <f t="shared" si="366"/>
        <v>0</v>
      </c>
      <c r="AO2351">
        <f t="shared" si="367"/>
        <v>0</v>
      </c>
      <c r="AP2351">
        <f t="shared" si="368"/>
        <v>0</v>
      </c>
      <c r="AQ2351">
        <f t="shared" si="369"/>
        <v>0</v>
      </c>
      <c r="AR2351" t="s">
        <v>11858</v>
      </c>
      <c r="AS2351">
        <v>231136</v>
      </c>
      <c r="AT2351">
        <v>403800</v>
      </c>
      <c r="AU2351" t="s">
        <v>54</v>
      </c>
      <c r="AV2351">
        <v>0</v>
      </c>
      <c r="AW2351">
        <v>0</v>
      </c>
      <c r="AX2351">
        <v>0</v>
      </c>
      <c r="AY2351">
        <v>1</v>
      </c>
      <c r="AZ2351" t="s">
        <v>7013</v>
      </c>
      <c r="BA2351" t="s">
        <v>7014</v>
      </c>
      <c r="BB2351">
        <v>20093</v>
      </c>
      <c r="BC2351" t="s">
        <v>7015</v>
      </c>
      <c r="BD2351" t="s">
        <v>182</v>
      </c>
      <c r="BE2351" t="s">
        <v>183</v>
      </c>
      <c r="BF2351">
        <v>30454</v>
      </c>
      <c r="BG2351" t="s">
        <v>75</v>
      </c>
      <c r="BH2351" t="s">
        <v>76</v>
      </c>
      <c r="BI2351" t="s">
        <v>77</v>
      </c>
      <c r="BJ2351" t="s">
        <v>78</v>
      </c>
    </row>
    <row r="2352" spans="1:62" x14ac:dyDescent="0.25">
      <c r="A2352">
        <v>305377</v>
      </c>
      <c r="B2352">
        <v>1215315</v>
      </c>
      <c r="C2352" t="s">
        <v>51</v>
      </c>
      <c r="D2352">
        <v>431046</v>
      </c>
      <c r="E2352" t="s">
        <v>52</v>
      </c>
      <c r="F2352" t="s">
        <v>53</v>
      </c>
      <c r="G2352">
        <v>1</v>
      </c>
      <c r="H2352">
        <v>91</v>
      </c>
      <c r="I2352">
        <v>47</v>
      </c>
      <c r="J2352">
        <v>24</v>
      </c>
      <c r="K2352" t="s">
        <v>6333</v>
      </c>
      <c r="L2352" t="s">
        <v>6334</v>
      </c>
      <c r="M2352" t="s">
        <v>6335</v>
      </c>
      <c r="N2352">
        <v>4989715</v>
      </c>
      <c r="O2352">
        <v>1</v>
      </c>
      <c r="P2352" t="s">
        <v>56</v>
      </c>
      <c r="Q2352">
        <v>1</v>
      </c>
      <c r="R2352" t="s">
        <v>57</v>
      </c>
      <c r="S2352" t="s">
        <v>6970</v>
      </c>
      <c r="T2352" t="s">
        <v>6971</v>
      </c>
      <c r="U2352" t="b">
        <v>0</v>
      </c>
      <c r="V2352" t="s">
        <v>6972</v>
      </c>
      <c r="W2352" t="s">
        <v>6337</v>
      </c>
      <c r="X2352" t="s">
        <v>54</v>
      </c>
      <c r="Y2352" t="s">
        <v>62</v>
      </c>
      <c r="Z2352" t="s">
        <v>54</v>
      </c>
      <c r="AA2352" t="s">
        <v>54</v>
      </c>
      <c r="AB2352" t="s">
        <v>54</v>
      </c>
      <c r="AC2352" t="s">
        <v>54</v>
      </c>
      <c r="AD2352">
        <v>0</v>
      </c>
      <c r="AE2352" t="s">
        <v>7016</v>
      </c>
      <c r="AF2352">
        <v>1</v>
      </c>
      <c r="AG2352">
        <v>162466263</v>
      </c>
      <c r="AH2352">
        <f t="shared" si="360"/>
        <v>0</v>
      </c>
      <c r="AI2352">
        <f t="shared" si="361"/>
        <v>0</v>
      </c>
      <c r="AJ2352">
        <f t="shared" si="362"/>
        <v>0</v>
      </c>
      <c r="AK2352">
        <f t="shared" si="363"/>
        <v>0</v>
      </c>
      <c r="AL2352">
        <f t="shared" si="364"/>
        <v>0</v>
      </c>
      <c r="AM2352">
        <f t="shared" si="365"/>
        <v>0</v>
      </c>
      <c r="AN2352">
        <f t="shared" si="366"/>
        <v>0</v>
      </c>
      <c r="AO2352">
        <f t="shared" si="367"/>
        <v>0</v>
      </c>
      <c r="AP2352">
        <f t="shared" si="368"/>
        <v>0</v>
      </c>
      <c r="AQ2352">
        <f t="shared" si="369"/>
        <v>0</v>
      </c>
      <c r="AR2352" t="s">
        <v>11859</v>
      </c>
      <c r="AS2352">
        <v>231160</v>
      </c>
      <c r="AT2352">
        <v>403824</v>
      </c>
      <c r="AU2352" t="s">
        <v>54</v>
      </c>
      <c r="AV2352">
        <v>0</v>
      </c>
      <c r="AW2352">
        <v>1</v>
      </c>
      <c r="AX2352">
        <v>0</v>
      </c>
      <c r="AY2352">
        <v>2</v>
      </c>
      <c r="AZ2352" t="s">
        <v>7017</v>
      </c>
      <c r="BA2352" t="s">
        <v>7018</v>
      </c>
      <c r="BB2352">
        <v>66578</v>
      </c>
      <c r="BC2352" t="s">
        <v>7019</v>
      </c>
      <c r="BD2352" t="s">
        <v>73</v>
      </c>
      <c r="BE2352" t="s">
        <v>74</v>
      </c>
      <c r="BF2352">
        <v>107857</v>
      </c>
      <c r="BG2352" t="s">
        <v>75</v>
      </c>
      <c r="BH2352" t="s">
        <v>76</v>
      </c>
      <c r="BI2352" t="s">
        <v>77</v>
      </c>
      <c r="BJ2352" t="s">
        <v>78</v>
      </c>
    </row>
    <row r="2353" spans="1:62" x14ac:dyDescent="0.25">
      <c r="A2353">
        <v>305377</v>
      </c>
      <c r="B2353">
        <v>1215315</v>
      </c>
      <c r="C2353" t="s">
        <v>51</v>
      </c>
      <c r="D2353">
        <v>431046</v>
      </c>
      <c r="E2353" t="s">
        <v>52</v>
      </c>
      <c r="F2353" t="s">
        <v>53</v>
      </c>
      <c r="G2353">
        <v>1</v>
      </c>
      <c r="H2353">
        <v>91</v>
      </c>
      <c r="I2353">
        <v>47</v>
      </c>
      <c r="J2353">
        <v>24</v>
      </c>
      <c r="K2353" t="s">
        <v>6333</v>
      </c>
      <c r="L2353" t="s">
        <v>6334</v>
      </c>
      <c r="M2353" t="s">
        <v>6335</v>
      </c>
      <c r="N2353">
        <v>4989715</v>
      </c>
      <c r="O2353">
        <v>1</v>
      </c>
      <c r="P2353" t="s">
        <v>56</v>
      </c>
      <c r="Q2353">
        <v>1</v>
      </c>
      <c r="R2353" t="s">
        <v>57</v>
      </c>
      <c r="S2353" t="s">
        <v>6970</v>
      </c>
      <c r="T2353" t="s">
        <v>6971</v>
      </c>
      <c r="U2353" t="b">
        <v>0</v>
      </c>
      <c r="V2353" t="s">
        <v>6972</v>
      </c>
      <c r="W2353" t="s">
        <v>6337</v>
      </c>
      <c r="X2353" t="s">
        <v>54</v>
      </c>
      <c r="Y2353" t="s">
        <v>62</v>
      </c>
      <c r="Z2353" t="s">
        <v>54</v>
      </c>
      <c r="AA2353" t="s">
        <v>54</v>
      </c>
      <c r="AB2353" t="s">
        <v>54</v>
      </c>
      <c r="AC2353" t="s">
        <v>54</v>
      </c>
      <c r="AD2353">
        <v>0</v>
      </c>
      <c r="AE2353" t="s">
        <v>120</v>
      </c>
      <c r="AF2353">
        <v>1</v>
      </c>
      <c r="AG2353">
        <v>162466513</v>
      </c>
      <c r="AH2353">
        <f t="shared" si="360"/>
        <v>0</v>
      </c>
      <c r="AI2353">
        <f t="shared" si="361"/>
        <v>0</v>
      </c>
      <c r="AJ2353">
        <f t="shared" si="362"/>
        <v>0</v>
      </c>
      <c r="AK2353">
        <f t="shared" si="363"/>
        <v>0</v>
      </c>
      <c r="AL2353">
        <f t="shared" si="364"/>
        <v>0</v>
      </c>
      <c r="AM2353">
        <f t="shared" si="365"/>
        <v>0</v>
      </c>
      <c r="AN2353">
        <f t="shared" si="366"/>
        <v>0</v>
      </c>
      <c r="AO2353">
        <f t="shared" si="367"/>
        <v>0</v>
      </c>
      <c r="AP2353">
        <f t="shared" si="368"/>
        <v>0</v>
      </c>
      <c r="AQ2353">
        <f t="shared" si="369"/>
        <v>0</v>
      </c>
      <c r="AR2353" t="s">
        <v>11860</v>
      </c>
      <c r="AS2353">
        <v>231074</v>
      </c>
      <c r="AT2353">
        <v>403738</v>
      </c>
      <c r="AU2353" t="s">
        <v>54</v>
      </c>
      <c r="AV2353">
        <v>0</v>
      </c>
      <c r="AW2353">
        <v>1</v>
      </c>
      <c r="AX2353">
        <v>0</v>
      </c>
      <c r="AY2353">
        <v>2</v>
      </c>
      <c r="AZ2353" t="s">
        <v>7020</v>
      </c>
      <c r="BA2353" t="s">
        <v>7021</v>
      </c>
      <c r="BB2353">
        <v>11657</v>
      </c>
      <c r="BC2353" t="s">
        <v>7022</v>
      </c>
      <c r="BD2353" t="s">
        <v>182</v>
      </c>
      <c r="BE2353" t="s">
        <v>187</v>
      </c>
      <c r="BF2353">
        <v>30453</v>
      </c>
      <c r="BG2353" t="s">
        <v>75</v>
      </c>
      <c r="BH2353" t="s">
        <v>76</v>
      </c>
      <c r="BI2353" t="s">
        <v>77</v>
      </c>
      <c r="BJ2353" t="s">
        <v>78</v>
      </c>
    </row>
    <row r="2354" spans="1:62" x14ac:dyDescent="0.25">
      <c r="A2354">
        <v>305377</v>
      </c>
      <c r="B2354">
        <v>1215315</v>
      </c>
      <c r="C2354" t="s">
        <v>51</v>
      </c>
      <c r="D2354">
        <v>431046</v>
      </c>
      <c r="E2354" t="s">
        <v>52</v>
      </c>
      <c r="F2354" t="s">
        <v>53</v>
      </c>
      <c r="G2354">
        <v>1</v>
      </c>
      <c r="H2354">
        <v>91</v>
      </c>
      <c r="I2354">
        <v>47</v>
      </c>
      <c r="J2354">
        <v>24</v>
      </c>
      <c r="K2354" t="s">
        <v>6333</v>
      </c>
      <c r="L2354" t="s">
        <v>6334</v>
      </c>
      <c r="M2354" t="s">
        <v>6335</v>
      </c>
      <c r="N2354">
        <v>4989715</v>
      </c>
      <c r="O2354">
        <v>1</v>
      </c>
      <c r="P2354" t="s">
        <v>56</v>
      </c>
      <c r="Q2354">
        <v>1</v>
      </c>
      <c r="R2354" t="s">
        <v>57</v>
      </c>
      <c r="S2354" t="s">
        <v>6970</v>
      </c>
      <c r="T2354" t="s">
        <v>6971</v>
      </c>
      <c r="U2354" t="b">
        <v>0</v>
      </c>
      <c r="V2354" t="s">
        <v>6972</v>
      </c>
      <c r="W2354" t="s">
        <v>6337</v>
      </c>
      <c r="X2354" t="s">
        <v>54</v>
      </c>
      <c r="Y2354" t="s">
        <v>62</v>
      </c>
      <c r="Z2354" t="s">
        <v>54</v>
      </c>
      <c r="AA2354" t="s">
        <v>54</v>
      </c>
      <c r="AB2354" t="s">
        <v>54</v>
      </c>
      <c r="AC2354" t="s">
        <v>54</v>
      </c>
      <c r="AD2354">
        <v>1</v>
      </c>
      <c r="AE2354" t="s">
        <v>550</v>
      </c>
      <c r="AF2354">
        <v>1</v>
      </c>
      <c r="AG2354">
        <v>162466530</v>
      </c>
      <c r="AH2354">
        <f t="shared" si="360"/>
        <v>0</v>
      </c>
      <c r="AI2354">
        <f t="shared" si="361"/>
        <v>0</v>
      </c>
      <c r="AJ2354">
        <f t="shared" si="362"/>
        <v>0</v>
      </c>
      <c r="AK2354">
        <f t="shared" si="363"/>
        <v>0</v>
      </c>
      <c r="AL2354">
        <f t="shared" si="364"/>
        <v>0</v>
      </c>
      <c r="AM2354">
        <f t="shared" si="365"/>
        <v>0</v>
      </c>
      <c r="AN2354">
        <f t="shared" si="366"/>
        <v>0</v>
      </c>
      <c r="AO2354">
        <f t="shared" si="367"/>
        <v>0</v>
      </c>
      <c r="AP2354">
        <f t="shared" si="368"/>
        <v>0</v>
      </c>
      <c r="AQ2354">
        <f t="shared" si="369"/>
        <v>0</v>
      </c>
      <c r="AR2354" t="s">
        <v>11861</v>
      </c>
      <c r="AS2354">
        <v>231135</v>
      </c>
      <c r="AT2354">
        <v>403799</v>
      </c>
      <c r="AU2354" t="s">
        <v>54</v>
      </c>
      <c r="AV2354">
        <v>0</v>
      </c>
      <c r="AW2354">
        <v>0</v>
      </c>
      <c r="AX2354">
        <v>0</v>
      </c>
      <c r="AY2354">
        <v>1</v>
      </c>
      <c r="AZ2354" t="s">
        <v>7023</v>
      </c>
      <c r="BA2354" t="s">
        <v>7024</v>
      </c>
      <c r="BB2354">
        <v>44539</v>
      </c>
      <c r="BC2354" t="s">
        <v>7025</v>
      </c>
      <c r="BD2354" t="s">
        <v>182</v>
      </c>
      <c r="BE2354" t="s">
        <v>183</v>
      </c>
      <c r="BF2354">
        <v>30454</v>
      </c>
      <c r="BG2354" t="s">
        <v>75</v>
      </c>
      <c r="BH2354" t="s">
        <v>76</v>
      </c>
      <c r="BI2354" t="s">
        <v>77</v>
      </c>
      <c r="BJ2354" t="s">
        <v>78</v>
      </c>
    </row>
    <row r="2355" spans="1:62" x14ac:dyDescent="0.25">
      <c r="A2355">
        <v>305377</v>
      </c>
      <c r="B2355">
        <v>1215315</v>
      </c>
      <c r="C2355" t="s">
        <v>51</v>
      </c>
      <c r="D2355">
        <v>431046</v>
      </c>
      <c r="E2355" t="s">
        <v>52</v>
      </c>
      <c r="F2355" t="s">
        <v>53</v>
      </c>
      <c r="G2355">
        <v>1</v>
      </c>
      <c r="H2355">
        <v>91</v>
      </c>
      <c r="I2355">
        <v>47</v>
      </c>
      <c r="J2355">
        <v>24</v>
      </c>
      <c r="K2355" t="s">
        <v>6333</v>
      </c>
      <c r="L2355" t="s">
        <v>6334</v>
      </c>
      <c r="M2355" t="s">
        <v>6335</v>
      </c>
      <c r="N2355">
        <v>4989715</v>
      </c>
      <c r="O2355">
        <v>1</v>
      </c>
      <c r="P2355" t="s">
        <v>56</v>
      </c>
      <c r="Q2355">
        <v>1</v>
      </c>
      <c r="R2355" t="s">
        <v>57</v>
      </c>
      <c r="S2355" t="s">
        <v>6970</v>
      </c>
      <c r="T2355" t="s">
        <v>6971</v>
      </c>
      <c r="U2355" t="b">
        <v>0</v>
      </c>
      <c r="V2355" t="s">
        <v>6972</v>
      </c>
      <c r="W2355" t="s">
        <v>6337</v>
      </c>
      <c r="X2355" t="s">
        <v>54</v>
      </c>
      <c r="Y2355" t="s">
        <v>62</v>
      </c>
      <c r="Z2355" t="s">
        <v>54</v>
      </c>
      <c r="AA2355" t="s">
        <v>54</v>
      </c>
      <c r="AB2355" t="s">
        <v>54</v>
      </c>
      <c r="AC2355" t="s">
        <v>54</v>
      </c>
      <c r="AD2355">
        <v>0</v>
      </c>
      <c r="AE2355" t="s">
        <v>192</v>
      </c>
      <c r="AF2355">
        <v>1</v>
      </c>
      <c r="AG2355">
        <v>162466574</v>
      </c>
      <c r="AH2355">
        <f t="shared" si="360"/>
        <v>0</v>
      </c>
      <c r="AI2355">
        <f t="shared" si="361"/>
        <v>0</v>
      </c>
      <c r="AJ2355">
        <f t="shared" si="362"/>
        <v>0</v>
      </c>
      <c r="AK2355">
        <f t="shared" si="363"/>
        <v>0</v>
      </c>
      <c r="AL2355">
        <f t="shared" si="364"/>
        <v>0</v>
      </c>
      <c r="AM2355">
        <f t="shared" si="365"/>
        <v>0</v>
      </c>
      <c r="AN2355">
        <f t="shared" si="366"/>
        <v>0</v>
      </c>
      <c r="AO2355">
        <f t="shared" si="367"/>
        <v>0</v>
      </c>
      <c r="AP2355">
        <f t="shared" si="368"/>
        <v>0</v>
      </c>
      <c r="AQ2355">
        <f t="shared" si="369"/>
        <v>0</v>
      </c>
      <c r="AR2355" t="s">
        <v>11862</v>
      </c>
      <c r="AS2355">
        <v>231183</v>
      </c>
      <c r="AT2355">
        <v>403883</v>
      </c>
      <c r="AU2355" t="s">
        <v>54</v>
      </c>
      <c r="AV2355">
        <v>0</v>
      </c>
      <c r="AW2355">
        <v>3</v>
      </c>
      <c r="AX2355">
        <v>1</v>
      </c>
      <c r="AY2355">
        <v>4</v>
      </c>
      <c r="AZ2355" t="s">
        <v>7026</v>
      </c>
      <c r="BA2355" t="s">
        <v>7027</v>
      </c>
      <c r="BB2355">
        <v>25816</v>
      </c>
      <c r="BC2355" t="s">
        <v>7028</v>
      </c>
      <c r="BD2355" t="s">
        <v>112</v>
      </c>
      <c r="BE2355" t="s">
        <v>113</v>
      </c>
      <c r="BF2355">
        <v>108187</v>
      </c>
      <c r="BG2355" t="s">
        <v>75</v>
      </c>
      <c r="BH2355" t="s">
        <v>76</v>
      </c>
      <c r="BI2355" t="s">
        <v>77</v>
      </c>
      <c r="BJ2355" t="s">
        <v>78</v>
      </c>
    </row>
    <row r="2356" spans="1:62" x14ac:dyDescent="0.25">
      <c r="A2356">
        <v>305377</v>
      </c>
      <c r="B2356">
        <v>1215315</v>
      </c>
      <c r="C2356" t="s">
        <v>51</v>
      </c>
      <c r="D2356">
        <v>431046</v>
      </c>
      <c r="E2356" t="s">
        <v>52</v>
      </c>
      <c r="F2356" t="s">
        <v>53</v>
      </c>
      <c r="G2356">
        <v>1</v>
      </c>
      <c r="H2356">
        <v>91</v>
      </c>
      <c r="I2356">
        <v>47</v>
      </c>
      <c r="J2356">
        <v>24</v>
      </c>
      <c r="K2356" t="s">
        <v>6333</v>
      </c>
      <c r="L2356" t="s">
        <v>6334</v>
      </c>
      <c r="M2356" t="s">
        <v>6335</v>
      </c>
      <c r="N2356">
        <v>4989715</v>
      </c>
      <c r="O2356">
        <v>1</v>
      </c>
      <c r="P2356" t="s">
        <v>56</v>
      </c>
      <c r="Q2356">
        <v>1</v>
      </c>
      <c r="R2356" t="s">
        <v>57</v>
      </c>
      <c r="S2356" t="s">
        <v>6970</v>
      </c>
      <c r="T2356" t="s">
        <v>6971</v>
      </c>
      <c r="U2356" t="b">
        <v>0</v>
      </c>
      <c r="V2356" t="s">
        <v>6972</v>
      </c>
      <c r="W2356" t="s">
        <v>6337</v>
      </c>
      <c r="X2356" t="s">
        <v>54</v>
      </c>
      <c r="Y2356" t="s">
        <v>62</v>
      </c>
      <c r="Z2356" t="s">
        <v>54</v>
      </c>
      <c r="AA2356" t="s">
        <v>54</v>
      </c>
      <c r="AB2356" t="s">
        <v>54</v>
      </c>
      <c r="AC2356" t="s">
        <v>54</v>
      </c>
      <c r="AD2356">
        <v>0</v>
      </c>
      <c r="AE2356" t="s">
        <v>7029</v>
      </c>
      <c r="AF2356">
        <v>1</v>
      </c>
      <c r="AG2356">
        <v>162466688</v>
      </c>
      <c r="AH2356">
        <f t="shared" si="360"/>
        <v>0</v>
      </c>
      <c r="AI2356">
        <f t="shared" si="361"/>
        <v>0</v>
      </c>
      <c r="AJ2356">
        <f t="shared" si="362"/>
        <v>0</v>
      </c>
      <c r="AK2356">
        <f t="shared" si="363"/>
        <v>0</v>
      </c>
      <c r="AL2356">
        <f t="shared" si="364"/>
        <v>0</v>
      </c>
      <c r="AM2356">
        <f t="shared" si="365"/>
        <v>0</v>
      </c>
      <c r="AN2356">
        <f t="shared" si="366"/>
        <v>0</v>
      </c>
      <c r="AO2356">
        <f t="shared" si="367"/>
        <v>0</v>
      </c>
      <c r="AP2356">
        <f t="shared" si="368"/>
        <v>0</v>
      </c>
      <c r="AQ2356">
        <f t="shared" si="369"/>
        <v>0</v>
      </c>
      <c r="AR2356" t="s">
        <v>11863</v>
      </c>
      <c r="AS2356">
        <v>231173</v>
      </c>
      <c r="AT2356">
        <v>403853</v>
      </c>
      <c r="AU2356" t="s">
        <v>54</v>
      </c>
      <c r="AV2356">
        <v>0</v>
      </c>
      <c r="AW2356">
        <v>1</v>
      </c>
      <c r="AX2356">
        <v>0</v>
      </c>
      <c r="AY2356">
        <v>3</v>
      </c>
      <c r="AZ2356" t="s">
        <v>7030</v>
      </c>
      <c r="BA2356" t="s">
        <v>7031</v>
      </c>
      <c r="BB2356">
        <v>66496</v>
      </c>
      <c r="BC2356" t="s">
        <v>7032</v>
      </c>
      <c r="BD2356" t="s">
        <v>112</v>
      </c>
      <c r="BE2356" t="s">
        <v>113</v>
      </c>
      <c r="BF2356">
        <v>108187</v>
      </c>
      <c r="BG2356" t="s">
        <v>75</v>
      </c>
      <c r="BH2356" t="s">
        <v>76</v>
      </c>
      <c r="BI2356" t="s">
        <v>77</v>
      </c>
      <c r="BJ2356" t="s">
        <v>78</v>
      </c>
    </row>
    <row r="2357" spans="1:62" x14ac:dyDescent="0.25">
      <c r="A2357">
        <v>305377</v>
      </c>
      <c r="B2357">
        <v>1215315</v>
      </c>
      <c r="C2357" t="s">
        <v>51</v>
      </c>
      <c r="D2357">
        <v>431046</v>
      </c>
      <c r="E2357" t="s">
        <v>52</v>
      </c>
      <c r="F2357" t="s">
        <v>53</v>
      </c>
      <c r="G2357">
        <v>1</v>
      </c>
      <c r="H2357">
        <v>91</v>
      </c>
      <c r="I2357">
        <v>47</v>
      </c>
      <c r="J2357">
        <v>24</v>
      </c>
      <c r="K2357" t="s">
        <v>6333</v>
      </c>
      <c r="L2357" t="s">
        <v>6334</v>
      </c>
      <c r="M2357" t="s">
        <v>6335</v>
      </c>
      <c r="N2357">
        <v>4989715</v>
      </c>
      <c r="O2357">
        <v>1</v>
      </c>
      <c r="P2357" t="s">
        <v>56</v>
      </c>
      <c r="Q2357">
        <v>1</v>
      </c>
      <c r="R2357" t="s">
        <v>57</v>
      </c>
      <c r="S2357" t="s">
        <v>6970</v>
      </c>
      <c r="T2357" t="s">
        <v>6971</v>
      </c>
      <c r="U2357" t="b">
        <v>0</v>
      </c>
      <c r="V2357" t="s">
        <v>6972</v>
      </c>
      <c r="W2357" t="s">
        <v>6337</v>
      </c>
      <c r="X2357" t="s">
        <v>54</v>
      </c>
      <c r="Y2357" t="s">
        <v>62</v>
      </c>
      <c r="Z2357" t="s">
        <v>54</v>
      </c>
      <c r="AA2357" t="s">
        <v>54</v>
      </c>
      <c r="AB2357" t="s">
        <v>54</v>
      </c>
      <c r="AC2357" t="s">
        <v>54</v>
      </c>
      <c r="AD2357">
        <v>1</v>
      </c>
      <c r="AE2357" t="s">
        <v>550</v>
      </c>
      <c r="AF2357">
        <v>1</v>
      </c>
      <c r="AG2357">
        <v>163087878</v>
      </c>
      <c r="AH2357">
        <f t="shared" si="360"/>
        <v>0</v>
      </c>
      <c r="AI2357">
        <f t="shared" si="361"/>
        <v>0</v>
      </c>
      <c r="AJ2357">
        <f t="shared" si="362"/>
        <v>0</v>
      </c>
      <c r="AK2357">
        <f t="shared" si="363"/>
        <v>0</v>
      </c>
      <c r="AL2357">
        <f t="shared" si="364"/>
        <v>0</v>
      </c>
      <c r="AM2357">
        <f t="shared" si="365"/>
        <v>0</v>
      </c>
      <c r="AN2357">
        <f t="shared" si="366"/>
        <v>0</v>
      </c>
      <c r="AO2357">
        <f t="shared" si="367"/>
        <v>0</v>
      </c>
      <c r="AP2357">
        <f t="shared" si="368"/>
        <v>0</v>
      </c>
      <c r="AQ2357">
        <f t="shared" si="369"/>
        <v>0</v>
      </c>
      <c r="AR2357" t="s">
        <v>11864</v>
      </c>
      <c r="AS2357">
        <v>231131</v>
      </c>
      <c r="AT2357">
        <v>403795</v>
      </c>
      <c r="AU2357" t="s">
        <v>54</v>
      </c>
      <c r="AV2357">
        <v>0</v>
      </c>
      <c r="AW2357">
        <v>0</v>
      </c>
      <c r="AX2357">
        <v>0</v>
      </c>
      <c r="AY2357">
        <v>1</v>
      </c>
      <c r="AZ2357" t="s">
        <v>7033</v>
      </c>
      <c r="BA2357" t="s">
        <v>7034</v>
      </c>
      <c r="BB2357">
        <v>39291</v>
      </c>
      <c r="BC2357" t="s">
        <v>7035</v>
      </c>
      <c r="BD2357" t="s">
        <v>182</v>
      </c>
      <c r="BE2357" t="s">
        <v>183</v>
      </c>
      <c r="BF2357">
        <v>30454</v>
      </c>
      <c r="BG2357" t="s">
        <v>75</v>
      </c>
      <c r="BH2357" t="s">
        <v>76</v>
      </c>
      <c r="BI2357" t="s">
        <v>77</v>
      </c>
      <c r="BJ2357" t="s">
        <v>78</v>
      </c>
    </row>
    <row r="2358" spans="1:62" x14ac:dyDescent="0.25">
      <c r="A2358">
        <v>305377</v>
      </c>
      <c r="B2358">
        <v>1215315</v>
      </c>
      <c r="C2358" t="s">
        <v>51</v>
      </c>
      <c r="D2358">
        <v>431046</v>
      </c>
      <c r="E2358" t="s">
        <v>52</v>
      </c>
      <c r="F2358" t="s">
        <v>53</v>
      </c>
      <c r="G2358">
        <v>1</v>
      </c>
      <c r="H2358">
        <v>91</v>
      </c>
      <c r="I2358">
        <v>47</v>
      </c>
      <c r="J2358">
        <v>24</v>
      </c>
      <c r="K2358" t="s">
        <v>6333</v>
      </c>
      <c r="L2358" t="s">
        <v>6334</v>
      </c>
      <c r="M2358" t="s">
        <v>6335</v>
      </c>
      <c r="N2358">
        <v>4989715</v>
      </c>
      <c r="O2358">
        <v>1</v>
      </c>
      <c r="P2358" t="s">
        <v>56</v>
      </c>
      <c r="Q2358">
        <v>1</v>
      </c>
      <c r="R2358" t="s">
        <v>57</v>
      </c>
      <c r="S2358" t="s">
        <v>6970</v>
      </c>
      <c r="T2358" t="s">
        <v>6971</v>
      </c>
      <c r="U2358" t="b">
        <v>0</v>
      </c>
      <c r="V2358" t="s">
        <v>6972</v>
      </c>
      <c r="W2358" t="s">
        <v>6337</v>
      </c>
      <c r="X2358" t="s">
        <v>54</v>
      </c>
      <c r="Y2358" t="s">
        <v>62</v>
      </c>
      <c r="Z2358" t="s">
        <v>54</v>
      </c>
      <c r="AA2358" t="s">
        <v>54</v>
      </c>
      <c r="AB2358" t="s">
        <v>54</v>
      </c>
      <c r="AC2358" t="s">
        <v>54</v>
      </c>
      <c r="AD2358">
        <v>1</v>
      </c>
      <c r="AE2358" t="s">
        <v>3959</v>
      </c>
      <c r="AF2358">
        <v>1</v>
      </c>
      <c r="AG2358">
        <v>163087922</v>
      </c>
      <c r="AH2358">
        <f t="shared" si="360"/>
        <v>0</v>
      </c>
      <c r="AI2358">
        <f t="shared" si="361"/>
        <v>0</v>
      </c>
      <c r="AJ2358">
        <f t="shared" si="362"/>
        <v>0</v>
      </c>
      <c r="AK2358">
        <f t="shared" si="363"/>
        <v>0</v>
      </c>
      <c r="AL2358">
        <f t="shared" si="364"/>
        <v>0</v>
      </c>
      <c r="AM2358">
        <f t="shared" si="365"/>
        <v>0</v>
      </c>
      <c r="AN2358">
        <f t="shared" si="366"/>
        <v>0</v>
      </c>
      <c r="AO2358">
        <f t="shared" si="367"/>
        <v>0</v>
      </c>
      <c r="AP2358">
        <f t="shared" si="368"/>
        <v>0</v>
      </c>
      <c r="AQ2358">
        <f t="shared" si="369"/>
        <v>0</v>
      </c>
      <c r="AR2358" t="s">
        <v>11865</v>
      </c>
      <c r="AS2358">
        <v>231174</v>
      </c>
      <c r="AT2358">
        <v>403856</v>
      </c>
      <c r="AU2358" t="s">
        <v>54</v>
      </c>
      <c r="AV2358">
        <v>0</v>
      </c>
      <c r="AW2358">
        <v>0</v>
      </c>
      <c r="AX2358">
        <v>0</v>
      </c>
      <c r="AY2358">
        <v>1</v>
      </c>
      <c r="AZ2358" t="s">
        <v>7036</v>
      </c>
      <c r="BA2358" t="s">
        <v>7037</v>
      </c>
      <c r="BB2358">
        <v>23685</v>
      </c>
      <c r="BC2358" t="s">
        <v>7038</v>
      </c>
      <c r="BD2358" t="s">
        <v>112</v>
      </c>
      <c r="BE2358" t="s">
        <v>113</v>
      </c>
      <c r="BF2358">
        <v>108187</v>
      </c>
      <c r="BG2358" t="s">
        <v>75</v>
      </c>
      <c r="BH2358" t="s">
        <v>76</v>
      </c>
      <c r="BI2358" t="s">
        <v>77</v>
      </c>
      <c r="BJ2358" t="s">
        <v>78</v>
      </c>
    </row>
    <row r="2359" spans="1:62" x14ac:dyDescent="0.25">
      <c r="A2359">
        <v>305377</v>
      </c>
      <c r="B2359">
        <v>1215315</v>
      </c>
      <c r="C2359" t="s">
        <v>51</v>
      </c>
      <c r="D2359">
        <v>431046</v>
      </c>
      <c r="E2359" t="s">
        <v>52</v>
      </c>
      <c r="F2359" t="s">
        <v>53</v>
      </c>
      <c r="G2359">
        <v>1</v>
      </c>
      <c r="H2359">
        <v>91</v>
      </c>
      <c r="I2359">
        <v>47</v>
      </c>
      <c r="J2359">
        <v>24</v>
      </c>
      <c r="K2359" t="s">
        <v>6333</v>
      </c>
      <c r="L2359" t="s">
        <v>6334</v>
      </c>
      <c r="M2359" t="s">
        <v>6335</v>
      </c>
      <c r="N2359">
        <v>4989715</v>
      </c>
      <c r="O2359">
        <v>1</v>
      </c>
      <c r="P2359" t="s">
        <v>56</v>
      </c>
      <c r="Q2359">
        <v>1</v>
      </c>
      <c r="R2359" t="s">
        <v>57</v>
      </c>
      <c r="S2359" t="s">
        <v>6970</v>
      </c>
      <c r="T2359" t="s">
        <v>6971</v>
      </c>
      <c r="U2359" t="b">
        <v>0</v>
      </c>
      <c r="V2359" t="s">
        <v>6972</v>
      </c>
      <c r="W2359" t="s">
        <v>6337</v>
      </c>
      <c r="X2359" t="s">
        <v>54</v>
      </c>
      <c r="Y2359" t="s">
        <v>62</v>
      </c>
      <c r="Z2359" t="s">
        <v>54</v>
      </c>
      <c r="AA2359" t="s">
        <v>54</v>
      </c>
      <c r="AB2359" t="s">
        <v>54</v>
      </c>
      <c r="AC2359" t="s">
        <v>54</v>
      </c>
      <c r="AD2359">
        <v>1</v>
      </c>
      <c r="AE2359" t="s">
        <v>63</v>
      </c>
      <c r="AF2359">
        <v>1</v>
      </c>
      <c r="AG2359">
        <v>163087951</v>
      </c>
      <c r="AH2359">
        <f t="shared" si="360"/>
        <v>0</v>
      </c>
      <c r="AI2359">
        <f t="shared" si="361"/>
        <v>0</v>
      </c>
      <c r="AJ2359">
        <f t="shared" si="362"/>
        <v>0</v>
      </c>
      <c r="AK2359">
        <f t="shared" si="363"/>
        <v>0</v>
      </c>
      <c r="AL2359">
        <f t="shared" si="364"/>
        <v>0</v>
      </c>
      <c r="AM2359">
        <f t="shared" si="365"/>
        <v>0</v>
      </c>
      <c r="AN2359">
        <f t="shared" si="366"/>
        <v>0</v>
      </c>
      <c r="AO2359">
        <f t="shared" si="367"/>
        <v>0</v>
      </c>
      <c r="AP2359">
        <f t="shared" si="368"/>
        <v>0</v>
      </c>
      <c r="AQ2359">
        <f t="shared" si="369"/>
        <v>0</v>
      </c>
      <c r="AR2359" t="s">
        <v>11866</v>
      </c>
      <c r="AS2359">
        <v>231143</v>
      </c>
      <c r="AT2359">
        <v>403807</v>
      </c>
      <c r="AU2359" t="s">
        <v>54</v>
      </c>
      <c r="AV2359">
        <v>0</v>
      </c>
      <c r="AW2359">
        <v>0</v>
      </c>
      <c r="AX2359">
        <v>0</v>
      </c>
      <c r="AY2359">
        <v>1</v>
      </c>
      <c r="AZ2359" t="s">
        <v>7039</v>
      </c>
      <c r="BA2359" t="s">
        <v>7040</v>
      </c>
      <c r="BB2359">
        <v>29386</v>
      </c>
      <c r="BC2359" t="s">
        <v>7041</v>
      </c>
      <c r="BD2359" t="s">
        <v>182</v>
      </c>
      <c r="BE2359" t="s">
        <v>183</v>
      </c>
      <c r="BF2359">
        <v>30454</v>
      </c>
      <c r="BG2359" t="s">
        <v>75</v>
      </c>
      <c r="BH2359" t="s">
        <v>76</v>
      </c>
      <c r="BI2359" t="s">
        <v>77</v>
      </c>
      <c r="BJ2359" t="s">
        <v>78</v>
      </c>
    </row>
    <row r="2360" spans="1:62" x14ac:dyDescent="0.25">
      <c r="A2360">
        <v>305378</v>
      </c>
      <c r="B2360">
        <v>1215315</v>
      </c>
      <c r="C2360" t="s">
        <v>51</v>
      </c>
      <c r="D2360">
        <v>431046</v>
      </c>
      <c r="E2360" t="s">
        <v>52</v>
      </c>
      <c r="F2360" t="s">
        <v>53</v>
      </c>
      <c r="G2360">
        <v>1</v>
      </c>
      <c r="H2360">
        <v>91</v>
      </c>
      <c r="I2360">
        <v>47</v>
      </c>
      <c r="J2360">
        <v>10</v>
      </c>
      <c r="K2360" t="s">
        <v>6333</v>
      </c>
      <c r="L2360" t="s">
        <v>6334</v>
      </c>
      <c r="M2360" t="s">
        <v>6335</v>
      </c>
      <c r="N2360">
        <v>4989719</v>
      </c>
      <c r="O2360">
        <v>1</v>
      </c>
      <c r="P2360" t="s">
        <v>56</v>
      </c>
      <c r="Q2360">
        <v>1</v>
      </c>
      <c r="R2360" t="s">
        <v>57</v>
      </c>
      <c r="S2360" t="s">
        <v>7045</v>
      </c>
      <c r="T2360" t="s">
        <v>54</v>
      </c>
      <c r="U2360" t="b">
        <v>1</v>
      </c>
      <c r="V2360" t="s">
        <v>54</v>
      </c>
      <c r="W2360" t="s">
        <v>2632</v>
      </c>
      <c r="X2360" t="s">
        <v>54</v>
      </c>
      <c r="Y2360" t="s">
        <v>62</v>
      </c>
      <c r="Z2360" t="s">
        <v>54</v>
      </c>
      <c r="AA2360" t="s">
        <v>54</v>
      </c>
      <c r="AB2360" t="s">
        <v>54</v>
      </c>
      <c r="AC2360" t="s">
        <v>54</v>
      </c>
      <c r="AD2360">
        <v>0</v>
      </c>
      <c r="AE2360" t="s">
        <v>54</v>
      </c>
      <c r="AF2360">
        <v>1</v>
      </c>
      <c r="AG2360">
        <v>162401713</v>
      </c>
      <c r="AH2360">
        <f t="shared" si="360"/>
        <v>0</v>
      </c>
      <c r="AI2360">
        <f t="shared" si="361"/>
        <v>0</v>
      </c>
      <c r="AJ2360">
        <f t="shared" si="362"/>
        <v>0</v>
      </c>
      <c r="AK2360">
        <f t="shared" si="363"/>
        <v>0</v>
      </c>
      <c r="AL2360">
        <f t="shared" si="364"/>
        <v>0</v>
      </c>
      <c r="AM2360">
        <f t="shared" si="365"/>
        <v>0</v>
      </c>
      <c r="AN2360">
        <f t="shared" si="366"/>
        <v>0</v>
      </c>
      <c r="AO2360">
        <f t="shared" si="367"/>
        <v>0</v>
      </c>
      <c r="AP2360">
        <f t="shared" si="368"/>
        <v>0</v>
      </c>
      <c r="AQ2360">
        <f t="shared" si="369"/>
        <v>0</v>
      </c>
      <c r="AR2360" t="s">
        <v>11838</v>
      </c>
      <c r="AS2360">
        <v>231145</v>
      </c>
      <c r="AT2360">
        <v>403809</v>
      </c>
      <c r="AU2360" t="s">
        <v>54</v>
      </c>
      <c r="AV2360">
        <v>1</v>
      </c>
      <c r="AW2360">
        <v>3</v>
      </c>
      <c r="AX2360">
        <v>0</v>
      </c>
      <c r="AY2360">
        <v>1</v>
      </c>
      <c r="AZ2360" t="s">
        <v>7049</v>
      </c>
      <c r="BA2360" t="s">
        <v>7050</v>
      </c>
      <c r="BB2360">
        <v>3725</v>
      </c>
      <c r="BC2360" t="s">
        <v>7051</v>
      </c>
      <c r="BD2360" t="s">
        <v>73</v>
      </c>
      <c r="BE2360" t="s">
        <v>74</v>
      </c>
      <c r="BF2360">
        <v>107857</v>
      </c>
      <c r="BG2360" t="s">
        <v>75</v>
      </c>
      <c r="BH2360" t="s">
        <v>76</v>
      </c>
      <c r="BI2360" t="s">
        <v>77</v>
      </c>
      <c r="BJ2360" t="s">
        <v>78</v>
      </c>
    </row>
    <row r="2361" spans="1:62" x14ac:dyDescent="0.25">
      <c r="A2361">
        <v>305378</v>
      </c>
      <c r="B2361">
        <v>1215315</v>
      </c>
      <c r="C2361" t="s">
        <v>51</v>
      </c>
      <c r="D2361">
        <v>431046</v>
      </c>
      <c r="E2361" t="s">
        <v>52</v>
      </c>
      <c r="F2361" t="s">
        <v>53</v>
      </c>
      <c r="G2361">
        <v>1</v>
      </c>
      <c r="H2361">
        <v>91</v>
      </c>
      <c r="I2361">
        <v>47</v>
      </c>
      <c r="J2361">
        <v>10</v>
      </c>
      <c r="K2361" t="s">
        <v>6333</v>
      </c>
      <c r="L2361" t="s">
        <v>6334</v>
      </c>
      <c r="M2361" t="s">
        <v>6335</v>
      </c>
      <c r="N2361">
        <v>4989719</v>
      </c>
      <c r="O2361">
        <v>1</v>
      </c>
      <c r="P2361" t="s">
        <v>56</v>
      </c>
      <c r="Q2361">
        <v>1</v>
      </c>
      <c r="R2361" t="s">
        <v>57</v>
      </c>
      <c r="S2361" t="s">
        <v>7045</v>
      </c>
      <c r="T2361" t="s">
        <v>54</v>
      </c>
      <c r="U2361" t="b">
        <v>1</v>
      </c>
      <c r="V2361" t="s">
        <v>54</v>
      </c>
      <c r="W2361" t="s">
        <v>2632</v>
      </c>
      <c r="X2361" t="s">
        <v>54</v>
      </c>
      <c r="Y2361" t="s">
        <v>62</v>
      </c>
      <c r="Z2361" t="s">
        <v>54</v>
      </c>
      <c r="AA2361" t="s">
        <v>54</v>
      </c>
      <c r="AB2361" t="s">
        <v>54</v>
      </c>
      <c r="AC2361" t="s">
        <v>54</v>
      </c>
      <c r="AD2361">
        <v>0</v>
      </c>
      <c r="AE2361" t="s">
        <v>54</v>
      </c>
      <c r="AF2361">
        <v>1</v>
      </c>
      <c r="AG2361">
        <v>162401963</v>
      </c>
      <c r="AH2361">
        <f t="shared" si="360"/>
        <v>0</v>
      </c>
      <c r="AI2361">
        <f t="shared" si="361"/>
        <v>0</v>
      </c>
      <c r="AJ2361">
        <f t="shared" si="362"/>
        <v>0</v>
      </c>
      <c r="AK2361">
        <f t="shared" si="363"/>
        <v>0</v>
      </c>
      <c r="AL2361">
        <f t="shared" si="364"/>
        <v>0</v>
      </c>
      <c r="AM2361">
        <f t="shared" si="365"/>
        <v>0</v>
      </c>
      <c r="AN2361">
        <f t="shared" si="366"/>
        <v>0</v>
      </c>
      <c r="AO2361">
        <f t="shared" si="367"/>
        <v>0</v>
      </c>
      <c r="AP2361">
        <f t="shared" si="368"/>
        <v>0</v>
      </c>
      <c r="AQ2361">
        <f t="shared" si="369"/>
        <v>0</v>
      </c>
      <c r="AR2361" t="s">
        <v>11839</v>
      </c>
      <c r="AS2361">
        <v>231086</v>
      </c>
      <c r="AT2361">
        <v>403750</v>
      </c>
      <c r="AU2361" t="s">
        <v>54</v>
      </c>
      <c r="AV2361">
        <v>1</v>
      </c>
      <c r="AW2361">
        <v>3</v>
      </c>
      <c r="AX2361">
        <v>1</v>
      </c>
      <c r="AY2361">
        <v>1</v>
      </c>
      <c r="AZ2361" t="s">
        <v>7052</v>
      </c>
      <c r="BA2361" t="s">
        <v>7053</v>
      </c>
      <c r="BB2361">
        <v>17652</v>
      </c>
      <c r="BC2361" t="s">
        <v>7054</v>
      </c>
      <c r="BD2361" t="s">
        <v>67</v>
      </c>
      <c r="BE2361" t="s">
        <v>68</v>
      </c>
      <c r="BF2361">
        <v>30310</v>
      </c>
      <c r="BG2361" t="s">
        <v>75</v>
      </c>
      <c r="BH2361" t="s">
        <v>76</v>
      </c>
      <c r="BI2361" t="s">
        <v>77</v>
      </c>
      <c r="BJ2361" t="s">
        <v>78</v>
      </c>
    </row>
    <row r="2362" spans="1:62" x14ac:dyDescent="0.25">
      <c r="A2362">
        <v>305378</v>
      </c>
      <c r="B2362">
        <v>1215315</v>
      </c>
      <c r="C2362" t="s">
        <v>51</v>
      </c>
      <c r="D2362">
        <v>431046</v>
      </c>
      <c r="E2362" t="s">
        <v>52</v>
      </c>
      <c r="F2362" t="s">
        <v>53</v>
      </c>
      <c r="G2362">
        <v>1</v>
      </c>
      <c r="H2362">
        <v>91</v>
      </c>
      <c r="I2362">
        <v>47</v>
      </c>
      <c r="J2362">
        <v>10</v>
      </c>
      <c r="K2362" t="s">
        <v>6333</v>
      </c>
      <c r="L2362" t="s">
        <v>6334</v>
      </c>
      <c r="M2362" t="s">
        <v>6335</v>
      </c>
      <c r="N2362">
        <v>4989719</v>
      </c>
      <c r="O2362">
        <v>1</v>
      </c>
      <c r="P2362" t="s">
        <v>56</v>
      </c>
      <c r="Q2362">
        <v>1</v>
      </c>
      <c r="R2362" t="s">
        <v>57</v>
      </c>
      <c r="S2362" t="s">
        <v>7045</v>
      </c>
      <c r="T2362" t="s">
        <v>54</v>
      </c>
      <c r="U2362" t="b">
        <v>1</v>
      </c>
      <c r="V2362" t="s">
        <v>54</v>
      </c>
      <c r="W2362" t="s">
        <v>2632</v>
      </c>
      <c r="X2362" t="s">
        <v>54</v>
      </c>
      <c r="Y2362" t="s">
        <v>62</v>
      </c>
      <c r="Z2362" t="s">
        <v>54</v>
      </c>
      <c r="AA2362" t="s">
        <v>54</v>
      </c>
      <c r="AB2362" t="s">
        <v>54</v>
      </c>
      <c r="AC2362" t="s">
        <v>54</v>
      </c>
      <c r="AD2362">
        <v>0</v>
      </c>
      <c r="AE2362" t="s">
        <v>54</v>
      </c>
      <c r="AF2362">
        <v>1</v>
      </c>
      <c r="AG2362">
        <v>162402155</v>
      </c>
      <c r="AH2362">
        <f t="shared" si="360"/>
        <v>0</v>
      </c>
      <c r="AI2362">
        <f t="shared" si="361"/>
        <v>0</v>
      </c>
      <c r="AJ2362">
        <f t="shared" si="362"/>
        <v>0</v>
      </c>
      <c r="AK2362">
        <f t="shared" si="363"/>
        <v>0</v>
      </c>
      <c r="AL2362">
        <f t="shared" si="364"/>
        <v>0</v>
      </c>
      <c r="AM2362">
        <f t="shared" si="365"/>
        <v>0</v>
      </c>
      <c r="AN2362">
        <f t="shared" si="366"/>
        <v>0</v>
      </c>
      <c r="AO2362">
        <f t="shared" si="367"/>
        <v>0</v>
      </c>
      <c r="AP2362">
        <f t="shared" si="368"/>
        <v>0</v>
      </c>
      <c r="AQ2362">
        <f t="shared" si="369"/>
        <v>0</v>
      </c>
      <c r="AR2362" t="s">
        <v>11840</v>
      </c>
      <c r="AS2362">
        <v>231161</v>
      </c>
      <c r="AT2362">
        <v>403825</v>
      </c>
      <c r="AU2362" t="s">
        <v>54</v>
      </c>
      <c r="AV2362">
        <v>1</v>
      </c>
      <c r="AW2362">
        <v>4</v>
      </c>
      <c r="AX2362">
        <v>1</v>
      </c>
      <c r="AY2362">
        <v>1</v>
      </c>
      <c r="AZ2362" t="s">
        <v>7055</v>
      </c>
      <c r="BA2362" t="s">
        <v>7056</v>
      </c>
      <c r="BB2362">
        <v>4695</v>
      </c>
      <c r="BC2362" t="s">
        <v>7057</v>
      </c>
      <c r="BD2362" t="s">
        <v>73</v>
      </c>
      <c r="BE2362" t="s">
        <v>74</v>
      </c>
      <c r="BF2362">
        <v>107857</v>
      </c>
      <c r="BG2362" t="s">
        <v>75</v>
      </c>
      <c r="BH2362" t="s">
        <v>76</v>
      </c>
      <c r="BI2362" t="s">
        <v>77</v>
      </c>
      <c r="BJ2362" t="s">
        <v>78</v>
      </c>
    </row>
    <row r="2363" spans="1:62" x14ac:dyDescent="0.25">
      <c r="A2363">
        <v>305378</v>
      </c>
      <c r="B2363">
        <v>1215315</v>
      </c>
      <c r="C2363" t="s">
        <v>51</v>
      </c>
      <c r="D2363">
        <v>431046</v>
      </c>
      <c r="E2363" t="s">
        <v>52</v>
      </c>
      <c r="F2363" t="s">
        <v>53</v>
      </c>
      <c r="G2363">
        <v>1</v>
      </c>
      <c r="H2363">
        <v>91</v>
      </c>
      <c r="I2363">
        <v>47</v>
      </c>
      <c r="J2363">
        <v>10</v>
      </c>
      <c r="K2363" t="s">
        <v>6333</v>
      </c>
      <c r="L2363" t="s">
        <v>6334</v>
      </c>
      <c r="M2363" t="s">
        <v>6335</v>
      </c>
      <c r="N2363">
        <v>4989719</v>
      </c>
      <c r="O2363">
        <v>1</v>
      </c>
      <c r="P2363" t="s">
        <v>56</v>
      </c>
      <c r="Q2363">
        <v>1</v>
      </c>
      <c r="R2363" t="s">
        <v>57</v>
      </c>
      <c r="S2363" t="s">
        <v>7045</v>
      </c>
      <c r="T2363" t="s">
        <v>54</v>
      </c>
      <c r="U2363" t="b">
        <v>1</v>
      </c>
      <c r="V2363" t="s">
        <v>54</v>
      </c>
      <c r="W2363" t="s">
        <v>2632</v>
      </c>
      <c r="X2363" t="s">
        <v>54</v>
      </c>
      <c r="Y2363" t="s">
        <v>62</v>
      </c>
      <c r="Z2363" t="s">
        <v>54</v>
      </c>
      <c r="AA2363" t="s">
        <v>54</v>
      </c>
      <c r="AB2363" t="s">
        <v>54</v>
      </c>
      <c r="AC2363" t="s">
        <v>54</v>
      </c>
      <c r="AD2363">
        <v>0</v>
      </c>
      <c r="AE2363" t="s">
        <v>54</v>
      </c>
      <c r="AF2363">
        <v>1</v>
      </c>
      <c r="AG2363">
        <v>162402435</v>
      </c>
      <c r="AH2363">
        <f t="shared" si="360"/>
        <v>0</v>
      </c>
      <c r="AI2363">
        <f t="shared" si="361"/>
        <v>0</v>
      </c>
      <c r="AJ2363">
        <f t="shared" si="362"/>
        <v>0</v>
      </c>
      <c r="AK2363">
        <f t="shared" si="363"/>
        <v>0</v>
      </c>
      <c r="AL2363">
        <f t="shared" si="364"/>
        <v>0</v>
      </c>
      <c r="AM2363">
        <f t="shared" si="365"/>
        <v>0</v>
      </c>
      <c r="AN2363">
        <f t="shared" si="366"/>
        <v>0</v>
      </c>
      <c r="AO2363">
        <f t="shared" si="367"/>
        <v>0</v>
      </c>
      <c r="AP2363">
        <f t="shared" si="368"/>
        <v>0</v>
      </c>
      <c r="AQ2363">
        <f t="shared" si="369"/>
        <v>0</v>
      </c>
      <c r="AR2363" t="s">
        <v>11843</v>
      </c>
      <c r="AS2363">
        <v>231165</v>
      </c>
      <c r="AT2363">
        <v>403829</v>
      </c>
      <c r="AU2363" t="s">
        <v>54</v>
      </c>
      <c r="AV2363">
        <v>1</v>
      </c>
      <c r="AW2363">
        <v>3</v>
      </c>
      <c r="AX2363">
        <v>1</v>
      </c>
      <c r="AY2363">
        <v>1</v>
      </c>
      <c r="AZ2363" t="s">
        <v>7058</v>
      </c>
      <c r="BA2363" t="s">
        <v>7059</v>
      </c>
      <c r="BB2363">
        <v>11573</v>
      </c>
      <c r="BC2363" t="s">
        <v>7060</v>
      </c>
      <c r="BD2363" t="s">
        <v>112</v>
      </c>
      <c r="BE2363" t="s">
        <v>113</v>
      </c>
      <c r="BF2363">
        <v>108187</v>
      </c>
      <c r="BG2363" t="s">
        <v>75</v>
      </c>
      <c r="BH2363" t="s">
        <v>76</v>
      </c>
      <c r="BI2363" t="s">
        <v>77</v>
      </c>
      <c r="BJ2363" t="s">
        <v>78</v>
      </c>
    </row>
    <row r="2364" spans="1:62" x14ac:dyDescent="0.25">
      <c r="A2364">
        <v>305378</v>
      </c>
      <c r="B2364">
        <v>1215315</v>
      </c>
      <c r="C2364" t="s">
        <v>51</v>
      </c>
      <c r="D2364">
        <v>431046</v>
      </c>
      <c r="E2364" t="s">
        <v>52</v>
      </c>
      <c r="F2364" t="s">
        <v>53</v>
      </c>
      <c r="G2364">
        <v>1</v>
      </c>
      <c r="H2364">
        <v>91</v>
      </c>
      <c r="I2364">
        <v>47</v>
      </c>
      <c r="J2364">
        <v>10</v>
      </c>
      <c r="K2364" t="s">
        <v>6333</v>
      </c>
      <c r="L2364" t="s">
        <v>6334</v>
      </c>
      <c r="M2364" t="s">
        <v>6335</v>
      </c>
      <c r="N2364">
        <v>4989719</v>
      </c>
      <c r="O2364">
        <v>1</v>
      </c>
      <c r="P2364" t="s">
        <v>56</v>
      </c>
      <c r="Q2364">
        <v>1</v>
      </c>
      <c r="R2364" t="s">
        <v>57</v>
      </c>
      <c r="S2364" t="s">
        <v>7045</v>
      </c>
      <c r="T2364" t="s">
        <v>54</v>
      </c>
      <c r="U2364" t="b">
        <v>1</v>
      </c>
      <c r="V2364" t="s">
        <v>54</v>
      </c>
      <c r="W2364" t="s">
        <v>2632</v>
      </c>
      <c r="X2364" t="s">
        <v>54</v>
      </c>
      <c r="Y2364" t="s">
        <v>62</v>
      </c>
      <c r="Z2364" t="s">
        <v>54</v>
      </c>
      <c r="AA2364" t="s">
        <v>54</v>
      </c>
      <c r="AB2364" t="s">
        <v>54</v>
      </c>
      <c r="AC2364" t="s">
        <v>54</v>
      </c>
      <c r="AD2364">
        <v>0</v>
      </c>
      <c r="AE2364" t="s">
        <v>54</v>
      </c>
      <c r="AF2364">
        <v>1</v>
      </c>
      <c r="AG2364">
        <v>162402746</v>
      </c>
      <c r="AH2364">
        <f t="shared" si="360"/>
        <v>0</v>
      </c>
      <c r="AI2364">
        <f t="shared" si="361"/>
        <v>0</v>
      </c>
      <c r="AJ2364">
        <f t="shared" si="362"/>
        <v>0</v>
      </c>
      <c r="AK2364">
        <f t="shared" si="363"/>
        <v>0</v>
      </c>
      <c r="AL2364">
        <f t="shared" si="364"/>
        <v>0</v>
      </c>
      <c r="AM2364">
        <f t="shared" si="365"/>
        <v>0</v>
      </c>
      <c r="AN2364">
        <f t="shared" si="366"/>
        <v>0</v>
      </c>
      <c r="AO2364">
        <f t="shared" si="367"/>
        <v>0</v>
      </c>
      <c r="AP2364">
        <f t="shared" si="368"/>
        <v>0</v>
      </c>
      <c r="AQ2364">
        <f t="shared" si="369"/>
        <v>0</v>
      </c>
      <c r="AR2364" t="s">
        <v>11844</v>
      </c>
      <c r="AS2364">
        <v>231105</v>
      </c>
      <c r="AT2364">
        <v>403769</v>
      </c>
      <c r="AU2364" t="s">
        <v>54</v>
      </c>
      <c r="AV2364">
        <v>1</v>
      </c>
      <c r="AW2364">
        <v>4</v>
      </c>
      <c r="AX2364">
        <v>1</v>
      </c>
      <c r="AY2364">
        <v>1</v>
      </c>
      <c r="AZ2364" t="s">
        <v>7061</v>
      </c>
      <c r="BA2364" t="s">
        <v>7062</v>
      </c>
      <c r="BB2364">
        <v>3440</v>
      </c>
      <c r="BC2364" t="s">
        <v>7063</v>
      </c>
      <c r="BD2364" t="s">
        <v>118</v>
      </c>
      <c r="BE2364" t="s">
        <v>119</v>
      </c>
      <c r="BF2364">
        <v>30267</v>
      </c>
      <c r="BG2364" t="s">
        <v>75</v>
      </c>
      <c r="BH2364" t="s">
        <v>76</v>
      </c>
      <c r="BI2364" t="s">
        <v>77</v>
      </c>
      <c r="BJ2364" t="s">
        <v>78</v>
      </c>
    </row>
    <row r="2365" spans="1:62" x14ac:dyDescent="0.25">
      <c r="A2365">
        <v>305378</v>
      </c>
      <c r="B2365">
        <v>1215315</v>
      </c>
      <c r="C2365" t="s">
        <v>51</v>
      </c>
      <c r="D2365">
        <v>431046</v>
      </c>
      <c r="E2365" t="s">
        <v>52</v>
      </c>
      <c r="F2365" t="s">
        <v>53</v>
      </c>
      <c r="G2365">
        <v>1</v>
      </c>
      <c r="H2365">
        <v>91</v>
      </c>
      <c r="I2365">
        <v>47</v>
      </c>
      <c r="J2365">
        <v>10</v>
      </c>
      <c r="K2365" t="s">
        <v>6333</v>
      </c>
      <c r="L2365" t="s">
        <v>6334</v>
      </c>
      <c r="M2365" t="s">
        <v>6335</v>
      </c>
      <c r="N2365">
        <v>4989719</v>
      </c>
      <c r="O2365">
        <v>1</v>
      </c>
      <c r="P2365" t="s">
        <v>56</v>
      </c>
      <c r="Q2365">
        <v>1</v>
      </c>
      <c r="R2365" t="s">
        <v>57</v>
      </c>
      <c r="S2365" t="s">
        <v>7045</v>
      </c>
      <c r="T2365" t="s">
        <v>54</v>
      </c>
      <c r="U2365" t="b">
        <v>1</v>
      </c>
      <c r="V2365" t="s">
        <v>54</v>
      </c>
      <c r="W2365" t="s">
        <v>2632</v>
      </c>
      <c r="X2365" t="s">
        <v>54</v>
      </c>
      <c r="Y2365" t="s">
        <v>62</v>
      </c>
      <c r="Z2365" t="s">
        <v>54</v>
      </c>
      <c r="AA2365" t="s">
        <v>54</v>
      </c>
      <c r="AB2365" t="s">
        <v>54</v>
      </c>
      <c r="AC2365" t="s">
        <v>54</v>
      </c>
      <c r="AD2365">
        <v>0</v>
      </c>
      <c r="AE2365" t="s">
        <v>54</v>
      </c>
      <c r="AF2365">
        <v>1</v>
      </c>
      <c r="AG2365">
        <v>162403372</v>
      </c>
      <c r="AH2365">
        <f t="shared" si="360"/>
        <v>0</v>
      </c>
      <c r="AI2365">
        <f t="shared" si="361"/>
        <v>0</v>
      </c>
      <c r="AJ2365">
        <f t="shared" si="362"/>
        <v>0</v>
      </c>
      <c r="AK2365">
        <f t="shared" si="363"/>
        <v>0</v>
      </c>
      <c r="AL2365">
        <f t="shared" si="364"/>
        <v>0</v>
      </c>
      <c r="AM2365">
        <f t="shared" si="365"/>
        <v>0</v>
      </c>
      <c r="AN2365">
        <f t="shared" si="366"/>
        <v>0</v>
      </c>
      <c r="AO2365">
        <f t="shared" si="367"/>
        <v>0</v>
      </c>
      <c r="AP2365">
        <f t="shared" si="368"/>
        <v>0</v>
      </c>
      <c r="AQ2365">
        <f t="shared" si="369"/>
        <v>0</v>
      </c>
      <c r="AR2365" t="s">
        <v>11848</v>
      </c>
      <c r="AS2365">
        <v>231150</v>
      </c>
      <c r="AT2365">
        <v>403814</v>
      </c>
      <c r="AU2365" t="s">
        <v>54</v>
      </c>
      <c r="AV2365">
        <v>1</v>
      </c>
      <c r="AW2365">
        <v>4</v>
      </c>
      <c r="AX2365">
        <v>1</v>
      </c>
      <c r="AY2365">
        <v>1</v>
      </c>
      <c r="AZ2365" t="s">
        <v>7064</v>
      </c>
      <c r="BA2365" t="s">
        <v>7065</v>
      </c>
      <c r="BB2365">
        <v>49528</v>
      </c>
      <c r="BC2365" t="s">
        <v>7066</v>
      </c>
      <c r="BD2365" t="s">
        <v>177</v>
      </c>
      <c r="BE2365" t="s">
        <v>74</v>
      </c>
      <c r="BF2365">
        <v>107857</v>
      </c>
      <c r="BG2365" t="s">
        <v>75</v>
      </c>
      <c r="BH2365" t="s">
        <v>76</v>
      </c>
      <c r="BI2365" t="s">
        <v>77</v>
      </c>
      <c r="BJ2365" t="s">
        <v>78</v>
      </c>
    </row>
    <row r="2366" spans="1:62" x14ac:dyDescent="0.25">
      <c r="A2366">
        <v>305378</v>
      </c>
      <c r="B2366">
        <v>1215315</v>
      </c>
      <c r="C2366" t="s">
        <v>51</v>
      </c>
      <c r="D2366">
        <v>431046</v>
      </c>
      <c r="E2366" t="s">
        <v>52</v>
      </c>
      <c r="F2366" t="s">
        <v>53</v>
      </c>
      <c r="G2366">
        <v>1</v>
      </c>
      <c r="H2366">
        <v>91</v>
      </c>
      <c r="I2366">
        <v>47</v>
      </c>
      <c r="J2366">
        <v>10</v>
      </c>
      <c r="K2366" t="s">
        <v>6333</v>
      </c>
      <c r="L2366" t="s">
        <v>6334</v>
      </c>
      <c r="M2366" t="s">
        <v>6335</v>
      </c>
      <c r="N2366">
        <v>4989719</v>
      </c>
      <c r="O2366">
        <v>1</v>
      </c>
      <c r="P2366" t="s">
        <v>56</v>
      </c>
      <c r="Q2366">
        <v>1</v>
      </c>
      <c r="R2366" t="s">
        <v>57</v>
      </c>
      <c r="S2366" t="s">
        <v>7045</v>
      </c>
      <c r="T2366" t="s">
        <v>54</v>
      </c>
      <c r="U2366" t="b">
        <v>1</v>
      </c>
      <c r="V2366" t="s">
        <v>54</v>
      </c>
      <c r="W2366" t="s">
        <v>2632</v>
      </c>
      <c r="X2366" t="s">
        <v>54</v>
      </c>
      <c r="Y2366" t="s">
        <v>62</v>
      </c>
      <c r="Z2366" t="s">
        <v>54</v>
      </c>
      <c r="AA2366" t="s">
        <v>54</v>
      </c>
      <c r="AB2366" t="s">
        <v>54</v>
      </c>
      <c r="AC2366" t="s">
        <v>54</v>
      </c>
      <c r="AD2366">
        <v>0</v>
      </c>
      <c r="AE2366" t="s">
        <v>54</v>
      </c>
      <c r="AF2366">
        <v>1</v>
      </c>
      <c r="AG2366">
        <v>162404075</v>
      </c>
      <c r="AH2366">
        <f t="shared" si="360"/>
        <v>0</v>
      </c>
      <c r="AI2366">
        <f t="shared" si="361"/>
        <v>0</v>
      </c>
      <c r="AJ2366">
        <f t="shared" si="362"/>
        <v>0</v>
      </c>
      <c r="AK2366">
        <f t="shared" si="363"/>
        <v>0</v>
      </c>
      <c r="AL2366">
        <f t="shared" si="364"/>
        <v>0</v>
      </c>
      <c r="AM2366">
        <f t="shared" si="365"/>
        <v>0</v>
      </c>
      <c r="AN2366">
        <f t="shared" si="366"/>
        <v>0</v>
      </c>
      <c r="AO2366">
        <f t="shared" si="367"/>
        <v>0</v>
      </c>
      <c r="AP2366">
        <f t="shared" si="368"/>
        <v>0</v>
      </c>
      <c r="AQ2366">
        <f t="shared" si="369"/>
        <v>0</v>
      </c>
      <c r="AR2366" t="s">
        <v>11849</v>
      </c>
      <c r="AS2366">
        <v>231125</v>
      </c>
      <c r="AT2366">
        <v>403789</v>
      </c>
      <c r="AU2366" t="s">
        <v>54</v>
      </c>
      <c r="AV2366">
        <v>1</v>
      </c>
      <c r="AW2366">
        <v>5</v>
      </c>
      <c r="AX2366">
        <v>1</v>
      </c>
      <c r="AY2366">
        <v>1</v>
      </c>
      <c r="AZ2366" t="s">
        <v>7067</v>
      </c>
      <c r="BA2366" t="s">
        <v>7068</v>
      </c>
      <c r="BB2366">
        <v>87025</v>
      </c>
      <c r="BC2366" t="s">
        <v>7069</v>
      </c>
      <c r="BD2366" t="s">
        <v>182</v>
      </c>
      <c r="BE2366" t="s">
        <v>183</v>
      </c>
      <c r="BF2366">
        <v>30454</v>
      </c>
      <c r="BG2366" t="s">
        <v>75</v>
      </c>
      <c r="BH2366" t="s">
        <v>76</v>
      </c>
      <c r="BI2366" t="s">
        <v>77</v>
      </c>
      <c r="BJ2366" t="s">
        <v>78</v>
      </c>
    </row>
    <row r="2367" spans="1:62" x14ac:dyDescent="0.25">
      <c r="A2367">
        <v>305378</v>
      </c>
      <c r="B2367">
        <v>1215315</v>
      </c>
      <c r="C2367" t="s">
        <v>51</v>
      </c>
      <c r="D2367">
        <v>431046</v>
      </c>
      <c r="E2367" t="s">
        <v>52</v>
      </c>
      <c r="F2367" t="s">
        <v>53</v>
      </c>
      <c r="G2367">
        <v>1</v>
      </c>
      <c r="H2367">
        <v>91</v>
      </c>
      <c r="I2367">
        <v>47</v>
      </c>
      <c r="J2367">
        <v>10</v>
      </c>
      <c r="K2367" t="s">
        <v>6333</v>
      </c>
      <c r="L2367" t="s">
        <v>6334</v>
      </c>
      <c r="M2367" t="s">
        <v>6335</v>
      </c>
      <c r="N2367">
        <v>4989719</v>
      </c>
      <c r="O2367">
        <v>1</v>
      </c>
      <c r="P2367" t="s">
        <v>56</v>
      </c>
      <c r="Q2367">
        <v>1</v>
      </c>
      <c r="R2367" t="s">
        <v>57</v>
      </c>
      <c r="S2367" t="s">
        <v>7045</v>
      </c>
      <c r="T2367" t="s">
        <v>54</v>
      </c>
      <c r="U2367" t="b">
        <v>1</v>
      </c>
      <c r="V2367" t="s">
        <v>54</v>
      </c>
      <c r="W2367" t="s">
        <v>2632</v>
      </c>
      <c r="X2367" t="s">
        <v>54</v>
      </c>
      <c r="Y2367" t="s">
        <v>62</v>
      </c>
      <c r="Z2367" t="s">
        <v>54</v>
      </c>
      <c r="AA2367" t="s">
        <v>54</v>
      </c>
      <c r="AB2367" t="s">
        <v>54</v>
      </c>
      <c r="AC2367" t="s">
        <v>54</v>
      </c>
      <c r="AD2367">
        <v>0</v>
      </c>
      <c r="AE2367" t="s">
        <v>54</v>
      </c>
      <c r="AF2367">
        <v>1</v>
      </c>
      <c r="AG2367">
        <v>162405314</v>
      </c>
      <c r="AH2367">
        <f t="shared" si="360"/>
        <v>0</v>
      </c>
      <c r="AI2367">
        <f t="shared" si="361"/>
        <v>0</v>
      </c>
      <c r="AJ2367">
        <f t="shared" si="362"/>
        <v>0</v>
      </c>
      <c r="AK2367">
        <f t="shared" si="363"/>
        <v>0</v>
      </c>
      <c r="AL2367">
        <f t="shared" si="364"/>
        <v>0</v>
      </c>
      <c r="AM2367">
        <f t="shared" si="365"/>
        <v>0</v>
      </c>
      <c r="AN2367">
        <f t="shared" si="366"/>
        <v>0</v>
      </c>
      <c r="AO2367">
        <f t="shared" si="367"/>
        <v>0</v>
      </c>
      <c r="AP2367">
        <f t="shared" si="368"/>
        <v>0</v>
      </c>
      <c r="AQ2367">
        <f t="shared" si="369"/>
        <v>0</v>
      </c>
      <c r="AR2367" t="s">
        <v>11850</v>
      </c>
      <c r="AS2367">
        <v>231065</v>
      </c>
      <c r="AT2367">
        <v>403729</v>
      </c>
      <c r="AU2367" t="s">
        <v>54</v>
      </c>
      <c r="AV2367">
        <v>1</v>
      </c>
      <c r="AW2367">
        <v>4</v>
      </c>
      <c r="AX2367">
        <v>1</v>
      </c>
      <c r="AY2367">
        <v>1</v>
      </c>
      <c r="AZ2367" t="s">
        <v>7070</v>
      </c>
      <c r="BA2367" t="s">
        <v>7071</v>
      </c>
      <c r="BB2367">
        <v>22699</v>
      </c>
      <c r="BC2367" t="s">
        <v>7072</v>
      </c>
      <c r="BD2367" t="s">
        <v>182</v>
      </c>
      <c r="BE2367" t="s">
        <v>187</v>
      </c>
      <c r="BF2367">
        <v>30453</v>
      </c>
      <c r="BG2367" t="s">
        <v>75</v>
      </c>
      <c r="BH2367" t="s">
        <v>76</v>
      </c>
      <c r="BI2367" t="s">
        <v>77</v>
      </c>
      <c r="BJ2367" t="s">
        <v>78</v>
      </c>
    </row>
    <row r="2368" spans="1:62" x14ac:dyDescent="0.25">
      <c r="A2368">
        <v>305378</v>
      </c>
      <c r="B2368">
        <v>1215315</v>
      </c>
      <c r="C2368" t="s">
        <v>51</v>
      </c>
      <c r="D2368">
        <v>431046</v>
      </c>
      <c r="E2368" t="s">
        <v>52</v>
      </c>
      <c r="F2368" t="s">
        <v>53</v>
      </c>
      <c r="G2368">
        <v>1</v>
      </c>
      <c r="H2368">
        <v>91</v>
      </c>
      <c r="I2368">
        <v>47</v>
      </c>
      <c r="J2368">
        <v>10</v>
      </c>
      <c r="K2368" t="s">
        <v>6333</v>
      </c>
      <c r="L2368" t="s">
        <v>6334</v>
      </c>
      <c r="M2368" t="s">
        <v>6335</v>
      </c>
      <c r="N2368">
        <v>4989719</v>
      </c>
      <c r="O2368">
        <v>1</v>
      </c>
      <c r="P2368" t="s">
        <v>56</v>
      </c>
      <c r="Q2368">
        <v>1</v>
      </c>
      <c r="R2368" t="s">
        <v>57</v>
      </c>
      <c r="S2368" t="s">
        <v>7045</v>
      </c>
      <c r="T2368" t="s">
        <v>54</v>
      </c>
      <c r="U2368" t="b">
        <v>1</v>
      </c>
      <c r="V2368" t="s">
        <v>54</v>
      </c>
      <c r="W2368" t="s">
        <v>2632</v>
      </c>
      <c r="X2368" t="s">
        <v>54</v>
      </c>
      <c r="Y2368" t="s">
        <v>62</v>
      </c>
      <c r="Z2368" t="s">
        <v>54</v>
      </c>
      <c r="AA2368" t="s">
        <v>54</v>
      </c>
      <c r="AB2368" t="s">
        <v>54</v>
      </c>
      <c r="AC2368" t="s">
        <v>54</v>
      </c>
      <c r="AD2368">
        <v>0</v>
      </c>
      <c r="AE2368" t="s">
        <v>54</v>
      </c>
      <c r="AF2368">
        <v>1</v>
      </c>
      <c r="AG2368">
        <v>162406035</v>
      </c>
      <c r="AH2368">
        <f t="shared" si="360"/>
        <v>0</v>
      </c>
      <c r="AI2368">
        <f t="shared" si="361"/>
        <v>0</v>
      </c>
      <c r="AJ2368">
        <f t="shared" si="362"/>
        <v>0</v>
      </c>
      <c r="AK2368">
        <f t="shared" si="363"/>
        <v>0</v>
      </c>
      <c r="AL2368">
        <f t="shared" si="364"/>
        <v>0</v>
      </c>
      <c r="AM2368">
        <f t="shared" si="365"/>
        <v>0</v>
      </c>
      <c r="AN2368">
        <f t="shared" si="366"/>
        <v>0</v>
      </c>
      <c r="AO2368">
        <f t="shared" si="367"/>
        <v>0</v>
      </c>
      <c r="AP2368">
        <f t="shared" si="368"/>
        <v>0</v>
      </c>
      <c r="AQ2368">
        <f t="shared" si="369"/>
        <v>0</v>
      </c>
      <c r="AR2368" t="s">
        <v>11851</v>
      </c>
      <c r="AS2368">
        <v>231108</v>
      </c>
      <c r="AT2368">
        <v>403772</v>
      </c>
      <c r="AU2368" t="s">
        <v>54</v>
      </c>
      <c r="AV2368">
        <v>1</v>
      </c>
      <c r="AW2368">
        <v>1</v>
      </c>
      <c r="AX2368">
        <v>0</v>
      </c>
      <c r="AY2368">
        <v>0</v>
      </c>
      <c r="AZ2368" t="s">
        <v>7073</v>
      </c>
      <c r="BA2368" t="s">
        <v>54</v>
      </c>
      <c r="BB2368">
        <v>20792</v>
      </c>
      <c r="BC2368" t="s">
        <v>7074</v>
      </c>
      <c r="BD2368" t="s">
        <v>118</v>
      </c>
      <c r="BE2368" t="s">
        <v>119</v>
      </c>
      <c r="BF2368">
        <v>30267</v>
      </c>
      <c r="BG2368" t="s">
        <v>75</v>
      </c>
      <c r="BH2368" t="s">
        <v>76</v>
      </c>
      <c r="BI2368" t="s">
        <v>77</v>
      </c>
      <c r="BJ2368" t="s">
        <v>78</v>
      </c>
    </row>
    <row r="2369" spans="1:62" x14ac:dyDescent="0.25">
      <c r="A2369">
        <v>305379</v>
      </c>
      <c r="B2369">
        <v>1215315</v>
      </c>
      <c r="C2369" t="s">
        <v>51</v>
      </c>
      <c r="D2369">
        <v>431046</v>
      </c>
      <c r="E2369" t="s">
        <v>52</v>
      </c>
      <c r="F2369" t="s">
        <v>53</v>
      </c>
      <c r="G2369">
        <v>1</v>
      </c>
      <c r="H2369">
        <v>91</v>
      </c>
      <c r="I2369">
        <v>47</v>
      </c>
      <c r="J2369">
        <v>16</v>
      </c>
      <c r="K2369" t="s">
        <v>6333</v>
      </c>
      <c r="L2369" t="s">
        <v>6334</v>
      </c>
      <c r="M2369" t="s">
        <v>6335</v>
      </c>
      <c r="N2369">
        <v>4989747</v>
      </c>
      <c r="O2369">
        <v>1</v>
      </c>
      <c r="P2369" t="s">
        <v>56</v>
      </c>
      <c r="Q2369">
        <v>1</v>
      </c>
      <c r="R2369" t="s">
        <v>57</v>
      </c>
      <c r="S2369" t="s">
        <v>7075</v>
      </c>
      <c r="T2369" t="s">
        <v>7076</v>
      </c>
      <c r="U2369" t="b">
        <v>0</v>
      </c>
      <c r="V2369" t="s">
        <v>7077</v>
      </c>
      <c r="W2369" t="s">
        <v>2632</v>
      </c>
      <c r="X2369" t="s">
        <v>54</v>
      </c>
      <c r="Y2369" t="s">
        <v>62</v>
      </c>
      <c r="Z2369" t="s">
        <v>54</v>
      </c>
      <c r="AA2369" t="s">
        <v>54</v>
      </c>
      <c r="AB2369" t="s">
        <v>54</v>
      </c>
      <c r="AC2369" t="s">
        <v>54</v>
      </c>
      <c r="AD2369">
        <v>1</v>
      </c>
      <c r="AE2369" t="s">
        <v>69</v>
      </c>
      <c r="AF2369">
        <v>1</v>
      </c>
      <c r="AG2369">
        <v>162401823</v>
      </c>
      <c r="AH2369">
        <f t="shared" si="360"/>
        <v>0</v>
      </c>
      <c r="AI2369">
        <f t="shared" si="361"/>
        <v>0</v>
      </c>
      <c r="AJ2369">
        <f t="shared" si="362"/>
        <v>0</v>
      </c>
      <c r="AK2369">
        <f t="shared" si="363"/>
        <v>0</v>
      </c>
      <c r="AL2369">
        <f t="shared" si="364"/>
        <v>0</v>
      </c>
      <c r="AM2369">
        <f t="shared" si="365"/>
        <v>0</v>
      </c>
      <c r="AN2369">
        <f t="shared" si="366"/>
        <v>0</v>
      </c>
      <c r="AO2369">
        <f t="shared" si="367"/>
        <v>0</v>
      </c>
      <c r="AP2369">
        <f t="shared" si="368"/>
        <v>0</v>
      </c>
      <c r="AQ2369">
        <f t="shared" si="369"/>
        <v>0</v>
      </c>
      <c r="AR2369" t="s">
        <v>11838</v>
      </c>
      <c r="AS2369">
        <v>231145</v>
      </c>
      <c r="AT2369">
        <v>403809</v>
      </c>
      <c r="AU2369" t="s">
        <v>54</v>
      </c>
      <c r="AV2369">
        <v>0</v>
      </c>
      <c r="AW2369">
        <v>0</v>
      </c>
      <c r="AX2369">
        <v>0</v>
      </c>
      <c r="AY2369">
        <v>1</v>
      </c>
      <c r="AZ2369" t="s">
        <v>7081</v>
      </c>
      <c r="BA2369" t="s">
        <v>7082</v>
      </c>
      <c r="BB2369">
        <v>15044</v>
      </c>
      <c r="BC2369" t="s">
        <v>7083</v>
      </c>
      <c r="BD2369" t="s">
        <v>73</v>
      </c>
      <c r="BE2369" t="s">
        <v>74</v>
      </c>
      <c r="BF2369">
        <v>107857</v>
      </c>
      <c r="BG2369" t="s">
        <v>75</v>
      </c>
      <c r="BH2369" t="s">
        <v>76</v>
      </c>
      <c r="BI2369" t="s">
        <v>77</v>
      </c>
      <c r="BJ2369" t="s">
        <v>78</v>
      </c>
    </row>
    <row r="2370" spans="1:62" x14ac:dyDescent="0.25">
      <c r="A2370">
        <v>305379</v>
      </c>
      <c r="B2370">
        <v>1215315</v>
      </c>
      <c r="C2370" t="s">
        <v>51</v>
      </c>
      <c r="D2370">
        <v>431046</v>
      </c>
      <c r="E2370" t="s">
        <v>52</v>
      </c>
      <c r="F2370" t="s">
        <v>53</v>
      </c>
      <c r="G2370">
        <v>1</v>
      </c>
      <c r="H2370">
        <v>91</v>
      </c>
      <c r="I2370">
        <v>47</v>
      </c>
      <c r="J2370">
        <v>16</v>
      </c>
      <c r="K2370" t="s">
        <v>6333</v>
      </c>
      <c r="L2370" t="s">
        <v>6334</v>
      </c>
      <c r="M2370" t="s">
        <v>6335</v>
      </c>
      <c r="N2370">
        <v>4989747</v>
      </c>
      <c r="O2370">
        <v>1</v>
      </c>
      <c r="P2370" t="s">
        <v>56</v>
      </c>
      <c r="Q2370">
        <v>1</v>
      </c>
      <c r="R2370" t="s">
        <v>57</v>
      </c>
      <c r="S2370" t="s">
        <v>7075</v>
      </c>
      <c r="T2370" t="s">
        <v>7076</v>
      </c>
      <c r="U2370" t="b">
        <v>0</v>
      </c>
      <c r="V2370" t="s">
        <v>7077</v>
      </c>
      <c r="W2370" t="s">
        <v>2632</v>
      </c>
      <c r="X2370" t="s">
        <v>54</v>
      </c>
      <c r="Y2370" t="s">
        <v>62</v>
      </c>
      <c r="Z2370" t="s">
        <v>54</v>
      </c>
      <c r="AA2370" t="s">
        <v>54</v>
      </c>
      <c r="AB2370" t="s">
        <v>54</v>
      </c>
      <c r="AC2370" t="s">
        <v>54</v>
      </c>
      <c r="AD2370">
        <v>0</v>
      </c>
      <c r="AE2370" t="s">
        <v>54</v>
      </c>
      <c r="AF2370">
        <v>1</v>
      </c>
      <c r="AG2370">
        <v>162401854</v>
      </c>
      <c r="AH2370">
        <f t="shared" ref="AH2370:AH2433" si="370">IF(AR2370="PRAH2RN", 2,0)</f>
        <v>0</v>
      </c>
      <c r="AI2370">
        <f t="shared" ref="AI2370:AI2433" si="371">IF(AR2370="PRA4BVT",3,0)</f>
        <v>0</v>
      </c>
      <c r="AJ2370">
        <f t="shared" ref="AJ2370:AJ2433" si="372">IF(AR2370="PRA4BVZ",4,0)</f>
        <v>0</v>
      </c>
      <c r="AK2370">
        <f t="shared" ref="AK2370:AK2433" si="373">IF(AR2370="PRA4BV2",5,0)</f>
        <v>0</v>
      </c>
      <c r="AL2370">
        <f t="shared" ref="AL2370:AL2433" si="374">SUM(AH2370:AK2370)</f>
        <v>0</v>
      </c>
      <c r="AM2370">
        <f t="shared" ref="AM2370:AM2433" si="375">SUM(AN2370:AQ2370)</f>
        <v>0</v>
      </c>
      <c r="AN2370">
        <f t="shared" ref="AN2370:AN2433" si="376">IF(AR2370="PRA4BB8",2,0)</f>
        <v>0</v>
      </c>
      <c r="AO2370">
        <f t="shared" ref="AO2370:AO2433" si="377">IF(AR2370="PRA4BVQ",3,0)</f>
        <v>0</v>
      </c>
      <c r="AP2370">
        <f t="shared" ref="AP2370:AP2433" si="378">IF(AR2370="PRA4BVR",4,0)</f>
        <v>0</v>
      </c>
      <c r="AQ2370">
        <f t="shared" ref="AQ2370:AQ2433" si="379">IF(AR2370="PRA4BVS",5,0)</f>
        <v>0</v>
      </c>
      <c r="AR2370" t="s">
        <v>11839</v>
      </c>
      <c r="AS2370">
        <v>231086</v>
      </c>
      <c r="AT2370">
        <v>403750</v>
      </c>
      <c r="AU2370" t="s">
        <v>54</v>
      </c>
      <c r="AV2370">
        <v>1</v>
      </c>
      <c r="AW2370">
        <v>1</v>
      </c>
      <c r="AX2370">
        <v>0</v>
      </c>
      <c r="AY2370">
        <v>1</v>
      </c>
      <c r="AZ2370" t="s">
        <v>7084</v>
      </c>
      <c r="BA2370" t="s">
        <v>7085</v>
      </c>
      <c r="BB2370">
        <v>74466</v>
      </c>
      <c r="BC2370" t="s">
        <v>7086</v>
      </c>
      <c r="BD2370" t="s">
        <v>67</v>
      </c>
      <c r="BE2370" t="s">
        <v>68</v>
      </c>
      <c r="BF2370">
        <v>30310</v>
      </c>
      <c r="BG2370" t="s">
        <v>75</v>
      </c>
      <c r="BH2370" t="s">
        <v>76</v>
      </c>
      <c r="BI2370" t="s">
        <v>77</v>
      </c>
      <c r="BJ2370" t="s">
        <v>78</v>
      </c>
    </row>
    <row r="2371" spans="1:62" x14ac:dyDescent="0.25">
      <c r="A2371">
        <v>305379</v>
      </c>
      <c r="B2371">
        <v>1215315</v>
      </c>
      <c r="C2371" t="s">
        <v>51</v>
      </c>
      <c r="D2371">
        <v>431046</v>
      </c>
      <c r="E2371" t="s">
        <v>52</v>
      </c>
      <c r="F2371" t="s">
        <v>53</v>
      </c>
      <c r="G2371">
        <v>1</v>
      </c>
      <c r="H2371">
        <v>91</v>
      </c>
      <c r="I2371">
        <v>47</v>
      </c>
      <c r="J2371">
        <v>16</v>
      </c>
      <c r="K2371" t="s">
        <v>6333</v>
      </c>
      <c r="L2371" t="s">
        <v>6334</v>
      </c>
      <c r="M2371" t="s">
        <v>6335</v>
      </c>
      <c r="N2371">
        <v>4989747</v>
      </c>
      <c r="O2371">
        <v>1</v>
      </c>
      <c r="P2371" t="s">
        <v>56</v>
      </c>
      <c r="Q2371">
        <v>1</v>
      </c>
      <c r="R2371" t="s">
        <v>57</v>
      </c>
      <c r="S2371" t="s">
        <v>7075</v>
      </c>
      <c r="T2371" t="s">
        <v>7076</v>
      </c>
      <c r="U2371" t="b">
        <v>0</v>
      </c>
      <c r="V2371" t="s">
        <v>7077</v>
      </c>
      <c r="W2371" t="s">
        <v>2632</v>
      </c>
      <c r="X2371" t="s">
        <v>54</v>
      </c>
      <c r="Y2371" t="s">
        <v>62</v>
      </c>
      <c r="Z2371" t="s">
        <v>54</v>
      </c>
      <c r="AA2371" t="s">
        <v>54</v>
      </c>
      <c r="AB2371" t="s">
        <v>54</v>
      </c>
      <c r="AC2371" t="s">
        <v>54</v>
      </c>
      <c r="AD2371">
        <v>0</v>
      </c>
      <c r="AE2371" t="s">
        <v>54</v>
      </c>
      <c r="AF2371">
        <v>1</v>
      </c>
      <c r="AG2371">
        <v>162402019</v>
      </c>
      <c r="AH2371">
        <f t="shared" si="370"/>
        <v>0</v>
      </c>
      <c r="AI2371">
        <f t="shared" si="371"/>
        <v>0</v>
      </c>
      <c r="AJ2371">
        <f t="shared" si="372"/>
        <v>0</v>
      </c>
      <c r="AK2371">
        <f t="shared" si="373"/>
        <v>0</v>
      </c>
      <c r="AL2371">
        <f t="shared" si="374"/>
        <v>0</v>
      </c>
      <c r="AM2371">
        <f t="shared" si="375"/>
        <v>0</v>
      </c>
      <c r="AN2371">
        <f t="shared" si="376"/>
        <v>0</v>
      </c>
      <c r="AO2371">
        <f t="shared" si="377"/>
        <v>0</v>
      </c>
      <c r="AP2371">
        <f t="shared" si="378"/>
        <v>0</v>
      </c>
      <c r="AQ2371">
        <f t="shared" si="379"/>
        <v>0</v>
      </c>
      <c r="AR2371" t="s">
        <v>11840</v>
      </c>
      <c r="AS2371">
        <v>231161</v>
      </c>
      <c r="AT2371">
        <v>403825</v>
      </c>
      <c r="AU2371" t="s">
        <v>54</v>
      </c>
      <c r="AV2371">
        <v>1</v>
      </c>
      <c r="AW2371">
        <v>1</v>
      </c>
      <c r="AX2371">
        <v>0</v>
      </c>
      <c r="AY2371">
        <v>2</v>
      </c>
      <c r="AZ2371" t="s">
        <v>7087</v>
      </c>
      <c r="BA2371" t="s">
        <v>7088</v>
      </c>
      <c r="BB2371">
        <v>12722</v>
      </c>
      <c r="BC2371" t="s">
        <v>7089</v>
      </c>
      <c r="BD2371" t="s">
        <v>73</v>
      </c>
      <c r="BE2371" t="s">
        <v>74</v>
      </c>
      <c r="BF2371">
        <v>107857</v>
      </c>
      <c r="BG2371" t="s">
        <v>75</v>
      </c>
      <c r="BH2371" t="s">
        <v>76</v>
      </c>
      <c r="BI2371" t="s">
        <v>77</v>
      </c>
      <c r="BJ2371" t="s">
        <v>78</v>
      </c>
    </row>
    <row r="2372" spans="1:62" x14ac:dyDescent="0.25">
      <c r="A2372">
        <v>305379</v>
      </c>
      <c r="B2372">
        <v>1215315</v>
      </c>
      <c r="C2372" t="s">
        <v>51</v>
      </c>
      <c r="D2372">
        <v>431046</v>
      </c>
      <c r="E2372" t="s">
        <v>52</v>
      </c>
      <c r="F2372" t="s">
        <v>53</v>
      </c>
      <c r="G2372">
        <v>1</v>
      </c>
      <c r="H2372">
        <v>91</v>
      </c>
      <c r="I2372">
        <v>47</v>
      </c>
      <c r="J2372">
        <v>16</v>
      </c>
      <c r="K2372" t="s">
        <v>6333</v>
      </c>
      <c r="L2372" t="s">
        <v>6334</v>
      </c>
      <c r="M2372" t="s">
        <v>6335</v>
      </c>
      <c r="N2372">
        <v>4989747</v>
      </c>
      <c r="O2372">
        <v>1</v>
      </c>
      <c r="P2372" t="s">
        <v>56</v>
      </c>
      <c r="Q2372">
        <v>1</v>
      </c>
      <c r="R2372" t="s">
        <v>57</v>
      </c>
      <c r="S2372" t="s">
        <v>7075</v>
      </c>
      <c r="T2372" t="s">
        <v>7076</v>
      </c>
      <c r="U2372" t="b">
        <v>0</v>
      </c>
      <c r="V2372" t="s">
        <v>7077</v>
      </c>
      <c r="W2372" t="s">
        <v>2632</v>
      </c>
      <c r="X2372" t="s">
        <v>54</v>
      </c>
      <c r="Y2372" t="s">
        <v>62</v>
      </c>
      <c r="Z2372" t="s">
        <v>54</v>
      </c>
      <c r="AA2372" t="s">
        <v>54</v>
      </c>
      <c r="AB2372" t="s">
        <v>54</v>
      </c>
      <c r="AC2372" t="s">
        <v>54</v>
      </c>
      <c r="AD2372">
        <v>0</v>
      </c>
      <c r="AE2372" t="s">
        <v>54</v>
      </c>
      <c r="AF2372">
        <v>1</v>
      </c>
      <c r="AG2372">
        <v>162402205</v>
      </c>
      <c r="AH2372">
        <f t="shared" si="370"/>
        <v>0</v>
      </c>
      <c r="AI2372">
        <f t="shared" si="371"/>
        <v>0</v>
      </c>
      <c r="AJ2372">
        <f t="shared" si="372"/>
        <v>0</v>
      </c>
      <c r="AK2372">
        <f t="shared" si="373"/>
        <v>0</v>
      </c>
      <c r="AL2372">
        <f t="shared" si="374"/>
        <v>0</v>
      </c>
      <c r="AM2372">
        <f t="shared" si="375"/>
        <v>0</v>
      </c>
      <c r="AN2372">
        <f t="shared" si="376"/>
        <v>0</v>
      </c>
      <c r="AO2372">
        <f t="shared" si="377"/>
        <v>0</v>
      </c>
      <c r="AP2372">
        <f t="shared" si="378"/>
        <v>0</v>
      </c>
      <c r="AQ2372">
        <f t="shared" si="379"/>
        <v>0</v>
      </c>
      <c r="AR2372" t="s">
        <v>11843</v>
      </c>
      <c r="AS2372">
        <v>231165</v>
      </c>
      <c r="AT2372">
        <v>403829</v>
      </c>
      <c r="AU2372" t="s">
        <v>54</v>
      </c>
      <c r="AV2372">
        <v>1</v>
      </c>
      <c r="AW2372">
        <v>2</v>
      </c>
      <c r="AX2372">
        <v>0</v>
      </c>
      <c r="AY2372">
        <v>2</v>
      </c>
      <c r="AZ2372" t="s">
        <v>7090</v>
      </c>
      <c r="BA2372" t="s">
        <v>7091</v>
      </c>
      <c r="BB2372">
        <v>15609</v>
      </c>
      <c r="BC2372" t="s">
        <v>7092</v>
      </c>
      <c r="BD2372" t="s">
        <v>112</v>
      </c>
      <c r="BE2372" t="s">
        <v>113</v>
      </c>
      <c r="BF2372">
        <v>108187</v>
      </c>
      <c r="BG2372" t="s">
        <v>75</v>
      </c>
      <c r="BH2372" t="s">
        <v>76</v>
      </c>
      <c r="BI2372" t="s">
        <v>77</v>
      </c>
      <c r="BJ2372" t="s">
        <v>78</v>
      </c>
    </row>
    <row r="2373" spans="1:62" x14ac:dyDescent="0.25">
      <c r="A2373">
        <v>305379</v>
      </c>
      <c r="B2373">
        <v>1215315</v>
      </c>
      <c r="C2373" t="s">
        <v>51</v>
      </c>
      <c r="D2373">
        <v>431046</v>
      </c>
      <c r="E2373" t="s">
        <v>52</v>
      </c>
      <c r="F2373" t="s">
        <v>53</v>
      </c>
      <c r="G2373">
        <v>1</v>
      </c>
      <c r="H2373">
        <v>91</v>
      </c>
      <c r="I2373">
        <v>47</v>
      </c>
      <c r="J2373">
        <v>16</v>
      </c>
      <c r="K2373" t="s">
        <v>6333</v>
      </c>
      <c r="L2373" t="s">
        <v>6334</v>
      </c>
      <c r="M2373" t="s">
        <v>6335</v>
      </c>
      <c r="N2373">
        <v>4989747</v>
      </c>
      <c r="O2373">
        <v>1</v>
      </c>
      <c r="P2373" t="s">
        <v>56</v>
      </c>
      <c r="Q2373">
        <v>1</v>
      </c>
      <c r="R2373" t="s">
        <v>57</v>
      </c>
      <c r="S2373" t="s">
        <v>7075</v>
      </c>
      <c r="T2373" t="s">
        <v>7076</v>
      </c>
      <c r="U2373" t="b">
        <v>0</v>
      </c>
      <c r="V2373" t="s">
        <v>7077</v>
      </c>
      <c r="W2373" t="s">
        <v>2632</v>
      </c>
      <c r="X2373" t="s">
        <v>54</v>
      </c>
      <c r="Y2373" t="s">
        <v>62</v>
      </c>
      <c r="Z2373" t="s">
        <v>54</v>
      </c>
      <c r="AA2373" t="s">
        <v>54</v>
      </c>
      <c r="AB2373" t="s">
        <v>54</v>
      </c>
      <c r="AC2373" t="s">
        <v>54</v>
      </c>
      <c r="AD2373">
        <v>0</v>
      </c>
      <c r="AE2373" t="s">
        <v>54</v>
      </c>
      <c r="AF2373">
        <v>1</v>
      </c>
      <c r="AG2373">
        <v>162402413</v>
      </c>
      <c r="AH2373">
        <f t="shared" si="370"/>
        <v>0</v>
      </c>
      <c r="AI2373">
        <f t="shared" si="371"/>
        <v>0</v>
      </c>
      <c r="AJ2373">
        <f t="shared" si="372"/>
        <v>0</v>
      </c>
      <c r="AK2373">
        <f t="shared" si="373"/>
        <v>0</v>
      </c>
      <c r="AL2373">
        <f t="shared" si="374"/>
        <v>0</v>
      </c>
      <c r="AM2373">
        <f t="shared" si="375"/>
        <v>0</v>
      </c>
      <c r="AN2373">
        <f t="shared" si="376"/>
        <v>0</v>
      </c>
      <c r="AO2373">
        <f t="shared" si="377"/>
        <v>0</v>
      </c>
      <c r="AP2373">
        <f t="shared" si="378"/>
        <v>0</v>
      </c>
      <c r="AQ2373">
        <f t="shared" si="379"/>
        <v>0</v>
      </c>
      <c r="AR2373" t="s">
        <v>11844</v>
      </c>
      <c r="AS2373">
        <v>231105</v>
      </c>
      <c r="AT2373">
        <v>403769</v>
      </c>
      <c r="AU2373" t="s">
        <v>54</v>
      </c>
      <c r="AV2373">
        <v>1</v>
      </c>
      <c r="AW2373">
        <v>1</v>
      </c>
      <c r="AX2373">
        <v>0</v>
      </c>
      <c r="AY2373">
        <v>1</v>
      </c>
      <c r="AZ2373" t="s">
        <v>7093</v>
      </c>
      <c r="BA2373" t="s">
        <v>7094</v>
      </c>
      <c r="BB2373">
        <v>62054</v>
      </c>
      <c r="BC2373" t="s">
        <v>7095</v>
      </c>
      <c r="BD2373" t="s">
        <v>118</v>
      </c>
      <c r="BE2373" t="s">
        <v>119</v>
      </c>
      <c r="BF2373">
        <v>30267</v>
      </c>
      <c r="BG2373" t="s">
        <v>75</v>
      </c>
      <c r="BH2373" t="s">
        <v>76</v>
      </c>
      <c r="BI2373" t="s">
        <v>77</v>
      </c>
      <c r="BJ2373" t="s">
        <v>78</v>
      </c>
    </row>
    <row r="2374" spans="1:62" x14ac:dyDescent="0.25">
      <c r="A2374">
        <v>305379</v>
      </c>
      <c r="B2374">
        <v>1215315</v>
      </c>
      <c r="C2374" t="s">
        <v>51</v>
      </c>
      <c r="D2374">
        <v>431046</v>
      </c>
      <c r="E2374" t="s">
        <v>52</v>
      </c>
      <c r="F2374" t="s">
        <v>53</v>
      </c>
      <c r="G2374">
        <v>1</v>
      </c>
      <c r="H2374">
        <v>91</v>
      </c>
      <c r="I2374">
        <v>47</v>
      </c>
      <c r="J2374">
        <v>16</v>
      </c>
      <c r="K2374" t="s">
        <v>6333</v>
      </c>
      <c r="L2374" t="s">
        <v>6334</v>
      </c>
      <c r="M2374" t="s">
        <v>6335</v>
      </c>
      <c r="N2374">
        <v>4989747</v>
      </c>
      <c r="O2374">
        <v>1</v>
      </c>
      <c r="P2374" t="s">
        <v>56</v>
      </c>
      <c r="Q2374">
        <v>1</v>
      </c>
      <c r="R2374" t="s">
        <v>57</v>
      </c>
      <c r="S2374" t="s">
        <v>7075</v>
      </c>
      <c r="T2374" t="s">
        <v>7076</v>
      </c>
      <c r="U2374" t="b">
        <v>0</v>
      </c>
      <c r="V2374" t="s">
        <v>7077</v>
      </c>
      <c r="W2374" t="s">
        <v>2632</v>
      </c>
      <c r="X2374" t="s">
        <v>54</v>
      </c>
      <c r="Y2374" t="s">
        <v>62</v>
      </c>
      <c r="Z2374" t="s">
        <v>54</v>
      </c>
      <c r="AA2374" t="s">
        <v>54</v>
      </c>
      <c r="AB2374" t="s">
        <v>54</v>
      </c>
      <c r="AC2374" t="s">
        <v>54</v>
      </c>
      <c r="AD2374">
        <v>0</v>
      </c>
      <c r="AE2374" t="s">
        <v>54</v>
      </c>
      <c r="AF2374">
        <v>1</v>
      </c>
      <c r="AG2374">
        <v>162402965</v>
      </c>
      <c r="AH2374">
        <f t="shared" si="370"/>
        <v>0</v>
      </c>
      <c r="AI2374">
        <f t="shared" si="371"/>
        <v>0</v>
      </c>
      <c r="AJ2374">
        <f t="shared" si="372"/>
        <v>0</v>
      </c>
      <c r="AK2374">
        <f t="shared" si="373"/>
        <v>0</v>
      </c>
      <c r="AL2374">
        <f t="shared" si="374"/>
        <v>0</v>
      </c>
      <c r="AM2374">
        <f t="shared" si="375"/>
        <v>0</v>
      </c>
      <c r="AN2374">
        <f t="shared" si="376"/>
        <v>0</v>
      </c>
      <c r="AO2374">
        <f t="shared" si="377"/>
        <v>0</v>
      </c>
      <c r="AP2374">
        <f t="shared" si="378"/>
        <v>0</v>
      </c>
      <c r="AQ2374">
        <f t="shared" si="379"/>
        <v>0</v>
      </c>
      <c r="AR2374" t="s">
        <v>11848</v>
      </c>
      <c r="AS2374">
        <v>231150</v>
      </c>
      <c r="AT2374">
        <v>403814</v>
      </c>
      <c r="AU2374" t="s">
        <v>54</v>
      </c>
      <c r="AV2374">
        <v>1</v>
      </c>
      <c r="AW2374">
        <v>1</v>
      </c>
      <c r="AX2374">
        <v>0</v>
      </c>
      <c r="AY2374">
        <v>5</v>
      </c>
      <c r="AZ2374" t="s">
        <v>7096</v>
      </c>
      <c r="BA2374" t="s">
        <v>7097</v>
      </c>
      <c r="BB2374">
        <v>14474</v>
      </c>
      <c r="BC2374" t="s">
        <v>7098</v>
      </c>
      <c r="BD2374" t="s">
        <v>177</v>
      </c>
      <c r="BE2374" t="s">
        <v>74</v>
      </c>
      <c r="BF2374">
        <v>107857</v>
      </c>
      <c r="BG2374" t="s">
        <v>75</v>
      </c>
      <c r="BH2374" t="s">
        <v>76</v>
      </c>
      <c r="BI2374" t="s">
        <v>77</v>
      </c>
      <c r="BJ2374" t="s">
        <v>78</v>
      </c>
    </row>
    <row r="2375" spans="1:62" x14ac:dyDescent="0.25">
      <c r="A2375">
        <v>305379</v>
      </c>
      <c r="B2375">
        <v>1215315</v>
      </c>
      <c r="C2375" t="s">
        <v>51</v>
      </c>
      <c r="D2375">
        <v>431046</v>
      </c>
      <c r="E2375" t="s">
        <v>52</v>
      </c>
      <c r="F2375" t="s">
        <v>53</v>
      </c>
      <c r="G2375">
        <v>1</v>
      </c>
      <c r="H2375">
        <v>91</v>
      </c>
      <c r="I2375">
        <v>47</v>
      </c>
      <c r="J2375">
        <v>16</v>
      </c>
      <c r="K2375" t="s">
        <v>6333</v>
      </c>
      <c r="L2375" t="s">
        <v>6334</v>
      </c>
      <c r="M2375" t="s">
        <v>6335</v>
      </c>
      <c r="N2375">
        <v>4989747</v>
      </c>
      <c r="O2375">
        <v>1</v>
      </c>
      <c r="P2375" t="s">
        <v>56</v>
      </c>
      <c r="Q2375">
        <v>1</v>
      </c>
      <c r="R2375" t="s">
        <v>57</v>
      </c>
      <c r="S2375" t="s">
        <v>7075</v>
      </c>
      <c r="T2375" t="s">
        <v>7076</v>
      </c>
      <c r="U2375" t="b">
        <v>0</v>
      </c>
      <c r="V2375" t="s">
        <v>7077</v>
      </c>
      <c r="W2375" t="s">
        <v>2632</v>
      </c>
      <c r="X2375" t="s">
        <v>54</v>
      </c>
      <c r="Y2375" t="s">
        <v>62</v>
      </c>
      <c r="Z2375" t="s">
        <v>54</v>
      </c>
      <c r="AA2375" t="s">
        <v>54</v>
      </c>
      <c r="AB2375" t="s">
        <v>54</v>
      </c>
      <c r="AC2375" t="s">
        <v>54</v>
      </c>
      <c r="AD2375">
        <v>0</v>
      </c>
      <c r="AE2375" t="s">
        <v>54</v>
      </c>
      <c r="AF2375">
        <v>1</v>
      </c>
      <c r="AG2375">
        <v>162403338</v>
      </c>
      <c r="AH2375">
        <f t="shared" si="370"/>
        <v>0</v>
      </c>
      <c r="AI2375">
        <f t="shared" si="371"/>
        <v>0</v>
      </c>
      <c r="AJ2375">
        <f t="shared" si="372"/>
        <v>0</v>
      </c>
      <c r="AK2375">
        <f t="shared" si="373"/>
        <v>0</v>
      </c>
      <c r="AL2375">
        <f t="shared" si="374"/>
        <v>0</v>
      </c>
      <c r="AM2375">
        <f t="shared" si="375"/>
        <v>0</v>
      </c>
      <c r="AN2375">
        <f t="shared" si="376"/>
        <v>0</v>
      </c>
      <c r="AO2375">
        <f t="shared" si="377"/>
        <v>0</v>
      </c>
      <c r="AP2375">
        <f t="shared" si="378"/>
        <v>0</v>
      </c>
      <c r="AQ2375">
        <f t="shared" si="379"/>
        <v>0</v>
      </c>
      <c r="AR2375" t="s">
        <v>11849</v>
      </c>
      <c r="AS2375">
        <v>231125</v>
      </c>
      <c r="AT2375">
        <v>403789</v>
      </c>
      <c r="AU2375" t="s">
        <v>54</v>
      </c>
      <c r="AV2375">
        <v>1</v>
      </c>
      <c r="AW2375">
        <v>1</v>
      </c>
      <c r="AX2375">
        <v>0</v>
      </c>
      <c r="AY2375">
        <v>1</v>
      </c>
      <c r="AZ2375" t="s">
        <v>7099</v>
      </c>
      <c r="BA2375" t="s">
        <v>7100</v>
      </c>
      <c r="BB2375">
        <v>13056</v>
      </c>
      <c r="BC2375" t="s">
        <v>7101</v>
      </c>
      <c r="BD2375" t="s">
        <v>182</v>
      </c>
      <c r="BE2375" t="s">
        <v>183</v>
      </c>
      <c r="BF2375">
        <v>30454</v>
      </c>
      <c r="BG2375" t="s">
        <v>75</v>
      </c>
      <c r="BH2375" t="s">
        <v>76</v>
      </c>
      <c r="BI2375" t="s">
        <v>77</v>
      </c>
      <c r="BJ2375" t="s">
        <v>78</v>
      </c>
    </row>
    <row r="2376" spans="1:62" x14ac:dyDescent="0.25">
      <c r="A2376">
        <v>305379</v>
      </c>
      <c r="B2376">
        <v>1215315</v>
      </c>
      <c r="C2376" t="s">
        <v>51</v>
      </c>
      <c r="D2376">
        <v>431046</v>
      </c>
      <c r="E2376" t="s">
        <v>52</v>
      </c>
      <c r="F2376" t="s">
        <v>53</v>
      </c>
      <c r="G2376">
        <v>1</v>
      </c>
      <c r="H2376">
        <v>91</v>
      </c>
      <c r="I2376">
        <v>47</v>
      </c>
      <c r="J2376">
        <v>16</v>
      </c>
      <c r="K2376" t="s">
        <v>6333</v>
      </c>
      <c r="L2376" t="s">
        <v>6334</v>
      </c>
      <c r="M2376" t="s">
        <v>6335</v>
      </c>
      <c r="N2376">
        <v>4989747</v>
      </c>
      <c r="O2376">
        <v>1</v>
      </c>
      <c r="P2376" t="s">
        <v>56</v>
      </c>
      <c r="Q2376">
        <v>1</v>
      </c>
      <c r="R2376" t="s">
        <v>57</v>
      </c>
      <c r="S2376" t="s">
        <v>7075</v>
      </c>
      <c r="T2376" t="s">
        <v>7076</v>
      </c>
      <c r="U2376" t="b">
        <v>0</v>
      </c>
      <c r="V2376" t="s">
        <v>7077</v>
      </c>
      <c r="W2376" t="s">
        <v>2632</v>
      </c>
      <c r="X2376" t="s">
        <v>54</v>
      </c>
      <c r="Y2376" t="s">
        <v>62</v>
      </c>
      <c r="Z2376" t="s">
        <v>54</v>
      </c>
      <c r="AA2376" t="s">
        <v>54</v>
      </c>
      <c r="AB2376" t="s">
        <v>54</v>
      </c>
      <c r="AC2376" t="s">
        <v>54</v>
      </c>
      <c r="AD2376">
        <v>0</v>
      </c>
      <c r="AE2376" t="s">
        <v>3297</v>
      </c>
      <c r="AF2376">
        <v>1</v>
      </c>
      <c r="AG2376">
        <v>162403447</v>
      </c>
      <c r="AH2376">
        <f t="shared" si="370"/>
        <v>0</v>
      </c>
      <c r="AI2376">
        <f t="shared" si="371"/>
        <v>0</v>
      </c>
      <c r="AJ2376">
        <f t="shared" si="372"/>
        <v>0</v>
      </c>
      <c r="AK2376">
        <f t="shared" si="373"/>
        <v>0</v>
      </c>
      <c r="AL2376">
        <f t="shared" si="374"/>
        <v>0</v>
      </c>
      <c r="AM2376">
        <f t="shared" si="375"/>
        <v>0</v>
      </c>
      <c r="AN2376">
        <f t="shared" si="376"/>
        <v>0</v>
      </c>
      <c r="AO2376">
        <f t="shared" si="377"/>
        <v>0</v>
      </c>
      <c r="AP2376">
        <f t="shared" si="378"/>
        <v>0</v>
      </c>
      <c r="AQ2376">
        <f t="shared" si="379"/>
        <v>0</v>
      </c>
      <c r="AR2376" t="s">
        <v>11850</v>
      </c>
      <c r="AS2376">
        <v>231065</v>
      </c>
      <c r="AT2376">
        <v>403729</v>
      </c>
      <c r="AU2376" t="s">
        <v>54</v>
      </c>
      <c r="AV2376">
        <v>0</v>
      </c>
      <c r="AW2376">
        <v>0</v>
      </c>
      <c r="AX2376">
        <v>0</v>
      </c>
      <c r="AY2376">
        <v>2</v>
      </c>
      <c r="AZ2376" t="s">
        <v>7102</v>
      </c>
      <c r="BA2376" t="s">
        <v>7103</v>
      </c>
      <c r="BB2376">
        <v>32675</v>
      </c>
      <c r="BC2376" t="s">
        <v>7104</v>
      </c>
      <c r="BD2376" t="s">
        <v>182</v>
      </c>
      <c r="BE2376" t="s">
        <v>187</v>
      </c>
      <c r="BF2376">
        <v>30453</v>
      </c>
      <c r="BG2376" t="s">
        <v>75</v>
      </c>
      <c r="BH2376" t="s">
        <v>76</v>
      </c>
      <c r="BI2376" t="s">
        <v>77</v>
      </c>
      <c r="BJ2376" t="s">
        <v>78</v>
      </c>
    </row>
    <row r="2377" spans="1:62" x14ac:dyDescent="0.25">
      <c r="A2377">
        <v>305379</v>
      </c>
      <c r="B2377">
        <v>1215315</v>
      </c>
      <c r="C2377" t="s">
        <v>51</v>
      </c>
      <c r="D2377">
        <v>431046</v>
      </c>
      <c r="E2377" t="s">
        <v>52</v>
      </c>
      <c r="F2377" t="s">
        <v>53</v>
      </c>
      <c r="G2377">
        <v>1</v>
      </c>
      <c r="H2377">
        <v>91</v>
      </c>
      <c r="I2377">
        <v>47</v>
      </c>
      <c r="J2377">
        <v>16</v>
      </c>
      <c r="K2377" t="s">
        <v>6333</v>
      </c>
      <c r="L2377" t="s">
        <v>6334</v>
      </c>
      <c r="M2377" t="s">
        <v>6335</v>
      </c>
      <c r="N2377">
        <v>4989747</v>
      </c>
      <c r="O2377">
        <v>1</v>
      </c>
      <c r="P2377" t="s">
        <v>56</v>
      </c>
      <c r="Q2377">
        <v>1</v>
      </c>
      <c r="R2377" t="s">
        <v>57</v>
      </c>
      <c r="S2377" t="s">
        <v>7075</v>
      </c>
      <c r="T2377" t="s">
        <v>7076</v>
      </c>
      <c r="U2377" t="b">
        <v>0</v>
      </c>
      <c r="V2377" t="s">
        <v>7077</v>
      </c>
      <c r="W2377" t="s">
        <v>2632</v>
      </c>
      <c r="X2377" t="s">
        <v>54</v>
      </c>
      <c r="Y2377" t="s">
        <v>62</v>
      </c>
      <c r="Z2377" t="s">
        <v>54</v>
      </c>
      <c r="AA2377" t="s">
        <v>54</v>
      </c>
      <c r="AB2377" t="s">
        <v>54</v>
      </c>
      <c r="AC2377" t="s">
        <v>54</v>
      </c>
      <c r="AD2377">
        <v>0</v>
      </c>
      <c r="AE2377" t="s">
        <v>54</v>
      </c>
      <c r="AF2377">
        <v>1</v>
      </c>
      <c r="AG2377">
        <v>162403623</v>
      </c>
      <c r="AH2377">
        <f t="shared" si="370"/>
        <v>0</v>
      </c>
      <c r="AI2377">
        <f t="shared" si="371"/>
        <v>0</v>
      </c>
      <c r="AJ2377">
        <f t="shared" si="372"/>
        <v>0</v>
      </c>
      <c r="AK2377">
        <f t="shared" si="373"/>
        <v>0</v>
      </c>
      <c r="AL2377">
        <f t="shared" si="374"/>
        <v>0</v>
      </c>
      <c r="AM2377">
        <f t="shared" si="375"/>
        <v>0</v>
      </c>
      <c r="AN2377">
        <f t="shared" si="376"/>
        <v>0</v>
      </c>
      <c r="AO2377">
        <f t="shared" si="377"/>
        <v>0</v>
      </c>
      <c r="AP2377">
        <f t="shared" si="378"/>
        <v>0</v>
      </c>
      <c r="AQ2377">
        <f t="shared" si="379"/>
        <v>0</v>
      </c>
      <c r="AR2377" t="s">
        <v>11851</v>
      </c>
      <c r="AS2377">
        <v>231108</v>
      </c>
      <c r="AT2377">
        <v>403772</v>
      </c>
      <c r="AU2377" t="s">
        <v>54</v>
      </c>
      <c r="AV2377">
        <v>1</v>
      </c>
      <c r="AW2377">
        <v>3</v>
      </c>
      <c r="AX2377">
        <v>0</v>
      </c>
      <c r="AY2377">
        <v>6</v>
      </c>
      <c r="AZ2377" t="s">
        <v>7105</v>
      </c>
      <c r="BA2377" t="s">
        <v>7106</v>
      </c>
      <c r="BB2377">
        <v>10562</v>
      </c>
      <c r="BC2377" t="s">
        <v>7107</v>
      </c>
      <c r="BD2377" t="s">
        <v>118</v>
      </c>
      <c r="BE2377" t="s">
        <v>119</v>
      </c>
      <c r="BF2377">
        <v>30267</v>
      </c>
      <c r="BG2377" t="s">
        <v>75</v>
      </c>
      <c r="BH2377" t="s">
        <v>76</v>
      </c>
      <c r="BI2377" t="s">
        <v>77</v>
      </c>
      <c r="BJ2377" t="s">
        <v>78</v>
      </c>
    </row>
    <row r="2378" spans="1:62" x14ac:dyDescent="0.25">
      <c r="A2378">
        <v>305379</v>
      </c>
      <c r="B2378">
        <v>1215315</v>
      </c>
      <c r="C2378" t="s">
        <v>51</v>
      </c>
      <c r="D2378">
        <v>431046</v>
      </c>
      <c r="E2378" t="s">
        <v>52</v>
      </c>
      <c r="F2378" t="s">
        <v>53</v>
      </c>
      <c r="G2378">
        <v>1</v>
      </c>
      <c r="H2378">
        <v>91</v>
      </c>
      <c r="I2378">
        <v>47</v>
      </c>
      <c r="J2378">
        <v>16</v>
      </c>
      <c r="K2378" t="s">
        <v>6333</v>
      </c>
      <c r="L2378" t="s">
        <v>6334</v>
      </c>
      <c r="M2378" t="s">
        <v>6335</v>
      </c>
      <c r="N2378">
        <v>4989747</v>
      </c>
      <c r="O2378">
        <v>1</v>
      </c>
      <c r="P2378" t="s">
        <v>56</v>
      </c>
      <c r="Q2378">
        <v>1</v>
      </c>
      <c r="R2378" t="s">
        <v>57</v>
      </c>
      <c r="S2378" t="s">
        <v>7075</v>
      </c>
      <c r="T2378" t="s">
        <v>7076</v>
      </c>
      <c r="U2378" t="b">
        <v>0</v>
      </c>
      <c r="V2378" t="s">
        <v>7077</v>
      </c>
      <c r="W2378" t="s">
        <v>2632</v>
      </c>
      <c r="X2378" t="s">
        <v>54</v>
      </c>
      <c r="Y2378" t="s">
        <v>62</v>
      </c>
      <c r="Z2378" t="s">
        <v>54</v>
      </c>
      <c r="AA2378" t="s">
        <v>54</v>
      </c>
      <c r="AB2378" t="s">
        <v>54</v>
      </c>
      <c r="AC2378" t="s">
        <v>54</v>
      </c>
      <c r="AD2378">
        <v>0</v>
      </c>
      <c r="AE2378" t="s">
        <v>928</v>
      </c>
      <c r="AF2378">
        <v>1</v>
      </c>
      <c r="AG2378">
        <v>162404577</v>
      </c>
      <c r="AH2378">
        <f t="shared" si="370"/>
        <v>0</v>
      </c>
      <c r="AI2378">
        <f t="shared" si="371"/>
        <v>0</v>
      </c>
      <c r="AJ2378">
        <f t="shared" si="372"/>
        <v>0</v>
      </c>
      <c r="AK2378">
        <f t="shared" si="373"/>
        <v>0</v>
      </c>
      <c r="AL2378">
        <f t="shared" si="374"/>
        <v>0</v>
      </c>
      <c r="AM2378">
        <f t="shared" si="375"/>
        <v>0</v>
      </c>
      <c r="AN2378">
        <f t="shared" si="376"/>
        <v>0</v>
      </c>
      <c r="AO2378">
        <f t="shared" si="377"/>
        <v>0</v>
      </c>
      <c r="AP2378">
        <f t="shared" si="378"/>
        <v>0</v>
      </c>
      <c r="AQ2378">
        <f t="shared" si="379"/>
        <v>0</v>
      </c>
      <c r="AR2378" t="s">
        <v>11854</v>
      </c>
      <c r="AS2378">
        <v>231139</v>
      </c>
      <c r="AT2378">
        <v>403803</v>
      </c>
      <c r="AU2378" t="s">
        <v>54</v>
      </c>
      <c r="AV2378">
        <v>0</v>
      </c>
      <c r="AW2378">
        <v>2</v>
      </c>
      <c r="AX2378">
        <v>0</v>
      </c>
      <c r="AY2378">
        <v>9</v>
      </c>
      <c r="AZ2378" t="s">
        <v>7108</v>
      </c>
      <c r="BA2378" t="s">
        <v>7109</v>
      </c>
      <c r="BB2378">
        <v>24939</v>
      </c>
      <c r="BC2378" t="s">
        <v>7110</v>
      </c>
      <c r="BD2378" t="s">
        <v>482</v>
      </c>
      <c r="BE2378" t="s">
        <v>183</v>
      </c>
      <c r="BF2378">
        <v>30454</v>
      </c>
      <c r="BG2378" t="s">
        <v>75</v>
      </c>
      <c r="BH2378" t="s">
        <v>76</v>
      </c>
      <c r="BI2378" t="s">
        <v>77</v>
      </c>
      <c r="BJ2378" t="s">
        <v>78</v>
      </c>
    </row>
    <row r="2379" spans="1:62" x14ac:dyDescent="0.25">
      <c r="A2379">
        <v>305379</v>
      </c>
      <c r="B2379">
        <v>1215315</v>
      </c>
      <c r="C2379" t="s">
        <v>51</v>
      </c>
      <c r="D2379">
        <v>431046</v>
      </c>
      <c r="E2379" t="s">
        <v>52</v>
      </c>
      <c r="F2379" t="s">
        <v>53</v>
      </c>
      <c r="G2379">
        <v>1</v>
      </c>
      <c r="H2379">
        <v>91</v>
      </c>
      <c r="I2379">
        <v>47</v>
      </c>
      <c r="J2379">
        <v>16</v>
      </c>
      <c r="K2379" t="s">
        <v>6333</v>
      </c>
      <c r="L2379" t="s">
        <v>6334</v>
      </c>
      <c r="M2379" t="s">
        <v>6335</v>
      </c>
      <c r="N2379">
        <v>4989747</v>
      </c>
      <c r="O2379">
        <v>1</v>
      </c>
      <c r="P2379" t="s">
        <v>56</v>
      </c>
      <c r="Q2379">
        <v>1</v>
      </c>
      <c r="R2379" t="s">
        <v>57</v>
      </c>
      <c r="S2379" t="s">
        <v>7075</v>
      </c>
      <c r="T2379" t="s">
        <v>7076</v>
      </c>
      <c r="U2379" t="b">
        <v>0</v>
      </c>
      <c r="V2379" t="s">
        <v>7077</v>
      </c>
      <c r="W2379" t="s">
        <v>2632</v>
      </c>
      <c r="X2379" t="s">
        <v>54</v>
      </c>
      <c r="Y2379" t="s">
        <v>62</v>
      </c>
      <c r="Z2379" t="s">
        <v>54</v>
      </c>
      <c r="AA2379" t="s">
        <v>54</v>
      </c>
      <c r="AB2379" t="s">
        <v>54</v>
      </c>
      <c r="AC2379" t="s">
        <v>54</v>
      </c>
      <c r="AD2379">
        <v>0</v>
      </c>
      <c r="AE2379" t="s">
        <v>54</v>
      </c>
      <c r="AF2379">
        <v>1</v>
      </c>
      <c r="AG2379">
        <v>162404810</v>
      </c>
      <c r="AH2379">
        <f t="shared" si="370"/>
        <v>0</v>
      </c>
      <c r="AI2379">
        <f t="shared" si="371"/>
        <v>0</v>
      </c>
      <c r="AJ2379">
        <f t="shared" si="372"/>
        <v>0</v>
      </c>
      <c r="AK2379">
        <f t="shared" si="373"/>
        <v>0</v>
      </c>
      <c r="AL2379">
        <f t="shared" si="374"/>
        <v>0</v>
      </c>
      <c r="AM2379">
        <f t="shared" si="375"/>
        <v>0</v>
      </c>
      <c r="AN2379">
        <f t="shared" si="376"/>
        <v>0</v>
      </c>
      <c r="AO2379">
        <f t="shared" si="377"/>
        <v>0</v>
      </c>
      <c r="AP2379">
        <f t="shared" si="378"/>
        <v>0</v>
      </c>
      <c r="AQ2379">
        <f t="shared" si="379"/>
        <v>0</v>
      </c>
      <c r="AR2379" t="s">
        <v>11855</v>
      </c>
      <c r="AS2379">
        <v>231106</v>
      </c>
      <c r="AT2379">
        <v>403770</v>
      </c>
      <c r="AU2379" t="s">
        <v>54</v>
      </c>
      <c r="AV2379">
        <v>1</v>
      </c>
      <c r="AW2379">
        <v>4</v>
      </c>
      <c r="AX2379">
        <v>1</v>
      </c>
      <c r="AY2379">
        <v>1</v>
      </c>
      <c r="AZ2379" t="s">
        <v>7111</v>
      </c>
      <c r="BA2379" t="s">
        <v>7112</v>
      </c>
      <c r="BB2379">
        <v>9390</v>
      </c>
      <c r="BC2379" t="s">
        <v>7113</v>
      </c>
      <c r="BD2379" t="s">
        <v>118</v>
      </c>
      <c r="BE2379" t="s">
        <v>119</v>
      </c>
      <c r="BF2379">
        <v>30267</v>
      </c>
      <c r="BG2379" t="s">
        <v>75</v>
      </c>
      <c r="BH2379" t="s">
        <v>76</v>
      </c>
      <c r="BI2379" t="s">
        <v>77</v>
      </c>
      <c r="BJ2379" t="s">
        <v>78</v>
      </c>
    </row>
    <row r="2380" spans="1:62" x14ac:dyDescent="0.25">
      <c r="A2380">
        <v>305379</v>
      </c>
      <c r="B2380">
        <v>1215315</v>
      </c>
      <c r="C2380" t="s">
        <v>51</v>
      </c>
      <c r="D2380">
        <v>431046</v>
      </c>
      <c r="E2380" t="s">
        <v>52</v>
      </c>
      <c r="F2380" t="s">
        <v>53</v>
      </c>
      <c r="G2380">
        <v>1</v>
      </c>
      <c r="H2380">
        <v>91</v>
      </c>
      <c r="I2380">
        <v>47</v>
      </c>
      <c r="J2380">
        <v>16</v>
      </c>
      <c r="K2380" t="s">
        <v>6333</v>
      </c>
      <c r="L2380" t="s">
        <v>6334</v>
      </c>
      <c r="M2380" t="s">
        <v>6335</v>
      </c>
      <c r="N2380">
        <v>4989747</v>
      </c>
      <c r="O2380">
        <v>1</v>
      </c>
      <c r="P2380" t="s">
        <v>56</v>
      </c>
      <c r="Q2380">
        <v>1</v>
      </c>
      <c r="R2380" t="s">
        <v>57</v>
      </c>
      <c r="S2380" t="s">
        <v>7075</v>
      </c>
      <c r="T2380" t="s">
        <v>7076</v>
      </c>
      <c r="U2380" t="b">
        <v>0</v>
      </c>
      <c r="V2380" t="s">
        <v>7077</v>
      </c>
      <c r="W2380" t="s">
        <v>2632</v>
      </c>
      <c r="X2380" t="s">
        <v>54</v>
      </c>
      <c r="Y2380" t="s">
        <v>62</v>
      </c>
      <c r="Z2380" t="s">
        <v>54</v>
      </c>
      <c r="AA2380" t="s">
        <v>54</v>
      </c>
      <c r="AB2380" t="s">
        <v>54</v>
      </c>
      <c r="AC2380" t="s">
        <v>54</v>
      </c>
      <c r="AD2380">
        <v>0</v>
      </c>
      <c r="AE2380" t="s">
        <v>54</v>
      </c>
      <c r="AF2380">
        <v>1</v>
      </c>
      <c r="AG2380">
        <v>162404936</v>
      </c>
      <c r="AH2380">
        <f t="shared" si="370"/>
        <v>0</v>
      </c>
      <c r="AI2380">
        <f t="shared" si="371"/>
        <v>0</v>
      </c>
      <c r="AJ2380">
        <f t="shared" si="372"/>
        <v>0</v>
      </c>
      <c r="AK2380">
        <f t="shared" si="373"/>
        <v>0</v>
      </c>
      <c r="AL2380">
        <f t="shared" si="374"/>
        <v>0</v>
      </c>
      <c r="AM2380">
        <f t="shared" si="375"/>
        <v>0</v>
      </c>
      <c r="AN2380">
        <f t="shared" si="376"/>
        <v>0</v>
      </c>
      <c r="AO2380">
        <f t="shared" si="377"/>
        <v>0</v>
      </c>
      <c r="AP2380">
        <f t="shared" si="378"/>
        <v>0</v>
      </c>
      <c r="AQ2380">
        <f t="shared" si="379"/>
        <v>0</v>
      </c>
      <c r="AR2380" t="s">
        <v>11856</v>
      </c>
      <c r="AS2380">
        <v>231104</v>
      </c>
      <c r="AT2380">
        <v>403768</v>
      </c>
      <c r="AU2380" t="s">
        <v>54</v>
      </c>
      <c r="AV2380">
        <v>1</v>
      </c>
      <c r="AW2380">
        <v>2</v>
      </c>
      <c r="AX2380">
        <v>0</v>
      </c>
      <c r="AY2380">
        <v>1</v>
      </c>
      <c r="AZ2380" t="s">
        <v>7114</v>
      </c>
      <c r="BA2380" t="s">
        <v>7115</v>
      </c>
      <c r="BB2380">
        <v>3115</v>
      </c>
      <c r="BC2380" t="s">
        <v>7116</v>
      </c>
      <c r="BD2380" t="s">
        <v>67</v>
      </c>
      <c r="BE2380" t="s">
        <v>68</v>
      </c>
      <c r="BF2380">
        <v>30310</v>
      </c>
      <c r="BG2380" t="s">
        <v>75</v>
      </c>
      <c r="BH2380" t="s">
        <v>76</v>
      </c>
      <c r="BI2380" t="s">
        <v>77</v>
      </c>
      <c r="BJ2380" t="s">
        <v>78</v>
      </c>
    </row>
    <row r="2381" spans="1:62" x14ac:dyDescent="0.25">
      <c r="A2381">
        <v>305379</v>
      </c>
      <c r="B2381">
        <v>1215315</v>
      </c>
      <c r="C2381" t="s">
        <v>51</v>
      </c>
      <c r="D2381">
        <v>431046</v>
      </c>
      <c r="E2381" t="s">
        <v>52</v>
      </c>
      <c r="F2381" t="s">
        <v>53</v>
      </c>
      <c r="G2381">
        <v>1</v>
      </c>
      <c r="H2381">
        <v>91</v>
      </c>
      <c r="I2381">
        <v>47</v>
      </c>
      <c r="J2381">
        <v>16</v>
      </c>
      <c r="K2381" t="s">
        <v>6333</v>
      </c>
      <c r="L2381" t="s">
        <v>6334</v>
      </c>
      <c r="M2381" t="s">
        <v>6335</v>
      </c>
      <c r="N2381">
        <v>4989747</v>
      </c>
      <c r="O2381">
        <v>1</v>
      </c>
      <c r="P2381" t="s">
        <v>56</v>
      </c>
      <c r="Q2381">
        <v>1</v>
      </c>
      <c r="R2381" t="s">
        <v>57</v>
      </c>
      <c r="S2381" t="s">
        <v>7075</v>
      </c>
      <c r="T2381" t="s">
        <v>7076</v>
      </c>
      <c r="U2381" t="b">
        <v>0</v>
      </c>
      <c r="V2381" t="s">
        <v>7077</v>
      </c>
      <c r="W2381" t="s">
        <v>2632</v>
      </c>
      <c r="X2381" t="s">
        <v>54</v>
      </c>
      <c r="Y2381" t="s">
        <v>62</v>
      </c>
      <c r="Z2381" t="s">
        <v>54</v>
      </c>
      <c r="AA2381" t="s">
        <v>54</v>
      </c>
      <c r="AB2381" t="s">
        <v>54</v>
      </c>
      <c r="AC2381" t="s">
        <v>54</v>
      </c>
      <c r="AD2381">
        <v>1</v>
      </c>
      <c r="AE2381" t="s">
        <v>625</v>
      </c>
      <c r="AF2381">
        <v>1</v>
      </c>
      <c r="AG2381">
        <v>162404962</v>
      </c>
      <c r="AH2381">
        <f t="shared" si="370"/>
        <v>0</v>
      </c>
      <c r="AI2381">
        <f t="shared" si="371"/>
        <v>0</v>
      </c>
      <c r="AJ2381">
        <f t="shared" si="372"/>
        <v>0</v>
      </c>
      <c r="AK2381">
        <f t="shared" si="373"/>
        <v>0</v>
      </c>
      <c r="AL2381">
        <f t="shared" si="374"/>
        <v>0</v>
      </c>
      <c r="AM2381">
        <f t="shared" si="375"/>
        <v>0</v>
      </c>
      <c r="AN2381">
        <f t="shared" si="376"/>
        <v>0</v>
      </c>
      <c r="AO2381">
        <f t="shared" si="377"/>
        <v>0</v>
      </c>
      <c r="AP2381">
        <f t="shared" si="378"/>
        <v>0</v>
      </c>
      <c r="AQ2381">
        <f t="shared" si="379"/>
        <v>0</v>
      </c>
      <c r="AR2381" t="s">
        <v>11857</v>
      </c>
      <c r="AS2381">
        <v>231088</v>
      </c>
      <c r="AT2381">
        <v>403752</v>
      </c>
      <c r="AU2381" t="s">
        <v>54</v>
      </c>
      <c r="AV2381">
        <v>0</v>
      </c>
      <c r="AW2381">
        <v>0</v>
      </c>
      <c r="AX2381">
        <v>0</v>
      </c>
      <c r="AY2381">
        <v>1</v>
      </c>
      <c r="AZ2381" t="s">
        <v>7117</v>
      </c>
      <c r="BA2381" t="s">
        <v>7118</v>
      </c>
      <c r="BB2381">
        <v>11830</v>
      </c>
      <c r="BC2381" t="s">
        <v>7119</v>
      </c>
      <c r="BD2381" t="s">
        <v>67</v>
      </c>
      <c r="BE2381" t="s">
        <v>68</v>
      </c>
      <c r="BF2381">
        <v>30310</v>
      </c>
      <c r="BG2381" t="s">
        <v>535</v>
      </c>
      <c r="BH2381" t="s">
        <v>536</v>
      </c>
      <c r="BI2381" t="s">
        <v>537</v>
      </c>
      <c r="BJ2381" t="s">
        <v>538</v>
      </c>
    </row>
    <row r="2382" spans="1:62" x14ac:dyDescent="0.25">
      <c r="A2382">
        <v>305379</v>
      </c>
      <c r="B2382">
        <v>1215315</v>
      </c>
      <c r="C2382" t="s">
        <v>51</v>
      </c>
      <c r="D2382">
        <v>431046</v>
      </c>
      <c r="E2382" t="s">
        <v>52</v>
      </c>
      <c r="F2382" t="s">
        <v>53</v>
      </c>
      <c r="G2382">
        <v>1</v>
      </c>
      <c r="H2382">
        <v>91</v>
      </c>
      <c r="I2382">
        <v>47</v>
      </c>
      <c r="J2382">
        <v>16</v>
      </c>
      <c r="K2382" t="s">
        <v>6333</v>
      </c>
      <c r="L2382" t="s">
        <v>6334</v>
      </c>
      <c r="M2382" t="s">
        <v>6335</v>
      </c>
      <c r="N2382">
        <v>4989747</v>
      </c>
      <c r="O2382">
        <v>1</v>
      </c>
      <c r="P2382" t="s">
        <v>56</v>
      </c>
      <c r="Q2382">
        <v>1</v>
      </c>
      <c r="R2382" t="s">
        <v>57</v>
      </c>
      <c r="S2382" t="s">
        <v>7075</v>
      </c>
      <c r="T2382" t="s">
        <v>7076</v>
      </c>
      <c r="U2382" t="b">
        <v>0</v>
      </c>
      <c r="V2382" t="s">
        <v>7077</v>
      </c>
      <c r="W2382" t="s">
        <v>2632</v>
      </c>
      <c r="X2382" t="s">
        <v>54</v>
      </c>
      <c r="Y2382" t="s">
        <v>62</v>
      </c>
      <c r="Z2382" t="s">
        <v>54</v>
      </c>
      <c r="AA2382" t="s">
        <v>54</v>
      </c>
      <c r="AB2382" t="s">
        <v>54</v>
      </c>
      <c r="AC2382" t="s">
        <v>54</v>
      </c>
      <c r="AD2382">
        <v>1</v>
      </c>
      <c r="AE2382" t="s">
        <v>539</v>
      </c>
      <c r="AF2382">
        <v>1</v>
      </c>
      <c r="AG2382">
        <v>162405004</v>
      </c>
      <c r="AH2382">
        <f t="shared" si="370"/>
        <v>0</v>
      </c>
      <c r="AI2382">
        <f t="shared" si="371"/>
        <v>0</v>
      </c>
      <c r="AJ2382">
        <f t="shared" si="372"/>
        <v>0</v>
      </c>
      <c r="AK2382">
        <f t="shared" si="373"/>
        <v>0</v>
      </c>
      <c r="AL2382">
        <f t="shared" si="374"/>
        <v>0</v>
      </c>
      <c r="AM2382">
        <f t="shared" si="375"/>
        <v>0</v>
      </c>
      <c r="AN2382">
        <f t="shared" si="376"/>
        <v>0</v>
      </c>
      <c r="AO2382">
        <f t="shared" si="377"/>
        <v>0</v>
      </c>
      <c r="AP2382">
        <f t="shared" si="378"/>
        <v>0</v>
      </c>
      <c r="AQ2382">
        <f t="shared" si="379"/>
        <v>0</v>
      </c>
      <c r="AR2382" t="s">
        <v>11858</v>
      </c>
      <c r="AS2382">
        <v>231136</v>
      </c>
      <c r="AT2382">
        <v>403800</v>
      </c>
      <c r="AU2382" t="s">
        <v>54</v>
      </c>
      <c r="AV2382">
        <v>0</v>
      </c>
      <c r="AW2382">
        <v>0</v>
      </c>
      <c r="AX2382">
        <v>0</v>
      </c>
      <c r="AY2382">
        <v>1</v>
      </c>
      <c r="AZ2382" t="s">
        <v>7120</v>
      </c>
      <c r="BA2382" t="s">
        <v>7121</v>
      </c>
      <c r="BB2382">
        <v>9188</v>
      </c>
      <c r="BC2382" t="s">
        <v>7122</v>
      </c>
      <c r="BD2382" t="s">
        <v>182</v>
      </c>
      <c r="BE2382" t="s">
        <v>183</v>
      </c>
      <c r="BF2382">
        <v>30454</v>
      </c>
      <c r="BG2382" t="s">
        <v>75</v>
      </c>
      <c r="BH2382" t="s">
        <v>76</v>
      </c>
      <c r="BI2382" t="s">
        <v>77</v>
      </c>
      <c r="BJ2382" t="s">
        <v>78</v>
      </c>
    </row>
    <row r="2383" spans="1:62" x14ac:dyDescent="0.25">
      <c r="A2383">
        <v>305384</v>
      </c>
      <c r="B2383">
        <v>1215315</v>
      </c>
      <c r="C2383" t="s">
        <v>51</v>
      </c>
      <c r="D2383">
        <v>431046</v>
      </c>
      <c r="E2383" t="s">
        <v>52</v>
      </c>
      <c r="F2383" t="s">
        <v>53</v>
      </c>
      <c r="G2383">
        <v>1</v>
      </c>
      <c r="H2383">
        <v>91</v>
      </c>
      <c r="I2383">
        <v>47</v>
      </c>
      <c r="J2383">
        <v>5</v>
      </c>
      <c r="K2383" t="s">
        <v>6333</v>
      </c>
      <c r="L2383" t="s">
        <v>6334</v>
      </c>
      <c r="M2383" t="s">
        <v>6335</v>
      </c>
      <c r="N2383">
        <v>4990568</v>
      </c>
      <c r="O2383">
        <v>1</v>
      </c>
      <c r="P2383" t="s">
        <v>56</v>
      </c>
      <c r="Q2383">
        <v>1</v>
      </c>
      <c r="R2383" t="s">
        <v>57</v>
      </c>
      <c r="S2383" t="s">
        <v>7126</v>
      </c>
      <c r="T2383" t="s">
        <v>54</v>
      </c>
      <c r="U2383" t="b">
        <v>1</v>
      </c>
      <c r="V2383" t="s">
        <v>54</v>
      </c>
      <c r="W2383" t="s">
        <v>2632</v>
      </c>
      <c r="X2383" t="s">
        <v>54</v>
      </c>
      <c r="Y2383" t="s">
        <v>62</v>
      </c>
      <c r="Z2383" t="s">
        <v>54</v>
      </c>
      <c r="AA2383" t="s">
        <v>54</v>
      </c>
      <c r="AB2383" t="s">
        <v>54</v>
      </c>
      <c r="AC2383" t="s">
        <v>54</v>
      </c>
      <c r="AD2383">
        <v>1</v>
      </c>
      <c r="AE2383" t="s">
        <v>69</v>
      </c>
      <c r="AF2383">
        <v>1</v>
      </c>
      <c r="AG2383">
        <v>162408178</v>
      </c>
      <c r="AH2383">
        <f t="shared" si="370"/>
        <v>0</v>
      </c>
      <c r="AI2383">
        <f t="shared" si="371"/>
        <v>0</v>
      </c>
      <c r="AJ2383">
        <f t="shared" si="372"/>
        <v>0</v>
      </c>
      <c r="AK2383">
        <f t="shared" si="373"/>
        <v>0</v>
      </c>
      <c r="AL2383">
        <f t="shared" si="374"/>
        <v>0</v>
      </c>
      <c r="AM2383">
        <f t="shared" si="375"/>
        <v>0</v>
      </c>
      <c r="AN2383">
        <f t="shared" si="376"/>
        <v>0</v>
      </c>
      <c r="AO2383">
        <f t="shared" si="377"/>
        <v>0</v>
      </c>
      <c r="AP2383">
        <f t="shared" si="378"/>
        <v>0</v>
      </c>
      <c r="AQ2383">
        <f t="shared" si="379"/>
        <v>0</v>
      </c>
      <c r="AR2383" t="s">
        <v>11838</v>
      </c>
      <c r="AS2383">
        <v>231145</v>
      </c>
      <c r="AT2383">
        <v>403809</v>
      </c>
      <c r="AU2383" t="s">
        <v>54</v>
      </c>
      <c r="AV2383">
        <v>0</v>
      </c>
      <c r="AW2383">
        <v>0</v>
      </c>
      <c r="AX2383">
        <v>0</v>
      </c>
      <c r="AY2383">
        <v>1</v>
      </c>
      <c r="AZ2383" t="s">
        <v>7130</v>
      </c>
      <c r="BA2383" t="s">
        <v>7131</v>
      </c>
      <c r="BB2383">
        <v>992494</v>
      </c>
      <c r="BC2383" t="s">
        <v>7132</v>
      </c>
      <c r="BD2383" t="s">
        <v>73</v>
      </c>
      <c r="BE2383" t="s">
        <v>74</v>
      </c>
      <c r="BF2383">
        <v>107857</v>
      </c>
      <c r="BG2383" t="s">
        <v>75</v>
      </c>
      <c r="BH2383" t="s">
        <v>76</v>
      </c>
      <c r="BI2383" t="s">
        <v>77</v>
      </c>
      <c r="BJ2383" t="s">
        <v>78</v>
      </c>
    </row>
    <row r="2384" spans="1:62" x14ac:dyDescent="0.25">
      <c r="A2384">
        <v>305384</v>
      </c>
      <c r="B2384">
        <v>1215315</v>
      </c>
      <c r="C2384" t="s">
        <v>51</v>
      </c>
      <c r="D2384">
        <v>431046</v>
      </c>
      <c r="E2384" t="s">
        <v>52</v>
      </c>
      <c r="F2384" t="s">
        <v>53</v>
      </c>
      <c r="G2384">
        <v>1</v>
      </c>
      <c r="H2384">
        <v>91</v>
      </c>
      <c r="I2384">
        <v>47</v>
      </c>
      <c r="J2384">
        <v>5</v>
      </c>
      <c r="K2384" t="s">
        <v>6333</v>
      </c>
      <c r="L2384" t="s">
        <v>6334</v>
      </c>
      <c r="M2384" t="s">
        <v>6335</v>
      </c>
      <c r="N2384">
        <v>4990568</v>
      </c>
      <c r="O2384">
        <v>1</v>
      </c>
      <c r="P2384" t="s">
        <v>56</v>
      </c>
      <c r="Q2384">
        <v>1</v>
      </c>
      <c r="R2384" t="s">
        <v>57</v>
      </c>
      <c r="S2384" t="s">
        <v>7126</v>
      </c>
      <c r="T2384" t="s">
        <v>54</v>
      </c>
      <c r="U2384" t="b">
        <v>1</v>
      </c>
      <c r="V2384" t="s">
        <v>54</v>
      </c>
      <c r="W2384" t="s">
        <v>2632</v>
      </c>
      <c r="X2384" t="s">
        <v>54</v>
      </c>
      <c r="Y2384" t="s">
        <v>62</v>
      </c>
      <c r="Z2384" t="s">
        <v>54</v>
      </c>
      <c r="AA2384" t="s">
        <v>54</v>
      </c>
      <c r="AB2384" t="s">
        <v>54</v>
      </c>
      <c r="AC2384" t="s">
        <v>54</v>
      </c>
      <c r="AD2384">
        <v>0</v>
      </c>
      <c r="AE2384" t="s">
        <v>101</v>
      </c>
      <c r="AF2384">
        <v>1</v>
      </c>
      <c r="AG2384">
        <v>162410594</v>
      </c>
      <c r="AH2384">
        <f t="shared" si="370"/>
        <v>0</v>
      </c>
      <c r="AI2384">
        <f t="shared" si="371"/>
        <v>0</v>
      </c>
      <c r="AJ2384">
        <f t="shared" si="372"/>
        <v>0</v>
      </c>
      <c r="AK2384">
        <f t="shared" si="373"/>
        <v>0</v>
      </c>
      <c r="AL2384">
        <f t="shared" si="374"/>
        <v>0</v>
      </c>
      <c r="AM2384">
        <f t="shared" si="375"/>
        <v>0</v>
      </c>
      <c r="AN2384">
        <f t="shared" si="376"/>
        <v>0</v>
      </c>
      <c r="AO2384">
        <f t="shared" si="377"/>
        <v>0</v>
      </c>
      <c r="AP2384">
        <f t="shared" si="378"/>
        <v>0</v>
      </c>
      <c r="AQ2384">
        <f t="shared" si="379"/>
        <v>0</v>
      </c>
      <c r="AR2384" t="s">
        <v>11839</v>
      </c>
      <c r="AS2384">
        <v>231086</v>
      </c>
      <c r="AT2384">
        <v>403750</v>
      </c>
      <c r="AU2384" t="s">
        <v>54</v>
      </c>
      <c r="AV2384">
        <v>0</v>
      </c>
      <c r="AW2384">
        <v>0</v>
      </c>
      <c r="AX2384">
        <v>0</v>
      </c>
      <c r="AY2384">
        <v>2</v>
      </c>
      <c r="AZ2384" t="s">
        <v>7133</v>
      </c>
      <c r="BA2384" t="s">
        <v>7134</v>
      </c>
      <c r="BB2384">
        <v>23712</v>
      </c>
      <c r="BC2384" t="s">
        <v>7135</v>
      </c>
      <c r="BD2384" t="s">
        <v>67</v>
      </c>
      <c r="BE2384" t="s">
        <v>68</v>
      </c>
      <c r="BF2384">
        <v>30310</v>
      </c>
      <c r="BG2384" t="s">
        <v>75</v>
      </c>
      <c r="BH2384" t="s">
        <v>76</v>
      </c>
      <c r="BI2384" t="s">
        <v>77</v>
      </c>
      <c r="BJ2384" t="s">
        <v>78</v>
      </c>
    </row>
    <row r="2385" spans="1:62" x14ac:dyDescent="0.25">
      <c r="A2385">
        <v>305384</v>
      </c>
      <c r="B2385">
        <v>1215315</v>
      </c>
      <c r="C2385" t="s">
        <v>51</v>
      </c>
      <c r="D2385">
        <v>431046</v>
      </c>
      <c r="E2385" t="s">
        <v>52</v>
      </c>
      <c r="F2385" t="s">
        <v>53</v>
      </c>
      <c r="G2385">
        <v>1</v>
      </c>
      <c r="H2385">
        <v>91</v>
      </c>
      <c r="I2385">
        <v>47</v>
      </c>
      <c r="J2385">
        <v>5</v>
      </c>
      <c r="K2385" t="s">
        <v>6333</v>
      </c>
      <c r="L2385" t="s">
        <v>6334</v>
      </c>
      <c r="M2385" t="s">
        <v>6335</v>
      </c>
      <c r="N2385">
        <v>4990568</v>
      </c>
      <c r="O2385">
        <v>1</v>
      </c>
      <c r="P2385" t="s">
        <v>56</v>
      </c>
      <c r="Q2385">
        <v>1</v>
      </c>
      <c r="R2385" t="s">
        <v>57</v>
      </c>
      <c r="S2385" t="s">
        <v>7126</v>
      </c>
      <c r="T2385" t="s">
        <v>54</v>
      </c>
      <c r="U2385" t="b">
        <v>1</v>
      </c>
      <c r="V2385" t="s">
        <v>54</v>
      </c>
      <c r="W2385" t="s">
        <v>2632</v>
      </c>
      <c r="X2385" t="s">
        <v>54</v>
      </c>
      <c r="Y2385" t="s">
        <v>62</v>
      </c>
      <c r="Z2385" t="s">
        <v>54</v>
      </c>
      <c r="AA2385" t="s">
        <v>54</v>
      </c>
      <c r="AB2385" t="s">
        <v>54</v>
      </c>
      <c r="AC2385" t="s">
        <v>54</v>
      </c>
      <c r="AD2385">
        <v>0</v>
      </c>
      <c r="AE2385" t="s">
        <v>54</v>
      </c>
      <c r="AF2385">
        <v>1</v>
      </c>
      <c r="AG2385">
        <v>162411102</v>
      </c>
      <c r="AH2385">
        <f t="shared" si="370"/>
        <v>0</v>
      </c>
      <c r="AI2385">
        <f t="shared" si="371"/>
        <v>0</v>
      </c>
      <c r="AJ2385">
        <f t="shared" si="372"/>
        <v>0</v>
      </c>
      <c r="AK2385">
        <f t="shared" si="373"/>
        <v>0</v>
      </c>
      <c r="AL2385">
        <f t="shared" si="374"/>
        <v>0</v>
      </c>
      <c r="AM2385">
        <f t="shared" si="375"/>
        <v>0</v>
      </c>
      <c r="AN2385">
        <f t="shared" si="376"/>
        <v>0</v>
      </c>
      <c r="AO2385">
        <f t="shared" si="377"/>
        <v>0</v>
      </c>
      <c r="AP2385">
        <f t="shared" si="378"/>
        <v>0</v>
      </c>
      <c r="AQ2385">
        <f t="shared" si="379"/>
        <v>0</v>
      </c>
      <c r="AR2385" t="s">
        <v>11840</v>
      </c>
      <c r="AS2385">
        <v>231161</v>
      </c>
      <c r="AT2385">
        <v>403825</v>
      </c>
      <c r="AU2385" t="s">
        <v>54</v>
      </c>
      <c r="AV2385">
        <v>1</v>
      </c>
      <c r="AW2385">
        <v>1</v>
      </c>
      <c r="AX2385">
        <v>0</v>
      </c>
      <c r="AY2385">
        <v>1</v>
      </c>
      <c r="AZ2385" t="s">
        <v>7136</v>
      </c>
      <c r="BA2385" t="s">
        <v>7137</v>
      </c>
      <c r="BB2385">
        <v>456778</v>
      </c>
      <c r="BC2385" t="s">
        <v>7138</v>
      </c>
      <c r="BD2385" t="s">
        <v>73</v>
      </c>
      <c r="BE2385" t="s">
        <v>74</v>
      </c>
      <c r="BF2385">
        <v>107857</v>
      </c>
      <c r="BG2385" t="s">
        <v>75</v>
      </c>
      <c r="BH2385" t="s">
        <v>76</v>
      </c>
      <c r="BI2385" t="s">
        <v>77</v>
      </c>
      <c r="BJ2385" t="s">
        <v>78</v>
      </c>
    </row>
    <row r="2386" spans="1:62" x14ac:dyDescent="0.25">
      <c r="A2386">
        <v>305384</v>
      </c>
      <c r="B2386">
        <v>1215315</v>
      </c>
      <c r="C2386" t="s">
        <v>51</v>
      </c>
      <c r="D2386">
        <v>431046</v>
      </c>
      <c r="E2386" t="s">
        <v>52</v>
      </c>
      <c r="F2386" t="s">
        <v>53</v>
      </c>
      <c r="G2386">
        <v>1</v>
      </c>
      <c r="H2386">
        <v>91</v>
      </c>
      <c r="I2386">
        <v>47</v>
      </c>
      <c r="J2386">
        <v>5</v>
      </c>
      <c r="K2386" t="s">
        <v>6333</v>
      </c>
      <c r="L2386" t="s">
        <v>6334</v>
      </c>
      <c r="M2386" t="s">
        <v>6335</v>
      </c>
      <c r="N2386">
        <v>4990568</v>
      </c>
      <c r="O2386">
        <v>1</v>
      </c>
      <c r="P2386" t="s">
        <v>56</v>
      </c>
      <c r="Q2386">
        <v>1</v>
      </c>
      <c r="R2386" t="s">
        <v>57</v>
      </c>
      <c r="S2386" t="s">
        <v>7126</v>
      </c>
      <c r="T2386" t="s">
        <v>54</v>
      </c>
      <c r="U2386" t="b">
        <v>1</v>
      </c>
      <c r="V2386" t="s">
        <v>54</v>
      </c>
      <c r="W2386" t="s">
        <v>2632</v>
      </c>
      <c r="X2386" t="s">
        <v>54</v>
      </c>
      <c r="Y2386" t="s">
        <v>62</v>
      </c>
      <c r="Z2386" t="s">
        <v>54</v>
      </c>
      <c r="AA2386" t="s">
        <v>54</v>
      </c>
      <c r="AB2386" t="s">
        <v>54</v>
      </c>
      <c r="AC2386" t="s">
        <v>54</v>
      </c>
      <c r="AD2386">
        <v>0</v>
      </c>
      <c r="AE2386" t="s">
        <v>222</v>
      </c>
      <c r="AF2386">
        <v>1</v>
      </c>
      <c r="AG2386">
        <v>162412828</v>
      </c>
      <c r="AH2386">
        <f t="shared" si="370"/>
        <v>0</v>
      </c>
      <c r="AI2386">
        <f t="shared" si="371"/>
        <v>0</v>
      </c>
      <c r="AJ2386">
        <f t="shared" si="372"/>
        <v>0</v>
      </c>
      <c r="AK2386">
        <f t="shared" si="373"/>
        <v>0</v>
      </c>
      <c r="AL2386">
        <f t="shared" si="374"/>
        <v>0</v>
      </c>
      <c r="AM2386">
        <f t="shared" si="375"/>
        <v>0</v>
      </c>
      <c r="AN2386">
        <f t="shared" si="376"/>
        <v>0</v>
      </c>
      <c r="AO2386">
        <f t="shared" si="377"/>
        <v>0</v>
      </c>
      <c r="AP2386">
        <f t="shared" si="378"/>
        <v>0</v>
      </c>
      <c r="AQ2386">
        <f t="shared" si="379"/>
        <v>0</v>
      </c>
      <c r="AR2386" t="s">
        <v>11843</v>
      </c>
      <c r="AS2386">
        <v>231165</v>
      </c>
      <c r="AT2386">
        <v>403829</v>
      </c>
      <c r="AU2386" t="s">
        <v>54</v>
      </c>
      <c r="AV2386">
        <v>0</v>
      </c>
      <c r="AW2386">
        <v>1</v>
      </c>
      <c r="AX2386">
        <v>0</v>
      </c>
      <c r="AY2386">
        <v>4</v>
      </c>
      <c r="AZ2386" t="s">
        <v>7139</v>
      </c>
      <c r="BA2386" t="s">
        <v>54</v>
      </c>
      <c r="BB2386">
        <v>74775</v>
      </c>
      <c r="BC2386" t="s">
        <v>7140</v>
      </c>
      <c r="BD2386" t="s">
        <v>112</v>
      </c>
      <c r="BE2386" t="s">
        <v>113</v>
      </c>
      <c r="BF2386">
        <v>108187</v>
      </c>
      <c r="BG2386" t="s">
        <v>75</v>
      </c>
      <c r="BH2386" t="s">
        <v>76</v>
      </c>
      <c r="BI2386" t="s">
        <v>77</v>
      </c>
      <c r="BJ2386" t="s">
        <v>78</v>
      </c>
    </row>
    <row r="2387" spans="1:62" x14ac:dyDescent="0.25">
      <c r="A2387">
        <v>305385</v>
      </c>
      <c r="B2387">
        <v>1215315</v>
      </c>
      <c r="C2387" t="s">
        <v>51</v>
      </c>
      <c r="D2387">
        <v>431046</v>
      </c>
      <c r="E2387" t="s">
        <v>52</v>
      </c>
      <c r="F2387" t="s">
        <v>53</v>
      </c>
      <c r="G2387">
        <v>1</v>
      </c>
      <c r="H2387">
        <v>91</v>
      </c>
      <c r="I2387">
        <v>47</v>
      </c>
      <c r="J2387">
        <v>24</v>
      </c>
      <c r="K2387" t="s">
        <v>6333</v>
      </c>
      <c r="L2387" t="s">
        <v>6334</v>
      </c>
      <c r="M2387" t="s">
        <v>6335</v>
      </c>
      <c r="N2387">
        <v>4990728</v>
      </c>
      <c r="O2387">
        <v>1</v>
      </c>
      <c r="P2387" t="s">
        <v>56</v>
      </c>
      <c r="Q2387">
        <v>1</v>
      </c>
      <c r="R2387" t="s">
        <v>57</v>
      </c>
      <c r="S2387" t="s">
        <v>7141</v>
      </c>
      <c r="T2387" t="s">
        <v>54</v>
      </c>
      <c r="U2387" t="b">
        <v>1</v>
      </c>
      <c r="V2387" t="s">
        <v>54</v>
      </c>
      <c r="W2387" t="s">
        <v>61</v>
      </c>
      <c r="X2387" t="s">
        <v>54</v>
      </c>
      <c r="Y2387" t="s">
        <v>62</v>
      </c>
      <c r="Z2387" t="s">
        <v>54</v>
      </c>
      <c r="AA2387" t="s">
        <v>54</v>
      </c>
      <c r="AB2387" t="s">
        <v>54</v>
      </c>
      <c r="AC2387" t="s">
        <v>54</v>
      </c>
      <c r="AD2387">
        <v>0</v>
      </c>
      <c r="AE2387" t="s">
        <v>54</v>
      </c>
      <c r="AF2387">
        <v>1</v>
      </c>
      <c r="AG2387">
        <v>162408770</v>
      </c>
      <c r="AH2387">
        <f t="shared" si="370"/>
        <v>0</v>
      </c>
      <c r="AI2387">
        <f t="shared" si="371"/>
        <v>0</v>
      </c>
      <c r="AJ2387">
        <f t="shared" si="372"/>
        <v>0</v>
      </c>
      <c r="AK2387">
        <f t="shared" si="373"/>
        <v>0</v>
      </c>
      <c r="AL2387">
        <f t="shared" si="374"/>
        <v>0</v>
      </c>
      <c r="AM2387">
        <f t="shared" si="375"/>
        <v>0</v>
      </c>
      <c r="AN2387">
        <f t="shared" si="376"/>
        <v>0</v>
      </c>
      <c r="AO2387">
        <f t="shared" si="377"/>
        <v>0</v>
      </c>
      <c r="AP2387">
        <f t="shared" si="378"/>
        <v>0</v>
      </c>
      <c r="AQ2387">
        <f t="shared" si="379"/>
        <v>0</v>
      </c>
      <c r="AR2387" t="s">
        <v>11838</v>
      </c>
      <c r="AS2387">
        <v>231145</v>
      </c>
      <c r="AT2387">
        <v>403809</v>
      </c>
      <c r="AU2387" t="s">
        <v>54</v>
      </c>
      <c r="AV2387">
        <v>1</v>
      </c>
      <c r="AW2387">
        <v>3</v>
      </c>
      <c r="AX2387">
        <v>0</v>
      </c>
      <c r="AY2387">
        <v>8</v>
      </c>
      <c r="AZ2387" t="s">
        <v>7145</v>
      </c>
      <c r="BA2387" t="s">
        <v>7146</v>
      </c>
      <c r="BB2387">
        <v>10813</v>
      </c>
      <c r="BC2387" t="s">
        <v>7147</v>
      </c>
      <c r="BD2387" t="s">
        <v>73</v>
      </c>
      <c r="BE2387" t="s">
        <v>74</v>
      </c>
      <c r="BF2387">
        <v>107857</v>
      </c>
      <c r="BG2387" t="s">
        <v>75</v>
      </c>
      <c r="BH2387" t="s">
        <v>76</v>
      </c>
      <c r="BI2387" t="s">
        <v>77</v>
      </c>
      <c r="BJ2387" t="s">
        <v>78</v>
      </c>
    </row>
    <row r="2388" spans="1:62" x14ac:dyDescent="0.25">
      <c r="A2388">
        <v>305385</v>
      </c>
      <c r="B2388">
        <v>1215315</v>
      </c>
      <c r="C2388" t="s">
        <v>51</v>
      </c>
      <c r="D2388">
        <v>431046</v>
      </c>
      <c r="E2388" t="s">
        <v>52</v>
      </c>
      <c r="F2388" t="s">
        <v>53</v>
      </c>
      <c r="G2388">
        <v>1</v>
      </c>
      <c r="H2388">
        <v>91</v>
      </c>
      <c r="I2388">
        <v>47</v>
      </c>
      <c r="J2388">
        <v>24</v>
      </c>
      <c r="K2388" t="s">
        <v>6333</v>
      </c>
      <c r="L2388" t="s">
        <v>6334</v>
      </c>
      <c r="M2388" t="s">
        <v>6335</v>
      </c>
      <c r="N2388">
        <v>4990728</v>
      </c>
      <c r="O2388">
        <v>1</v>
      </c>
      <c r="P2388" t="s">
        <v>56</v>
      </c>
      <c r="Q2388">
        <v>1</v>
      </c>
      <c r="R2388" t="s">
        <v>57</v>
      </c>
      <c r="S2388" t="s">
        <v>7141</v>
      </c>
      <c r="T2388" t="s">
        <v>54</v>
      </c>
      <c r="U2388" t="b">
        <v>1</v>
      </c>
      <c r="V2388" t="s">
        <v>54</v>
      </c>
      <c r="W2388" t="s">
        <v>61</v>
      </c>
      <c r="X2388" t="s">
        <v>54</v>
      </c>
      <c r="Y2388" t="s">
        <v>62</v>
      </c>
      <c r="Z2388" t="s">
        <v>54</v>
      </c>
      <c r="AA2388" t="s">
        <v>54</v>
      </c>
      <c r="AB2388" t="s">
        <v>54</v>
      </c>
      <c r="AC2388" t="s">
        <v>54</v>
      </c>
      <c r="AD2388">
        <v>0</v>
      </c>
      <c r="AE2388" t="s">
        <v>54</v>
      </c>
      <c r="AF2388">
        <v>1</v>
      </c>
      <c r="AG2388">
        <v>162409673</v>
      </c>
      <c r="AH2388">
        <f t="shared" si="370"/>
        <v>0</v>
      </c>
      <c r="AI2388">
        <f t="shared" si="371"/>
        <v>0</v>
      </c>
      <c r="AJ2388">
        <f t="shared" si="372"/>
        <v>0</v>
      </c>
      <c r="AK2388">
        <f t="shared" si="373"/>
        <v>0</v>
      </c>
      <c r="AL2388">
        <f t="shared" si="374"/>
        <v>0</v>
      </c>
      <c r="AM2388">
        <f t="shared" si="375"/>
        <v>0</v>
      </c>
      <c r="AN2388">
        <f t="shared" si="376"/>
        <v>0</v>
      </c>
      <c r="AO2388">
        <f t="shared" si="377"/>
        <v>0</v>
      </c>
      <c r="AP2388">
        <f t="shared" si="378"/>
        <v>0</v>
      </c>
      <c r="AQ2388">
        <f t="shared" si="379"/>
        <v>0</v>
      </c>
      <c r="AR2388" t="s">
        <v>11839</v>
      </c>
      <c r="AS2388">
        <v>231086</v>
      </c>
      <c r="AT2388">
        <v>403750</v>
      </c>
      <c r="AU2388" t="s">
        <v>54</v>
      </c>
      <c r="AV2388">
        <v>1</v>
      </c>
      <c r="AW2388">
        <v>2</v>
      </c>
      <c r="AX2388">
        <v>0</v>
      </c>
      <c r="AY2388">
        <v>2</v>
      </c>
      <c r="AZ2388" t="s">
        <v>7148</v>
      </c>
      <c r="BA2388" t="s">
        <v>7149</v>
      </c>
      <c r="BB2388">
        <v>22419</v>
      </c>
      <c r="BC2388" t="s">
        <v>7150</v>
      </c>
      <c r="BD2388" t="s">
        <v>67</v>
      </c>
      <c r="BE2388" t="s">
        <v>68</v>
      </c>
      <c r="BF2388">
        <v>30310</v>
      </c>
      <c r="BG2388" t="s">
        <v>75</v>
      </c>
      <c r="BH2388" t="s">
        <v>76</v>
      </c>
      <c r="BI2388" t="s">
        <v>77</v>
      </c>
      <c r="BJ2388" t="s">
        <v>78</v>
      </c>
    </row>
    <row r="2389" spans="1:62" x14ac:dyDescent="0.25">
      <c r="A2389">
        <v>305385</v>
      </c>
      <c r="B2389">
        <v>1215315</v>
      </c>
      <c r="C2389" t="s">
        <v>51</v>
      </c>
      <c r="D2389">
        <v>431046</v>
      </c>
      <c r="E2389" t="s">
        <v>52</v>
      </c>
      <c r="F2389" t="s">
        <v>53</v>
      </c>
      <c r="G2389">
        <v>1</v>
      </c>
      <c r="H2389">
        <v>91</v>
      </c>
      <c r="I2389">
        <v>47</v>
      </c>
      <c r="J2389">
        <v>24</v>
      </c>
      <c r="K2389" t="s">
        <v>6333</v>
      </c>
      <c r="L2389" t="s">
        <v>6334</v>
      </c>
      <c r="M2389" t="s">
        <v>6335</v>
      </c>
      <c r="N2389">
        <v>4990728</v>
      </c>
      <c r="O2389">
        <v>1</v>
      </c>
      <c r="P2389" t="s">
        <v>56</v>
      </c>
      <c r="Q2389">
        <v>1</v>
      </c>
      <c r="R2389" t="s">
        <v>57</v>
      </c>
      <c r="S2389" t="s">
        <v>7141</v>
      </c>
      <c r="T2389" t="s">
        <v>54</v>
      </c>
      <c r="U2389" t="b">
        <v>1</v>
      </c>
      <c r="V2389" t="s">
        <v>54</v>
      </c>
      <c r="W2389" t="s">
        <v>61</v>
      </c>
      <c r="X2389" t="s">
        <v>54</v>
      </c>
      <c r="Y2389" t="s">
        <v>62</v>
      </c>
      <c r="Z2389" t="s">
        <v>54</v>
      </c>
      <c r="AA2389" t="s">
        <v>54</v>
      </c>
      <c r="AB2389" t="s">
        <v>54</v>
      </c>
      <c r="AC2389" t="s">
        <v>54</v>
      </c>
      <c r="AD2389">
        <v>0</v>
      </c>
      <c r="AE2389" t="s">
        <v>54</v>
      </c>
      <c r="AF2389">
        <v>1</v>
      </c>
      <c r="AG2389">
        <v>162409981</v>
      </c>
      <c r="AH2389">
        <f t="shared" si="370"/>
        <v>0</v>
      </c>
      <c r="AI2389">
        <f t="shared" si="371"/>
        <v>0</v>
      </c>
      <c r="AJ2389">
        <f t="shared" si="372"/>
        <v>0</v>
      </c>
      <c r="AK2389">
        <f t="shared" si="373"/>
        <v>0</v>
      </c>
      <c r="AL2389">
        <f t="shared" si="374"/>
        <v>0</v>
      </c>
      <c r="AM2389">
        <f t="shared" si="375"/>
        <v>0</v>
      </c>
      <c r="AN2389">
        <f t="shared" si="376"/>
        <v>0</v>
      </c>
      <c r="AO2389">
        <f t="shared" si="377"/>
        <v>0</v>
      </c>
      <c r="AP2389">
        <f t="shared" si="378"/>
        <v>0</v>
      </c>
      <c r="AQ2389">
        <f t="shared" si="379"/>
        <v>0</v>
      </c>
      <c r="AR2389" t="s">
        <v>11840</v>
      </c>
      <c r="AS2389">
        <v>231161</v>
      </c>
      <c r="AT2389">
        <v>403825</v>
      </c>
      <c r="AU2389" t="s">
        <v>54</v>
      </c>
      <c r="AV2389">
        <v>1</v>
      </c>
      <c r="AW2389">
        <v>4</v>
      </c>
      <c r="AX2389">
        <v>1</v>
      </c>
      <c r="AY2389">
        <v>8</v>
      </c>
      <c r="AZ2389" t="s">
        <v>7151</v>
      </c>
      <c r="BA2389" t="s">
        <v>7152</v>
      </c>
      <c r="BB2389">
        <v>6852</v>
      </c>
      <c r="BC2389" t="s">
        <v>7153</v>
      </c>
      <c r="BD2389" t="s">
        <v>73</v>
      </c>
      <c r="BE2389" t="s">
        <v>74</v>
      </c>
      <c r="BF2389">
        <v>107857</v>
      </c>
      <c r="BG2389" t="s">
        <v>75</v>
      </c>
      <c r="BH2389" t="s">
        <v>76</v>
      </c>
      <c r="BI2389" t="s">
        <v>77</v>
      </c>
      <c r="BJ2389" t="s">
        <v>78</v>
      </c>
    </row>
    <row r="2390" spans="1:62" x14ac:dyDescent="0.25">
      <c r="A2390">
        <v>305385</v>
      </c>
      <c r="B2390">
        <v>1215315</v>
      </c>
      <c r="C2390" t="s">
        <v>51</v>
      </c>
      <c r="D2390">
        <v>431046</v>
      </c>
      <c r="E2390" t="s">
        <v>52</v>
      </c>
      <c r="F2390" t="s">
        <v>53</v>
      </c>
      <c r="G2390">
        <v>1</v>
      </c>
      <c r="H2390">
        <v>91</v>
      </c>
      <c r="I2390">
        <v>47</v>
      </c>
      <c r="J2390">
        <v>24</v>
      </c>
      <c r="K2390" t="s">
        <v>6333</v>
      </c>
      <c r="L2390" t="s">
        <v>6334</v>
      </c>
      <c r="M2390" t="s">
        <v>6335</v>
      </c>
      <c r="N2390">
        <v>4990728</v>
      </c>
      <c r="O2390">
        <v>1</v>
      </c>
      <c r="P2390" t="s">
        <v>56</v>
      </c>
      <c r="Q2390">
        <v>1</v>
      </c>
      <c r="R2390" t="s">
        <v>57</v>
      </c>
      <c r="S2390" t="s">
        <v>7141</v>
      </c>
      <c r="T2390" t="s">
        <v>54</v>
      </c>
      <c r="U2390" t="b">
        <v>1</v>
      </c>
      <c r="V2390" t="s">
        <v>54</v>
      </c>
      <c r="W2390" t="s">
        <v>61</v>
      </c>
      <c r="X2390" t="s">
        <v>54</v>
      </c>
      <c r="Y2390" t="s">
        <v>62</v>
      </c>
      <c r="Z2390" t="s">
        <v>54</v>
      </c>
      <c r="AA2390" t="s">
        <v>54</v>
      </c>
      <c r="AB2390" t="s">
        <v>54</v>
      </c>
      <c r="AC2390" t="s">
        <v>54</v>
      </c>
      <c r="AD2390">
        <v>0</v>
      </c>
      <c r="AE2390" t="s">
        <v>54</v>
      </c>
      <c r="AF2390">
        <v>1</v>
      </c>
      <c r="AG2390">
        <v>162410455</v>
      </c>
      <c r="AH2390">
        <f t="shared" si="370"/>
        <v>0</v>
      </c>
      <c r="AI2390">
        <f t="shared" si="371"/>
        <v>0</v>
      </c>
      <c r="AJ2390">
        <f t="shared" si="372"/>
        <v>0</v>
      </c>
      <c r="AK2390">
        <f t="shared" si="373"/>
        <v>0</v>
      </c>
      <c r="AL2390">
        <f t="shared" si="374"/>
        <v>0</v>
      </c>
      <c r="AM2390">
        <f t="shared" si="375"/>
        <v>0</v>
      </c>
      <c r="AN2390">
        <f t="shared" si="376"/>
        <v>0</v>
      </c>
      <c r="AO2390">
        <f t="shared" si="377"/>
        <v>0</v>
      </c>
      <c r="AP2390">
        <f t="shared" si="378"/>
        <v>0</v>
      </c>
      <c r="AQ2390">
        <f t="shared" si="379"/>
        <v>0</v>
      </c>
      <c r="AR2390" t="s">
        <v>11843</v>
      </c>
      <c r="AS2390">
        <v>231165</v>
      </c>
      <c r="AT2390">
        <v>403829</v>
      </c>
      <c r="AU2390" t="s">
        <v>54</v>
      </c>
      <c r="AV2390">
        <v>1</v>
      </c>
      <c r="AW2390">
        <v>1</v>
      </c>
      <c r="AX2390">
        <v>0</v>
      </c>
      <c r="AY2390">
        <v>1</v>
      </c>
      <c r="AZ2390" t="s">
        <v>7154</v>
      </c>
      <c r="BA2390" t="s">
        <v>7155</v>
      </c>
      <c r="BB2390">
        <v>11907</v>
      </c>
      <c r="BC2390" t="s">
        <v>7156</v>
      </c>
      <c r="BD2390" t="s">
        <v>112</v>
      </c>
      <c r="BE2390" t="s">
        <v>113</v>
      </c>
      <c r="BF2390">
        <v>108187</v>
      </c>
      <c r="BG2390" t="s">
        <v>75</v>
      </c>
      <c r="BH2390" t="s">
        <v>76</v>
      </c>
      <c r="BI2390" t="s">
        <v>77</v>
      </c>
      <c r="BJ2390" t="s">
        <v>78</v>
      </c>
    </row>
    <row r="2391" spans="1:62" x14ac:dyDescent="0.25">
      <c r="A2391">
        <v>305385</v>
      </c>
      <c r="B2391">
        <v>1215315</v>
      </c>
      <c r="C2391" t="s">
        <v>51</v>
      </c>
      <c r="D2391">
        <v>431046</v>
      </c>
      <c r="E2391" t="s">
        <v>52</v>
      </c>
      <c r="F2391" t="s">
        <v>53</v>
      </c>
      <c r="G2391">
        <v>1</v>
      </c>
      <c r="H2391">
        <v>91</v>
      </c>
      <c r="I2391">
        <v>47</v>
      </c>
      <c r="J2391">
        <v>24</v>
      </c>
      <c r="K2391" t="s">
        <v>6333</v>
      </c>
      <c r="L2391" t="s">
        <v>6334</v>
      </c>
      <c r="M2391" t="s">
        <v>6335</v>
      </c>
      <c r="N2391">
        <v>4990728</v>
      </c>
      <c r="O2391">
        <v>1</v>
      </c>
      <c r="P2391" t="s">
        <v>56</v>
      </c>
      <c r="Q2391">
        <v>1</v>
      </c>
      <c r="R2391" t="s">
        <v>57</v>
      </c>
      <c r="S2391" t="s">
        <v>7141</v>
      </c>
      <c r="T2391" t="s">
        <v>54</v>
      </c>
      <c r="U2391" t="b">
        <v>1</v>
      </c>
      <c r="V2391" t="s">
        <v>54</v>
      </c>
      <c r="W2391" t="s">
        <v>61</v>
      </c>
      <c r="X2391" t="s">
        <v>54</v>
      </c>
      <c r="Y2391" t="s">
        <v>62</v>
      </c>
      <c r="Z2391" t="s">
        <v>54</v>
      </c>
      <c r="AA2391" t="s">
        <v>54</v>
      </c>
      <c r="AB2391" t="s">
        <v>54</v>
      </c>
      <c r="AC2391" t="s">
        <v>54</v>
      </c>
      <c r="AD2391">
        <v>0</v>
      </c>
      <c r="AE2391" t="s">
        <v>54</v>
      </c>
      <c r="AF2391">
        <v>1</v>
      </c>
      <c r="AG2391">
        <v>162410583</v>
      </c>
      <c r="AH2391">
        <f t="shared" si="370"/>
        <v>0</v>
      </c>
      <c r="AI2391">
        <f t="shared" si="371"/>
        <v>0</v>
      </c>
      <c r="AJ2391">
        <f t="shared" si="372"/>
        <v>0</v>
      </c>
      <c r="AK2391">
        <f t="shared" si="373"/>
        <v>0</v>
      </c>
      <c r="AL2391">
        <f t="shared" si="374"/>
        <v>0</v>
      </c>
      <c r="AM2391">
        <f t="shared" si="375"/>
        <v>0</v>
      </c>
      <c r="AN2391">
        <f t="shared" si="376"/>
        <v>0</v>
      </c>
      <c r="AO2391">
        <f t="shared" si="377"/>
        <v>0</v>
      </c>
      <c r="AP2391">
        <f t="shared" si="378"/>
        <v>0</v>
      </c>
      <c r="AQ2391">
        <f t="shared" si="379"/>
        <v>0</v>
      </c>
      <c r="AR2391" t="s">
        <v>11844</v>
      </c>
      <c r="AS2391">
        <v>231105</v>
      </c>
      <c r="AT2391">
        <v>403769</v>
      </c>
      <c r="AU2391" t="s">
        <v>54</v>
      </c>
      <c r="AV2391">
        <v>1</v>
      </c>
      <c r="AW2391">
        <v>3</v>
      </c>
      <c r="AX2391">
        <v>0</v>
      </c>
      <c r="AY2391">
        <v>1</v>
      </c>
      <c r="AZ2391" t="s">
        <v>7157</v>
      </c>
      <c r="BA2391" t="s">
        <v>7158</v>
      </c>
      <c r="BB2391">
        <v>4589</v>
      </c>
      <c r="BC2391" t="s">
        <v>7159</v>
      </c>
      <c r="BD2391" t="s">
        <v>118</v>
      </c>
      <c r="BE2391" t="s">
        <v>119</v>
      </c>
      <c r="BF2391">
        <v>30267</v>
      </c>
      <c r="BG2391" t="s">
        <v>75</v>
      </c>
      <c r="BH2391" t="s">
        <v>76</v>
      </c>
      <c r="BI2391" t="s">
        <v>77</v>
      </c>
      <c r="BJ2391" t="s">
        <v>78</v>
      </c>
    </row>
    <row r="2392" spans="1:62" x14ac:dyDescent="0.25">
      <c r="A2392">
        <v>305385</v>
      </c>
      <c r="B2392">
        <v>1215315</v>
      </c>
      <c r="C2392" t="s">
        <v>51</v>
      </c>
      <c r="D2392">
        <v>431046</v>
      </c>
      <c r="E2392" t="s">
        <v>52</v>
      </c>
      <c r="F2392" t="s">
        <v>53</v>
      </c>
      <c r="G2392">
        <v>1</v>
      </c>
      <c r="H2392">
        <v>91</v>
      </c>
      <c r="I2392">
        <v>47</v>
      </c>
      <c r="J2392">
        <v>24</v>
      </c>
      <c r="K2392" t="s">
        <v>6333</v>
      </c>
      <c r="L2392" t="s">
        <v>6334</v>
      </c>
      <c r="M2392" t="s">
        <v>6335</v>
      </c>
      <c r="N2392">
        <v>4990728</v>
      </c>
      <c r="O2392">
        <v>1</v>
      </c>
      <c r="P2392" t="s">
        <v>56</v>
      </c>
      <c r="Q2392">
        <v>1</v>
      </c>
      <c r="R2392" t="s">
        <v>57</v>
      </c>
      <c r="S2392" t="s">
        <v>7141</v>
      </c>
      <c r="T2392" t="s">
        <v>54</v>
      </c>
      <c r="U2392" t="b">
        <v>1</v>
      </c>
      <c r="V2392" t="s">
        <v>54</v>
      </c>
      <c r="W2392" t="s">
        <v>61</v>
      </c>
      <c r="X2392" t="s">
        <v>54</v>
      </c>
      <c r="Y2392" t="s">
        <v>62</v>
      </c>
      <c r="Z2392" t="s">
        <v>54</v>
      </c>
      <c r="AA2392" t="s">
        <v>54</v>
      </c>
      <c r="AB2392" t="s">
        <v>54</v>
      </c>
      <c r="AC2392" t="s">
        <v>54</v>
      </c>
      <c r="AD2392">
        <v>0</v>
      </c>
      <c r="AE2392" t="s">
        <v>54</v>
      </c>
      <c r="AF2392">
        <v>1</v>
      </c>
      <c r="AG2392">
        <v>162410948</v>
      </c>
      <c r="AH2392">
        <f t="shared" si="370"/>
        <v>0</v>
      </c>
      <c r="AI2392">
        <f t="shared" si="371"/>
        <v>0</v>
      </c>
      <c r="AJ2392">
        <f t="shared" si="372"/>
        <v>0</v>
      </c>
      <c r="AK2392">
        <f t="shared" si="373"/>
        <v>0</v>
      </c>
      <c r="AL2392">
        <f t="shared" si="374"/>
        <v>0</v>
      </c>
      <c r="AM2392">
        <f t="shared" si="375"/>
        <v>0</v>
      </c>
      <c r="AN2392">
        <f t="shared" si="376"/>
        <v>0</v>
      </c>
      <c r="AO2392">
        <f t="shared" si="377"/>
        <v>0</v>
      </c>
      <c r="AP2392">
        <f t="shared" si="378"/>
        <v>0</v>
      </c>
      <c r="AQ2392">
        <f t="shared" si="379"/>
        <v>0</v>
      </c>
      <c r="AR2392" t="s">
        <v>11848</v>
      </c>
      <c r="AS2392">
        <v>231150</v>
      </c>
      <c r="AT2392">
        <v>403814</v>
      </c>
      <c r="AU2392" t="s">
        <v>54</v>
      </c>
      <c r="AV2392">
        <v>1</v>
      </c>
      <c r="AW2392">
        <v>3</v>
      </c>
      <c r="AX2392">
        <v>0</v>
      </c>
      <c r="AY2392">
        <v>1</v>
      </c>
      <c r="AZ2392" t="s">
        <v>7160</v>
      </c>
      <c r="BA2392" t="s">
        <v>7161</v>
      </c>
      <c r="BB2392">
        <v>3083</v>
      </c>
      <c r="BC2392" t="s">
        <v>7162</v>
      </c>
      <c r="BD2392" t="s">
        <v>177</v>
      </c>
      <c r="BE2392" t="s">
        <v>74</v>
      </c>
      <c r="BF2392">
        <v>107857</v>
      </c>
      <c r="BG2392" t="s">
        <v>75</v>
      </c>
      <c r="BH2392" t="s">
        <v>76</v>
      </c>
      <c r="BI2392" t="s">
        <v>77</v>
      </c>
      <c r="BJ2392" t="s">
        <v>78</v>
      </c>
    </row>
    <row r="2393" spans="1:62" x14ac:dyDescent="0.25">
      <c r="A2393">
        <v>305385</v>
      </c>
      <c r="B2393">
        <v>1215315</v>
      </c>
      <c r="C2393" t="s">
        <v>51</v>
      </c>
      <c r="D2393">
        <v>431046</v>
      </c>
      <c r="E2393" t="s">
        <v>52</v>
      </c>
      <c r="F2393" t="s">
        <v>53</v>
      </c>
      <c r="G2393">
        <v>1</v>
      </c>
      <c r="H2393">
        <v>91</v>
      </c>
      <c r="I2393">
        <v>47</v>
      </c>
      <c r="J2393">
        <v>24</v>
      </c>
      <c r="K2393" t="s">
        <v>6333</v>
      </c>
      <c r="L2393" t="s">
        <v>6334</v>
      </c>
      <c r="M2393" t="s">
        <v>6335</v>
      </c>
      <c r="N2393">
        <v>4990728</v>
      </c>
      <c r="O2393">
        <v>1</v>
      </c>
      <c r="P2393" t="s">
        <v>56</v>
      </c>
      <c r="Q2393">
        <v>1</v>
      </c>
      <c r="R2393" t="s">
        <v>57</v>
      </c>
      <c r="S2393" t="s">
        <v>7141</v>
      </c>
      <c r="T2393" t="s">
        <v>54</v>
      </c>
      <c r="U2393" t="b">
        <v>1</v>
      </c>
      <c r="V2393" t="s">
        <v>54</v>
      </c>
      <c r="W2393" t="s">
        <v>61</v>
      </c>
      <c r="X2393" t="s">
        <v>54</v>
      </c>
      <c r="Y2393" t="s">
        <v>62</v>
      </c>
      <c r="Z2393" t="s">
        <v>54</v>
      </c>
      <c r="AA2393" t="s">
        <v>54</v>
      </c>
      <c r="AB2393" t="s">
        <v>54</v>
      </c>
      <c r="AC2393" t="s">
        <v>54</v>
      </c>
      <c r="AD2393">
        <v>0</v>
      </c>
      <c r="AE2393" t="s">
        <v>54</v>
      </c>
      <c r="AF2393">
        <v>1</v>
      </c>
      <c r="AG2393">
        <v>162411193</v>
      </c>
      <c r="AH2393">
        <f t="shared" si="370"/>
        <v>0</v>
      </c>
      <c r="AI2393">
        <f t="shared" si="371"/>
        <v>0</v>
      </c>
      <c r="AJ2393">
        <f t="shared" si="372"/>
        <v>0</v>
      </c>
      <c r="AK2393">
        <f t="shared" si="373"/>
        <v>0</v>
      </c>
      <c r="AL2393">
        <f t="shared" si="374"/>
        <v>0</v>
      </c>
      <c r="AM2393">
        <f t="shared" si="375"/>
        <v>0</v>
      </c>
      <c r="AN2393">
        <f t="shared" si="376"/>
        <v>0</v>
      </c>
      <c r="AO2393">
        <f t="shared" si="377"/>
        <v>0</v>
      </c>
      <c r="AP2393">
        <f t="shared" si="378"/>
        <v>0</v>
      </c>
      <c r="AQ2393">
        <f t="shared" si="379"/>
        <v>0</v>
      </c>
      <c r="AR2393" t="s">
        <v>11849</v>
      </c>
      <c r="AS2393">
        <v>231125</v>
      </c>
      <c r="AT2393">
        <v>403789</v>
      </c>
      <c r="AU2393" t="s">
        <v>54</v>
      </c>
      <c r="AV2393">
        <v>1</v>
      </c>
      <c r="AW2393">
        <v>1</v>
      </c>
      <c r="AX2393">
        <v>0</v>
      </c>
      <c r="AY2393">
        <v>1</v>
      </c>
      <c r="AZ2393" t="s">
        <v>7163</v>
      </c>
      <c r="BA2393" t="s">
        <v>7164</v>
      </c>
      <c r="BB2393">
        <v>4879</v>
      </c>
      <c r="BC2393" t="s">
        <v>7165</v>
      </c>
      <c r="BD2393" t="s">
        <v>182</v>
      </c>
      <c r="BE2393" t="s">
        <v>183</v>
      </c>
      <c r="BF2393">
        <v>30454</v>
      </c>
      <c r="BG2393" t="s">
        <v>75</v>
      </c>
      <c r="BH2393" t="s">
        <v>76</v>
      </c>
      <c r="BI2393" t="s">
        <v>77</v>
      </c>
      <c r="BJ2393" t="s">
        <v>78</v>
      </c>
    </row>
    <row r="2394" spans="1:62" x14ac:dyDescent="0.25">
      <c r="A2394">
        <v>305385</v>
      </c>
      <c r="B2394">
        <v>1215315</v>
      </c>
      <c r="C2394" t="s">
        <v>51</v>
      </c>
      <c r="D2394">
        <v>431046</v>
      </c>
      <c r="E2394" t="s">
        <v>52</v>
      </c>
      <c r="F2394" t="s">
        <v>53</v>
      </c>
      <c r="G2394">
        <v>1</v>
      </c>
      <c r="H2394">
        <v>91</v>
      </c>
      <c r="I2394">
        <v>47</v>
      </c>
      <c r="J2394">
        <v>24</v>
      </c>
      <c r="K2394" t="s">
        <v>6333</v>
      </c>
      <c r="L2394" t="s">
        <v>6334</v>
      </c>
      <c r="M2394" t="s">
        <v>6335</v>
      </c>
      <c r="N2394">
        <v>4990728</v>
      </c>
      <c r="O2394">
        <v>1</v>
      </c>
      <c r="P2394" t="s">
        <v>56</v>
      </c>
      <c r="Q2394">
        <v>1</v>
      </c>
      <c r="R2394" t="s">
        <v>57</v>
      </c>
      <c r="S2394" t="s">
        <v>7141</v>
      </c>
      <c r="T2394" t="s">
        <v>54</v>
      </c>
      <c r="U2394" t="b">
        <v>1</v>
      </c>
      <c r="V2394" t="s">
        <v>54</v>
      </c>
      <c r="W2394" t="s">
        <v>61</v>
      </c>
      <c r="X2394" t="s">
        <v>54</v>
      </c>
      <c r="Y2394" t="s">
        <v>62</v>
      </c>
      <c r="Z2394" t="s">
        <v>54</v>
      </c>
      <c r="AA2394" t="s">
        <v>54</v>
      </c>
      <c r="AB2394" t="s">
        <v>54</v>
      </c>
      <c r="AC2394" t="s">
        <v>54</v>
      </c>
      <c r="AD2394">
        <v>0</v>
      </c>
      <c r="AE2394" t="s">
        <v>54</v>
      </c>
      <c r="AF2394">
        <v>1</v>
      </c>
      <c r="AG2394">
        <v>162411277</v>
      </c>
      <c r="AH2394">
        <f t="shared" si="370"/>
        <v>0</v>
      </c>
      <c r="AI2394">
        <f t="shared" si="371"/>
        <v>0</v>
      </c>
      <c r="AJ2394">
        <f t="shared" si="372"/>
        <v>0</v>
      </c>
      <c r="AK2394">
        <f t="shared" si="373"/>
        <v>0</v>
      </c>
      <c r="AL2394">
        <f t="shared" si="374"/>
        <v>0</v>
      </c>
      <c r="AM2394">
        <f t="shared" si="375"/>
        <v>0</v>
      </c>
      <c r="AN2394">
        <f t="shared" si="376"/>
        <v>0</v>
      </c>
      <c r="AO2394">
        <f t="shared" si="377"/>
        <v>0</v>
      </c>
      <c r="AP2394">
        <f t="shared" si="378"/>
        <v>0</v>
      </c>
      <c r="AQ2394">
        <f t="shared" si="379"/>
        <v>0</v>
      </c>
      <c r="AR2394" t="s">
        <v>11850</v>
      </c>
      <c r="AS2394">
        <v>231065</v>
      </c>
      <c r="AT2394">
        <v>403729</v>
      </c>
      <c r="AU2394" t="s">
        <v>54</v>
      </c>
      <c r="AV2394">
        <v>1</v>
      </c>
      <c r="AW2394">
        <v>1</v>
      </c>
      <c r="AX2394">
        <v>0</v>
      </c>
      <c r="AY2394">
        <v>1</v>
      </c>
      <c r="AZ2394" t="s">
        <v>7166</v>
      </c>
      <c r="BA2394" t="s">
        <v>7167</v>
      </c>
      <c r="BB2394">
        <v>3924</v>
      </c>
      <c r="BC2394" t="s">
        <v>7168</v>
      </c>
      <c r="BD2394" t="s">
        <v>182</v>
      </c>
      <c r="BE2394" t="s">
        <v>187</v>
      </c>
      <c r="BF2394">
        <v>30453</v>
      </c>
      <c r="BG2394" t="s">
        <v>75</v>
      </c>
      <c r="BH2394" t="s">
        <v>76</v>
      </c>
      <c r="BI2394" t="s">
        <v>77</v>
      </c>
      <c r="BJ2394" t="s">
        <v>78</v>
      </c>
    </row>
    <row r="2395" spans="1:62" x14ac:dyDescent="0.25">
      <c r="A2395">
        <v>305385</v>
      </c>
      <c r="B2395">
        <v>1215315</v>
      </c>
      <c r="C2395" t="s">
        <v>51</v>
      </c>
      <c r="D2395">
        <v>431046</v>
      </c>
      <c r="E2395" t="s">
        <v>52</v>
      </c>
      <c r="F2395" t="s">
        <v>53</v>
      </c>
      <c r="G2395">
        <v>1</v>
      </c>
      <c r="H2395">
        <v>91</v>
      </c>
      <c r="I2395">
        <v>47</v>
      </c>
      <c r="J2395">
        <v>24</v>
      </c>
      <c r="K2395" t="s">
        <v>6333</v>
      </c>
      <c r="L2395" t="s">
        <v>6334</v>
      </c>
      <c r="M2395" t="s">
        <v>6335</v>
      </c>
      <c r="N2395">
        <v>4990728</v>
      </c>
      <c r="O2395">
        <v>1</v>
      </c>
      <c r="P2395" t="s">
        <v>56</v>
      </c>
      <c r="Q2395">
        <v>1</v>
      </c>
      <c r="R2395" t="s">
        <v>57</v>
      </c>
      <c r="S2395" t="s">
        <v>7141</v>
      </c>
      <c r="T2395" t="s">
        <v>54</v>
      </c>
      <c r="U2395" t="b">
        <v>1</v>
      </c>
      <c r="V2395" t="s">
        <v>54</v>
      </c>
      <c r="W2395" t="s">
        <v>61</v>
      </c>
      <c r="X2395" t="s">
        <v>54</v>
      </c>
      <c r="Y2395" t="s">
        <v>62</v>
      </c>
      <c r="Z2395" t="s">
        <v>54</v>
      </c>
      <c r="AA2395" t="s">
        <v>54</v>
      </c>
      <c r="AB2395" t="s">
        <v>54</v>
      </c>
      <c r="AC2395" t="s">
        <v>54</v>
      </c>
      <c r="AD2395">
        <v>0</v>
      </c>
      <c r="AE2395" t="s">
        <v>54</v>
      </c>
      <c r="AF2395">
        <v>1</v>
      </c>
      <c r="AG2395">
        <v>162411384</v>
      </c>
      <c r="AH2395">
        <f t="shared" si="370"/>
        <v>0</v>
      </c>
      <c r="AI2395">
        <f t="shared" si="371"/>
        <v>0</v>
      </c>
      <c r="AJ2395">
        <f t="shared" si="372"/>
        <v>0</v>
      </c>
      <c r="AK2395">
        <f t="shared" si="373"/>
        <v>0</v>
      </c>
      <c r="AL2395">
        <f t="shared" si="374"/>
        <v>0</v>
      </c>
      <c r="AM2395">
        <f t="shared" si="375"/>
        <v>0</v>
      </c>
      <c r="AN2395">
        <f t="shared" si="376"/>
        <v>0</v>
      </c>
      <c r="AO2395">
        <f t="shared" si="377"/>
        <v>0</v>
      </c>
      <c r="AP2395">
        <f t="shared" si="378"/>
        <v>0</v>
      </c>
      <c r="AQ2395">
        <f t="shared" si="379"/>
        <v>0</v>
      </c>
      <c r="AR2395" t="s">
        <v>11851</v>
      </c>
      <c r="AS2395">
        <v>231108</v>
      </c>
      <c r="AT2395">
        <v>403772</v>
      </c>
      <c r="AU2395" t="s">
        <v>54</v>
      </c>
      <c r="AV2395">
        <v>1</v>
      </c>
      <c r="AW2395">
        <v>3</v>
      </c>
      <c r="AX2395">
        <v>0</v>
      </c>
      <c r="AY2395">
        <v>1</v>
      </c>
      <c r="AZ2395" t="s">
        <v>7169</v>
      </c>
      <c r="BA2395" t="s">
        <v>7170</v>
      </c>
      <c r="BB2395">
        <v>7679</v>
      </c>
      <c r="BC2395" t="s">
        <v>7171</v>
      </c>
      <c r="BD2395" t="s">
        <v>118</v>
      </c>
      <c r="BE2395" t="s">
        <v>119</v>
      </c>
      <c r="BF2395">
        <v>30267</v>
      </c>
      <c r="BG2395" t="s">
        <v>75</v>
      </c>
      <c r="BH2395" t="s">
        <v>76</v>
      </c>
      <c r="BI2395" t="s">
        <v>77</v>
      </c>
      <c r="BJ2395" t="s">
        <v>78</v>
      </c>
    </row>
    <row r="2396" spans="1:62" x14ac:dyDescent="0.25">
      <c r="A2396">
        <v>305385</v>
      </c>
      <c r="B2396">
        <v>1215315</v>
      </c>
      <c r="C2396" t="s">
        <v>51</v>
      </c>
      <c r="D2396">
        <v>431046</v>
      </c>
      <c r="E2396" t="s">
        <v>52</v>
      </c>
      <c r="F2396" t="s">
        <v>53</v>
      </c>
      <c r="G2396">
        <v>1</v>
      </c>
      <c r="H2396">
        <v>91</v>
      </c>
      <c r="I2396">
        <v>47</v>
      </c>
      <c r="J2396">
        <v>24</v>
      </c>
      <c r="K2396" t="s">
        <v>6333</v>
      </c>
      <c r="L2396" t="s">
        <v>6334</v>
      </c>
      <c r="M2396" t="s">
        <v>6335</v>
      </c>
      <c r="N2396">
        <v>4990728</v>
      </c>
      <c r="O2396">
        <v>1</v>
      </c>
      <c r="P2396" t="s">
        <v>56</v>
      </c>
      <c r="Q2396">
        <v>1</v>
      </c>
      <c r="R2396" t="s">
        <v>57</v>
      </c>
      <c r="S2396" t="s">
        <v>7141</v>
      </c>
      <c r="T2396" t="s">
        <v>54</v>
      </c>
      <c r="U2396" t="b">
        <v>1</v>
      </c>
      <c r="V2396" t="s">
        <v>54</v>
      </c>
      <c r="W2396" t="s">
        <v>61</v>
      </c>
      <c r="X2396" t="s">
        <v>54</v>
      </c>
      <c r="Y2396" t="s">
        <v>62</v>
      </c>
      <c r="Z2396" t="s">
        <v>54</v>
      </c>
      <c r="AA2396" t="s">
        <v>54</v>
      </c>
      <c r="AB2396" t="s">
        <v>54</v>
      </c>
      <c r="AC2396" t="s">
        <v>54</v>
      </c>
      <c r="AD2396">
        <v>0</v>
      </c>
      <c r="AE2396" t="s">
        <v>54</v>
      </c>
      <c r="AF2396">
        <v>1</v>
      </c>
      <c r="AG2396">
        <v>162411644</v>
      </c>
      <c r="AH2396">
        <f t="shared" si="370"/>
        <v>0</v>
      </c>
      <c r="AI2396">
        <f t="shared" si="371"/>
        <v>0</v>
      </c>
      <c r="AJ2396">
        <f t="shared" si="372"/>
        <v>0</v>
      </c>
      <c r="AK2396">
        <f t="shared" si="373"/>
        <v>0</v>
      </c>
      <c r="AL2396">
        <f t="shared" si="374"/>
        <v>0</v>
      </c>
      <c r="AM2396">
        <f t="shared" si="375"/>
        <v>0</v>
      </c>
      <c r="AN2396">
        <f t="shared" si="376"/>
        <v>0</v>
      </c>
      <c r="AO2396">
        <f t="shared" si="377"/>
        <v>0</v>
      </c>
      <c r="AP2396">
        <f t="shared" si="378"/>
        <v>0</v>
      </c>
      <c r="AQ2396">
        <f t="shared" si="379"/>
        <v>0</v>
      </c>
      <c r="AR2396" t="s">
        <v>11854</v>
      </c>
      <c r="AS2396">
        <v>231139</v>
      </c>
      <c r="AT2396">
        <v>403803</v>
      </c>
      <c r="AU2396" t="s">
        <v>54</v>
      </c>
      <c r="AV2396">
        <v>1</v>
      </c>
      <c r="AW2396">
        <v>1</v>
      </c>
      <c r="AX2396">
        <v>0</v>
      </c>
      <c r="AY2396">
        <v>1</v>
      </c>
      <c r="AZ2396" t="s">
        <v>7172</v>
      </c>
      <c r="BA2396" t="s">
        <v>7173</v>
      </c>
      <c r="BB2396">
        <v>9128</v>
      </c>
      <c r="BC2396" t="s">
        <v>7174</v>
      </c>
      <c r="BD2396" t="s">
        <v>482</v>
      </c>
      <c r="BE2396" t="s">
        <v>183</v>
      </c>
      <c r="BF2396">
        <v>30454</v>
      </c>
      <c r="BG2396" t="s">
        <v>75</v>
      </c>
      <c r="BH2396" t="s">
        <v>76</v>
      </c>
      <c r="BI2396" t="s">
        <v>77</v>
      </c>
      <c r="BJ2396" t="s">
        <v>78</v>
      </c>
    </row>
    <row r="2397" spans="1:62" x14ac:dyDescent="0.25">
      <c r="A2397">
        <v>305385</v>
      </c>
      <c r="B2397">
        <v>1215315</v>
      </c>
      <c r="C2397" t="s">
        <v>51</v>
      </c>
      <c r="D2397">
        <v>431046</v>
      </c>
      <c r="E2397" t="s">
        <v>52</v>
      </c>
      <c r="F2397" t="s">
        <v>53</v>
      </c>
      <c r="G2397">
        <v>1</v>
      </c>
      <c r="H2397">
        <v>91</v>
      </c>
      <c r="I2397">
        <v>47</v>
      </c>
      <c r="J2397">
        <v>24</v>
      </c>
      <c r="K2397" t="s">
        <v>6333</v>
      </c>
      <c r="L2397" t="s">
        <v>6334</v>
      </c>
      <c r="M2397" t="s">
        <v>6335</v>
      </c>
      <c r="N2397">
        <v>4990728</v>
      </c>
      <c r="O2397">
        <v>1</v>
      </c>
      <c r="P2397" t="s">
        <v>56</v>
      </c>
      <c r="Q2397">
        <v>1</v>
      </c>
      <c r="R2397" t="s">
        <v>57</v>
      </c>
      <c r="S2397" t="s">
        <v>7141</v>
      </c>
      <c r="T2397" t="s">
        <v>54</v>
      </c>
      <c r="U2397" t="b">
        <v>1</v>
      </c>
      <c r="V2397" t="s">
        <v>54</v>
      </c>
      <c r="W2397" t="s">
        <v>61</v>
      </c>
      <c r="X2397" t="s">
        <v>54</v>
      </c>
      <c r="Y2397" t="s">
        <v>62</v>
      </c>
      <c r="Z2397" t="s">
        <v>54</v>
      </c>
      <c r="AA2397" t="s">
        <v>54</v>
      </c>
      <c r="AB2397" t="s">
        <v>54</v>
      </c>
      <c r="AC2397" t="s">
        <v>54</v>
      </c>
      <c r="AD2397">
        <v>1</v>
      </c>
      <c r="AE2397" t="s">
        <v>483</v>
      </c>
      <c r="AF2397">
        <v>1</v>
      </c>
      <c r="AG2397">
        <v>162411719</v>
      </c>
      <c r="AH2397">
        <f t="shared" si="370"/>
        <v>0</v>
      </c>
      <c r="AI2397">
        <f t="shared" si="371"/>
        <v>0</v>
      </c>
      <c r="AJ2397">
        <f t="shared" si="372"/>
        <v>0</v>
      </c>
      <c r="AK2397">
        <f t="shared" si="373"/>
        <v>0</v>
      </c>
      <c r="AL2397">
        <f t="shared" si="374"/>
        <v>0</v>
      </c>
      <c r="AM2397">
        <f t="shared" si="375"/>
        <v>0</v>
      </c>
      <c r="AN2397">
        <f t="shared" si="376"/>
        <v>0</v>
      </c>
      <c r="AO2397">
        <f t="shared" si="377"/>
        <v>0</v>
      </c>
      <c r="AP2397">
        <f t="shared" si="378"/>
        <v>0</v>
      </c>
      <c r="AQ2397">
        <f t="shared" si="379"/>
        <v>0</v>
      </c>
      <c r="AR2397" t="s">
        <v>11855</v>
      </c>
      <c r="AS2397">
        <v>231106</v>
      </c>
      <c r="AT2397">
        <v>403770</v>
      </c>
      <c r="AU2397" t="s">
        <v>54</v>
      </c>
      <c r="AV2397">
        <v>0</v>
      </c>
      <c r="AW2397">
        <v>0</v>
      </c>
      <c r="AX2397">
        <v>0</v>
      </c>
      <c r="AY2397">
        <v>1</v>
      </c>
      <c r="AZ2397" t="s">
        <v>7175</v>
      </c>
      <c r="BA2397" t="s">
        <v>7176</v>
      </c>
      <c r="BB2397">
        <v>7900</v>
      </c>
      <c r="BC2397" t="s">
        <v>7177</v>
      </c>
      <c r="BD2397" t="s">
        <v>118</v>
      </c>
      <c r="BE2397" t="s">
        <v>119</v>
      </c>
      <c r="BF2397">
        <v>30267</v>
      </c>
      <c r="BG2397" t="s">
        <v>75</v>
      </c>
      <c r="BH2397" t="s">
        <v>76</v>
      </c>
      <c r="BI2397" t="s">
        <v>77</v>
      </c>
      <c r="BJ2397" t="s">
        <v>78</v>
      </c>
    </row>
    <row r="2398" spans="1:62" x14ac:dyDescent="0.25">
      <c r="A2398">
        <v>305385</v>
      </c>
      <c r="B2398">
        <v>1215315</v>
      </c>
      <c r="C2398" t="s">
        <v>51</v>
      </c>
      <c r="D2398">
        <v>431046</v>
      </c>
      <c r="E2398" t="s">
        <v>52</v>
      </c>
      <c r="F2398" t="s">
        <v>53</v>
      </c>
      <c r="G2398">
        <v>1</v>
      </c>
      <c r="H2398">
        <v>91</v>
      </c>
      <c r="I2398">
        <v>47</v>
      </c>
      <c r="J2398">
        <v>24</v>
      </c>
      <c r="K2398" t="s">
        <v>6333</v>
      </c>
      <c r="L2398" t="s">
        <v>6334</v>
      </c>
      <c r="M2398" t="s">
        <v>6335</v>
      </c>
      <c r="N2398">
        <v>4990728</v>
      </c>
      <c r="O2398">
        <v>1</v>
      </c>
      <c r="P2398" t="s">
        <v>56</v>
      </c>
      <c r="Q2398">
        <v>1</v>
      </c>
      <c r="R2398" t="s">
        <v>57</v>
      </c>
      <c r="S2398" t="s">
        <v>7141</v>
      </c>
      <c r="T2398" t="s">
        <v>54</v>
      </c>
      <c r="U2398" t="b">
        <v>1</v>
      </c>
      <c r="V2398" t="s">
        <v>54</v>
      </c>
      <c r="W2398" t="s">
        <v>61</v>
      </c>
      <c r="X2398" t="s">
        <v>54</v>
      </c>
      <c r="Y2398" t="s">
        <v>62</v>
      </c>
      <c r="Z2398" t="s">
        <v>54</v>
      </c>
      <c r="AA2398" t="s">
        <v>54</v>
      </c>
      <c r="AB2398" t="s">
        <v>54</v>
      </c>
      <c r="AC2398" t="s">
        <v>54</v>
      </c>
      <c r="AD2398">
        <v>1</v>
      </c>
      <c r="AE2398" t="s">
        <v>79</v>
      </c>
      <c r="AF2398">
        <v>1</v>
      </c>
      <c r="AG2398">
        <v>162411750</v>
      </c>
      <c r="AH2398">
        <f t="shared" si="370"/>
        <v>0</v>
      </c>
      <c r="AI2398">
        <f t="shared" si="371"/>
        <v>0</v>
      </c>
      <c r="AJ2398">
        <f t="shared" si="372"/>
        <v>0</v>
      </c>
      <c r="AK2398">
        <f t="shared" si="373"/>
        <v>0</v>
      </c>
      <c r="AL2398">
        <f t="shared" si="374"/>
        <v>0</v>
      </c>
      <c r="AM2398">
        <f t="shared" si="375"/>
        <v>0</v>
      </c>
      <c r="AN2398">
        <f t="shared" si="376"/>
        <v>0</v>
      </c>
      <c r="AO2398">
        <f t="shared" si="377"/>
        <v>0</v>
      </c>
      <c r="AP2398">
        <f t="shared" si="378"/>
        <v>0</v>
      </c>
      <c r="AQ2398">
        <f t="shared" si="379"/>
        <v>0</v>
      </c>
      <c r="AR2398" t="s">
        <v>11856</v>
      </c>
      <c r="AS2398">
        <v>231104</v>
      </c>
      <c r="AT2398">
        <v>403768</v>
      </c>
      <c r="AU2398" t="s">
        <v>54</v>
      </c>
      <c r="AV2398">
        <v>0</v>
      </c>
      <c r="AW2398">
        <v>0</v>
      </c>
      <c r="AX2398">
        <v>0</v>
      </c>
      <c r="AY2398">
        <v>1</v>
      </c>
      <c r="AZ2398" t="s">
        <v>7178</v>
      </c>
      <c r="BA2398" t="s">
        <v>7179</v>
      </c>
      <c r="BB2398">
        <v>6007</v>
      </c>
      <c r="BC2398" t="s">
        <v>7180</v>
      </c>
      <c r="BD2398" t="s">
        <v>67</v>
      </c>
      <c r="BE2398" t="s">
        <v>68</v>
      </c>
      <c r="BF2398">
        <v>30310</v>
      </c>
      <c r="BG2398" t="s">
        <v>75</v>
      </c>
      <c r="BH2398" t="s">
        <v>76</v>
      </c>
      <c r="BI2398" t="s">
        <v>77</v>
      </c>
      <c r="BJ2398" t="s">
        <v>78</v>
      </c>
    </row>
    <row r="2399" spans="1:62" x14ac:dyDescent="0.25">
      <c r="A2399">
        <v>305385</v>
      </c>
      <c r="B2399">
        <v>1215315</v>
      </c>
      <c r="C2399" t="s">
        <v>51</v>
      </c>
      <c r="D2399">
        <v>431046</v>
      </c>
      <c r="E2399" t="s">
        <v>52</v>
      </c>
      <c r="F2399" t="s">
        <v>53</v>
      </c>
      <c r="G2399">
        <v>1</v>
      </c>
      <c r="H2399">
        <v>91</v>
      </c>
      <c r="I2399">
        <v>47</v>
      </c>
      <c r="J2399">
        <v>24</v>
      </c>
      <c r="K2399" t="s">
        <v>6333</v>
      </c>
      <c r="L2399" t="s">
        <v>6334</v>
      </c>
      <c r="M2399" t="s">
        <v>6335</v>
      </c>
      <c r="N2399">
        <v>4990728</v>
      </c>
      <c r="O2399">
        <v>1</v>
      </c>
      <c r="P2399" t="s">
        <v>56</v>
      </c>
      <c r="Q2399">
        <v>1</v>
      </c>
      <c r="R2399" t="s">
        <v>57</v>
      </c>
      <c r="S2399" t="s">
        <v>7141</v>
      </c>
      <c r="T2399" t="s">
        <v>54</v>
      </c>
      <c r="U2399" t="b">
        <v>1</v>
      </c>
      <c r="V2399" t="s">
        <v>54</v>
      </c>
      <c r="W2399" t="s">
        <v>61</v>
      </c>
      <c r="X2399" t="s">
        <v>54</v>
      </c>
      <c r="Y2399" t="s">
        <v>62</v>
      </c>
      <c r="Z2399" t="s">
        <v>54</v>
      </c>
      <c r="AA2399" t="s">
        <v>54</v>
      </c>
      <c r="AB2399" t="s">
        <v>54</v>
      </c>
      <c r="AC2399" t="s">
        <v>54</v>
      </c>
      <c r="AD2399">
        <v>1</v>
      </c>
      <c r="AE2399" t="s">
        <v>625</v>
      </c>
      <c r="AF2399">
        <v>1</v>
      </c>
      <c r="AG2399">
        <v>162411764</v>
      </c>
      <c r="AH2399">
        <f t="shared" si="370"/>
        <v>0</v>
      </c>
      <c r="AI2399">
        <f t="shared" si="371"/>
        <v>0</v>
      </c>
      <c r="AJ2399">
        <f t="shared" si="372"/>
        <v>0</v>
      </c>
      <c r="AK2399">
        <f t="shared" si="373"/>
        <v>0</v>
      </c>
      <c r="AL2399">
        <f t="shared" si="374"/>
        <v>0</v>
      </c>
      <c r="AM2399">
        <f t="shared" si="375"/>
        <v>0</v>
      </c>
      <c r="AN2399">
        <f t="shared" si="376"/>
        <v>0</v>
      </c>
      <c r="AO2399">
        <f t="shared" si="377"/>
        <v>0</v>
      </c>
      <c r="AP2399">
        <f t="shared" si="378"/>
        <v>0</v>
      </c>
      <c r="AQ2399">
        <f t="shared" si="379"/>
        <v>0</v>
      </c>
      <c r="AR2399" t="s">
        <v>11857</v>
      </c>
      <c r="AS2399">
        <v>231088</v>
      </c>
      <c r="AT2399">
        <v>403752</v>
      </c>
      <c r="AU2399" t="s">
        <v>54</v>
      </c>
      <c r="AV2399">
        <v>0</v>
      </c>
      <c r="AW2399">
        <v>0</v>
      </c>
      <c r="AX2399">
        <v>0</v>
      </c>
      <c r="AY2399">
        <v>1</v>
      </c>
      <c r="AZ2399" t="s">
        <v>7181</v>
      </c>
      <c r="BA2399" t="s">
        <v>7182</v>
      </c>
      <c r="BB2399">
        <v>10542</v>
      </c>
      <c r="BC2399" t="s">
        <v>7183</v>
      </c>
      <c r="BD2399" t="s">
        <v>67</v>
      </c>
      <c r="BE2399" t="s">
        <v>68</v>
      </c>
      <c r="BF2399">
        <v>30310</v>
      </c>
      <c r="BG2399" t="s">
        <v>535</v>
      </c>
      <c r="BH2399" t="s">
        <v>536</v>
      </c>
      <c r="BI2399" t="s">
        <v>537</v>
      </c>
      <c r="BJ2399" t="s">
        <v>538</v>
      </c>
    </row>
    <row r="2400" spans="1:62" x14ac:dyDescent="0.25">
      <c r="A2400">
        <v>305385</v>
      </c>
      <c r="B2400">
        <v>1215315</v>
      </c>
      <c r="C2400" t="s">
        <v>51</v>
      </c>
      <c r="D2400">
        <v>431046</v>
      </c>
      <c r="E2400" t="s">
        <v>52</v>
      </c>
      <c r="F2400" t="s">
        <v>53</v>
      </c>
      <c r="G2400">
        <v>1</v>
      </c>
      <c r="H2400">
        <v>91</v>
      </c>
      <c r="I2400">
        <v>47</v>
      </c>
      <c r="J2400">
        <v>24</v>
      </c>
      <c r="K2400" t="s">
        <v>6333</v>
      </c>
      <c r="L2400" t="s">
        <v>6334</v>
      </c>
      <c r="M2400" t="s">
        <v>6335</v>
      </c>
      <c r="N2400">
        <v>4990728</v>
      </c>
      <c r="O2400">
        <v>1</v>
      </c>
      <c r="P2400" t="s">
        <v>56</v>
      </c>
      <c r="Q2400">
        <v>1</v>
      </c>
      <c r="R2400" t="s">
        <v>57</v>
      </c>
      <c r="S2400" t="s">
        <v>7141</v>
      </c>
      <c r="T2400" t="s">
        <v>54</v>
      </c>
      <c r="U2400" t="b">
        <v>1</v>
      </c>
      <c r="V2400" t="s">
        <v>54</v>
      </c>
      <c r="W2400" t="s">
        <v>61</v>
      </c>
      <c r="X2400" t="s">
        <v>54</v>
      </c>
      <c r="Y2400" t="s">
        <v>62</v>
      </c>
      <c r="Z2400" t="s">
        <v>54</v>
      </c>
      <c r="AA2400" t="s">
        <v>54</v>
      </c>
      <c r="AB2400" t="s">
        <v>54</v>
      </c>
      <c r="AC2400" t="s">
        <v>54</v>
      </c>
      <c r="AD2400">
        <v>1</v>
      </c>
      <c r="AE2400" t="s">
        <v>539</v>
      </c>
      <c r="AF2400">
        <v>1</v>
      </c>
      <c r="AG2400">
        <v>162411821</v>
      </c>
      <c r="AH2400">
        <f t="shared" si="370"/>
        <v>0</v>
      </c>
      <c r="AI2400">
        <f t="shared" si="371"/>
        <v>0</v>
      </c>
      <c r="AJ2400">
        <f t="shared" si="372"/>
        <v>0</v>
      </c>
      <c r="AK2400">
        <f t="shared" si="373"/>
        <v>0</v>
      </c>
      <c r="AL2400">
        <f t="shared" si="374"/>
        <v>0</v>
      </c>
      <c r="AM2400">
        <f t="shared" si="375"/>
        <v>0</v>
      </c>
      <c r="AN2400">
        <f t="shared" si="376"/>
        <v>0</v>
      </c>
      <c r="AO2400">
        <f t="shared" si="377"/>
        <v>0</v>
      </c>
      <c r="AP2400">
        <f t="shared" si="378"/>
        <v>0</v>
      </c>
      <c r="AQ2400">
        <f t="shared" si="379"/>
        <v>0</v>
      </c>
      <c r="AR2400" t="s">
        <v>11858</v>
      </c>
      <c r="AS2400">
        <v>231136</v>
      </c>
      <c r="AT2400">
        <v>403800</v>
      </c>
      <c r="AU2400" t="s">
        <v>54</v>
      </c>
      <c r="AV2400">
        <v>0</v>
      </c>
      <c r="AW2400">
        <v>0</v>
      </c>
      <c r="AX2400">
        <v>0</v>
      </c>
      <c r="AY2400">
        <v>1</v>
      </c>
      <c r="AZ2400" t="s">
        <v>7184</v>
      </c>
      <c r="BA2400" t="s">
        <v>7185</v>
      </c>
      <c r="BB2400">
        <v>10500</v>
      </c>
      <c r="BC2400" t="s">
        <v>7186</v>
      </c>
      <c r="BD2400" t="s">
        <v>182</v>
      </c>
      <c r="BE2400" t="s">
        <v>183</v>
      </c>
      <c r="BF2400">
        <v>30454</v>
      </c>
      <c r="BG2400" t="s">
        <v>75</v>
      </c>
      <c r="BH2400" t="s">
        <v>76</v>
      </c>
      <c r="BI2400" t="s">
        <v>77</v>
      </c>
      <c r="BJ2400" t="s">
        <v>78</v>
      </c>
    </row>
    <row r="2401" spans="1:62" x14ac:dyDescent="0.25">
      <c r="A2401">
        <v>305385</v>
      </c>
      <c r="B2401">
        <v>1215315</v>
      </c>
      <c r="C2401" t="s">
        <v>51</v>
      </c>
      <c r="D2401">
        <v>431046</v>
      </c>
      <c r="E2401" t="s">
        <v>52</v>
      </c>
      <c r="F2401" t="s">
        <v>53</v>
      </c>
      <c r="G2401">
        <v>1</v>
      </c>
      <c r="H2401">
        <v>91</v>
      </c>
      <c r="I2401">
        <v>47</v>
      </c>
      <c r="J2401">
        <v>24</v>
      </c>
      <c r="K2401" t="s">
        <v>6333</v>
      </c>
      <c r="L2401" t="s">
        <v>6334</v>
      </c>
      <c r="M2401" t="s">
        <v>6335</v>
      </c>
      <c r="N2401">
        <v>4990728</v>
      </c>
      <c r="O2401">
        <v>1</v>
      </c>
      <c r="P2401" t="s">
        <v>56</v>
      </c>
      <c r="Q2401">
        <v>1</v>
      </c>
      <c r="R2401" t="s">
        <v>57</v>
      </c>
      <c r="S2401" t="s">
        <v>7141</v>
      </c>
      <c r="T2401" t="s">
        <v>54</v>
      </c>
      <c r="U2401" t="b">
        <v>1</v>
      </c>
      <c r="V2401" t="s">
        <v>54</v>
      </c>
      <c r="W2401" t="s">
        <v>61</v>
      </c>
      <c r="X2401" t="s">
        <v>54</v>
      </c>
      <c r="Y2401" t="s">
        <v>62</v>
      </c>
      <c r="Z2401" t="s">
        <v>54</v>
      </c>
      <c r="AA2401" t="s">
        <v>54</v>
      </c>
      <c r="AB2401" t="s">
        <v>54</v>
      </c>
      <c r="AC2401" t="s">
        <v>54</v>
      </c>
      <c r="AD2401">
        <v>0</v>
      </c>
      <c r="AE2401" t="s">
        <v>4804</v>
      </c>
      <c r="AF2401">
        <v>1</v>
      </c>
      <c r="AG2401">
        <v>162411849</v>
      </c>
      <c r="AH2401">
        <f t="shared" si="370"/>
        <v>0</v>
      </c>
      <c r="AI2401">
        <f t="shared" si="371"/>
        <v>0</v>
      </c>
      <c r="AJ2401">
        <f t="shared" si="372"/>
        <v>0</v>
      </c>
      <c r="AK2401">
        <f t="shared" si="373"/>
        <v>0</v>
      </c>
      <c r="AL2401">
        <f t="shared" si="374"/>
        <v>0</v>
      </c>
      <c r="AM2401">
        <f t="shared" si="375"/>
        <v>0</v>
      </c>
      <c r="AN2401">
        <f t="shared" si="376"/>
        <v>0</v>
      </c>
      <c r="AO2401">
        <f t="shared" si="377"/>
        <v>0</v>
      </c>
      <c r="AP2401">
        <f t="shared" si="378"/>
        <v>0</v>
      </c>
      <c r="AQ2401">
        <f t="shared" si="379"/>
        <v>0</v>
      </c>
      <c r="AR2401" t="s">
        <v>11859</v>
      </c>
      <c r="AS2401">
        <v>231160</v>
      </c>
      <c r="AT2401">
        <v>403824</v>
      </c>
      <c r="AU2401" t="s">
        <v>54</v>
      </c>
      <c r="AV2401">
        <v>0</v>
      </c>
      <c r="AW2401">
        <v>0</v>
      </c>
      <c r="AX2401">
        <v>0</v>
      </c>
      <c r="AY2401">
        <v>2</v>
      </c>
      <c r="AZ2401" t="s">
        <v>7187</v>
      </c>
      <c r="BA2401" t="s">
        <v>7188</v>
      </c>
      <c r="BB2401">
        <v>12614</v>
      </c>
      <c r="BC2401" t="s">
        <v>7189</v>
      </c>
      <c r="BD2401" t="s">
        <v>73</v>
      </c>
      <c r="BE2401" t="s">
        <v>74</v>
      </c>
      <c r="BF2401">
        <v>107857</v>
      </c>
      <c r="BG2401" t="s">
        <v>75</v>
      </c>
      <c r="BH2401" t="s">
        <v>76</v>
      </c>
      <c r="BI2401" t="s">
        <v>77</v>
      </c>
      <c r="BJ2401" t="s">
        <v>78</v>
      </c>
    </row>
    <row r="2402" spans="1:62" x14ac:dyDescent="0.25">
      <c r="A2402">
        <v>305385</v>
      </c>
      <c r="B2402">
        <v>1215315</v>
      </c>
      <c r="C2402" t="s">
        <v>51</v>
      </c>
      <c r="D2402">
        <v>431046</v>
      </c>
      <c r="E2402" t="s">
        <v>52</v>
      </c>
      <c r="F2402" t="s">
        <v>53</v>
      </c>
      <c r="G2402">
        <v>1</v>
      </c>
      <c r="H2402">
        <v>91</v>
      </c>
      <c r="I2402">
        <v>47</v>
      </c>
      <c r="J2402">
        <v>24</v>
      </c>
      <c r="K2402" t="s">
        <v>6333</v>
      </c>
      <c r="L2402" t="s">
        <v>6334</v>
      </c>
      <c r="M2402" t="s">
        <v>6335</v>
      </c>
      <c r="N2402">
        <v>4990728</v>
      </c>
      <c r="O2402">
        <v>1</v>
      </c>
      <c r="P2402" t="s">
        <v>56</v>
      </c>
      <c r="Q2402">
        <v>1</v>
      </c>
      <c r="R2402" t="s">
        <v>57</v>
      </c>
      <c r="S2402" t="s">
        <v>7141</v>
      </c>
      <c r="T2402" t="s">
        <v>54</v>
      </c>
      <c r="U2402" t="b">
        <v>1</v>
      </c>
      <c r="V2402" t="s">
        <v>54</v>
      </c>
      <c r="W2402" t="s">
        <v>61</v>
      </c>
      <c r="X2402" t="s">
        <v>54</v>
      </c>
      <c r="Y2402" t="s">
        <v>62</v>
      </c>
      <c r="Z2402" t="s">
        <v>54</v>
      </c>
      <c r="AA2402" t="s">
        <v>54</v>
      </c>
      <c r="AB2402" t="s">
        <v>54</v>
      </c>
      <c r="AC2402" t="s">
        <v>54</v>
      </c>
      <c r="AD2402">
        <v>1</v>
      </c>
      <c r="AE2402" t="s">
        <v>146</v>
      </c>
      <c r="AF2402">
        <v>1</v>
      </c>
      <c r="AG2402">
        <v>162411903</v>
      </c>
      <c r="AH2402">
        <f t="shared" si="370"/>
        <v>0</v>
      </c>
      <c r="AI2402">
        <f t="shared" si="371"/>
        <v>0</v>
      </c>
      <c r="AJ2402">
        <f t="shared" si="372"/>
        <v>0</v>
      </c>
      <c r="AK2402">
        <f t="shared" si="373"/>
        <v>0</v>
      </c>
      <c r="AL2402">
        <f t="shared" si="374"/>
        <v>0</v>
      </c>
      <c r="AM2402">
        <f t="shared" si="375"/>
        <v>0</v>
      </c>
      <c r="AN2402">
        <f t="shared" si="376"/>
        <v>0</v>
      </c>
      <c r="AO2402">
        <f t="shared" si="377"/>
        <v>0</v>
      </c>
      <c r="AP2402">
        <f t="shared" si="378"/>
        <v>0</v>
      </c>
      <c r="AQ2402">
        <f t="shared" si="379"/>
        <v>0</v>
      </c>
      <c r="AR2402" t="s">
        <v>11860</v>
      </c>
      <c r="AS2402">
        <v>231074</v>
      </c>
      <c r="AT2402">
        <v>403738</v>
      </c>
      <c r="AU2402" t="s">
        <v>54</v>
      </c>
      <c r="AV2402">
        <v>0</v>
      </c>
      <c r="AW2402">
        <v>0</v>
      </c>
      <c r="AX2402">
        <v>0</v>
      </c>
      <c r="AY2402">
        <v>1</v>
      </c>
      <c r="AZ2402" t="s">
        <v>7190</v>
      </c>
      <c r="BA2402" t="s">
        <v>7191</v>
      </c>
      <c r="BB2402">
        <v>4402</v>
      </c>
      <c r="BC2402" t="s">
        <v>7192</v>
      </c>
      <c r="BD2402" t="s">
        <v>182</v>
      </c>
      <c r="BE2402" t="s">
        <v>187</v>
      </c>
      <c r="BF2402">
        <v>30453</v>
      </c>
      <c r="BG2402" t="s">
        <v>75</v>
      </c>
      <c r="BH2402" t="s">
        <v>76</v>
      </c>
      <c r="BI2402" t="s">
        <v>77</v>
      </c>
      <c r="BJ2402" t="s">
        <v>78</v>
      </c>
    </row>
    <row r="2403" spans="1:62" x14ac:dyDescent="0.25">
      <c r="A2403">
        <v>305385</v>
      </c>
      <c r="B2403">
        <v>1215315</v>
      </c>
      <c r="C2403" t="s">
        <v>51</v>
      </c>
      <c r="D2403">
        <v>431046</v>
      </c>
      <c r="E2403" t="s">
        <v>52</v>
      </c>
      <c r="F2403" t="s">
        <v>53</v>
      </c>
      <c r="G2403">
        <v>1</v>
      </c>
      <c r="H2403">
        <v>91</v>
      </c>
      <c r="I2403">
        <v>47</v>
      </c>
      <c r="J2403">
        <v>24</v>
      </c>
      <c r="K2403" t="s">
        <v>6333</v>
      </c>
      <c r="L2403" t="s">
        <v>6334</v>
      </c>
      <c r="M2403" t="s">
        <v>6335</v>
      </c>
      <c r="N2403">
        <v>4990728</v>
      </c>
      <c r="O2403">
        <v>1</v>
      </c>
      <c r="P2403" t="s">
        <v>56</v>
      </c>
      <c r="Q2403">
        <v>1</v>
      </c>
      <c r="R2403" t="s">
        <v>57</v>
      </c>
      <c r="S2403" t="s">
        <v>7141</v>
      </c>
      <c r="T2403" t="s">
        <v>54</v>
      </c>
      <c r="U2403" t="b">
        <v>1</v>
      </c>
      <c r="V2403" t="s">
        <v>54</v>
      </c>
      <c r="W2403" t="s">
        <v>61</v>
      </c>
      <c r="X2403" t="s">
        <v>54</v>
      </c>
      <c r="Y2403" t="s">
        <v>62</v>
      </c>
      <c r="Z2403" t="s">
        <v>54</v>
      </c>
      <c r="AA2403" t="s">
        <v>54</v>
      </c>
      <c r="AB2403" t="s">
        <v>54</v>
      </c>
      <c r="AC2403" t="s">
        <v>54</v>
      </c>
      <c r="AD2403">
        <v>0</v>
      </c>
      <c r="AE2403" t="s">
        <v>54</v>
      </c>
      <c r="AF2403">
        <v>1</v>
      </c>
      <c r="AG2403">
        <v>162411922</v>
      </c>
      <c r="AH2403">
        <f t="shared" si="370"/>
        <v>0</v>
      </c>
      <c r="AI2403">
        <f t="shared" si="371"/>
        <v>0</v>
      </c>
      <c r="AJ2403">
        <f t="shared" si="372"/>
        <v>0</v>
      </c>
      <c r="AK2403">
        <f t="shared" si="373"/>
        <v>0</v>
      </c>
      <c r="AL2403">
        <f t="shared" si="374"/>
        <v>0</v>
      </c>
      <c r="AM2403">
        <f t="shared" si="375"/>
        <v>0</v>
      </c>
      <c r="AN2403">
        <f t="shared" si="376"/>
        <v>0</v>
      </c>
      <c r="AO2403">
        <f t="shared" si="377"/>
        <v>0</v>
      </c>
      <c r="AP2403">
        <f t="shared" si="378"/>
        <v>0</v>
      </c>
      <c r="AQ2403">
        <f t="shared" si="379"/>
        <v>0</v>
      </c>
      <c r="AR2403" t="s">
        <v>11861</v>
      </c>
      <c r="AS2403">
        <v>231135</v>
      </c>
      <c r="AT2403">
        <v>403799</v>
      </c>
      <c r="AU2403" t="s">
        <v>54</v>
      </c>
      <c r="AV2403">
        <v>1</v>
      </c>
      <c r="AW2403">
        <v>1</v>
      </c>
      <c r="AX2403">
        <v>0</v>
      </c>
      <c r="AY2403">
        <v>1</v>
      </c>
      <c r="AZ2403" t="s">
        <v>7193</v>
      </c>
      <c r="BA2403" t="s">
        <v>7194</v>
      </c>
      <c r="BB2403">
        <v>9738</v>
      </c>
      <c r="BC2403" t="s">
        <v>7195</v>
      </c>
      <c r="BD2403" t="s">
        <v>182</v>
      </c>
      <c r="BE2403" t="s">
        <v>183</v>
      </c>
      <c r="BF2403">
        <v>30454</v>
      </c>
      <c r="BG2403" t="s">
        <v>75</v>
      </c>
      <c r="BH2403" t="s">
        <v>76</v>
      </c>
      <c r="BI2403" t="s">
        <v>77</v>
      </c>
      <c r="BJ2403" t="s">
        <v>78</v>
      </c>
    </row>
    <row r="2404" spans="1:62" x14ac:dyDescent="0.25">
      <c r="A2404">
        <v>305385</v>
      </c>
      <c r="B2404">
        <v>1215315</v>
      </c>
      <c r="C2404" t="s">
        <v>51</v>
      </c>
      <c r="D2404">
        <v>431046</v>
      </c>
      <c r="E2404" t="s">
        <v>52</v>
      </c>
      <c r="F2404" t="s">
        <v>53</v>
      </c>
      <c r="G2404">
        <v>1</v>
      </c>
      <c r="H2404">
        <v>91</v>
      </c>
      <c r="I2404">
        <v>47</v>
      </c>
      <c r="J2404">
        <v>24</v>
      </c>
      <c r="K2404" t="s">
        <v>6333</v>
      </c>
      <c r="L2404" t="s">
        <v>6334</v>
      </c>
      <c r="M2404" t="s">
        <v>6335</v>
      </c>
      <c r="N2404">
        <v>4990728</v>
      </c>
      <c r="O2404">
        <v>1</v>
      </c>
      <c r="P2404" t="s">
        <v>56</v>
      </c>
      <c r="Q2404">
        <v>1</v>
      </c>
      <c r="R2404" t="s">
        <v>57</v>
      </c>
      <c r="S2404" t="s">
        <v>7141</v>
      </c>
      <c r="T2404" t="s">
        <v>54</v>
      </c>
      <c r="U2404" t="b">
        <v>1</v>
      </c>
      <c r="V2404" t="s">
        <v>54</v>
      </c>
      <c r="W2404" t="s">
        <v>61</v>
      </c>
      <c r="X2404" t="s">
        <v>54</v>
      </c>
      <c r="Y2404" t="s">
        <v>62</v>
      </c>
      <c r="Z2404" t="s">
        <v>54</v>
      </c>
      <c r="AA2404" t="s">
        <v>54</v>
      </c>
      <c r="AB2404" t="s">
        <v>54</v>
      </c>
      <c r="AC2404" t="s">
        <v>54</v>
      </c>
      <c r="AD2404">
        <v>0</v>
      </c>
      <c r="AE2404" t="s">
        <v>54</v>
      </c>
      <c r="AF2404">
        <v>1</v>
      </c>
      <c r="AG2404">
        <v>162411980</v>
      </c>
      <c r="AH2404">
        <f t="shared" si="370"/>
        <v>0</v>
      </c>
      <c r="AI2404">
        <f t="shared" si="371"/>
        <v>0</v>
      </c>
      <c r="AJ2404">
        <f t="shared" si="372"/>
        <v>0</v>
      </c>
      <c r="AK2404">
        <f t="shared" si="373"/>
        <v>0</v>
      </c>
      <c r="AL2404">
        <f t="shared" si="374"/>
        <v>0</v>
      </c>
      <c r="AM2404">
        <f t="shared" si="375"/>
        <v>0</v>
      </c>
      <c r="AN2404">
        <f t="shared" si="376"/>
        <v>0</v>
      </c>
      <c r="AO2404">
        <f t="shared" si="377"/>
        <v>0</v>
      </c>
      <c r="AP2404">
        <f t="shared" si="378"/>
        <v>0</v>
      </c>
      <c r="AQ2404">
        <f t="shared" si="379"/>
        <v>0</v>
      </c>
      <c r="AR2404" t="s">
        <v>11862</v>
      </c>
      <c r="AS2404">
        <v>231183</v>
      </c>
      <c r="AT2404">
        <v>403883</v>
      </c>
      <c r="AU2404" t="s">
        <v>54</v>
      </c>
      <c r="AV2404">
        <v>1</v>
      </c>
      <c r="AW2404">
        <v>3</v>
      </c>
      <c r="AX2404">
        <v>1</v>
      </c>
      <c r="AY2404">
        <v>1</v>
      </c>
      <c r="AZ2404" t="s">
        <v>7196</v>
      </c>
      <c r="BA2404" t="s">
        <v>7197</v>
      </c>
      <c r="BB2404">
        <v>15865</v>
      </c>
      <c r="BC2404" t="s">
        <v>7198</v>
      </c>
      <c r="BD2404" t="s">
        <v>112</v>
      </c>
      <c r="BE2404" t="s">
        <v>113</v>
      </c>
      <c r="BF2404">
        <v>108187</v>
      </c>
      <c r="BG2404" t="s">
        <v>75</v>
      </c>
      <c r="BH2404" t="s">
        <v>76</v>
      </c>
      <c r="BI2404" t="s">
        <v>77</v>
      </c>
      <c r="BJ2404" t="s">
        <v>78</v>
      </c>
    </row>
    <row r="2405" spans="1:62" x14ac:dyDescent="0.25">
      <c r="A2405">
        <v>305385</v>
      </c>
      <c r="B2405">
        <v>1215315</v>
      </c>
      <c r="C2405" t="s">
        <v>51</v>
      </c>
      <c r="D2405">
        <v>431046</v>
      </c>
      <c r="E2405" t="s">
        <v>52</v>
      </c>
      <c r="F2405" t="s">
        <v>53</v>
      </c>
      <c r="G2405">
        <v>1</v>
      </c>
      <c r="H2405">
        <v>91</v>
      </c>
      <c r="I2405">
        <v>47</v>
      </c>
      <c r="J2405">
        <v>24</v>
      </c>
      <c r="K2405" t="s">
        <v>6333</v>
      </c>
      <c r="L2405" t="s">
        <v>6334</v>
      </c>
      <c r="M2405" t="s">
        <v>6335</v>
      </c>
      <c r="N2405">
        <v>4990728</v>
      </c>
      <c r="O2405">
        <v>1</v>
      </c>
      <c r="P2405" t="s">
        <v>56</v>
      </c>
      <c r="Q2405">
        <v>1</v>
      </c>
      <c r="R2405" t="s">
        <v>57</v>
      </c>
      <c r="S2405" t="s">
        <v>7141</v>
      </c>
      <c r="T2405" t="s">
        <v>54</v>
      </c>
      <c r="U2405" t="b">
        <v>1</v>
      </c>
      <c r="V2405" t="s">
        <v>54</v>
      </c>
      <c r="W2405" t="s">
        <v>61</v>
      </c>
      <c r="X2405" t="s">
        <v>54</v>
      </c>
      <c r="Y2405" t="s">
        <v>62</v>
      </c>
      <c r="Z2405" t="s">
        <v>54</v>
      </c>
      <c r="AA2405" t="s">
        <v>54</v>
      </c>
      <c r="AB2405" t="s">
        <v>54</v>
      </c>
      <c r="AC2405" t="s">
        <v>54</v>
      </c>
      <c r="AD2405">
        <v>0</v>
      </c>
      <c r="AE2405" t="s">
        <v>54</v>
      </c>
      <c r="AF2405">
        <v>1</v>
      </c>
      <c r="AG2405">
        <v>162412260</v>
      </c>
      <c r="AH2405">
        <f t="shared" si="370"/>
        <v>0</v>
      </c>
      <c r="AI2405">
        <f t="shared" si="371"/>
        <v>0</v>
      </c>
      <c r="AJ2405">
        <f t="shared" si="372"/>
        <v>0</v>
      </c>
      <c r="AK2405">
        <f t="shared" si="373"/>
        <v>0</v>
      </c>
      <c r="AL2405">
        <f t="shared" si="374"/>
        <v>0</v>
      </c>
      <c r="AM2405">
        <f t="shared" si="375"/>
        <v>0</v>
      </c>
      <c r="AN2405">
        <f t="shared" si="376"/>
        <v>0</v>
      </c>
      <c r="AO2405">
        <f t="shared" si="377"/>
        <v>0</v>
      </c>
      <c r="AP2405">
        <f t="shared" si="378"/>
        <v>0</v>
      </c>
      <c r="AQ2405">
        <f t="shared" si="379"/>
        <v>0</v>
      </c>
      <c r="AR2405" t="s">
        <v>11863</v>
      </c>
      <c r="AS2405">
        <v>231173</v>
      </c>
      <c r="AT2405">
        <v>403853</v>
      </c>
      <c r="AU2405" t="s">
        <v>54</v>
      </c>
      <c r="AV2405">
        <v>1</v>
      </c>
      <c r="AW2405">
        <v>2</v>
      </c>
      <c r="AX2405">
        <v>0</v>
      </c>
      <c r="AY2405">
        <v>2</v>
      </c>
      <c r="AZ2405" t="s">
        <v>7199</v>
      </c>
      <c r="BA2405" t="s">
        <v>7200</v>
      </c>
      <c r="BB2405">
        <v>8325</v>
      </c>
      <c r="BC2405" t="s">
        <v>7201</v>
      </c>
      <c r="BD2405" t="s">
        <v>112</v>
      </c>
      <c r="BE2405" t="s">
        <v>113</v>
      </c>
      <c r="BF2405">
        <v>108187</v>
      </c>
      <c r="BG2405" t="s">
        <v>75</v>
      </c>
      <c r="BH2405" t="s">
        <v>76</v>
      </c>
      <c r="BI2405" t="s">
        <v>77</v>
      </c>
      <c r="BJ2405" t="s">
        <v>78</v>
      </c>
    </row>
    <row r="2406" spans="1:62" x14ac:dyDescent="0.25">
      <c r="A2406">
        <v>305385</v>
      </c>
      <c r="B2406">
        <v>1215315</v>
      </c>
      <c r="C2406" t="s">
        <v>51</v>
      </c>
      <c r="D2406">
        <v>431046</v>
      </c>
      <c r="E2406" t="s">
        <v>52</v>
      </c>
      <c r="F2406" t="s">
        <v>53</v>
      </c>
      <c r="G2406">
        <v>1</v>
      </c>
      <c r="H2406">
        <v>91</v>
      </c>
      <c r="I2406">
        <v>47</v>
      </c>
      <c r="J2406">
        <v>24</v>
      </c>
      <c r="K2406" t="s">
        <v>6333</v>
      </c>
      <c r="L2406" t="s">
        <v>6334</v>
      </c>
      <c r="M2406" t="s">
        <v>6335</v>
      </c>
      <c r="N2406">
        <v>4990728</v>
      </c>
      <c r="O2406">
        <v>1</v>
      </c>
      <c r="P2406" t="s">
        <v>56</v>
      </c>
      <c r="Q2406">
        <v>1</v>
      </c>
      <c r="R2406" t="s">
        <v>57</v>
      </c>
      <c r="S2406" t="s">
        <v>7141</v>
      </c>
      <c r="T2406" t="s">
        <v>54</v>
      </c>
      <c r="U2406" t="b">
        <v>1</v>
      </c>
      <c r="V2406" t="s">
        <v>54</v>
      </c>
      <c r="W2406" t="s">
        <v>61</v>
      </c>
      <c r="X2406" t="s">
        <v>54</v>
      </c>
      <c r="Y2406" t="s">
        <v>62</v>
      </c>
      <c r="Z2406" t="s">
        <v>54</v>
      </c>
      <c r="AA2406" t="s">
        <v>54</v>
      </c>
      <c r="AB2406" t="s">
        <v>54</v>
      </c>
      <c r="AC2406" t="s">
        <v>54</v>
      </c>
      <c r="AD2406">
        <v>0</v>
      </c>
      <c r="AE2406" t="s">
        <v>54</v>
      </c>
      <c r="AF2406">
        <v>1</v>
      </c>
      <c r="AG2406">
        <v>162473072</v>
      </c>
      <c r="AH2406">
        <f t="shared" si="370"/>
        <v>0</v>
      </c>
      <c r="AI2406">
        <f t="shared" si="371"/>
        <v>0</v>
      </c>
      <c r="AJ2406">
        <f t="shared" si="372"/>
        <v>0</v>
      </c>
      <c r="AK2406">
        <f t="shared" si="373"/>
        <v>0</v>
      </c>
      <c r="AL2406">
        <f t="shared" si="374"/>
        <v>0</v>
      </c>
      <c r="AM2406">
        <f t="shared" si="375"/>
        <v>0</v>
      </c>
      <c r="AN2406">
        <f t="shared" si="376"/>
        <v>0</v>
      </c>
      <c r="AO2406">
        <f t="shared" si="377"/>
        <v>0</v>
      </c>
      <c r="AP2406">
        <f t="shared" si="378"/>
        <v>0</v>
      </c>
      <c r="AQ2406">
        <f t="shared" si="379"/>
        <v>0</v>
      </c>
      <c r="AR2406" t="s">
        <v>11864</v>
      </c>
      <c r="AS2406">
        <v>231131</v>
      </c>
      <c r="AT2406">
        <v>403795</v>
      </c>
      <c r="AU2406" t="s">
        <v>54</v>
      </c>
      <c r="AV2406">
        <v>1</v>
      </c>
      <c r="AW2406">
        <v>5</v>
      </c>
      <c r="AX2406">
        <v>1</v>
      </c>
      <c r="AY2406">
        <v>2</v>
      </c>
      <c r="AZ2406" t="s">
        <v>7202</v>
      </c>
      <c r="BA2406" t="s">
        <v>7203</v>
      </c>
      <c r="BB2406">
        <v>2734</v>
      </c>
      <c r="BC2406" t="s">
        <v>7204</v>
      </c>
      <c r="BD2406" t="s">
        <v>182</v>
      </c>
      <c r="BE2406" t="s">
        <v>183</v>
      </c>
      <c r="BF2406">
        <v>30454</v>
      </c>
      <c r="BG2406" t="s">
        <v>75</v>
      </c>
      <c r="BH2406" t="s">
        <v>76</v>
      </c>
      <c r="BI2406" t="s">
        <v>77</v>
      </c>
      <c r="BJ2406" t="s">
        <v>78</v>
      </c>
    </row>
    <row r="2407" spans="1:62" x14ac:dyDescent="0.25">
      <c r="A2407">
        <v>305385</v>
      </c>
      <c r="B2407">
        <v>1215315</v>
      </c>
      <c r="C2407" t="s">
        <v>51</v>
      </c>
      <c r="D2407">
        <v>431046</v>
      </c>
      <c r="E2407" t="s">
        <v>52</v>
      </c>
      <c r="F2407" t="s">
        <v>53</v>
      </c>
      <c r="G2407">
        <v>1</v>
      </c>
      <c r="H2407">
        <v>91</v>
      </c>
      <c r="I2407">
        <v>47</v>
      </c>
      <c r="J2407">
        <v>24</v>
      </c>
      <c r="K2407" t="s">
        <v>6333</v>
      </c>
      <c r="L2407" t="s">
        <v>6334</v>
      </c>
      <c r="M2407" t="s">
        <v>6335</v>
      </c>
      <c r="N2407">
        <v>4990728</v>
      </c>
      <c r="O2407">
        <v>1</v>
      </c>
      <c r="P2407" t="s">
        <v>56</v>
      </c>
      <c r="Q2407">
        <v>1</v>
      </c>
      <c r="R2407" t="s">
        <v>57</v>
      </c>
      <c r="S2407" t="s">
        <v>7141</v>
      </c>
      <c r="T2407" t="s">
        <v>54</v>
      </c>
      <c r="U2407" t="b">
        <v>1</v>
      </c>
      <c r="V2407" t="s">
        <v>54</v>
      </c>
      <c r="W2407" t="s">
        <v>61</v>
      </c>
      <c r="X2407" t="s">
        <v>54</v>
      </c>
      <c r="Y2407" t="s">
        <v>62</v>
      </c>
      <c r="Z2407" t="s">
        <v>54</v>
      </c>
      <c r="AA2407" t="s">
        <v>54</v>
      </c>
      <c r="AB2407" t="s">
        <v>54</v>
      </c>
      <c r="AC2407" t="s">
        <v>54</v>
      </c>
      <c r="AD2407">
        <v>0</v>
      </c>
      <c r="AE2407" t="s">
        <v>222</v>
      </c>
      <c r="AF2407">
        <v>1</v>
      </c>
      <c r="AG2407">
        <v>162473281</v>
      </c>
      <c r="AH2407">
        <f t="shared" si="370"/>
        <v>0</v>
      </c>
      <c r="AI2407">
        <f t="shared" si="371"/>
        <v>0</v>
      </c>
      <c r="AJ2407">
        <f t="shared" si="372"/>
        <v>0</v>
      </c>
      <c r="AK2407">
        <f t="shared" si="373"/>
        <v>0</v>
      </c>
      <c r="AL2407">
        <f t="shared" si="374"/>
        <v>0</v>
      </c>
      <c r="AM2407">
        <f t="shared" si="375"/>
        <v>0</v>
      </c>
      <c r="AN2407">
        <f t="shared" si="376"/>
        <v>0</v>
      </c>
      <c r="AO2407">
        <f t="shared" si="377"/>
        <v>0</v>
      </c>
      <c r="AP2407">
        <f t="shared" si="378"/>
        <v>0</v>
      </c>
      <c r="AQ2407">
        <f t="shared" si="379"/>
        <v>0</v>
      </c>
      <c r="AR2407" t="s">
        <v>11865</v>
      </c>
      <c r="AS2407">
        <v>231174</v>
      </c>
      <c r="AT2407">
        <v>403856</v>
      </c>
      <c r="AU2407" t="s">
        <v>54</v>
      </c>
      <c r="AV2407">
        <v>0</v>
      </c>
      <c r="AW2407">
        <v>2</v>
      </c>
      <c r="AX2407">
        <v>0</v>
      </c>
      <c r="AY2407">
        <v>5</v>
      </c>
      <c r="AZ2407" t="s">
        <v>7205</v>
      </c>
      <c r="BA2407" t="s">
        <v>7206</v>
      </c>
      <c r="BB2407">
        <v>18299</v>
      </c>
      <c r="BC2407" t="s">
        <v>7207</v>
      </c>
      <c r="BD2407" t="s">
        <v>112</v>
      </c>
      <c r="BE2407" t="s">
        <v>113</v>
      </c>
      <c r="BF2407">
        <v>108187</v>
      </c>
      <c r="BG2407" t="s">
        <v>75</v>
      </c>
      <c r="BH2407" t="s">
        <v>76</v>
      </c>
      <c r="BI2407" t="s">
        <v>77</v>
      </c>
      <c r="BJ2407" t="s">
        <v>78</v>
      </c>
    </row>
    <row r="2408" spans="1:62" x14ac:dyDescent="0.25">
      <c r="A2408">
        <v>305385</v>
      </c>
      <c r="B2408">
        <v>1215315</v>
      </c>
      <c r="C2408" t="s">
        <v>51</v>
      </c>
      <c r="D2408">
        <v>431046</v>
      </c>
      <c r="E2408" t="s">
        <v>52</v>
      </c>
      <c r="F2408" t="s">
        <v>53</v>
      </c>
      <c r="G2408">
        <v>1</v>
      </c>
      <c r="H2408">
        <v>91</v>
      </c>
      <c r="I2408">
        <v>47</v>
      </c>
      <c r="J2408">
        <v>24</v>
      </c>
      <c r="K2408" t="s">
        <v>6333</v>
      </c>
      <c r="L2408" t="s">
        <v>6334</v>
      </c>
      <c r="M2408" t="s">
        <v>6335</v>
      </c>
      <c r="N2408">
        <v>4990728</v>
      </c>
      <c r="O2408">
        <v>1</v>
      </c>
      <c r="P2408" t="s">
        <v>56</v>
      </c>
      <c r="Q2408">
        <v>1</v>
      </c>
      <c r="R2408" t="s">
        <v>57</v>
      </c>
      <c r="S2408" t="s">
        <v>7141</v>
      </c>
      <c r="T2408" t="s">
        <v>54</v>
      </c>
      <c r="U2408" t="b">
        <v>1</v>
      </c>
      <c r="V2408" t="s">
        <v>54</v>
      </c>
      <c r="W2408" t="s">
        <v>61</v>
      </c>
      <c r="X2408" t="s">
        <v>54</v>
      </c>
      <c r="Y2408" t="s">
        <v>62</v>
      </c>
      <c r="Z2408" t="s">
        <v>54</v>
      </c>
      <c r="AA2408" t="s">
        <v>54</v>
      </c>
      <c r="AB2408" t="s">
        <v>54</v>
      </c>
      <c r="AC2408" t="s">
        <v>54</v>
      </c>
      <c r="AD2408">
        <v>0</v>
      </c>
      <c r="AE2408" t="s">
        <v>54</v>
      </c>
      <c r="AF2408">
        <v>1</v>
      </c>
      <c r="AG2408">
        <v>162473373</v>
      </c>
      <c r="AH2408">
        <f t="shared" si="370"/>
        <v>0</v>
      </c>
      <c r="AI2408">
        <f t="shared" si="371"/>
        <v>0</v>
      </c>
      <c r="AJ2408">
        <f t="shared" si="372"/>
        <v>0</v>
      </c>
      <c r="AK2408">
        <f t="shared" si="373"/>
        <v>0</v>
      </c>
      <c r="AL2408">
        <f t="shared" si="374"/>
        <v>0</v>
      </c>
      <c r="AM2408">
        <f t="shared" si="375"/>
        <v>0</v>
      </c>
      <c r="AN2408">
        <f t="shared" si="376"/>
        <v>0</v>
      </c>
      <c r="AO2408">
        <f t="shared" si="377"/>
        <v>0</v>
      </c>
      <c r="AP2408">
        <f t="shared" si="378"/>
        <v>0</v>
      </c>
      <c r="AQ2408">
        <f t="shared" si="379"/>
        <v>0</v>
      </c>
      <c r="AR2408" t="s">
        <v>11866</v>
      </c>
      <c r="AS2408">
        <v>231143</v>
      </c>
      <c r="AT2408">
        <v>403807</v>
      </c>
      <c r="AU2408" t="s">
        <v>54</v>
      </c>
      <c r="AV2408">
        <v>1</v>
      </c>
      <c r="AW2408">
        <v>1</v>
      </c>
      <c r="AX2408">
        <v>0</v>
      </c>
      <c r="AY2408">
        <v>2</v>
      </c>
      <c r="AZ2408" t="s">
        <v>7208</v>
      </c>
      <c r="BA2408" t="s">
        <v>7209</v>
      </c>
      <c r="BB2408">
        <v>4767</v>
      </c>
      <c r="BC2408" t="s">
        <v>7210</v>
      </c>
      <c r="BD2408" t="s">
        <v>182</v>
      </c>
      <c r="BE2408" t="s">
        <v>183</v>
      </c>
      <c r="BF2408">
        <v>30454</v>
      </c>
      <c r="BG2408" t="s">
        <v>75</v>
      </c>
      <c r="BH2408" t="s">
        <v>76</v>
      </c>
      <c r="BI2408" t="s">
        <v>77</v>
      </c>
      <c r="BJ2408" t="s">
        <v>78</v>
      </c>
    </row>
    <row r="2409" spans="1:62" x14ac:dyDescent="0.25">
      <c r="A2409">
        <v>305385</v>
      </c>
      <c r="B2409">
        <v>1215315</v>
      </c>
      <c r="C2409" t="s">
        <v>51</v>
      </c>
      <c r="D2409">
        <v>431046</v>
      </c>
      <c r="E2409" t="s">
        <v>52</v>
      </c>
      <c r="F2409" t="s">
        <v>53</v>
      </c>
      <c r="G2409">
        <v>1</v>
      </c>
      <c r="H2409">
        <v>91</v>
      </c>
      <c r="I2409">
        <v>47</v>
      </c>
      <c r="J2409">
        <v>24</v>
      </c>
      <c r="K2409" t="s">
        <v>6333</v>
      </c>
      <c r="L2409" t="s">
        <v>6334</v>
      </c>
      <c r="M2409" t="s">
        <v>6335</v>
      </c>
      <c r="N2409">
        <v>4990728</v>
      </c>
      <c r="O2409">
        <v>1</v>
      </c>
      <c r="P2409" t="s">
        <v>56</v>
      </c>
      <c r="Q2409">
        <v>1</v>
      </c>
      <c r="R2409" t="s">
        <v>57</v>
      </c>
      <c r="S2409" t="s">
        <v>7141</v>
      </c>
      <c r="T2409" t="s">
        <v>54</v>
      </c>
      <c r="U2409" t="b">
        <v>1</v>
      </c>
      <c r="V2409" t="s">
        <v>54</v>
      </c>
      <c r="W2409" t="s">
        <v>61</v>
      </c>
      <c r="X2409" t="s">
        <v>54</v>
      </c>
      <c r="Y2409" t="s">
        <v>62</v>
      </c>
      <c r="Z2409" t="s">
        <v>54</v>
      </c>
      <c r="AA2409" t="s">
        <v>54</v>
      </c>
      <c r="AB2409" t="s">
        <v>54</v>
      </c>
      <c r="AC2409" t="s">
        <v>54</v>
      </c>
      <c r="AD2409">
        <v>0</v>
      </c>
      <c r="AE2409" t="s">
        <v>54</v>
      </c>
      <c r="AF2409">
        <v>1</v>
      </c>
      <c r="AG2409">
        <v>162473430</v>
      </c>
      <c r="AH2409">
        <f t="shared" si="370"/>
        <v>0</v>
      </c>
      <c r="AI2409">
        <f t="shared" si="371"/>
        <v>0</v>
      </c>
      <c r="AJ2409">
        <f t="shared" si="372"/>
        <v>0</v>
      </c>
      <c r="AK2409">
        <f t="shared" si="373"/>
        <v>0</v>
      </c>
      <c r="AL2409">
        <f t="shared" si="374"/>
        <v>0</v>
      </c>
      <c r="AM2409">
        <f t="shared" si="375"/>
        <v>0</v>
      </c>
      <c r="AN2409">
        <f t="shared" si="376"/>
        <v>0</v>
      </c>
      <c r="AO2409">
        <f t="shared" si="377"/>
        <v>0</v>
      </c>
      <c r="AP2409">
        <f t="shared" si="378"/>
        <v>0</v>
      </c>
      <c r="AQ2409">
        <f t="shared" si="379"/>
        <v>0</v>
      </c>
      <c r="AR2409" t="s">
        <v>11867</v>
      </c>
      <c r="AS2409">
        <v>231073</v>
      </c>
      <c r="AT2409">
        <v>403737</v>
      </c>
      <c r="AU2409" t="s">
        <v>54</v>
      </c>
      <c r="AV2409">
        <v>1</v>
      </c>
      <c r="AW2409">
        <v>1</v>
      </c>
      <c r="AX2409">
        <v>0</v>
      </c>
      <c r="AY2409">
        <v>0</v>
      </c>
      <c r="AZ2409" t="s">
        <v>7211</v>
      </c>
      <c r="BA2409" t="s">
        <v>54</v>
      </c>
      <c r="BB2409">
        <v>7769</v>
      </c>
      <c r="BC2409" t="s">
        <v>7212</v>
      </c>
      <c r="BD2409" t="s">
        <v>182</v>
      </c>
      <c r="BE2409" t="s">
        <v>187</v>
      </c>
      <c r="BF2409">
        <v>30453</v>
      </c>
      <c r="BG2409" t="s">
        <v>75</v>
      </c>
      <c r="BH2409" t="s">
        <v>76</v>
      </c>
      <c r="BI2409" t="s">
        <v>77</v>
      </c>
      <c r="BJ2409" t="s">
        <v>78</v>
      </c>
    </row>
    <row r="2410" spans="1:62" x14ac:dyDescent="0.25">
      <c r="A2410">
        <v>305386</v>
      </c>
      <c r="B2410">
        <v>1215315</v>
      </c>
      <c r="C2410" t="s">
        <v>51</v>
      </c>
      <c r="D2410">
        <v>431046</v>
      </c>
      <c r="E2410" t="s">
        <v>52</v>
      </c>
      <c r="F2410" t="s">
        <v>53</v>
      </c>
      <c r="G2410">
        <v>1</v>
      </c>
      <c r="H2410">
        <v>91</v>
      </c>
      <c r="I2410">
        <v>47</v>
      </c>
      <c r="J2410">
        <v>17</v>
      </c>
      <c r="K2410" t="s">
        <v>6333</v>
      </c>
      <c r="L2410" t="s">
        <v>6334</v>
      </c>
      <c r="M2410" t="s">
        <v>6335</v>
      </c>
      <c r="N2410">
        <v>4990583</v>
      </c>
      <c r="O2410">
        <v>1</v>
      </c>
      <c r="P2410" t="s">
        <v>56</v>
      </c>
      <c r="Q2410">
        <v>1</v>
      </c>
      <c r="R2410" t="s">
        <v>57</v>
      </c>
      <c r="S2410" t="s">
        <v>7213</v>
      </c>
      <c r="T2410" t="s">
        <v>54</v>
      </c>
      <c r="U2410" t="b">
        <v>1</v>
      </c>
      <c r="V2410" t="s">
        <v>54</v>
      </c>
      <c r="W2410" t="s">
        <v>2632</v>
      </c>
      <c r="X2410" t="s">
        <v>54</v>
      </c>
      <c r="Y2410" t="s">
        <v>62</v>
      </c>
      <c r="Z2410" t="s">
        <v>54</v>
      </c>
      <c r="AA2410" t="s">
        <v>54</v>
      </c>
      <c r="AB2410" t="s">
        <v>54</v>
      </c>
      <c r="AC2410" t="s">
        <v>54</v>
      </c>
      <c r="AD2410">
        <v>0</v>
      </c>
      <c r="AE2410" t="s">
        <v>156</v>
      </c>
      <c r="AF2410">
        <v>1</v>
      </c>
      <c r="AG2410">
        <v>162408303</v>
      </c>
      <c r="AH2410">
        <f t="shared" si="370"/>
        <v>0</v>
      </c>
      <c r="AI2410">
        <f t="shared" si="371"/>
        <v>0</v>
      </c>
      <c r="AJ2410">
        <f t="shared" si="372"/>
        <v>0</v>
      </c>
      <c r="AK2410">
        <f t="shared" si="373"/>
        <v>0</v>
      </c>
      <c r="AL2410">
        <f t="shared" si="374"/>
        <v>0</v>
      </c>
      <c r="AM2410">
        <f t="shared" si="375"/>
        <v>0</v>
      </c>
      <c r="AN2410">
        <f t="shared" si="376"/>
        <v>0</v>
      </c>
      <c r="AO2410">
        <f t="shared" si="377"/>
        <v>0</v>
      </c>
      <c r="AP2410">
        <f t="shared" si="378"/>
        <v>0</v>
      </c>
      <c r="AQ2410">
        <f t="shared" si="379"/>
        <v>0</v>
      </c>
      <c r="AR2410" t="s">
        <v>11838</v>
      </c>
      <c r="AS2410">
        <v>231145</v>
      </c>
      <c r="AT2410">
        <v>403809</v>
      </c>
      <c r="AU2410" t="s">
        <v>54</v>
      </c>
      <c r="AV2410">
        <v>0</v>
      </c>
      <c r="AW2410">
        <v>2</v>
      </c>
      <c r="AX2410">
        <v>0</v>
      </c>
      <c r="AY2410">
        <v>3</v>
      </c>
      <c r="AZ2410" t="s">
        <v>7217</v>
      </c>
      <c r="BA2410" t="s">
        <v>7218</v>
      </c>
      <c r="BB2410">
        <v>178913</v>
      </c>
      <c r="BC2410" t="s">
        <v>7219</v>
      </c>
      <c r="BD2410" t="s">
        <v>73</v>
      </c>
      <c r="BE2410" t="s">
        <v>74</v>
      </c>
      <c r="BF2410">
        <v>107857</v>
      </c>
      <c r="BG2410" t="s">
        <v>75</v>
      </c>
      <c r="BH2410" t="s">
        <v>76</v>
      </c>
      <c r="BI2410" t="s">
        <v>77</v>
      </c>
      <c r="BJ2410" t="s">
        <v>78</v>
      </c>
    </row>
    <row r="2411" spans="1:62" x14ac:dyDescent="0.25">
      <c r="A2411">
        <v>305386</v>
      </c>
      <c r="B2411">
        <v>1215315</v>
      </c>
      <c r="C2411" t="s">
        <v>51</v>
      </c>
      <c r="D2411">
        <v>431046</v>
      </c>
      <c r="E2411" t="s">
        <v>52</v>
      </c>
      <c r="F2411" t="s">
        <v>53</v>
      </c>
      <c r="G2411">
        <v>1</v>
      </c>
      <c r="H2411">
        <v>91</v>
      </c>
      <c r="I2411">
        <v>47</v>
      </c>
      <c r="J2411">
        <v>17</v>
      </c>
      <c r="K2411" t="s">
        <v>6333</v>
      </c>
      <c r="L2411" t="s">
        <v>6334</v>
      </c>
      <c r="M2411" t="s">
        <v>6335</v>
      </c>
      <c r="N2411">
        <v>4990583</v>
      </c>
      <c r="O2411">
        <v>1</v>
      </c>
      <c r="P2411" t="s">
        <v>56</v>
      </c>
      <c r="Q2411">
        <v>1</v>
      </c>
      <c r="R2411" t="s">
        <v>57</v>
      </c>
      <c r="S2411" t="s">
        <v>7213</v>
      </c>
      <c r="T2411" t="s">
        <v>54</v>
      </c>
      <c r="U2411" t="b">
        <v>1</v>
      </c>
      <c r="V2411" t="s">
        <v>54</v>
      </c>
      <c r="W2411" t="s">
        <v>2632</v>
      </c>
      <c r="X2411" t="s">
        <v>54</v>
      </c>
      <c r="Y2411" t="s">
        <v>62</v>
      </c>
      <c r="Z2411" t="s">
        <v>54</v>
      </c>
      <c r="AA2411" t="s">
        <v>54</v>
      </c>
      <c r="AB2411" t="s">
        <v>54</v>
      </c>
      <c r="AC2411" t="s">
        <v>54</v>
      </c>
      <c r="AD2411">
        <v>1</v>
      </c>
      <c r="AE2411" t="s">
        <v>79</v>
      </c>
      <c r="AF2411">
        <v>1</v>
      </c>
      <c r="AG2411">
        <v>162409287</v>
      </c>
      <c r="AH2411">
        <f t="shared" si="370"/>
        <v>0</v>
      </c>
      <c r="AI2411">
        <f t="shared" si="371"/>
        <v>0</v>
      </c>
      <c r="AJ2411">
        <f t="shared" si="372"/>
        <v>0</v>
      </c>
      <c r="AK2411">
        <f t="shared" si="373"/>
        <v>0</v>
      </c>
      <c r="AL2411">
        <f t="shared" si="374"/>
        <v>0</v>
      </c>
      <c r="AM2411">
        <f t="shared" si="375"/>
        <v>0</v>
      </c>
      <c r="AN2411">
        <f t="shared" si="376"/>
        <v>0</v>
      </c>
      <c r="AO2411">
        <f t="shared" si="377"/>
        <v>0</v>
      </c>
      <c r="AP2411">
        <f t="shared" si="378"/>
        <v>0</v>
      </c>
      <c r="AQ2411">
        <f t="shared" si="379"/>
        <v>0</v>
      </c>
      <c r="AR2411" t="s">
        <v>11839</v>
      </c>
      <c r="AS2411">
        <v>231086</v>
      </c>
      <c r="AT2411">
        <v>403750</v>
      </c>
      <c r="AU2411" t="s">
        <v>54</v>
      </c>
      <c r="AV2411">
        <v>0</v>
      </c>
      <c r="AW2411">
        <v>0</v>
      </c>
      <c r="AX2411">
        <v>0</v>
      </c>
      <c r="AY2411">
        <v>1</v>
      </c>
      <c r="AZ2411" t="s">
        <v>7220</v>
      </c>
      <c r="BA2411" t="s">
        <v>7221</v>
      </c>
      <c r="BB2411">
        <v>30251</v>
      </c>
      <c r="BC2411" t="s">
        <v>7222</v>
      </c>
      <c r="BD2411" t="s">
        <v>67</v>
      </c>
      <c r="BE2411" t="s">
        <v>68</v>
      </c>
      <c r="BF2411">
        <v>30310</v>
      </c>
      <c r="BG2411" t="s">
        <v>75</v>
      </c>
      <c r="BH2411" t="s">
        <v>76</v>
      </c>
      <c r="BI2411" t="s">
        <v>77</v>
      </c>
      <c r="BJ2411" t="s">
        <v>78</v>
      </c>
    </row>
    <row r="2412" spans="1:62" x14ac:dyDescent="0.25">
      <c r="A2412">
        <v>305386</v>
      </c>
      <c r="B2412">
        <v>1215315</v>
      </c>
      <c r="C2412" t="s">
        <v>51</v>
      </c>
      <c r="D2412">
        <v>431046</v>
      </c>
      <c r="E2412" t="s">
        <v>52</v>
      </c>
      <c r="F2412" t="s">
        <v>53</v>
      </c>
      <c r="G2412">
        <v>1</v>
      </c>
      <c r="H2412">
        <v>91</v>
      </c>
      <c r="I2412">
        <v>47</v>
      </c>
      <c r="J2412">
        <v>17</v>
      </c>
      <c r="K2412" t="s">
        <v>6333</v>
      </c>
      <c r="L2412" t="s">
        <v>6334</v>
      </c>
      <c r="M2412" t="s">
        <v>6335</v>
      </c>
      <c r="N2412">
        <v>4990583</v>
      </c>
      <c r="O2412">
        <v>1</v>
      </c>
      <c r="P2412" t="s">
        <v>56</v>
      </c>
      <c r="Q2412">
        <v>1</v>
      </c>
      <c r="R2412" t="s">
        <v>57</v>
      </c>
      <c r="S2412" t="s">
        <v>7213</v>
      </c>
      <c r="T2412" t="s">
        <v>54</v>
      </c>
      <c r="U2412" t="b">
        <v>1</v>
      </c>
      <c r="V2412" t="s">
        <v>54</v>
      </c>
      <c r="W2412" t="s">
        <v>2632</v>
      </c>
      <c r="X2412" t="s">
        <v>54</v>
      </c>
      <c r="Y2412" t="s">
        <v>62</v>
      </c>
      <c r="Z2412" t="s">
        <v>54</v>
      </c>
      <c r="AA2412" t="s">
        <v>54</v>
      </c>
      <c r="AB2412" t="s">
        <v>54</v>
      </c>
      <c r="AC2412" t="s">
        <v>54</v>
      </c>
      <c r="AD2412">
        <v>0</v>
      </c>
      <c r="AE2412" t="s">
        <v>724</v>
      </c>
      <c r="AF2412">
        <v>1</v>
      </c>
      <c r="AG2412">
        <v>162409463</v>
      </c>
      <c r="AH2412">
        <f t="shared" si="370"/>
        <v>0</v>
      </c>
      <c r="AI2412">
        <f t="shared" si="371"/>
        <v>0</v>
      </c>
      <c r="AJ2412">
        <f t="shared" si="372"/>
        <v>0</v>
      </c>
      <c r="AK2412">
        <f t="shared" si="373"/>
        <v>0</v>
      </c>
      <c r="AL2412">
        <f t="shared" si="374"/>
        <v>0</v>
      </c>
      <c r="AM2412">
        <f t="shared" si="375"/>
        <v>0</v>
      </c>
      <c r="AN2412">
        <f t="shared" si="376"/>
        <v>0</v>
      </c>
      <c r="AO2412">
        <f t="shared" si="377"/>
        <v>0</v>
      </c>
      <c r="AP2412">
        <f t="shared" si="378"/>
        <v>0</v>
      </c>
      <c r="AQ2412">
        <f t="shared" si="379"/>
        <v>0</v>
      </c>
      <c r="AR2412" t="s">
        <v>11840</v>
      </c>
      <c r="AS2412">
        <v>231161</v>
      </c>
      <c r="AT2412">
        <v>403825</v>
      </c>
      <c r="AU2412" t="s">
        <v>54</v>
      </c>
      <c r="AV2412">
        <v>0</v>
      </c>
      <c r="AW2412">
        <v>3</v>
      </c>
      <c r="AX2412">
        <v>0</v>
      </c>
      <c r="AY2412">
        <v>4</v>
      </c>
      <c r="AZ2412" t="s">
        <v>7223</v>
      </c>
      <c r="BA2412" t="s">
        <v>7224</v>
      </c>
      <c r="BB2412">
        <v>82384</v>
      </c>
      <c r="BC2412" t="s">
        <v>7225</v>
      </c>
      <c r="BD2412" t="s">
        <v>73</v>
      </c>
      <c r="BE2412" t="s">
        <v>74</v>
      </c>
      <c r="BF2412">
        <v>107857</v>
      </c>
      <c r="BG2412" t="s">
        <v>75</v>
      </c>
      <c r="BH2412" t="s">
        <v>76</v>
      </c>
      <c r="BI2412" t="s">
        <v>77</v>
      </c>
      <c r="BJ2412" t="s">
        <v>78</v>
      </c>
    </row>
    <row r="2413" spans="1:62" x14ac:dyDescent="0.25">
      <c r="A2413">
        <v>305386</v>
      </c>
      <c r="B2413">
        <v>1215315</v>
      </c>
      <c r="C2413" t="s">
        <v>51</v>
      </c>
      <c r="D2413">
        <v>431046</v>
      </c>
      <c r="E2413" t="s">
        <v>52</v>
      </c>
      <c r="F2413" t="s">
        <v>53</v>
      </c>
      <c r="G2413">
        <v>1</v>
      </c>
      <c r="H2413">
        <v>91</v>
      </c>
      <c r="I2413">
        <v>47</v>
      </c>
      <c r="J2413">
        <v>17</v>
      </c>
      <c r="K2413" t="s">
        <v>6333</v>
      </c>
      <c r="L2413" t="s">
        <v>6334</v>
      </c>
      <c r="M2413" t="s">
        <v>6335</v>
      </c>
      <c r="N2413">
        <v>4990583</v>
      </c>
      <c r="O2413">
        <v>1</v>
      </c>
      <c r="P2413" t="s">
        <v>56</v>
      </c>
      <c r="Q2413">
        <v>1</v>
      </c>
      <c r="R2413" t="s">
        <v>57</v>
      </c>
      <c r="S2413" t="s">
        <v>7213</v>
      </c>
      <c r="T2413" t="s">
        <v>54</v>
      </c>
      <c r="U2413" t="b">
        <v>1</v>
      </c>
      <c r="V2413" t="s">
        <v>54</v>
      </c>
      <c r="W2413" t="s">
        <v>2632</v>
      </c>
      <c r="X2413" t="s">
        <v>54</v>
      </c>
      <c r="Y2413" t="s">
        <v>62</v>
      </c>
      <c r="Z2413" t="s">
        <v>54</v>
      </c>
      <c r="AA2413" t="s">
        <v>54</v>
      </c>
      <c r="AB2413" t="s">
        <v>54</v>
      </c>
      <c r="AC2413" t="s">
        <v>54</v>
      </c>
      <c r="AD2413">
        <v>1</v>
      </c>
      <c r="AE2413" t="s">
        <v>108</v>
      </c>
      <c r="AF2413">
        <v>1</v>
      </c>
      <c r="AG2413">
        <v>162410846</v>
      </c>
      <c r="AH2413">
        <f t="shared" si="370"/>
        <v>0</v>
      </c>
      <c r="AI2413">
        <f t="shared" si="371"/>
        <v>0</v>
      </c>
      <c r="AJ2413">
        <f t="shared" si="372"/>
        <v>0</v>
      </c>
      <c r="AK2413">
        <f t="shared" si="373"/>
        <v>0</v>
      </c>
      <c r="AL2413">
        <f t="shared" si="374"/>
        <v>0</v>
      </c>
      <c r="AM2413">
        <f t="shared" si="375"/>
        <v>0</v>
      </c>
      <c r="AN2413">
        <f t="shared" si="376"/>
        <v>0</v>
      </c>
      <c r="AO2413">
        <f t="shared" si="377"/>
        <v>0</v>
      </c>
      <c r="AP2413">
        <f t="shared" si="378"/>
        <v>0</v>
      </c>
      <c r="AQ2413">
        <f t="shared" si="379"/>
        <v>0</v>
      </c>
      <c r="AR2413" t="s">
        <v>11843</v>
      </c>
      <c r="AS2413">
        <v>231165</v>
      </c>
      <c r="AT2413">
        <v>403829</v>
      </c>
      <c r="AU2413" t="s">
        <v>54</v>
      </c>
      <c r="AV2413">
        <v>0</v>
      </c>
      <c r="AW2413">
        <v>0</v>
      </c>
      <c r="AX2413">
        <v>0</v>
      </c>
      <c r="AY2413">
        <v>1</v>
      </c>
      <c r="AZ2413" t="s">
        <v>7226</v>
      </c>
      <c r="BA2413" t="s">
        <v>7227</v>
      </c>
      <c r="BB2413">
        <v>92767</v>
      </c>
      <c r="BC2413" t="s">
        <v>7228</v>
      </c>
      <c r="BD2413" t="s">
        <v>112</v>
      </c>
      <c r="BE2413" t="s">
        <v>113</v>
      </c>
      <c r="BF2413">
        <v>108187</v>
      </c>
      <c r="BG2413" t="s">
        <v>75</v>
      </c>
      <c r="BH2413" t="s">
        <v>76</v>
      </c>
      <c r="BI2413" t="s">
        <v>77</v>
      </c>
      <c r="BJ2413" t="s">
        <v>78</v>
      </c>
    </row>
    <row r="2414" spans="1:62" x14ac:dyDescent="0.25">
      <c r="A2414">
        <v>305386</v>
      </c>
      <c r="B2414">
        <v>1215315</v>
      </c>
      <c r="C2414" t="s">
        <v>51</v>
      </c>
      <c r="D2414">
        <v>431046</v>
      </c>
      <c r="E2414" t="s">
        <v>52</v>
      </c>
      <c r="F2414" t="s">
        <v>53</v>
      </c>
      <c r="G2414">
        <v>1</v>
      </c>
      <c r="H2414">
        <v>91</v>
      </c>
      <c r="I2414">
        <v>47</v>
      </c>
      <c r="J2414">
        <v>17</v>
      </c>
      <c r="K2414" t="s">
        <v>6333</v>
      </c>
      <c r="L2414" t="s">
        <v>6334</v>
      </c>
      <c r="M2414" t="s">
        <v>6335</v>
      </c>
      <c r="N2414">
        <v>4990583</v>
      </c>
      <c r="O2414">
        <v>1</v>
      </c>
      <c r="P2414" t="s">
        <v>56</v>
      </c>
      <c r="Q2414">
        <v>1</v>
      </c>
      <c r="R2414" t="s">
        <v>57</v>
      </c>
      <c r="S2414" t="s">
        <v>7213</v>
      </c>
      <c r="T2414" t="s">
        <v>54</v>
      </c>
      <c r="U2414" t="b">
        <v>1</v>
      </c>
      <c r="V2414" t="s">
        <v>54</v>
      </c>
      <c r="W2414" t="s">
        <v>2632</v>
      </c>
      <c r="X2414" t="s">
        <v>54</v>
      </c>
      <c r="Y2414" t="s">
        <v>62</v>
      </c>
      <c r="Z2414" t="s">
        <v>54</v>
      </c>
      <c r="AA2414" t="s">
        <v>54</v>
      </c>
      <c r="AB2414" t="s">
        <v>54</v>
      </c>
      <c r="AC2414" t="s">
        <v>54</v>
      </c>
      <c r="AD2414">
        <v>0</v>
      </c>
      <c r="AE2414" t="s">
        <v>54</v>
      </c>
      <c r="AF2414">
        <v>1</v>
      </c>
      <c r="AG2414">
        <v>162411121</v>
      </c>
      <c r="AH2414">
        <f t="shared" si="370"/>
        <v>0</v>
      </c>
      <c r="AI2414">
        <f t="shared" si="371"/>
        <v>0</v>
      </c>
      <c r="AJ2414">
        <f t="shared" si="372"/>
        <v>0</v>
      </c>
      <c r="AK2414">
        <f t="shared" si="373"/>
        <v>0</v>
      </c>
      <c r="AL2414">
        <f t="shared" si="374"/>
        <v>0</v>
      </c>
      <c r="AM2414">
        <f t="shared" si="375"/>
        <v>0</v>
      </c>
      <c r="AN2414">
        <f t="shared" si="376"/>
        <v>0</v>
      </c>
      <c r="AO2414">
        <f t="shared" si="377"/>
        <v>0</v>
      </c>
      <c r="AP2414">
        <f t="shared" si="378"/>
        <v>0</v>
      </c>
      <c r="AQ2414">
        <f t="shared" si="379"/>
        <v>0</v>
      </c>
      <c r="AR2414" t="s">
        <v>11844</v>
      </c>
      <c r="AS2414">
        <v>231105</v>
      </c>
      <c r="AT2414">
        <v>403769</v>
      </c>
      <c r="AU2414" t="s">
        <v>54</v>
      </c>
      <c r="AV2414">
        <v>1</v>
      </c>
      <c r="AW2414">
        <v>1</v>
      </c>
      <c r="AX2414">
        <v>0</v>
      </c>
      <c r="AY2414">
        <v>1</v>
      </c>
      <c r="AZ2414" t="s">
        <v>7229</v>
      </c>
      <c r="BA2414" t="s">
        <v>7230</v>
      </c>
      <c r="BB2414">
        <v>15404</v>
      </c>
      <c r="BC2414" t="s">
        <v>7231</v>
      </c>
      <c r="BD2414" t="s">
        <v>118</v>
      </c>
      <c r="BE2414" t="s">
        <v>119</v>
      </c>
      <c r="BF2414">
        <v>30267</v>
      </c>
      <c r="BG2414" t="s">
        <v>75</v>
      </c>
      <c r="BH2414" t="s">
        <v>76</v>
      </c>
      <c r="BI2414" t="s">
        <v>77</v>
      </c>
      <c r="BJ2414" t="s">
        <v>78</v>
      </c>
    </row>
    <row r="2415" spans="1:62" x14ac:dyDescent="0.25">
      <c r="A2415">
        <v>305386</v>
      </c>
      <c r="B2415">
        <v>1215315</v>
      </c>
      <c r="C2415" t="s">
        <v>51</v>
      </c>
      <c r="D2415">
        <v>431046</v>
      </c>
      <c r="E2415" t="s">
        <v>52</v>
      </c>
      <c r="F2415" t="s">
        <v>53</v>
      </c>
      <c r="G2415">
        <v>1</v>
      </c>
      <c r="H2415">
        <v>91</v>
      </c>
      <c r="I2415">
        <v>47</v>
      </c>
      <c r="J2415">
        <v>17</v>
      </c>
      <c r="K2415" t="s">
        <v>6333</v>
      </c>
      <c r="L2415" t="s">
        <v>6334</v>
      </c>
      <c r="M2415" t="s">
        <v>6335</v>
      </c>
      <c r="N2415">
        <v>4990583</v>
      </c>
      <c r="O2415">
        <v>1</v>
      </c>
      <c r="P2415" t="s">
        <v>56</v>
      </c>
      <c r="Q2415">
        <v>1</v>
      </c>
      <c r="R2415" t="s">
        <v>57</v>
      </c>
      <c r="S2415" t="s">
        <v>7213</v>
      </c>
      <c r="T2415" t="s">
        <v>54</v>
      </c>
      <c r="U2415" t="b">
        <v>1</v>
      </c>
      <c r="V2415" t="s">
        <v>54</v>
      </c>
      <c r="W2415" t="s">
        <v>2632</v>
      </c>
      <c r="X2415" t="s">
        <v>54</v>
      </c>
      <c r="Y2415" t="s">
        <v>62</v>
      </c>
      <c r="Z2415" t="s">
        <v>54</v>
      </c>
      <c r="AA2415" t="s">
        <v>54</v>
      </c>
      <c r="AB2415" t="s">
        <v>54</v>
      </c>
      <c r="AC2415" t="s">
        <v>54</v>
      </c>
      <c r="AD2415">
        <v>0</v>
      </c>
      <c r="AE2415" t="s">
        <v>54</v>
      </c>
      <c r="AF2415">
        <v>1</v>
      </c>
      <c r="AG2415">
        <v>162411332</v>
      </c>
      <c r="AH2415">
        <f t="shared" si="370"/>
        <v>0</v>
      </c>
      <c r="AI2415">
        <f t="shared" si="371"/>
        <v>0</v>
      </c>
      <c r="AJ2415">
        <f t="shared" si="372"/>
        <v>0</v>
      </c>
      <c r="AK2415">
        <f t="shared" si="373"/>
        <v>0</v>
      </c>
      <c r="AL2415">
        <f t="shared" si="374"/>
        <v>0</v>
      </c>
      <c r="AM2415">
        <f t="shared" si="375"/>
        <v>0</v>
      </c>
      <c r="AN2415">
        <f t="shared" si="376"/>
        <v>0</v>
      </c>
      <c r="AO2415">
        <f t="shared" si="377"/>
        <v>0</v>
      </c>
      <c r="AP2415">
        <f t="shared" si="378"/>
        <v>0</v>
      </c>
      <c r="AQ2415">
        <f t="shared" si="379"/>
        <v>0</v>
      </c>
      <c r="AR2415" t="s">
        <v>11848</v>
      </c>
      <c r="AS2415">
        <v>231150</v>
      </c>
      <c r="AT2415">
        <v>403814</v>
      </c>
      <c r="AU2415" t="s">
        <v>54</v>
      </c>
      <c r="AV2415">
        <v>1</v>
      </c>
      <c r="AW2415">
        <v>1</v>
      </c>
      <c r="AX2415">
        <v>0</v>
      </c>
      <c r="AY2415">
        <v>2</v>
      </c>
      <c r="AZ2415" t="s">
        <v>7232</v>
      </c>
      <c r="BA2415" t="s">
        <v>7233</v>
      </c>
      <c r="BB2415">
        <v>5024</v>
      </c>
      <c r="BC2415" t="s">
        <v>7234</v>
      </c>
      <c r="BD2415" t="s">
        <v>177</v>
      </c>
      <c r="BE2415" t="s">
        <v>74</v>
      </c>
      <c r="BF2415">
        <v>107857</v>
      </c>
      <c r="BG2415" t="s">
        <v>75</v>
      </c>
      <c r="BH2415" t="s">
        <v>76</v>
      </c>
      <c r="BI2415" t="s">
        <v>77</v>
      </c>
      <c r="BJ2415" t="s">
        <v>78</v>
      </c>
    </row>
    <row r="2416" spans="1:62" x14ac:dyDescent="0.25">
      <c r="A2416">
        <v>305386</v>
      </c>
      <c r="B2416">
        <v>1215315</v>
      </c>
      <c r="C2416" t="s">
        <v>51</v>
      </c>
      <c r="D2416">
        <v>431046</v>
      </c>
      <c r="E2416" t="s">
        <v>52</v>
      </c>
      <c r="F2416" t="s">
        <v>53</v>
      </c>
      <c r="G2416">
        <v>1</v>
      </c>
      <c r="H2416">
        <v>91</v>
      </c>
      <c r="I2416">
        <v>47</v>
      </c>
      <c r="J2416">
        <v>17</v>
      </c>
      <c r="K2416" t="s">
        <v>6333</v>
      </c>
      <c r="L2416" t="s">
        <v>6334</v>
      </c>
      <c r="M2416" t="s">
        <v>6335</v>
      </c>
      <c r="N2416">
        <v>4990583</v>
      </c>
      <c r="O2416">
        <v>1</v>
      </c>
      <c r="P2416" t="s">
        <v>56</v>
      </c>
      <c r="Q2416">
        <v>1</v>
      </c>
      <c r="R2416" t="s">
        <v>57</v>
      </c>
      <c r="S2416" t="s">
        <v>7213</v>
      </c>
      <c r="T2416" t="s">
        <v>54</v>
      </c>
      <c r="U2416" t="b">
        <v>1</v>
      </c>
      <c r="V2416" t="s">
        <v>54</v>
      </c>
      <c r="W2416" t="s">
        <v>2632</v>
      </c>
      <c r="X2416" t="s">
        <v>54</v>
      </c>
      <c r="Y2416" t="s">
        <v>62</v>
      </c>
      <c r="Z2416" t="s">
        <v>54</v>
      </c>
      <c r="AA2416" t="s">
        <v>54</v>
      </c>
      <c r="AB2416" t="s">
        <v>54</v>
      </c>
      <c r="AC2416" t="s">
        <v>54</v>
      </c>
      <c r="AD2416">
        <v>1</v>
      </c>
      <c r="AE2416" t="s">
        <v>178</v>
      </c>
      <c r="AF2416">
        <v>1</v>
      </c>
      <c r="AG2416">
        <v>162411657</v>
      </c>
      <c r="AH2416">
        <f t="shared" si="370"/>
        <v>0</v>
      </c>
      <c r="AI2416">
        <f t="shared" si="371"/>
        <v>0</v>
      </c>
      <c r="AJ2416">
        <f t="shared" si="372"/>
        <v>0</v>
      </c>
      <c r="AK2416">
        <f t="shared" si="373"/>
        <v>0</v>
      </c>
      <c r="AL2416">
        <f t="shared" si="374"/>
        <v>0</v>
      </c>
      <c r="AM2416">
        <f t="shared" si="375"/>
        <v>0</v>
      </c>
      <c r="AN2416">
        <f t="shared" si="376"/>
        <v>0</v>
      </c>
      <c r="AO2416">
        <f t="shared" si="377"/>
        <v>0</v>
      </c>
      <c r="AP2416">
        <f t="shared" si="378"/>
        <v>0</v>
      </c>
      <c r="AQ2416">
        <f t="shared" si="379"/>
        <v>0</v>
      </c>
      <c r="AR2416" t="s">
        <v>11849</v>
      </c>
      <c r="AS2416">
        <v>231125</v>
      </c>
      <c r="AT2416">
        <v>403789</v>
      </c>
      <c r="AU2416" t="s">
        <v>54</v>
      </c>
      <c r="AV2416">
        <v>0</v>
      </c>
      <c r="AW2416">
        <v>0</v>
      </c>
      <c r="AX2416">
        <v>0</v>
      </c>
      <c r="AY2416">
        <v>1</v>
      </c>
      <c r="AZ2416" t="s">
        <v>7235</v>
      </c>
      <c r="BA2416" t="s">
        <v>7236</v>
      </c>
      <c r="BB2416">
        <v>21605</v>
      </c>
      <c r="BC2416" t="s">
        <v>7237</v>
      </c>
      <c r="BD2416" t="s">
        <v>182</v>
      </c>
      <c r="BE2416" t="s">
        <v>183</v>
      </c>
      <c r="BF2416">
        <v>30454</v>
      </c>
      <c r="BG2416" t="s">
        <v>75</v>
      </c>
      <c r="BH2416" t="s">
        <v>76</v>
      </c>
      <c r="BI2416" t="s">
        <v>77</v>
      </c>
      <c r="BJ2416" t="s">
        <v>78</v>
      </c>
    </row>
    <row r="2417" spans="1:62" x14ac:dyDescent="0.25">
      <c r="A2417">
        <v>305386</v>
      </c>
      <c r="B2417">
        <v>1215315</v>
      </c>
      <c r="C2417" t="s">
        <v>51</v>
      </c>
      <c r="D2417">
        <v>431046</v>
      </c>
      <c r="E2417" t="s">
        <v>52</v>
      </c>
      <c r="F2417" t="s">
        <v>53</v>
      </c>
      <c r="G2417">
        <v>1</v>
      </c>
      <c r="H2417">
        <v>91</v>
      </c>
      <c r="I2417">
        <v>47</v>
      </c>
      <c r="J2417">
        <v>17</v>
      </c>
      <c r="K2417" t="s">
        <v>6333</v>
      </c>
      <c r="L2417" t="s">
        <v>6334</v>
      </c>
      <c r="M2417" t="s">
        <v>6335</v>
      </c>
      <c r="N2417">
        <v>4990583</v>
      </c>
      <c r="O2417">
        <v>1</v>
      </c>
      <c r="P2417" t="s">
        <v>56</v>
      </c>
      <c r="Q2417">
        <v>1</v>
      </c>
      <c r="R2417" t="s">
        <v>57</v>
      </c>
      <c r="S2417" t="s">
        <v>7213</v>
      </c>
      <c r="T2417" t="s">
        <v>54</v>
      </c>
      <c r="U2417" t="b">
        <v>1</v>
      </c>
      <c r="V2417" t="s">
        <v>54</v>
      </c>
      <c r="W2417" t="s">
        <v>2632</v>
      </c>
      <c r="X2417" t="s">
        <v>54</v>
      </c>
      <c r="Y2417" t="s">
        <v>62</v>
      </c>
      <c r="Z2417" t="s">
        <v>54</v>
      </c>
      <c r="AA2417" t="s">
        <v>54</v>
      </c>
      <c r="AB2417" t="s">
        <v>54</v>
      </c>
      <c r="AC2417" t="s">
        <v>54</v>
      </c>
      <c r="AD2417">
        <v>0</v>
      </c>
      <c r="AE2417" t="s">
        <v>4156</v>
      </c>
      <c r="AF2417">
        <v>1</v>
      </c>
      <c r="AG2417">
        <v>162411731</v>
      </c>
      <c r="AH2417">
        <f t="shared" si="370"/>
        <v>0</v>
      </c>
      <c r="AI2417">
        <f t="shared" si="371"/>
        <v>0</v>
      </c>
      <c r="AJ2417">
        <f t="shared" si="372"/>
        <v>0</v>
      </c>
      <c r="AK2417">
        <f t="shared" si="373"/>
        <v>0</v>
      </c>
      <c r="AL2417">
        <f t="shared" si="374"/>
        <v>0</v>
      </c>
      <c r="AM2417">
        <f t="shared" si="375"/>
        <v>0</v>
      </c>
      <c r="AN2417">
        <f t="shared" si="376"/>
        <v>0</v>
      </c>
      <c r="AO2417">
        <f t="shared" si="377"/>
        <v>0</v>
      </c>
      <c r="AP2417">
        <f t="shared" si="378"/>
        <v>0</v>
      </c>
      <c r="AQ2417">
        <f t="shared" si="379"/>
        <v>0</v>
      </c>
      <c r="AR2417" t="s">
        <v>11850</v>
      </c>
      <c r="AS2417">
        <v>231065</v>
      </c>
      <c r="AT2417">
        <v>403729</v>
      </c>
      <c r="AU2417" t="s">
        <v>54</v>
      </c>
      <c r="AV2417">
        <v>0</v>
      </c>
      <c r="AW2417">
        <v>1</v>
      </c>
      <c r="AX2417">
        <v>0</v>
      </c>
      <c r="AY2417">
        <v>3</v>
      </c>
      <c r="AZ2417" t="s">
        <v>7238</v>
      </c>
      <c r="BA2417" t="s">
        <v>7239</v>
      </c>
      <c r="BB2417">
        <v>32019</v>
      </c>
      <c r="BC2417" t="s">
        <v>7240</v>
      </c>
      <c r="BD2417" t="s">
        <v>182</v>
      </c>
      <c r="BE2417" t="s">
        <v>187</v>
      </c>
      <c r="BF2417">
        <v>30453</v>
      </c>
      <c r="BG2417" t="s">
        <v>75</v>
      </c>
      <c r="BH2417" t="s">
        <v>76</v>
      </c>
      <c r="BI2417" t="s">
        <v>77</v>
      </c>
      <c r="BJ2417" t="s">
        <v>78</v>
      </c>
    </row>
    <row r="2418" spans="1:62" x14ac:dyDescent="0.25">
      <c r="A2418">
        <v>305386</v>
      </c>
      <c r="B2418">
        <v>1215315</v>
      </c>
      <c r="C2418" t="s">
        <v>51</v>
      </c>
      <c r="D2418">
        <v>431046</v>
      </c>
      <c r="E2418" t="s">
        <v>52</v>
      </c>
      <c r="F2418" t="s">
        <v>53</v>
      </c>
      <c r="G2418">
        <v>1</v>
      </c>
      <c r="H2418">
        <v>91</v>
      </c>
      <c r="I2418">
        <v>47</v>
      </c>
      <c r="J2418">
        <v>17</v>
      </c>
      <c r="K2418" t="s">
        <v>6333</v>
      </c>
      <c r="L2418" t="s">
        <v>6334</v>
      </c>
      <c r="M2418" t="s">
        <v>6335</v>
      </c>
      <c r="N2418">
        <v>4990583</v>
      </c>
      <c r="O2418">
        <v>1</v>
      </c>
      <c r="P2418" t="s">
        <v>56</v>
      </c>
      <c r="Q2418">
        <v>1</v>
      </c>
      <c r="R2418" t="s">
        <v>57</v>
      </c>
      <c r="S2418" t="s">
        <v>7213</v>
      </c>
      <c r="T2418" t="s">
        <v>54</v>
      </c>
      <c r="U2418" t="b">
        <v>1</v>
      </c>
      <c r="V2418" t="s">
        <v>54</v>
      </c>
      <c r="W2418" t="s">
        <v>2632</v>
      </c>
      <c r="X2418" t="s">
        <v>54</v>
      </c>
      <c r="Y2418" t="s">
        <v>62</v>
      </c>
      <c r="Z2418" t="s">
        <v>54</v>
      </c>
      <c r="AA2418" t="s">
        <v>54</v>
      </c>
      <c r="AB2418" t="s">
        <v>54</v>
      </c>
      <c r="AC2418" t="s">
        <v>54</v>
      </c>
      <c r="AD2418">
        <v>0</v>
      </c>
      <c r="AE2418" t="s">
        <v>54</v>
      </c>
      <c r="AF2418">
        <v>1</v>
      </c>
      <c r="AG2418">
        <v>162411897</v>
      </c>
      <c r="AH2418">
        <f t="shared" si="370"/>
        <v>0</v>
      </c>
      <c r="AI2418">
        <f t="shared" si="371"/>
        <v>0</v>
      </c>
      <c r="AJ2418">
        <f t="shared" si="372"/>
        <v>0</v>
      </c>
      <c r="AK2418">
        <f t="shared" si="373"/>
        <v>0</v>
      </c>
      <c r="AL2418">
        <f t="shared" si="374"/>
        <v>0</v>
      </c>
      <c r="AM2418">
        <f t="shared" si="375"/>
        <v>0</v>
      </c>
      <c r="AN2418">
        <f t="shared" si="376"/>
        <v>0</v>
      </c>
      <c r="AO2418">
        <f t="shared" si="377"/>
        <v>0</v>
      </c>
      <c r="AP2418">
        <f t="shared" si="378"/>
        <v>0</v>
      </c>
      <c r="AQ2418">
        <f t="shared" si="379"/>
        <v>0</v>
      </c>
      <c r="AR2418" t="s">
        <v>11851</v>
      </c>
      <c r="AS2418">
        <v>231108</v>
      </c>
      <c r="AT2418">
        <v>403772</v>
      </c>
      <c r="AU2418" t="s">
        <v>54</v>
      </c>
      <c r="AV2418">
        <v>1</v>
      </c>
      <c r="AW2418">
        <v>2</v>
      </c>
      <c r="AX2418">
        <v>0</v>
      </c>
      <c r="AY2418">
        <v>1</v>
      </c>
      <c r="AZ2418" t="s">
        <v>7241</v>
      </c>
      <c r="BA2418" t="s">
        <v>7242</v>
      </c>
      <c r="BB2418">
        <v>2191</v>
      </c>
      <c r="BC2418" t="s">
        <v>7243</v>
      </c>
      <c r="BD2418" t="s">
        <v>118</v>
      </c>
      <c r="BE2418" t="s">
        <v>119</v>
      </c>
      <c r="BF2418">
        <v>30267</v>
      </c>
      <c r="BG2418" t="s">
        <v>75</v>
      </c>
      <c r="BH2418" t="s">
        <v>76</v>
      </c>
      <c r="BI2418" t="s">
        <v>77</v>
      </c>
      <c r="BJ2418" t="s">
        <v>78</v>
      </c>
    </row>
    <row r="2419" spans="1:62" x14ac:dyDescent="0.25">
      <c r="A2419">
        <v>305386</v>
      </c>
      <c r="B2419">
        <v>1215315</v>
      </c>
      <c r="C2419" t="s">
        <v>51</v>
      </c>
      <c r="D2419">
        <v>431046</v>
      </c>
      <c r="E2419" t="s">
        <v>52</v>
      </c>
      <c r="F2419" t="s">
        <v>53</v>
      </c>
      <c r="G2419">
        <v>1</v>
      </c>
      <c r="H2419">
        <v>91</v>
      </c>
      <c r="I2419">
        <v>47</v>
      </c>
      <c r="J2419">
        <v>17</v>
      </c>
      <c r="K2419" t="s">
        <v>6333</v>
      </c>
      <c r="L2419" t="s">
        <v>6334</v>
      </c>
      <c r="M2419" t="s">
        <v>6335</v>
      </c>
      <c r="N2419">
        <v>4990583</v>
      </c>
      <c r="O2419">
        <v>1</v>
      </c>
      <c r="P2419" t="s">
        <v>56</v>
      </c>
      <c r="Q2419">
        <v>1</v>
      </c>
      <c r="R2419" t="s">
        <v>57</v>
      </c>
      <c r="S2419" t="s">
        <v>7213</v>
      </c>
      <c r="T2419" t="s">
        <v>54</v>
      </c>
      <c r="U2419" t="b">
        <v>1</v>
      </c>
      <c r="V2419" t="s">
        <v>54</v>
      </c>
      <c r="W2419" t="s">
        <v>2632</v>
      </c>
      <c r="X2419" t="s">
        <v>54</v>
      </c>
      <c r="Y2419" t="s">
        <v>62</v>
      </c>
      <c r="Z2419" t="s">
        <v>54</v>
      </c>
      <c r="AA2419" t="s">
        <v>54</v>
      </c>
      <c r="AB2419" t="s">
        <v>54</v>
      </c>
      <c r="AC2419" t="s">
        <v>54</v>
      </c>
      <c r="AD2419">
        <v>0</v>
      </c>
      <c r="AE2419" t="s">
        <v>54</v>
      </c>
      <c r="AF2419">
        <v>1</v>
      </c>
      <c r="AG2419">
        <v>162412096</v>
      </c>
      <c r="AH2419">
        <f t="shared" si="370"/>
        <v>0</v>
      </c>
      <c r="AI2419">
        <f t="shared" si="371"/>
        <v>0</v>
      </c>
      <c r="AJ2419">
        <f t="shared" si="372"/>
        <v>0</v>
      </c>
      <c r="AK2419">
        <f t="shared" si="373"/>
        <v>0</v>
      </c>
      <c r="AL2419">
        <f t="shared" si="374"/>
        <v>0</v>
      </c>
      <c r="AM2419">
        <f t="shared" si="375"/>
        <v>0</v>
      </c>
      <c r="AN2419">
        <f t="shared" si="376"/>
        <v>0</v>
      </c>
      <c r="AO2419">
        <f t="shared" si="377"/>
        <v>0</v>
      </c>
      <c r="AP2419">
        <f t="shared" si="378"/>
        <v>0</v>
      </c>
      <c r="AQ2419">
        <f t="shared" si="379"/>
        <v>0</v>
      </c>
      <c r="AR2419" t="s">
        <v>11854</v>
      </c>
      <c r="AS2419">
        <v>231139</v>
      </c>
      <c r="AT2419">
        <v>403803</v>
      </c>
      <c r="AU2419" t="s">
        <v>54</v>
      </c>
      <c r="AV2419">
        <v>1</v>
      </c>
      <c r="AW2419">
        <v>2</v>
      </c>
      <c r="AX2419">
        <v>0</v>
      </c>
      <c r="AY2419">
        <v>3</v>
      </c>
      <c r="AZ2419" t="s">
        <v>7244</v>
      </c>
      <c r="BA2419" t="s">
        <v>7245</v>
      </c>
      <c r="BB2419">
        <v>2490</v>
      </c>
      <c r="BC2419" t="s">
        <v>7246</v>
      </c>
      <c r="BD2419" t="s">
        <v>482</v>
      </c>
      <c r="BE2419" t="s">
        <v>183</v>
      </c>
      <c r="BF2419">
        <v>30454</v>
      </c>
      <c r="BG2419" t="s">
        <v>75</v>
      </c>
      <c r="BH2419" t="s">
        <v>76</v>
      </c>
      <c r="BI2419" t="s">
        <v>77</v>
      </c>
      <c r="BJ2419" t="s">
        <v>78</v>
      </c>
    </row>
    <row r="2420" spans="1:62" x14ac:dyDescent="0.25">
      <c r="A2420">
        <v>305386</v>
      </c>
      <c r="B2420">
        <v>1215315</v>
      </c>
      <c r="C2420" t="s">
        <v>51</v>
      </c>
      <c r="D2420">
        <v>431046</v>
      </c>
      <c r="E2420" t="s">
        <v>52</v>
      </c>
      <c r="F2420" t="s">
        <v>53</v>
      </c>
      <c r="G2420">
        <v>1</v>
      </c>
      <c r="H2420">
        <v>91</v>
      </c>
      <c r="I2420">
        <v>47</v>
      </c>
      <c r="J2420">
        <v>17</v>
      </c>
      <c r="K2420" t="s">
        <v>6333</v>
      </c>
      <c r="L2420" t="s">
        <v>6334</v>
      </c>
      <c r="M2420" t="s">
        <v>6335</v>
      </c>
      <c r="N2420">
        <v>4990583</v>
      </c>
      <c r="O2420">
        <v>1</v>
      </c>
      <c r="P2420" t="s">
        <v>56</v>
      </c>
      <c r="Q2420">
        <v>1</v>
      </c>
      <c r="R2420" t="s">
        <v>57</v>
      </c>
      <c r="S2420" t="s">
        <v>7213</v>
      </c>
      <c r="T2420" t="s">
        <v>54</v>
      </c>
      <c r="U2420" t="b">
        <v>1</v>
      </c>
      <c r="V2420" t="s">
        <v>54</v>
      </c>
      <c r="W2420" t="s">
        <v>2632</v>
      </c>
      <c r="X2420" t="s">
        <v>54</v>
      </c>
      <c r="Y2420" t="s">
        <v>62</v>
      </c>
      <c r="Z2420" t="s">
        <v>54</v>
      </c>
      <c r="AA2420" t="s">
        <v>54</v>
      </c>
      <c r="AB2420" t="s">
        <v>54</v>
      </c>
      <c r="AC2420" t="s">
        <v>54</v>
      </c>
      <c r="AD2420">
        <v>0</v>
      </c>
      <c r="AE2420" t="s">
        <v>54</v>
      </c>
      <c r="AF2420">
        <v>1</v>
      </c>
      <c r="AG2420">
        <v>162412596</v>
      </c>
      <c r="AH2420">
        <f t="shared" si="370"/>
        <v>0</v>
      </c>
      <c r="AI2420">
        <f t="shared" si="371"/>
        <v>0</v>
      </c>
      <c r="AJ2420">
        <f t="shared" si="372"/>
        <v>0</v>
      </c>
      <c r="AK2420">
        <f t="shared" si="373"/>
        <v>0</v>
      </c>
      <c r="AL2420">
        <f t="shared" si="374"/>
        <v>0</v>
      </c>
      <c r="AM2420">
        <f t="shared" si="375"/>
        <v>0</v>
      </c>
      <c r="AN2420">
        <f t="shared" si="376"/>
        <v>0</v>
      </c>
      <c r="AO2420">
        <f t="shared" si="377"/>
        <v>0</v>
      </c>
      <c r="AP2420">
        <f t="shared" si="378"/>
        <v>0</v>
      </c>
      <c r="AQ2420">
        <f t="shared" si="379"/>
        <v>0</v>
      </c>
      <c r="AR2420" t="s">
        <v>11855</v>
      </c>
      <c r="AS2420">
        <v>231106</v>
      </c>
      <c r="AT2420">
        <v>403770</v>
      </c>
      <c r="AU2420" t="s">
        <v>54</v>
      </c>
      <c r="AV2420">
        <v>1</v>
      </c>
      <c r="AW2420">
        <v>3</v>
      </c>
      <c r="AX2420">
        <v>0</v>
      </c>
      <c r="AY2420">
        <v>4</v>
      </c>
      <c r="AZ2420" t="s">
        <v>7247</v>
      </c>
      <c r="BA2420" t="s">
        <v>7248</v>
      </c>
      <c r="BB2420">
        <v>26505</v>
      </c>
      <c r="BC2420" t="s">
        <v>7249</v>
      </c>
      <c r="BD2420" t="s">
        <v>118</v>
      </c>
      <c r="BE2420" t="s">
        <v>119</v>
      </c>
      <c r="BF2420">
        <v>30267</v>
      </c>
      <c r="BG2420" t="s">
        <v>75</v>
      </c>
      <c r="BH2420" t="s">
        <v>76</v>
      </c>
      <c r="BI2420" t="s">
        <v>77</v>
      </c>
      <c r="BJ2420" t="s">
        <v>78</v>
      </c>
    </row>
    <row r="2421" spans="1:62" x14ac:dyDescent="0.25">
      <c r="A2421">
        <v>305386</v>
      </c>
      <c r="B2421">
        <v>1215315</v>
      </c>
      <c r="C2421" t="s">
        <v>51</v>
      </c>
      <c r="D2421">
        <v>431046</v>
      </c>
      <c r="E2421" t="s">
        <v>52</v>
      </c>
      <c r="F2421" t="s">
        <v>53</v>
      </c>
      <c r="G2421">
        <v>1</v>
      </c>
      <c r="H2421">
        <v>91</v>
      </c>
      <c r="I2421">
        <v>47</v>
      </c>
      <c r="J2421">
        <v>17</v>
      </c>
      <c r="K2421" t="s">
        <v>6333</v>
      </c>
      <c r="L2421" t="s">
        <v>6334</v>
      </c>
      <c r="M2421" t="s">
        <v>6335</v>
      </c>
      <c r="N2421">
        <v>4990583</v>
      </c>
      <c r="O2421">
        <v>1</v>
      </c>
      <c r="P2421" t="s">
        <v>56</v>
      </c>
      <c r="Q2421">
        <v>1</v>
      </c>
      <c r="R2421" t="s">
        <v>57</v>
      </c>
      <c r="S2421" t="s">
        <v>7213</v>
      </c>
      <c r="T2421" t="s">
        <v>54</v>
      </c>
      <c r="U2421" t="b">
        <v>1</v>
      </c>
      <c r="V2421" t="s">
        <v>54</v>
      </c>
      <c r="W2421" t="s">
        <v>2632</v>
      </c>
      <c r="X2421" t="s">
        <v>54</v>
      </c>
      <c r="Y2421" t="s">
        <v>62</v>
      </c>
      <c r="Z2421" t="s">
        <v>54</v>
      </c>
      <c r="AA2421" t="s">
        <v>54</v>
      </c>
      <c r="AB2421" t="s">
        <v>54</v>
      </c>
      <c r="AC2421" t="s">
        <v>54</v>
      </c>
      <c r="AD2421">
        <v>0</v>
      </c>
      <c r="AE2421" t="s">
        <v>54</v>
      </c>
      <c r="AF2421">
        <v>1</v>
      </c>
      <c r="AG2421">
        <v>162412938</v>
      </c>
      <c r="AH2421">
        <f t="shared" si="370"/>
        <v>0</v>
      </c>
      <c r="AI2421">
        <f t="shared" si="371"/>
        <v>0</v>
      </c>
      <c r="AJ2421">
        <f t="shared" si="372"/>
        <v>0</v>
      </c>
      <c r="AK2421">
        <f t="shared" si="373"/>
        <v>0</v>
      </c>
      <c r="AL2421">
        <f t="shared" si="374"/>
        <v>0</v>
      </c>
      <c r="AM2421">
        <f t="shared" si="375"/>
        <v>0</v>
      </c>
      <c r="AN2421">
        <f t="shared" si="376"/>
        <v>0</v>
      </c>
      <c r="AO2421">
        <f t="shared" si="377"/>
        <v>0</v>
      </c>
      <c r="AP2421">
        <f t="shared" si="378"/>
        <v>0</v>
      </c>
      <c r="AQ2421">
        <f t="shared" si="379"/>
        <v>0</v>
      </c>
      <c r="AR2421" t="s">
        <v>11856</v>
      </c>
      <c r="AS2421">
        <v>231104</v>
      </c>
      <c r="AT2421">
        <v>403768</v>
      </c>
      <c r="AU2421" t="s">
        <v>54</v>
      </c>
      <c r="AV2421">
        <v>1</v>
      </c>
      <c r="AW2421">
        <v>1</v>
      </c>
      <c r="AX2421">
        <v>0</v>
      </c>
      <c r="AY2421">
        <v>1</v>
      </c>
      <c r="AZ2421" t="s">
        <v>7250</v>
      </c>
      <c r="BA2421" t="s">
        <v>7251</v>
      </c>
      <c r="BB2421">
        <v>10470</v>
      </c>
      <c r="BC2421" t="s">
        <v>7252</v>
      </c>
      <c r="BD2421" t="s">
        <v>67</v>
      </c>
      <c r="BE2421" t="s">
        <v>68</v>
      </c>
      <c r="BF2421">
        <v>30310</v>
      </c>
      <c r="BG2421" t="s">
        <v>75</v>
      </c>
      <c r="BH2421" t="s">
        <v>76</v>
      </c>
      <c r="BI2421" t="s">
        <v>77</v>
      </c>
      <c r="BJ2421" t="s">
        <v>78</v>
      </c>
    </row>
    <row r="2422" spans="1:62" x14ac:dyDescent="0.25">
      <c r="A2422">
        <v>305386</v>
      </c>
      <c r="B2422">
        <v>1215315</v>
      </c>
      <c r="C2422" t="s">
        <v>51</v>
      </c>
      <c r="D2422">
        <v>431046</v>
      </c>
      <c r="E2422" t="s">
        <v>52</v>
      </c>
      <c r="F2422" t="s">
        <v>53</v>
      </c>
      <c r="G2422">
        <v>1</v>
      </c>
      <c r="H2422">
        <v>91</v>
      </c>
      <c r="I2422">
        <v>47</v>
      </c>
      <c r="J2422">
        <v>17</v>
      </c>
      <c r="K2422" t="s">
        <v>6333</v>
      </c>
      <c r="L2422" t="s">
        <v>6334</v>
      </c>
      <c r="M2422" t="s">
        <v>6335</v>
      </c>
      <c r="N2422">
        <v>4990583</v>
      </c>
      <c r="O2422">
        <v>1</v>
      </c>
      <c r="P2422" t="s">
        <v>56</v>
      </c>
      <c r="Q2422">
        <v>1</v>
      </c>
      <c r="R2422" t="s">
        <v>57</v>
      </c>
      <c r="S2422" t="s">
        <v>7213</v>
      </c>
      <c r="T2422" t="s">
        <v>54</v>
      </c>
      <c r="U2422" t="b">
        <v>1</v>
      </c>
      <c r="V2422" t="s">
        <v>54</v>
      </c>
      <c r="W2422" t="s">
        <v>2632</v>
      </c>
      <c r="X2422" t="s">
        <v>54</v>
      </c>
      <c r="Y2422" t="s">
        <v>62</v>
      </c>
      <c r="Z2422" t="s">
        <v>54</v>
      </c>
      <c r="AA2422" t="s">
        <v>54</v>
      </c>
      <c r="AB2422" t="s">
        <v>54</v>
      </c>
      <c r="AC2422" t="s">
        <v>54</v>
      </c>
      <c r="AD2422">
        <v>0</v>
      </c>
      <c r="AE2422" t="s">
        <v>1982</v>
      </c>
      <c r="AF2422">
        <v>1</v>
      </c>
      <c r="AG2422">
        <v>162413000</v>
      </c>
      <c r="AH2422">
        <f t="shared" si="370"/>
        <v>0</v>
      </c>
      <c r="AI2422">
        <f t="shared" si="371"/>
        <v>0</v>
      </c>
      <c r="AJ2422">
        <f t="shared" si="372"/>
        <v>0</v>
      </c>
      <c r="AK2422">
        <f t="shared" si="373"/>
        <v>0</v>
      </c>
      <c r="AL2422">
        <f t="shared" si="374"/>
        <v>0</v>
      </c>
      <c r="AM2422">
        <f t="shared" si="375"/>
        <v>0</v>
      </c>
      <c r="AN2422">
        <f t="shared" si="376"/>
        <v>0</v>
      </c>
      <c r="AO2422">
        <f t="shared" si="377"/>
        <v>0</v>
      </c>
      <c r="AP2422">
        <f t="shared" si="378"/>
        <v>0</v>
      </c>
      <c r="AQ2422">
        <f t="shared" si="379"/>
        <v>0</v>
      </c>
      <c r="AR2422" t="s">
        <v>11857</v>
      </c>
      <c r="AS2422">
        <v>231088</v>
      </c>
      <c r="AT2422">
        <v>403752</v>
      </c>
      <c r="AU2422" t="s">
        <v>54</v>
      </c>
      <c r="AV2422">
        <v>0</v>
      </c>
      <c r="AW2422">
        <v>1</v>
      </c>
      <c r="AX2422">
        <v>0</v>
      </c>
      <c r="AY2422">
        <v>4</v>
      </c>
      <c r="AZ2422" t="s">
        <v>7253</v>
      </c>
      <c r="BA2422" t="s">
        <v>7254</v>
      </c>
      <c r="BB2422">
        <v>14185</v>
      </c>
      <c r="BC2422" t="s">
        <v>7255</v>
      </c>
      <c r="BD2422" t="s">
        <v>67</v>
      </c>
      <c r="BE2422" t="s">
        <v>68</v>
      </c>
      <c r="BF2422">
        <v>30310</v>
      </c>
      <c r="BG2422" t="s">
        <v>535</v>
      </c>
      <c r="BH2422" t="s">
        <v>536</v>
      </c>
      <c r="BI2422" t="s">
        <v>537</v>
      </c>
      <c r="BJ2422" t="s">
        <v>538</v>
      </c>
    </row>
    <row r="2423" spans="1:62" x14ac:dyDescent="0.25">
      <c r="A2423">
        <v>305386</v>
      </c>
      <c r="B2423">
        <v>1215315</v>
      </c>
      <c r="C2423" t="s">
        <v>51</v>
      </c>
      <c r="D2423">
        <v>431046</v>
      </c>
      <c r="E2423" t="s">
        <v>52</v>
      </c>
      <c r="F2423" t="s">
        <v>53</v>
      </c>
      <c r="G2423">
        <v>1</v>
      </c>
      <c r="H2423">
        <v>91</v>
      </c>
      <c r="I2423">
        <v>47</v>
      </c>
      <c r="J2423">
        <v>17</v>
      </c>
      <c r="K2423" t="s">
        <v>6333</v>
      </c>
      <c r="L2423" t="s">
        <v>6334</v>
      </c>
      <c r="M2423" t="s">
        <v>6335</v>
      </c>
      <c r="N2423">
        <v>4990583</v>
      </c>
      <c r="O2423">
        <v>1</v>
      </c>
      <c r="P2423" t="s">
        <v>56</v>
      </c>
      <c r="Q2423">
        <v>1</v>
      </c>
      <c r="R2423" t="s">
        <v>57</v>
      </c>
      <c r="S2423" t="s">
        <v>7213</v>
      </c>
      <c r="T2423" t="s">
        <v>54</v>
      </c>
      <c r="U2423" t="b">
        <v>1</v>
      </c>
      <c r="V2423" t="s">
        <v>54</v>
      </c>
      <c r="W2423" t="s">
        <v>2632</v>
      </c>
      <c r="X2423" t="s">
        <v>54</v>
      </c>
      <c r="Y2423" t="s">
        <v>62</v>
      </c>
      <c r="Z2423" t="s">
        <v>54</v>
      </c>
      <c r="AA2423" t="s">
        <v>54</v>
      </c>
      <c r="AB2423" t="s">
        <v>54</v>
      </c>
      <c r="AC2423" t="s">
        <v>54</v>
      </c>
      <c r="AD2423">
        <v>0</v>
      </c>
      <c r="AE2423" t="s">
        <v>54</v>
      </c>
      <c r="AF2423">
        <v>1</v>
      </c>
      <c r="AG2423">
        <v>162413145</v>
      </c>
      <c r="AH2423">
        <f t="shared" si="370"/>
        <v>0</v>
      </c>
      <c r="AI2423">
        <f t="shared" si="371"/>
        <v>0</v>
      </c>
      <c r="AJ2423">
        <f t="shared" si="372"/>
        <v>0</v>
      </c>
      <c r="AK2423">
        <f t="shared" si="373"/>
        <v>0</v>
      </c>
      <c r="AL2423">
        <f t="shared" si="374"/>
        <v>0</v>
      </c>
      <c r="AM2423">
        <f t="shared" si="375"/>
        <v>0</v>
      </c>
      <c r="AN2423">
        <f t="shared" si="376"/>
        <v>0</v>
      </c>
      <c r="AO2423">
        <f t="shared" si="377"/>
        <v>0</v>
      </c>
      <c r="AP2423">
        <f t="shared" si="378"/>
        <v>0</v>
      </c>
      <c r="AQ2423">
        <f t="shared" si="379"/>
        <v>0</v>
      </c>
      <c r="AR2423" t="s">
        <v>11858</v>
      </c>
      <c r="AS2423">
        <v>231136</v>
      </c>
      <c r="AT2423">
        <v>403800</v>
      </c>
      <c r="AU2423" t="s">
        <v>54</v>
      </c>
      <c r="AV2423">
        <v>1</v>
      </c>
      <c r="AW2423">
        <v>2</v>
      </c>
      <c r="AX2423">
        <v>0</v>
      </c>
      <c r="AY2423">
        <v>2</v>
      </c>
      <c r="AZ2423" t="s">
        <v>7256</v>
      </c>
      <c r="BA2423" t="s">
        <v>7257</v>
      </c>
      <c r="BB2423">
        <v>52279</v>
      </c>
      <c r="BC2423" t="s">
        <v>7258</v>
      </c>
      <c r="BD2423" t="s">
        <v>182</v>
      </c>
      <c r="BE2423" t="s">
        <v>183</v>
      </c>
      <c r="BF2423">
        <v>30454</v>
      </c>
      <c r="BG2423" t="s">
        <v>75</v>
      </c>
      <c r="BH2423" t="s">
        <v>76</v>
      </c>
      <c r="BI2423" t="s">
        <v>77</v>
      </c>
      <c r="BJ2423" t="s">
        <v>78</v>
      </c>
    </row>
    <row r="2424" spans="1:62" x14ac:dyDescent="0.25">
      <c r="A2424">
        <v>305386</v>
      </c>
      <c r="B2424">
        <v>1215315</v>
      </c>
      <c r="C2424" t="s">
        <v>51</v>
      </c>
      <c r="D2424">
        <v>431046</v>
      </c>
      <c r="E2424" t="s">
        <v>52</v>
      </c>
      <c r="F2424" t="s">
        <v>53</v>
      </c>
      <c r="G2424">
        <v>1</v>
      </c>
      <c r="H2424">
        <v>91</v>
      </c>
      <c r="I2424">
        <v>47</v>
      </c>
      <c r="J2424">
        <v>17</v>
      </c>
      <c r="K2424" t="s">
        <v>6333</v>
      </c>
      <c r="L2424" t="s">
        <v>6334</v>
      </c>
      <c r="M2424" t="s">
        <v>6335</v>
      </c>
      <c r="N2424">
        <v>4990583</v>
      </c>
      <c r="O2424">
        <v>1</v>
      </c>
      <c r="P2424" t="s">
        <v>56</v>
      </c>
      <c r="Q2424">
        <v>1</v>
      </c>
      <c r="R2424" t="s">
        <v>57</v>
      </c>
      <c r="S2424" t="s">
        <v>7213</v>
      </c>
      <c r="T2424" t="s">
        <v>54</v>
      </c>
      <c r="U2424" t="b">
        <v>1</v>
      </c>
      <c r="V2424" t="s">
        <v>54</v>
      </c>
      <c r="W2424" t="s">
        <v>2632</v>
      </c>
      <c r="X2424" t="s">
        <v>54</v>
      </c>
      <c r="Y2424" t="s">
        <v>62</v>
      </c>
      <c r="Z2424" t="s">
        <v>54</v>
      </c>
      <c r="AA2424" t="s">
        <v>54</v>
      </c>
      <c r="AB2424" t="s">
        <v>54</v>
      </c>
      <c r="AC2424" t="s">
        <v>54</v>
      </c>
      <c r="AD2424">
        <v>0</v>
      </c>
      <c r="AE2424" t="s">
        <v>7259</v>
      </c>
      <c r="AF2424">
        <v>1</v>
      </c>
      <c r="AG2424">
        <v>162413482</v>
      </c>
      <c r="AH2424">
        <f t="shared" si="370"/>
        <v>0</v>
      </c>
      <c r="AI2424">
        <f t="shared" si="371"/>
        <v>0</v>
      </c>
      <c r="AJ2424">
        <f t="shared" si="372"/>
        <v>0</v>
      </c>
      <c r="AK2424">
        <f t="shared" si="373"/>
        <v>0</v>
      </c>
      <c r="AL2424">
        <f t="shared" si="374"/>
        <v>0</v>
      </c>
      <c r="AM2424">
        <f t="shared" si="375"/>
        <v>0</v>
      </c>
      <c r="AN2424">
        <f t="shared" si="376"/>
        <v>0</v>
      </c>
      <c r="AO2424">
        <f t="shared" si="377"/>
        <v>0</v>
      </c>
      <c r="AP2424">
        <f t="shared" si="378"/>
        <v>0</v>
      </c>
      <c r="AQ2424">
        <f t="shared" si="379"/>
        <v>0</v>
      </c>
      <c r="AR2424" t="s">
        <v>11859</v>
      </c>
      <c r="AS2424">
        <v>231160</v>
      </c>
      <c r="AT2424">
        <v>403824</v>
      </c>
      <c r="AU2424" t="s">
        <v>54</v>
      </c>
      <c r="AV2424">
        <v>0</v>
      </c>
      <c r="AW2424">
        <v>4</v>
      </c>
      <c r="AX2424">
        <v>1</v>
      </c>
      <c r="AY2424">
        <v>6</v>
      </c>
      <c r="AZ2424" t="s">
        <v>7260</v>
      </c>
      <c r="BA2424" t="s">
        <v>7261</v>
      </c>
      <c r="BB2424">
        <v>59223</v>
      </c>
      <c r="BC2424" t="s">
        <v>7262</v>
      </c>
      <c r="BD2424" t="s">
        <v>73</v>
      </c>
      <c r="BE2424" t="s">
        <v>74</v>
      </c>
      <c r="BF2424">
        <v>107857</v>
      </c>
      <c r="BG2424" t="s">
        <v>75</v>
      </c>
      <c r="BH2424" t="s">
        <v>76</v>
      </c>
      <c r="BI2424" t="s">
        <v>77</v>
      </c>
      <c r="BJ2424" t="s">
        <v>78</v>
      </c>
    </row>
    <row r="2425" spans="1:62" x14ac:dyDescent="0.25">
      <c r="A2425">
        <v>305386</v>
      </c>
      <c r="B2425">
        <v>1215315</v>
      </c>
      <c r="C2425" t="s">
        <v>51</v>
      </c>
      <c r="D2425">
        <v>431046</v>
      </c>
      <c r="E2425" t="s">
        <v>52</v>
      </c>
      <c r="F2425" t="s">
        <v>53</v>
      </c>
      <c r="G2425">
        <v>1</v>
      </c>
      <c r="H2425">
        <v>91</v>
      </c>
      <c r="I2425">
        <v>47</v>
      </c>
      <c r="J2425">
        <v>17</v>
      </c>
      <c r="K2425" t="s">
        <v>6333</v>
      </c>
      <c r="L2425" t="s">
        <v>6334</v>
      </c>
      <c r="M2425" t="s">
        <v>6335</v>
      </c>
      <c r="N2425">
        <v>4990583</v>
      </c>
      <c r="O2425">
        <v>1</v>
      </c>
      <c r="P2425" t="s">
        <v>56</v>
      </c>
      <c r="Q2425">
        <v>1</v>
      </c>
      <c r="R2425" t="s">
        <v>57</v>
      </c>
      <c r="S2425" t="s">
        <v>7213</v>
      </c>
      <c r="T2425" t="s">
        <v>54</v>
      </c>
      <c r="U2425" t="b">
        <v>1</v>
      </c>
      <c r="V2425" t="s">
        <v>54</v>
      </c>
      <c r="W2425" t="s">
        <v>2632</v>
      </c>
      <c r="X2425" t="s">
        <v>54</v>
      </c>
      <c r="Y2425" t="s">
        <v>62</v>
      </c>
      <c r="Z2425" t="s">
        <v>54</v>
      </c>
      <c r="AA2425" t="s">
        <v>54</v>
      </c>
      <c r="AB2425" t="s">
        <v>54</v>
      </c>
      <c r="AC2425" t="s">
        <v>54</v>
      </c>
      <c r="AD2425">
        <v>0</v>
      </c>
      <c r="AE2425" t="s">
        <v>578</v>
      </c>
      <c r="AF2425">
        <v>1</v>
      </c>
      <c r="AG2425">
        <v>162414056</v>
      </c>
      <c r="AH2425">
        <f t="shared" si="370"/>
        <v>0</v>
      </c>
      <c r="AI2425">
        <f t="shared" si="371"/>
        <v>0</v>
      </c>
      <c r="AJ2425">
        <f t="shared" si="372"/>
        <v>0</v>
      </c>
      <c r="AK2425">
        <f t="shared" si="373"/>
        <v>0</v>
      </c>
      <c r="AL2425">
        <f t="shared" si="374"/>
        <v>0</v>
      </c>
      <c r="AM2425">
        <f t="shared" si="375"/>
        <v>0</v>
      </c>
      <c r="AN2425">
        <f t="shared" si="376"/>
        <v>0</v>
      </c>
      <c r="AO2425">
        <f t="shared" si="377"/>
        <v>0</v>
      </c>
      <c r="AP2425">
        <f t="shared" si="378"/>
        <v>0</v>
      </c>
      <c r="AQ2425">
        <f t="shared" si="379"/>
        <v>0</v>
      </c>
      <c r="AR2425" t="s">
        <v>11860</v>
      </c>
      <c r="AS2425">
        <v>231074</v>
      </c>
      <c r="AT2425">
        <v>403738</v>
      </c>
      <c r="AU2425" t="s">
        <v>54</v>
      </c>
      <c r="AV2425">
        <v>0</v>
      </c>
      <c r="AW2425">
        <v>0</v>
      </c>
      <c r="AX2425">
        <v>0</v>
      </c>
      <c r="AY2425">
        <v>3</v>
      </c>
      <c r="AZ2425" t="s">
        <v>7263</v>
      </c>
      <c r="BA2425" t="s">
        <v>54</v>
      </c>
      <c r="BB2425">
        <v>6160</v>
      </c>
      <c r="BC2425" t="s">
        <v>7264</v>
      </c>
      <c r="BD2425" t="s">
        <v>182</v>
      </c>
      <c r="BE2425" t="s">
        <v>187</v>
      </c>
      <c r="BF2425">
        <v>30453</v>
      </c>
      <c r="BG2425" t="s">
        <v>75</v>
      </c>
      <c r="BH2425" t="s">
        <v>76</v>
      </c>
      <c r="BI2425" t="s">
        <v>77</v>
      </c>
      <c r="BJ2425" t="s">
        <v>78</v>
      </c>
    </row>
    <row r="2426" spans="1:62" x14ac:dyDescent="0.25">
      <c r="A2426">
        <v>305387</v>
      </c>
      <c r="B2426">
        <v>1215315</v>
      </c>
      <c r="C2426" t="s">
        <v>51</v>
      </c>
      <c r="D2426">
        <v>431046</v>
      </c>
      <c r="E2426" t="s">
        <v>52</v>
      </c>
      <c r="F2426" t="s">
        <v>53</v>
      </c>
      <c r="G2426">
        <v>1</v>
      </c>
      <c r="H2426">
        <v>91</v>
      </c>
      <c r="I2426">
        <v>47</v>
      </c>
      <c r="J2426">
        <v>21</v>
      </c>
      <c r="K2426" t="s">
        <v>6333</v>
      </c>
      <c r="L2426" t="s">
        <v>6334</v>
      </c>
      <c r="M2426" t="s">
        <v>6335</v>
      </c>
      <c r="N2426">
        <v>4990626</v>
      </c>
      <c r="O2426">
        <v>1</v>
      </c>
      <c r="P2426" t="s">
        <v>56</v>
      </c>
      <c r="Q2426">
        <v>1</v>
      </c>
      <c r="R2426" t="s">
        <v>57</v>
      </c>
      <c r="S2426" t="s">
        <v>7265</v>
      </c>
      <c r="T2426" t="s">
        <v>54</v>
      </c>
      <c r="U2426" t="b">
        <v>1</v>
      </c>
      <c r="V2426" t="s">
        <v>54</v>
      </c>
      <c r="W2426" t="s">
        <v>2632</v>
      </c>
      <c r="X2426" t="s">
        <v>54</v>
      </c>
      <c r="Y2426" t="s">
        <v>62</v>
      </c>
      <c r="Z2426" t="s">
        <v>54</v>
      </c>
      <c r="AA2426" t="s">
        <v>54</v>
      </c>
      <c r="AB2426" t="s">
        <v>54</v>
      </c>
      <c r="AC2426" t="s">
        <v>54</v>
      </c>
      <c r="AD2426">
        <v>0</v>
      </c>
      <c r="AE2426" t="s">
        <v>7269</v>
      </c>
      <c r="AF2426">
        <v>1</v>
      </c>
      <c r="AG2426">
        <v>162408418</v>
      </c>
      <c r="AH2426">
        <f t="shared" si="370"/>
        <v>0</v>
      </c>
      <c r="AI2426">
        <f t="shared" si="371"/>
        <v>0</v>
      </c>
      <c r="AJ2426">
        <f t="shared" si="372"/>
        <v>0</v>
      </c>
      <c r="AK2426">
        <f t="shared" si="373"/>
        <v>0</v>
      </c>
      <c r="AL2426">
        <f t="shared" si="374"/>
        <v>0</v>
      </c>
      <c r="AM2426">
        <f t="shared" si="375"/>
        <v>0</v>
      </c>
      <c r="AN2426">
        <f t="shared" si="376"/>
        <v>0</v>
      </c>
      <c r="AO2426">
        <f t="shared" si="377"/>
        <v>0</v>
      </c>
      <c r="AP2426">
        <f t="shared" si="378"/>
        <v>0</v>
      </c>
      <c r="AQ2426">
        <f t="shared" si="379"/>
        <v>0</v>
      </c>
      <c r="AR2426" t="s">
        <v>11838</v>
      </c>
      <c r="AS2426">
        <v>231145</v>
      </c>
      <c r="AT2426">
        <v>403809</v>
      </c>
      <c r="AU2426" t="s">
        <v>54</v>
      </c>
      <c r="AV2426">
        <v>0</v>
      </c>
      <c r="AW2426">
        <v>2</v>
      </c>
      <c r="AX2426">
        <v>0</v>
      </c>
      <c r="AY2426">
        <v>9</v>
      </c>
      <c r="AZ2426" t="s">
        <v>7270</v>
      </c>
      <c r="BA2426" t="s">
        <v>7271</v>
      </c>
      <c r="BB2426">
        <v>37094</v>
      </c>
      <c r="BC2426" t="s">
        <v>7272</v>
      </c>
      <c r="BD2426" t="s">
        <v>73</v>
      </c>
      <c r="BE2426" t="s">
        <v>74</v>
      </c>
      <c r="BF2426">
        <v>107857</v>
      </c>
      <c r="BG2426" t="s">
        <v>75</v>
      </c>
      <c r="BH2426" t="s">
        <v>76</v>
      </c>
      <c r="BI2426" t="s">
        <v>77</v>
      </c>
      <c r="BJ2426" t="s">
        <v>78</v>
      </c>
    </row>
    <row r="2427" spans="1:62" x14ac:dyDescent="0.25">
      <c r="A2427">
        <v>305387</v>
      </c>
      <c r="B2427">
        <v>1215315</v>
      </c>
      <c r="C2427" t="s">
        <v>51</v>
      </c>
      <c r="D2427">
        <v>431046</v>
      </c>
      <c r="E2427" t="s">
        <v>52</v>
      </c>
      <c r="F2427" t="s">
        <v>53</v>
      </c>
      <c r="G2427">
        <v>1</v>
      </c>
      <c r="H2427">
        <v>91</v>
      </c>
      <c r="I2427">
        <v>47</v>
      </c>
      <c r="J2427">
        <v>21</v>
      </c>
      <c r="K2427" t="s">
        <v>6333</v>
      </c>
      <c r="L2427" t="s">
        <v>6334</v>
      </c>
      <c r="M2427" t="s">
        <v>6335</v>
      </c>
      <c r="N2427">
        <v>4990626</v>
      </c>
      <c r="O2427">
        <v>1</v>
      </c>
      <c r="P2427" t="s">
        <v>56</v>
      </c>
      <c r="Q2427">
        <v>1</v>
      </c>
      <c r="R2427" t="s">
        <v>57</v>
      </c>
      <c r="S2427" t="s">
        <v>7265</v>
      </c>
      <c r="T2427" t="s">
        <v>54</v>
      </c>
      <c r="U2427" t="b">
        <v>1</v>
      </c>
      <c r="V2427" t="s">
        <v>54</v>
      </c>
      <c r="W2427" t="s">
        <v>2632</v>
      </c>
      <c r="X2427" t="s">
        <v>54</v>
      </c>
      <c r="Y2427" t="s">
        <v>62</v>
      </c>
      <c r="Z2427" t="s">
        <v>54</v>
      </c>
      <c r="AA2427" t="s">
        <v>54</v>
      </c>
      <c r="AB2427" t="s">
        <v>54</v>
      </c>
      <c r="AC2427" t="s">
        <v>54</v>
      </c>
      <c r="AD2427">
        <v>0</v>
      </c>
      <c r="AE2427" t="s">
        <v>54</v>
      </c>
      <c r="AF2427">
        <v>1</v>
      </c>
      <c r="AG2427">
        <v>162408699</v>
      </c>
      <c r="AH2427">
        <f t="shared" si="370"/>
        <v>0</v>
      </c>
      <c r="AI2427">
        <f t="shared" si="371"/>
        <v>0</v>
      </c>
      <c r="AJ2427">
        <f t="shared" si="372"/>
        <v>0</v>
      </c>
      <c r="AK2427">
        <f t="shared" si="373"/>
        <v>0</v>
      </c>
      <c r="AL2427">
        <f t="shared" si="374"/>
        <v>0</v>
      </c>
      <c r="AM2427">
        <f t="shared" si="375"/>
        <v>0</v>
      </c>
      <c r="AN2427">
        <f t="shared" si="376"/>
        <v>0</v>
      </c>
      <c r="AO2427">
        <f t="shared" si="377"/>
        <v>0</v>
      </c>
      <c r="AP2427">
        <f t="shared" si="378"/>
        <v>0</v>
      </c>
      <c r="AQ2427">
        <f t="shared" si="379"/>
        <v>0</v>
      </c>
      <c r="AR2427" t="s">
        <v>11839</v>
      </c>
      <c r="AS2427">
        <v>231086</v>
      </c>
      <c r="AT2427">
        <v>403750</v>
      </c>
      <c r="AU2427" t="s">
        <v>54</v>
      </c>
      <c r="AV2427">
        <v>1</v>
      </c>
      <c r="AW2427">
        <v>1</v>
      </c>
      <c r="AX2427">
        <v>0</v>
      </c>
      <c r="AY2427">
        <v>2</v>
      </c>
      <c r="AZ2427" t="s">
        <v>7273</v>
      </c>
      <c r="BA2427" t="s">
        <v>7274</v>
      </c>
      <c r="BB2427">
        <v>10812</v>
      </c>
      <c r="BC2427" t="s">
        <v>7275</v>
      </c>
      <c r="BD2427" t="s">
        <v>67</v>
      </c>
      <c r="BE2427" t="s">
        <v>68</v>
      </c>
      <c r="BF2427">
        <v>30310</v>
      </c>
      <c r="BG2427" t="s">
        <v>75</v>
      </c>
      <c r="BH2427" t="s">
        <v>76</v>
      </c>
      <c r="BI2427" t="s">
        <v>77</v>
      </c>
      <c r="BJ2427" t="s">
        <v>78</v>
      </c>
    </row>
    <row r="2428" spans="1:62" x14ac:dyDescent="0.25">
      <c r="A2428">
        <v>305387</v>
      </c>
      <c r="B2428">
        <v>1215315</v>
      </c>
      <c r="C2428" t="s">
        <v>51</v>
      </c>
      <c r="D2428">
        <v>431046</v>
      </c>
      <c r="E2428" t="s">
        <v>52</v>
      </c>
      <c r="F2428" t="s">
        <v>53</v>
      </c>
      <c r="G2428">
        <v>1</v>
      </c>
      <c r="H2428">
        <v>91</v>
      </c>
      <c r="I2428">
        <v>47</v>
      </c>
      <c r="J2428">
        <v>21</v>
      </c>
      <c r="K2428" t="s">
        <v>6333</v>
      </c>
      <c r="L2428" t="s">
        <v>6334</v>
      </c>
      <c r="M2428" t="s">
        <v>6335</v>
      </c>
      <c r="N2428">
        <v>4990626</v>
      </c>
      <c r="O2428">
        <v>1</v>
      </c>
      <c r="P2428" t="s">
        <v>56</v>
      </c>
      <c r="Q2428">
        <v>1</v>
      </c>
      <c r="R2428" t="s">
        <v>57</v>
      </c>
      <c r="S2428" t="s">
        <v>7265</v>
      </c>
      <c r="T2428" t="s">
        <v>54</v>
      </c>
      <c r="U2428" t="b">
        <v>1</v>
      </c>
      <c r="V2428" t="s">
        <v>54</v>
      </c>
      <c r="W2428" t="s">
        <v>2632</v>
      </c>
      <c r="X2428" t="s">
        <v>54</v>
      </c>
      <c r="Y2428" t="s">
        <v>62</v>
      </c>
      <c r="Z2428" t="s">
        <v>54</v>
      </c>
      <c r="AA2428" t="s">
        <v>54</v>
      </c>
      <c r="AB2428" t="s">
        <v>54</v>
      </c>
      <c r="AC2428" t="s">
        <v>54</v>
      </c>
      <c r="AD2428">
        <v>0</v>
      </c>
      <c r="AE2428" t="s">
        <v>7276</v>
      </c>
      <c r="AF2428">
        <v>1</v>
      </c>
      <c r="AG2428">
        <v>162408738</v>
      </c>
      <c r="AH2428">
        <f t="shared" si="370"/>
        <v>0</v>
      </c>
      <c r="AI2428">
        <f t="shared" si="371"/>
        <v>0</v>
      </c>
      <c r="AJ2428">
        <f t="shared" si="372"/>
        <v>0</v>
      </c>
      <c r="AK2428">
        <f t="shared" si="373"/>
        <v>0</v>
      </c>
      <c r="AL2428">
        <f t="shared" si="374"/>
        <v>0</v>
      </c>
      <c r="AM2428">
        <f t="shared" si="375"/>
        <v>0</v>
      </c>
      <c r="AN2428">
        <f t="shared" si="376"/>
        <v>0</v>
      </c>
      <c r="AO2428">
        <f t="shared" si="377"/>
        <v>0</v>
      </c>
      <c r="AP2428">
        <f t="shared" si="378"/>
        <v>0</v>
      </c>
      <c r="AQ2428">
        <f t="shared" si="379"/>
        <v>0</v>
      </c>
      <c r="AR2428" t="s">
        <v>11840</v>
      </c>
      <c r="AS2428">
        <v>231161</v>
      </c>
      <c r="AT2428">
        <v>403825</v>
      </c>
      <c r="AU2428" t="s">
        <v>54</v>
      </c>
      <c r="AV2428">
        <v>0</v>
      </c>
      <c r="AW2428">
        <v>3</v>
      </c>
      <c r="AX2428">
        <v>0</v>
      </c>
      <c r="AY2428">
        <v>14</v>
      </c>
      <c r="AZ2428" t="s">
        <v>7277</v>
      </c>
      <c r="BA2428" t="s">
        <v>7278</v>
      </c>
      <c r="BB2428">
        <v>46425</v>
      </c>
      <c r="BC2428" t="s">
        <v>7279</v>
      </c>
      <c r="BD2428" t="s">
        <v>73</v>
      </c>
      <c r="BE2428" t="s">
        <v>74</v>
      </c>
      <c r="BF2428">
        <v>107857</v>
      </c>
      <c r="BG2428" t="s">
        <v>75</v>
      </c>
      <c r="BH2428" t="s">
        <v>76</v>
      </c>
      <c r="BI2428" t="s">
        <v>77</v>
      </c>
      <c r="BJ2428" t="s">
        <v>78</v>
      </c>
    </row>
    <row r="2429" spans="1:62" x14ac:dyDescent="0.25">
      <c r="A2429">
        <v>305387</v>
      </c>
      <c r="B2429">
        <v>1215315</v>
      </c>
      <c r="C2429" t="s">
        <v>51</v>
      </c>
      <c r="D2429">
        <v>431046</v>
      </c>
      <c r="E2429" t="s">
        <v>52</v>
      </c>
      <c r="F2429" t="s">
        <v>53</v>
      </c>
      <c r="G2429">
        <v>1</v>
      </c>
      <c r="H2429">
        <v>91</v>
      </c>
      <c r="I2429">
        <v>47</v>
      </c>
      <c r="J2429">
        <v>21</v>
      </c>
      <c r="K2429" t="s">
        <v>6333</v>
      </c>
      <c r="L2429" t="s">
        <v>6334</v>
      </c>
      <c r="M2429" t="s">
        <v>6335</v>
      </c>
      <c r="N2429">
        <v>4990626</v>
      </c>
      <c r="O2429">
        <v>1</v>
      </c>
      <c r="P2429" t="s">
        <v>56</v>
      </c>
      <c r="Q2429">
        <v>1</v>
      </c>
      <c r="R2429" t="s">
        <v>57</v>
      </c>
      <c r="S2429" t="s">
        <v>7265</v>
      </c>
      <c r="T2429" t="s">
        <v>54</v>
      </c>
      <c r="U2429" t="b">
        <v>1</v>
      </c>
      <c r="V2429" t="s">
        <v>54</v>
      </c>
      <c r="W2429" t="s">
        <v>2632</v>
      </c>
      <c r="X2429" t="s">
        <v>54</v>
      </c>
      <c r="Y2429" t="s">
        <v>62</v>
      </c>
      <c r="Z2429" t="s">
        <v>54</v>
      </c>
      <c r="AA2429" t="s">
        <v>54</v>
      </c>
      <c r="AB2429" t="s">
        <v>54</v>
      </c>
      <c r="AC2429" t="s">
        <v>54</v>
      </c>
      <c r="AD2429">
        <v>0</v>
      </c>
      <c r="AE2429" t="s">
        <v>222</v>
      </c>
      <c r="AF2429">
        <v>1</v>
      </c>
      <c r="AG2429">
        <v>162409045</v>
      </c>
      <c r="AH2429">
        <f t="shared" si="370"/>
        <v>0</v>
      </c>
      <c r="AI2429">
        <f t="shared" si="371"/>
        <v>0</v>
      </c>
      <c r="AJ2429">
        <f t="shared" si="372"/>
        <v>0</v>
      </c>
      <c r="AK2429">
        <f t="shared" si="373"/>
        <v>0</v>
      </c>
      <c r="AL2429">
        <f t="shared" si="374"/>
        <v>0</v>
      </c>
      <c r="AM2429">
        <f t="shared" si="375"/>
        <v>0</v>
      </c>
      <c r="AN2429">
        <f t="shared" si="376"/>
        <v>0</v>
      </c>
      <c r="AO2429">
        <f t="shared" si="377"/>
        <v>0</v>
      </c>
      <c r="AP2429">
        <f t="shared" si="378"/>
        <v>0</v>
      </c>
      <c r="AQ2429">
        <f t="shared" si="379"/>
        <v>0</v>
      </c>
      <c r="AR2429" t="s">
        <v>11843</v>
      </c>
      <c r="AS2429">
        <v>231165</v>
      </c>
      <c r="AT2429">
        <v>403829</v>
      </c>
      <c r="AU2429" t="s">
        <v>54</v>
      </c>
      <c r="AV2429">
        <v>0</v>
      </c>
      <c r="AW2429">
        <v>0</v>
      </c>
      <c r="AX2429">
        <v>0</v>
      </c>
      <c r="AY2429">
        <v>8</v>
      </c>
      <c r="AZ2429" t="s">
        <v>7280</v>
      </c>
      <c r="BA2429" t="s">
        <v>7281</v>
      </c>
      <c r="BB2429">
        <v>11267</v>
      </c>
      <c r="BC2429" t="s">
        <v>7282</v>
      </c>
      <c r="BD2429" t="s">
        <v>112</v>
      </c>
      <c r="BE2429" t="s">
        <v>113</v>
      </c>
      <c r="BF2429">
        <v>108187</v>
      </c>
      <c r="BG2429" t="s">
        <v>75</v>
      </c>
      <c r="BH2429" t="s">
        <v>76</v>
      </c>
      <c r="BI2429" t="s">
        <v>77</v>
      </c>
      <c r="BJ2429" t="s">
        <v>78</v>
      </c>
    </row>
    <row r="2430" spans="1:62" x14ac:dyDescent="0.25">
      <c r="A2430">
        <v>305387</v>
      </c>
      <c r="B2430">
        <v>1215315</v>
      </c>
      <c r="C2430" t="s">
        <v>51</v>
      </c>
      <c r="D2430">
        <v>431046</v>
      </c>
      <c r="E2430" t="s">
        <v>52</v>
      </c>
      <c r="F2430" t="s">
        <v>53</v>
      </c>
      <c r="G2430">
        <v>1</v>
      </c>
      <c r="H2430">
        <v>91</v>
      </c>
      <c r="I2430">
        <v>47</v>
      </c>
      <c r="J2430">
        <v>21</v>
      </c>
      <c r="K2430" t="s">
        <v>6333</v>
      </c>
      <c r="L2430" t="s">
        <v>6334</v>
      </c>
      <c r="M2430" t="s">
        <v>6335</v>
      </c>
      <c r="N2430">
        <v>4990626</v>
      </c>
      <c r="O2430">
        <v>1</v>
      </c>
      <c r="P2430" t="s">
        <v>56</v>
      </c>
      <c r="Q2430">
        <v>1</v>
      </c>
      <c r="R2430" t="s">
        <v>57</v>
      </c>
      <c r="S2430" t="s">
        <v>7265</v>
      </c>
      <c r="T2430" t="s">
        <v>54</v>
      </c>
      <c r="U2430" t="b">
        <v>1</v>
      </c>
      <c r="V2430" t="s">
        <v>54</v>
      </c>
      <c r="W2430" t="s">
        <v>2632</v>
      </c>
      <c r="X2430" t="s">
        <v>54</v>
      </c>
      <c r="Y2430" t="s">
        <v>62</v>
      </c>
      <c r="Z2430" t="s">
        <v>54</v>
      </c>
      <c r="AA2430" t="s">
        <v>54</v>
      </c>
      <c r="AB2430" t="s">
        <v>54</v>
      </c>
      <c r="AC2430" t="s">
        <v>54</v>
      </c>
      <c r="AD2430">
        <v>0</v>
      </c>
      <c r="AE2430" t="s">
        <v>54</v>
      </c>
      <c r="AF2430">
        <v>1</v>
      </c>
      <c r="AG2430">
        <v>162409190</v>
      </c>
      <c r="AH2430">
        <f t="shared" si="370"/>
        <v>0</v>
      </c>
      <c r="AI2430">
        <f t="shared" si="371"/>
        <v>0</v>
      </c>
      <c r="AJ2430">
        <f t="shared" si="372"/>
        <v>0</v>
      </c>
      <c r="AK2430">
        <f t="shared" si="373"/>
        <v>0</v>
      </c>
      <c r="AL2430">
        <f t="shared" si="374"/>
        <v>0</v>
      </c>
      <c r="AM2430">
        <f t="shared" si="375"/>
        <v>0</v>
      </c>
      <c r="AN2430">
        <f t="shared" si="376"/>
        <v>0</v>
      </c>
      <c r="AO2430">
        <f t="shared" si="377"/>
        <v>0</v>
      </c>
      <c r="AP2430">
        <f t="shared" si="378"/>
        <v>0</v>
      </c>
      <c r="AQ2430">
        <f t="shared" si="379"/>
        <v>0</v>
      </c>
      <c r="AR2430" t="s">
        <v>11844</v>
      </c>
      <c r="AS2430">
        <v>231105</v>
      </c>
      <c r="AT2430">
        <v>403769</v>
      </c>
      <c r="AU2430" t="s">
        <v>54</v>
      </c>
      <c r="AV2430">
        <v>1</v>
      </c>
      <c r="AW2430">
        <v>3</v>
      </c>
      <c r="AX2430">
        <v>0</v>
      </c>
      <c r="AY2430">
        <v>1</v>
      </c>
      <c r="AZ2430" t="s">
        <v>7283</v>
      </c>
      <c r="BA2430" t="s">
        <v>7284</v>
      </c>
      <c r="BB2430">
        <v>8758</v>
      </c>
      <c r="BC2430" t="s">
        <v>7285</v>
      </c>
      <c r="BD2430" t="s">
        <v>118</v>
      </c>
      <c r="BE2430" t="s">
        <v>119</v>
      </c>
      <c r="BF2430">
        <v>30267</v>
      </c>
      <c r="BG2430" t="s">
        <v>75</v>
      </c>
      <c r="BH2430" t="s">
        <v>76</v>
      </c>
      <c r="BI2430" t="s">
        <v>77</v>
      </c>
      <c r="BJ2430" t="s">
        <v>78</v>
      </c>
    </row>
    <row r="2431" spans="1:62" x14ac:dyDescent="0.25">
      <c r="A2431">
        <v>305387</v>
      </c>
      <c r="B2431">
        <v>1215315</v>
      </c>
      <c r="C2431" t="s">
        <v>51</v>
      </c>
      <c r="D2431">
        <v>431046</v>
      </c>
      <c r="E2431" t="s">
        <v>52</v>
      </c>
      <c r="F2431" t="s">
        <v>53</v>
      </c>
      <c r="G2431">
        <v>1</v>
      </c>
      <c r="H2431">
        <v>91</v>
      </c>
      <c r="I2431">
        <v>47</v>
      </c>
      <c r="J2431">
        <v>21</v>
      </c>
      <c r="K2431" t="s">
        <v>6333</v>
      </c>
      <c r="L2431" t="s">
        <v>6334</v>
      </c>
      <c r="M2431" t="s">
        <v>6335</v>
      </c>
      <c r="N2431">
        <v>4990626</v>
      </c>
      <c r="O2431">
        <v>1</v>
      </c>
      <c r="P2431" t="s">
        <v>56</v>
      </c>
      <c r="Q2431">
        <v>1</v>
      </c>
      <c r="R2431" t="s">
        <v>57</v>
      </c>
      <c r="S2431" t="s">
        <v>7265</v>
      </c>
      <c r="T2431" t="s">
        <v>54</v>
      </c>
      <c r="U2431" t="b">
        <v>1</v>
      </c>
      <c r="V2431" t="s">
        <v>54</v>
      </c>
      <c r="W2431" t="s">
        <v>2632</v>
      </c>
      <c r="X2431" t="s">
        <v>54</v>
      </c>
      <c r="Y2431" t="s">
        <v>62</v>
      </c>
      <c r="Z2431" t="s">
        <v>54</v>
      </c>
      <c r="AA2431" t="s">
        <v>54</v>
      </c>
      <c r="AB2431" t="s">
        <v>54</v>
      </c>
      <c r="AC2431" t="s">
        <v>54</v>
      </c>
      <c r="AD2431">
        <v>0</v>
      </c>
      <c r="AE2431" t="s">
        <v>54</v>
      </c>
      <c r="AF2431">
        <v>1</v>
      </c>
      <c r="AG2431">
        <v>162409546</v>
      </c>
      <c r="AH2431">
        <f t="shared" si="370"/>
        <v>0</v>
      </c>
      <c r="AI2431">
        <f t="shared" si="371"/>
        <v>0</v>
      </c>
      <c r="AJ2431">
        <f t="shared" si="372"/>
        <v>0</v>
      </c>
      <c r="AK2431">
        <f t="shared" si="373"/>
        <v>0</v>
      </c>
      <c r="AL2431">
        <f t="shared" si="374"/>
        <v>0</v>
      </c>
      <c r="AM2431">
        <f t="shared" si="375"/>
        <v>0</v>
      </c>
      <c r="AN2431">
        <f t="shared" si="376"/>
        <v>0</v>
      </c>
      <c r="AO2431">
        <f t="shared" si="377"/>
        <v>0</v>
      </c>
      <c r="AP2431">
        <f t="shared" si="378"/>
        <v>0</v>
      </c>
      <c r="AQ2431">
        <f t="shared" si="379"/>
        <v>0</v>
      </c>
      <c r="AR2431" t="s">
        <v>11848</v>
      </c>
      <c r="AS2431">
        <v>231150</v>
      </c>
      <c r="AT2431">
        <v>403814</v>
      </c>
      <c r="AU2431" t="s">
        <v>54</v>
      </c>
      <c r="AV2431">
        <v>1</v>
      </c>
      <c r="AW2431">
        <v>3</v>
      </c>
      <c r="AX2431">
        <v>0</v>
      </c>
      <c r="AY2431">
        <v>1</v>
      </c>
      <c r="AZ2431" t="s">
        <v>7286</v>
      </c>
      <c r="BA2431" t="s">
        <v>7287</v>
      </c>
      <c r="BB2431">
        <v>3170</v>
      </c>
      <c r="BC2431" t="s">
        <v>7288</v>
      </c>
      <c r="BD2431" t="s">
        <v>177</v>
      </c>
      <c r="BE2431" t="s">
        <v>74</v>
      </c>
      <c r="BF2431">
        <v>107857</v>
      </c>
      <c r="BG2431" t="s">
        <v>75</v>
      </c>
      <c r="BH2431" t="s">
        <v>76</v>
      </c>
      <c r="BI2431" t="s">
        <v>77</v>
      </c>
      <c r="BJ2431" t="s">
        <v>78</v>
      </c>
    </row>
    <row r="2432" spans="1:62" x14ac:dyDescent="0.25">
      <c r="A2432">
        <v>305387</v>
      </c>
      <c r="B2432">
        <v>1215315</v>
      </c>
      <c r="C2432" t="s">
        <v>51</v>
      </c>
      <c r="D2432">
        <v>431046</v>
      </c>
      <c r="E2432" t="s">
        <v>52</v>
      </c>
      <c r="F2432" t="s">
        <v>53</v>
      </c>
      <c r="G2432">
        <v>1</v>
      </c>
      <c r="H2432">
        <v>91</v>
      </c>
      <c r="I2432">
        <v>47</v>
      </c>
      <c r="J2432">
        <v>21</v>
      </c>
      <c r="K2432" t="s">
        <v>6333</v>
      </c>
      <c r="L2432" t="s">
        <v>6334</v>
      </c>
      <c r="M2432" t="s">
        <v>6335</v>
      </c>
      <c r="N2432">
        <v>4990626</v>
      </c>
      <c r="O2432">
        <v>1</v>
      </c>
      <c r="P2432" t="s">
        <v>56</v>
      </c>
      <c r="Q2432">
        <v>1</v>
      </c>
      <c r="R2432" t="s">
        <v>57</v>
      </c>
      <c r="S2432" t="s">
        <v>7265</v>
      </c>
      <c r="T2432" t="s">
        <v>54</v>
      </c>
      <c r="U2432" t="b">
        <v>1</v>
      </c>
      <c r="V2432" t="s">
        <v>54</v>
      </c>
      <c r="W2432" t="s">
        <v>2632</v>
      </c>
      <c r="X2432" t="s">
        <v>54</v>
      </c>
      <c r="Y2432" t="s">
        <v>62</v>
      </c>
      <c r="Z2432" t="s">
        <v>54</v>
      </c>
      <c r="AA2432" t="s">
        <v>54</v>
      </c>
      <c r="AB2432" t="s">
        <v>54</v>
      </c>
      <c r="AC2432" t="s">
        <v>54</v>
      </c>
      <c r="AD2432">
        <v>0</v>
      </c>
      <c r="AE2432" t="s">
        <v>54</v>
      </c>
      <c r="AF2432">
        <v>1</v>
      </c>
      <c r="AG2432">
        <v>162409882</v>
      </c>
      <c r="AH2432">
        <f t="shared" si="370"/>
        <v>0</v>
      </c>
      <c r="AI2432">
        <f t="shared" si="371"/>
        <v>0</v>
      </c>
      <c r="AJ2432">
        <f t="shared" si="372"/>
        <v>0</v>
      </c>
      <c r="AK2432">
        <f t="shared" si="373"/>
        <v>0</v>
      </c>
      <c r="AL2432">
        <f t="shared" si="374"/>
        <v>0</v>
      </c>
      <c r="AM2432">
        <f t="shared" si="375"/>
        <v>0</v>
      </c>
      <c r="AN2432">
        <f t="shared" si="376"/>
        <v>0</v>
      </c>
      <c r="AO2432">
        <f t="shared" si="377"/>
        <v>0</v>
      </c>
      <c r="AP2432">
        <f t="shared" si="378"/>
        <v>0</v>
      </c>
      <c r="AQ2432">
        <f t="shared" si="379"/>
        <v>0</v>
      </c>
      <c r="AR2432" t="s">
        <v>11849</v>
      </c>
      <c r="AS2432">
        <v>231125</v>
      </c>
      <c r="AT2432">
        <v>403789</v>
      </c>
      <c r="AU2432" t="s">
        <v>54</v>
      </c>
      <c r="AV2432">
        <v>1</v>
      </c>
      <c r="AW2432">
        <v>1</v>
      </c>
      <c r="AX2432">
        <v>0</v>
      </c>
      <c r="AY2432">
        <v>1</v>
      </c>
      <c r="AZ2432" t="s">
        <v>7289</v>
      </c>
      <c r="BA2432" t="s">
        <v>7290</v>
      </c>
      <c r="BB2432">
        <v>2953</v>
      </c>
      <c r="BC2432" t="s">
        <v>7291</v>
      </c>
      <c r="BD2432" t="s">
        <v>182</v>
      </c>
      <c r="BE2432" t="s">
        <v>183</v>
      </c>
      <c r="BF2432">
        <v>30454</v>
      </c>
      <c r="BG2432" t="s">
        <v>75</v>
      </c>
      <c r="BH2432" t="s">
        <v>76</v>
      </c>
      <c r="BI2432" t="s">
        <v>77</v>
      </c>
      <c r="BJ2432" t="s">
        <v>78</v>
      </c>
    </row>
    <row r="2433" spans="1:62" x14ac:dyDescent="0.25">
      <c r="A2433">
        <v>305387</v>
      </c>
      <c r="B2433">
        <v>1215315</v>
      </c>
      <c r="C2433" t="s">
        <v>51</v>
      </c>
      <c r="D2433">
        <v>431046</v>
      </c>
      <c r="E2433" t="s">
        <v>52</v>
      </c>
      <c r="F2433" t="s">
        <v>53</v>
      </c>
      <c r="G2433">
        <v>1</v>
      </c>
      <c r="H2433">
        <v>91</v>
      </c>
      <c r="I2433">
        <v>47</v>
      </c>
      <c r="J2433">
        <v>21</v>
      </c>
      <c r="K2433" t="s">
        <v>6333</v>
      </c>
      <c r="L2433" t="s">
        <v>6334</v>
      </c>
      <c r="M2433" t="s">
        <v>6335</v>
      </c>
      <c r="N2433">
        <v>4990626</v>
      </c>
      <c r="O2433">
        <v>1</v>
      </c>
      <c r="P2433" t="s">
        <v>56</v>
      </c>
      <c r="Q2433">
        <v>1</v>
      </c>
      <c r="R2433" t="s">
        <v>57</v>
      </c>
      <c r="S2433" t="s">
        <v>7265</v>
      </c>
      <c r="T2433" t="s">
        <v>54</v>
      </c>
      <c r="U2433" t="b">
        <v>1</v>
      </c>
      <c r="V2433" t="s">
        <v>54</v>
      </c>
      <c r="W2433" t="s">
        <v>2632</v>
      </c>
      <c r="X2433" t="s">
        <v>54</v>
      </c>
      <c r="Y2433" t="s">
        <v>62</v>
      </c>
      <c r="Z2433" t="s">
        <v>54</v>
      </c>
      <c r="AA2433" t="s">
        <v>54</v>
      </c>
      <c r="AB2433" t="s">
        <v>54</v>
      </c>
      <c r="AC2433" t="s">
        <v>54</v>
      </c>
      <c r="AD2433">
        <v>1</v>
      </c>
      <c r="AE2433" t="s">
        <v>127</v>
      </c>
      <c r="AF2433">
        <v>1</v>
      </c>
      <c r="AG2433">
        <v>162410003</v>
      </c>
      <c r="AH2433">
        <f t="shared" si="370"/>
        <v>0</v>
      </c>
      <c r="AI2433">
        <f t="shared" si="371"/>
        <v>0</v>
      </c>
      <c r="AJ2433">
        <f t="shared" si="372"/>
        <v>0</v>
      </c>
      <c r="AK2433">
        <f t="shared" si="373"/>
        <v>0</v>
      </c>
      <c r="AL2433">
        <f t="shared" si="374"/>
        <v>0</v>
      </c>
      <c r="AM2433">
        <f t="shared" si="375"/>
        <v>0</v>
      </c>
      <c r="AN2433">
        <f t="shared" si="376"/>
        <v>0</v>
      </c>
      <c r="AO2433">
        <f t="shared" si="377"/>
        <v>0</v>
      </c>
      <c r="AP2433">
        <f t="shared" si="378"/>
        <v>0</v>
      </c>
      <c r="AQ2433">
        <f t="shared" si="379"/>
        <v>0</v>
      </c>
      <c r="AR2433" t="s">
        <v>11850</v>
      </c>
      <c r="AS2433">
        <v>231065</v>
      </c>
      <c r="AT2433">
        <v>403729</v>
      </c>
      <c r="AU2433" t="s">
        <v>54</v>
      </c>
      <c r="AV2433">
        <v>0</v>
      </c>
      <c r="AW2433">
        <v>0</v>
      </c>
      <c r="AX2433">
        <v>0</v>
      </c>
      <c r="AY2433">
        <v>1</v>
      </c>
      <c r="AZ2433" t="s">
        <v>7292</v>
      </c>
      <c r="BA2433" t="s">
        <v>7293</v>
      </c>
      <c r="BB2433">
        <v>17558</v>
      </c>
      <c r="BC2433" t="s">
        <v>7294</v>
      </c>
      <c r="BD2433" t="s">
        <v>182</v>
      </c>
      <c r="BE2433" t="s">
        <v>187</v>
      </c>
      <c r="BF2433">
        <v>30453</v>
      </c>
      <c r="BG2433" t="s">
        <v>75</v>
      </c>
      <c r="BH2433" t="s">
        <v>76</v>
      </c>
      <c r="BI2433" t="s">
        <v>77</v>
      </c>
      <c r="BJ2433" t="s">
        <v>78</v>
      </c>
    </row>
    <row r="2434" spans="1:62" x14ac:dyDescent="0.25">
      <c r="A2434">
        <v>305387</v>
      </c>
      <c r="B2434">
        <v>1215315</v>
      </c>
      <c r="C2434" t="s">
        <v>51</v>
      </c>
      <c r="D2434">
        <v>431046</v>
      </c>
      <c r="E2434" t="s">
        <v>52</v>
      </c>
      <c r="F2434" t="s">
        <v>53</v>
      </c>
      <c r="G2434">
        <v>1</v>
      </c>
      <c r="H2434">
        <v>91</v>
      </c>
      <c r="I2434">
        <v>47</v>
      </c>
      <c r="J2434">
        <v>21</v>
      </c>
      <c r="K2434" t="s">
        <v>6333</v>
      </c>
      <c r="L2434" t="s">
        <v>6334</v>
      </c>
      <c r="M2434" t="s">
        <v>6335</v>
      </c>
      <c r="N2434">
        <v>4990626</v>
      </c>
      <c r="O2434">
        <v>1</v>
      </c>
      <c r="P2434" t="s">
        <v>56</v>
      </c>
      <c r="Q2434">
        <v>1</v>
      </c>
      <c r="R2434" t="s">
        <v>57</v>
      </c>
      <c r="S2434" t="s">
        <v>7265</v>
      </c>
      <c r="T2434" t="s">
        <v>54</v>
      </c>
      <c r="U2434" t="b">
        <v>1</v>
      </c>
      <c r="V2434" t="s">
        <v>54</v>
      </c>
      <c r="W2434" t="s">
        <v>2632</v>
      </c>
      <c r="X2434" t="s">
        <v>54</v>
      </c>
      <c r="Y2434" t="s">
        <v>62</v>
      </c>
      <c r="Z2434" t="s">
        <v>54</v>
      </c>
      <c r="AA2434" t="s">
        <v>54</v>
      </c>
      <c r="AB2434" t="s">
        <v>54</v>
      </c>
      <c r="AC2434" t="s">
        <v>54</v>
      </c>
      <c r="AD2434">
        <v>0</v>
      </c>
      <c r="AE2434" t="s">
        <v>54</v>
      </c>
      <c r="AF2434">
        <v>1</v>
      </c>
      <c r="AG2434">
        <v>162410079</v>
      </c>
      <c r="AH2434">
        <f t="shared" ref="AH2434:AH2497" si="380">IF(AR2434="PRAH2RN", 2,0)</f>
        <v>0</v>
      </c>
      <c r="AI2434">
        <f t="shared" ref="AI2434:AI2497" si="381">IF(AR2434="PRA4BVT",3,0)</f>
        <v>0</v>
      </c>
      <c r="AJ2434">
        <f t="shared" ref="AJ2434:AJ2497" si="382">IF(AR2434="PRA4BVZ",4,0)</f>
        <v>0</v>
      </c>
      <c r="AK2434">
        <f t="shared" ref="AK2434:AK2497" si="383">IF(AR2434="PRA4BV2",5,0)</f>
        <v>0</v>
      </c>
      <c r="AL2434">
        <f t="shared" ref="AL2434:AL2497" si="384">SUM(AH2434:AK2434)</f>
        <v>0</v>
      </c>
      <c r="AM2434">
        <f t="shared" ref="AM2434:AM2497" si="385">SUM(AN2434:AQ2434)</f>
        <v>0</v>
      </c>
      <c r="AN2434">
        <f t="shared" ref="AN2434:AN2497" si="386">IF(AR2434="PRA4BB8",2,0)</f>
        <v>0</v>
      </c>
      <c r="AO2434">
        <f t="shared" ref="AO2434:AO2497" si="387">IF(AR2434="PRA4BVQ",3,0)</f>
        <v>0</v>
      </c>
      <c r="AP2434">
        <f t="shared" ref="AP2434:AP2497" si="388">IF(AR2434="PRA4BVR",4,0)</f>
        <v>0</v>
      </c>
      <c r="AQ2434">
        <f t="shared" ref="AQ2434:AQ2497" si="389">IF(AR2434="PRA4BVS",5,0)</f>
        <v>0</v>
      </c>
      <c r="AR2434" t="s">
        <v>11851</v>
      </c>
      <c r="AS2434">
        <v>231108</v>
      </c>
      <c r="AT2434">
        <v>403772</v>
      </c>
      <c r="AU2434" t="s">
        <v>54</v>
      </c>
      <c r="AV2434">
        <v>1</v>
      </c>
      <c r="AW2434">
        <v>2</v>
      </c>
      <c r="AX2434">
        <v>0</v>
      </c>
      <c r="AY2434">
        <v>1</v>
      </c>
      <c r="AZ2434" t="s">
        <v>7295</v>
      </c>
      <c r="BA2434" t="s">
        <v>7296</v>
      </c>
      <c r="BB2434">
        <v>7719</v>
      </c>
      <c r="BC2434" t="s">
        <v>7297</v>
      </c>
      <c r="BD2434" t="s">
        <v>118</v>
      </c>
      <c r="BE2434" t="s">
        <v>119</v>
      </c>
      <c r="BF2434">
        <v>30267</v>
      </c>
      <c r="BG2434" t="s">
        <v>75</v>
      </c>
      <c r="BH2434" t="s">
        <v>76</v>
      </c>
      <c r="BI2434" t="s">
        <v>77</v>
      </c>
      <c r="BJ2434" t="s">
        <v>78</v>
      </c>
    </row>
    <row r="2435" spans="1:62" x14ac:dyDescent="0.25">
      <c r="A2435">
        <v>305387</v>
      </c>
      <c r="B2435">
        <v>1215315</v>
      </c>
      <c r="C2435" t="s">
        <v>51</v>
      </c>
      <c r="D2435">
        <v>431046</v>
      </c>
      <c r="E2435" t="s">
        <v>52</v>
      </c>
      <c r="F2435" t="s">
        <v>53</v>
      </c>
      <c r="G2435">
        <v>1</v>
      </c>
      <c r="H2435">
        <v>91</v>
      </c>
      <c r="I2435">
        <v>47</v>
      </c>
      <c r="J2435">
        <v>21</v>
      </c>
      <c r="K2435" t="s">
        <v>6333</v>
      </c>
      <c r="L2435" t="s">
        <v>6334</v>
      </c>
      <c r="M2435" t="s">
        <v>6335</v>
      </c>
      <c r="N2435">
        <v>4990626</v>
      </c>
      <c r="O2435">
        <v>1</v>
      </c>
      <c r="P2435" t="s">
        <v>56</v>
      </c>
      <c r="Q2435">
        <v>1</v>
      </c>
      <c r="R2435" t="s">
        <v>57</v>
      </c>
      <c r="S2435" t="s">
        <v>7265</v>
      </c>
      <c r="T2435" t="s">
        <v>54</v>
      </c>
      <c r="U2435" t="b">
        <v>1</v>
      </c>
      <c r="V2435" t="s">
        <v>54</v>
      </c>
      <c r="W2435" t="s">
        <v>2632</v>
      </c>
      <c r="X2435" t="s">
        <v>54</v>
      </c>
      <c r="Y2435" t="s">
        <v>62</v>
      </c>
      <c r="Z2435" t="s">
        <v>54</v>
      </c>
      <c r="AA2435" t="s">
        <v>54</v>
      </c>
      <c r="AB2435" t="s">
        <v>54</v>
      </c>
      <c r="AC2435" t="s">
        <v>54</v>
      </c>
      <c r="AD2435">
        <v>0</v>
      </c>
      <c r="AE2435" t="s">
        <v>521</v>
      </c>
      <c r="AF2435">
        <v>1</v>
      </c>
      <c r="AG2435">
        <v>162410324</v>
      </c>
      <c r="AH2435">
        <f t="shared" si="380"/>
        <v>0</v>
      </c>
      <c r="AI2435">
        <f t="shared" si="381"/>
        <v>0</v>
      </c>
      <c r="AJ2435">
        <f t="shared" si="382"/>
        <v>0</v>
      </c>
      <c r="AK2435">
        <f t="shared" si="383"/>
        <v>0</v>
      </c>
      <c r="AL2435">
        <f t="shared" si="384"/>
        <v>0</v>
      </c>
      <c r="AM2435">
        <f t="shared" si="385"/>
        <v>0</v>
      </c>
      <c r="AN2435">
        <f t="shared" si="386"/>
        <v>0</v>
      </c>
      <c r="AO2435">
        <f t="shared" si="387"/>
        <v>0</v>
      </c>
      <c r="AP2435">
        <f t="shared" si="388"/>
        <v>0</v>
      </c>
      <c r="AQ2435">
        <f t="shared" si="389"/>
        <v>0</v>
      </c>
      <c r="AR2435" t="s">
        <v>11854</v>
      </c>
      <c r="AS2435">
        <v>231139</v>
      </c>
      <c r="AT2435">
        <v>403803</v>
      </c>
      <c r="AU2435" t="s">
        <v>54</v>
      </c>
      <c r="AV2435">
        <v>0</v>
      </c>
      <c r="AW2435">
        <v>0</v>
      </c>
      <c r="AX2435">
        <v>0</v>
      </c>
      <c r="AY2435">
        <v>2</v>
      </c>
      <c r="AZ2435" t="s">
        <v>7298</v>
      </c>
      <c r="BA2435" t="s">
        <v>7299</v>
      </c>
      <c r="BB2435">
        <v>12072</v>
      </c>
      <c r="BC2435" t="s">
        <v>7300</v>
      </c>
      <c r="BD2435" t="s">
        <v>482</v>
      </c>
      <c r="BE2435" t="s">
        <v>183</v>
      </c>
      <c r="BF2435">
        <v>30454</v>
      </c>
      <c r="BG2435" t="s">
        <v>75</v>
      </c>
      <c r="BH2435" t="s">
        <v>76</v>
      </c>
      <c r="BI2435" t="s">
        <v>77</v>
      </c>
      <c r="BJ2435" t="s">
        <v>78</v>
      </c>
    </row>
    <row r="2436" spans="1:62" x14ac:dyDescent="0.25">
      <c r="A2436">
        <v>305387</v>
      </c>
      <c r="B2436">
        <v>1215315</v>
      </c>
      <c r="C2436" t="s">
        <v>51</v>
      </c>
      <c r="D2436">
        <v>431046</v>
      </c>
      <c r="E2436" t="s">
        <v>52</v>
      </c>
      <c r="F2436" t="s">
        <v>53</v>
      </c>
      <c r="G2436">
        <v>1</v>
      </c>
      <c r="H2436">
        <v>91</v>
      </c>
      <c r="I2436">
        <v>47</v>
      </c>
      <c r="J2436">
        <v>21</v>
      </c>
      <c r="K2436" t="s">
        <v>6333</v>
      </c>
      <c r="L2436" t="s">
        <v>6334</v>
      </c>
      <c r="M2436" t="s">
        <v>6335</v>
      </c>
      <c r="N2436">
        <v>4990626</v>
      </c>
      <c r="O2436">
        <v>1</v>
      </c>
      <c r="P2436" t="s">
        <v>56</v>
      </c>
      <c r="Q2436">
        <v>1</v>
      </c>
      <c r="R2436" t="s">
        <v>57</v>
      </c>
      <c r="S2436" t="s">
        <v>7265</v>
      </c>
      <c r="T2436" t="s">
        <v>54</v>
      </c>
      <c r="U2436" t="b">
        <v>1</v>
      </c>
      <c r="V2436" t="s">
        <v>54</v>
      </c>
      <c r="W2436" t="s">
        <v>2632</v>
      </c>
      <c r="X2436" t="s">
        <v>54</v>
      </c>
      <c r="Y2436" t="s">
        <v>62</v>
      </c>
      <c r="Z2436" t="s">
        <v>54</v>
      </c>
      <c r="AA2436" t="s">
        <v>54</v>
      </c>
      <c r="AB2436" t="s">
        <v>54</v>
      </c>
      <c r="AC2436" t="s">
        <v>54</v>
      </c>
      <c r="AD2436">
        <v>0</v>
      </c>
      <c r="AE2436" t="s">
        <v>54</v>
      </c>
      <c r="AF2436">
        <v>1</v>
      </c>
      <c r="AG2436">
        <v>162410375</v>
      </c>
      <c r="AH2436">
        <f t="shared" si="380"/>
        <v>0</v>
      </c>
      <c r="AI2436">
        <f t="shared" si="381"/>
        <v>0</v>
      </c>
      <c r="AJ2436">
        <f t="shared" si="382"/>
        <v>0</v>
      </c>
      <c r="AK2436">
        <f t="shared" si="383"/>
        <v>0</v>
      </c>
      <c r="AL2436">
        <f t="shared" si="384"/>
        <v>0</v>
      </c>
      <c r="AM2436">
        <f t="shared" si="385"/>
        <v>0</v>
      </c>
      <c r="AN2436">
        <f t="shared" si="386"/>
        <v>0</v>
      </c>
      <c r="AO2436">
        <f t="shared" si="387"/>
        <v>0</v>
      </c>
      <c r="AP2436">
        <f t="shared" si="388"/>
        <v>0</v>
      </c>
      <c r="AQ2436">
        <f t="shared" si="389"/>
        <v>0</v>
      </c>
      <c r="AR2436" t="s">
        <v>11855</v>
      </c>
      <c r="AS2436">
        <v>231106</v>
      </c>
      <c r="AT2436">
        <v>403770</v>
      </c>
      <c r="AU2436" t="s">
        <v>54</v>
      </c>
      <c r="AV2436">
        <v>1</v>
      </c>
      <c r="AW2436">
        <v>4</v>
      </c>
      <c r="AX2436">
        <v>1</v>
      </c>
      <c r="AY2436">
        <v>1</v>
      </c>
      <c r="AZ2436" t="s">
        <v>7301</v>
      </c>
      <c r="BA2436" t="s">
        <v>7302</v>
      </c>
      <c r="BB2436">
        <v>15342</v>
      </c>
      <c r="BC2436" t="s">
        <v>7303</v>
      </c>
      <c r="BD2436" t="s">
        <v>118</v>
      </c>
      <c r="BE2436" t="s">
        <v>119</v>
      </c>
      <c r="BF2436">
        <v>30267</v>
      </c>
      <c r="BG2436" t="s">
        <v>75</v>
      </c>
      <c r="BH2436" t="s">
        <v>76</v>
      </c>
      <c r="BI2436" t="s">
        <v>77</v>
      </c>
      <c r="BJ2436" t="s">
        <v>78</v>
      </c>
    </row>
    <row r="2437" spans="1:62" x14ac:dyDescent="0.25">
      <c r="A2437">
        <v>305387</v>
      </c>
      <c r="B2437">
        <v>1215315</v>
      </c>
      <c r="C2437" t="s">
        <v>51</v>
      </c>
      <c r="D2437">
        <v>431046</v>
      </c>
      <c r="E2437" t="s">
        <v>52</v>
      </c>
      <c r="F2437" t="s">
        <v>53</v>
      </c>
      <c r="G2437">
        <v>1</v>
      </c>
      <c r="H2437">
        <v>91</v>
      </c>
      <c r="I2437">
        <v>47</v>
      </c>
      <c r="J2437">
        <v>21</v>
      </c>
      <c r="K2437" t="s">
        <v>6333</v>
      </c>
      <c r="L2437" t="s">
        <v>6334</v>
      </c>
      <c r="M2437" t="s">
        <v>6335</v>
      </c>
      <c r="N2437">
        <v>4990626</v>
      </c>
      <c r="O2437">
        <v>1</v>
      </c>
      <c r="P2437" t="s">
        <v>56</v>
      </c>
      <c r="Q2437">
        <v>1</v>
      </c>
      <c r="R2437" t="s">
        <v>57</v>
      </c>
      <c r="S2437" t="s">
        <v>7265</v>
      </c>
      <c r="T2437" t="s">
        <v>54</v>
      </c>
      <c r="U2437" t="b">
        <v>1</v>
      </c>
      <c r="V2437" t="s">
        <v>54</v>
      </c>
      <c r="W2437" t="s">
        <v>2632</v>
      </c>
      <c r="X2437" t="s">
        <v>54</v>
      </c>
      <c r="Y2437" t="s">
        <v>62</v>
      </c>
      <c r="Z2437" t="s">
        <v>54</v>
      </c>
      <c r="AA2437" t="s">
        <v>54</v>
      </c>
      <c r="AB2437" t="s">
        <v>54</v>
      </c>
      <c r="AC2437" t="s">
        <v>54</v>
      </c>
      <c r="AD2437">
        <v>0</v>
      </c>
      <c r="AE2437" t="s">
        <v>54</v>
      </c>
      <c r="AF2437">
        <v>1</v>
      </c>
      <c r="AG2437">
        <v>162411029</v>
      </c>
      <c r="AH2437">
        <f t="shared" si="380"/>
        <v>0</v>
      </c>
      <c r="AI2437">
        <f t="shared" si="381"/>
        <v>0</v>
      </c>
      <c r="AJ2437">
        <f t="shared" si="382"/>
        <v>0</v>
      </c>
      <c r="AK2437">
        <f t="shared" si="383"/>
        <v>0</v>
      </c>
      <c r="AL2437">
        <f t="shared" si="384"/>
        <v>0</v>
      </c>
      <c r="AM2437">
        <f t="shared" si="385"/>
        <v>0</v>
      </c>
      <c r="AN2437">
        <f t="shared" si="386"/>
        <v>0</v>
      </c>
      <c r="AO2437">
        <f t="shared" si="387"/>
        <v>0</v>
      </c>
      <c r="AP2437">
        <f t="shared" si="388"/>
        <v>0</v>
      </c>
      <c r="AQ2437">
        <f t="shared" si="389"/>
        <v>0</v>
      </c>
      <c r="AR2437" t="s">
        <v>11856</v>
      </c>
      <c r="AS2437">
        <v>231104</v>
      </c>
      <c r="AT2437">
        <v>403768</v>
      </c>
      <c r="AU2437" t="s">
        <v>54</v>
      </c>
      <c r="AV2437">
        <v>1</v>
      </c>
      <c r="AW2437">
        <v>1</v>
      </c>
      <c r="AX2437">
        <v>0</v>
      </c>
      <c r="AY2437">
        <v>1</v>
      </c>
      <c r="AZ2437" t="s">
        <v>7304</v>
      </c>
      <c r="BA2437" t="s">
        <v>7305</v>
      </c>
      <c r="BB2437">
        <v>6761</v>
      </c>
      <c r="BC2437" t="s">
        <v>7306</v>
      </c>
      <c r="BD2437" t="s">
        <v>67</v>
      </c>
      <c r="BE2437" t="s">
        <v>68</v>
      </c>
      <c r="BF2437">
        <v>30310</v>
      </c>
      <c r="BG2437" t="s">
        <v>75</v>
      </c>
      <c r="BH2437" t="s">
        <v>76</v>
      </c>
      <c r="BI2437" t="s">
        <v>77</v>
      </c>
      <c r="BJ2437" t="s">
        <v>78</v>
      </c>
    </row>
    <row r="2438" spans="1:62" x14ac:dyDescent="0.25">
      <c r="A2438">
        <v>305387</v>
      </c>
      <c r="B2438">
        <v>1215315</v>
      </c>
      <c r="C2438" t="s">
        <v>51</v>
      </c>
      <c r="D2438">
        <v>431046</v>
      </c>
      <c r="E2438" t="s">
        <v>52</v>
      </c>
      <c r="F2438" t="s">
        <v>53</v>
      </c>
      <c r="G2438">
        <v>1</v>
      </c>
      <c r="H2438">
        <v>91</v>
      </c>
      <c r="I2438">
        <v>47</v>
      </c>
      <c r="J2438">
        <v>21</v>
      </c>
      <c r="K2438" t="s">
        <v>6333</v>
      </c>
      <c r="L2438" t="s">
        <v>6334</v>
      </c>
      <c r="M2438" t="s">
        <v>6335</v>
      </c>
      <c r="N2438">
        <v>4990626</v>
      </c>
      <c r="O2438">
        <v>1</v>
      </c>
      <c r="P2438" t="s">
        <v>56</v>
      </c>
      <c r="Q2438">
        <v>1</v>
      </c>
      <c r="R2438" t="s">
        <v>57</v>
      </c>
      <c r="S2438" t="s">
        <v>7265</v>
      </c>
      <c r="T2438" t="s">
        <v>54</v>
      </c>
      <c r="U2438" t="b">
        <v>1</v>
      </c>
      <c r="V2438" t="s">
        <v>54</v>
      </c>
      <c r="W2438" t="s">
        <v>2632</v>
      </c>
      <c r="X2438" t="s">
        <v>54</v>
      </c>
      <c r="Y2438" t="s">
        <v>62</v>
      </c>
      <c r="Z2438" t="s">
        <v>54</v>
      </c>
      <c r="AA2438" t="s">
        <v>54</v>
      </c>
      <c r="AB2438" t="s">
        <v>54</v>
      </c>
      <c r="AC2438" t="s">
        <v>54</v>
      </c>
      <c r="AD2438">
        <v>0</v>
      </c>
      <c r="AE2438" t="s">
        <v>1982</v>
      </c>
      <c r="AF2438">
        <v>1</v>
      </c>
      <c r="AG2438">
        <v>162411074</v>
      </c>
      <c r="AH2438">
        <f t="shared" si="380"/>
        <v>0</v>
      </c>
      <c r="AI2438">
        <f t="shared" si="381"/>
        <v>0</v>
      </c>
      <c r="AJ2438">
        <f t="shared" si="382"/>
        <v>0</v>
      </c>
      <c r="AK2438">
        <f t="shared" si="383"/>
        <v>0</v>
      </c>
      <c r="AL2438">
        <f t="shared" si="384"/>
        <v>0</v>
      </c>
      <c r="AM2438">
        <f t="shared" si="385"/>
        <v>0</v>
      </c>
      <c r="AN2438">
        <f t="shared" si="386"/>
        <v>0</v>
      </c>
      <c r="AO2438">
        <f t="shared" si="387"/>
        <v>0</v>
      </c>
      <c r="AP2438">
        <f t="shared" si="388"/>
        <v>0</v>
      </c>
      <c r="AQ2438">
        <f t="shared" si="389"/>
        <v>0</v>
      </c>
      <c r="AR2438" t="s">
        <v>11857</v>
      </c>
      <c r="AS2438">
        <v>231088</v>
      </c>
      <c r="AT2438">
        <v>403752</v>
      </c>
      <c r="AU2438" t="s">
        <v>54</v>
      </c>
      <c r="AV2438">
        <v>0</v>
      </c>
      <c r="AW2438">
        <v>2</v>
      </c>
      <c r="AX2438">
        <v>0</v>
      </c>
      <c r="AY2438">
        <v>3</v>
      </c>
      <c r="AZ2438" t="s">
        <v>7307</v>
      </c>
      <c r="BA2438" t="s">
        <v>7308</v>
      </c>
      <c r="BB2438">
        <v>12936</v>
      </c>
      <c r="BC2438" t="s">
        <v>7309</v>
      </c>
      <c r="BD2438" t="s">
        <v>67</v>
      </c>
      <c r="BE2438" t="s">
        <v>68</v>
      </c>
      <c r="BF2438">
        <v>30310</v>
      </c>
      <c r="BG2438" t="s">
        <v>535</v>
      </c>
      <c r="BH2438" t="s">
        <v>536</v>
      </c>
      <c r="BI2438" t="s">
        <v>537</v>
      </c>
      <c r="BJ2438" t="s">
        <v>538</v>
      </c>
    </row>
    <row r="2439" spans="1:62" x14ac:dyDescent="0.25">
      <c r="A2439">
        <v>305387</v>
      </c>
      <c r="B2439">
        <v>1215315</v>
      </c>
      <c r="C2439" t="s">
        <v>51</v>
      </c>
      <c r="D2439">
        <v>431046</v>
      </c>
      <c r="E2439" t="s">
        <v>52</v>
      </c>
      <c r="F2439" t="s">
        <v>53</v>
      </c>
      <c r="G2439">
        <v>1</v>
      </c>
      <c r="H2439">
        <v>91</v>
      </c>
      <c r="I2439">
        <v>47</v>
      </c>
      <c r="J2439">
        <v>21</v>
      </c>
      <c r="K2439" t="s">
        <v>6333</v>
      </c>
      <c r="L2439" t="s">
        <v>6334</v>
      </c>
      <c r="M2439" t="s">
        <v>6335</v>
      </c>
      <c r="N2439">
        <v>4990626</v>
      </c>
      <c r="O2439">
        <v>1</v>
      </c>
      <c r="P2439" t="s">
        <v>56</v>
      </c>
      <c r="Q2439">
        <v>1</v>
      </c>
      <c r="R2439" t="s">
        <v>57</v>
      </c>
      <c r="S2439" t="s">
        <v>7265</v>
      </c>
      <c r="T2439" t="s">
        <v>54</v>
      </c>
      <c r="U2439" t="b">
        <v>1</v>
      </c>
      <c r="V2439" t="s">
        <v>54</v>
      </c>
      <c r="W2439" t="s">
        <v>2632</v>
      </c>
      <c r="X2439" t="s">
        <v>54</v>
      </c>
      <c r="Y2439" t="s">
        <v>62</v>
      </c>
      <c r="Z2439" t="s">
        <v>54</v>
      </c>
      <c r="AA2439" t="s">
        <v>54</v>
      </c>
      <c r="AB2439" t="s">
        <v>54</v>
      </c>
      <c r="AC2439" t="s">
        <v>54</v>
      </c>
      <c r="AD2439">
        <v>1</v>
      </c>
      <c r="AE2439" t="s">
        <v>539</v>
      </c>
      <c r="AF2439">
        <v>1</v>
      </c>
      <c r="AG2439">
        <v>162411345</v>
      </c>
      <c r="AH2439">
        <f t="shared" si="380"/>
        <v>0</v>
      </c>
      <c r="AI2439">
        <f t="shared" si="381"/>
        <v>0</v>
      </c>
      <c r="AJ2439">
        <f t="shared" si="382"/>
        <v>0</v>
      </c>
      <c r="AK2439">
        <f t="shared" si="383"/>
        <v>0</v>
      </c>
      <c r="AL2439">
        <f t="shared" si="384"/>
        <v>0</v>
      </c>
      <c r="AM2439">
        <f t="shared" si="385"/>
        <v>0</v>
      </c>
      <c r="AN2439">
        <f t="shared" si="386"/>
        <v>0</v>
      </c>
      <c r="AO2439">
        <f t="shared" si="387"/>
        <v>0</v>
      </c>
      <c r="AP2439">
        <f t="shared" si="388"/>
        <v>0</v>
      </c>
      <c r="AQ2439">
        <f t="shared" si="389"/>
        <v>0</v>
      </c>
      <c r="AR2439" t="s">
        <v>11858</v>
      </c>
      <c r="AS2439">
        <v>231136</v>
      </c>
      <c r="AT2439">
        <v>403800</v>
      </c>
      <c r="AU2439" t="s">
        <v>54</v>
      </c>
      <c r="AV2439">
        <v>0</v>
      </c>
      <c r="AW2439">
        <v>0</v>
      </c>
      <c r="AX2439">
        <v>0</v>
      </c>
      <c r="AY2439">
        <v>1</v>
      </c>
      <c r="AZ2439" t="s">
        <v>7310</v>
      </c>
      <c r="BA2439" t="s">
        <v>7311</v>
      </c>
      <c r="BB2439">
        <v>10996</v>
      </c>
      <c r="BC2439" t="s">
        <v>7312</v>
      </c>
      <c r="BD2439" t="s">
        <v>182</v>
      </c>
      <c r="BE2439" t="s">
        <v>183</v>
      </c>
      <c r="BF2439">
        <v>30454</v>
      </c>
      <c r="BG2439" t="s">
        <v>75</v>
      </c>
      <c r="BH2439" t="s">
        <v>76</v>
      </c>
      <c r="BI2439" t="s">
        <v>77</v>
      </c>
      <c r="BJ2439" t="s">
        <v>78</v>
      </c>
    </row>
    <row r="2440" spans="1:62" x14ac:dyDescent="0.25">
      <c r="A2440">
        <v>305387</v>
      </c>
      <c r="B2440">
        <v>1215315</v>
      </c>
      <c r="C2440" t="s">
        <v>51</v>
      </c>
      <c r="D2440">
        <v>431046</v>
      </c>
      <c r="E2440" t="s">
        <v>52</v>
      </c>
      <c r="F2440" t="s">
        <v>53</v>
      </c>
      <c r="G2440">
        <v>1</v>
      </c>
      <c r="H2440">
        <v>91</v>
      </c>
      <c r="I2440">
        <v>47</v>
      </c>
      <c r="J2440">
        <v>21</v>
      </c>
      <c r="K2440" t="s">
        <v>6333</v>
      </c>
      <c r="L2440" t="s">
        <v>6334</v>
      </c>
      <c r="M2440" t="s">
        <v>6335</v>
      </c>
      <c r="N2440">
        <v>4990626</v>
      </c>
      <c r="O2440">
        <v>1</v>
      </c>
      <c r="P2440" t="s">
        <v>56</v>
      </c>
      <c r="Q2440">
        <v>1</v>
      </c>
      <c r="R2440" t="s">
        <v>57</v>
      </c>
      <c r="S2440" t="s">
        <v>7265</v>
      </c>
      <c r="T2440" t="s">
        <v>54</v>
      </c>
      <c r="U2440" t="b">
        <v>1</v>
      </c>
      <c r="V2440" t="s">
        <v>54</v>
      </c>
      <c r="W2440" t="s">
        <v>2632</v>
      </c>
      <c r="X2440" t="s">
        <v>54</v>
      </c>
      <c r="Y2440" t="s">
        <v>62</v>
      </c>
      <c r="Z2440" t="s">
        <v>54</v>
      </c>
      <c r="AA2440" t="s">
        <v>54</v>
      </c>
      <c r="AB2440" t="s">
        <v>54</v>
      </c>
      <c r="AC2440" t="s">
        <v>54</v>
      </c>
      <c r="AD2440">
        <v>0</v>
      </c>
      <c r="AE2440" t="s">
        <v>54</v>
      </c>
      <c r="AF2440">
        <v>1</v>
      </c>
      <c r="AG2440">
        <v>162411406</v>
      </c>
      <c r="AH2440">
        <f t="shared" si="380"/>
        <v>0</v>
      </c>
      <c r="AI2440">
        <f t="shared" si="381"/>
        <v>0</v>
      </c>
      <c r="AJ2440">
        <f t="shared" si="382"/>
        <v>0</v>
      </c>
      <c r="AK2440">
        <f t="shared" si="383"/>
        <v>0</v>
      </c>
      <c r="AL2440">
        <f t="shared" si="384"/>
        <v>0</v>
      </c>
      <c r="AM2440">
        <f t="shared" si="385"/>
        <v>0</v>
      </c>
      <c r="AN2440">
        <f t="shared" si="386"/>
        <v>0</v>
      </c>
      <c r="AO2440">
        <f t="shared" si="387"/>
        <v>0</v>
      </c>
      <c r="AP2440">
        <f t="shared" si="388"/>
        <v>0</v>
      </c>
      <c r="AQ2440">
        <f t="shared" si="389"/>
        <v>0</v>
      </c>
      <c r="AR2440" t="s">
        <v>11859</v>
      </c>
      <c r="AS2440">
        <v>231160</v>
      </c>
      <c r="AT2440">
        <v>403824</v>
      </c>
      <c r="AU2440" t="s">
        <v>54</v>
      </c>
      <c r="AV2440">
        <v>1</v>
      </c>
      <c r="AW2440">
        <v>3</v>
      </c>
      <c r="AX2440">
        <v>0</v>
      </c>
      <c r="AY2440">
        <v>3</v>
      </c>
      <c r="AZ2440" t="s">
        <v>7313</v>
      </c>
      <c r="BA2440" t="s">
        <v>7314</v>
      </c>
      <c r="BB2440">
        <v>5563</v>
      </c>
      <c r="BC2440" t="s">
        <v>7315</v>
      </c>
      <c r="BD2440" t="s">
        <v>73</v>
      </c>
      <c r="BE2440" t="s">
        <v>74</v>
      </c>
      <c r="BF2440">
        <v>107857</v>
      </c>
      <c r="BG2440" t="s">
        <v>75</v>
      </c>
      <c r="BH2440" t="s">
        <v>76</v>
      </c>
      <c r="BI2440" t="s">
        <v>77</v>
      </c>
      <c r="BJ2440" t="s">
        <v>78</v>
      </c>
    </row>
    <row r="2441" spans="1:62" x14ac:dyDescent="0.25">
      <c r="A2441">
        <v>305387</v>
      </c>
      <c r="B2441">
        <v>1215315</v>
      </c>
      <c r="C2441" t="s">
        <v>51</v>
      </c>
      <c r="D2441">
        <v>431046</v>
      </c>
      <c r="E2441" t="s">
        <v>52</v>
      </c>
      <c r="F2441" t="s">
        <v>53</v>
      </c>
      <c r="G2441">
        <v>1</v>
      </c>
      <c r="H2441">
        <v>91</v>
      </c>
      <c r="I2441">
        <v>47</v>
      </c>
      <c r="J2441">
        <v>21</v>
      </c>
      <c r="K2441" t="s">
        <v>6333</v>
      </c>
      <c r="L2441" t="s">
        <v>6334</v>
      </c>
      <c r="M2441" t="s">
        <v>6335</v>
      </c>
      <c r="N2441">
        <v>4990626</v>
      </c>
      <c r="O2441">
        <v>1</v>
      </c>
      <c r="P2441" t="s">
        <v>56</v>
      </c>
      <c r="Q2441">
        <v>1</v>
      </c>
      <c r="R2441" t="s">
        <v>57</v>
      </c>
      <c r="S2441" t="s">
        <v>7265</v>
      </c>
      <c r="T2441" t="s">
        <v>54</v>
      </c>
      <c r="U2441" t="b">
        <v>1</v>
      </c>
      <c r="V2441" t="s">
        <v>54</v>
      </c>
      <c r="W2441" t="s">
        <v>2632</v>
      </c>
      <c r="X2441" t="s">
        <v>54</v>
      </c>
      <c r="Y2441" t="s">
        <v>62</v>
      </c>
      <c r="Z2441" t="s">
        <v>54</v>
      </c>
      <c r="AA2441" t="s">
        <v>54</v>
      </c>
      <c r="AB2441" t="s">
        <v>54</v>
      </c>
      <c r="AC2441" t="s">
        <v>54</v>
      </c>
      <c r="AD2441">
        <v>0</v>
      </c>
      <c r="AE2441" t="s">
        <v>54</v>
      </c>
      <c r="AF2441">
        <v>1</v>
      </c>
      <c r="AG2441">
        <v>162411734</v>
      </c>
      <c r="AH2441">
        <f t="shared" si="380"/>
        <v>0</v>
      </c>
      <c r="AI2441">
        <f t="shared" si="381"/>
        <v>0</v>
      </c>
      <c r="AJ2441">
        <f t="shared" si="382"/>
        <v>0</v>
      </c>
      <c r="AK2441">
        <f t="shared" si="383"/>
        <v>0</v>
      </c>
      <c r="AL2441">
        <f t="shared" si="384"/>
        <v>0</v>
      </c>
      <c r="AM2441">
        <f t="shared" si="385"/>
        <v>0</v>
      </c>
      <c r="AN2441">
        <f t="shared" si="386"/>
        <v>0</v>
      </c>
      <c r="AO2441">
        <f t="shared" si="387"/>
        <v>0</v>
      </c>
      <c r="AP2441">
        <f t="shared" si="388"/>
        <v>0</v>
      </c>
      <c r="AQ2441">
        <f t="shared" si="389"/>
        <v>0</v>
      </c>
      <c r="AR2441" t="s">
        <v>11860</v>
      </c>
      <c r="AS2441">
        <v>231074</v>
      </c>
      <c r="AT2441">
        <v>403738</v>
      </c>
      <c r="AU2441" t="s">
        <v>54</v>
      </c>
      <c r="AV2441">
        <v>1</v>
      </c>
      <c r="AW2441">
        <v>1</v>
      </c>
      <c r="AX2441">
        <v>0</v>
      </c>
      <c r="AY2441">
        <v>1</v>
      </c>
      <c r="AZ2441" t="s">
        <v>7316</v>
      </c>
      <c r="BA2441" t="s">
        <v>7317</v>
      </c>
      <c r="BB2441">
        <v>2635</v>
      </c>
      <c r="BC2441" t="s">
        <v>7318</v>
      </c>
      <c r="BD2441" t="s">
        <v>182</v>
      </c>
      <c r="BE2441" t="s">
        <v>187</v>
      </c>
      <c r="BF2441">
        <v>30453</v>
      </c>
      <c r="BG2441" t="s">
        <v>75</v>
      </c>
      <c r="BH2441" t="s">
        <v>76</v>
      </c>
      <c r="BI2441" t="s">
        <v>77</v>
      </c>
      <c r="BJ2441" t="s">
        <v>78</v>
      </c>
    </row>
    <row r="2442" spans="1:62" x14ac:dyDescent="0.25">
      <c r="A2442">
        <v>305387</v>
      </c>
      <c r="B2442">
        <v>1215315</v>
      </c>
      <c r="C2442" t="s">
        <v>51</v>
      </c>
      <c r="D2442">
        <v>431046</v>
      </c>
      <c r="E2442" t="s">
        <v>52</v>
      </c>
      <c r="F2442" t="s">
        <v>53</v>
      </c>
      <c r="G2442">
        <v>1</v>
      </c>
      <c r="H2442">
        <v>91</v>
      </c>
      <c r="I2442">
        <v>47</v>
      </c>
      <c r="J2442">
        <v>21</v>
      </c>
      <c r="K2442" t="s">
        <v>6333</v>
      </c>
      <c r="L2442" t="s">
        <v>6334</v>
      </c>
      <c r="M2442" t="s">
        <v>6335</v>
      </c>
      <c r="N2442">
        <v>4990626</v>
      </c>
      <c r="O2442">
        <v>1</v>
      </c>
      <c r="P2442" t="s">
        <v>56</v>
      </c>
      <c r="Q2442">
        <v>1</v>
      </c>
      <c r="R2442" t="s">
        <v>57</v>
      </c>
      <c r="S2442" t="s">
        <v>7265</v>
      </c>
      <c r="T2442" t="s">
        <v>54</v>
      </c>
      <c r="U2442" t="b">
        <v>1</v>
      </c>
      <c r="V2442" t="s">
        <v>54</v>
      </c>
      <c r="W2442" t="s">
        <v>2632</v>
      </c>
      <c r="X2442" t="s">
        <v>54</v>
      </c>
      <c r="Y2442" t="s">
        <v>62</v>
      </c>
      <c r="Z2442" t="s">
        <v>54</v>
      </c>
      <c r="AA2442" t="s">
        <v>54</v>
      </c>
      <c r="AB2442" t="s">
        <v>54</v>
      </c>
      <c r="AC2442" t="s">
        <v>54</v>
      </c>
      <c r="AD2442">
        <v>0</v>
      </c>
      <c r="AE2442" t="s">
        <v>54</v>
      </c>
      <c r="AF2442">
        <v>1</v>
      </c>
      <c r="AG2442">
        <v>162411820</v>
      </c>
      <c r="AH2442">
        <f t="shared" si="380"/>
        <v>0</v>
      </c>
      <c r="AI2442">
        <f t="shared" si="381"/>
        <v>0</v>
      </c>
      <c r="AJ2442">
        <f t="shared" si="382"/>
        <v>0</v>
      </c>
      <c r="AK2442">
        <f t="shared" si="383"/>
        <v>0</v>
      </c>
      <c r="AL2442">
        <f t="shared" si="384"/>
        <v>0</v>
      </c>
      <c r="AM2442">
        <f t="shared" si="385"/>
        <v>0</v>
      </c>
      <c r="AN2442">
        <f t="shared" si="386"/>
        <v>0</v>
      </c>
      <c r="AO2442">
        <f t="shared" si="387"/>
        <v>0</v>
      </c>
      <c r="AP2442">
        <f t="shared" si="388"/>
        <v>0</v>
      </c>
      <c r="AQ2442">
        <f t="shared" si="389"/>
        <v>0</v>
      </c>
      <c r="AR2442" t="s">
        <v>11861</v>
      </c>
      <c r="AS2442">
        <v>231135</v>
      </c>
      <c r="AT2442">
        <v>403799</v>
      </c>
      <c r="AU2442" t="s">
        <v>54</v>
      </c>
      <c r="AV2442">
        <v>1</v>
      </c>
      <c r="AW2442">
        <v>2</v>
      </c>
      <c r="AX2442">
        <v>0</v>
      </c>
      <c r="AY2442">
        <v>2</v>
      </c>
      <c r="AZ2442" t="s">
        <v>7319</v>
      </c>
      <c r="BA2442" t="s">
        <v>7320</v>
      </c>
      <c r="BB2442">
        <v>12963</v>
      </c>
      <c r="BC2442" t="s">
        <v>7321</v>
      </c>
      <c r="BD2442" t="s">
        <v>182</v>
      </c>
      <c r="BE2442" t="s">
        <v>183</v>
      </c>
      <c r="BF2442">
        <v>30454</v>
      </c>
      <c r="BG2442" t="s">
        <v>75</v>
      </c>
      <c r="BH2442" t="s">
        <v>76</v>
      </c>
      <c r="BI2442" t="s">
        <v>77</v>
      </c>
      <c r="BJ2442" t="s">
        <v>78</v>
      </c>
    </row>
    <row r="2443" spans="1:62" x14ac:dyDescent="0.25">
      <c r="A2443">
        <v>305387</v>
      </c>
      <c r="B2443">
        <v>1215315</v>
      </c>
      <c r="C2443" t="s">
        <v>51</v>
      </c>
      <c r="D2443">
        <v>431046</v>
      </c>
      <c r="E2443" t="s">
        <v>52</v>
      </c>
      <c r="F2443" t="s">
        <v>53</v>
      </c>
      <c r="G2443">
        <v>1</v>
      </c>
      <c r="H2443">
        <v>91</v>
      </c>
      <c r="I2443">
        <v>47</v>
      </c>
      <c r="J2443">
        <v>21</v>
      </c>
      <c r="K2443" t="s">
        <v>6333</v>
      </c>
      <c r="L2443" t="s">
        <v>6334</v>
      </c>
      <c r="M2443" t="s">
        <v>6335</v>
      </c>
      <c r="N2443">
        <v>4990626</v>
      </c>
      <c r="O2443">
        <v>1</v>
      </c>
      <c r="P2443" t="s">
        <v>56</v>
      </c>
      <c r="Q2443">
        <v>1</v>
      </c>
      <c r="R2443" t="s">
        <v>57</v>
      </c>
      <c r="S2443" t="s">
        <v>7265</v>
      </c>
      <c r="T2443" t="s">
        <v>54</v>
      </c>
      <c r="U2443" t="b">
        <v>1</v>
      </c>
      <c r="V2443" t="s">
        <v>54</v>
      </c>
      <c r="W2443" t="s">
        <v>2632</v>
      </c>
      <c r="X2443" t="s">
        <v>54</v>
      </c>
      <c r="Y2443" t="s">
        <v>62</v>
      </c>
      <c r="Z2443" t="s">
        <v>54</v>
      </c>
      <c r="AA2443" t="s">
        <v>54</v>
      </c>
      <c r="AB2443" t="s">
        <v>54</v>
      </c>
      <c r="AC2443" t="s">
        <v>54</v>
      </c>
      <c r="AD2443">
        <v>0</v>
      </c>
      <c r="AE2443" t="s">
        <v>54</v>
      </c>
      <c r="AF2443">
        <v>1</v>
      </c>
      <c r="AG2443">
        <v>162411955</v>
      </c>
      <c r="AH2443">
        <f t="shared" si="380"/>
        <v>0</v>
      </c>
      <c r="AI2443">
        <f t="shared" si="381"/>
        <v>0</v>
      </c>
      <c r="AJ2443">
        <f t="shared" si="382"/>
        <v>0</v>
      </c>
      <c r="AK2443">
        <f t="shared" si="383"/>
        <v>0</v>
      </c>
      <c r="AL2443">
        <f t="shared" si="384"/>
        <v>0</v>
      </c>
      <c r="AM2443">
        <f t="shared" si="385"/>
        <v>0</v>
      </c>
      <c r="AN2443">
        <f t="shared" si="386"/>
        <v>0</v>
      </c>
      <c r="AO2443">
        <f t="shared" si="387"/>
        <v>0</v>
      </c>
      <c r="AP2443">
        <f t="shared" si="388"/>
        <v>0</v>
      </c>
      <c r="AQ2443">
        <f t="shared" si="389"/>
        <v>0</v>
      </c>
      <c r="AR2443" t="s">
        <v>11862</v>
      </c>
      <c r="AS2443">
        <v>231183</v>
      </c>
      <c r="AT2443">
        <v>403883</v>
      </c>
      <c r="AU2443" t="s">
        <v>54</v>
      </c>
      <c r="AV2443">
        <v>1</v>
      </c>
      <c r="AW2443">
        <v>2</v>
      </c>
      <c r="AX2443">
        <v>0</v>
      </c>
      <c r="AY2443">
        <v>15</v>
      </c>
      <c r="AZ2443" t="s">
        <v>7322</v>
      </c>
      <c r="BA2443" t="s">
        <v>7323</v>
      </c>
      <c r="BB2443">
        <v>18227</v>
      </c>
      <c r="BC2443" t="s">
        <v>7324</v>
      </c>
      <c r="BD2443" t="s">
        <v>112</v>
      </c>
      <c r="BE2443" t="s">
        <v>113</v>
      </c>
      <c r="BF2443">
        <v>108187</v>
      </c>
      <c r="BG2443" t="s">
        <v>75</v>
      </c>
      <c r="BH2443" t="s">
        <v>76</v>
      </c>
      <c r="BI2443" t="s">
        <v>77</v>
      </c>
      <c r="BJ2443" t="s">
        <v>78</v>
      </c>
    </row>
    <row r="2444" spans="1:62" x14ac:dyDescent="0.25">
      <c r="A2444">
        <v>305387</v>
      </c>
      <c r="B2444">
        <v>1215315</v>
      </c>
      <c r="C2444" t="s">
        <v>51</v>
      </c>
      <c r="D2444">
        <v>431046</v>
      </c>
      <c r="E2444" t="s">
        <v>52</v>
      </c>
      <c r="F2444" t="s">
        <v>53</v>
      </c>
      <c r="G2444">
        <v>1</v>
      </c>
      <c r="H2444">
        <v>91</v>
      </c>
      <c r="I2444">
        <v>47</v>
      </c>
      <c r="J2444">
        <v>21</v>
      </c>
      <c r="K2444" t="s">
        <v>6333</v>
      </c>
      <c r="L2444" t="s">
        <v>6334</v>
      </c>
      <c r="M2444" t="s">
        <v>6335</v>
      </c>
      <c r="N2444">
        <v>4990626</v>
      </c>
      <c r="O2444">
        <v>1</v>
      </c>
      <c r="P2444" t="s">
        <v>56</v>
      </c>
      <c r="Q2444">
        <v>1</v>
      </c>
      <c r="R2444" t="s">
        <v>57</v>
      </c>
      <c r="S2444" t="s">
        <v>7265</v>
      </c>
      <c r="T2444" t="s">
        <v>54</v>
      </c>
      <c r="U2444" t="b">
        <v>1</v>
      </c>
      <c r="V2444" t="s">
        <v>54</v>
      </c>
      <c r="W2444" t="s">
        <v>2632</v>
      </c>
      <c r="X2444" t="s">
        <v>54</v>
      </c>
      <c r="Y2444" t="s">
        <v>62</v>
      </c>
      <c r="Z2444" t="s">
        <v>54</v>
      </c>
      <c r="AA2444" t="s">
        <v>54</v>
      </c>
      <c r="AB2444" t="s">
        <v>54</v>
      </c>
      <c r="AC2444" t="s">
        <v>54</v>
      </c>
      <c r="AD2444">
        <v>1</v>
      </c>
      <c r="AE2444" t="s">
        <v>558</v>
      </c>
      <c r="AF2444">
        <v>1</v>
      </c>
      <c r="AG2444">
        <v>162412240</v>
      </c>
      <c r="AH2444">
        <f t="shared" si="380"/>
        <v>0</v>
      </c>
      <c r="AI2444">
        <f t="shared" si="381"/>
        <v>0</v>
      </c>
      <c r="AJ2444">
        <f t="shared" si="382"/>
        <v>0</v>
      </c>
      <c r="AK2444">
        <f t="shared" si="383"/>
        <v>0</v>
      </c>
      <c r="AL2444">
        <f t="shared" si="384"/>
        <v>0</v>
      </c>
      <c r="AM2444">
        <f t="shared" si="385"/>
        <v>0</v>
      </c>
      <c r="AN2444">
        <f t="shared" si="386"/>
        <v>0</v>
      </c>
      <c r="AO2444">
        <f t="shared" si="387"/>
        <v>0</v>
      </c>
      <c r="AP2444">
        <f t="shared" si="388"/>
        <v>0</v>
      </c>
      <c r="AQ2444">
        <f t="shared" si="389"/>
        <v>0</v>
      </c>
      <c r="AR2444" t="s">
        <v>11863</v>
      </c>
      <c r="AS2444">
        <v>231173</v>
      </c>
      <c r="AT2444">
        <v>403853</v>
      </c>
      <c r="AU2444" t="s">
        <v>54</v>
      </c>
      <c r="AV2444">
        <v>0</v>
      </c>
      <c r="AW2444">
        <v>0</v>
      </c>
      <c r="AX2444">
        <v>0</v>
      </c>
      <c r="AY2444">
        <v>1</v>
      </c>
      <c r="AZ2444" t="s">
        <v>7325</v>
      </c>
      <c r="BA2444" t="s">
        <v>7326</v>
      </c>
      <c r="BB2444">
        <v>76427</v>
      </c>
      <c r="BC2444" t="s">
        <v>7327</v>
      </c>
      <c r="BD2444" t="s">
        <v>112</v>
      </c>
      <c r="BE2444" t="s">
        <v>113</v>
      </c>
      <c r="BF2444">
        <v>108187</v>
      </c>
      <c r="BG2444" t="s">
        <v>75</v>
      </c>
      <c r="BH2444" t="s">
        <v>76</v>
      </c>
      <c r="BI2444" t="s">
        <v>77</v>
      </c>
      <c r="BJ2444" t="s">
        <v>78</v>
      </c>
    </row>
    <row r="2445" spans="1:62" x14ac:dyDescent="0.25">
      <c r="A2445">
        <v>305387</v>
      </c>
      <c r="B2445">
        <v>1215315</v>
      </c>
      <c r="C2445" t="s">
        <v>51</v>
      </c>
      <c r="D2445">
        <v>431046</v>
      </c>
      <c r="E2445" t="s">
        <v>52</v>
      </c>
      <c r="F2445" t="s">
        <v>53</v>
      </c>
      <c r="G2445">
        <v>1</v>
      </c>
      <c r="H2445">
        <v>91</v>
      </c>
      <c r="I2445">
        <v>47</v>
      </c>
      <c r="J2445">
        <v>21</v>
      </c>
      <c r="K2445" t="s">
        <v>6333</v>
      </c>
      <c r="L2445" t="s">
        <v>6334</v>
      </c>
      <c r="M2445" t="s">
        <v>6335</v>
      </c>
      <c r="N2445">
        <v>4990626</v>
      </c>
      <c r="O2445">
        <v>1</v>
      </c>
      <c r="P2445" t="s">
        <v>56</v>
      </c>
      <c r="Q2445">
        <v>1</v>
      </c>
      <c r="R2445" t="s">
        <v>57</v>
      </c>
      <c r="S2445" t="s">
        <v>7265</v>
      </c>
      <c r="T2445" t="s">
        <v>54</v>
      </c>
      <c r="U2445" t="b">
        <v>1</v>
      </c>
      <c r="V2445" t="s">
        <v>54</v>
      </c>
      <c r="W2445" t="s">
        <v>2632</v>
      </c>
      <c r="X2445" t="s">
        <v>54</v>
      </c>
      <c r="Y2445" t="s">
        <v>62</v>
      </c>
      <c r="Z2445" t="s">
        <v>54</v>
      </c>
      <c r="AA2445" t="s">
        <v>54</v>
      </c>
      <c r="AB2445" t="s">
        <v>54</v>
      </c>
      <c r="AC2445" t="s">
        <v>54</v>
      </c>
      <c r="AD2445">
        <v>0</v>
      </c>
      <c r="AE2445" t="s">
        <v>54</v>
      </c>
      <c r="AF2445">
        <v>1</v>
      </c>
      <c r="AG2445">
        <v>162412482</v>
      </c>
      <c r="AH2445">
        <f t="shared" si="380"/>
        <v>0</v>
      </c>
      <c r="AI2445">
        <f t="shared" si="381"/>
        <v>0</v>
      </c>
      <c r="AJ2445">
        <f t="shared" si="382"/>
        <v>0</v>
      </c>
      <c r="AK2445">
        <f t="shared" si="383"/>
        <v>0</v>
      </c>
      <c r="AL2445">
        <f t="shared" si="384"/>
        <v>0</v>
      </c>
      <c r="AM2445">
        <f t="shared" si="385"/>
        <v>0</v>
      </c>
      <c r="AN2445">
        <f t="shared" si="386"/>
        <v>0</v>
      </c>
      <c r="AO2445">
        <f t="shared" si="387"/>
        <v>0</v>
      </c>
      <c r="AP2445">
        <f t="shared" si="388"/>
        <v>0</v>
      </c>
      <c r="AQ2445">
        <f t="shared" si="389"/>
        <v>0</v>
      </c>
      <c r="AR2445" t="s">
        <v>11864</v>
      </c>
      <c r="AS2445">
        <v>231131</v>
      </c>
      <c r="AT2445">
        <v>403795</v>
      </c>
      <c r="AU2445" t="s">
        <v>54</v>
      </c>
      <c r="AV2445">
        <v>1</v>
      </c>
      <c r="AW2445">
        <v>2</v>
      </c>
      <c r="AX2445">
        <v>0</v>
      </c>
      <c r="AY2445">
        <v>5</v>
      </c>
      <c r="AZ2445" t="s">
        <v>7328</v>
      </c>
      <c r="BA2445" t="s">
        <v>7329</v>
      </c>
      <c r="BB2445">
        <v>7894</v>
      </c>
      <c r="BC2445" t="s">
        <v>7330</v>
      </c>
      <c r="BD2445" t="s">
        <v>182</v>
      </c>
      <c r="BE2445" t="s">
        <v>183</v>
      </c>
      <c r="BF2445">
        <v>30454</v>
      </c>
      <c r="BG2445" t="s">
        <v>75</v>
      </c>
      <c r="BH2445" t="s">
        <v>76</v>
      </c>
      <c r="BI2445" t="s">
        <v>77</v>
      </c>
      <c r="BJ2445" t="s">
        <v>78</v>
      </c>
    </row>
    <row r="2446" spans="1:62" x14ac:dyDescent="0.25">
      <c r="A2446">
        <v>305389</v>
      </c>
      <c r="B2446">
        <v>1215315</v>
      </c>
      <c r="C2446" t="s">
        <v>51</v>
      </c>
      <c r="D2446">
        <v>431046</v>
      </c>
      <c r="E2446" t="s">
        <v>52</v>
      </c>
      <c r="F2446" t="s">
        <v>53</v>
      </c>
      <c r="G2446">
        <v>1</v>
      </c>
      <c r="H2446">
        <v>91</v>
      </c>
      <c r="I2446">
        <v>47</v>
      </c>
      <c r="J2446">
        <v>8</v>
      </c>
      <c r="K2446" t="s">
        <v>6333</v>
      </c>
      <c r="L2446" t="s">
        <v>6334</v>
      </c>
      <c r="M2446" t="s">
        <v>6335</v>
      </c>
      <c r="N2446">
        <v>4990595</v>
      </c>
      <c r="O2446">
        <v>1</v>
      </c>
      <c r="P2446" t="s">
        <v>56</v>
      </c>
      <c r="Q2446">
        <v>1</v>
      </c>
      <c r="R2446" t="s">
        <v>57</v>
      </c>
      <c r="S2446" t="s">
        <v>7331</v>
      </c>
      <c r="T2446" t="s">
        <v>54</v>
      </c>
      <c r="U2446" t="b">
        <v>1</v>
      </c>
      <c r="V2446" t="s">
        <v>54</v>
      </c>
      <c r="W2446" t="s">
        <v>2632</v>
      </c>
      <c r="X2446" t="s">
        <v>54</v>
      </c>
      <c r="Y2446" t="s">
        <v>62</v>
      </c>
      <c r="Z2446" t="s">
        <v>54</v>
      </c>
      <c r="AA2446" t="s">
        <v>54</v>
      </c>
      <c r="AB2446" t="s">
        <v>54</v>
      </c>
      <c r="AC2446" t="s">
        <v>54</v>
      </c>
      <c r="AD2446">
        <v>0</v>
      </c>
      <c r="AE2446" t="s">
        <v>54</v>
      </c>
      <c r="AF2446">
        <v>1</v>
      </c>
      <c r="AG2446">
        <v>162408325</v>
      </c>
      <c r="AH2446">
        <f t="shared" si="380"/>
        <v>0</v>
      </c>
      <c r="AI2446">
        <f t="shared" si="381"/>
        <v>0</v>
      </c>
      <c r="AJ2446">
        <f t="shared" si="382"/>
        <v>0</v>
      </c>
      <c r="AK2446">
        <f t="shared" si="383"/>
        <v>0</v>
      </c>
      <c r="AL2446">
        <f t="shared" si="384"/>
        <v>0</v>
      </c>
      <c r="AM2446">
        <f t="shared" si="385"/>
        <v>0</v>
      </c>
      <c r="AN2446">
        <f t="shared" si="386"/>
        <v>0</v>
      </c>
      <c r="AO2446">
        <f t="shared" si="387"/>
        <v>0</v>
      </c>
      <c r="AP2446">
        <f t="shared" si="388"/>
        <v>0</v>
      </c>
      <c r="AQ2446">
        <f t="shared" si="389"/>
        <v>0</v>
      </c>
      <c r="AR2446" t="s">
        <v>11838</v>
      </c>
      <c r="AS2446">
        <v>231145</v>
      </c>
      <c r="AT2446">
        <v>403809</v>
      </c>
      <c r="AU2446" t="s">
        <v>54</v>
      </c>
      <c r="AV2446">
        <v>1</v>
      </c>
      <c r="AW2446">
        <v>1</v>
      </c>
      <c r="AX2446">
        <v>0</v>
      </c>
      <c r="AY2446">
        <v>3</v>
      </c>
      <c r="AZ2446" t="s">
        <v>7335</v>
      </c>
      <c r="BA2446" t="s">
        <v>7336</v>
      </c>
      <c r="BB2446">
        <v>493093</v>
      </c>
      <c r="BC2446" t="s">
        <v>7337</v>
      </c>
      <c r="BD2446" t="s">
        <v>73</v>
      </c>
      <c r="BE2446" t="s">
        <v>74</v>
      </c>
      <c r="BF2446">
        <v>107857</v>
      </c>
      <c r="BG2446" t="s">
        <v>75</v>
      </c>
      <c r="BH2446" t="s">
        <v>76</v>
      </c>
      <c r="BI2446" t="s">
        <v>77</v>
      </c>
      <c r="BJ2446" t="s">
        <v>78</v>
      </c>
    </row>
    <row r="2447" spans="1:62" x14ac:dyDescent="0.25">
      <c r="A2447">
        <v>305389</v>
      </c>
      <c r="B2447">
        <v>1215315</v>
      </c>
      <c r="C2447" t="s">
        <v>51</v>
      </c>
      <c r="D2447">
        <v>431046</v>
      </c>
      <c r="E2447" t="s">
        <v>52</v>
      </c>
      <c r="F2447" t="s">
        <v>53</v>
      </c>
      <c r="G2447">
        <v>1</v>
      </c>
      <c r="H2447">
        <v>91</v>
      </c>
      <c r="I2447">
        <v>47</v>
      </c>
      <c r="J2447">
        <v>8</v>
      </c>
      <c r="K2447" t="s">
        <v>6333</v>
      </c>
      <c r="L2447" t="s">
        <v>6334</v>
      </c>
      <c r="M2447" t="s">
        <v>6335</v>
      </c>
      <c r="N2447">
        <v>4990595</v>
      </c>
      <c r="O2447">
        <v>1</v>
      </c>
      <c r="P2447" t="s">
        <v>56</v>
      </c>
      <c r="Q2447">
        <v>1</v>
      </c>
      <c r="R2447" t="s">
        <v>57</v>
      </c>
      <c r="S2447" t="s">
        <v>7331</v>
      </c>
      <c r="T2447" t="s">
        <v>54</v>
      </c>
      <c r="U2447" t="b">
        <v>1</v>
      </c>
      <c r="V2447" t="s">
        <v>54</v>
      </c>
      <c r="W2447" t="s">
        <v>2632</v>
      </c>
      <c r="X2447" t="s">
        <v>54</v>
      </c>
      <c r="Y2447" t="s">
        <v>62</v>
      </c>
      <c r="Z2447" t="s">
        <v>54</v>
      </c>
      <c r="AA2447" t="s">
        <v>54</v>
      </c>
      <c r="AB2447" t="s">
        <v>54</v>
      </c>
      <c r="AC2447" t="s">
        <v>54</v>
      </c>
      <c r="AD2447">
        <v>1</v>
      </c>
      <c r="AE2447" t="s">
        <v>79</v>
      </c>
      <c r="AF2447">
        <v>1</v>
      </c>
      <c r="AG2447">
        <v>162409500</v>
      </c>
      <c r="AH2447">
        <f t="shared" si="380"/>
        <v>0</v>
      </c>
      <c r="AI2447">
        <f t="shared" si="381"/>
        <v>0</v>
      </c>
      <c r="AJ2447">
        <f t="shared" si="382"/>
        <v>0</v>
      </c>
      <c r="AK2447">
        <f t="shared" si="383"/>
        <v>0</v>
      </c>
      <c r="AL2447">
        <f t="shared" si="384"/>
        <v>0</v>
      </c>
      <c r="AM2447">
        <f t="shared" si="385"/>
        <v>0</v>
      </c>
      <c r="AN2447">
        <f t="shared" si="386"/>
        <v>0</v>
      </c>
      <c r="AO2447">
        <f t="shared" si="387"/>
        <v>0</v>
      </c>
      <c r="AP2447">
        <f t="shared" si="388"/>
        <v>0</v>
      </c>
      <c r="AQ2447">
        <f t="shared" si="389"/>
        <v>0</v>
      </c>
      <c r="AR2447" t="s">
        <v>11839</v>
      </c>
      <c r="AS2447">
        <v>231086</v>
      </c>
      <c r="AT2447">
        <v>403750</v>
      </c>
      <c r="AU2447" t="s">
        <v>54</v>
      </c>
      <c r="AV2447">
        <v>0</v>
      </c>
      <c r="AW2447">
        <v>0</v>
      </c>
      <c r="AX2447">
        <v>0</v>
      </c>
      <c r="AY2447">
        <v>1</v>
      </c>
      <c r="AZ2447" t="s">
        <v>7338</v>
      </c>
      <c r="BA2447" t="s">
        <v>7339</v>
      </c>
      <c r="BB2447">
        <v>44620</v>
      </c>
      <c r="BC2447" t="s">
        <v>7340</v>
      </c>
      <c r="BD2447" t="s">
        <v>67</v>
      </c>
      <c r="BE2447" t="s">
        <v>68</v>
      </c>
      <c r="BF2447">
        <v>30310</v>
      </c>
      <c r="BG2447" t="s">
        <v>75</v>
      </c>
      <c r="BH2447" t="s">
        <v>76</v>
      </c>
      <c r="BI2447" t="s">
        <v>77</v>
      </c>
      <c r="BJ2447" t="s">
        <v>78</v>
      </c>
    </row>
    <row r="2448" spans="1:62" x14ac:dyDescent="0.25">
      <c r="A2448">
        <v>305389</v>
      </c>
      <c r="B2448">
        <v>1215315</v>
      </c>
      <c r="C2448" t="s">
        <v>51</v>
      </c>
      <c r="D2448">
        <v>431046</v>
      </c>
      <c r="E2448" t="s">
        <v>52</v>
      </c>
      <c r="F2448" t="s">
        <v>53</v>
      </c>
      <c r="G2448">
        <v>1</v>
      </c>
      <c r="H2448">
        <v>91</v>
      </c>
      <c r="I2448">
        <v>47</v>
      </c>
      <c r="J2448">
        <v>8</v>
      </c>
      <c r="K2448" t="s">
        <v>6333</v>
      </c>
      <c r="L2448" t="s">
        <v>6334</v>
      </c>
      <c r="M2448" t="s">
        <v>6335</v>
      </c>
      <c r="N2448">
        <v>4990595</v>
      </c>
      <c r="O2448">
        <v>1</v>
      </c>
      <c r="P2448" t="s">
        <v>56</v>
      </c>
      <c r="Q2448">
        <v>1</v>
      </c>
      <c r="R2448" t="s">
        <v>57</v>
      </c>
      <c r="S2448" t="s">
        <v>7331</v>
      </c>
      <c r="T2448" t="s">
        <v>54</v>
      </c>
      <c r="U2448" t="b">
        <v>1</v>
      </c>
      <c r="V2448" t="s">
        <v>54</v>
      </c>
      <c r="W2448" t="s">
        <v>2632</v>
      </c>
      <c r="X2448" t="s">
        <v>54</v>
      </c>
      <c r="Y2448" t="s">
        <v>62</v>
      </c>
      <c r="Z2448" t="s">
        <v>54</v>
      </c>
      <c r="AA2448" t="s">
        <v>54</v>
      </c>
      <c r="AB2448" t="s">
        <v>54</v>
      </c>
      <c r="AC2448" t="s">
        <v>54</v>
      </c>
      <c r="AD2448">
        <v>0</v>
      </c>
      <c r="AE2448" t="s">
        <v>304</v>
      </c>
      <c r="AF2448">
        <v>1</v>
      </c>
      <c r="AG2448">
        <v>162409666</v>
      </c>
      <c r="AH2448">
        <f t="shared" si="380"/>
        <v>0</v>
      </c>
      <c r="AI2448">
        <f t="shared" si="381"/>
        <v>0</v>
      </c>
      <c r="AJ2448">
        <f t="shared" si="382"/>
        <v>0</v>
      </c>
      <c r="AK2448">
        <f t="shared" si="383"/>
        <v>0</v>
      </c>
      <c r="AL2448">
        <f t="shared" si="384"/>
        <v>0</v>
      </c>
      <c r="AM2448">
        <f t="shared" si="385"/>
        <v>0</v>
      </c>
      <c r="AN2448">
        <f t="shared" si="386"/>
        <v>0</v>
      </c>
      <c r="AO2448">
        <f t="shared" si="387"/>
        <v>0</v>
      </c>
      <c r="AP2448">
        <f t="shared" si="388"/>
        <v>0</v>
      </c>
      <c r="AQ2448">
        <f t="shared" si="389"/>
        <v>0</v>
      </c>
      <c r="AR2448" t="s">
        <v>11840</v>
      </c>
      <c r="AS2448">
        <v>231161</v>
      </c>
      <c r="AT2448">
        <v>403825</v>
      </c>
      <c r="AU2448" t="s">
        <v>54</v>
      </c>
      <c r="AV2448">
        <v>0</v>
      </c>
      <c r="AW2448">
        <v>0</v>
      </c>
      <c r="AX2448">
        <v>0</v>
      </c>
      <c r="AY2448">
        <v>5</v>
      </c>
      <c r="AZ2448" t="s">
        <v>7341</v>
      </c>
      <c r="BA2448" t="s">
        <v>7342</v>
      </c>
      <c r="BB2448">
        <v>141425</v>
      </c>
      <c r="BC2448" t="s">
        <v>7343</v>
      </c>
      <c r="BD2448" t="s">
        <v>73</v>
      </c>
      <c r="BE2448" t="s">
        <v>74</v>
      </c>
      <c r="BF2448">
        <v>107857</v>
      </c>
      <c r="BG2448" t="s">
        <v>75</v>
      </c>
      <c r="BH2448" t="s">
        <v>76</v>
      </c>
      <c r="BI2448" t="s">
        <v>77</v>
      </c>
      <c r="BJ2448" t="s">
        <v>78</v>
      </c>
    </row>
    <row r="2449" spans="1:62" x14ac:dyDescent="0.25">
      <c r="A2449">
        <v>305389</v>
      </c>
      <c r="B2449">
        <v>1215315</v>
      </c>
      <c r="C2449" t="s">
        <v>51</v>
      </c>
      <c r="D2449">
        <v>431046</v>
      </c>
      <c r="E2449" t="s">
        <v>52</v>
      </c>
      <c r="F2449" t="s">
        <v>53</v>
      </c>
      <c r="G2449">
        <v>1</v>
      </c>
      <c r="H2449">
        <v>91</v>
      </c>
      <c r="I2449">
        <v>47</v>
      </c>
      <c r="J2449">
        <v>8</v>
      </c>
      <c r="K2449" t="s">
        <v>6333</v>
      </c>
      <c r="L2449" t="s">
        <v>6334</v>
      </c>
      <c r="M2449" t="s">
        <v>6335</v>
      </c>
      <c r="N2449">
        <v>4990595</v>
      </c>
      <c r="O2449">
        <v>1</v>
      </c>
      <c r="P2449" t="s">
        <v>56</v>
      </c>
      <c r="Q2449">
        <v>1</v>
      </c>
      <c r="R2449" t="s">
        <v>57</v>
      </c>
      <c r="S2449" t="s">
        <v>7331</v>
      </c>
      <c r="T2449" t="s">
        <v>54</v>
      </c>
      <c r="U2449" t="b">
        <v>1</v>
      </c>
      <c r="V2449" t="s">
        <v>54</v>
      </c>
      <c r="W2449" t="s">
        <v>2632</v>
      </c>
      <c r="X2449" t="s">
        <v>54</v>
      </c>
      <c r="Y2449" t="s">
        <v>62</v>
      </c>
      <c r="Z2449" t="s">
        <v>54</v>
      </c>
      <c r="AA2449" t="s">
        <v>54</v>
      </c>
      <c r="AB2449" t="s">
        <v>54</v>
      </c>
      <c r="AC2449" t="s">
        <v>54</v>
      </c>
      <c r="AD2449">
        <v>0</v>
      </c>
      <c r="AE2449" t="s">
        <v>127</v>
      </c>
      <c r="AF2449">
        <v>1</v>
      </c>
      <c r="AG2449">
        <v>162410694</v>
      </c>
      <c r="AH2449">
        <f t="shared" si="380"/>
        <v>0</v>
      </c>
      <c r="AI2449">
        <f t="shared" si="381"/>
        <v>0</v>
      </c>
      <c r="AJ2449">
        <f t="shared" si="382"/>
        <v>0</v>
      </c>
      <c r="AK2449">
        <f t="shared" si="383"/>
        <v>0</v>
      </c>
      <c r="AL2449">
        <f t="shared" si="384"/>
        <v>0</v>
      </c>
      <c r="AM2449">
        <f t="shared" si="385"/>
        <v>0</v>
      </c>
      <c r="AN2449">
        <f t="shared" si="386"/>
        <v>0</v>
      </c>
      <c r="AO2449">
        <f t="shared" si="387"/>
        <v>0</v>
      </c>
      <c r="AP2449">
        <f t="shared" si="388"/>
        <v>0</v>
      </c>
      <c r="AQ2449">
        <f t="shared" si="389"/>
        <v>0</v>
      </c>
      <c r="AR2449" t="s">
        <v>11843</v>
      </c>
      <c r="AS2449">
        <v>231165</v>
      </c>
      <c r="AT2449">
        <v>403829</v>
      </c>
      <c r="AU2449" t="s">
        <v>54</v>
      </c>
      <c r="AV2449">
        <v>0</v>
      </c>
      <c r="AW2449">
        <v>0</v>
      </c>
      <c r="AX2449">
        <v>0</v>
      </c>
      <c r="AY2449">
        <v>3</v>
      </c>
      <c r="AZ2449" t="s">
        <v>7344</v>
      </c>
      <c r="BA2449" t="s">
        <v>7345</v>
      </c>
      <c r="BB2449">
        <v>24933</v>
      </c>
      <c r="BC2449" t="s">
        <v>7346</v>
      </c>
      <c r="BD2449" t="s">
        <v>112</v>
      </c>
      <c r="BE2449" t="s">
        <v>113</v>
      </c>
      <c r="BF2449">
        <v>108187</v>
      </c>
      <c r="BG2449" t="s">
        <v>75</v>
      </c>
      <c r="BH2449" t="s">
        <v>76</v>
      </c>
      <c r="BI2449" t="s">
        <v>77</v>
      </c>
      <c r="BJ2449" t="s">
        <v>78</v>
      </c>
    </row>
    <row r="2450" spans="1:62" x14ac:dyDescent="0.25">
      <c r="A2450">
        <v>305389</v>
      </c>
      <c r="B2450">
        <v>1215315</v>
      </c>
      <c r="C2450" t="s">
        <v>51</v>
      </c>
      <c r="D2450">
        <v>431046</v>
      </c>
      <c r="E2450" t="s">
        <v>52</v>
      </c>
      <c r="F2450" t="s">
        <v>53</v>
      </c>
      <c r="G2450">
        <v>1</v>
      </c>
      <c r="H2450">
        <v>91</v>
      </c>
      <c r="I2450">
        <v>47</v>
      </c>
      <c r="J2450">
        <v>8</v>
      </c>
      <c r="K2450" t="s">
        <v>6333</v>
      </c>
      <c r="L2450" t="s">
        <v>6334</v>
      </c>
      <c r="M2450" t="s">
        <v>6335</v>
      </c>
      <c r="N2450">
        <v>4990595</v>
      </c>
      <c r="O2450">
        <v>1</v>
      </c>
      <c r="P2450" t="s">
        <v>56</v>
      </c>
      <c r="Q2450">
        <v>1</v>
      </c>
      <c r="R2450" t="s">
        <v>57</v>
      </c>
      <c r="S2450" t="s">
        <v>7331</v>
      </c>
      <c r="T2450" t="s">
        <v>54</v>
      </c>
      <c r="U2450" t="b">
        <v>1</v>
      </c>
      <c r="V2450" t="s">
        <v>54</v>
      </c>
      <c r="W2450" t="s">
        <v>2632</v>
      </c>
      <c r="X2450" t="s">
        <v>54</v>
      </c>
      <c r="Y2450" t="s">
        <v>62</v>
      </c>
      <c r="Z2450" t="s">
        <v>54</v>
      </c>
      <c r="AA2450" t="s">
        <v>54</v>
      </c>
      <c r="AB2450" t="s">
        <v>54</v>
      </c>
      <c r="AC2450" t="s">
        <v>54</v>
      </c>
      <c r="AD2450">
        <v>0</v>
      </c>
      <c r="AE2450" t="s">
        <v>3140</v>
      </c>
      <c r="AF2450">
        <v>1</v>
      </c>
      <c r="AG2450">
        <v>162410903</v>
      </c>
      <c r="AH2450">
        <f t="shared" si="380"/>
        <v>0</v>
      </c>
      <c r="AI2450">
        <f t="shared" si="381"/>
        <v>0</v>
      </c>
      <c r="AJ2450">
        <f t="shared" si="382"/>
        <v>0</v>
      </c>
      <c r="AK2450">
        <f t="shared" si="383"/>
        <v>0</v>
      </c>
      <c r="AL2450">
        <f t="shared" si="384"/>
        <v>0</v>
      </c>
      <c r="AM2450">
        <f t="shared" si="385"/>
        <v>0</v>
      </c>
      <c r="AN2450">
        <f t="shared" si="386"/>
        <v>0</v>
      </c>
      <c r="AO2450">
        <f t="shared" si="387"/>
        <v>0</v>
      </c>
      <c r="AP2450">
        <f t="shared" si="388"/>
        <v>0</v>
      </c>
      <c r="AQ2450">
        <f t="shared" si="389"/>
        <v>0</v>
      </c>
      <c r="AR2450" t="s">
        <v>11844</v>
      </c>
      <c r="AS2450">
        <v>231105</v>
      </c>
      <c r="AT2450">
        <v>403769</v>
      </c>
      <c r="AU2450" t="s">
        <v>54</v>
      </c>
      <c r="AV2450">
        <v>0</v>
      </c>
      <c r="AW2450">
        <v>4</v>
      </c>
      <c r="AX2450">
        <v>1</v>
      </c>
      <c r="AY2450">
        <v>13</v>
      </c>
      <c r="AZ2450" t="s">
        <v>7347</v>
      </c>
      <c r="BA2450" t="s">
        <v>7348</v>
      </c>
      <c r="BB2450">
        <v>124200</v>
      </c>
      <c r="BC2450" t="s">
        <v>7349</v>
      </c>
      <c r="BD2450" t="s">
        <v>118</v>
      </c>
      <c r="BE2450" t="s">
        <v>119</v>
      </c>
      <c r="BF2450">
        <v>30267</v>
      </c>
      <c r="BG2450" t="s">
        <v>75</v>
      </c>
      <c r="BH2450" t="s">
        <v>76</v>
      </c>
      <c r="BI2450" t="s">
        <v>77</v>
      </c>
      <c r="BJ2450" t="s">
        <v>78</v>
      </c>
    </row>
    <row r="2451" spans="1:62" x14ac:dyDescent="0.25">
      <c r="A2451">
        <v>305389</v>
      </c>
      <c r="B2451">
        <v>1215315</v>
      </c>
      <c r="C2451" t="s">
        <v>51</v>
      </c>
      <c r="D2451">
        <v>431046</v>
      </c>
      <c r="E2451" t="s">
        <v>52</v>
      </c>
      <c r="F2451" t="s">
        <v>53</v>
      </c>
      <c r="G2451">
        <v>1</v>
      </c>
      <c r="H2451">
        <v>91</v>
      </c>
      <c r="I2451">
        <v>47</v>
      </c>
      <c r="J2451">
        <v>8</v>
      </c>
      <c r="K2451" t="s">
        <v>6333</v>
      </c>
      <c r="L2451" t="s">
        <v>6334</v>
      </c>
      <c r="M2451" t="s">
        <v>6335</v>
      </c>
      <c r="N2451">
        <v>4990595</v>
      </c>
      <c r="O2451">
        <v>1</v>
      </c>
      <c r="P2451" t="s">
        <v>56</v>
      </c>
      <c r="Q2451">
        <v>1</v>
      </c>
      <c r="R2451" t="s">
        <v>57</v>
      </c>
      <c r="S2451" t="s">
        <v>7331</v>
      </c>
      <c r="T2451" t="s">
        <v>54</v>
      </c>
      <c r="U2451" t="b">
        <v>1</v>
      </c>
      <c r="V2451" t="s">
        <v>54</v>
      </c>
      <c r="W2451" t="s">
        <v>2632</v>
      </c>
      <c r="X2451" t="s">
        <v>54</v>
      </c>
      <c r="Y2451" t="s">
        <v>62</v>
      </c>
      <c r="Z2451" t="s">
        <v>54</v>
      </c>
      <c r="AA2451" t="s">
        <v>54</v>
      </c>
      <c r="AB2451" t="s">
        <v>54</v>
      </c>
      <c r="AC2451" t="s">
        <v>54</v>
      </c>
      <c r="AD2451">
        <v>0</v>
      </c>
      <c r="AE2451" t="s">
        <v>5631</v>
      </c>
      <c r="AF2451">
        <v>1</v>
      </c>
      <c r="AG2451">
        <v>162411965</v>
      </c>
      <c r="AH2451">
        <f t="shared" si="380"/>
        <v>0</v>
      </c>
      <c r="AI2451">
        <f t="shared" si="381"/>
        <v>0</v>
      </c>
      <c r="AJ2451">
        <f t="shared" si="382"/>
        <v>0</v>
      </c>
      <c r="AK2451">
        <f t="shared" si="383"/>
        <v>0</v>
      </c>
      <c r="AL2451">
        <f t="shared" si="384"/>
        <v>0</v>
      </c>
      <c r="AM2451">
        <f t="shared" si="385"/>
        <v>0</v>
      </c>
      <c r="AN2451">
        <f t="shared" si="386"/>
        <v>0</v>
      </c>
      <c r="AO2451">
        <f t="shared" si="387"/>
        <v>0</v>
      </c>
      <c r="AP2451">
        <f t="shared" si="388"/>
        <v>0</v>
      </c>
      <c r="AQ2451">
        <f t="shared" si="389"/>
        <v>0</v>
      </c>
      <c r="AR2451" t="s">
        <v>11848</v>
      </c>
      <c r="AS2451">
        <v>231150</v>
      </c>
      <c r="AT2451">
        <v>403814</v>
      </c>
      <c r="AU2451" t="s">
        <v>54</v>
      </c>
      <c r="AV2451">
        <v>0</v>
      </c>
      <c r="AW2451">
        <v>3</v>
      </c>
      <c r="AX2451">
        <v>0</v>
      </c>
      <c r="AY2451">
        <v>12</v>
      </c>
      <c r="AZ2451" t="s">
        <v>7350</v>
      </c>
      <c r="BA2451" t="s">
        <v>7351</v>
      </c>
      <c r="BB2451">
        <v>249215</v>
      </c>
      <c r="BC2451" t="s">
        <v>7352</v>
      </c>
      <c r="BD2451" t="s">
        <v>177</v>
      </c>
      <c r="BE2451" t="s">
        <v>74</v>
      </c>
      <c r="BF2451">
        <v>107857</v>
      </c>
      <c r="BG2451" t="s">
        <v>75</v>
      </c>
      <c r="BH2451" t="s">
        <v>76</v>
      </c>
      <c r="BI2451" t="s">
        <v>77</v>
      </c>
      <c r="BJ2451" t="s">
        <v>78</v>
      </c>
    </row>
    <row r="2452" spans="1:62" x14ac:dyDescent="0.25">
      <c r="A2452">
        <v>305389</v>
      </c>
      <c r="B2452">
        <v>1215315</v>
      </c>
      <c r="C2452" t="s">
        <v>51</v>
      </c>
      <c r="D2452">
        <v>431046</v>
      </c>
      <c r="E2452" t="s">
        <v>52</v>
      </c>
      <c r="F2452" t="s">
        <v>53</v>
      </c>
      <c r="G2452">
        <v>1</v>
      </c>
      <c r="H2452">
        <v>91</v>
      </c>
      <c r="I2452">
        <v>47</v>
      </c>
      <c r="J2452">
        <v>8</v>
      </c>
      <c r="K2452" t="s">
        <v>6333</v>
      </c>
      <c r="L2452" t="s">
        <v>6334</v>
      </c>
      <c r="M2452" t="s">
        <v>6335</v>
      </c>
      <c r="N2452">
        <v>4990595</v>
      </c>
      <c r="O2452">
        <v>1</v>
      </c>
      <c r="P2452" t="s">
        <v>56</v>
      </c>
      <c r="Q2452">
        <v>1</v>
      </c>
      <c r="R2452" t="s">
        <v>57</v>
      </c>
      <c r="S2452" t="s">
        <v>7331</v>
      </c>
      <c r="T2452" t="s">
        <v>54</v>
      </c>
      <c r="U2452" t="b">
        <v>1</v>
      </c>
      <c r="V2452" t="s">
        <v>54</v>
      </c>
      <c r="W2452" t="s">
        <v>2632</v>
      </c>
      <c r="X2452" t="s">
        <v>54</v>
      </c>
      <c r="Y2452" t="s">
        <v>62</v>
      </c>
      <c r="Z2452" t="s">
        <v>54</v>
      </c>
      <c r="AA2452" t="s">
        <v>54</v>
      </c>
      <c r="AB2452" t="s">
        <v>54</v>
      </c>
      <c r="AC2452" t="s">
        <v>54</v>
      </c>
      <c r="AD2452">
        <v>0</v>
      </c>
      <c r="AE2452" t="s">
        <v>7353</v>
      </c>
      <c r="AF2452">
        <v>1</v>
      </c>
      <c r="AG2452">
        <v>162413461</v>
      </c>
      <c r="AH2452">
        <f t="shared" si="380"/>
        <v>0</v>
      </c>
      <c r="AI2452">
        <f t="shared" si="381"/>
        <v>0</v>
      </c>
      <c r="AJ2452">
        <f t="shared" si="382"/>
        <v>0</v>
      </c>
      <c r="AK2452">
        <f t="shared" si="383"/>
        <v>0</v>
      </c>
      <c r="AL2452">
        <f t="shared" si="384"/>
        <v>0</v>
      </c>
      <c r="AM2452">
        <f t="shared" si="385"/>
        <v>0</v>
      </c>
      <c r="AN2452">
        <f t="shared" si="386"/>
        <v>0</v>
      </c>
      <c r="AO2452">
        <f t="shared" si="387"/>
        <v>0</v>
      </c>
      <c r="AP2452">
        <f t="shared" si="388"/>
        <v>0</v>
      </c>
      <c r="AQ2452">
        <f t="shared" si="389"/>
        <v>0</v>
      </c>
      <c r="AR2452" t="s">
        <v>11849</v>
      </c>
      <c r="AS2452">
        <v>231125</v>
      </c>
      <c r="AT2452">
        <v>403789</v>
      </c>
      <c r="AU2452" t="s">
        <v>54</v>
      </c>
      <c r="AV2452">
        <v>0</v>
      </c>
      <c r="AW2452">
        <v>2</v>
      </c>
      <c r="AX2452">
        <v>0</v>
      </c>
      <c r="AY2452">
        <v>5</v>
      </c>
      <c r="AZ2452" t="s">
        <v>7354</v>
      </c>
      <c r="BA2452" t="s">
        <v>54</v>
      </c>
      <c r="BB2452">
        <v>67004</v>
      </c>
      <c r="BC2452" t="s">
        <v>7355</v>
      </c>
      <c r="BD2452" t="s">
        <v>182</v>
      </c>
      <c r="BE2452" t="s">
        <v>183</v>
      </c>
      <c r="BF2452">
        <v>30454</v>
      </c>
      <c r="BG2452" t="s">
        <v>75</v>
      </c>
      <c r="BH2452" t="s">
        <v>76</v>
      </c>
      <c r="BI2452" t="s">
        <v>77</v>
      </c>
      <c r="BJ2452" t="s">
        <v>78</v>
      </c>
    </row>
    <row r="2453" spans="1:62" x14ac:dyDescent="0.25">
      <c r="A2453">
        <v>305390</v>
      </c>
      <c r="B2453">
        <v>1215315</v>
      </c>
      <c r="C2453" t="s">
        <v>51</v>
      </c>
      <c r="D2453">
        <v>431046</v>
      </c>
      <c r="E2453" t="s">
        <v>52</v>
      </c>
      <c r="F2453" t="s">
        <v>53</v>
      </c>
      <c r="G2453">
        <v>1</v>
      </c>
      <c r="H2453">
        <v>91</v>
      </c>
      <c r="I2453">
        <v>47</v>
      </c>
      <c r="J2453">
        <v>24</v>
      </c>
      <c r="K2453" t="s">
        <v>6333</v>
      </c>
      <c r="L2453" t="s">
        <v>6334</v>
      </c>
      <c r="M2453" t="s">
        <v>6335</v>
      </c>
      <c r="N2453">
        <v>4990581</v>
      </c>
      <c r="O2453">
        <v>1</v>
      </c>
      <c r="P2453" t="s">
        <v>56</v>
      </c>
      <c r="Q2453">
        <v>1</v>
      </c>
      <c r="R2453" t="s">
        <v>57</v>
      </c>
      <c r="S2453" t="s">
        <v>7356</v>
      </c>
      <c r="T2453" t="s">
        <v>54</v>
      </c>
      <c r="U2453" t="b">
        <v>1</v>
      </c>
      <c r="V2453" t="s">
        <v>54</v>
      </c>
      <c r="W2453" t="s">
        <v>6337</v>
      </c>
      <c r="X2453" t="s">
        <v>54</v>
      </c>
      <c r="Y2453" t="s">
        <v>62</v>
      </c>
      <c r="Z2453" t="s">
        <v>54</v>
      </c>
      <c r="AA2453" t="s">
        <v>54</v>
      </c>
      <c r="AB2453" t="s">
        <v>54</v>
      </c>
      <c r="AC2453" t="s">
        <v>54</v>
      </c>
      <c r="AD2453">
        <v>1</v>
      </c>
      <c r="AE2453" t="s">
        <v>69</v>
      </c>
      <c r="AF2453">
        <v>1</v>
      </c>
      <c r="AG2453">
        <v>162408812</v>
      </c>
      <c r="AH2453">
        <f t="shared" si="380"/>
        <v>0</v>
      </c>
      <c r="AI2453">
        <f t="shared" si="381"/>
        <v>0</v>
      </c>
      <c r="AJ2453">
        <f t="shared" si="382"/>
        <v>0</v>
      </c>
      <c r="AK2453">
        <f t="shared" si="383"/>
        <v>0</v>
      </c>
      <c r="AL2453">
        <f t="shared" si="384"/>
        <v>0</v>
      </c>
      <c r="AM2453">
        <f t="shared" si="385"/>
        <v>0</v>
      </c>
      <c r="AN2453">
        <f t="shared" si="386"/>
        <v>0</v>
      </c>
      <c r="AO2453">
        <f t="shared" si="387"/>
        <v>0</v>
      </c>
      <c r="AP2453">
        <f t="shared" si="388"/>
        <v>0</v>
      </c>
      <c r="AQ2453">
        <f t="shared" si="389"/>
        <v>0</v>
      </c>
      <c r="AR2453" t="s">
        <v>11838</v>
      </c>
      <c r="AS2453">
        <v>231145</v>
      </c>
      <c r="AT2453">
        <v>403809</v>
      </c>
      <c r="AU2453" t="s">
        <v>54</v>
      </c>
      <c r="AV2453">
        <v>0</v>
      </c>
      <c r="AW2453">
        <v>0</v>
      </c>
      <c r="AX2453">
        <v>0</v>
      </c>
      <c r="AY2453">
        <v>1</v>
      </c>
      <c r="AZ2453" t="s">
        <v>7360</v>
      </c>
      <c r="BA2453" t="s">
        <v>7361</v>
      </c>
      <c r="BB2453">
        <v>357457</v>
      </c>
      <c r="BC2453" t="s">
        <v>7362</v>
      </c>
      <c r="BD2453" t="s">
        <v>73</v>
      </c>
      <c r="BE2453" t="s">
        <v>74</v>
      </c>
      <c r="BF2453">
        <v>107857</v>
      </c>
      <c r="BG2453" t="s">
        <v>75</v>
      </c>
      <c r="BH2453" t="s">
        <v>76</v>
      </c>
      <c r="BI2453" t="s">
        <v>77</v>
      </c>
      <c r="BJ2453" t="s">
        <v>78</v>
      </c>
    </row>
    <row r="2454" spans="1:62" x14ac:dyDescent="0.25">
      <c r="A2454">
        <v>305390</v>
      </c>
      <c r="B2454">
        <v>1215315</v>
      </c>
      <c r="C2454" t="s">
        <v>51</v>
      </c>
      <c r="D2454">
        <v>431046</v>
      </c>
      <c r="E2454" t="s">
        <v>52</v>
      </c>
      <c r="F2454" t="s">
        <v>53</v>
      </c>
      <c r="G2454">
        <v>1</v>
      </c>
      <c r="H2454">
        <v>91</v>
      </c>
      <c r="I2454">
        <v>47</v>
      </c>
      <c r="J2454">
        <v>24</v>
      </c>
      <c r="K2454" t="s">
        <v>6333</v>
      </c>
      <c r="L2454" t="s">
        <v>6334</v>
      </c>
      <c r="M2454" t="s">
        <v>6335</v>
      </c>
      <c r="N2454">
        <v>4990581</v>
      </c>
      <c r="O2454">
        <v>1</v>
      </c>
      <c r="P2454" t="s">
        <v>56</v>
      </c>
      <c r="Q2454">
        <v>1</v>
      </c>
      <c r="R2454" t="s">
        <v>57</v>
      </c>
      <c r="S2454" t="s">
        <v>7356</v>
      </c>
      <c r="T2454" t="s">
        <v>54</v>
      </c>
      <c r="U2454" t="b">
        <v>1</v>
      </c>
      <c r="V2454" t="s">
        <v>54</v>
      </c>
      <c r="W2454" t="s">
        <v>6337</v>
      </c>
      <c r="X2454" t="s">
        <v>54</v>
      </c>
      <c r="Y2454" t="s">
        <v>62</v>
      </c>
      <c r="Z2454" t="s">
        <v>54</v>
      </c>
      <c r="AA2454" t="s">
        <v>54</v>
      </c>
      <c r="AB2454" t="s">
        <v>54</v>
      </c>
      <c r="AC2454" t="s">
        <v>54</v>
      </c>
      <c r="AD2454">
        <v>0</v>
      </c>
      <c r="AE2454" t="s">
        <v>3317</v>
      </c>
      <c r="AF2454">
        <v>1</v>
      </c>
      <c r="AG2454">
        <v>162409863</v>
      </c>
      <c r="AH2454">
        <f t="shared" si="380"/>
        <v>0</v>
      </c>
      <c r="AI2454">
        <f t="shared" si="381"/>
        <v>0</v>
      </c>
      <c r="AJ2454">
        <f t="shared" si="382"/>
        <v>0</v>
      </c>
      <c r="AK2454">
        <f t="shared" si="383"/>
        <v>0</v>
      </c>
      <c r="AL2454">
        <f t="shared" si="384"/>
        <v>0</v>
      </c>
      <c r="AM2454">
        <f t="shared" si="385"/>
        <v>0</v>
      </c>
      <c r="AN2454">
        <f t="shared" si="386"/>
        <v>0</v>
      </c>
      <c r="AO2454">
        <f t="shared" si="387"/>
        <v>0</v>
      </c>
      <c r="AP2454">
        <f t="shared" si="388"/>
        <v>0</v>
      </c>
      <c r="AQ2454">
        <f t="shared" si="389"/>
        <v>0</v>
      </c>
      <c r="AR2454" t="s">
        <v>11839</v>
      </c>
      <c r="AS2454">
        <v>231086</v>
      </c>
      <c r="AT2454">
        <v>403750</v>
      </c>
      <c r="AU2454" t="s">
        <v>54</v>
      </c>
      <c r="AV2454">
        <v>0</v>
      </c>
      <c r="AW2454">
        <v>0</v>
      </c>
      <c r="AX2454">
        <v>0</v>
      </c>
      <c r="AY2454">
        <v>2</v>
      </c>
      <c r="AZ2454" t="s">
        <v>7363</v>
      </c>
      <c r="BA2454" t="s">
        <v>7364</v>
      </c>
      <c r="BB2454">
        <v>66096</v>
      </c>
      <c r="BC2454" t="s">
        <v>7365</v>
      </c>
      <c r="BD2454" t="s">
        <v>67</v>
      </c>
      <c r="BE2454" t="s">
        <v>68</v>
      </c>
      <c r="BF2454">
        <v>30310</v>
      </c>
      <c r="BG2454" t="s">
        <v>75</v>
      </c>
      <c r="BH2454" t="s">
        <v>76</v>
      </c>
      <c r="BI2454" t="s">
        <v>77</v>
      </c>
      <c r="BJ2454" t="s">
        <v>78</v>
      </c>
    </row>
    <row r="2455" spans="1:62" x14ac:dyDescent="0.25">
      <c r="A2455">
        <v>305390</v>
      </c>
      <c r="B2455">
        <v>1215315</v>
      </c>
      <c r="C2455" t="s">
        <v>51</v>
      </c>
      <c r="D2455">
        <v>431046</v>
      </c>
      <c r="E2455" t="s">
        <v>52</v>
      </c>
      <c r="F2455" t="s">
        <v>53</v>
      </c>
      <c r="G2455">
        <v>1</v>
      </c>
      <c r="H2455">
        <v>91</v>
      </c>
      <c r="I2455">
        <v>47</v>
      </c>
      <c r="J2455">
        <v>24</v>
      </c>
      <c r="K2455" t="s">
        <v>6333</v>
      </c>
      <c r="L2455" t="s">
        <v>6334</v>
      </c>
      <c r="M2455" t="s">
        <v>6335</v>
      </c>
      <c r="N2455">
        <v>4990581</v>
      </c>
      <c r="O2455">
        <v>1</v>
      </c>
      <c r="P2455" t="s">
        <v>56</v>
      </c>
      <c r="Q2455">
        <v>1</v>
      </c>
      <c r="R2455" t="s">
        <v>57</v>
      </c>
      <c r="S2455" t="s">
        <v>7356</v>
      </c>
      <c r="T2455" t="s">
        <v>54</v>
      </c>
      <c r="U2455" t="b">
        <v>1</v>
      </c>
      <c r="V2455" t="s">
        <v>54</v>
      </c>
      <c r="W2455" t="s">
        <v>6337</v>
      </c>
      <c r="X2455" t="s">
        <v>54</v>
      </c>
      <c r="Y2455" t="s">
        <v>62</v>
      </c>
      <c r="Z2455" t="s">
        <v>54</v>
      </c>
      <c r="AA2455" t="s">
        <v>54</v>
      </c>
      <c r="AB2455" t="s">
        <v>54</v>
      </c>
      <c r="AC2455" t="s">
        <v>54</v>
      </c>
      <c r="AD2455">
        <v>0</v>
      </c>
      <c r="AE2455" t="s">
        <v>1010</v>
      </c>
      <c r="AF2455">
        <v>1</v>
      </c>
      <c r="AG2455">
        <v>162410211</v>
      </c>
      <c r="AH2455">
        <f t="shared" si="380"/>
        <v>0</v>
      </c>
      <c r="AI2455">
        <f t="shared" si="381"/>
        <v>0</v>
      </c>
      <c r="AJ2455">
        <f t="shared" si="382"/>
        <v>0</v>
      </c>
      <c r="AK2455">
        <f t="shared" si="383"/>
        <v>0</v>
      </c>
      <c r="AL2455">
        <f t="shared" si="384"/>
        <v>0</v>
      </c>
      <c r="AM2455">
        <f t="shared" si="385"/>
        <v>0</v>
      </c>
      <c r="AN2455">
        <f t="shared" si="386"/>
        <v>0</v>
      </c>
      <c r="AO2455">
        <f t="shared" si="387"/>
        <v>0</v>
      </c>
      <c r="AP2455">
        <f t="shared" si="388"/>
        <v>0</v>
      </c>
      <c r="AQ2455">
        <f t="shared" si="389"/>
        <v>0</v>
      </c>
      <c r="AR2455" t="s">
        <v>11840</v>
      </c>
      <c r="AS2455">
        <v>231161</v>
      </c>
      <c r="AT2455">
        <v>403825</v>
      </c>
      <c r="AU2455" t="s">
        <v>54</v>
      </c>
      <c r="AV2455">
        <v>0</v>
      </c>
      <c r="AW2455">
        <v>2</v>
      </c>
      <c r="AX2455">
        <v>0</v>
      </c>
      <c r="AY2455">
        <v>2</v>
      </c>
      <c r="AZ2455" t="s">
        <v>7366</v>
      </c>
      <c r="BA2455" t="s">
        <v>7367</v>
      </c>
      <c r="BB2455">
        <v>78109</v>
      </c>
      <c r="BC2455" t="s">
        <v>7368</v>
      </c>
      <c r="BD2455" t="s">
        <v>73</v>
      </c>
      <c r="BE2455" t="s">
        <v>74</v>
      </c>
      <c r="BF2455">
        <v>107857</v>
      </c>
      <c r="BG2455" t="s">
        <v>75</v>
      </c>
      <c r="BH2455" t="s">
        <v>76</v>
      </c>
      <c r="BI2455" t="s">
        <v>77</v>
      </c>
      <c r="BJ2455" t="s">
        <v>78</v>
      </c>
    </row>
    <row r="2456" spans="1:62" x14ac:dyDescent="0.25">
      <c r="A2456">
        <v>305390</v>
      </c>
      <c r="B2456">
        <v>1215315</v>
      </c>
      <c r="C2456" t="s">
        <v>51</v>
      </c>
      <c r="D2456">
        <v>431046</v>
      </c>
      <c r="E2456" t="s">
        <v>52</v>
      </c>
      <c r="F2456" t="s">
        <v>53</v>
      </c>
      <c r="G2456">
        <v>1</v>
      </c>
      <c r="H2456">
        <v>91</v>
      </c>
      <c r="I2456">
        <v>47</v>
      </c>
      <c r="J2456">
        <v>24</v>
      </c>
      <c r="K2456" t="s">
        <v>6333</v>
      </c>
      <c r="L2456" t="s">
        <v>6334</v>
      </c>
      <c r="M2456" t="s">
        <v>6335</v>
      </c>
      <c r="N2456">
        <v>4990581</v>
      </c>
      <c r="O2456">
        <v>1</v>
      </c>
      <c r="P2456" t="s">
        <v>56</v>
      </c>
      <c r="Q2456">
        <v>1</v>
      </c>
      <c r="R2456" t="s">
        <v>57</v>
      </c>
      <c r="S2456" t="s">
        <v>7356</v>
      </c>
      <c r="T2456" t="s">
        <v>54</v>
      </c>
      <c r="U2456" t="b">
        <v>1</v>
      </c>
      <c r="V2456" t="s">
        <v>54</v>
      </c>
      <c r="W2456" t="s">
        <v>6337</v>
      </c>
      <c r="X2456" t="s">
        <v>54</v>
      </c>
      <c r="Y2456" t="s">
        <v>62</v>
      </c>
      <c r="Z2456" t="s">
        <v>54</v>
      </c>
      <c r="AA2456" t="s">
        <v>54</v>
      </c>
      <c r="AB2456" t="s">
        <v>54</v>
      </c>
      <c r="AC2456" t="s">
        <v>54</v>
      </c>
      <c r="AD2456">
        <v>1</v>
      </c>
      <c r="AE2456" t="s">
        <v>108</v>
      </c>
      <c r="AF2456">
        <v>1</v>
      </c>
      <c r="AG2456">
        <v>162410727</v>
      </c>
      <c r="AH2456">
        <f t="shared" si="380"/>
        <v>0</v>
      </c>
      <c r="AI2456">
        <f t="shared" si="381"/>
        <v>0</v>
      </c>
      <c r="AJ2456">
        <f t="shared" si="382"/>
        <v>0</v>
      </c>
      <c r="AK2456">
        <f t="shared" si="383"/>
        <v>0</v>
      </c>
      <c r="AL2456">
        <f t="shared" si="384"/>
        <v>0</v>
      </c>
      <c r="AM2456">
        <f t="shared" si="385"/>
        <v>0</v>
      </c>
      <c r="AN2456">
        <f t="shared" si="386"/>
        <v>0</v>
      </c>
      <c r="AO2456">
        <f t="shared" si="387"/>
        <v>0</v>
      </c>
      <c r="AP2456">
        <f t="shared" si="388"/>
        <v>0</v>
      </c>
      <c r="AQ2456">
        <f t="shared" si="389"/>
        <v>0</v>
      </c>
      <c r="AR2456" t="s">
        <v>11843</v>
      </c>
      <c r="AS2456">
        <v>231165</v>
      </c>
      <c r="AT2456">
        <v>403829</v>
      </c>
      <c r="AU2456" t="s">
        <v>54</v>
      </c>
      <c r="AV2456">
        <v>0</v>
      </c>
      <c r="AW2456">
        <v>0</v>
      </c>
      <c r="AX2456">
        <v>0</v>
      </c>
      <c r="AY2456">
        <v>1</v>
      </c>
      <c r="AZ2456" t="s">
        <v>7369</v>
      </c>
      <c r="BA2456" t="s">
        <v>7370</v>
      </c>
      <c r="BB2456">
        <v>19035</v>
      </c>
      <c r="BC2456" t="s">
        <v>7371</v>
      </c>
      <c r="BD2456" t="s">
        <v>112</v>
      </c>
      <c r="BE2456" t="s">
        <v>113</v>
      </c>
      <c r="BF2456">
        <v>108187</v>
      </c>
      <c r="BG2456" t="s">
        <v>75</v>
      </c>
      <c r="BH2456" t="s">
        <v>76</v>
      </c>
      <c r="BI2456" t="s">
        <v>77</v>
      </c>
      <c r="BJ2456" t="s">
        <v>78</v>
      </c>
    </row>
    <row r="2457" spans="1:62" x14ac:dyDescent="0.25">
      <c r="A2457">
        <v>305390</v>
      </c>
      <c r="B2457">
        <v>1215315</v>
      </c>
      <c r="C2457" t="s">
        <v>51</v>
      </c>
      <c r="D2457">
        <v>431046</v>
      </c>
      <c r="E2457" t="s">
        <v>52</v>
      </c>
      <c r="F2457" t="s">
        <v>53</v>
      </c>
      <c r="G2457">
        <v>1</v>
      </c>
      <c r="H2457">
        <v>91</v>
      </c>
      <c r="I2457">
        <v>47</v>
      </c>
      <c r="J2457">
        <v>24</v>
      </c>
      <c r="K2457" t="s">
        <v>6333</v>
      </c>
      <c r="L2457" t="s">
        <v>6334</v>
      </c>
      <c r="M2457" t="s">
        <v>6335</v>
      </c>
      <c r="N2457">
        <v>4990581</v>
      </c>
      <c r="O2457">
        <v>1</v>
      </c>
      <c r="P2457" t="s">
        <v>56</v>
      </c>
      <c r="Q2457">
        <v>1</v>
      </c>
      <c r="R2457" t="s">
        <v>57</v>
      </c>
      <c r="S2457" t="s">
        <v>7356</v>
      </c>
      <c r="T2457" t="s">
        <v>54</v>
      </c>
      <c r="U2457" t="b">
        <v>1</v>
      </c>
      <c r="V2457" t="s">
        <v>54</v>
      </c>
      <c r="W2457" t="s">
        <v>6337</v>
      </c>
      <c r="X2457" t="s">
        <v>54</v>
      </c>
      <c r="Y2457" t="s">
        <v>62</v>
      </c>
      <c r="Z2457" t="s">
        <v>54</v>
      </c>
      <c r="AA2457" t="s">
        <v>54</v>
      </c>
      <c r="AB2457" t="s">
        <v>54</v>
      </c>
      <c r="AC2457" t="s">
        <v>54</v>
      </c>
      <c r="AD2457">
        <v>0</v>
      </c>
      <c r="AE2457" t="s">
        <v>3361</v>
      </c>
      <c r="AF2457">
        <v>1</v>
      </c>
      <c r="AG2457">
        <v>162410809</v>
      </c>
      <c r="AH2457">
        <f t="shared" si="380"/>
        <v>0</v>
      </c>
      <c r="AI2457">
        <f t="shared" si="381"/>
        <v>0</v>
      </c>
      <c r="AJ2457">
        <f t="shared" si="382"/>
        <v>0</v>
      </c>
      <c r="AK2457">
        <f t="shared" si="383"/>
        <v>0</v>
      </c>
      <c r="AL2457">
        <f t="shared" si="384"/>
        <v>0</v>
      </c>
      <c r="AM2457">
        <f t="shared" si="385"/>
        <v>0</v>
      </c>
      <c r="AN2457">
        <f t="shared" si="386"/>
        <v>0</v>
      </c>
      <c r="AO2457">
        <f t="shared" si="387"/>
        <v>0</v>
      </c>
      <c r="AP2457">
        <f t="shared" si="388"/>
        <v>0</v>
      </c>
      <c r="AQ2457">
        <f t="shared" si="389"/>
        <v>0</v>
      </c>
      <c r="AR2457" t="s">
        <v>11844</v>
      </c>
      <c r="AS2457">
        <v>231105</v>
      </c>
      <c r="AT2457">
        <v>403769</v>
      </c>
      <c r="AU2457" t="s">
        <v>54</v>
      </c>
      <c r="AV2457">
        <v>0</v>
      </c>
      <c r="AW2457">
        <v>0</v>
      </c>
      <c r="AX2457">
        <v>0</v>
      </c>
      <c r="AY2457">
        <v>2</v>
      </c>
      <c r="AZ2457" t="s">
        <v>7372</v>
      </c>
      <c r="BA2457" t="s">
        <v>7373</v>
      </c>
      <c r="BB2457">
        <v>31174</v>
      </c>
      <c r="BC2457" t="s">
        <v>7374</v>
      </c>
      <c r="BD2457" t="s">
        <v>118</v>
      </c>
      <c r="BE2457" t="s">
        <v>119</v>
      </c>
      <c r="BF2457">
        <v>30267</v>
      </c>
      <c r="BG2457" t="s">
        <v>75</v>
      </c>
      <c r="BH2457" t="s">
        <v>76</v>
      </c>
      <c r="BI2457" t="s">
        <v>77</v>
      </c>
      <c r="BJ2457" t="s">
        <v>78</v>
      </c>
    </row>
    <row r="2458" spans="1:62" x14ac:dyDescent="0.25">
      <c r="A2458">
        <v>305390</v>
      </c>
      <c r="B2458">
        <v>1215315</v>
      </c>
      <c r="C2458" t="s">
        <v>51</v>
      </c>
      <c r="D2458">
        <v>431046</v>
      </c>
      <c r="E2458" t="s">
        <v>52</v>
      </c>
      <c r="F2458" t="s">
        <v>53</v>
      </c>
      <c r="G2458">
        <v>1</v>
      </c>
      <c r="H2458">
        <v>91</v>
      </c>
      <c r="I2458">
        <v>47</v>
      </c>
      <c r="J2458">
        <v>24</v>
      </c>
      <c r="K2458" t="s">
        <v>6333</v>
      </c>
      <c r="L2458" t="s">
        <v>6334</v>
      </c>
      <c r="M2458" t="s">
        <v>6335</v>
      </c>
      <c r="N2458">
        <v>4990581</v>
      </c>
      <c r="O2458">
        <v>1</v>
      </c>
      <c r="P2458" t="s">
        <v>56</v>
      </c>
      <c r="Q2458">
        <v>1</v>
      </c>
      <c r="R2458" t="s">
        <v>57</v>
      </c>
      <c r="S2458" t="s">
        <v>7356</v>
      </c>
      <c r="T2458" t="s">
        <v>54</v>
      </c>
      <c r="U2458" t="b">
        <v>1</v>
      </c>
      <c r="V2458" t="s">
        <v>54</v>
      </c>
      <c r="W2458" t="s">
        <v>6337</v>
      </c>
      <c r="X2458" t="s">
        <v>54</v>
      </c>
      <c r="Y2458" t="s">
        <v>62</v>
      </c>
      <c r="Z2458" t="s">
        <v>54</v>
      </c>
      <c r="AA2458" t="s">
        <v>54</v>
      </c>
      <c r="AB2458" t="s">
        <v>54</v>
      </c>
      <c r="AC2458" t="s">
        <v>54</v>
      </c>
      <c r="AD2458">
        <v>1</v>
      </c>
      <c r="AE2458" t="s">
        <v>173</v>
      </c>
      <c r="AF2458">
        <v>1</v>
      </c>
      <c r="AG2458">
        <v>162411111</v>
      </c>
      <c r="AH2458">
        <f t="shared" si="380"/>
        <v>0</v>
      </c>
      <c r="AI2458">
        <f t="shared" si="381"/>
        <v>0</v>
      </c>
      <c r="AJ2458">
        <f t="shared" si="382"/>
        <v>0</v>
      </c>
      <c r="AK2458">
        <f t="shared" si="383"/>
        <v>0</v>
      </c>
      <c r="AL2458">
        <f t="shared" si="384"/>
        <v>0</v>
      </c>
      <c r="AM2458">
        <f t="shared" si="385"/>
        <v>0</v>
      </c>
      <c r="AN2458">
        <f t="shared" si="386"/>
        <v>0</v>
      </c>
      <c r="AO2458">
        <f t="shared" si="387"/>
        <v>0</v>
      </c>
      <c r="AP2458">
        <f t="shared" si="388"/>
        <v>0</v>
      </c>
      <c r="AQ2458">
        <f t="shared" si="389"/>
        <v>0</v>
      </c>
      <c r="AR2458" t="s">
        <v>11848</v>
      </c>
      <c r="AS2458">
        <v>231150</v>
      </c>
      <c r="AT2458">
        <v>403814</v>
      </c>
      <c r="AU2458" t="s">
        <v>54</v>
      </c>
      <c r="AV2458">
        <v>0</v>
      </c>
      <c r="AW2458">
        <v>0</v>
      </c>
      <c r="AX2458">
        <v>0</v>
      </c>
      <c r="AY2458">
        <v>1</v>
      </c>
      <c r="AZ2458" t="s">
        <v>7375</v>
      </c>
      <c r="BA2458" t="s">
        <v>7376</v>
      </c>
      <c r="BB2458">
        <v>74716</v>
      </c>
      <c r="BC2458" t="s">
        <v>7377</v>
      </c>
      <c r="BD2458" t="s">
        <v>177</v>
      </c>
      <c r="BE2458" t="s">
        <v>74</v>
      </c>
      <c r="BF2458">
        <v>107857</v>
      </c>
      <c r="BG2458" t="s">
        <v>75</v>
      </c>
      <c r="BH2458" t="s">
        <v>76</v>
      </c>
      <c r="BI2458" t="s">
        <v>77</v>
      </c>
      <c r="BJ2458" t="s">
        <v>78</v>
      </c>
    </row>
    <row r="2459" spans="1:62" x14ac:dyDescent="0.25">
      <c r="A2459">
        <v>305390</v>
      </c>
      <c r="B2459">
        <v>1215315</v>
      </c>
      <c r="C2459" t="s">
        <v>51</v>
      </c>
      <c r="D2459">
        <v>431046</v>
      </c>
      <c r="E2459" t="s">
        <v>52</v>
      </c>
      <c r="F2459" t="s">
        <v>53</v>
      </c>
      <c r="G2459">
        <v>1</v>
      </c>
      <c r="H2459">
        <v>91</v>
      </c>
      <c r="I2459">
        <v>47</v>
      </c>
      <c r="J2459">
        <v>24</v>
      </c>
      <c r="K2459" t="s">
        <v>6333</v>
      </c>
      <c r="L2459" t="s">
        <v>6334</v>
      </c>
      <c r="M2459" t="s">
        <v>6335</v>
      </c>
      <c r="N2459">
        <v>4990581</v>
      </c>
      <c r="O2459">
        <v>1</v>
      </c>
      <c r="P2459" t="s">
        <v>56</v>
      </c>
      <c r="Q2459">
        <v>1</v>
      </c>
      <c r="R2459" t="s">
        <v>57</v>
      </c>
      <c r="S2459" t="s">
        <v>7356</v>
      </c>
      <c r="T2459" t="s">
        <v>54</v>
      </c>
      <c r="U2459" t="b">
        <v>1</v>
      </c>
      <c r="V2459" t="s">
        <v>54</v>
      </c>
      <c r="W2459" t="s">
        <v>6337</v>
      </c>
      <c r="X2459" t="s">
        <v>54</v>
      </c>
      <c r="Y2459" t="s">
        <v>62</v>
      </c>
      <c r="Z2459" t="s">
        <v>54</v>
      </c>
      <c r="AA2459" t="s">
        <v>54</v>
      </c>
      <c r="AB2459" t="s">
        <v>54</v>
      </c>
      <c r="AC2459" t="s">
        <v>54</v>
      </c>
      <c r="AD2459">
        <v>0</v>
      </c>
      <c r="AE2459" t="s">
        <v>54</v>
      </c>
      <c r="AF2459">
        <v>1</v>
      </c>
      <c r="AG2459">
        <v>162411324</v>
      </c>
      <c r="AH2459">
        <f t="shared" si="380"/>
        <v>0</v>
      </c>
      <c r="AI2459">
        <f t="shared" si="381"/>
        <v>0</v>
      </c>
      <c r="AJ2459">
        <f t="shared" si="382"/>
        <v>0</v>
      </c>
      <c r="AK2459">
        <f t="shared" si="383"/>
        <v>0</v>
      </c>
      <c r="AL2459">
        <f t="shared" si="384"/>
        <v>0</v>
      </c>
      <c r="AM2459">
        <f t="shared" si="385"/>
        <v>0</v>
      </c>
      <c r="AN2459">
        <f t="shared" si="386"/>
        <v>0</v>
      </c>
      <c r="AO2459">
        <f t="shared" si="387"/>
        <v>0</v>
      </c>
      <c r="AP2459">
        <f t="shared" si="388"/>
        <v>0</v>
      </c>
      <c r="AQ2459">
        <f t="shared" si="389"/>
        <v>0</v>
      </c>
      <c r="AR2459" t="s">
        <v>11849</v>
      </c>
      <c r="AS2459">
        <v>231125</v>
      </c>
      <c r="AT2459">
        <v>403789</v>
      </c>
      <c r="AU2459" t="s">
        <v>54</v>
      </c>
      <c r="AV2459">
        <v>1</v>
      </c>
      <c r="AW2459">
        <v>2</v>
      </c>
      <c r="AX2459">
        <v>0</v>
      </c>
      <c r="AY2459">
        <v>1</v>
      </c>
      <c r="AZ2459" t="s">
        <v>7378</v>
      </c>
      <c r="BA2459" t="s">
        <v>7379</v>
      </c>
      <c r="BB2459">
        <v>44452</v>
      </c>
      <c r="BC2459" t="s">
        <v>7380</v>
      </c>
      <c r="BD2459" t="s">
        <v>182</v>
      </c>
      <c r="BE2459" t="s">
        <v>183</v>
      </c>
      <c r="BF2459">
        <v>30454</v>
      </c>
      <c r="BG2459" t="s">
        <v>75</v>
      </c>
      <c r="BH2459" t="s">
        <v>76</v>
      </c>
      <c r="BI2459" t="s">
        <v>77</v>
      </c>
      <c r="BJ2459" t="s">
        <v>78</v>
      </c>
    </row>
    <row r="2460" spans="1:62" x14ac:dyDescent="0.25">
      <c r="A2460">
        <v>305390</v>
      </c>
      <c r="B2460">
        <v>1215315</v>
      </c>
      <c r="C2460" t="s">
        <v>51</v>
      </c>
      <c r="D2460">
        <v>431046</v>
      </c>
      <c r="E2460" t="s">
        <v>52</v>
      </c>
      <c r="F2460" t="s">
        <v>53</v>
      </c>
      <c r="G2460">
        <v>1</v>
      </c>
      <c r="H2460">
        <v>91</v>
      </c>
      <c r="I2460">
        <v>47</v>
      </c>
      <c r="J2460">
        <v>24</v>
      </c>
      <c r="K2460" t="s">
        <v>6333</v>
      </c>
      <c r="L2460" t="s">
        <v>6334</v>
      </c>
      <c r="M2460" t="s">
        <v>6335</v>
      </c>
      <c r="N2460">
        <v>4990581</v>
      </c>
      <c r="O2460">
        <v>1</v>
      </c>
      <c r="P2460" t="s">
        <v>56</v>
      </c>
      <c r="Q2460">
        <v>1</v>
      </c>
      <c r="R2460" t="s">
        <v>57</v>
      </c>
      <c r="S2460" t="s">
        <v>7356</v>
      </c>
      <c r="T2460" t="s">
        <v>54</v>
      </c>
      <c r="U2460" t="b">
        <v>1</v>
      </c>
      <c r="V2460" t="s">
        <v>54</v>
      </c>
      <c r="W2460" t="s">
        <v>6337</v>
      </c>
      <c r="X2460" t="s">
        <v>54</v>
      </c>
      <c r="Y2460" t="s">
        <v>62</v>
      </c>
      <c r="Z2460" t="s">
        <v>54</v>
      </c>
      <c r="AA2460" t="s">
        <v>54</v>
      </c>
      <c r="AB2460" t="s">
        <v>54</v>
      </c>
      <c r="AC2460" t="s">
        <v>54</v>
      </c>
      <c r="AD2460">
        <v>1</v>
      </c>
      <c r="AE2460" t="s">
        <v>127</v>
      </c>
      <c r="AF2460">
        <v>1</v>
      </c>
      <c r="AG2460">
        <v>162411626</v>
      </c>
      <c r="AH2460">
        <f t="shared" si="380"/>
        <v>0</v>
      </c>
      <c r="AI2460">
        <f t="shared" si="381"/>
        <v>0</v>
      </c>
      <c r="AJ2460">
        <f t="shared" si="382"/>
        <v>0</v>
      </c>
      <c r="AK2460">
        <f t="shared" si="383"/>
        <v>0</v>
      </c>
      <c r="AL2460">
        <f t="shared" si="384"/>
        <v>0</v>
      </c>
      <c r="AM2460">
        <f t="shared" si="385"/>
        <v>0</v>
      </c>
      <c r="AN2460">
        <f t="shared" si="386"/>
        <v>0</v>
      </c>
      <c r="AO2460">
        <f t="shared" si="387"/>
        <v>0</v>
      </c>
      <c r="AP2460">
        <f t="shared" si="388"/>
        <v>0</v>
      </c>
      <c r="AQ2460">
        <f t="shared" si="389"/>
        <v>0</v>
      </c>
      <c r="AR2460" t="s">
        <v>11850</v>
      </c>
      <c r="AS2460">
        <v>231065</v>
      </c>
      <c r="AT2460">
        <v>403729</v>
      </c>
      <c r="AU2460" t="s">
        <v>54</v>
      </c>
      <c r="AV2460">
        <v>0</v>
      </c>
      <c r="AW2460">
        <v>0</v>
      </c>
      <c r="AX2460">
        <v>0</v>
      </c>
      <c r="AY2460">
        <v>1</v>
      </c>
      <c r="AZ2460" t="s">
        <v>7381</v>
      </c>
      <c r="BA2460" t="s">
        <v>7382</v>
      </c>
      <c r="BB2460">
        <v>16107</v>
      </c>
      <c r="BC2460" t="s">
        <v>7383</v>
      </c>
      <c r="BD2460" t="s">
        <v>182</v>
      </c>
      <c r="BE2460" t="s">
        <v>187</v>
      </c>
      <c r="BF2460">
        <v>30453</v>
      </c>
      <c r="BG2460" t="s">
        <v>75</v>
      </c>
      <c r="BH2460" t="s">
        <v>76</v>
      </c>
      <c r="BI2460" t="s">
        <v>77</v>
      </c>
      <c r="BJ2460" t="s">
        <v>78</v>
      </c>
    </row>
    <row r="2461" spans="1:62" x14ac:dyDescent="0.25">
      <c r="A2461">
        <v>305390</v>
      </c>
      <c r="B2461">
        <v>1215315</v>
      </c>
      <c r="C2461" t="s">
        <v>51</v>
      </c>
      <c r="D2461">
        <v>431046</v>
      </c>
      <c r="E2461" t="s">
        <v>52</v>
      </c>
      <c r="F2461" t="s">
        <v>53</v>
      </c>
      <c r="G2461">
        <v>1</v>
      </c>
      <c r="H2461">
        <v>91</v>
      </c>
      <c r="I2461">
        <v>47</v>
      </c>
      <c r="J2461">
        <v>24</v>
      </c>
      <c r="K2461" t="s">
        <v>6333</v>
      </c>
      <c r="L2461" t="s">
        <v>6334</v>
      </c>
      <c r="M2461" t="s">
        <v>6335</v>
      </c>
      <c r="N2461">
        <v>4990581</v>
      </c>
      <c r="O2461">
        <v>1</v>
      </c>
      <c r="P2461" t="s">
        <v>56</v>
      </c>
      <c r="Q2461">
        <v>1</v>
      </c>
      <c r="R2461" t="s">
        <v>57</v>
      </c>
      <c r="S2461" t="s">
        <v>7356</v>
      </c>
      <c r="T2461" t="s">
        <v>54</v>
      </c>
      <c r="U2461" t="b">
        <v>1</v>
      </c>
      <c r="V2461" t="s">
        <v>54</v>
      </c>
      <c r="W2461" t="s">
        <v>6337</v>
      </c>
      <c r="X2461" t="s">
        <v>54</v>
      </c>
      <c r="Y2461" t="s">
        <v>62</v>
      </c>
      <c r="Z2461" t="s">
        <v>54</v>
      </c>
      <c r="AA2461" t="s">
        <v>54</v>
      </c>
      <c r="AB2461" t="s">
        <v>54</v>
      </c>
      <c r="AC2461" t="s">
        <v>54</v>
      </c>
      <c r="AD2461">
        <v>0</v>
      </c>
      <c r="AE2461" t="s">
        <v>3153</v>
      </c>
      <c r="AF2461">
        <v>1</v>
      </c>
      <c r="AG2461">
        <v>162411665</v>
      </c>
      <c r="AH2461">
        <f t="shared" si="380"/>
        <v>0</v>
      </c>
      <c r="AI2461">
        <f t="shared" si="381"/>
        <v>0</v>
      </c>
      <c r="AJ2461">
        <f t="shared" si="382"/>
        <v>0</v>
      </c>
      <c r="AK2461">
        <f t="shared" si="383"/>
        <v>0</v>
      </c>
      <c r="AL2461">
        <f t="shared" si="384"/>
        <v>0</v>
      </c>
      <c r="AM2461">
        <f t="shared" si="385"/>
        <v>0</v>
      </c>
      <c r="AN2461">
        <f t="shared" si="386"/>
        <v>0</v>
      </c>
      <c r="AO2461">
        <f t="shared" si="387"/>
        <v>0</v>
      </c>
      <c r="AP2461">
        <f t="shared" si="388"/>
        <v>0</v>
      </c>
      <c r="AQ2461">
        <f t="shared" si="389"/>
        <v>0</v>
      </c>
      <c r="AR2461" t="s">
        <v>11851</v>
      </c>
      <c r="AS2461">
        <v>231108</v>
      </c>
      <c r="AT2461">
        <v>403772</v>
      </c>
      <c r="AU2461" t="s">
        <v>54</v>
      </c>
      <c r="AV2461">
        <v>0</v>
      </c>
      <c r="AW2461">
        <v>4</v>
      </c>
      <c r="AX2461">
        <v>1</v>
      </c>
      <c r="AY2461">
        <v>8</v>
      </c>
      <c r="AZ2461" t="s">
        <v>7384</v>
      </c>
      <c r="BA2461" t="s">
        <v>7385</v>
      </c>
      <c r="BB2461">
        <v>121263</v>
      </c>
      <c r="BC2461" t="s">
        <v>7386</v>
      </c>
      <c r="BD2461" t="s">
        <v>118</v>
      </c>
      <c r="BE2461" t="s">
        <v>119</v>
      </c>
      <c r="BF2461">
        <v>30267</v>
      </c>
      <c r="BG2461" t="s">
        <v>75</v>
      </c>
      <c r="BH2461" t="s">
        <v>76</v>
      </c>
      <c r="BI2461" t="s">
        <v>77</v>
      </c>
      <c r="BJ2461" t="s">
        <v>78</v>
      </c>
    </row>
    <row r="2462" spans="1:62" x14ac:dyDescent="0.25">
      <c r="A2462">
        <v>305390</v>
      </c>
      <c r="B2462">
        <v>1215315</v>
      </c>
      <c r="C2462" t="s">
        <v>51</v>
      </c>
      <c r="D2462">
        <v>431046</v>
      </c>
      <c r="E2462" t="s">
        <v>52</v>
      </c>
      <c r="F2462" t="s">
        <v>53</v>
      </c>
      <c r="G2462">
        <v>1</v>
      </c>
      <c r="H2462">
        <v>91</v>
      </c>
      <c r="I2462">
        <v>47</v>
      </c>
      <c r="J2462">
        <v>24</v>
      </c>
      <c r="K2462" t="s">
        <v>6333</v>
      </c>
      <c r="L2462" t="s">
        <v>6334</v>
      </c>
      <c r="M2462" t="s">
        <v>6335</v>
      </c>
      <c r="N2462">
        <v>4990581</v>
      </c>
      <c r="O2462">
        <v>1</v>
      </c>
      <c r="P2462" t="s">
        <v>56</v>
      </c>
      <c r="Q2462">
        <v>1</v>
      </c>
      <c r="R2462" t="s">
        <v>57</v>
      </c>
      <c r="S2462" t="s">
        <v>7356</v>
      </c>
      <c r="T2462" t="s">
        <v>54</v>
      </c>
      <c r="U2462" t="b">
        <v>1</v>
      </c>
      <c r="V2462" t="s">
        <v>54</v>
      </c>
      <c r="W2462" t="s">
        <v>6337</v>
      </c>
      <c r="X2462" t="s">
        <v>54</v>
      </c>
      <c r="Y2462" t="s">
        <v>62</v>
      </c>
      <c r="Z2462" t="s">
        <v>54</v>
      </c>
      <c r="AA2462" t="s">
        <v>54</v>
      </c>
      <c r="AB2462" t="s">
        <v>54</v>
      </c>
      <c r="AC2462" t="s">
        <v>54</v>
      </c>
      <c r="AD2462">
        <v>0</v>
      </c>
      <c r="AE2462" t="s">
        <v>79</v>
      </c>
      <c r="AF2462">
        <v>1</v>
      </c>
      <c r="AG2462">
        <v>162412687</v>
      </c>
      <c r="AH2462">
        <f t="shared" si="380"/>
        <v>0</v>
      </c>
      <c r="AI2462">
        <f t="shared" si="381"/>
        <v>0</v>
      </c>
      <c r="AJ2462">
        <f t="shared" si="382"/>
        <v>0</v>
      </c>
      <c r="AK2462">
        <f t="shared" si="383"/>
        <v>0</v>
      </c>
      <c r="AL2462">
        <f t="shared" si="384"/>
        <v>0</v>
      </c>
      <c r="AM2462">
        <f t="shared" si="385"/>
        <v>0</v>
      </c>
      <c r="AN2462">
        <f t="shared" si="386"/>
        <v>0</v>
      </c>
      <c r="AO2462">
        <f t="shared" si="387"/>
        <v>0</v>
      </c>
      <c r="AP2462">
        <f t="shared" si="388"/>
        <v>0</v>
      </c>
      <c r="AQ2462">
        <f t="shared" si="389"/>
        <v>0</v>
      </c>
      <c r="AR2462" t="s">
        <v>11854</v>
      </c>
      <c r="AS2462">
        <v>231139</v>
      </c>
      <c r="AT2462">
        <v>403803</v>
      </c>
      <c r="AU2462" t="s">
        <v>54</v>
      </c>
      <c r="AV2462">
        <v>0</v>
      </c>
      <c r="AW2462">
        <v>2</v>
      </c>
      <c r="AX2462">
        <v>0</v>
      </c>
      <c r="AY2462">
        <v>4</v>
      </c>
      <c r="AZ2462" t="s">
        <v>7387</v>
      </c>
      <c r="BA2462" t="s">
        <v>7388</v>
      </c>
      <c r="BB2462">
        <v>24047</v>
      </c>
      <c r="BC2462" t="s">
        <v>7389</v>
      </c>
      <c r="BD2462" t="s">
        <v>482</v>
      </c>
      <c r="BE2462" t="s">
        <v>183</v>
      </c>
      <c r="BF2462">
        <v>30454</v>
      </c>
      <c r="BG2462" t="s">
        <v>75</v>
      </c>
      <c r="BH2462" t="s">
        <v>76</v>
      </c>
      <c r="BI2462" t="s">
        <v>77</v>
      </c>
      <c r="BJ2462" t="s">
        <v>78</v>
      </c>
    </row>
    <row r="2463" spans="1:62" x14ac:dyDescent="0.25">
      <c r="A2463">
        <v>305390</v>
      </c>
      <c r="B2463">
        <v>1215315</v>
      </c>
      <c r="C2463" t="s">
        <v>51</v>
      </c>
      <c r="D2463">
        <v>431046</v>
      </c>
      <c r="E2463" t="s">
        <v>52</v>
      </c>
      <c r="F2463" t="s">
        <v>53</v>
      </c>
      <c r="G2463">
        <v>1</v>
      </c>
      <c r="H2463">
        <v>91</v>
      </c>
      <c r="I2463">
        <v>47</v>
      </c>
      <c r="J2463">
        <v>24</v>
      </c>
      <c r="K2463" t="s">
        <v>6333</v>
      </c>
      <c r="L2463" t="s">
        <v>6334</v>
      </c>
      <c r="M2463" t="s">
        <v>6335</v>
      </c>
      <c r="N2463">
        <v>4990581</v>
      </c>
      <c r="O2463">
        <v>1</v>
      </c>
      <c r="P2463" t="s">
        <v>56</v>
      </c>
      <c r="Q2463">
        <v>1</v>
      </c>
      <c r="R2463" t="s">
        <v>57</v>
      </c>
      <c r="S2463" t="s">
        <v>7356</v>
      </c>
      <c r="T2463" t="s">
        <v>54</v>
      </c>
      <c r="U2463" t="b">
        <v>1</v>
      </c>
      <c r="V2463" t="s">
        <v>54</v>
      </c>
      <c r="W2463" t="s">
        <v>6337</v>
      </c>
      <c r="X2463" t="s">
        <v>54</v>
      </c>
      <c r="Y2463" t="s">
        <v>62</v>
      </c>
      <c r="Z2463" t="s">
        <v>54</v>
      </c>
      <c r="AA2463" t="s">
        <v>54</v>
      </c>
      <c r="AB2463" t="s">
        <v>54</v>
      </c>
      <c r="AC2463" t="s">
        <v>54</v>
      </c>
      <c r="AD2463">
        <v>1</v>
      </c>
      <c r="AE2463" t="s">
        <v>483</v>
      </c>
      <c r="AF2463">
        <v>1</v>
      </c>
      <c r="AG2463">
        <v>162412961</v>
      </c>
      <c r="AH2463">
        <f t="shared" si="380"/>
        <v>0</v>
      </c>
      <c r="AI2463">
        <f t="shared" si="381"/>
        <v>0</v>
      </c>
      <c r="AJ2463">
        <f t="shared" si="382"/>
        <v>0</v>
      </c>
      <c r="AK2463">
        <f t="shared" si="383"/>
        <v>0</v>
      </c>
      <c r="AL2463">
        <f t="shared" si="384"/>
        <v>0</v>
      </c>
      <c r="AM2463">
        <f t="shared" si="385"/>
        <v>0</v>
      </c>
      <c r="AN2463">
        <f t="shared" si="386"/>
        <v>0</v>
      </c>
      <c r="AO2463">
        <f t="shared" si="387"/>
        <v>0</v>
      </c>
      <c r="AP2463">
        <f t="shared" si="388"/>
        <v>0</v>
      </c>
      <c r="AQ2463">
        <f t="shared" si="389"/>
        <v>0</v>
      </c>
      <c r="AR2463" t="s">
        <v>11855</v>
      </c>
      <c r="AS2463">
        <v>231106</v>
      </c>
      <c r="AT2463">
        <v>403770</v>
      </c>
      <c r="AU2463" t="s">
        <v>54</v>
      </c>
      <c r="AV2463">
        <v>0</v>
      </c>
      <c r="AW2463">
        <v>0</v>
      </c>
      <c r="AX2463">
        <v>0</v>
      </c>
      <c r="AY2463">
        <v>1</v>
      </c>
      <c r="AZ2463" t="s">
        <v>7390</v>
      </c>
      <c r="BA2463" t="s">
        <v>7391</v>
      </c>
      <c r="BB2463">
        <v>27279</v>
      </c>
      <c r="BC2463" t="s">
        <v>7392</v>
      </c>
      <c r="BD2463" t="s">
        <v>118</v>
      </c>
      <c r="BE2463" t="s">
        <v>119</v>
      </c>
      <c r="BF2463">
        <v>30267</v>
      </c>
      <c r="BG2463" t="s">
        <v>75</v>
      </c>
      <c r="BH2463" t="s">
        <v>76</v>
      </c>
      <c r="BI2463" t="s">
        <v>77</v>
      </c>
      <c r="BJ2463" t="s">
        <v>78</v>
      </c>
    </row>
    <row r="2464" spans="1:62" x14ac:dyDescent="0.25">
      <c r="A2464">
        <v>305390</v>
      </c>
      <c r="B2464">
        <v>1215315</v>
      </c>
      <c r="C2464" t="s">
        <v>51</v>
      </c>
      <c r="D2464">
        <v>431046</v>
      </c>
      <c r="E2464" t="s">
        <v>52</v>
      </c>
      <c r="F2464" t="s">
        <v>53</v>
      </c>
      <c r="G2464">
        <v>1</v>
      </c>
      <c r="H2464">
        <v>91</v>
      </c>
      <c r="I2464">
        <v>47</v>
      </c>
      <c r="J2464">
        <v>24</v>
      </c>
      <c r="K2464" t="s">
        <v>6333</v>
      </c>
      <c r="L2464" t="s">
        <v>6334</v>
      </c>
      <c r="M2464" t="s">
        <v>6335</v>
      </c>
      <c r="N2464">
        <v>4990581</v>
      </c>
      <c r="O2464">
        <v>1</v>
      </c>
      <c r="P2464" t="s">
        <v>56</v>
      </c>
      <c r="Q2464">
        <v>1</v>
      </c>
      <c r="R2464" t="s">
        <v>57</v>
      </c>
      <c r="S2464" t="s">
        <v>7356</v>
      </c>
      <c r="T2464" t="s">
        <v>54</v>
      </c>
      <c r="U2464" t="b">
        <v>1</v>
      </c>
      <c r="V2464" t="s">
        <v>54</v>
      </c>
      <c r="W2464" t="s">
        <v>6337</v>
      </c>
      <c r="X2464" t="s">
        <v>54</v>
      </c>
      <c r="Y2464" t="s">
        <v>62</v>
      </c>
      <c r="Z2464" t="s">
        <v>54</v>
      </c>
      <c r="AA2464" t="s">
        <v>54</v>
      </c>
      <c r="AB2464" t="s">
        <v>54</v>
      </c>
      <c r="AC2464" t="s">
        <v>54</v>
      </c>
      <c r="AD2464">
        <v>1</v>
      </c>
      <c r="AE2464" t="s">
        <v>79</v>
      </c>
      <c r="AF2464">
        <v>1</v>
      </c>
      <c r="AG2464">
        <v>162413047</v>
      </c>
      <c r="AH2464">
        <f t="shared" si="380"/>
        <v>0</v>
      </c>
      <c r="AI2464">
        <f t="shared" si="381"/>
        <v>0</v>
      </c>
      <c r="AJ2464">
        <f t="shared" si="382"/>
        <v>0</v>
      </c>
      <c r="AK2464">
        <f t="shared" si="383"/>
        <v>0</v>
      </c>
      <c r="AL2464">
        <f t="shared" si="384"/>
        <v>0</v>
      </c>
      <c r="AM2464">
        <f t="shared" si="385"/>
        <v>0</v>
      </c>
      <c r="AN2464">
        <f t="shared" si="386"/>
        <v>0</v>
      </c>
      <c r="AO2464">
        <f t="shared" si="387"/>
        <v>0</v>
      </c>
      <c r="AP2464">
        <f t="shared" si="388"/>
        <v>0</v>
      </c>
      <c r="AQ2464">
        <f t="shared" si="389"/>
        <v>0</v>
      </c>
      <c r="AR2464" t="s">
        <v>11856</v>
      </c>
      <c r="AS2464">
        <v>231104</v>
      </c>
      <c r="AT2464">
        <v>403768</v>
      </c>
      <c r="AU2464" t="s">
        <v>54</v>
      </c>
      <c r="AV2464">
        <v>0</v>
      </c>
      <c r="AW2464">
        <v>0</v>
      </c>
      <c r="AX2464">
        <v>0</v>
      </c>
      <c r="AY2464">
        <v>1</v>
      </c>
      <c r="AZ2464" t="s">
        <v>7393</v>
      </c>
      <c r="BA2464" t="s">
        <v>7394</v>
      </c>
      <c r="BB2464">
        <v>32190</v>
      </c>
      <c r="BC2464" t="s">
        <v>7395</v>
      </c>
      <c r="BD2464" t="s">
        <v>67</v>
      </c>
      <c r="BE2464" t="s">
        <v>68</v>
      </c>
      <c r="BF2464">
        <v>30310</v>
      </c>
      <c r="BG2464" t="s">
        <v>75</v>
      </c>
      <c r="BH2464" t="s">
        <v>76</v>
      </c>
      <c r="BI2464" t="s">
        <v>77</v>
      </c>
      <c r="BJ2464" t="s">
        <v>78</v>
      </c>
    </row>
    <row r="2465" spans="1:62" x14ac:dyDescent="0.25">
      <c r="A2465">
        <v>305390</v>
      </c>
      <c r="B2465">
        <v>1215315</v>
      </c>
      <c r="C2465" t="s">
        <v>51</v>
      </c>
      <c r="D2465">
        <v>431046</v>
      </c>
      <c r="E2465" t="s">
        <v>52</v>
      </c>
      <c r="F2465" t="s">
        <v>53</v>
      </c>
      <c r="G2465">
        <v>1</v>
      </c>
      <c r="H2465">
        <v>91</v>
      </c>
      <c r="I2465">
        <v>47</v>
      </c>
      <c r="J2465">
        <v>24</v>
      </c>
      <c r="K2465" t="s">
        <v>6333</v>
      </c>
      <c r="L2465" t="s">
        <v>6334</v>
      </c>
      <c r="M2465" t="s">
        <v>6335</v>
      </c>
      <c r="N2465">
        <v>4990581</v>
      </c>
      <c r="O2465">
        <v>1</v>
      </c>
      <c r="P2465" t="s">
        <v>56</v>
      </c>
      <c r="Q2465">
        <v>1</v>
      </c>
      <c r="R2465" t="s">
        <v>57</v>
      </c>
      <c r="S2465" t="s">
        <v>7356</v>
      </c>
      <c r="T2465" t="s">
        <v>54</v>
      </c>
      <c r="U2465" t="b">
        <v>1</v>
      </c>
      <c r="V2465" t="s">
        <v>54</v>
      </c>
      <c r="W2465" t="s">
        <v>6337</v>
      </c>
      <c r="X2465" t="s">
        <v>54</v>
      </c>
      <c r="Y2465" t="s">
        <v>62</v>
      </c>
      <c r="Z2465" t="s">
        <v>54</v>
      </c>
      <c r="AA2465" t="s">
        <v>54</v>
      </c>
      <c r="AB2465" t="s">
        <v>54</v>
      </c>
      <c r="AC2465" t="s">
        <v>54</v>
      </c>
      <c r="AD2465">
        <v>0</v>
      </c>
      <c r="AE2465" t="s">
        <v>1982</v>
      </c>
      <c r="AF2465">
        <v>1</v>
      </c>
      <c r="AG2465">
        <v>162413153</v>
      </c>
      <c r="AH2465">
        <f t="shared" si="380"/>
        <v>0</v>
      </c>
      <c r="AI2465">
        <f t="shared" si="381"/>
        <v>0</v>
      </c>
      <c r="AJ2465">
        <f t="shared" si="382"/>
        <v>0</v>
      </c>
      <c r="AK2465">
        <f t="shared" si="383"/>
        <v>0</v>
      </c>
      <c r="AL2465">
        <f t="shared" si="384"/>
        <v>0</v>
      </c>
      <c r="AM2465">
        <f t="shared" si="385"/>
        <v>0</v>
      </c>
      <c r="AN2465">
        <f t="shared" si="386"/>
        <v>0</v>
      </c>
      <c r="AO2465">
        <f t="shared" si="387"/>
        <v>0</v>
      </c>
      <c r="AP2465">
        <f t="shared" si="388"/>
        <v>0</v>
      </c>
      <c r="AQ2465">
        <f t="shared" si="389"/>
        <v>0</v>
      </c>
      <c r="AR2465" t="s">
        <v>11857</v>
      </c>
      <c r="AS2465">
        <v>231088</v>
      </c>
      <c r="AT2465">
        <v>403752</v>
      </c>
      <c r="AU2465" t="s">
        <v>54</v>
      </c>
      <c r="AV2465">
        <v>0</v>
      </c>
      <c r="AW2465">
        <v>0</v>
      </c>
      <c r="AX2465">
        <v>0</v>
      </c>
      <c r="AY2465">
        <v>4</v>
      </c>
      <c r="AZ2465" t="s">
        <v>7396</v>
      </c>
      <c r="BA2465" t="s">
        <v>7397</v>
      </c>
      <c r="BB2465">
        <v>22819</v>
      </c>
      <c r="BC2465" t="s">
        <v>7398</v>
      </c>
      <c r="BD2465" t="s">
        <v>67</v>
      </c>
      <c r="BE2465" t="s">
        <v>68</v>
      </c>
      <c r="BF2465">
        <v>30310</v>
      </c>
      <c r="BG2465" t="s">
        <v>535</v>
      </c>
      <c r="BH2465" t="s">
        <v>536</v>
      </c>
      <c r="BI2465" t="s">
        <v>537</v>
      </c>
      <c r="BJ2465" t="s">
        <v>538</v>
      </c>
    </row>
    <row r="2466" spans="1:62" x14ac:dyDescent="0.25">
      <c r="A2466">
        <v>305390</v>
      </c>
      <c r="B2466">
        <v>1215315</v>
      </c>
      <c r="C2466" t="s">
        <v>51</v>
      </c>
      <c r="D2466">
        <v>431046</v>
      </c>
      <c r="E2466" t="s">
        <v>52</v>
      </c>
      <c r="F2466" t="s">
        <v>53</v>
      </c>
      <c r="G2466">
        <v>1</v>
      </c>
      <c r="H2466">
        <v>91</v>
      </c>
      <c r="I2466">
        <v>47</v>
      </c>
      <c r="J2466">
        <v>24</v>
      </c>
      <c r="K2466" t="s">
        <v>6333</v>
      </c>
      <c r="L2466" t="s">
        <v>6334</v>
      </c>
      <c r="M2466" t="s">
        <v>6335</v>
      </c>
      <c r="N2466">
        <v>4990581</v>
      </c>
      <c r="O2466">
        <v>1</v>
      </c>
      <c r="P2466" t="s">
        <v>56</v>
      </c>
      <c r="Q2466">
        <v>1</v>
      </c>
      <c r="R2466" t="s">
        <v>57</v>
      </c>
      <c r="S2466" t="s">
        <v>7356</v>
      </c>
      <c r="T2466" t="s">
        <v>54</v>
      </c>
      <c r="U2466" t="b">
        <v>1</v>
      </c>
      <c r="V2466" t="s">
        <v>54</v>
      </c>
      <c r="W2466" t="s">
        <v>6337</v>
      </c>
      <c r="X2466" t="s">
        <v>54</v>
      </c>
      <c r="Y2466" t="s">
        <v>62</v>
      </c>
      <c r="Z2466" t="s">
        <v>54</v>
      </c>
      <c r="AA2466" t="s">
        <v>54</v>
      </c>
      <c r="AB2466" t="s">
        <v>54</v>
      </c>
      <c r="AC2466" t="s">
        <v>54</v>
      </c>
      <c r="AD2466">
        <v>1</v>
      </c>
      <c r="AE2466" t="s">
        <v>539</v>
      </c>
      <c r="AF2466">
        <v>1</v>
      </c>
      <c r="AG2466">
        <v>162413296</v>
      </c>
      <c r="AH2466">
        <f t="shared" si="380"/>
        <v>0</v>
      </c>
      <c r="AI2466">
        <f t="shared" si="381"/>
        <v>0</v>
      </c>
      <c r="AJ2466">
        <f t="shared" si="382"/>
        <v>0</v>
      </c>
      <c r="AK2466">
        <f t="shared" si="383"/>
        <v>0</v>
      </c>
      <c r="AL2466">
        <f t="shared" si="384"/>
        <v>0</v>
      </c>
      <c r="AM2466">
        <f t="shared" si="385"/>
        <v>0</v>
      </c>
      <c r="AN2466">
        <f t="shared" si="386"/>
        <v>0</v>
      </c>
      <c r="AO2466">
        <f t="shared" si="387"/>
        <v>0</v>
      </c>
      <c r="AP2466">
        <f t="shared" si="388"/>
        <v>0</v>
      </c>
      <c r="AQ2466">
        <f t="shared" si="389"/>
        <v>0</v>
      </c>
      <c r="AR2466" t="s">
        <v>11858</v>
      </c>
      <c r="AS2466">
        <v>231136</v>
      </c>
      <c r="AT2466">
        <v>403800</v>
      </c>
      <c r="AU2466" t="s">
        <v>54</v>
      </c>
      <c r="AV2466">
        <v>0</v>
      </c>
      <c r="AW2466">
        <v>0</v>
      </c>
      <c r="AX2466">
        <v>0</v>
      </c>
      <c r="AY2466">
        <v>1</v>
      </c>
      <c r="AZ2466" t="s">
        <v>7399</v>
      </c>
      <c r="BA2466" t="s">
        <v>7400</v>
      </c>
      <c r="BB2466">
        <v>30160</v>
      </c>
      <c r="BC2466" t="s">
        <v>7401</v>
      </c>
      <c r="BD2466" t="s">
        <v>182</v>
      </c>
      <c r="BE2466" t="s">
        <v>183</v>
      </c>
      <c r="BF2466">
        <v>30454</v>
      </c>
      <c r="BG2466" t="s">
        <v>75</v>
      </c>
      <c r="BH2466" t="s">
        <v>76</v>
      </c>
      <c r="BI2466" t="s">
        <v>77</v>
      </c>
      <c r="BJ2466" t="s">
        <v>78</v>
      </c>
    </row>
    <row r="2467" spans="1:62" x14ac:dyDescent="0.25">
      <c r="A2467">
        <v>305390</v>
      </c>
      <c r="B2467">
        <v>1215315</v>
      </c>
      <c r="C2467" t="s">
        <v>51</v>
      </c>
      <c r="D2467">
        <v>431046</v>
      </c>
      <c r="E2467" t="s">
        <v>52</v>
      </c>
      <c r="F2467" t="s">
        <v>53</v>
      </c>
      <c r="G2467">
        <v>1</v>
      </c>
      <c r="H2467">
        <v>91</v>
      </c>
      <c r="I2467">
        <v>47</v>
      </c>
      <c r="J2467">
        <v>24</v>
      </c>
      <c r="K2467" t="s">
        <v>6333</v>
      </c>
      <c r="L2467" t="s">
        <v>6334</v>
      </c>
      <c r="M2467" t="s">
        <v>6335</v>
      </c>
      <c r="N2467">
        <v>4990581</v>
      </c>
      <c r="O2467">
        <v>1</v>
      </c>
      <c r="P2467" t="s">
        <v>56</v>
      </c>
      <c r="Q2467">
        <v>1</v>
      </c>
      <c r="R2467" t="s">
        <v>57</v>
      </c>
      <c r="S2467" t="s">
        <v>7356</v>
      </c>
      <c r="T2467" t="s">
        <v>54</v>
      </c>
      <c r="U2467" t="b">
        <v>1</v>
      </c>
      <c r="V2467" t="s">
        <v>54</v>
      </c>
      <c r="W2467" t="s">
        <v>6337</v>
      </c>
      <c r="X2467" t="s">
        <v>54</v>
      </c>
      <c r="Y2467" t="s">
        <v>62</v>
      </c>
      <c r="Z2467" t="s">
        <v>54</v>
      </c>
      <c r="AA2467" t="s">
        <v>54</v>
      </c>
      <c r="AB2467" t="s">
        <v>54</v>
      </c>
      <c r="AC2467" t="s">
        <v>54</v>
      </c>
      <c r="AD2467">
        <v>0</v>
      </c>
      <c r="AE2467" t="s">
        <v>4804</v>
      </c>
      <c r="AF2467">
        <v>1</v>
      </c>
      <c r="AG2467">
        <v>162413403</v>
      </c>
      <c r="AH2467">
        <f t="shared" si="380"/>
        <v>0</v>
      </c>
      <c r="AI2467">
        <f t="shared" si="381"/>
        <v>0</v>
      </c>
      <c r="AJ2467">
        <f t="shared" si="382"/>
        <v>0</v>
      </c>
      <c r="AK2467">
        <f t="shared" si="383"/>
        <v>0</v>
      </c>
      <c r="AL2467">
        <f t="shared" si="384"/>
        <v>0</v>
      </c>
      <c r="AM2467">
        <f t="shared" si="385"/>
        <v>0</v>
      </c>
      <c r="AN2467">
        <f t="shared" si="386"/>
        <v>0</v>
      </c>
      <c r="AO2467">
        <f t="shared" si="387"/>
        <v>0</v>
      </c>
      <c r="AP2467">
        <f t="shared" si="388"/>
        <v>0</v>
      </c>
      <c r="AQ2467">
        <f t="shared" si="389"/>
        <v>0</v>
      </c>
      <c r="AR2467" t="s">
        <v>11859</v>
      </c>
      <c r="AS2467">
        <v>231160</v>
      </c>
      <c r="AT2467">
        <v>403824</v>
      </c>
      <c r="AU2467" t="s">
        <v>54</v>
      </c>
      <c r="AV2467">
        <v>0</v>
      </c>
      <c r="AW2467">
        <v>0</v>
      </c>
      <c r="AX2467">
        <v>0</v>
      </c>
      <c r="AY2467">
        <v>2</v>
      </c>
      <c r="AZ2467" t="s">
        <v>7402</v>
      </c>
      <c r="BA2467" t="s">
        <v>7403</v>
      </c>
      <c r="BB2467">
        <v>31063</v>
      </c>
      <c r="BC2467" t="s">
        <v>7404</v>
      </c>
      <c r="BD2467" t="s">
        <v>73</v>
      </c>
      <c r="BE2467" t="s">
        <v>74</v>
      </c>
      <c r="BF2467">
        <v>107857</v>
      </c>
      <c r="BG2467" t="s">
        <v>75</v>
      </c>
      <c r="BH2467" t="s">
        <v>76</v>
      </c>
      <c r="BI2467" t="s">
        <v>77</v>
      </c>
      <c r="BJ2467" t="s">
        <v>78</v>
      </c>
    </row>
    <row r="2468" spans="1:62" x14ac:dyDescent="0.25">
      <c r="A2468">
        <v>305390</v>
      </c>
      <c r="B2468">
        <v>1215315</v>
      </c>
      <c r="C2468" t="s">
        <v>51</v>
      </c>
      <c r="D2468">
        <v>431046</v>
      </c>
      <c r="E2468" t="s">
        <v>52</v>
      </c>
      <c r="F2468" t="s">
        <v>53</v>
      </c>
      <c r="G2468">
        <v>1</v>
      </c>
      <c r="H2468">
        <v>91</v>
      </c>
      <c r="I2468">
        <v>47</v>
      </c>
      <c r="J2468">
        <v>24</v>
      </c>
      <c r="K2468" t="s">
        <v>6333</v>
      </c>
      <c r="L2468" t="s">
        <v>6334</v>
      </c>
      <c r="M2468" t="s">
        <v>6335</v>
      </c>
      <c r="N2468">
        <v>4990581</v>
      </c>
      <c r="O2468">
        <v>1</v>
      </c>
      <c r="P2468" t="s">
        <v>56</v>
      </c>
      <c r="Q2468">
        <v>1</v>
      </c>
      <c r="R2468" t="s">
        <v>57</v>
      </c>
      <c r="S2468" t="s">
        <v>7356</v>
      </c>
      <c r="T2468" t="s">
        <v>54</v>
      </c>
      <c r="U2468" t="b">
        <v>1</v>
      </c>
      <c r="V2468" t="s">
        <v>54</v>
      </c>
      <c r="W2468" t="s">
        <v>6337</v>
      </c>
      <c r="X2468" t="s">
        <v>54</v>
      </c>
      <c r="Y2468" t="s">
        <v>62</v>
      </c>
      <c r="Z2468" t="s">
        <v>54</v>
      </c>
      <c r="AA2468" t="s">
        <v>54</v>
      </c>
      <c r="AB2468" t="s">
        <v>54</v>
      </c>
      <c r="AC2468" t="s">
        <v>54</v>
      </c>
      <c r="AD2468">
        <v>0</v>
      </c>
      <c r="AE2468" t="s">
        <v>192</v>
      </c>
      <c r="AF2468">
        <v>1</v>
      </c>
      <c r="AG2468">
        <v>162413522</v>
      </c>
      <c r="AH2468">
        <f t="shared" si="380"/>
        <v>0</v>
      </c>
      <c r="AI2468">
        <f t="shared" si="381"/>
        <v>0</v>
      </c>
      <c r="AJ2468">
        <f t="shared" si="382"/>
        <v>0</v>
      </c>
      <c r="AK2468">
        <f t="shared" si="383"/>
        <v>0</v>
      </c>
      <c r="AL2468">
        <f t="shared" si="384"/>
        <v>0</v>
      </c>
      <c r="AM2468">
        <f t="shared" si="385"/>
        <v>0</v>
      </c>
      <c r="AN2468">
        <f t="shared" si="386"/>
        <v>0</v>
      </c>
      <c r="AO2468">
        <f t="shared" si="387"/>
        <v>0</v>
      </c>
      <c r="AP2468">
        <f t="shared" si="388"/>
        <v>0</v>
      </c>
      <c r="AQ2468">
        <f t="shared" si="389"/>
        <v>0</v>
      </c>
      <c r="AR2468" t="s">
        <v>11860</v>
      </c>
      <c r="AS2468">
        <v>231074</v>
      </c>
      <c r="AT2468">
        <v>403738</v>
      </c>
      <c r="AU2468" t="s">
        <v>54</v>
      </c>
      <c r="AV2468">
        <v>0</v>
      </c>
      <c r="AW2468">
        <v>0</v>
      </c>
      <c r="AX2468">
        <v>0</v>
      </c>
      <c r="AY2468">
        <v>4</v>
      </c>
      <c r="AZ2468" t="s">
        <v>7405</v>
      </c>
      <c r="BA2468" t="s">
        <v>7406</v>
      </c>
      <c r="BB2468">
        <v>16565</v>
      </c>
      <c r="BC2468" t="s">
        <v>7407</v>
      </c>
      <c r="BD2468" t="s">
        <v>182</v>
      </c>
      <c r="BE2468" t="s">
        <v>187</v>
      </c>
      <c r="BF2468">
        <v>30453</v>
      </c>
      <c r="BG2468" t="s">
        <v>75</v>
      </c>
      <c r="BH2468" t="s">
        <v>76</v>
      </c>
      <c r="BI2468" t="s">
        <v>77</v>
      </c>
      <c r="BJ2468" t="s">
        <v>78</v>
      </c>
    </row>
    <row r="2469" spans="1:62" x14ac:dyDescent="0.25">
      <c r="A2469">
        <v>305390</v>
      </c>
      <c r="B2469">
        <v>1215315</v>
      </c>
      <c r="C2469" t="s">
        <v>51</v>
      </c>
      <c r="D2469">
        <v>431046</v>
      </c>
      <c r="E2469" t="s">
        <v>52</v>
      </c>
      <c r="F2469" t="s">
        <v>53</v>
      </c>
      <c r="G2469">
        <v>1</v>
      </c>
      <c r="H2469">
        <v>91</v>
      </c>
      <c r="I2469">
        <v>47</v>
      </c>
      <c r="J2469">
        <v>24</v>
      </c>
      <c r="K2469" t="s">
        <v>6333</v>
      </c>
      <c r="L2469" t="s">
        <v>6334</v>
      </c>
      <c r="M2469" t="s">
        <v>6335</v>
      </c>
      <c r="N2469">
        <v>4990581</v>
      </c>
      <c r="O2469">
        <v>1</v>
      </c>
      <c r="P2469" t="s">
        <v>56</v>
      </c>
      <c r="Q2469">
        <v>1</v>
      </c>
      <c r="R2469" t="s">
        <v>57</v>
      </c>
      <c r="S2469" t="s">
        <v>7356</v>
      </c>
      <c r="T2469" t="s">
        <v>54</v>
      </c>
      <c r="U2469" t="b">
        <v>1</v>
      </c>
      <c r="V2469" t="s">
        <v>54</v>
      </c>
      <c r="W2469" t="s">
        <v>6337</v>
      </c>
      <c r="X2469" t="s">
        <v>54</v>
      </c>
      <c r="Y2469" t="s">
        <v>62</v>
      </c>
      <c r="Z2469" t="s">
        <v>54</v>
      </c>
      <c r="AA2469" t="s">
        <v>54</v>
      </c>
      <c r="AB2469" t="s">
        <v>54</v>
      </c>
      <c r="AC2469" t="s">
        <v>54</v>
      </c>
      <c r="AD2469">
        <v>0</v>
      </c>
      <c r="AE2469" t="s">
        <v>63</v>
      </c>
      <c r="AF2469">
        <v>1</v>
      </c>
      <c r="AG2469">
        <v>162413667</v>
      </c>
      <c r="AH2469">
        <f t="shared" si="380"/>
        <v>0</v>
      </c>
      <c r="AI2469">
        <f t="shared" si="381"/>
        <v>0</v>
      </c>
      <c r="AJ2469">
        <f t="shared" si="382"/>
        <v>0</v>
      </c>
      <c r="AK2469">
        <f t="shared" si="383"/>
        <v>0</v>
      </c>
      <c r="AL2469">
        <f t="shared" si="384"/>
        <v>0</v>
      </c>
      <c r="AM2469">
        <f t="shared" si="385"/>
        <v>0</v>
      </c>
      <c r="AN2469">
        <f t="shared" si="386"/>
        <v>0</v>
      </c>
      <c r="AO2469">
        <f t="shared" si="387"/>
        <v>0</v>
      </c>
      <c r="AP2469">
        <f t="shared" si="388"/>
        <v>0</v>
      </c>
      <c r="AQ2469">
        <f t="shared" si="389"/>
        <v>0</v>
      </c>
      <c r="AR2469" t="s">
        <v>11861</v>
      </c>
      <c r="AS2469">
        <v>231135</v>
      </c>
      <c r="AT2469">
        <v>403799</v>
      </c>
      <c r="AU2469" t="s">
        <v>54</v>
      </c>
      <c r="AV2469">
        <v>0</v>
      </c>
      <c r="AW2469">
        <v>0</v>
      </c>
      <c r="AX2469">
        <v>0</v>
      </c>
      <c r="AY2469">
        <v>4</v>
      </c>
      <c r="AZ2469" t="s">
        <v>7408</v>
      </c>
      <c r="BA2469" t="s">
        <v>7409</v>
      </c>
      <c r="BB2469">
        <v>11482</v>
      </c>
      <c r="BC2469" t="s">
        <v>7410</v>
      </c>
      <c r="BD2469" t="s">
        <v>182</v>
      </c>
      <c r="BE2469" t="s">
        <v>183</v>
      </c>
      <c r="BF2469">
        <v>30454</v>
      </c>
      <c r="BG2469" t="s">
        <v>75</v>
      </c>
      <c r="BH2469" t="s">
        <v>76</v>
      </c>
      <c r="BI2469" t="s">
        <v>77</v>
      </c>
      <c r="BJ2469" t="s">
        <v>78</v>
      </c>
    </row>
    <row r="2470" spans="1:62" x14ac:dyDescent="0.25">
      <c r="A2470">
        <v>305390</v>
      </c>
      <c r="B2470">
        <v>1215315</v>
      </c>
      <c r="C2470" t="s">
        <v>51</v>
      </c>
      <c r="D2470">
        <v>431046</v>
      </c>
      <c r="E2470" t="s">
        <v>52</v>
      </c>
      <c r="F2470" t="s">
        <v>53</v>
      </c>
      <c r="G2470">
        <v>1</v>
      </c>
      <c r="H2470">
        <v>91</v>
      </c>
      <c r="I2470">
        <v>47</v>
      </c>
      <c r="J2470">
        <v>24</v>
      </c>
      <c r="K2470" t="s">
        <v>6333</v>
      </c>
      <c r="L2470" t="s">
        <v>6334</v>
      </c>
      <c r="M2470" t="s">
        <v>6335</v>
      </c>
      <c r="N2470">
        <v>4990581</v>
      </c>
      <c r="O2470">
        <v>1</v>
      </c>
      <c r="P2470" t="s">
        <v>56</v>
      </c>
      <c r="Q2470">
        <v>1</v>
      </c>
      <c r="R2470" t="s">
        <v>57</v>
      </c>
      <c r="S2470" t="s">
        <v>7356</v>
      </c>
      <c r="T2470" t="s">
        <v>54</v>
      </c>
      <c r="U2470" t="b">
        <v>1</v>
      </c>
      <c r="V2470" t="s">
        <v>54</v>
      </c>
      <c r="W2470" t="s">
        <v>6337</v>
      </c>
      <c r="X2470" t="s">
        <v>54</v>
      </c>
      <c r="Y2470" t="s">
        <v>62</v>
      </c>
      <c r="Z2470" t="s">
        <v>54</v>
      </c>
      <c r="AA2470" t="s">
        <v>54</v>
      </c>
      <c r="AB2470" t="s">
        <v>54</v>
      </c>
      <c r="AC2470" t="s">
        <v>54</v>
      </c>
      <c r="AD2470">
        <v>0</v>
      </c>
      <c r="AE2470" t="s">
        <v>3140</v>
      </c>
      <c r="AF2470">
        <v>1</v>
      </c>
      <c r="AG2470">
        <v>163099480</v>
      </c>
      <c r="AH2470">
        <f t="shared" si="380"/>
        <v>0</v>
      </c>
      <c r="AI2470">
        <f t="shared" si="381"/>
        <v>0</v>
      </c>
      <c r="AJ2470">
        <f t="shared" si="382"/>
        <v>0</v>
      </c>
      <c r="AK2470">
        <f t="shared" si="383"/>
        <v>0</v>
      </c>
      <c r="AL2470">
        <f t="shared" si="384"/>
        <v>0</v>
      </c>
      <c r="AM2470">
        <f t="shared" si="385"/>
        <v>0</v>
      </c>
      <c r="AN2470">
        <f t="shared" si="386"/>
        <v>0</v>
      </c>
      <c r="AO2470">
        <f t="shared" si="387"/>
        <v>0</v>
      </c>
      <c r="AP2470">
        <f t="shared" si="388"/>
        <v>0</v>
      </c>
      <c r="AQ2470">
        <f t="shared" si="389"/>
        <v>0</v>
      </c>
      <c r="AR2470" t="s">
        <v>11862</v>
      </c>
      <c r="AS2470">
        <v>231183</v>
      </c>
      <c r="AT2470">
        <v>403883</v>
      </c>
      <c r="AU2470" t="s">
        <v>54</v>
      </c>
      <c r="AV2470">
        <v>0</v>
      </c>
      <c r="AW2470">
        <v>2</v>
      </c>
      <c r="AX2470">
        <v>0</v>
      </c>
      <c r="AY2470">
        <v>6</v>
      </c>
      <c r="AZ2470" t="s">
        <v>7411</v>
      </c>
      <c r="BA2470" t="s">
        <v>7412</v>
      </c>
      <c r="BB2470">
        <v>31540</v>
      </c>
      <c r="BC2470" t="s">
        <v>7413</v>
      </c>
      <c r="BD2470" t="s">
        <v>112</v>
      </c>
      <c r="BE2470" t="s">
        <v>113</v>
      </c>
      <c r="BF2470">
        <v>108187</v>
      </c>
      <c r="BG2470" t="s">
        <v>75</v>
      </c>
      <c r="BH2470" t="s">
        <v>76</v>
      </c>
      <c r="BI2470" t="s">
        <v>77</v>
      </c>
      <c r="BJ2470" t="s">
        <v>78</v>
      </c>
    </row>
    <row r="2471" spans="1:62" x14ac:dyDescent="0.25">
      <c r="A2471">
        <v>305390</v>
      </c>
      <c r="B2471">
        <v>1215315</v>
      </c>
      <c r="C2471" t="s">
        <v>51</v>
      </c>
      <c r="D2471">
        <v>431046</v>
      </c>
      <c r="E2471" t="s">
        <v>52</v>
      </c>
      <c r="F2471" t="s">
        <v>53</v>
      </c>
      <c r="G2471">
        <v>1</v>
      </c>
      <c r="H2471">
        <v>91</v>
      </c>
      <c r="I2471">
        <v>47</v>
      </c>
      <c r="J2471">
        <v>24</v>
      </c>
      <c r="K2471" t="s">
        <v>6333</v>
      </c>
      <c r="L2471" t="s">
        <v>6334</v>
      </c>
      <c r="M2471" t="s">
        <v>6335</v>
      </c>
      <c r="N2471">
        <v>4990581</v>
      </c>
      <c r="O2471">
        <v>1</v>
      </c>
      <c r="P2471" t="s">
        <v>56</v>
      </c>
      <c r="Q2471">
        <v>1</v>
      </c>
      <c r="R2471" t="s">
        <v>57</v>
      </c>
      <c r="S2471" t="s">
        <v>7356</v>
      </c>
      <c r="T2471" t="s">
        <v>54</v>
      </c>
      <c r="U2471" t="b">
        <v>1</v>
      </c>
      <c r="V2471" t="s">
        <v>54</v>
      </c>
      <c r="W2471" t="s">
        <v>6337</v>
      </c>
      <c r="X2471" t="s">
        <v>54</v>
      </c>
      <c r="Y2471" t="s">
        <v>62</v>
      </c>
      <c r="Z2471" t="s">
        <v>54</v>
      </c>
      <c r="AA2471" t="s">
        <v>54</v>
      </c>
      <c r="AB2471" t="s">
        <v>54</v>
      </c>
      <c r="AC2471" t="s">
        <v>54</v>
      </c>
      <c r="AD2471">
        <v>1</v>
      </c>
      <c r="AE2471" t="s">
        <v>558</v>
      </c>
      <c r="AF2471">
        <v>1</v>
      </c>
      <c r="AG2471">
        <v>163099784</v>
      </c>
      <c r="AH2471">
        <f t="shared" si="380"/>
        <v>0</v>
      </c>
      <c r="AI2471">
        <f t="shared" si="381"/>
        <v>0</v>
      </c>
      <c r="AJ2471">
        <f t="shared" si="382"/>
        <v>0</v>
      </c>
      <c r="AK2471">
        <f t="shared" si="383"/>
        <v>0</v>
      </c>
      <c r="AL2471">
        <f t="shared" si="384"/>
        <v>0</v>
      </c>
      <c r="AM2471">
        <f t="shared" si="385"/>
        <v>0</v>
      </c>
      <c r="AN2471">
        <f t="shared" si="386"/>
        <v>0</v>
      </c>
      <c r="AO2471">
        <f t="shared" si="387"/>
        <v>0</v>
      </c>
      <c r="AP2471">
        <f t="shared" si="388"/>
        <v>0</v>
      </c>
      <c r="AQ2471">
        <f t="shared" si="389"/>
        <v>0</v>
      </c>
      <c r="AR2471" t="s">
        <v>11863</v>
      </c>
      <c r="AS2471">
        <v>231173</v>
      </c>
      <c r="AT2471">
        <v>403853</v>
      </c>
      <c r="AU2471" t="s">
        <v>54</v>
      </c>
      <c r="AV2471">
        <v>0</v>
      </c>
      <c r="AW2471">
        <v>0</v>
      </c>
      <c r="AX2471">
        <v>0</v>
      </c>
      <c r="AY2471">
        <v>1</v>
      </c>
      <c r="AZ2471" t="s">
        <v>7414</v>
      </c>
      <c r="BA2471" t="s">
        <v>7415</v>
      </c>
      <c r="BB2471">
        <v>6420</v>
      </c>
      <c r="BC2471" t="s">
        <v>7416</v>
      </c>
      <c r="BD2471" t="s">
        <v>112</v>
      </c>
      <c r="BE2471" t="s">
        <v>113</v>
      </c>
      <c r="BF2471">
        <v>108187</v>
      </c>
      <c r="BG2471" t="s">
        <v>75</v>
      </c>
      <c r="BH2471" t="s">
        <v>76</v>
      </c>
      <c r="BI2471" t="s">
        <v>77</v>
      </c>
      <c r="BJ2471" t="s">
        <v>78</v>
      </c>
    </row>
    <row r="2472" spans="1:62" x14ac:dyDescent="0.25">
      <c r="A2472">
        <v>305390</v>
      </c>
      <c r="B2472">
        <v>1215315</v>
      </c>
      <c r="C2472" t="s">
        <v>51</v>
      </c>
      <c r="D2472">
        <v>431046</v>
      </c>
      <c r="E2472" t="s">
        <v>52</v>
      </c>
      <c r="F2472" t="s">
        <v>53</v>
      </c>
      <c r="G2472">
        <v>1</v>
      </c>
      <c r="H2472">
        <v>91</v>
      </c>
      <c r="I2472">
        <v>47</v>
      </c>
      <c r="J2472">
        <v>24</v>
      </c>
      <c r="K2472" t="s">
        <v>6333</v>
      </c>
      <c r="L2472" t="s">
        <v>6334</v>
      </c>
      <c r="M2472" t="s">
        <v>6335</v>
      </c>
      <c r="N2472">
        <v>4990581</v>
      </c>
      <c r="O2472">
        <v>1</v>
      </c>
      <c r="P2472" t="s">
        <v>56</v>
      </c>
      <c r="Q2472">
        <v>1</v>
      </c>
      <c r="R2472" t="s">
        <v>57</v>
      </c>
      <c r="S2472" t="s">
        <v>7356</v>
      </c>
      <c r="T2472" t="s">
        <v>54</v>
      </c>
      <c r="U2472" t="b">
        <v>1</v>
      </c>
      <c r="V2472" t="s">
        <v>54</v>
      </c>
      <c r="W2472" t="s">
        <v>6337</v>
      </c>
      <c r="X2472" t="s">
        <v>54</v>
      </c>
      <c r="Y2472" t="s">
        <v>62</v>
      </c>
      <c r="Z2472" t="s">
        <v>54</v>
      </c>
      <c r="AA2472" t="s">
        <v>54</v>
      </c>
      <c r="AB2472" t="s">
        <v>54</v>
      </c>
      <c r="AC2472" t="s">
        <v>54</v>
      </c>
      <c r="AD2472">
        <v>1</v>
      </c>
      <c r="AE2472" t="s">
        <v>550</v>
      </c>
      <c r="AF2472">
        <v>1</v>
      </c>
      <c r="AG2472">
        <v>163099797</v>
      </c>
      <c r="AH2472">
        <f t="shared" si="380"/>
        <v>0</v>
      </c>
      <c r="AI2472">
        <f t="shared" si="381"/>
        <v>0</v>
      </c>
      <c r="AJ2472">
        <f t="shared" si="382"/>
        <v>0</v>
      </c>
      <c r="AK2472">
        <f t="shared" si="383"/>
        <v>0</v>
      </c>
      <c r="AL2472">
        <f t="shared" si="384"/>
        <v>0</v>
      </c>
      <c r="AM2472">
        <f t="shared" si="385"/>
        <v>0</v>
      </c>
      <c r="AN2472">
        <f t="shared" si="386"/>
        <v>0</v>
      </c>
      <c r="AO2472">
        <f t="shared" si="387"/>
        <v>0</v>
      </c>
      <c r="AP2472">
        <f t="shared" si="388"/>
        <v>0</v>
      </c>
      <c r="AQ2472">
        <f t="shared" si="389"/>
        <v>0</v>
      </c>
      <c r="AR2472" t="s">
        <v>11864</v>
      </c>
      <c r="AS2472">
        <v>231131</v>
      </c>
      <c r="AT2472">
        <v>403795</v>
      </c>
      <c r="AU2472" t="s">
        <v>54</v>
      </c>
      <c r="AV2472">
        <v>0</v>
      </c>
      <c r="AW2472">
        <v>0</v>
      </c>
      <c r="AX2472">
        <v>0</v>
      </c>
      <c r="AY2472">
        <v>1</v>
      </c>
      <c r="AZ2472" t="s">
        <v>7417</v>
      </c>
      <c r="BA2472" t="s">
        <v>7418</v>
      </c>
      <c r="BB2472">
        <v>7388</v>
      </c>
      <c r="BC2472" t="s">
        <v>7419</v>
      </c>
      <c r="BD2472" t="s">
        <v>182</v>
      </c>
      <c r="BE2472" t="s">
        <v>183</v>
      </c>
      <c r="BF2472">
        <v>30454</v>
      </c>
      <c r="BG2472" t="s">
        <v>75</v>
      </c>
      <c r="BH2472" t="s">
        <v>76</v>
      </c>
      <c r="BI2472" t="s">
        <v>77</v>
      </c>
      <c r="BJ2472" t="s">
        <v>78</v>
      </c>
    </row>
    <row r="2473" spans="1:62" x14ac:dyDescent="0.25">
      <c r="A2473">
        <v>305390</v>
      </c>
      <c r="B2473">
        <v>1215315</v>
      </c>
      <c r="C2473" t="s">
        <v>51</v>
      </c>
      <c r="D2473">
        <v>431046</v>
      </c>
      <c r="E2473" t="s">
        <v>52</v>
      </c>
      <c r="F2473" t="s">
        <v>53</v>
      </c>
      <c r="G2473">
        <v>1</v>
      </c>
      <c r="H2473">
        <v>91</v>
      </c>
      <c r="I2473">
        <v>47</v>
      </c>
      <c r="J2473">
        <v>24</v>
      </c>
      <c r="K2473" t="s">
        <v>6333</v>
      </c>
      <c r="L2473" t="s">
        <v>6334</v>
      </c>
      <c r="M2473" t="s">
        <v>6335</v>
      </c>
      <c r="N2473">
        <v>4990581</v>
      </c>
      <c r="O2473">
        <v>1</v>
      </c>
      <c r="P2473" t="s">
        <v>56</v>
      </c>
      <c r="Q2473">
        <v>1</v>
      </c>
      <c r="R2473" t="s">
        <v>57</v>
      </c>
      <c r="S2473" t="s">
        <v>7356</v>
      </c>
      <c r="T2473" t="s">
        <v>54</v>
      </c>
      <c r="U2473" t="b">
        <v>1</v>
      </c>
      <c r="V2473" t="s">
        <v>54</v>
      </c>
      <c r="W2473" t="s">
        <v>6337</v>
      </c>
      <c r="X2473" t="s">
        <v>54</v>
      </c>
      <c r="Y2473" t="s">
        <v>62</v>
      </c>
      <c r="Z2473" t="s">
        <v>54</v>
      </c>
      <c r="AA2473" t="s">
        <v>54</v>
      </c>
      <c r="AB2473" t="s">
        <v>54</v>
      </c>
      <c r="AC2473" t="s">
        <v>54</v>
      </c>
      <c r="AD2473">
        <v>1</v>
      </c>
      <c r="AE2473" t="s">
        <v>3959</v>
      </c>
      <c r="AF2473">
        <v>1</v>
      </c>
      <c r="AG2473">
        <v>163099813</v>
      </c>
      <c r="AH2473">
        <f t="shared" si="380"/>
        <v>0</v>
      </c>
      <c r="AI2473">
        <f t="shared" si="381"/>
        <v>0</v>
      </c>
      <c r="AJ2473">
        <f t="shared" si="382"/>
        <v>0</v>
      </c>
      <c r="AK2473">
        <f t="shared" si="383"/>
        <v>0</v>
      </c>
      <c r="AL2473">
        <f t="shared" si="384"/>
        <v>0</v>
      </c>
      <c r="AM2473">
        <f t="shared" si="385"/>
        <v>0</v>
      </c>
      <c r="AN2473">
        <f t="shared" si="386"/>
        <v>0</v>
      </c>
      <c r="AO2473">
        <f t="shared" si="387"/>
        <v>0</v>
      </c>
      <c r="AP2473">
        <f t="shared" si="388"/>
        <v>0</v>
      </c>
      <c r="AQ2473">
        <f t="shared" si="389"/>
        <v>0</v>
      </c>
      <c r="AR2473" t="s">
        <v>11865</v>
      </c>
      <c r="AS2473">
        <v>231174</v>
      </c>
      <c r="AT2473">
        <v>403856</v>
      </c>
      <c r="AU2473" t="s">
        <v>54</v>
      </c>
      <c r="AV2473">
        <v>0</v>
      </c>
      <c r="AW2473">
        <v>0</v>
      </c>
      <c r="AX2473">
        <v>0</v>
      </c>
      <c r="AY2473">
        <v>1</v>
      </c>
      <c r="AZ2473" t="s">
        <v>7420</v>
      </c>
      <c r="BA2473" t="s">
        <v>7421</v>
      </c>
      <c r="BB2473">
        <v>10661</v>
      </c>
      <c r="BC2473" t="s">
        <v>7422</v>
      </c>
      <c r="BD2473" t="s">
        <v>112</v>
      </c>
      <c r="BE2473" t="s">
        <v>113</v>
      </c>
      <c r="BF2473">
        <v>108187</v>
      </c>
      <c r="BG2473" t="s">
        <v>75</v>
      </c>
      <c r="BH2473" t="s">
        <v>76</v>
      </c>
      <c r="BI2473" t="s">
        <v>77</v>
      </c>
      <c r="BJ2473" t="s">
        <v>78</v>
      </c>
    </row>
    <row r="2474" spans="1:62" x14ac:dyDescent="0.25">
      <c r="A2474">
        <v>305390</v>
      </c>
      <c r="B2474">
        <v>1215315</v>
      </c>
      <c r="C2474" t="s">
        <v>51</v>
      </c>
      <c r="D2474">
        <v>431046</v>
      </c>
      <c r="E2474" t="s">
        <v>52</v>
      </c>
      <c r="F2474" t="s">
        <v>53</v>
      </c>
      <c r="G2474">
        <v>1</v>
      </c>
      <c r="H2474">
        <v>91</v>
      </c>
      <c r="I2474">
        <v>47</v>
      </c>
      <c r="J2474">
        <v>24</v>
      </c>
      <c r="K2474" t="s">
        <v>6333</v>
      </c>
      <c r="L2474" t="s">
        <v>6334</v>
      </c>
      <c r="M2474" t="s">
        <v>6335</v>
      </c>
      <c r="N2474">
        <v>4990581</v>
      </c>
      <c r="O2474">
        <v>1</v>
      </c>
      <c r="P2474" t="s">
        <v>56</v>
      </c>
      <c r="Q2474">
        <v>1</v>
      </c>
      <c r="R2474" t="s">
        <v>57</v>
      </c>
      <c r="S2474" t="s">
        <v>7356</v>
      </c>
      <c r="T2474" t="s">
        <v>54</v>
      </c>
      <c r="U2474" t="b">
        <v>1</v>
      </c>
      <c r="V2474" t="s">
        <v>54</v>
      </c>
      <c r="W2474" t="s">
        <v>6337</v>
      </c>
      <c r="X2474" t="s">
        <v>54</v>
      </c>
      <c r="Y2474" t="s">
        <v>62</v>
      </c>
      <c r="Z2474" t="s">
        <v>54</v>
      </c>
      <c r="AA2474" t="s">
        <v>54</v>
      </c>
      <c r="AB2474" t="s">
        <v>54</v>
      </c>
      <c r="AC2474" t="s">
        <v>54</v>
      </c>
      <c r="AD2474">
        <v>1</v>
      </c>
      <c r="AE2474" t="s">
        <v>63</v>
      </c>
      <c r="AF2474">
        <v>1</v>
      </c>
      <c r="AG2474">
        <v>163099835</v>
      </c>
      <c r="AH2474">
        <f t="shared" si="380"/>
        <v>0</v>
      </c>
      <c r="AI2474">
        <f t="shared" si="381"/>
        <v>0</v>
      </c>
      <c r="AJ2474">
        <f t="shared" si="382"/>
        <v>0</v>
      </c>
      <c r="AK2474">
        <f t="shared" si="383"/>
        <v>0</v>
      </c>
      <c r="AL2474">
        <f t="shared" si="384"/>
        <v>0</v>
      </c>
      <c r="AM2474">
        <f t="shared" si="385"/>
        <v>0</v>
      </c>
      <c r="AN2474">
        <f t="shared" si="386"/>
        <v>0</v>
      </c>
      <c r="AO2474">
        <f t="shared" si="387"/>
        <v>0</v>
      </c>
      <c r="AP2474">
        <f t="shared" si="388"/>
        <v>0</v>
      </c>
      <c r="AQ2474">
        <f t="shared" si="389"/>
        <v>0</v>
      </c>
      <c r="AR2474" t="s">
        <v>11866</v>
      </c>
      <c r="AS2474">
        <v>231143</v>
      </c>
      <c r="AT2474">
        <v>403807</v>
      </c>
      <c r="AU2474" t="s">
        <v>54</v>
      </c>
      <c r="AV2474">
        <v>0</v>
      </c>
      <c r="AW2474">
        <v>0</v>
      </c>
      <c r="AX2474">
        <v>0</v>
      </c>
      <c r="AY2474">
        <v>1</v>
      </c>
      <c r="AZ2474" t="s">
        <v>7423</v>
      </c>
      <c r="BA2474" t="s">
        <v>7424</v>
      </c>
      <c r="BB2474">
        <v>20338</v>
      </c>
      <c r="BC2474" t="s">
        <v>7425</v>
      </c>
      <c r="BD2474" t="s">
        <v>182</v>
      </c>
      <c r="BE2474" t="s">
        <v>183</v>
      </c>
      <c r="BF2474">
        <v>30454</v>
      </c>
      <c r="BG2474" t="s">
        <v>75</v>
      </c>
      <c r="BH2474" t="s">
        <v>76</v>
      </c>
      <c r="BI2474" t="s">
        <v>77</v>
      </c>
      <c r="BJ2474" t="s">
        <v>78</v>
      </c>
    </row>
    <row r="2475" spans="1:62" x14ac:dyDescent="0.25">
      <c r="A2475">
        <v>305391</v>
      </c>
      <c r="B2475">
        <v>1215315</v>
      </c>
      <c r="C2475" t="s">
        <v>51</v>
      </c>
      <c r="D2475">
        <v>431046</v>
      </c>
      <c r="E2475" t="s">
        <v>52</v>
      </c>
      <c r="F2475" t="s">
        <v>53</v>
      </c>
      <c r="G2475">
        <v>1</v>
      </c>
      <c r="H2475">
        <v>91</v>
      </c>
      <c r="I2475">
        <v>47</v>
      </c>
      <c r="J2475">
        <v>8</v>
      </c>
      <c r="K2475" t="s">
        <v>6333</v>
      </c>
      <c r="L2475" t="s">
        <v>6334</v>
      </c>
      <c r="M2475" t="s">
        <v>6335</v>
      </c>
      <c r="N2475">
        <v>4990729</v>
      </c>
      <c r="O2475">
        <v>1</v>
      </c>
      <c r="P2475" t="s">
        <v>56</v>
      </c>
      <c r="Q2475">
        <v>1</v>
      </c>
      <c r="R2475" t="s">
        <v>57</v>
      </c>
      <c r="S2475" t="s">
        <v>7428</v>
      </c>
      <c r="T2475" t="s">
        <v>7429</v>
      </c>
      <c r="U2475" t="b">
        <v>0</v>
      </c>
      <c r="V2475" t="s">
        <v>7430</v>
      </c>
      <c r="W2475" t="s">
        <v>2632</v>
      </c>
      <c r="X2475" t="s">
        <v>54</v>
      </c>
      <c r="Y2475" t="s">
        <v>62</v>
      </c>
      <c r="Z2475" t="s">
        <v>54</v>
      </c>
      <c r="AA2475" t="s">
        <v>54</v>
      </c>
      <c r="AB2475" t="s">
        <v>54</v>
      </c>
      <c r="AC2475" t="s">
        <v>54</v>
      </c>
      <c r="AD2475">
        <v>1</v>
      </c>
      <c r="AE2475" t="s">
        <v>69</v>
      </c>
      <c r="AF2475">
        <v>1</v>
      </c>
      <c r="AG2475">
        <v>162408815</v>
      </c>
      <c r="AH2475">
        <f t="shared" si="380"/>
        <v>0</v>
      </c>
      <c r="AI2475">
        <f t="shared" si="381"/>
        <v>0</v>
      </c>
      <c r="AJ2475">
        <f t="shared" si="382"/>
        <v>0</v>
      </c>
      <c r="AK2475">
        <f t="shared" si="383"/>
        <v>0</v>
      </c>
      <c r="AL2475">
        <f t="shared" si="384"/>
        <v>0</v>
      </c>
      <c r="AM2475">
        <f t="shared" si="385"/>
        <v>0</v>
      </c>
      <c r="AN2475">
        <f t="shared" si="386"/>
        <v>0</v>
      </c>
      <c r="AO2475">
        <f t="shared" si="387"/>
        <v>0</v>
      </c>
      <c r="AP2475">
        <f t="shared" si="388"/>
        <v>0</v>
      </c>
      <c r="AQ2475">
        <f t="shared" si="389"/>
        <v>0</v>
      </c>
      <c r="AR2475" t="s">
        <v>11838</v>
      </c>
      <c r="AS2475">
        <v>231145</v>
      </c>
      <c r="AT2475">
        <v>403809</v>
      </c>
      <c r="AU2475" t="s">
        <v>54</v>
      </c>
      <c r="AV2475">
        <v>0</v>
      </c>
      <c r="AW2475">
        <v>0</v>
      </c>
      <c r="AX2475">
        <v>0</v>
      </c>
      <c r="AY2475">
        <v>1</v>
      </c>
      <c r="AZ2475" t="s">
        <v>7360</v>
      </c>
      <c r="BA2475" t="s">
        <v>7434</v>
      </c>
      <c r="BB2475">
        <v>359892</v>
      </c>
      <c r="BC2475" t="s">
        <v>7435</v>
      </c>
      <c r="BD2475" t="s">
        <v>73</v>
      </c>
      <c r="BE2475" t="s">
        <v>74</v>
      </c>
      <c r="BF2475">
        <v>107857</v>
      </c>
      <c r="BG2475" t="s">
        <v>75</v>
      </c>
      <c r="BH2475" t="s">
        <v>76</v>
      </c>
      <c r="BI2475" t="s">
        <v>77</v>
      </c>
      <c r="BJ2475" t="s">
        <v>78</v>
      </c>
    </row>
    <row r="2476" spans="1:62" x14ac:dyDescent="0.25">
      <c r="A2476">
        <v>305391</v>
      </c>
      <c r="B2476">
        <v>1215315</v>
      </c>
      <c r="C2476" t="s">
        <v>51</v>
      </c>
      <c r="D2476">
        <v>431046</v>
      </c>
      <c r="E2476" t="s">
        <v>52</v>
      </c>
      <c r="F2476" t="s">
        <v>53</v>
      </c>
      <c r="G2476">
        <v>1</v>
      </c>
      <c r="H2476">
        <v>91</v>
      </c>
      <c r="I2476">
        <v>47</v>
      </c>
      <c r="J2476">
        <v>8</v>
      </c>
      <c r="K2476" t="s">
        <v>6333</v>
      </c>
      <c r="L2476" t="s">
        <v>6334</v>
      </c>
      <c r="M2476" t="s">
        <v>6335</v>
      </c>
      <c r="N2476">
        <v>4990729</v>
      </c>
      <c r="O2476">
        <v>1</v>
      </c>
      <c r="P2476" t="s">
        <v>56</v>
      </c>
      <c r="Q2476">
        <v>1</v>
      </c>
      <c r="R2476" t="s">
        <v>57</v>
      </c>
      <c r="S2476" t="s">
        <v>7428</v>
      </c>
      <c r="T2476" t="s">
        <v>7429</v>
      </c>
      <c r="U2476" t="b">
        <v>0</v>
      </c>
      <c r="V2476" t="s">
        <v>7430</v>
      </c>
      <c r="W2476" t="s">
        <v>2632</v>
      </c>
      <c r="X2476" t="s">
        <v>54</v>
      </c>
      <c r="Y2476" t="s">
        <v>62</v>
      </c>
      <c r="Z2476" t="s">
        <v>54</v>
      </c>
      <c r="AA2476" t="s">
        <v>54</v>
      </c>
      <c r="AB2476" t="s">
        <v>54</v>
      </c>
      <c r="AC2476" t="s">
        <v>54</v>
      </c>
      <c r="AD2476">
        <v>1</v>
      </c>
      <c r="AE2476" t="s">
        <v>79</v>
      </c>
      <c r="AF2476">
        <v>1</v>
      </c>
      <c r="AG2476">
        <v>162409866</v>
      </c>
      <c r="AH2476">
        <f t="shared" si="380"/>
        <v>0</v>
      </c>
      <c r="AI2476">
        <f t="shared" si="381"/>
        <v>0</v>
      </c>
      <c r="AJ2476">
        <f t="shared" si="382"/>
        <v>0</v>
      </c>
      <c r="AK2476">
        <f t="shared" si="383"/>
        <v>0</v>
      </c>
      <c r="AL2476">
        <f t="shared" si="384"/>
        <v>0</v>
      </c>
      <c r="AM2476">
        <f t="shared" si="385"/>
        <v>0</v>
      </c>
      <c r="AN2476">
        <f t="shared" si="386"/>
        <v>0</v>
      </c>
      <c r="AO2476">
        <f t="shared" si="387"/>
        <v>0</v>
      </c>
      <c r="AP2476">
        <f t="shared" si="388"/>
        <v>0</v>
      </c>
      <c r="AQ2476">
        <f t="shared" si="389"/>
        <v>0</v>
      </c>
      <c r="AR2476" t="s">
        <v>11839</v>
      </c>
      <c r="AS2476">
        <v>231086</v>
      </c>
      <c r="AT2476">
        <v>403750</v>
      </c>
      <c r="AU2476" t="s">
        <v>54</v>
      </c>
      <c r="AV2476">
        <v>0</v>
      </c>
      <c r="AW2476">
        <v>0</v>
      </c>
      <c r="AX2476">
        <v>0</v>
      </c>
      <c r="AY2476">
        <v>1</v>
      </c>
      <c r="AZ2476" t="s">
        <v>7363</v>
      </c>
      <c r="BA2476" t="s">
        <v>7436</v>
      </c>
      <c r="BB2476">
        <v>70833</v>
      </c>
      <c r="BC2476" t="s">
        <v>7437</v>
      </c>
      <c r="BD2476" t="s">
        <v>67</v>
      </c>
      <c r="BE2476" t="s">
        <v>68</v>
      </c>
      <c r="BF2476">
        <v>30310</v>
      </c>
      <c r="BG2476" t="s">
        <v>75</v>
      </c>
      <c r="BH2476" t="s">
        <v>76</v>
      </c>
      <c r="BI2476" t="s">
        <v>77</v>
      </c>
      <c r="BJ2476" t="s">
        <v>78</v>
      </c>
    </row>
    <row r="2477" spans="1:62" x14ac:dyDescent="0.25">
      <c r="A2477">
        <v>305391</v>
      </c>
      <c r="B2477">
        <v>1215315</v>
      </c>
      <c r="C2477" t="s">
        <v>51</v>
      </c>
      <c r="D2477">
        <v>431046</v>
      </c>
      <c r="E2477" t="s">
        <v>52</v>
      </c>
      <c r="F2477" t="s">
        <v>53</v>
      </c>
      <c r="G2477">
        <v>1</v>
      </c>
      <c r="H2477">
        <v>91</v>
      </c>
      <c r="I2477">
        <v>47</v>
      </c>
      <c r="J2477">
        <v>8</v>
      </c>
      <c r="K2477" t="s">
        <v>6333</v>
      </c>
      <c r="L2477" t="s">
        <v>6334</v>
      </c>
      <c r="M2477" t="s">
        <v>6335</v>
      </c>
      <c r="N2477">
        <v>4990729</v>
      </c>
      <c r="O2477">
        <v>1</v>
      </c>
      <c r="P2477" t="s">
        <v>56</v>
      </c>
      <c r="Q2477">
        <v>1</v>
      </c>
      <c r="R2477" t="s">
        <v>57</v>
      </c>
      <c r="S2477" t="s">
        <v>7428</v>
      </c>
      <c r="T2477" t="s">
        <v>7429</v>
      </c>
      <c r="U2477" t="b">
        <v>0</v>
      </c>
      <c r="V2477" t="s">
        <v>7430</v>
      </c>
      <c r="W2477" t="s">
        <v>2632</v>
      </c>
      <c r="X2477" t="s">
        <v>54</v>
      </c>
      <c r="Y2477" t="s">
        <v>62</v>
      </c>
      <c r="Z2477" t="s">
        <v>54</v>
      </c>
      <c r="AA2477" t="s">
        <v>54</v>
      </c>
      <c r="AB2477" t="s">
        <v>54</v>
      </c>
      <c r="AC2477" t="s">
        <v>54</v>
      </c>
      <c r="AD2477">
        <v>0</v>
      </c>
      <c r="AE2477" t="s">
        <v>54</v>
      </c>
      <c r="AF2477">
        <v>1</v>
      </c>
      <c r="AG2477">
        <v>162410157</v>
      </c>
      <c r="AH2477">
        <f t="shared" si="380"/>
        <v>0</v>
      </c>
      <c r="AI2477">
        <f t="shared" si="381"/>
        <v>0</v>
      </c>
      <c r="AJ2477">
        <f t="shared" si="382"/>
        <v>0</v>
      </c>
      <c r="AK2477">
        <f t="shared" si="383"/>
        <v>0</v>
      </c>
      <c r="AL2477">
        <f t="shared" si="384"/>
        <v>0</v>
      </c>
      <c r="AM2477">
        <f t="shared" si="385"/>
        <v>0</v>
      </c>
      <c r="AN2477">
        <f t="shared" si="386"/>
        <v>0</v>
      </c>
      <c r="AO2477">
        <f t="shared" si="387"/>
        <v>0</v>
      </c>
      <c r="AP2477">
        <f t="shared" si="388"/>
        <v>0</v>
      </c>
      <c r="AQ2477">
        <f t="shared" si="389"/>
        <v>0</v>
      </c>
      <c r="AR2477" t="s">
        <v>11840</v>
      </c>
      <c r="AS2477">
        <v>231161</v>
      </c>
      <c r="AT2477">
        <v>403825</v>
      </c>
      <c r="AU2477" t="s">
        <v>54</v>
      </c>
      <c r="AV2477">
        <v>1</v>
      </c>
      <c r="AW2477">
        <v>1</v>
      </c>
      <c r="AX2477">
        <v>0</v>
      </c>
      <c r="AY2477">
        <v>1</v>
      </c>
      <c r="AZ2477" t="s">
        <v>7438</v>
      </c>
      <c r="BA2477" t="s">
        <v>7439</v>
      </c>
      <c r="BB2477">
        <v>79929</v>
      </c>
      <c r="BC2477" t="s">
        <v>7440</v>
      </c>
      <c r="BD2477" t="s">
        <v>73</v>
      </c>
      <c r="BE2477" t="s">
        <v>74</v>
      </c>
      <c r="BF2477">
        <v>107857</v>
      </c>
      <c r="BG2477" t="s">
        <v>75</v>
      </c>
      <c r="BH2477" t="s">
        <v>76</v>
      </c>
      <c r="BI2477" t="s">
        <v>77</v>
      </c>
      <c r="BJ2477" t="s">
        <v>78</v>
      </c>
    </row>
    <row r="2478" spans="1:62" x14ac:dyDescent="0.25">
      <c r="A2478">
        <v>305391</v>
      </c>
      <c r="B2478">
        <v>1215315</v>
      </c>
      <c r="C2478" t="s">
        <v>51</v>
      </c>
      <c r="D2478">
        <v>431046</v>
      </c>
      <c r="E2478" t="s">
        <v>52</v>
      </c>
      <c r="F2478" t="s">
        <v>53</v>
      </c>
      <c r="G2478">
        <v>1</v>
      </c>
      <c r="H2478">
        <v>91</v>
      </c>
      <c r="I2478">
        <v>47</v>
      </c>
      <c r="J2478">
        <v>8</v>
      </c>
      <c r="K2478" t="s">
        <v>6333</v>
      </c>
      <c r="L2478" t="s">
        <v>6334</v>
      </c>
      <c r="M2478" t="s">
        <v>6335</v>
      </c>
      <c r="N2478">
        <v>4990729</v>
      </c>
      <c r="O2478">
        <v>1</v>
      </c>
      <c r="P2478" t="s">
        <v>56</v>
      </c>
      <c r="Q2478">
        <v>1</v>
      </c>
      <c r="R2478" t="s">
        <v>57</v>
      </c>
      <c r="S2478" t="s">
        <v>7428</v>
      </c>
      <c r="T2478" t="s">
        <v>7429</v>
      </c>
      <c r="U2478" t="b">
        <v>0</v>
      </c>
      <c r="V2478" t="s">
        <v>7430</v>
      </c>
      <c r="W2478" t="s">
        <v>2632</v>
      </c>
      <c r="X2478" t="s">
        <v>54</v>
      </c>
      <c r="Y2478" t="s">
        <v>62</v>
      </c>
      <c r="Z2478" t="s">
        <v>54</v>
      </c>
      <c r="AA2478" t="s">
        <v>54</v>
      </c>
      <c r="AB2478" t="s">
        <v>54</v>
      </c>
      <c r="AC2478" t="s">
        <v>54</v>
      </c>
      <c r="AD2478">
        <v>1</v>
      </c>
      <c r="AE2478" t="s">
        <v>108</v>
      </c>
      <c r="AF2478">
        <v>1</v>
      </c>
      <c r="AG2478">
        <v>162410625</v>
      </c>
      <c r="AH2478">
        <f t="shared" si="380"/>
        <v>0</v>
      </c>
      <c r="AI2478">
        <f t="shared" si="381"/>
        <v>0</v>
      </c>
      <c r="AJ2478">
        <f t="shared" si="382"/>
        <v>0</v>
      </c>
      <c r="AK2478">
        <f t="shared" si="383"/>
        <v>0</v>
      </c>
      <c r="AL2478">
        <f t="shared" si="384"/>
        <v>0</v>
      </c>
      <c r="AM2478">
        <f t="shared" si="385"/>
        <v>0</v>
      </c>
      <c r="AN2478">
        <f t="shared" si="386"/>
        <v>0</v>
      </c>
      <c r="AO2478">
        <f t="shared" si="387"/>
        <v>0</v>
      </c>
      <c r="AP2478">
        <f t="shared" si="388"/>
        <v>0</v>
      </c>
      <c r="AQ2478">
        <f t="shared" si="389"/>
        <v>0</v>
      </c>
      <c r="AR2478" t="s">
        <v>11843</v>
      </c>
      <c r="AS2478">
        <v>231165</v>
      </c>
      <c r="AT2478">
        <v>403829</v>
      </c>
      <c r="AU2478" t="s">
        <v>54</v>
      </c>
      <c r="AV2478">
        <v>0</v>
      </c>
      <c r="AW2478">
        <v>0</v>
      </c>
      <c r="AX2478">
        <v>0</v>
      </c>
      <c r="AY2478">
        <v>1</v>
      </c>
      <c r="AZ2478" t="s">
        <v>7441</v>
      </c>
      <c r="BA2478" t="s">
        <v>7442</v>
      </c>
      <c r="BB2478">
        <v>50303</v>
      </c>
      <c r="BC2478" t="s">
        <v>7443</v>
      </c>
      <c r="BD2478" t="s">
        <v>112</v>
      </c>
      <c r="BE2478" t="s">
        <v>113</v>
      </c>
      <c r="BF2478">
        <v>108187</v>
      </c>
      <c r="BG2478" t="s">
        <v>75</v>
      </c>
      <c r="BH2478" t="s">
        <v>76</v>
      </c>
      <c r="BI2478" t="s">
        <v>77</v>
      </c>
      <c r="BJ2478" t="s">
        <v>78</v>
      </c>
    </row>
    <row r="2479" spans="1:62" x14ac:dyDescent="0.25">
      <c r="A2479">
        <v>305391</v>
      </c>
      <c r="B2479">
        <v>1215315</v>
      </c>
      <c r="C2479" t="s">
        <v>51</v>
      </c>
      <c r="D2479">
        <v>431046</v>
      </c>
      <c r="E2479" t="s">
        <v>52</v>
      </c>
      <c r="F2479" t="s">
        <v>53</v>
      </c>
      <c r="G2479">
        <v>1</v>
      </c>
      <c r="H2479">
        <v>91</v>
      </c>
      <c r="I2479">
        <v>47</v>
      </c>
      <c r="J2479">
        <v>8</v>
      </c>
      <c r="K2479" t="s">
        <v>6333</v>
      </c>
      <c r="L2479" t="s">
        <v>6334</v>
      </c>
      <c r="M2479" t="s">
        <v>6335</v>
      </c>
      <c r="N2479">
        <v>4990729</v>
      </c>
      <c r="O2479">
        <v>1</v>
      </c>
      <c r="P2479" t="s">
        <v>56</v>
      </c>
      <c r="Q2479">
        <v>1</v>
      </c>
      <c r="R2479" t="s">
        <v>57</v>
      </c>
      <c r="S2479" t="s">
        <v>7428</v>
      </c>
      <c r="T2479" t="s">
        <v>7429</v>
      </c>
      <c r="U2479" t="b">
        <v>0</v>
      </c>
      <c r="V2479" t="s">
        <v>7430</v>
      </c>
      <c r="W2479" t="s">
        <v>2632</v>
      </c>
      <c r="X2479" t="s">
        <v>54</v>
      </c>
      <c r="Y2479" t="s">
        <v>62</v>
      </c>
      <c r="Z2479" t="s">
        <v>54</v>
      </c>
      <c r="AA2479" t="s">
        <v>54</v>
      </c>
      <c r="AB2479" t="s">
        <v>54</v>
      </c>
      <c r="AC2479" t="s">
        <v>54</v>
      </c>
      <c r="AD2479">
        <v>1</v>
      </c>
      <c r="AE2479" t="s">
        <v>114</v>
      </c>
      <c r="AF2479">
        <v>1</v>
      </c>
      <c r="AG2479">
        <v>162410831</v>
      </c>
      <c r="AH2479">
        <f t="shared" si="380"/>
        <v>0</v>
      </c>
      <c r="AI2479">
        <f t="shared" si="381"/>
        <v>0</v>
      </c>
      <c r="AJ2479">
        <f t="shared" si="382"/>
        <v>0</v>
      </c>
      <c r="AK2479">
        <f t="shared" si="383"/>
        <v>0</v>
      </c>
      <c r="AL2479">
        <f t="shared" si="384"/>
        <v>0</v>
      </c>
      <c r="AM2479">
        <f t="shared" si="385"/>
        <v>0</v>
      </c>
      <c r="AN2479">
        <f t="shared" si="386"/>
        <v>0</v>
      </c>
      <c r="AO2479">
        <f t="shared" si="387"/>
        <v>0</v>
      </c>
      <c r="AP2479">
        <f t="shared" si="388"/>
        <v>0</v>
      </c>
      <c r="AQ2479">
        <f t="shared" si="389"/>
        <v>0</v>
      </c>
      <c r="AR2479" t="s">
        <v>11844</v>
      </c>
      <c r="AS2479">
        <v>231105</v>
      </c>
      <c r="AT2479">
        <v>403769</v>
      </c>
      <c r="AU2479" t="s">
        <v>54</v>
      </c>
      <c r="AV2479">
        <v>0</v>
      </c>
      <c r="AW2479">
        <v>0</v>
      </c>
      <c r="AX2479">
        <v>0</v>
      </c>
      <c r="AY2479">
        <v>1</v>
      </c>
      <c r="AZ2479" t="s">
        <v>7444</v>
      </c>
      <c r="BA2479" t="s">
        <v>7445</v>
      </c>
      <c r="BB2479">
        <v>88002</v>
      </c>
      <c r="BC2479" t="s">
        <v>7446</v>
      </c>
      <c r="BD2479" t="s">
        <v>118</v>
      </c>
      <c r="BE2479" t="s">
        <v>119</v>
      </c>
      <c r="BF2479">
        <v>30267</v>
      </c>
      <c r="BG2479" t="s">
        <v>75</v>
      </c>
      <c r="BH2479" t="s">
        <v>76</v>
      </c>
      <c r="BI2479" t="s">
        <v>77</v>
      </c>
      <c r="BJ2479" t="s">
        <v>78</v>
      </c>
    </row>
    <row r="2480" spans="1:62" x14ac:dyDescent="0.25">
      <c r="A2480">
        <v>305391</v>
      </c>
      <c r="B2480">
        <v>1215315</v>
      </c>
      <c r="C2480" t="s">
        <v>51</v>
      </c>
      <c r="D2480">
        <v>431046</v>
      </c>
      <c r="E2480" t="s">
        <v>52</v>
      </c>
      <c r="F2480" t="s">
        <v>53</v>
      </c>
      <c r="G2480">
        <v>1</v>
      </c>
      <c r="H2480">
        <v>91</v>
      </c>
      <c r="I2480">
        <v>47</v>
      </c>
      <c r="J2480">
        <v>8</v>
      </c>
      <c r="K2480" t="s">
        <v>6333</v>
      </c>
      <c r="L2480" t="s">
        <v>6334</v>
      </c>
      <c r="M2480" t="s">
        <v>6335</v>
      </c>
      <c r="N2480">
        <v>4990729</v>
      </c>
      <c r="O2480">
        <v>1</v>
      </c>
      <c r="P2480" t="s">
        <v>56</v>
      </c>
      <c r="Q2480">
        <v>1</v>
      </c>
      <c r="R2480" t="s">
        <v>57</v>
      </c>
      <c r="S2480" t="s">
        <v>7428</v>
      </c>
      <c r="T2480" t="s">
        <v>7429</v>
      </c>
      <c r="U2480" t="b">
        <v>0</v>
      </c>
      <c r="V2480" t="s">
        <v>7430</v>
      </c>
      <c r="W2480" t="s">
        <v>2632</v>
      </c>
      <c r="X2480" t="s">
        <v>54</v>
      </c>
      <c r="Y2480" t="s">
        <v>62</v>
      </c>
      <c r="Z2480" t="s">
        <v>54</v>
      </c>
      <c r="AA2480" t="s">
        <v>54</v>
      </c>
      <c r="AB2480" t="s">
        <v>54</v>
      </c>
      <c r="AC2480" t="s">
        <v>54</v>
      </c>
      <c r="AD2480">
        <v>1</v>
      </c>
      <c r="AE2480" t="s">
        <v>173</v>
      </c>
      <c r="AF2480">
        <v>1</v>
      </c>
      <c r="AG2480">
        <v>162411093</v>
      </c>
      <c r="AH2480">
        <f t="shared" si="380"/>
        <v>0</v>
      </c>
      <c r="AI2480">
        <f t="shared" si="381"/>
        <v>0</v>
      </c>
      <c r="AJ2480">
        <f t="shared" si="382"/>
        <v>0</v>
      </c>
      <c r="AK2480">
        <f t="shared" si="383"/>
        <v>0</v>
      </c>
      <c r="AL2480">
        <f t="shared" si="384"/>
        <v>0</v>
      </c>
      <c r="AM2480">
        <f t="shared" si="385"/>
        <v>0</v>
      </c>
      <c r="AN2480">
        <f t="shared" si="386"/>
        <v>0</v>
      </c>
      <c r="AO2480">
        <f t="shared" si="387"/>
        <v>0</v>
      </c>
      <c r="AP2480">
        <f t="shared" si="388"/>
        <v>0</v>
      </c>
      <c r="AQ2480">
        <f t="shared" si="389"/>
        <v>0</v>
      </c>
      <c r="AR2480" t="s">
        <v>11848</v>
      </c>
      <c r="AS2480">
        <v>231150</v>
      </c>
      <c r="AT2480">
        <v>403814</v>
      </c>
      <c r="AU2480" t="s">
        <v>54</v>
      </c>
      <c r="AV2480">
        <v>0</v>
      </c>
      <c r="AW2480">
        <v>0</v>
      </c>
      <c r="AX2480">
        <v>0</v>
      </c>
      <c r="AY2480">
        <v>1</v>
      </c>
      <c r="AZ2480" t="s">
        <v>7447</v>
      </c>
      <c r="BA2480" t="s">
        <v>7448</v>
      </c>
      <c r="BB2480">
        <v>73871</v>
      </c>
      <c r="BC2480" t="s">
        <v>7449</v>
      </c>
      <c r="BD2480" t="s">
        <v>177</v>
      </c>
      <c r="BE2480" t="s">
        <v>74</v>
      </c>
      <c r="BF2480">
        <v>107857</v>
      </c>
      <c r="BG2480" t="s">
        <v>75</v>
      </c>
      <c r="BH2480" t="s">
        <v>76</v>
      </c>
      <c r="BI2480" t="s">
        <v>77</v>
      </c>
      <c r="BJ2480" t="s">
        <v>78</v>
      </c>
    </row>
    <row r="2481" spans="1:62" x14ac:dyDescent="0.25">
      <c r="A2481">
        <v>305392</v>
      </c>
      <c r="B2481">
        <v>1215315</v>
      </c>
      <c r="C2481" t="s">
        <v>51</v>
      </c>
      <c r="D2481">
        <v>431046</v>
      </c>
      <c r="E2481" t="s">
        <v>52</v>
      </c>
      <c r="F2481" t="s">
        <v>53</v>
      </c>
      <c r="G2481">
        <v>1</v>
      </c>
      <c r="H2481">
        <v>91</v>
      </c>
      <c r="I2481">
        <v>47</v>
      </c>
      <c r="J2481">
        <v>10</v>
      </c>
      <c r="K2481" t="s">
        <v>6333</v>
      </c>
      <c r="L2481" t="s">
        <v>6334</v>
      </c>
      <c r="M2481" t="s">
        <v>6335</v>
      </c>
      <c r="N2481">
        <v>4990719</v>
      </c>
      <c r="O2481">
        <v>1</v>
      </c>
      <c r="P2481" t="s">
        <v>56</v>
      </c>
      <c r="Q2481">
        <v>1</v>
      </c>
      <c r="R2481" t="s">
        <v>57</v>
      </c>
      <c r="S2481" t="s">
        <v>7453</v>
      </c>
      <c r="T2481" t="s">
        <v>54</v>
      </c>
      <c r="U2481" t="b">
        <v>1</v>
      </c>
      <c r="V2481" t="s">
        <v>54</v>
      </c>
      <c r="W2481" t="s">
        <v>2632</v>
      </c>
      <c r="X2481" t="s">
        <v>54</v>
      </c>
      <c r="Y2481" t="s">
        <v>62</v>
      </c>
      <c r="Z2481" t="s">
        <v>54</v>
      </c>
      <c r="AA2481" t="s">
        <v>54</v>
      </c>
      <c r="AB2481" t="s">
        <v>54</v>
      </c>
      <c r="AC2481" t="s">
        <v>54</v>
      </c>
      <c r="AD2481">
        <v>0</v>
      </c>
      <c r="AE2481" t="s">
        <v>639</v>
      </c>
      <c r="AF2481">
        <v>1</v>
      </c>
      <c r="AG2481">
        <v>162408810</v>
      </c>
      <c r="AH2481">
        <f t="shared" si="380"/>
        <v>0</v>
      </c>
      <c r="AI2481">
        <f t="shared" si="381"/>
        <v>0</v>
      </c>
      <c r="AJ2481">
        <f t="shared" si="382"/>
        <v>0</v>
      </c>
      <c r="AK2481">
        <f t="shared" si="383"/>
        <v>0</v>
      </c>
      <c r="AL2481">
        <f t="shared" si="384"/>
        <v>0</v>
      </c>
      <c r="AM2481">
        <f t="shared" si="385"/>
        <v>0</v>
      </c>
      <c r="AN2481">
        <f t="shared" si="386"/>
        <v>0</v>
      </c>
      <c r="AO2481">
        <f t="shared" si="387"/>
        <v>0</v>
      </c>
      <c r="AP2481">
        <f t="shared" si="388"/>
        <v>0</v>
      </c>
      <c r="AQ2481">
        <f t="shared" si="389"/>
        <v>0</v>
      </c>
      <c r="AR2481" t="s">
        <v>11838</v>
      </c>
      <c r="AS2481">
        <v>231145</v>
      </c>
      <c r="AT2481">
        <v>403809</v>
      </c>
      <c r="AU2481" t="s">
        <v>54</v>
      </c>
      <c r="AV2481">
        <v>0</v>
      </c>
      <c r="AW2481">
        <v>4</v>
      </c>
      <c r="AX2481">
        <v>1</v>
      </c>
      <c r="AY2481">
        <v>11</v>
      </c>
      <c r="AZ2481" t="s">
        <v>7457</v>
      </c>
      <c r="BA2481" t="s">
        <v>7458</v>
      </c>
      <c r="BB2481">
        <v>334961</v>
      </c>
      <c r="BC2481" t="s">
        <v>7459</v>
      </c>
      <c r="BD2481" t="s">
        <v>73</v>
      </c>
      <c r="BE2481" t="s">
        <v>74</v>
      </c>
      <c r="BF2481">
        <v>107857</v>
      </c>
      <c r="BG2481" t="s">
        <v>75</v>
      </c>
      <c r="BH2481" t="s">
        <v>76</v>
      </c>
      <c r="BI2481" t="s">
        <v>77</v>
      </c>
      <c r="BJ2481" t="s">
        <v>78</v>
      </c>
    </row>
    <row r="2482" spans="1:62" x14ac:dyDescent="0.25">
      <c r="A2482">
        <v>305392</v>
      </c>
      <c r="B2482">
        <v>1215315</v>
      </c>
      <c r="C2482" t="s">
        <v>51</v>
      </c>
      <c r="D2482">
        <v>431046</v>
      </c>
      <c r="E2482" t="s">
        <v>52</v>
      </c>
      <c r="F2482" t="s">
        <v>53</v>
      </c>
      <c r="G2482">
        <v>1</v>
      </c>
      <c r="H2482">
        <v>91</v>
      </c>
      <c r="I2482">
        <v>47</v>
      </c>
      <c r="J2482">
        <v>10</v>
      </c>
      <c r="K2482" t="s">
        <v>6333</v>
      </c>
      <c r="L2482" t="s">
        <v>6334</v>
      </c>
      <c r="M2482" t="s">
        <v>6335</v>
      </c>
      <c r="N2482">
        <v>4990719</v>
      </c>
      <c r="O2482">
        <v>1</v>
      </c>
      <c r="P2482" t="s">
        <v>56</v>
      </c>
      <c r="Q2482">
        <v>1</v>
      </c>
      <c r="R2482" t="s">
        <v>57</v>
      </c>
      <c r="S2482" t="s">
        <v>7453</v>
      </c>
      <c r="T2482" t="s">
        <v>54</v>
      </c>
      <c r="U2482" t="b">
        <v>1</v>
      </c>
      <c r="V2482" t="s">
        <v>54</v>
      </c>
      <c r="W2482" t="s">
        <v>2632</v>
      </c>
      <c r="X2482" t="s">
        <v>54</v>
      </c>
      <c r="Y2482" t="s">
        <v>62</v>
      </c>
      <c r="Z2482" t="s">
        <v>54</v>
      </c>
      <c r="AA2482" t="s">
        <v>54</v>
      </c>
      <c r="AB2482" t="s">
        <v>54</v>
      </c>
      <c r="AC2482" t="s">
        <v>54</v>
      </c>
      <c r="AD2482">
        <v>0</v>
      </c>
      <c r="AE2482" t="s">
        <v>554</v>
      </c>
      <c r="AF2482">
        <v>1</v>
      </c>
      <c r="AG2482">
        <v>162411500</v>
      </c>
      <c r="AH2482">
        <f t="shared" si="380"/>
        <v>0</v>
      </c>
      <c r="AI2482">
        <f t="shared" si="381"/>
        <v>0</v>
      </c>
      <c r="AJ2482">
        <f t="shared" si="382"/>
        <v>0</v>
      </c>
      <c r="AK2482">
        <f t="shared" si="383"/>
        <v>0</v>
      </c>
      <c r="AL2482">
        <f t="shared" si="384"/>
        <v>0</v>
      </c>
      <c r="AM2482">
        <f t="shared" si="385"/>
        <v>0</v>
      </c>
      <c r="AN2482">
        <f t="shared" si="386"/>
        <v>0</v>
      </c>
      <c r="AO2482">
        <f t="shared" si="387"/>
        <v>0</v>
      </c>
      <c r="AP2482">
        <f t="shared" si="388"/>
        <v>0</v>
      </c>
      <c r="AQ2482">
        <f t="shared" si="389"/>
        <v>0</v>
      </c>
      <c r="AR2482" t="s">
        <v>11839</v>
      </c>
      <c r="AS2482">
        <v>231086</v>
      </c>
      <c r="AT2482">
        <v>403750</v>
      </c>
      <c r="AU2482" t="s">
        <v>54</v>
      </c>
      <c r="AV2482">
        <v>0</v>
      </c>
      <c r="AW2482">
        <v>0</v>
      </c>
      <c r="AX2482">
        <v>0</v>
      </c>
      <c r="AY2482">
        <v>2</v>
      </c>
      <c r="AZ2482" t="s">
        <v>7460</v>
      </c>
      <c r="BA2482" t="s">
        <v>7461</v>
      </c>
      <c r="BB2482">
        <v>62810</v>
      </c>
      <c r="BC2482" t="s">
        <v>7462</v>
      </c>
      <c r="BD2482" t="s">
        <v>67</v>
      </c>
      <c r="BE2482" t="s">
        <v>68</v>
      </c>
      <c r="BF2482">
        <v>30310</v>
      </c>
      <c r="BG2482" t="s">
        <v>75</v>
      </c>
      <c r="BH2482" t="s">
        <v>76</v>
      </c>
      <c r="BI2482" t="s">
        <v>77</v>
      </c>
      <c r="BJ2482" t="s">
        <v>78</v>
      </c>
    </row>
    <row r="2483" spans="1:62" x14ac:dyDescent="0.25">
      <c r="A2483">
        <v>305392</v>
      </c>
      <c r="B2483">
        <v>1215315</v>
      </c>
      <c r="C2483" t="s">
        <v>51</v>
      </c>
      <c r="D2483">
        <v>431046</v>
      </c>
      <c r="E2483" t="s">
        <v>52</v>
      </c>
      <c r="F2483" t="s">
        <v>53</v>
      </c>
      <c r="G2483">
        <v>1</v>
      </c>
      <c r="H2483">
        <v>91</v>
      </c>
      <c r="I2483">
        <v>47</v>
      </c>
      <c r="J2483">
        <v>10</v>
      </c>
      <c r="K2483" t="s">
        <v>6333</v>
      </c>
      <c r="L2483" t="s">
        <v>6334</v>
      </c>
      <c r="M2483" t="s">
        <v>6335</v>
      </c>
      <c r="N2483">
        <v>4990719</v>
      </c>
      <c r="O2483">
        <v>1</v>
      </c>
      <c r="P2483" t="s">
        <v>56</v>
      </c>
      <c r="Q2483">
        <v>1</v>
      </c>
      <c r="R2483" t="s">
        <v>57</v>
      </c>
      <c r="S2483" t="s">
        <v>7453</v>
      </c>
      <c r="T2483" t="s">
        <v>54</v>
      </c>
      <c r="U2483" t="b">
        <v>1</v>
      </c>
      <c r="V2483" t="s">
        <v>54</v>
      </c>
      <c r="W2483" t="s">
        <v>2632</v>
      </c>
      <c r="X2483" t="s">
        <v>54</v>
      </c>
      <c r="Y2483" t="s">
        <v>62</v>
      </c>
      <c r="Z2483" t="s">
        <v>54</v>
      </c>
      <c r="AA2483" t="s">
        <v>54</v>
      </c>
      <c r="AB2483" t="s">
        <v>54</v>
      </c>
      <c r="AC2483" t="s">
        <v>54</v>
      </c>
      <c r="AD2483">
        <v>1</v>
      </c>
      <c r="AE2483" t="s">
        <v>83</v>
      </c>
      <c r="AF2483">
        <v>1</v>
      </c>
      <c r="AG2483">
        <v>162411692</v>
      </c>
      <c r="AH2483">
        <f t="shared" si="380"/>
        <v>0</v>
      </c>
      <c r="AI2483">
        <f t="shared" si="381"/>
        <v>0</v>
      </c>
      <c r="AJ2483">
        <f t="shared" si="382"/>
        <v>0</v>
      </c>
      <c r="AK2483">
        <f t="shared" si="383"/>
        <v>0</v>
      </c>
      <c r="AL2483">
        <f t="shared" si="384"/>
        <v>0</v>
      </c>
      <c r="AM2483">
        <f t="shared" si="385"/>
        <v>0</v>
      </c>
      <c r="AN2483">
        <f t="shared" si="386"/>
        <v>0</v>
      </c>
      <c r="AO2483">
        <f t="shared" si="387"/>
        <v>0</v>
      </c>
      <c r="AP2483">
        <f t="shared" si="388"/>
        <v>0</v>
      </c>
      <c r="AQ2483">
        <f t="shared" si="389"/>
        <v>0</v>
      </c>
      <c r="AR2483" t="s">
        <v>11840</v>
      </c>
      <c r="AS2483">
        <v>231161</v>
      </c>
      <c r="AT2483">
        <v>403825</v>
      </c>
      <c r="AU2483" t="s">
        <v>54</v>
      </c>
      <c r="AV2483">
        <v>0</v>
      </c>
      <c r="AW2483">
        <v>0</v>
      </c>
      <c r="AX2483">
        <v>0</v>
      </c>
      <c r="AY2483">
        <v>1</v>
      </c>
      <c r="AZ2483" t="s">
        <v>7463</v>
      </c>
      <c r="BA2483" t="s">
        <v>7464</v>
      </c>
      <c r="BB2483">
        <v>25682</v>
      </c>
      <c r="BC2483" t="s">
        <v>7465</v>
      </c>
      <c r="BD2483" t="s">
        <v>73</v>
      </c>
      <c r="BE2483" t="s">
        <v>74</v>
      </c>
      <c r="BF2483">
        <v>107857</v>
      </c>
      <c r="BG2483" t="s">
        <v>75</v>
      </c>
      <c r="BH2483" t="s">
        <v>76</v>
      </c>
      <c r="BI2483" t="s">
        <v>77</v>
      </c>
      <c r="BJ2483" t="s">
        <v>78</v>
      </c>
    </row>
    <row r="2484" spans="1:62" x14ac:dyDescent="0.25">
      <c r="A2484">
        <v>305392</v>
      </c>
      <c r="B2484">
        <v>1215315</v>
      </c>
      <c r="C2484" t="s">
        <v>51</v>
      </c>
      <c r="D2484">
        <v>431046</v>
      </c>
      <c r="E2484" t="s">
        <v>52</v>
      </c>
      <c r="F2484" t="s">
        <v>53</v>
      </c>
      <c r="G2484">
        <v>1</v>
      </c>
      <c r="H2484">
        <v>91</v>
      </c>
      <c r="I2484">
        <v>47</v>
      </c>
      <c r="J2484">
        <v>10</v>
      </c>
      <c r="K2484" t="s">
        <v>6333</v>
      </c>
      <c r="L2484" t="s">
        <v>6334</v>
      </c>
      <c r="M2484" t="s">
        <v>6335</v>
      </c>
      <c r="N2484">
        <v>4990719</v>
      </c>
      <c r="O2484">
        <v>1</v>
      </c>
      <c r="P2484" t="s">
        <v>56</v>
      </c>
      <c r="Q2484">
        <v>1</v>
      </c>
      <c r="R2484" t="s">
        <v>57</v>
      </c>
      <c r="S2484" t="s">
        <v>7453</v>
      </c>
      <c r="T2484" t="s">
        <v>54</v>
      </c>
      <c r="U2484" t="b">
        <v>1</v>
      </c>
      <c r="V2484" t="s">
        <v>54</v>
      </c>
      <c r="W2484" t="s">
        <v>2632</v>
      </c>
      <c r="X2484" t="s">
        <v>54</v>
      </c>
      <c r="Y2484" t="s">
        <v>62</v>
      </c>
      <c r="Z2484" t="s">
        <v>54</v>
      </c>
      <c r="AA2484" t="s">
        <v>54</v>
      </c>
      <c r="AB2484" t="s">
        <v>54</v>
      </c>
      <c r="AC2484" t="s">
        <v>54</v>
      </c>
      <c r="AD2484">
        <v>1</v>
      </c>
      <c r="AE2484" t="s">
        <v>108</v>
      </c>
      <c r="AF2484">
        <v>1</v>
      </c>
      <c r="AG2484">
        <v>162411828</v>
      </c>
      <c r="AH2484">
        <f t="shared" si="380"/>
        <v>0</v>
      </c>
      <c r="AI2484">
        <f t="shared" si="381"/>
        <v>0</v>
      </c>
      <c r="AJ2484">
        <f t="shared" si="382"/>
        <v>0</v>
      </c>
      <c r="AK2484">
        <f t="shared" si="383"/>
        <v>0</v>
      </c>
      <c r="AL2484">
        <f t="shared" si="384"/>
        <v>0</v>
      </c>
      <c r="AM2484">
        <f t="shared" si="385"/>
        <v>0</v>
      </c>
      <c r="AN2484">
        <f t="shared" si="386"/>
        <v>0</v>
      </c>
      <c r="AO2484">
        <f t="shared" si="387"/>
        <v>0</v>
      </c>
      <c r="AP2484">
        <f t="shared" si="388"/>
        <v>0</v>
      </c>
      <c r="AQ2484">
        <f t="shared" si="389"/>
        <v>0</v>
      </c>
      <c r="AR2484" t="s">
        <v>11843</v>
      </c>
      <c r="AS2484">
        <v>231165</v>
      </c>
      <c r="AT2484">
        <v>403829</v>
      </c>
      <c r="AU2484" t="s">
        <v>54</v>
      </c>
      <c r="AV2484">
        <v>0</v>
      </c>
      <c r="AW2484">
        <v>0</v>
      </c>
      <c r="AX2484">
        <v>0</v>
      </c>
      <c r="AY2484">
        <v>1</v>
      </c>
      <c r="AZ2484" t="s">
        <v>7466</v>
      </c>
      <c r="BA2484" t="s">
        <v>7467</v>
      </c>
      <c r="BB2484">
        <v>97735</v>
      </c>
      <c r="BC2484" t="s">
        <v>7468</v>
      </c>
      <c r="BD2484" t="s">
        <v>112</v>
      </c>
      <c r="BE2484" t="s">
        <v>113</v>
      </c>
      <c r="BF2484">
        <v>108187</v>
      </c>
      <c r="BG2484" t="s">
        <v>75</v>
      </c>
      <c r="BH2484" t="s">
        <v>76</v>
      </c>
      <c r="BI2484" t="s">
        <v>77</v>
      </c>
      <c r="BJ2484" t="s">
        <v>78</v>
      </c>
    </row>
    <row r="2485" spans="1:62" x14ac:dyDescent="0.25">
      <c r="A2485">
        <v>305392</v>
      </c>
      <c r="B2485">
        <v>1215315</v>
      </c>
      <c r="C2485" t="s">
        <v>51</v>
      </c>
      <c r="D2485">
        <v>431046</v>
      </c>
      <c r="E2485" t="s">
        <v>52</v>
      </c>
      <c r="F2485" t="s">
        <v>53</v>
      </c>
      <c r="G2485">
        <v>1</v>
      </c>
      <c r="H2485">
        <v>91</v>
      </c>
      <c r="I2485">
        <v>47</v>
      </c>
      <c r="J2485">
        <v>10</v>
      </c>
      <c r="K2485" t="s">
        <v>6333</v>
      </c>
      <c r="L2485" t="s">
        <v>6334</v>
      </c>
      <c r="M2485" t="s">
        <v>6335</v>
      </c>
      <c r="N2485">
        <v>4990719</v>
      </c>
      <c r="O2485">
        <v>1</v>
      </c>
      <c r="P2485" t="s">
        <v>56</v>
      </c>
      <c r="Q2485">
        <v>1</v>
      </c>
      <c r="R2485" t="s">
        <v>57</v>
      </c>
      <c r="S2485" t="s">
        <v>7453</v>
      </c>
      <c r="T2485" t="s">
        <v>54</v>
      </c>
      <c r="U2485" t="b">
        <v>1</v>
      </c>
      <c r="V2485" t="s">
        <v>54</v>
      </c>
      <c r="W2485" t="s">
        <v>2632</v>
      </c>
      <c r="X2485" t="s">
        <v>54</v>
      </c>
      <c r="Y2485" t="s">
        <v>62</v>
      </c>
      <c r="Z2485" t="s">
        <v>54</v>
      </c>
      <c r="AA2485" t="s">
        <v>54</v>
      </c>
      <c r="AB2485" t="s">
        <v>54</v>
      </c>
      <c r="AC2485" t="s">
        <v>54</v>
      </c>
      <c r="AD2485">
        <v>0</v>
      </c>
      <c r="AE2485" t="s">
        <v>1766</v>
      </c>
      <c r="AF2485">
        <v>1</v>
      </c>
      <c r="AG2485">
        <v>162412051</v>
      </c>
      <c r="AH2485">
        <f t="shared" si="380"/>
        <v>0</v>
      </c>
      <c r="AI2485">
        <f t="shared" si="381"/>
        <v>0</v>
      </c>
      <c r="AJ2485">
        <f t="shared" si="382"/>
        <v>0</v>
      </c>
      <c r="AK2485">
        <f t="shared" si="383"/>
        <v>0</v>
      </c>
      <c r="AL2485">
        <f t="shared" si="384"/>
        <v>0</v>
      </c>
      <c r="AM2485">
        <f t="shared" si="385"/>
        <v>0</v>
      </c>
      <c r="AN2485">
        <f t="shared" si="386"/>
        <v>0</v>
      </c>
      <c r="AO2485">
        <f t="shared" si="387"/>
        <v>0</v>
      </c>
      <c r="AP2485">
        <f t="shared" si="388"/>
        <v>0</v>
      </c>
      <c r="AQ2485">
        <f t="shared" si="389"/>
        <v>0</v>
      </c>
      <c r="AR2485" t="s">
        <v>11844</v>
      </c>
      <c r="AS2485">
        <v>231105</v>
      </c>
      <c r="AT2485">
        <v>403769</v>
      </c>
      <c r="AU2485" t="s">
        <v>54</v>
      </c>
      <c r="AV2485">
        <v>0</v>
      </c>
      <c r="AW2485">
        <v>2</v>
      </c>
      <c r="AX2485">
        <v>0</v>
      </c>
      <c r="AY2485">
        <v>4</v>
      </c>
      <c r="AZ2485" t="s">
        <v>7469</v>
      </c>
      <c r="BA2485" t="s">
        <v>7470</v>
      </c>
      <c r="BB2485">
        <v>155037</v>
      </c>
      <c r="BC2485" t="s">
        <v>7471</v>
      </c>
      <c r="BD2485" t="s">
        <v>118</v>
      </c>
      <c r="BE2485" t="s">
        <v>119</v>
      </c>
      <c r="BF2485">
        <v>30267</v>
      </c>
      <c r="BG2485" t="s">
        <v>75</v>
      </c>
      <c r="BH2485" t="s">
        <v>76</v>
      </c>
      <c r="BI2485" t="s">
        <v>77</v>
      </c>
      <c r="BJ2485" t="s">
        <v>78</v>
      </c>
    </row>
    <row r="2486" spans="1:62" x14ac:dyDescent="0.25">
      <c r="A2486">
        <v>305392</v>
      </c>
      <c r="B2486">
        <v>1215315</v>
      </c>
      <c r="C2486" t="s">
        <v>51</v>
      </c>
      <c r="D2486">
        <v>431046</v>
      </c>
      <c r="E2486" t="s">
        <v>52</v>
      </c>
      <c r="F2486" t="s">
        <v>53</v>
      </c>
      <c r="G2486">
        <v>1</v>
      </c>
      <c r="H2486">
        <v>91</v>
      </c>
      <c r="I2486">
        <v>47</v>
      </c>
      <c r="J2486">
        <v>10</v>
      </c>
      <c r="K2486" t="s">
        <v>6333</v>
      </c>
      <c r="L2486" t="s">
        <v>6334</v>
      </c>
      <c r="M2486" t="s">
        <v>6335</v>
      </c>
      <c r="N2486">
        <v>4990719</v>
      </c>
      <c r="O2486">
        <v>1</v>
      </c>
      <c r="P2486" t="s">
        <v>56</v>
      </c>
      <c r="Q2486">
        <v>1</v>
      </c>
      <c r="R2486" t="s">
        <v>57</v>
      </c>
      <c r="S2486" t="s">
        <v>7453</v>
      </c>
      <c r="T2486" t="s">
        <v>54</v>
      </c>
      <c r="U2486" t="b">
        <v>1</v>
      </c>
      <c r="V2486" t="s">
        <v>54</v>
      </c>
      <c r="W2486" t="s">
        <v>2632</v>
      </c>
      <c r="X2486" t="s">
        <v>54</v>
      </c>
      <c r="Y2486" t="s">
        <v>62</v>
      </c>
      <c r="Z2486" t="s">
        <v>54</v>
      </c>
      <c r="AA2486" t="s">
        <v>54</v>
      </c>
      <c r="AB2486" t="s">
        <v>54</v>
      </c>
      <c r="AC2486" t="s">
        <v>54</v>
      </c>
      <c r="AD2486">
        <v>0</v>
      </c>
      <c r="AE2486" t="s">
        <v>54</v>
      </c>
      <c r="AF2486">
        <v>1</v>
      </c>
      <c r="AG2486">
        <v>162412911</v>
      </c>
      <c r="AH2486">
        <f t="shared" si="380"/>
        <v>0</v>
      </c>
      <c r="AI2486">
        <f t="shared" si="381"/>
        <v>0</v>
      </c>
      <c r="AJ2486">
        <f t="shared" si="382"/>
        <v>0</v>
      </c>
      <c r="AK2486">
        <f t="shared" si="383"/>
        <v>0</v>
      </c>
      <c r="AL2486">
        <f t="shared" si="384"/>
        <v>0</v>
      </c>
      <c r="AM2486">
        <f t="shared" si="385"/>
        <v>0</v>
      </c>
      <c r="AN2486">
        <f t="shared" si="386"/>
        <v>0</v>
      </c>
      <c r="AO2486">
        <f t="shared" si="387"/>
        <v>0</v>
      </c>
      <c r="AP2486">
        <f t="shared" si="388"/>
        <v>0</v>
      </c>
      <c r="AQ2486">
        <f t="shared" si="389"/>
        <v>0</v>
      </c>
      <c r="AR2486" t="s">
        <v>11848</v>
      </c>
      <c r="AS2486">
        <v>231150</v>
      </c>
      <c r="AT2486">
        <v>403814</v>
      </c>
      <c r="AU2486" t="s">
        <v>54</v>
      </c>
      <c r="AV2486">
        <v>1</v>
      </c>
      <c r="AW2486">
        <v>1</v>
      </c>
      <c r="AX2486">
        <v>0</v>
      </c>
      <c r="AY2486">
        <v>1</v>
      </c>
      <c r="AZ2486" t="s">
        <v>7472</v>
      </c>
      <c r="BA2486" t="s">
        <v>7473</v>
      </c>
      <c r="BB2486">
        <v>13060</v>
      </c>
      <c r="BC2486" t="s">
        <v>7474</v>
      </c>
      <c r="BD2486" t="s">
        <v>177</v>
      </c>
      <c r="BE2486" t="s">
        <v>74</v>
      </c>
      <c r="BF2486">
        <v>107857</v>
      </c>
      <c r="BG2486" t="s">
        <v>75</v>
      </c>
      <c r="BH2486" t="s">
        <v>76</v>
      </c>
      <c r="BI2486" t="s">
        <v>77</v>
      </c>
      <c r="BJ2486" t="s">
        <v>78</v>
      </c>
    </row>
    <row r="2487" spans="1:62" x14ac:dyDescent="0.25">
      <c r="A2487">
        <v>305392</v>
      </c>
      <c r="B2487">
        <v>1215315</v>
      </c>
      <c r="C2487" t="s">
        <v>51</v>
      </c>
      <c r="D2487">
        <v>431046</v>
      </c>
      <c r="E2487" t="s">
        <v>52</v>
      </c>
      <c r="F2487" t="s">
        <v>53</v>
      </c>
      <c r="G2487">
        <v>1</v>
      </c>
      <c r="H2487">
        <v>91</v>
      </c>
      <c r="I2487">
        <v>47</v>
      </c>
      <c r="J2487">
        <v>10</v>
      </c>
      <c r="K2487" t="s">
        <v>6333</v>
      </c>
      <c r="L2487" t="s">
        <v>6334</v>
      </c>
      <c r="M2487" t="s">
        <v>6335</v>
      </c>
      <c r="N2487">
        <v>4990719</v>
      </c>
      <c r="O2487">
        <v>1</v>
      </c>
      <c r="P2487" t="s">
        <v>56</v>
      </c>
      <c r="Q2487">
        <v>1</v>
      </c>
      <c r="R2487" t="s">
        <v>57</v>
      </c>
      <c r="S2487" t="s">
        <v>7453</v>
      </c>
      <c r="T2487" t="s">
        <v>54</v>
      </c>
      <c r="U2487" t="b">
        <v>1</v>
      </c>
      <c r="V2487" t="s">
        <v>54</v>
      </c>
      <c r="W2487" t="s">
        <v>2632</v>
      </c>
      <c r="X2487" t="s">
        <v>54</v>
      </c>
      <c r="Y2487" t="s">
        <v>62</v>
      </c>
      <c r="Z2487" t="s">
        <v>54</v>
      </c>
      <c r="AA2487" t="s">
        <v>54</v>
      </c>
      <c r="AB2487" t="s">
        <v>54</v>
      </c>
      <c r="AC2487" t="s">
        <v>54</v>
      </c>
      <c r="AD2487">
        <v>1</v>
      </c>
      <c r="AE2487" t="s">
        <v>178</v>
      </c>
      <c r="AF2487">
        <v>1</v>
      </c>
      <c r="AG2487">
        <v>162413186</v>
      </c>
      <c r="AH2487">
        <f t="shared" si="380"/>
        <v>0</v>
      </c>
      <c r="AI2487">
        <f t="shared" si="381"/>
        <v>0</v>
      </c>
      <c r="AJ2487">
        <f t="shared" si="382"/>
        <v>0</v>
      </c>
      <c r="AK2487">
        <f t="shared" si="383"/>
        <v>0</v>
      </c>
      <c r="AL2487">
        <f t="shared" si="384"/>
        <v>0</v>
      </c>
      <c r="AM2487">
        <f t="shared" si="385"/>
        <v>0</v>
      </c>
      <c r="AN2487">
        <f t="shared" si="386"/>
        <v>0</v>
      </c>
      <c r="AO2487">
        <f t="shared" si="387"/>
        <v>0</v>
      </c>
      <c r="AP2487">
        <f t="shared" si="388"/>
        <v>0</v>
      </c>
      <c r="AQ2487">
        <f t="shared" si="389"/>
        <v>0</v>
      </c>
      <c r="AR2487" t="s">
        <v>11849</v>
      </c>
      <c r="AS2487">
        <v>231125</v>
      </c>
      <c r="AT2487">
        <v>403789</v>
      </c>
      <c r="AU2487" t="s">
        <v>54</v>
      </c>
      <c r="AV2487">
        <v>0</v>
      </c>
      <c r="AW2487">
        <v>0</v>
      </c>
      <c r="AX2487">
        <v>0</v>
      </c>
      <c r="AY2487">
        <v>1</v>
      </c>
      <c r="AZ2487" t="s">
        <v>7475</v>
      </c>
      <c r="BA2487" t="s">
        <v>7476</v>
      </c>
      <c r="BB2487">
        <v>96270</v>
      </c>
      <c r="BC2487" t="s">
        <v>7477</v>
      </c>
      <c r="BD2487" t="s">
        <v>182</v>
      </c>
      <c r="BE2487" t="s">
        <v>183</v>
      </c>
      <c r="BF2487">
        <v>30454</v>
      </c>
      <c r="BG2487" t="s">
        <v>75</v>
      </c>
      <c r="BH2487" t="s">
        <v>76</v>
      </c>
      <c r="BI2487" t="s">
        <v>77</v>
      </c>
      <c r="BJ2487" t="s">
        <v>78</v>
      </c>
    </row>
    <row r="2488" spans="1:62" x14ac:dyDescent="0.25">
      <c r="A2488">
        <v>305392</v>
      </c>
      <c r="B2488">
        <v>1215315</v>
      </c>
      <c r="C2488" t="s">
        <v>51</v>
      </c>
      <c r="D2488">
        <v>431046</v>
      </c>
      <c r="E2488" t="s">
        <v>52</v>
      </c>
      <c r="F2488" t="s">
        <v>53</v>
      </c>
      <c r="G2488">
        <v>1</v>
      </c>
      <c r="H2488">
        <v>91</v>
      </c>
      <c r="I2488">
        <v>47</v>
      </c>
      <c r="J2488">
        <v>10</v>
      </c>
      <c r="K2488" t="s">
        <v>6333</v>
      </c>
      <c r="L2488" t="s">
        <v>6334</v>
      </c>
      <c r="M2488" t="s">
        <v>6335</v>
      </c>
      <c r="N2488">
        <v>4990719</v>
      </c>
      <c r="O2488">
        <v>1</v>
      </c>
      <c r="P2488" t="s">
        <v>56</v>
      </c>
      <c r="Q2488">
        <v>1</v>
      </c>
      <c r="R2488" t="s">
        <v>57</v>
      </c>
      <c r="S2488" t="s">
        <v>7453</v>
      </c>
      <c r="T2488" t="s">
        <v>54</v>
      </c>
      <c r="U2488" t="b">
        <v>1</v>
      </c>
      <c r="V2488" t="s">
        <v>54</v>
      </c>
      <c r="W2488" t="s">
        <v>2632</v>
      </c>
      <c r="X2488" t="s">
        <v>54</v>
      </c>
      <c r="Y2488" t="s">
        <v>62</v>
      </c>
      <c r="Z2488" t="s">
        <v>54</v>
      </c>
      <c r="AA2488" t="s">
        <v>54</v>
      </c>
      <c r="AB2488" t="s">
        <v>54</v>
      </c>
      <c r="AC2488" t="s">
        <v>54</v>
      </c>
      <c r="AD2488">
        <v>1</v>
      </c>
      <c r="AE2488" t="s">
        <v>127</v>
      </c>
      <c r="AF2488">
        <v>1</v>
      </c>
      <c r="AG2488">
        <v>162413462</v>
      </c>
      <c r="AH2488">
        <f t="shared" si="380"/>
        <v>0</v>
      </c>
      <c r="AI2488">
        <f t="shared" si="381"/>
        <v>0</v>
      </c>
      <c r="AJ2488">
        <f t="shared" si="382"/>
        <v>0</v>
      </c>
      <c r="AK2488">
        <f t="shared" si="383"/>
        <v>0</v>
      </c>
      <c r="AL2488">
        <f t="shared" si="384"/>
        <v>0</v>
      </c>
      <c r="AM2488">
        <f t="shared" si="385"/>
        <v>0</v>
      </c>
      <c r="AN2488">
        <f t="shared" si="386"/>
        <v>0</v>
      </c>
      <c r="AO2488">
        <f t="shared" si="387"/>
        <v>0</v>
      </c>
      <c r="AP2488">
        <f t="shared" si="388"/>
        <v>0</v>
      </c>
      <c r="AQ2488">
        <f t="shared" si="389"/>
        <v>0</v>
      </c>
      <c r="AR2488" t="s">
        <v>11850</v>
      </c>
      <c r="AS2488">
        <v>231065</v>
      </c>
      <c r="AT2488">
        <v>403729</v>
      </c>
      <c r="AU2488" t="s">
        <v>54</v>
      </c>
      <c r="AV2488">
        <v>0</v>
      </c>
      <c r="AW2488">
        <v>0</v>
      </c>
      <c r="AX2488">
        <v>0</v>
      </c>
      <c r="AY2488">
        <v>1</v>
      </c>
      <c r="AZ2488" t="s">
        <v>7478</v>
      </c>
      <c r="BA2488" t="s">
        <v>7479</v>
      </c>
      <c r="BB2488">
        <v>201418</v>
      </c>
      <c r="BC2488" t="s">
        <v>7480</v>
      </c>
      <c r="BD2488" t="s">
        <v>182</v>
      </c>
      <c r="BE2488" t="s">
        <v>187</v>
      </c>
      <c r="BF2488">
        <v>30453</v>
      </c>
      <c r="BG2488" t="s">
        <v>75</v>
      </c>
      <c r="BH2488" t="s">
        <v>76</v>
      </c>
      <c r="BI2488" t="s">
        <v>77</v>
      </c>
      <c r="BJ2488" t="s">
        <v>78</v>
      </c>
    </row>
    <row r="2489" spans="1:62" x14ac:dyDescent="0.25">
      <c r="A2489">
        <v>305392</v>
      </c>
      <c r="B2489">
        <v>1215315</v>
      </c>
      <c r="C2489" t="s">
        <v>51</v>
      </c>
      <c r="D2489">
        <v>431046</v>
      </c>
      <c r="E2489" t="s">
        <v>52</v>
      </c>
      <c r="F2489" t="s">
        <v>53</v>
      </c>
      <c r="G2489">
        <v>1</v>
      </c>
      <c r="H2489">
        <v>91</v>
      </c>
      <c r="I2489">
        <v>47</v>
      </c>
      <c r="J2489">
        <v>10</v>
      </c>
      <c r="K2489" t="s">
        <v>6333</v>
      </c>
      <c r="L2489" t="s">
        <v>6334</v>
      </c>
      <c r="M2489" t="s">
        <v>6335</v>
      </c>
      <c r="N2489">
        <v>4990719</v>
      </c>
      <c r="O2489">
        <v>1</v>
      </c>
      <c r="P2489" t="s">
        <v>56</v>
      </c>
      <c r="Q2489">
        <v>1</v>
      </c>
      <c r="R2489" t="s">
        <v>57</v>
      </c>
      <c r="S2489" t="s">
        <v>7453</v>
      </c>
      <c r="T2489" t="s">
        <v>54</v>
      </c>
      <c r="U2489" t="b">
        <v>1</v>
      </c>
      <c r="V2489" t="s">
        <v>54</v>
      </c>
      <c r="W2489" t="s">
        <v>2632</v>
      </c>
      <c r="X2489" t="s">
        <v>54</v>
      </c>
      <c r="Y2489" t="s">
        <v>62</v>
      </c>
      <c r="Z2489" t="s">
        <v>54</v>
      </c>
      <c r="AA2489" t="s">
        <v>54</v>
      </c>
      <c r="AB2489" t="s">
        <v>54</v>
      </c>
      <c r="AC2489" t="s">
        <v>54</v>
      </c>
      <c r="AD2489">
        <v>0</v>
      </c>
      <c r="AE2489" t="s">
        <v>173</v>
      </c>
      <c r="AF2489">
        <v>1</v>
      </c>
      <c r="AG2489">
        <v>162413992</v>
      </c>
      <c r="AH2489">
        <f t="shared" si="380"/>
        <v>0</v>
      </c>
      <c r="AI2489">
        <f t="shared" si="381"/>
        <v>0</v>
      </c>
      <c r="AJ2489">
        <f t="shared" si="382"/>
        <v>0</v>
      </c>
      <c r="AK2489">
        <f t="shared" si="383"/>
        <v>0</v>
      </c>
      <c r="AL2489">
        <f t="shared" si="384"/>
        <v>0</v>
      </c>
      <c r="AM2489">
        <f t="shared" si="385"/>
        <v>0</v>
      </c>
      <c r="AN2489">
        <f t="shared" si="386"/>
        <v>0</v>
      </c>
      <c r="AO2489">
        <f t="shared" si="387"/>
        <v>0</v>
      </c>
      <c r="AP2489">
        <f t="shared" si="388"/>
        <v>0</v>
      </c>
      <c r="AQ2489">
        <f t="shared" si="389"/>
        <v>0</v>
      </c>
      <c r="AR2489" t="s">
        <v>11851</v>
      </c>
      <c r="AS2489">
        <v>231108</v>
      </c>
      <c r="AT2489">
        <v>403772</v>
      </c>
      <c r="AU2489" t="s">
        <v>54</v>
      </c>
      <c r="AV2489">
        <v>0</v>
      </c>
      <c r="AW2489">
        <v>0</v>
      </c>
      <c r="AX2489">
        <v>0</v>
      </c>
      <c r="AY2489">
        <v>1</v>
      </c>
      <c r="AZ2489" t="s">
        <v>7481</v>
      </c>
      <c r="BA2489" t="s">
        <v>54</v>
      </c>
      <c r="BB2489">
        <v>105449</v>
      </c>
      <c r="BC2489" t="s">
        <v>7482</v>
      </c>
      <c r="BD2489" t="s">
        <v>118</v>
      </c>
      <c r="BE2489" t="s">
        <v>119</v>
      </c>
      <c r="BF2489">
        <v>30267</v>
      </c>
      <c r="BG2489" t="s">
        <v>75</v>
      </c>
      <c r="BH2489" t="s">
        <v>76</v>
      </c>
      <c r="BI2489" t="s">
        <v>77</v>
      </c>
      <c r="BJ2489" t="s">
        <v>78</v>
      </c>
    </row>
    <row r="2490" spans="1:62" x14ac:dyDescent="0.25">
      <c r="A2490">
        <v>305393</v>
      </c>
      <c r="B2490">
        <v>1215315</v>
      </c>
      <c r="C2490" t="s">
        <v>51</v>
      </c>
      <c r="D2490">
        <v>431046</v>
      </c>
      <c r="E2490" t="s">
        <v>52</v>
      </c>
      <c r="F2490" t="s">
        <v>53</v>
      </c>
      <c r="G2490">
        <v>1</v>
      </c>
      <c r="H2490">
        <v>91</v>
      </c>
      <c r="I2490">
        <v>47</v>
      </c>
      <c r="J2490">
        <v>11</v>
      </c>
      <c r="K2490" t="s">
        <v>6333</v>
      </c>
      <c r="L2490" t="s">
        <v>6334</v>
      </c>
      <c r="M2490" t="s">
        <v>6335</v>
      </c>
      <c r="N2490">
        <v>4990582</v>
      </c>
      <c r="O2490">
        <v>1</v>
      </c>
      <c r="P2490" t="s">
        <v>56</v>
      </c>
      <c r="Q2490">
        <v>1</v>
      </c>
      <c r="R2490" t="s">
        <v>57</v>
      </c>
      <c r="S2490" t="s">
        <v>7483</v>
      </c>
      <c r="T2490" t="s">
        <v>7484</v>
      </c>
      <c r="U2490" t="b">
        <v>0</v>
      </c>
      <c r="V2490" t="s">
        <v>7485</v>
      </c>
      <c r="W2490" t="s">
        <v>2632</v>
      </c>
      <c r="X2490" t="s">
        <v>54</v>
      </c>
      <c r="Y2490" t="s">
        <v>62</v>
      </c>
      <c r="Z2490" t="s">
        <v>54</v>
      </c>
      <c r="AA2490" t="s">
        <v>54</v>
      </c>
      <c r="AB2490" t="s">
        <v>54</v>
      </c>
      <c r="AC2490" t="s">
        <v>54</v>
      </c>
      <c r="AD2490">
        <v>0</v>
      </c>
      <c r="AE2490" t="s">
        <v>54</v>
      </c>
      <c r="AF2490">
        <v>1</v>
      </c>
      <c r="AG2490">
        <v>162408317</v>
      </c>
      <c r="AH2490">
        <f t="shared" si="380"/>
        <v>0</v>
      </c>
      <c r="AI2490">
        <f t="shared" si="381"/>
        <v>0</v>
      </c>
      <c r="AJ2490">
        <f t="shared" si="382"/>
        <v>0</v>
      </c>
      <c r="AK2490">
        <f t="shared" si="383"/>
        <v>0</v>
      </c>
      <c r="AL2490">
        <f t="shared" si="384"/>
        <v>0</v>
      </c>
      <c r="AM2490">
        <f t="shared" si="385"/>
        <v>0</v>
      </c>
      <c r="AN2490">
        <f t="shared" si="386"/>
        <v>0</v>
      </c>
      <c r="AO2490">
        <f t="shared" si="387"/>
        <v>0</v>
      </c>
      <c r="AP2490">
        <f t="shared" si="388"/>
        <v>0</v>
      </c>
      <c r="AQ2490">
        <f t="shared" si="389"/>
        <v>0</v>
      </c>
      <c r="AR2490" t="s">
        <v>11838</v>
      </c>
      <c r="AS2490">
        <v>231145</v>
      </c>
      <c r="AT2490">
        <v>403809</v>
      </c>
      <c r="AU2490" t="s">
        <v>54</v>
      </c>
      <c r="AV2490">
        <v>1</v>
      </c>
      <c r="AW2490">
        <v>1</v>
      </c>
      <c r="AX2490">
        <v>0</v>
      </c>
      <c r="AY2490">
        <v>4</v>
      </c>
      <c r="AZ2490" t="s">
        <v>7489</v>
      </c>
      <c r="BA2490" t="s">
        <v>7490</v>
      </c>
      <c r="BB2490">
        <v>256183</v>
      </c>
      <c r="BC2490" t="s">
        <v>7491</v>
      </c>
      <c r="BD2490" t="s">
        <v>73</v>
      </c>
      <c r="BE2490" t="s">
        <v>74</v>
      </c>
      <c r="BF2490">
        <v>107857</v>
      </c>
      <c r="BG2490" t="s">
        <v>75</v>
      </c>
      <c r="BH2490" t="s">
        <v>76</v>
      </c>
      <c r="BI2490" t="s">
        <v>77</v>
      </c>
      <c r="BJ2490" t="s">
        <v>78</v>
      </c>
    </row>
    <row r="2491" spans="1:62" x14ac:dyDescent="0.25">
      <c r="A2491">
        <v>305393</v>
      </c>
      <c r="B2491">
        <v>1215315</v>
      </c>
      <c r="C2491" t="s">
        <v>51</v>
      </c>
      <c r="D2491">
        <v>431046</v>
      </c>
      <c r="E2491" t="s">
        <v>52</v>
      </c>
      <c r="F2491" t="s">
        <v>53</v>
      </c>
      <c r="G2491">
        <v>1</v>
      </c>
      <c r="H2491">
        <v>91</v>
      </c>
      <c r="I2491">
        <v>47</v>
      </c>
      <c r="J2491">
        <v>11</v>
      </c>
      <c r="K2491" t="s">
        <v>6333</v>
      </c>
      <c r="L2491" t="s">
        <v>6334</v>
      </c>
      <c r="M2491" t="s">
        <v>6335</v>
      </c>
      <c r="N2491">
        <v>4990582</v>
      </c>
      <c r="O2491">
        <v>1</v>
      </c>
      <c r="P2491" t="s">
        <v>56</v>
      </c>
      <c r="Q2491">
        <v>1</v>
      </c>
      <c r="R2491" t="s">
        <v>57</v>
      </c>
      <c r="S2491" t="s">
        <v>7483</v>
      </c>
      <c r="T2491" t="s">
        <v>7484</v>
      </c>
      <c r="U2491" t="b">
        <v>0</v>
      </c>
      <c r="V2491" t="s">
        <v>7485</v>
      </c>
      <c r="W2491" t="s">
        <v>2632</v>
      </c>
      <c r="X2491" t="s">
        <v>54</v>
      </c>
      <c r="Y2491" t="s">
        <v>62</v>
      </c>
      <c r="Z2491" t="s">
        <v>54</v>
      </c>
      <c r="AA2491" t="s">
        <v>54</v>
      </c>
      <c r="AB2491" t="s">
        <v>54</v>
      </c>
      <c r="AC2491" t="s">
        <v>54</v>
      </c>
      <c r="AD2491">
        <v>0</v>
      </c>
      <c r="AE2491" t="s">
        <v>101</v>
      </c>
      <c r="AF2491">
        <v>1</v>
      </c>
      <c r="AG2491">
        <v>162409231</v>
      </c>
      <c r="AH2491">
        <f t="shared" si="380"/>
        <v>0</v>
      </c>
      <c r="AI2491">
        <f t="shared" si="381"/>
        <v>0</v>
      </c>
      <c r="AJ2491">
        <f t="shared" si="382"/>
        <v>0</v>
      </c>
      <c r="AK2491">
        <f t="shared" si="383"/>
        <v>0</v>
      </c>
      <c r="AL2491">
        <f t="shared" si="384"/>
        <v>0</v>
      </c>
      <c r="AM2491">
        <f t="shared" si="385"/>
        <v>0</v>
      </c>
      <c r="AN2491">
        <f t="shared" si="386"/>
        <v>0</v>
      </c>
      <c r="AO2491">
        <f t="shared" si="387"/>
        <v>0</v>
      </c>
      <c r="AP2491">
        <f t="shared" si="388"/>
        <v>0</v>
      </c>
      <c r="AQ2491">
        <f t="shared" si="389"/>
        <v>0</v>
      </c>
      <c r="AR2491" t="s">
        <v>11839</v>
      </c>
      <c r="AS2491">
        <v>231086</v>
      </c>
      <c r="AT2491">
        <v>403750</v>
      </c>
      <c r="AU2491" t="s">
        <v>54</v>
      </c>
      <c r="AV2491">
        <v>0</v>
      </c>
      <c r="AW2491">
        <v>0</v>
      </c>
      <c r="AX2491">
        <v>0</v>
      </c>
      <c r="AY2491">
        <v>2</v>
      </c>
      <c r="AZ2491" t="s">
        <v>7492</v>
      </c>
      <c r="BA2491" t="s">
        <v>7493</v>
      </c>
      <c r="BB2491">
        <v>49383</v>
      </c>
      <c r="BC2491" t="s">
        <v>7494</v>
      </c>
      <c r="BD2491" t="s">
        <v>67</v>
      </c>
      <c r="BE2491" t="s">
        <v>68</v>
      </c>
      <c r="BF2491">
        <v>30310</v>
      </c>
      <c r="BG2491" t="s">
        <v>75</v>
      </c>
      <c r="BH2491" t="s">
        <v>76</v>
      </c>
      <c r="BI2491" t="s">
        <v>77</v>
      </c>
      <c r="BJ2491" t="s">
        <v>78</v>
      </c>
    </row>
    <row r="2492" spans="1:62" x14ac:dyDescent="0.25">
      <c r="A2492">
        <v>305393</v>
      </c>
      <c r="B2492">
        <v>1215315</v>
      </c>
      <c r="C2492" t="s">
        <v>51</v>
      </c>
      <c r="D2492">
        <v>431046</v>
      </c>
      <c r="E2492" t="s">
        <v>52</v>
      </c>
      <c r="F2492" t="s">
        <v>53</v>
      </c>
      <c r="G2492">
        <v>1</v>
      </c>
      <c r="H2492">
        <v>91</v>
      </c>
      <c r="I2492">
        <v>47</v>
      </c>
      <c r="J2492">
        <v>11</v>
      </c>
      <c r="K2492" t="s">
        <v>6333</v>
      </c>
      <c r="L2492" t="s">
        <v>6334</v>
      </c>
      <c r="M2492" t="s">
        <v>6335</v>
      </c>
      <c r="N2492">
        <v>4990582</v>
      </c>
      <c r="O2492">
        <v>1</v>
      </c>
      <c r="P2492" t="s">
        <v>56</v>
      </c>
      <c r="Q2492">
        <v>1</v>
      </c>
      <c r="R2492" t="s">
        <v>57</v>
      </c>
      <c r="S2492" t="s">
        <v>7483</v>
      </c>
      <c r="T2492" t="s">
        <v>7484</v>
      </c>
      <c r="U2492" t="b">
        <v>0</v>
      </c>
      <c r="V2492" t="s">
        <v>7485</v>
      </c>
      <c r="W2492" t="s">
        <v>2632</v>
      </c>
      <c r="X2492" t="s">
        <v>54</v>
      </c>
      <c r="Y2492" t="s">
        <v>62</v>
      </c>
      <c r="Z2492" t="s">
        <v>54</v>
      </c>
      <c r="AA2492" t="s">
        <v>54</v>
      </c>
      <c r="AB2492" t="s">
        <v>54</v>
      </c>
      <c r="AC2492" t="s">
        <v>54</v>
      </c>
      <c r="AD2492">
        <v>0</v>
      </c>
      <c r="AE2492" t="s">
        <v>724</v>
      </c>
      <c r="AF2492">
        <v>1</v>
      </c>
      <c r="AG2492">
        <v>162409465</v>
      </c>
      <c r="AH2492">
        <f t="shared" si="380"/>
        <v>0</v>
      </c>
      <c r="AI2492">
        <f t="shared" si="381"/>
        <v>0</v>
      </c>
      <c r="AJ2492">
        <f t="shared" si="382"/>
        <v>0</v>
      </c>
      <c r="AK2492">
        <f t="shared" si="383"/>
        <v>0</v>
      </c>
      <c r="AL2492">
        <f t="shared" si="384"/>
        <v>0</v>
      </c>
      <c r="AM2492">
        <f t="shared" si="385"/>
        <v>0</v>
      </c>
      <c r="AN2492">
        <f t="shared" si="386"/>
        <v>0</v>
      </c>
      <c r="AO2492">
        <f t="shared" si="387"/>
        <v>0</v>
      </c>
      <c r="AP2492">
        <f t="shared" si="388"/>
        <v>0</v>
      </c>
      <c r="AQ2492">
        <f t="shared" si="389"/>
        <v>0</v>
      </c>
      <c r="AR2492" t="s">
        <v>11840</v>
      </c>
      <c r="AS2492">
        <v>231161</v>
      </c>
      <c r="AT2492">
        <v>403825</v>
      </c>
      <c r="AU2492" t="s">
        <v>54</v>
      </c>
      <c r="AV2492">
        <v>0</v>
      </c>
      <c r="AW2492">
        <v>1</v>
      </c>
      <c r="AX2492">
        <v>0</v>
      </c>
      <c r="AY2492">
        <v>2</v>
      </c>
      <c r="AZ2492" t="s">
        <v>7223</v>
      </c>
      <c r="BA2492" t="s">
        <v>7495</v>
      </c>
      <c r="BB2492">
        <v>107586</v>
      </c>
      <c r="BC2492" t="s">
        <v>7496</v>
      </c>
      <c r="BD2492" t="s">
        <v>73</v>
      </c>
      <c r="BE2492" t="s">
        <v>74</v>
      </c>
      <c r="BF2492">
        <v>107857</v>
      </c>
      <c r="BG2492" t="s">
        <v>75</v>
      </c>
      <c r="BH2492" t="s">
        <v>76</v>
      </c>
      <c r="BI2492" t="s">
        <v>77</v>
      </c>
      <c r="BJ2492" t="s">
        <v>78</v>
      </c>
    </row>
    <row r="2493" spans="1:62" x14ac:dyDescent="0.25">
      <c r="A2493">
        <v>305393</v>
      </c>
      <c r="B2493">
        <v>1215315</v>
      </c>
      <c r="C2493" t="s">
        <v>51</v>
      </c>
      <c r="D2493">
        <v>431046</v>
      </c>
      <c r="E2493" t="s">
        <v>52</v>
      </c>
      <c r="F2493" t="s">
        <v>53</v>
      </c>
      <c r="G2493">
        <v>1</v>
      </c>
      <c r="H2493">
        <v>91</v>
      </c>
      <c r="I2493">
        <v>47</v>
      </c>
      <c r="J2493">
        <v>11</v>
      </c>
      <c r="K2493" t="s">
        <v>6333</v>
      </c>
      <c r="L2493" t="s">
        <v>6334</v>
      </c>
      <c r="M2493" t="s">
        <v>6335</v>
      </c>
      <c r="N2493">
        <v>4990582</v>
      </c>
      <c r="O2493">
        <v>1</v>
      </c>
      <c r="P2493" t="s">
        <v>56</v>
      </c>
      <c r="Q2493">
        <v>1</v>
      </c>
      <c r="R2493" t="s">
        <v>57</v>
      </c>
      <c r="S2493" t="s">
        <v>7483</v>
      </c>
      <c r="T2493" t="s">
        <v>7484</v>
      </c>
      <c r="U2493" t="b">
        <v>0</v>
      </c>
      <c r="V2493" t="s">
        <v>7485</v>
      </c>
      <c r="W2493" t="s">
        <v>2632</v>
      </c>
      <c r="X2493" t="s">
        <v>54</v>
      </c>
      <c r="Y2493" t="s">
        <v>62</v>
      </c>
      <c r="Z2493" t="s">
        <v>54</v>
      </c>
      <c r="AA2493" t="s">
        <v>54</v>
      </c>
      <c r="AB2493" t="s">
        <v>54</v>
      </c>
      <c r="AC2493" t="s">
        <v>54</v>
      </c>
      <c r="AD2493">
        <v>1</v>
      </c>
      <c r="AE2493" t="s">
        <v>108</v>
      </c>
      <c r="AF2493">
        <v>1</v>
      </c>
      <c r="AG2493">
        <v>162410288</v>
      </c>
      <c r="AH2493">
        <f t="shared" si="380"/>
        <v>0</v>
      </c>
      <c r="AI2493">
        <f t="shared" si="381"/>
        <v>0</v>
      </c>
      <c r="AJ2493">
        <f t="shared" si="382"/>
        <v>0</v>
      </c>
      <c r="AK2493">
        <f t="shared" si="383"/>
        <v>0</v>
      </c>
      <c r="AL2493">
        <f t="shared" si="384"/>
        <v>0</v>
      </c>
      <c r="AM2493">
        <f t="shared" si="385"/>
        <v>0</v>
      </c>
      <c r="AN2493">
        <f t="shared" si="386"/>
        <v>0</v>
      </c>
      <c r="AO2493">
        <f t="shared" si="387"/>
        <v>0</v>
      </c>
      <c r="AP2493">
        <f t="shared" si="388"/>
        <v>0</v>
      </c>
      <c r="AQ2493">
        <f t="shared" si="389"/>
        <v>0</v>
      </c>
      <c r="AR2493" t="s">
        <v>11843</v>
      </c>
      <c r="AS2493">
        <v>231165</v>
      </c>
      <c r="AT2493">
        <v>403829</v>
      </c>
      <c r="AU2493" t="s">
        <v>54</v>
      </c>
      <c r="AV2493">
        <v>0</v>
      </c>
      <c r="AW2493">
        <v>0</v>
      </c>
      <c r="AX2493">
        <v>0</v>
      </c>
      <c r="AY2493">
        <v>1</v>
      </c>
      <c r="AZ2493" t="s">
        <v>7497</v>
      </c>
      <c r="BA2493" t="s">
        <v>7498</v>
      </c>
      <c r="BB2493">
        <v>43116</v>
      </c>
      <c r="BC2493" t="s">
        <v>7499</v>
      </c>
      <c r="BD2493" t="s">
        <v>112</v>
      </c>
      <c r="BE2493" t="s">
        <v>113</v>
      </c>
      <c r="BF2493">
        <v>108187</v>
      </c>
      <c r="BG2493" t="s">
        <v>75</v>
      </c>
      <c r="BH2493" t="s">
        <v>76</v>
      </c>
      <c r="BI2493" t="s">
        <v>77</v>
      </c>
      <c r="BJ2493" t="s">
        <v>78</v>
      </c>
    </row>
    <row r="2494" spans="1:62" x14ac:dyDescent="0.25">
      <c r="A2494">
        <v>305393</v>
      </c>
      <c r="B2494">
        <v>1215315</v>
      </c>
      <c r="C2494" t="s">
        <v>51</v>
      </c>
      <c r="D2494">
        <v>431046</v>
      </c>
      <c r="E2494" t="s">
        <v>52</v>
      </c>
      <c r="F2494" t="s">
        <v>53</v>
      </c>
      <c r="G2494">
        <v>1</v>
      </c>
      <c r="H2494">
        <v>91</v>
      </c>
      <c r="I2494">
        <v>47</v>
      </c>
      <c r="J2494">
        <v>11</v>
      </c>
      <c r="K2494" t="s">
        <v>6333</v>
      </c>
      <c r="L2494" t="s">
        <v>6334</v>
      </c>
      <c r="M2494" t="s">
        <v>6335</v>
      </c>
      <c r="N2494">
        <v>4990582</v>
      </c>
      <c r="O2494">
        <v>1</v>
      </c>
      <c r="P2494" t="s">
        <v>56</v>
      </c>
      <c r="Q2494">
        <v>1</v>
      </c>
      <c r="R2494" t="s">
        <v>57</v>
      </c>
      <c r="S2494" t="s">
        <v>7483</v>
      </c>
      <c r="T2494" t="s">
        <v>7484</v>
      </c>
      <c r="U2494" t="b">
        <v>0</v>
      </c>
      <c r="V2494" t="s">
        <v>7485</v>
      </c>
      <c r="W2494" t="s">
        <v>2632</v>
      </c>
      <c r="X2494" t="s">
        <v>54</v>
      </c>
      <c r="Y2494" t="s">
        <v>62</v>
      </c>
      <c r="Z2494" t="s">
        <v>54</v>
      </c>
      <c r="AA2494" t="s">
        <v>54</v>
      </c>
      <c r="AB2494" t="s">
        <v>54</v>
      </c>
      <c r="AC2494" t="s">
        <v>54</v>
      </c>
      <c r="AD2494">
        <v>0</v>
      </c>
      <c r="AE2494" t="s">
        <v>952</v>
      </c>
      <c r="AF2494">
        <v>1</v>
      </c>
      <c r="AG2494">
        <v>162410452</v>
      </c>
      <c r="AH2494">
        <f t="shared" si="380"/>
        <v>0</v>
      </c>
      <c r="AI2494">
        <f t="shared" si="381"/>
        <v>0</v>
      </c>
      <c r="AJ2494">
        <f t="shared" si="382"/>
        <v>0</v>
      </c>
      <c r="AK2494">
        <f t="shared" si="383"/>
        <v>0</v>
      </c>
      <c r="AL2494">
        <f t="shared" si="384"/>
        <v>0</v>
      </c>
      <c r="AM2494">
        <f t="shared" si="385"/>
        <v>0</v>
      </c>
      <c r="AN2494">
        <f t="shared" si="386"/>
        <v>0</v>
      </c>
      <c r="AO2494">
        <f t="shared" si="387"/>
        <v>0</v>
      </c>
      <c r="AP2494">
        <f t="shared" si="388"/>
        <v>0</v>
      </c>
      <c r="AQ2494">
        <f t="shared" si="389"/>
        <v>0</v>
      </c>
      <c r="AR2494" t="s">
        <v>11844</v>
      </c>
      <c r="AS2494">
        <v>231105</v>
      </c>
      <c r="AT2494">
        <v>403769</v>
      </c>
      <c r="AU2494" t="s">
        <v>54</v>
      </c>
      <c r="AV2494">
        <v>0</v>
      </c>
      <c r="AW2494">
        <v>1</v>
      </c>
      <c r="AX2494">
        <v>0</v>
      </c>
      <c r="AY2494">
        <v>2</v>
      </c>
      <c r="AZ2494" t="s">
        <v>7500</v>
      </c>
      <c r="BA2494" t="s">
        <v>7501</v>
      </c>
      <c r="BB2494">
        <v>71042</v>
      </c>
      <c r="BC2494" t="s">
        <v>7502</v>
      </c>
      <c r="BD2494" t="s">
        <v>118</v>
      </c>
      <c r="BE2494" t="s">
        <v>119</v>
      </c>
      <c r="BF2494">
        <v>30267</v>
      </c>
      <c r="BG2494" t="s">
        <v>75</v>
      </c>
      <c r="BH2494" t="s">
        <v>76</v>
      </c>
      <c r="BI2494" t="s">
        <v>77</v>
      </c>
      <c r="BJ2494" t="s">
        <v>78</v>
      </c>
    </row>
    <row r="2495" spans="1:62" x14ac:dyDescent="0.25">
      <c r="A2495">
        <v>305393</v>
      </c>
      <c r="B2495">
        <v>1215315</v>
      </c>
      <c r="C2495" t="s">
        <v>51</v>
      </c>
      <c r="D2495">
        <v>431046</v>
      </c>
      <c r="E2495" t="s">
        <v>52</v>
      </c>
      <c r="F2495" t="s">
        <v>53</v>
      </c>
      <c r="G2495">
        <v>1</v>
      </c>
      <c r="H2495">
        <v>91</v>
      </c>
      <c r="I2495">
        <v>47</v>
      </c>
      <c r="J2495">
        <v>11</v>
      </c>
      <c r="K2495" t="s">
        <v>6333</v>
      </c>
      <c r="L2495" t="s">
        <v>6334</v>
      </c>
      <c r="M2495" t="s">
        <v>6335</v>
      </c>
      <c r="N2495">
        <v>4990582</v>
      </c>
      <c r="O2495">
        <v>1</v>
      </c>
      <c r="P2495" t="s">
        <v>56</v>
      </c>
      <c r="Q2495">
        <v>1</v>
      </c>
      <c r="R2495" t="s">
        <v>57</v>
      </c>
      <c r="S2495" t="s">
        <v>7483</v>
      </c>
      <c r="T2495" t="s">
        <v>7484</v>
      </c>
      <c r="U2495" t="b">
        <v>0</v>
      </c>
      <c r="V2495" t="s">
        <v>7485</v>
      </c>
      <c r="W2495" t="s">
        <v>2632</v>
      </c>
      <c r="X2495" t="s">
        <v>54</v>
      </c>
      <c r="Y2495" t="s">
        <v>62</v>
      </c>
      <c r="Z2495" t="s">
        <v>54</v>
      </c>
      <c r="AA2495" t="s">
        <v>54</v>
      </c>
      <c r="AB2495" t="s">
        <v>54</v>
      </c>
      <c r="AC2495" t="s">
        <v>54</v>
      </c>
      <c r="AD2495">
        <v>0</v>
      </c>
      <c r="AE2495" t="s">
        <v>772</v>
      </c>
      <c r="AF2495">
        <v>1</v>
      </c>
      <c r="AG2495">
        <v>162410862</v>
      </c>
      <c r="AH2495">
        <f t="shared" si="380"/>
        <v>0</v>
      </c>
      <c r="AI2495">
        <f t="shared" si="381"/>
        <v>0</v>
      </c>
      <c r="AJ2495">
        <f t="shared" si="382"/>
        <v>0</v>
      </c>
      <c r="AK2495">
        <f t="shared" si="383"/>
        <v>0</v>
      </c>
      <c r="AL2495">
        <f t="shared" si="384"/>
        <v>0</v>
      </c>
      <c r="AM2495">
        <f t="shared" si="385"/>
        <v>0</v>
      </c>
      <c r="AN2495">
        <f t="shared" si="386"/>
        <v>0</v>
      </c>
      <c r="AO2495">
        <f t="shared" si="387"/>
        <v>0</v>
      </c>
      <c r="AP2495">
        <f t="shared" si="388"/>
        <v>0</v>
      </c>
      <c r="AQ2495">
        <f t="shared" si="389"/>
        <v>0</v>
      </c>
      <c r="AR2495" t="s">
        <v>11848</v>
      </c>
      <c r="AS2495">
        <v>231150</v>
      </c>
      <c r="AT2495">
        <v>403814</v>
      </c>
      <c r="AU2495" t="s">
        <v>54</v>
      </c>
      <c r="AV2495">
        <v>0</v>
      </c>
      <c r="AW2495">
        <v>3</v>
      </c>
      <c r="AX2495">
        <v>0</v>
      </c>
      <c r="AY2495">
        <v>6</v>
      </c>
      <c r="AZ2495" t="s">
        <v>7503</v>
      </c>
      <c r="BA2495" t="s">
        <v>7504</v>
      </c>
      <c r="BB2495">
        <v>113641</v>
      </c>
      <c r="BC2495" t="s">
        <v>7505</v>
      </c>
      <c r="BD2495" t="s">
        <v>177</v>
      </c>
      <c r="BE2495" t="s">
        <v>74</v>
      </c>
      <c r="BF2495">
        <v>107857</v>
      </c>
      <c r="BG2495" t="s">
        <v>75</v>
      </c>
      <c r="BH2495" t="s">
        <v>76</v>
      </c>
      <c r="BI2495" t="s">
        <v>77</v>
      </c>
      <c r="BJ2495" t="s">
        <v>78</v>
      </c>
    </row>
    <row r="2496" spans="1:62" x14ac:dyDescent="0.25">
      <c r="A2496">
        <v>305393</v>
      </c>
      <c r="B2496">
        <v>1215315</v>
      </c>
      <c r="C2496" t="s">
        <v>51</v>
      </c>
      <c r="D2496">
        <v>431046</v>
      </c>
      <c r="E2496" t="s">
        <v>52</v>
      </c>
      <c r="F2496" t="s">
        <v>53</v>
      </c>
      <c r="G2496">
        <v>1</v>
      </c>
      <c r="H2496">
        <v>91</v>
      </c>
      <c r="I2496">
        <v>47</v>
      </c>
      <c r="J2496">
        <v>11</v>
      </c>
      <c r="K2496" t="s">
        <v>6333</v>
      </c>
      <c r="L2496" t="s">
        <v>6334</v>
      </c>
      <c r="M2496" t="s">
        <v>6335</v>
      </c>
      <c r="N2496">
        <v>4990582</v>
      </c>
      <c r="O2496">
        <v>1</v>
      </c>
      <c r="P2496" t="s">
        <v>56</v>
      </c>
      <c r="Q2496">
        <v>1</v>
      </c>
      <c r="R2496" t="s">
        <v>57</v>
      </c>
      <c r="S2496" t="s">
        <v>7483</v>
      </c>
      <c r="T2496" t="s">
        <v>7484</v>
      </c>
      <c r="U2496" t="b">
        <v>0</v>
      </c>
      <c r="V2496" t="s">
        <v>7485</v>
      </c>
      <c r="W2496" t="s">
        <v>2632</v>
      </c>
      <c r="X2496" t="s">
        <v>54</v>
      </c>
      <c r="Y2496" t="s">
        <v>62</v>
      </c>
      <c r="Z2496" t="s">
        <v>54</v>
      </c>
      <c r="AA2496" t="s">
        <v>54</v>
      </c>
      <c r="AB2496" t="s">
        <v>54</v>
      </c>
      <c r="AC2496" t="s">
        <v>54</v>
      </c>
      <c r="AD2496">
        <v>1</v>
      </c>
      <c r="AE2496" t="s">
        <v>178</v>
      </c>
      <c r="AF2496">
        <v>1</v>
      </c>
      <c r="AG2496">
        <v>162411654</v>
      </c>
      <c r="AH2496">
        <f t="shared" si="380"/>
        <v>0</v>
      </c>
      <c r="AI2496">
        <f t="shared" si="381"/>
        <v>0</v>
      </c>
      <c r="AJ2496">
        <f t="shared" si="382"/>
        <v>0</v>
      </c>
      <c r="AK2496">
        <f t="shared" si="383"/>
        <v>0</v>
      </c>
      <c r="AL2496">
        <f t="shared" si="384"/>
        <v>0</v>
      </c>
      <c r="AM2496">
        <f t="shared" si="385"/>
        <v>0</v>
      </c>
      <c r="AN2496">
        <f t="shared" si="386"/>
        <v>0</v>
      </c>
      <c r="AO2496">
        <f t="shared" si="387"/>
        <v>0</v>
      </c>
      <c r="AP2496">
        <f t="shared" si="388"/>
        <v>0</v>
      </c>
      <c r="AQ2496">
        <f t="shared" si="389"/>
        <v>0</v>
      </c>
      <c r="AR2496" t="s">
        <v>11849</v>
      </c>
      <c r="AS2496">
        <v>231125</v>
      </c>
      <c r="AT2496">
        <v>403789</v>
      </c>
      <c r="AU2496" t="s">
        <v>54</v>
      </c>
      <c r="AV2496">
        <v>0</v>
      </c>
      <c r="AW2496">
        <v>0</v>
      </c>
      <c r="AX2496">
        <v>0</v>
      </c>
      <c r="AY2496">
        <v>1</v>
      </c>
      <c r="AZ2496" t="s">
        <v>7506</v>
      </c>
      <c r="BA2496" t="s">
        <v>7507</v>
      </c>
      <c r="BB2496">
        <v>42527</v>
      </c>
      <c r="BC2496" t="s">
        <v>7508</v>
      </c>
      <c r="BD2496" t="s">
        <v>182</v>
      </c>
      <c r="BE2496" t="s">
        <v>183</v>
      </c>
      <c r="BF2496">
        <v>30454</v>
      </c>
      <c r="BG2496" t="s">
        <v>75</v>
      </c>
      <c r="BH2496" t="s">
        <v>76</v>
      </c>
      <c r="BI2496" t="s">
        <v>77</v>
      </c>
      <c r="BJ2496" t="s">
        <v>78</v>
      </c>
    </row>
    <row r="2497" spans="1:62" x14ac:dyDescent="0.25">
      <c r="A2497">
        <v>305393</v>
      </c>
      <c r="B2497">
        <v>1215315</v>
      </c>
      <c r="C2497" t="s">
        <v>51</v>
      </c>
      <c r="D2497">
        <v>431046</v>
      </c>
      <c r="E2497" t="s">
        <v>52</v>
      </c>
      <c r="F2497" t="s">
        <v>53</v>
      </c>
      <c r="G2497">
        <v>1</v>
      </c>
      <c r="H2497">
        <v>91</v>
      </c>
      <c r="I2497">
        <v>47</v>
      </c>
      <c r="J2497">
        <v>11</v>
      </c>
      <c r="K2497" t="s">
        <v>6333</v>
      </c>
      <c r="L2497" t="s">
        <v>6334</v>
      </c>
      <c r="M2497" t="s">
        <v>6335</v>
      </c>
      <c r="N2497">
        <v>4990582</v>
      </c>
      <c r="O2497">
        <v>1</v>
      </c>
      <c r="P2497" t="s">
        <v>56</v>
      </c>
      <c r="Q2497">
        <v>1</v>
      </c>
      <c r="R2497" t="s">
        <v>57</v>
      </c>
      <c r="S2497" t="s">
        <v>7483</v>
      </c>
      <c r="T2497" t="s">
        <v>7484</v>
      </c>
      <c r="U2497" t="b">
        <v>0</v>
      </c>
      <c r="V2497" t="s">
        <v>7485</v>
      </c>
      <c r="W2497" t="s">
        <v>2632</v>
      </c>
      <c r="X2497" t="s">
        <v>54</v>
      </c>
      <c r="Y2497" t="s">
        <v>62</v>
      </c>
      <c r="Z2497" t="s">
        <v>54</v>
      </c>
      <c r="AA2497" t="s">
        <v>54</v>
      </c>
      <c r="AB2497" t="s">
        <v>54</v>
      </c>
      <c r="AC2497" t="s">
        <v>54</v>
      </c>
      <c r="AD2497">
        <v>1</v>
      </c>
      <c r="AE2497" t="s">
        <v>127</v>
      </c>
      <c r="AF2497">
        <v>1</v>
      </c>
      <c r="AG2497">
        <v>162411785</v>
      </c>
      <c r="AH2497">
        <f t="shared" si="380"/>
        <v>0</v>
      </c>
      <c r="AI2497">
        <f t="shared" si="381"/>
        <v>0</v>
      </c>
      <c r="AJ2497">
        <f t="shared" si="382"/>
        <v>0</v>
      </c>
      <c r="AK2497">
        <f t="shared" si="383"/>
        <v>0</v>
      </c>
      <c r="AL2497">
        <f t="shared" si="384"/>
        <v>0</v>
      </c>
      <c r="AM2497">
        <f t="shared" si="385"/>
        <v>0</v>
      </c>
      <c r="AN2497">
        <f t="shared" si="386"/>
        <v>0</v>
      </c>
      <c r="AO2497">
        <f t="shared" si="387"/>
        <v>0</v>
      </c>
      <c r="AP2497">
        <f t="shared" si="388"/>
        <v>0</v>
      </c>
      <c r="AQ2497">
        <f t="shared" si="389"/>
        <v>0</v>
      </c>
      <c r="AR2497" t="s">
        <v>11850</v>
      </c>
      <c r="AS2497">
        <v>231065</v>
      </c>
      <c r="AT2497">
        <v>403729</v>
      </c>
      <c r="AU2497" t="s">
        <v>54</v>
      </c>
      <c r="AV2497">
        <v>0</v>
      </c>
      <c r="AW2497">
        <v>0</v>
      </c>
      <c r="AX2497">
        <v>0</v>
      </c>
      <c r="AY2497">
        <v>1</v>
      </c>
      <c r="AZ2497" t="s">
        <v>7509</v>
      </c>
      <c r="BA2497" t="s">
        <v>7510</v>
      </c>
      <c r="BB2497">
        <v>38349</v>
      </c>
      <c r="BC2497" t="s">
        <v>7511</v>
      </c>
      <c r="BD2497" t="s">
        <v>182</v>
      </c>
      <c r="BE2497" t="s">
        <v>187</v>
      </c>
      <c r="BF2497">
        <v>30453</v>
      </c>
      <c r="BG2497" t="s">
        <v>75</v>
      </c>
      <c r="BH2497" t="s">
        <v>76</v>
      </c>
      <c r="BI2497" t="s">
        <v>77</v>
      </c>
      <c r="BJ2497" t="s">
        <v>78</v>
      </c>
    </row>
    <row r="2498" spans="1:62" x14ac:dyDescent="0.25">
      <c r="A2498">
        <v>305393</v>
      </c>
      <c r="B2498">
        <v>1215315</v>
      </c>
      <c r="C2498" t="s">
        <v>51</v>
      </c>
      <c r="D2498">
        <v>431046</v>
      </c>
      <c r="E2498" t="s">
        <v>52</v>
      </c>
      <c r="F2498" t="s">
        <v>53</v>
      </c>
      <c r="G2498">
        <v>1</v>
      </c>
      <c r="H2498">
        <v>91</v>
      </c>
      <c r="I2498">
        <v>47</v>
      </c>
      <c r="J2498">
        <v>11</v>
      </c>
      <c r="K2498" t="s">
        <v>6333</v>
      </c>
      <c r="L2498" t="s">
        <v>6334</v>
      </c>
      <c r="M2498" t="s">
        <v>6335</v>
      </c>
      <c r="N2498">
        <v>4990582</v>
      </c>
      <c r="O2498">
        <v>1</v>
      </c>
      <c r="P2498" t="s">
        <v>56</v>
      </c>
      <c r="Q2498">
        <v>1</v>
      </c>
      <c r="R2498" t="s">
        <v>57</v>
      </c>
      <c r="S2498" t="s">
        <v>7483</v>
      </c>
      <c r="T2498" t="s">
        <v>7484</v>
      </c>
      <c r="U2498" t="b">
        <v>0</v>
      </c>
      <c r="V2498" t="s">
        <v>7485</v>
      </c>
      <c r="W2498" t="s">
        <v>2632</v>
      </c>
      <c r="X2498" t="s">
        <v>54</v>
      </c>
      <c r="Y2498" t="s">
        <v>62</v>
      </c>
      <c r="Z2498" t="s">
        <v>54</v>
      </c>
      <c r="AA2498" t="s">
        <v>54</v>
      </c>
      <c r="AB2498" t="s">
        <v>54</v>
      </c>
      <c r="AC2498" t="s">
        <v>54</v>
      </c>
      <c r="AD2498">
        <v>1</v>
      </c>
      <c r="AE2498" t="s">
        <v>188</v>
      </c>
      <c r="AF2498">
        <v>1</v>
      </c>
      <c r="AG2498">
        <v>162411880</v>
      </c>
      <c r="AH2498">
        <f t="shared" ref="AH2498:AH2561" si="390">IF(AR2498="PRAH2RN", 2,0)</f>
        <v>0</v>
      </c>
      <c r="AI2498">
        <f t="shared" ref="AI2498:AI2561" si="391">IF(AR2498="PRA4BVT",3,0)</f>
        <v>0</v>
      </c>
      <c r="AJ2498">
        <f t="shared" ref="AJ2498:AJ2561" si="392">IF(AR2498="PRA4BVZ",4,0)</f>
        <v>0</v>
      </c>
      <c r="AK2498">
        <f t="shared" ref="AK2498:AK2561" si="393">IF(AR2498="PRA4BV2",5,0)</f>
        <v>0</v>
      </c>
      <c r="AL2498">
        <f t="shared" ref="AL2498:AL2561" si="394">SUM(AH2498:AK2498)</f>
        <v>0</v>
      </c>
      <c r="AM2498">
        <f t="shared" ref="AM2498:AM2561" si="395">SUM(AN2498:AQ2498)</f>
        <v>0</v>
      </c>
      <c r="AN2498">
        <f t="shared" ref="AN2498:AN2561" si="396">IF(AR2498="PRA4BB8",2,0)</f>
        <v>0</v>
      </c>
      <c r="AO2498">
        <f t="shared" ref="AO2498:AO2561" si="397">IF(AR2498="PRA4BVQ",3,0)</f>
        <v>0</v>
      </c>
      <c r="AP2498">
        <f t="shared" ref="AP2498:AP2561" si="398">IF(AR2498="PRA4BVR",4,0)</f>
        <v>0</v>
      </c>
      <c r="AQ2498">
        <f t="shared" ref="AQ2498:AQ2561" si="399">IF(AR2498="PRA4BVS",5,0)</f>
        <v>0</v>
      </c>
      <c r="AR2498" t="s">
        <v>11851</v>
      </c>
      <c r="AS2498">
        <v>231108</v>
      </c>
      <c r="AT2498">
        <v>403772</v>
      </c>
      <c r="AU2498" t="s">
        <v>54</v>
      </c>
      <c r="AV2498">
        <v>0</v>
      </c>
      <c r="AW2498">
        <v>0</v>
      </c>
      <c r="AX2498">
        <v>0</v>
      </c>
      <c r="AY2498">
        <v>1</v>
      </c>
      <c r="AZ2498" t="s">
        <v>7512</v>
      </c>
      <c r="BA2498" t="s">
        <v>7513</v>
      </c>
      <c r="BB2498">
        <v>74916</v>
      </c>
      <c r="BC2498" t="s">
        <v>7514</v>
      </c>
      <c r="BD2498" t="s">
        <v>118</v>
      </c>
      <c r="BE2498" t="s">
        <v>119</v>
      </c>
      <c r="BF2498">
        <v>30267</v>
      </c>
      <c r="BG2498" t="s">
        <v>75</v>
      </c>
      <c r="BH2498" t="s">
        <v>76</v>
      </c>
      <c r="BI2498" t="s">
        <v>77</v>
      </c>
      <c r="BJ2498" t="s">
        <v>78</v>
      </c>
    </row>
    <row r="2499" spans="1:62" x14ac:dyDescent="0.25">
      <c r="A2499">
        <v>305394</v>
      </c>
      <c r="B2499">
        <v>1215315</v>
      </c>
      <c r="C2499" t="s">
        <v>51</v>
      </c>
      <c r="D2499">
        <v>431046</v>
      </c>
      <c r="E2499" t="s">
        <v>52</v>
      </c>
      <c r="F2499" t="s">
        <v>53</v>
      </c>
      <c r="G2499">
        <v>1</v>
      </c>
      <c r="H2499">
        <v>91</v>
      </c>
      <c r="I2499">
        <v>47</v>
      </c>
      <c r="J2499">
        <v>11</v>
      </c>
      <c r="K2499" t="s">
        <v>6333</v>
      </c>
      <c r="L2499" t="s">
        <v>6334</v>
      </c>
      <c r="M2499" t="s">
        <v>6335</v>
      </c>
      <c r="N2499">
        <v>4990602</v>
      </c>
      <c r="O2499">
        <v>1</v>
      </c>
      <c r="P2499" t="s">
        <v>56</v>
      </c>
      <c r="Q2499">
        <v>1</v>
      </c>
      <c r="R2499" t="s">
        <v>57</v>
      </c>
      <c r="S2499" t="s">
        <v>7517</v>
      </c>
      <c r="T2499" t="s">
        <v>7518</v>
      </c>
      <c r="U2499" t="b">
        <v>0</v>
      </c>
      <c r="V2499" t="s">
        <v>7519</v>
      </c>
      <c r="W2499" t="s">
        <v>2632</v>
      </c>
      <c r="X2499" t="s">
        <v>54</v>
      </c>
      <c r="Y2499" t="s">
        <v>62</v>
      </c>
      <c r="Z2499" t="s">
        <v>54</v>
      </c>
      <c r="AA2499" t="s">
        <v>54</v>
      </c>
      <c r="AB2499" t="s">
        <v>54</v>
      </c>
      <c r="AC2499" t="s">
        <v>54</v>
      </c>
      <c r="AD2499">
        <v>0</v>
      </c>
      <c r="AE2499" t="s">
        <v>156</v>
      </c>
      <c r="AF2499">
        <v>1</v>
      </c>
      <c r="AG2499">
        <v>162408352</v>
      </c>
      <c r="AH2499">
        <f t="shared" si="390"/>
        <v>0</v>
      </c>
      <c r="AI2499">
        <f t="shared" si="391"/>
        <v>0</v>
      </c>
      <c r="AJ2499">
        <f t="shared" si="392"/>
        <v>0</v>
      </c>
      <c r="AK2499">
        <f t="shared" si="393"/>
        <v>0</v>
      </c>
      <c r="AL2499">
        <f t="shared" si="394"/>
        <v>0</v>
      </c>
      <c r="AM2499">
        <f t="shared" si="395"/>
        <v>0</v>
      </c>
      <c r="AN2499">
        <f t="shared" si="396"/>
        <v>0</v>
      </c>
      <c r="AO2499">
        <f t="shared" si="397"/>
        <v>0</v>
      </c>
      <c r="AP2499">
        <f t="shared" si="398"/>
        <v>0</v>
      </c>
      <c r="AQ2499">
        <f t="shared" si="399"/>
        <v>0</v>
      </c>
      <c r="AR2499" t="s">
        <v>11838</v>
      </c>
      <c r="AS2499">
        <v>231145</v>
      </c>
      <c r="AT2499">
        <v>403809</v>
      </c>
      <c r="AU2499" t="s">
        <v>54</v>
      </c>
      <c r="AV2499">
        <v>0</v>
      </c>
      <c r="AW2499">
        <v>3</v>
      </c>
      <c r="AX2499">
        <v>0</v>
      </c>
      <c r="AY2499">
        <v>8</v>
      </c>
      <c r="AZ2499" t="s">
        <v>7523</v>
      </c>
      <c r="BA2499" t="s">
        <v>7524</v>
      </c>
      <c r="BB2499">
        <v>138246</v>
      </c>
      <c r="BC2499" t="s">
        <v>7525</v>
      </c>
      <c r="BD2499" t="s">
        <v>73</v>
      </c>
      <c r="BE2499" t="s">
        <v>74</v>
      </c>
      <c r="BF2499">
        <v>107857</v>
      </c>
      <c r="BG2499" t="s">
        <v>75</v>
      </c>
      <c r="BH2499" t="s">
        <v>76</v>
      </c>
      <c r="BI2499" t="s">
        <v>77</v>
      </c>
      <c r="BJ2499" t="s">
        <v>78</v>
      </c>
    </row>
    <row r="2500" spans="1:62" x14ac:dyDescent="0.25">
      <c r="A2500">
        <v>305394</v>
      </c>
      <c r="B2500">
        <v>1215315</v>
      </c>
      <c r="C2500" t="s">
        <v>51</v>
      </c>
      <c r="D2500">
        <v>431046</v>
      </c>
      <c r="E2500" t="s">
        <v>52</v>
      </c>
      <c r="F2500" t="s">
        <v>53</v>
      </c>
      <c r="G2500">
        <v>1</v>
      </c>
      <c r="H2500">
        <v>91</v>
      </c>
      <c r="I2500">
        <v>47</v>
      </c>
      <c r="J2500">
        <v>11</v>
      </c>
      <c r="K2500" t="s">
        <v>6333</v>
      </c>
      <c r="L2500" t="s">
        <v>6334</v>
      </c>
      <c r="M2500" t="s">
        <v>6335</v>
      </c>
      <c r="N2500">
        <v>4990602</v>
      </c>
      <c r="O2500">
        <v>1</v>
      </c>
      <c r="P2500" t="s">
        <v>56</v>
      </c>
      <c r="Q2500">
        <v>1</v>
      </c>
      <c r="R2500" t="s">
        <v>57</v>
      </c>
      <c r="S2500" t="s">
        <v>7517</v>
      </c>
      <c r="T2500" t="s">
        <v>7518</v>
      </c>
      <c r="U2500" t="b">
        <v>0</v>
      </c>
      <c r="V2500" t="s">
        <v>7519</v>
      </c>
      <c r="W2500" t="s">
        <v>2632</v>
      </c>
      <c r="X2500" t="s">
        <v>54</v>
      </c>
      <c r="Y2500" t="s">
        <v>62</v>
      </c>
      <c r="Z2500" t="s">
        <v>54</v>
      </c>
      <c r="AA2500" t="s">
        <v>54</v>
      </c>
      <c r="AB2500" t="s">
        <v>54</v>
      </c>
      <c r="AC2500" t="s">
        <v>54</v>
      </c>
      <c r="AD2500">
        <v>0</v>
      </c>
      <c r="AE2500" t="s">
        <v>554</v>
      </c>
      <c r="AF2500">
        <v>1</v>
      </c>
      <c r="AG2500">
        <v>162409490</v>
      </c>
      <c r="AH2500">
        <f t="shared" si="390"/>
        <v>0</v>
      </c>
      <c r="AI2500">
        <f t="shared" si="391"/>
        <v>0</v>
      </c>
      <c r="AJ2500">
        <f t="shared" si="392"/>
        <v>0</v>
      </c>
      <c r="AK2500">
        <f t="shared" si="393"/>
        <v>0</v>
      </c>
      <c r="AL2500">
        <f t="shared" si="394"/>
        <v>0</v>
      </c>
      <c r="AM2500">
        <f t="shared" si="395"/>
        <v>0</v>
      </c>
      <c r="AN2500">
        <f t="shared" si="396"/>
        <v>0</v>
      </c>
      <c r="AO2500">
        <f t="shared" si="397"/>
        <v>0</v>
      </c>
      <c r="AP2500">
        <f t="shared" si="398"/>
        <v>0</v>
      </c>
      <c r="AQ2500">
        <f t="shared" si="399"/>
        <v>0</v>
      </c>
      <c r="AR2500" t="s">
        <v>11839</v>
      </c>
      <c r="AS2500">
        <v>231086</v>
      </c>
      <c r="AT2500">
        <v>403750</v>
      </c>
      <c r="AU2500" t="s">
        <v>54</v>
      </c>
      <c r="AV2500">
        <v>0</v>
      </c>
      <c r="AW2500">
        <v>0</v>
      </c>
      <c r="AX2500">
        <v>0</v>
      </c>
      <c r="AY2500">
        <v>4</v>
      </c>
      <c r="AZ2500" t="s">
        <v>7526</v>
      </c>
      <c r="BA2500" t="s">
        <v>7527</v>
      </c>
      <c r="BB2500">
        <v>40808</v>
      </c>
      <c r="BC2500" t="s">
        <v>7528</v>
      </c>
      <c r="BD2500" t="s">
        <v>67</v>
      </c>
      <c r="BE2500" t="s">
        <v>68</v>
      </c>
      <c r="BF2500">
        <v>30310</v>
      </c>
      <c r="BG2500" t="s">
        <v>75</v>
      </c>
      <c r="BH2500" t="s">
        <v>76</v>
      </c>
      <c r="BI2500" t="s">
        <v>77</v>
      </c>
      <c r="BJ2500" t="s">
        <v>78</v>
      </c>
    </row>
    <row r="2501" spans="1:62" x14ac:dyDescent="0.25">
      <c r="A2501">
        <v>305394</v>
      </c>
      <c r="B2501">
        <v>1215315</v>
      </c>
      <c r="C2501" t="s">
        <v>51</v>
      </c>
      <c r="D2501">
        <v>431046</v>
      </c>
      <c r="E2501" t="s">
        <v>52</v>
      </c>
      <c r="F2501" t="s">
        <v>53</v>
      </c>
      <c r="G2501">
        <v>1</v>
      </c>
      <c r="H2501">
        <v>91</v>
      </c>
      <c r="I2501">
        <v>47</v>
      </c>
      <c r="J2501">
        <v>11</v>
      </c>
      <c r="K2501" t="s">
        <v>6333</v>
      </c>
      <c r="L2501" t="s">
        <v>6334</v>
      </c>
      <c r="M2501" t="s">
        <v>6335</v>
      </c>
      <c r="N2501">
        <v>4990602</v>
      </c>
      <c r="O2501">
        <v>1</v>
      </c>
      <c r="P2501" t="s">
        <v>56</v>
      </c>
      <c r="Q2501">
        <v>1</v>
      </c>
      <c r="R2501" t="s">
        <v>57</v>
      </c>
      <c r="S2501" t="s">
        <v>7517</v>
      </c>
      <c r="T2501" t="s">
        <v>7518</v>
      </c>
      <c r="U2501" t="b">
        <v>0</v>
      </c>
      <c r="V2501" t="s">
        <v>7519</v>
      </c>
      <c r="W2501" t="s">
        <v>2632</v>
      </c>
      <c r="X2501" t="s">
        <v>54</v>
      </c>
      <c r="Y2501" t="s">
        <v>62</v>
      </c>
      <c r="Z2501" t="s">
        <v>54</v>
      </c>
      <c r="AA2501" t="s">
        <v>54</v>
      </c>
      <c r="AB2501" t="s">
        <v>54</v>
      </c>
      <c r="AC2501" t="s">
        <v>54</v>
      </c>
      <c r="AD2501">
        <v>0</v>
      </c>
      <c r="AE2501" t="s">
        <v>7529</v>
      </c>
      <c r="AF2501">
        <v>1</v>
      </c>
      <c r="AG2501">
        <v>162410081</v>
      </c>
      <c r="AH2501">
        <f t="shared" si="390"/>
        <v>0</v>
      </c>
      <c r="AI2501">
        <f t="shared" si="391"/>
        <v>0</v>
      </c>
      <c r="AJ2501">
        <f t="shared" si="392"/>
        <v>0</v>
      </c>
      <c r="AK2501">
        <f t="shared" si="393"/>
        <v>0</v>
      </c>
      <c r="AL2501">
        <f t="shared" si="394"/>
        <v>0</v>
      </c>
      <c r="AM2501">
        <f t="shared" si="395"/>
        <v>0</v>
      </c>
      <c r="AN2501">
        <f t="shared" si="396"/>
        <v>0</v>
      </c>
      <c r="AO2501">
        <f t="shared" si="397"/>
        <v>0</v>
      </c>
      <c r="AP2501">
        <f t="shared" si="398"/>
        <v>0</v>
      </c>
      <c r="AQ2501">
        <f t="shared" si="399"/>
        <v>0</v>
      </c>
      <c r="AR2501" t="s">
        <v>11840</v>
      </c>
      <c r="AS2501">
        <v>231161</v>
      </c>
      <c r="AT2501">
        <v>403825</v>
      </c>
      <c r="AU2501" t="s">
        <v>54</v>
      </c>
      <c r="AV2501">
        <v>0</v>
      </c>
      <c r="AW2501">
        <v>0</v>
      </c>
      <c r="AX2501">
        <v>0</v>
      </c>
      <c r="AY2501">
        <v>4</v>
      </c>
      <c r="AZ2501" t="s">
        <v>7295</v>
      </c>
      <c r="BA2501" t="s">
        <v>7530</v>
      </c>
      <c r="BB2501">
        <v>76408</v>
      </c>
      <c r="BC2501" t="s">
        <v>7531</v>
      </c>
      <c r="BD2501" t="s">
        <v>73</v>
      </c>
      <c r="BE2501" t="s">
        <v>74</v>
      </c>
      <c r="BF2501">
        <v>107857</v>
      </c>
      <c r="BG2501" t="s">
        <v>75</v>
      </c>
      <c r="BH2501" t="s">
        <v>76</v>
      </c>
      <c r="BI2501" t="s">
        <v>77</v>
      </c>
      <c r="BJ2501" t="s">
        <v>78</v>
      </c>
    </row>
    <row r="2502" spans="1:62" x14ac:dyDescent="0.25">
      <c r="A2502">
        <v>305394</v>
      </c>
      <c r="B2502">
        <v>1215315</v>
      </c>
      <c r="C2502" t="s">
        <v>51</v>
      </c>
      <c r="D2502">
        <v>431046</v>
      </c>
      <c r="E2502" t="s">
        <v>52</v>
      </c>
      <c r="F2502" t="s">
        <v>53</v>
      </c>
      <c r="G2502">
        <v>1</v>
      </c>
      <c r="H2502">
        <v>91</v>
      </c>
      <c r="I2502">
        <v>47</v>
      </c>
      <c r="J2502">
        <v>11</v>
      </c>
      <c r="K2502" t="s">
        <v>6333</v>
      </c>
      <c r="L2502" t="s">
        <v>6334</v>
      </c>
      <c r="M2502" t="s">
        <v>6335</v>
      </c>
      <c r="N2502">
        <v>4990602</v>
      </c>
      <c r="O2502">
        <v>1</v>
      </c>
      <c r="P2502" t="s">
        <v>56</v>
      </c>
      <c r="Q2502">
        <v>1</v>
      </c>
      <c r="R2502" t="s">
        <v>57</v>
      </c>
      <c r="S2502" t="s">
        <v>7517</v>
      </c>
      <c r="T2502" t="s">
        <v>7518</v>
      </c>
      <c r="U2502" t="b">
        <v>0</v>
      </c>
      <c r="V2502" t="s">
        <v>7519</v>
      </c>
      <c r="W2502" t="s">
        <v>2632</v>
      </c>
      <c r="X2502" t="s">
        <v>54</v>
      </c>
      <c r="Y2502" t="s">
        <v>62</v>
      </c>
      <c r="Z2502" t="s">
        <v>54</v>
      </c>
      <c r="AA2502" t="s">
        <v>54</v>
      </c>
      <c r="AB2502" t="s">
        <v>54</v>
      </c>
      <c r="AC2502" t="s">
        <v>54</v>
      </c>
      <c r="AD2502">
        <v>1</v>
      </c>
      <c r="AE2502" t="s">
        <v>108</v>
      </c>
      <c r="AF2502">
        <v>1</v>
      </c>
      <c r="AG2502">
        <v>162411109</v>
      </c>
      <c r="AH2502">
        <f t="shared" si="390"/>
        <v>0</v>
      </c>
      <c r="AI2502">
        <f t="shared" si="391"/>
        <v>0</v>
      </c>
      <c r="AJ2502">
        <f t="shared" si="392"/>
        <v>0</v>
      </c>
      <c r="AK2502">
        <f t="shared" si="393"/>
        <v>0</v>
      </c>
      <c r="AL2502">
        <f t="shared" si="394"/>
        <v>0</v>
      </c>
      <c r="AM2502">
        <f t="shared" si="395"/>
        <v>0</v>
      </c>
      <c r="AN2502">
        <f t="shared" si="396"/>
        <v>0</v>
      </c>
      <c r="AO2502">
        <f t="shared" si="397"/>
        <v>0</v>
      </c>
      <c r="AP2502">
        <f t="shared" si="398"/>
        <v>0</v>
      </c>
      <c r="AQ2502">
        <f t="shared" si="399"/>
        <v>0</v>
      </c>
      <c r="AR2502" t="s">
        <v>11843</v>
      </c>
      <c r="AS2502">
        <v>231165</v>
      </c>
      <c r="AT2502">
        <v>403829</v>
      </c>
      <c r="AU2502" t="s">
        <v>54</v>
      </c>
      <c r="AV2502">
        <v>0</v>
      </c>
      <c r="AW2502">
        <v>0</v>
      </c>
      <c r="AX2502">
        <v>0</v>
      </c>
      <c r="AY2502">
        <v>1</v>
      </c>
      <c r="AZ2502" t="s">
        <v>7532</v>
      </c>
      <c r="BA2502" t="s">
        <v>7533</v>
      </c>
      <c r="BB2502">
        <v>23237</v>
      </c>
      <c r="BC2502" t="s">
        <v>7534</v>
      </c>
      <c r="BD2502" t="s">
        <v>112</v>
      </c>
      <c r="BE2502" t="s">
        <v>113</v>
      </c>
      <c r="BF2502">
        <v>108187</v>
      </c>
      <c r="BG2502" t="s">
        <v>75</v>
      </c>
      <c r="BH2502" t="s">
        <v>76</v>
      </c>
      <c r="BI2502" t="s">
        <v>77</v>
      </c>
      <c r="BJ2502" t="s">
        <v>78</v>
      </c>
    </row>
    <row r="2503" spans="1:62" x14ac:dyDescent="0.25">
      <c r="A2503">
        <v>305394</v>
      </c>
      <c r="B2503">
        <v>1215315</v>
      </c>
      <c r="C2503" t="s">
        <v>51</v>
      </c>
      <c r="D2503">
        <v>431046</v>
      </c>
      <c r="E2503" t="s">
        <v>52</v>
      </c>
      <c r="F2503" t="s">
        <v>53</v>
      </c>
      <c r="G2503">
        <v>1</v>
      </c>
      <c r="H2503">
        <v>91</v>
      </c>
      <c r="I2503">
        <v>47</v>
      </c>
      <c r="J2503">
        <v>11</v>
      </c>
      <c r="K2503" t="s">
        <v>6333</v>
      </c>
      <c r="L2503" t="s">
        <v>6334</v>
      </c>
      <c r="M2503" t="s">
        <v>6335</v>
      </c>
      <c r="N2503">
        <v>4990602</v>
      </c>
      <c r="O2503">
        <v>1</v>
      </c>
      <c r="P2503" t="s">
        <v>56</v>
      </c>
      <c r="Q2503">
        <v>1</v>
      </c>
      <c r="R2503" t="s">
        <v>57</v>
      </c>
      <c r="S2503" t="s">
        <v>7517</v>
      </c>
      <c r="T2503" t="s">
        <v>7518</v>
      </c>
      <c r="U2503" t="b">
        <v>0</v>
      </c>
      <c r="V2503" t="s">
        <v>7519</v>
      </c>
      <c r="W2503" t="s">
        <v>2632</v>
      </c>
      <c r="X2503" t="s">
        <v>54</v>
      </c>
      <c r="Y2503" t="s">
        <v>62</v>
      </c>
      <c r="Z2503" t="s">
        <v>54</v>
      </c>
      <c r="AA2503" t="s">
        <v>54</v>
      </c>
      <c r="AB2503" t="s">
        <v>54</v>
      </c>
      <c r="AC2503" t="s">
        <v>54</v>
      </c>
      <c r="AD2503">
        <v>0</v>
      </c>
      <c r="AE2503" t="s">
        <v>625</v>
      </c>
      <c r="AF2503">
        <v>1</v>
      </c>
      <c r="AG2503">
        <v>162411179</v>
      </c>
      <c r="AH2503">
        <f t="shared" si="390"/>
        <v>0</v>
      </c>
      <c r="AI2503">
        <f t="shared" si="391"/>
        <v>0</v>
      </c>
      <c r="AJ2503">
        <f t="shared" si="392"/>
        <v>0</v>
      </c>
      <c r="AK2503">
        <f t="shared" si="393"/>
        <v>0</v>
      </c>
      <c r="AL2503">
        <f t="shared" si="394"/>
        <v>0</v>
      </c>
      <c r="AM2503">
        <f t="shared" si="395"/>
        <v>0</v>
      </c>
      <c r="AN2503">
        <f t="shared" si="396"/>
        <v>0</v>
      </c>
      <c r="AO2503">
        <f t="shared" si="397"/>
        <v>0</v>
      </c>
      <c r="AP2503">
        <f t="shared" si="398"/>
        <v>0</v>
      </c>
      <c r="AQ2503">
        <f t="shared" si="399"/>
        <v>0</v>
      </c>
      <c r="AR2503" t="s">
        <v>11844</v>
      </c>
      <c r="AS2503">
        <v>231105</v>
      </c>
      <c r="AT2503">
        <v>403769</v>
      </c>
      <c r="AU2503" t="s">
        <v>54</v>
      </c>
      <c r="AV2503">
        <v>0</v>
      </c>
      <c r="AW2503">
        <v>0</v>
      </c>
      <c r="AX2503">
        <v>0</v>
      </c>
      <c r="AY2503">
        <v>2</v>
      </c>
      <c r="AZ2503" t="s">
        <v>7535</v>
      </c>
      <c r="BA2503" t="s">
        <v>7536</v>
      </c>
      <c r="BB2503">
        <v>89746</v>
      </c>
      <c r="BC2503" t="s">
        <v>7537</v>
      </c>
      <c r="BD2503" t="s">
        <v>118</v>
      </c>
      <c r="BE2503" t="s">
        <v>119</v>
      </c>
      <c r="BF2503">
        <v>30267</v>
      </c>
      <c r="BG2503" t="s">
        <v>75</v>
      </c>
      <c r="BH2503" t="s">
        <v>76</v>
      </c>
      <c r="BI2503" t="s">
        <v>77</v>
      </c>
      <c r="BJ2503" t="s">
        <v>78</v>
      </c>
    </row>
    <row r="2504" spans="1:62" x14ac:dyDescent="0.25">
      <c r="A2504">
        <v>305394</v>
      </c>
      <c r="B2504">
        <v>1215315</v>
      </c>
      <c r="C2504" t="s">
        <v>51</v>
      </c>
      <c r="D2504">
        <v>431046</v>
      </c>
      <c r="E2504" t="s">
        <v>52</v>
      </c>
      <c r="F2504" t="s">
        <v>53</v>
      </c>
      <c r="G2504">
        <v>1</v>
      </c>
      <c r="H2504">
        <v>91</v>
      </c>
      <c r="I2504">
        <v>47</v>
      </c>
      <c r="J2504">
        <v>11</v>
      </c>
      <c r="K2504" t="s">
        <v>6333</v>
      </c>
      <c r="L2504" t="s">
        <v>6334</v>
      </c>
      <c r="M2504" t="s">
        <v>6335</v>
      </c>
      <c r="N2504">
        <v>4990602</v>
      </c>
      <c r="O2504">
        <v>1</v>
      </c>
      <c r="P2504" t="s">
        <v>56</v>
      </c>
      <c r="Q2504">
        <v>1</v>
      </c>
      <c r="R2504" t="s">
        <v>57</v>
      </c>
      <c r="S2504" t="s">
        <v>7517</v>
      </c>
      <c r="T2504" t="s">
        <v>7518</v>
      </c>
      <c r="U2504" t="b">
        <v>0</v>
      </c>
      <c r="V2504" t="s">
        <v>7519</v>
      </c>
      <c r="W2504" t="s">
        <v>2632</v>
      </c>
      <c r="X2504" t="s">
        <v>54</v>
      </c>
      <c r="Y2504" t="s">
        <v>62</v>
      </c>
      <c r="Z2504" t="s">
        <v>54</v>
      </c>
      <c r="AA2504" t="s">
        <v>54</v>
      </c>
      <c r="AB2504" t="s">
        <v>54</v>
      </c>
      <c r="AC2504" t="s">
        <v>54</v>
      </c>
      <c r="AD2504">
        <v>0</v>
      </c>
      <c r="AE2504" t="s">
        <v>3153</v>
      </c>
      <c r="AF2504">
        <v>1</v>
      </c>
      <c r="AG2504">
        <v>162411787</v>
      </c>
      <c r="AH2504">
        <f t="shared" si="390"/>
        <v>0</v>
      </c>
      <c r="AI2504">
        <f t="shared" si="391"/>
        <v>0</v>
      </c>
      <c r="AJ2504">
        <f t="shared" si="392"/>
        <v>0</v>
      </c>
      <c r="AK2504">
        <f t="shared" si="393"/>
        <v>0</v>
      </c>
      <c r="AL2504">
        <f t="shared" si="394"/>
        <v>0</v>
      </c>
      <c r="AM2504">
        <f t="shared" si="395"/>
        <v>0</v>
      </c>
      <c r="AN2504">
        <f t="shared" si="396"/>
        <v>0</v>
      </c>
      <c r="AO2504">
        <f t="shared" si="397"/>
        <v>0</v>
      </c>
      <c r="AP2504">
        <f t="shared" si="398"/>
        <v>0</v>
      </c>
      <c r="AQ2504">
        <f t="shared" si="399"/>
        <v>0</v>
      </c>
      <c r="AR2504" t="s">
        <v>11848</v>
      </c>
      <c r="AS2504">
        <v>231150</v>
      </c>
      <c r="AT2504">
        <v>403814</v>
      </c>
      <c r="AU2504" t="s">
        <v>54</v>
      </c>
      <c r="AV2504">
        <v>0</v>
      </c>
      <c r="AW2504">
        <v>0</v>
      </c>
      <c r="AX2504">
        <v>0</v>
      </c>
      <c r="AY2504">
        <v>3</v>
      </c>
      <c r="AZ2504" t="s">
        <v>7538</v>
      </c>
      <c r="BA2504" t="s">
        <v>7539</v>
      </c>
      <c r="BB2504">
        <v>105399</v>
      </c>
      <c r="BC2504" t="s">
        <v>7540</v>
      </c>
      <c r="BD2504" t="s">
        <v>177</v>
      </c>
      <c r="BE2504" t="s">
        <v>74</v>
      </c>
      <c r="BF2504">
        <v>107857</v>
      </c>
      <c r="BG2504" t="s">
        <v>75</v>
      </c>
      <c r="BH2504" t="s">
        <v>76</v>
      </c>
      <c r="BI2504" t="s">
        <v>77</v>
      </c>
      <c r="BJ2504" t="s">
        <v>78</v>
      </c>
    </row>
    <row r="2505" spans="1:62" x14ac:dyDescent="0.25">
      <c r="A2505">
        <v>305394</v>
      </c>
      <c r="B2505">
        <v>1215315</v>
      </c>
      <c r="C2505" t="s">
        <v>51</v>
      </c>
      <c r="D2505">
        <v>431046</v>
      </c>
      <c r="E2505" t="s">
        <v>52</v>
      </c>
      <c r="F2505" t="s">
        <v>53</v>
      </c>
      <c r="G2505">
        <v>1</v>
      </c>
      <c r="H2505">
        <v>91</v>
      </c>
      <c r="I2505">
        <v>47</v>
      </c>
      <c r="J2505">
        <v>11</v>
      </c>
      <c r="K2505" t="s">
        <v>6333</v>
      </c>
      <c r="L2505" t="s">
        <v>6334</v>
      </c>
      <c r="M2505" t="s">
        <v>6335</v>
      </c>
      <c r="N2505">
        <v>4990602</v>
      </c>
      <c r="O2505">
        <v>1</v>
      </c>
      <c r="P2505" t="s">
        <v>56</v>
      </c>
      <c r="Q2505">
        <v>1</v>
      </c>
      <c r="R2505" t="s">
        <v>57</v>
      </c>
      <c r="S2505" t="s">
        <v>7517</v>
      </c>
      <c r="T2505" t="s">
        <v>7518</v>
      </c>
      <c r="U2505" t="b">
        <v>0</v>
      </c>
      <c r="V2505" t="s">
        <v>7519</v>
      </c>
      <c r="W2505" t="s">
        <v>2632</v>
      </c>
      <c r="X2505" t="s">
        <v>54</v>
      </c>
      <c r="Y2505" t="s">
        <v>62</v>
      </c>
      <c r="Z2505" t="s">
        <v>54</v>
      </c>
      <c r="AA2505" t="s">
        <v>54</v>
      </c>
      <c r="AB2505" t="s">
        <v>54</v>
      </c>
      <c r="AC2505" t="s">
        <v>54</v>
      </c>
      <c r="AD2505">
        <v>1</v>
      </c>
      <c r="AE2505" t="s">
        <v>178</v>
      </c>
      <c r="AF2505">
        <v>1</v>
      </c>
      <c r="AG2505">
        <v>162412181</v>
      </c>
      <c r="AH2505">
        <f t="shared" si="390"/>
        <v>0</v>
      </c>
      <c r="AI2505">
        <f t="shared" si="391"/>
        <v>0</v>
      </c>
      <c r="AJ2505">
        <f t="shared" si="392"/>
        <v>0</v>
      </c>
      <c r="AK2505">
        <f t="shared" si="393"/>
        <v>0</v>
      </c>
      <c r="AL2505">
        <f t="shared" si="394"/>
        <v>0</v>
      </c>
      <c r="AM2505">
        <f t="shared" si="395"/>
        <v>0</v>
      </c>
      <c r="AN2505">
        <f t="shared" si="396"/>
        <v>0</v>
      </c>
      <c r="AO2505">
        <f t="shared" si="397"/>
        <v>0</v>
      </c>
      <c r="AP2505">
        <f t="shared" si="398"/>
        <v>0</v>
      </c>
      <c r="AQ2505">
        <f t="shared" si="399"/>
        <v>0</v>
      </c>
      <c r="AR2505" t="s">
        <v>11849</v>
      </c>
      <c r="AS2505">
        <v>231125</v>
      </c>
      <c r="AT2505">
        <v>403789</v>
      </c>
      <c r="AU2505" t="s">
        <v>54</v>
      </c>
      <c r="AV2505">
        <v>0</v>
      </c>
      <c r="AW2505">
        <v>0</v>
      </c>
      <c r="AX2505">
        <v>0</v>
      </c>
      <c r="AY2505">
        <v>1</v>
      </c>
      <c r="AZ2505" t="s">
        <v>7541</v>
      </c>
      <c r="BA2505" t="s">
        <v>7542</v>
      </c>
      <c r="BB2505">
        <v>28667</v>
      </c>
      <c r="BC2505" t="s">
        <v>7543</v>
      </c>
      <c r="BD2505" t="s">
        <v>182</v>
      </c>
      <c r="BE2505" t="s">
        <v>183</v>
      </c>
      <c r="BF2505">
        <v>30454</v>
      </c>
      <c r="BG2505" t="s">
        <v>75</v>
      </c>
      <c r="BH2505" t="s">
        <v>76</v>
      </c>
      <c r="BI2505" t="s">
        <v>77</v>
      </c>
      <c r="BJ2505" t="s">
        <v>78</v>
      </c>
    </row>
    <row r="2506" spans="1:62" x14ac:dyDescent="0.25">
      <c r="A2506">
        <v>305394</v>
      </c>
      <c r="B2506">
        <v>1215315</v>
      </c>
      <c r="C2506" t="s">
        <v>51</v>
      </c>
      <c r="D2506">
        <v>431046</v>
      </c>
      <c r="E2506" t="s">
        <v>52</v>
      </c>
      <c r="F2506" t="s">
        <v>53</v>
      </c>
      <c r="G2506">
        <v>1</v>
      </c>
      <c r="H2506">
        <v>91</v>
      </c>
      <c r="I2506">
        <v>47</v>
      </c>
      <c r="J2506">
        <v>11</v>
      </c>
      <c r="K2506" t="s">
        <v>6333</v>
      </c>
      <c r="L2506" t="s">
        <v>6334</v>
      </c>
      <c r="M2506" t="s">
        <v>6335</v>
      </c>
      <c r="N2506">
        <v>4990602</v>
      </c>
      <c r="O2506">
        <v>1</v>
      </c>
      <c r="P2506" t="s">
        <v>56</v>
      </c>
      <c r="Q2506">
        <v>1</v>
      </c>
      <c r="R2506" t="s">
        <v>57</v>
      </c>
      <c r="S2506" t="s">
        <v>7517</v>
      </c>
      <c r="T2506" t="s">
        <v>7518</v>
      </c>
      <c r="U2506" t="b">
        <v>0</v>
      </c>
      <c r="V2506" t="s">
        <v>7519</v>
      </c>
      <c r="W2506" t="s">
        <v>2632</v>
      </c>
      <c r="X2506" t="s">
        <v>54</v>
      </c>
      <c r="Y2506" t="s">
        <v>62</v>
      </c>
      <c r="Z2506" t="s">
        <v>54</v>
      </c>
      <c r="AA2506" t="s">
        <v>54</v>
      </c>
      <c r="AB2506" t="s">
        <v>54</v>
      </c>
      <c r="AC2506" t="s">
        <v>54</v>
      </c>
      <c r="AD2506">
        <v>1</v>
      </c>
      <c r="AE2506" t="s">
        <v>127</v>
      </c>
      <c r="AF2506">
        <v>1</v>
      </c>
      <c r="AG2506">
        <v>162412284</v>
      </c>
      <c r="AH2506">
        <f t="shared" si="390"/>
        <v>0</v>
      </c>
      <c r="AI2506">
        <f t="shared" si="391"/>
        <v>0</v>
      </c>
      <c r="AJ2506">
        <f t="shared" si="392"/>
        <v>0</v>
      </c>
      <c r="AK2506">
        <f t="shared" si="393"/>
        <v>0</v>
      </c>
      <c r="AL2506">
        <f t="shared" si="394"/>
        <v>0</v>
      </c>
      <c r="AM2506">
        <f t="shared" si="395"/>
        <v>0</v>
      </c>
      <c r="AN2506">
        <f t="shared" si="396"/>
        <v>0</v>
      </c>
      <c r="AO2506">
        <f t="shared" si="397"/>
        <v>0</v>
      </c>
      <c r="AP2506">
        <f t="shared" si="398"/>
        <v>0</v>
      </c>
      <c r="AQ2506">
        <f t="shared" si="399"/>
        <v>0</v>
      </c>
      <c r="AR2506" t="s">
        <v>11850</v>
      </c>
      <c r="AS2506">
        <v>231065</v>
      </c>
      <c r="AT2506">
        <v>403729</v>
      </c>
      <c r="AU2506" t="s">
        <v>54</v>
      </c>
      <c r="AV2506">
        <v>0</v>
      </c>
      <c r="AW2506">
        <v>0</v>
      </c>
      <c r="AX2506">
        <v>0</v>
      </c>
      <c r="AY2506">
        <v>1</v>
      </c>
      <c r="AZ2506" t="s">
        <v>7544</v>
      </c>
      <c r="BA2506" t="s">
        <v>7545</v>
      </c>
      <c r="BB2506">
        <v>25049</v>
      </c>
      <c r="BC2506" t="s">
        <v>7546</v>
      </c>
      <c r="BD2506" t="s">
        <v>182</v>
      </c>
      <c r="BE2506" t="s">
        <v>187</v>
      </c>
      <c r="BF2506">
        <v>30453</v>
      </c>
      <c r="BG2506" t="s">
        <v>75</v>
      </c>
      <c r="BH2506" t="s">
        <v>76</v>
      </c>
      <c r="BI2506" t="s">
        <v>77</v>
      </c>
      <c r="BJ2506" t="s">
        <v>78</v>
      </c>
    </row>
    <row r="2507" spans="1:62" x14ac:dyDescent="0.25">
      <c r="A2507">
        <v>305394</v>
      </c>
      <c r="B2507">
        <v>1215315</v>
      </c>
      <c r="C2507" t="s">
        <v>51</v>
      </c>
      <c r="D2507">
        <v>431046</v>
      </c>
      <c r="E2507" t="s">
        <v>52</v>
      </c>
      <c r="F2507" t="s">
        <v>53</v>
      </c>
      <c r="G2507">
        <v>1</v>
      </c>
      <c r="H2507">
        <v>91</v>
      </c>
      <c r="I2507">
        <v>47</v>
      </c>
      <c r="J2507">
        <v>11</v>
      </c>
      <c r="K2507" t="s">
        <v>6333</v>
      </c>
      <c r="L2507" t="s">
        <v>6334</v>
      </c>
      <c r="M2507" t="s">
        <v>6335</v>
      </c>
      <c r="N2507">
        <v>4990602</v>
      </c>
      <c r="O2507">
        <v>1</v>
      </c>
      <c r="P2507" t="s">
        <v>56</v>
      </c>
      <c r="Q2507">
        <v>1</v>
      </c>
      <c r="R2507" t="s">
        <v>57</v>
      </c>
      <c r="S2507" t="s">
        <v>7517</v>
      </c>
      <c r="T2507" t="s">
        <v>7518</v>
      </c>
      <c r="U2507" t="b">
        <v>0</v>
      </c>
      <c r="V2507" t="s">
        <v>7519</v>
      </c>
      <c r="W2507" t="s">
        <v>2632</v>
      </c>
      <c r="X2507" t="s">
        <v>54</v>
      </c>
      <c r="Y2507" t="s">
        <v>62</v>
      </c>
      <c r="Z2507" t="s">
        <v>54</v>
      </c>
      <c r="AA2507" t="s">
        <v>54</v>
      </c>
      <c r="AB2507" t="s">
        <v>54</v>
      </c>
      <c r="AC2507" t="s">
        <v>54</v>
      </c>
      <c r="AD2507">
        <v>1</v>
      </c>
      <c r="AE2507" t="s">
        <v>188</v>
      </c>
      <c r="AF2507">
        <v>1</v>
      </c>
      <c r="AG2507">
        <v>162412368</v>
      </c>
      <c r="AH2507">
        <f t="shared" si="390"/>
        <v>0</v>
      </c>
      <c r="AI2507">
        <f t="shared" si="391"/>
        <v>0</v>
      </c>
      <c r="AJ2507">
        <f t="shared" si="392"/>
        <v>0</v>
      </c>
      <c r="AK2507">
        <f t="shared" si="393"/>
        <v>0</v>
      </c>
      <c r="AL2507">
        <f t="shared" si="394"/>
        <v>0</v>
      </c>
      <c r="AM2507">
        <f t="shared" si="395"/>
        <v>0</v>
      </c>
      <c r="AN2507">
        <f t="shared" si="396"/>
        <v>0</v>
      </c>
      <c r="AO2507">
        <f t="shared" si="397"/>
        <v>0</v>
      </c>
      <c r="AP2507">
        <f t="shared" si="398"/>
        <v>0</v>
      </c>
      <c r="AQ2507">
        <f t="shared" si="399"/>
        <v>0</v>
      </c>
      <c r="AR2507" t="s">
        <v>11851</v>
      </c>
      <c r="AS2507">
        <v>231108</v>
      </c>
      <c r="AT2507">
        <v>403772</v>
      </c>
      <c r="AU2507" t="s">
        <v>54</v>
      </c>
      <c r="AV2507">
        <v>0</v>
      </c>
      <c r="AW2507">
        <v>0</v>
      </c>
      <c r="AX2507">
        <v>0</v>
      </c>
      <c r="AY2507">
        <v>1</v>
      </c>
      <c r="AZ2507" t="s">
        <v>7547</v>
      </c>
      <c r="BA2507" t="s">
        <v>7548</v>
      </c>
      <c r="BB2507">
        <v>48505</v>
      </c>
      <c r="BC2507" t="s">
        <v>7549</v>
      </c>
      <c r="BD2507" t="s">
        <v>118</v>
      </c>
      <c r="BE2507" t="s">
        <v>119</v>
      </c>
      <c r="BF2507">
        <v>30267</v>
      </c>
      <c r="BG2507" t="s">
        <v>75</v>
      </c>
      <c r="BH2507" t="s">
        <v>76</v>
      </c>
      <c r="BI2507" t="s">
        <v>77</v>
      </c>
      <c r="BJ2507" t="s">
        <v>78</v>
      </c>
    </row>
    <row r="2508" spans="1:62" x14ac:dyDescent="0.25">
      <c r="A2508">
        <v>305395</v>
      </c>
      <c r="B2508">
        <v>1215315</v>
      </c>
      <c r="C2508" t="s">
        <v>51</v>
      </c>
      <c r="D2508">
        <v>431046</v>
      </c>
      <c r="E2508" t="s">
        <v>52</v>
      </c>
      <c r="F2508" t="s">
        <v>53</v>
      </c>
      <c r="G2508">
        <v>1</v>
      </c>
      <c r="H2508">
        <v>91</v>
      </c>
      <c r="I2508">
        <v>47</v>
      </c>
      <c r="J2508">
        <v>9</v>
      </c>
      <c r="K2508" t="s">
        <v>6333</v>
      </c>
      <c r="L2508" t="s">
        <v>6334</v>
      </c>
      <c r="M2508" t="s">
        <v>6335</v>
      </c>
      <c r="N2508">
        <v>4990797</v>
      </c>
      <c r="O2508">
        <v>1</v>
      </c>
      <c r="P2508" t="s">
        <v>56</v>
      </c>
      <c r="Q2508">
        <v>1</v>
      </c>
      <c r="R2508" t="s">
        <v>57</v>
      </c>
      <c r="S2508" t="s">
        <v>7553</v>
      </c>
      <c r="T2508" t="s">
        <v>54</v>
      </c>
      <c r="U2508" t="b">
        <v>1</v>
      </c>
      <c r="V2508" t="s">
        <v>54</v>
      </c>
      <c r="W2508" t="s">
        <v>61</v>
      </c>
      <c r="X2508" t="s">
        <v>54</v>
      </c>
      <c r="Y2508" t="s">
        <v>62</v>
      </c>
      <c r="Z2508" t="s">
        <v>54</v>
      </c>
      <c r="AA2508" t="s">
        <v>54</v>
      </c>
      <c r="AB2508" t="s">
        <v>54</v>
      </c>
      <c r="AC2508" t="s">
        <v>54</v>
      </c>
      <c r="AD2508">
        <v>0</v>
      </c>
      <c r="AE2508" t="s">
        <v>54</v>
      </c>
      <c r="AF2508">
        <v>1</v>
      </c>
      <c r="AG2508">
        <v>162409377</v>
      </c>
      <c r="AH2508">
        <f t="shared" si="390"/>
        <v>0</v>
      </c>
      <c r="AI2508">
        <f t="shared" si="391"/>
        <v>0</v>
      </c>
      <c r="AJ2508">
        <f t="shared" si="392"/>
        <v>0</v>
      </c>
      <c r="AK2508">
        <f t="shared" si="393"/>
        <v>0</v>
      </c>
      <c r="AL2508">
        <f t="shared" si="394"/>
        <v>0</v>
      </c>
      <c r="AM2508">
        <f t="shared" si="395"/>
        <v>0</v>
      </c>
      <c r="AN2508">
        <f t="shared" si="396"/>
        <v>0</v>
      </c>
      <c r="AO2508">
        <f t="shared" si="397"/>
        <v>0</v>
      </c>
      <c r="AP2508">
        <f t="shared" si="398"/>
        <v>0</v>
      </c>
      <c r="AQ2508">
        <f t="shared" si="399"/>
        <v>0</v>
      </c>
      <c r="AR2508" t="s">
        <v>11838</v>
      </c>
      <c r="AS2508">
        <v>231145</v>
      </c>
      <c r="AT2508">
        <v>403809</v>
      </c>
      <c r="AU2508" t="s">
        <v>54</v>
      </c>
      <c r="AV2508">
        <v>1</v>
      </c>
      <c r="AW2508">
        <v>2</v>
      </c>
      <c r="AX2508">
        <v>0</v>
      </c>
      <c r="AY2508">
        <v>3</v>
      </c>
      <c r="AZ2508" t="s">
        <v>7557</v>
      </c>
      <c r="BA2508" t="s">
        <v>7558</v>
      </c>
      <c r="BB2508">
        <v>367903</v>
      </c>
      <c r="BC2508" t="s">
        <v>7559</v>
      </c>
      <c r="BD2508" t="s">
        <v>73</v>
      </c>
      <c r="BE2508" t="s">
        <v>74</v>
      </c>
      <c r="BF2508">
        <v>107857</v>
      </c>
      <c r="BG2508" t="s">
        <v>75</v>
      </c>
      <c r="BH2508" t="s">
        <v>76</v>
      </c>
      <c r="BI2508" t="s">
        <v>77</v>
      </c>
      <c r="BJ2508" t="s">
        <v>78</v>
      </c>
    </row>
    <row r="2509" spans="1:62" x14ac:dyDescent="0.25">
      <c r="A2509">
        <v>305395</v>
      </c>
      <c r="B2509">
        <v>1215315</v>
      </c>
      <c r="C2509" t="s">
        <v>51</v>
      </c>
      <c r="D2509">
        <v>431046</v>
      </c>
      <c r="E2509" t="s">
        <v>52</v>
      </c>
      <c r="F2509" t="s">
        <v>53</v>
      </c>
      <c r="G2509">
        <v>1</v>
      </c>
      <c r="H2509">
        <v>91</v>
      </c>
      <c r="I2509">
        <v>47</v>
      </c>
      <c r="J2509">
        <v>9</v>
      </c>
      <c r="K2509" t="s">
        <v>6333</v>
      </c>
      <c r="L2509" t="s">
        <v>6334</v>
      </c>
      <c r="M2509" t="s">
        <v>6335</v>
      </c>
      <c r="N2509">
        <v>4990797</v>
      </c>
      <c r="O2509">
        <v>1</v>
      </c>
      <c r="P2509" t="s">
        <v>56</v>
      </c>
      <c r="Q2509">
        <v>1</v>
      </c>
      <c r="R2509" t="s">
        <v>57</v>
      </c>
      <c r="S2509" t="s">
        <v>7553</v>
      </c>
      <c r="T2509" t="s">
        <v>54</v>
      </c>
      <c r="U2509" t="b">
        <v>1</v>
      </c>
      <c r="V2509" t="s">
        <v>54</v>
      </c>
      <c r="W2509" t="s">
        <v>61</v>
      </c>
      <c r="X2509" t="s">
        <v>54</v>
      </c>
      <c r="Y2509" t="s">
        <v>62</v>
      </c>
      <c r="Z2509" t="s">
        <v>54</v>
      </c>
      <c r="AA2509" t="s">
        <v>54</v>
      </c>
      <c r="AB2509" t="s">
        <v>54</v>
      </c>
      <c r="AC2509" t="s">
        <v>54</v>
      </c>
      <c r="AD2509">
        <v>1</v>
      </c>
      <c r="AE2509" t="s">
        <v>79</v>
      </c>
      <c r="AF2509">
        <v>1</v>
      </c>
      <c r="AG2509">
        <v>162411801</v>
      </c>
      <c r="AH2509">
        <f t="shared" si="390"/>
        <v>0</v>
      </c>
      <c r="AI2509">
        <f t="shared" si="391"/>
        <v>0</v>
      </c>
      <c r="AJ2509">
        <f t="shared" si="392"/>
        <v>0</v>
      </c>
      <c r="AK2509">
        <f t="shared" si="393"/>
        <v>0</v>
      </c>
      <c r="AL2509">
        <f t="shared" si="394"/>
        <v>0</v>
      </c>
      <c r="AM2509">
        <f t="shared" si="395"/>
        <v>0</v>
      </c>
      <c r="AN2509">
        <f t="shared" si="396"/>
        <v>0</v>
      </c>
      <c r="AO2509">
        <f t="shared" si="397"/>
        <v>0</v>
      </c>
      <c r="AP2509">
        <f t="shared" si="398"/>
        <v>0</v>
      </c>
      <c r="AQ2509">
        <f t="shared" si="399"/>
        <v>0</v>
      </c>
      <c r="AR2509" t="s">
        <v>11839</v>
      </c>
      <c r="AS2509">
        <v>231086</v>
      </c>
      <c r="AT2509">
        <v>403750</v>
      </c>
      <c r="AU2509" t="s">
        <v>54</v>
      </c>
      <c r="AV2509">
        <v>0</v>
      </c>
      <c r="AW2509">
        <v>0</v>
      </c>
      <c r="AX2509">
        <v>0</v>
      </c>
      <c r="AY2509">
        <v>1</v>
      </c>
      <c r="AZ2509" t="s">
        <v>7560</v>
      </c>
      <c r="BA2509" t="s">
        <v>7561</v>
      </c>
      <c r="BB2509">
        <v>179491</v>
      </c>
      <c r="BC2509" t="s">
        <v>7562</v>
      </c>
      <c r="BD2509" t="s">
        <v>67</v>
      </c>
      <c r="BE2509" t="s">
        <v>68</v>
      </c>
      <c r="BF2509">
        <v>30310</v>
      </c>
      <c r="BG2509" t="s">
        <v>75</v>
      </c>
      <c r="BH2509" t="s">
        <v>76</v>
      </c>
      <c r="BI2509" t="s">
        <v>77</v>
      </c>
      <c r="BJ2509" t="s">
        <v>78</v>
      </c>
    </row>
    <row r="2510" spans="1:62" x14ac:dyDescent="0.25">
      <c r="A2510">
        <v>305395</v>
      </c>
      <c r="B2510">
        <v>1215315</v>
      </c>
      <c r="C2510" t="s">
        <v>51</v>
      </c>
      <c r="D2510">
        <v>431046</v>
      </c>
      <c r="E2510" t="s">
        <v>52</v>
      </c>
      <c r="F2510" t="s">
        <v>53</v>
      </c>
      <c r="G2510">
        <v>1</v>
      </c>
      <c r="H2510">
        <v>91</v>
      </c>
      <c r="I2510">
        <v>47</v>
      </c>
      <c r="J2510">
        <v>9</v>
      </c>
      <c r="K2510" t="s">
        <v>6333</v>
      </c>
      <c r="L2510" t="s">
        <v>6334</v>
      </c>
      <c r="M2510" t="s">
        <v>6335</v>
      </c>
      <c r="N2510">
        <v>4990797</v>
      </c>
      <c r="O2510">
        <v>1</v>
      </c>
      <c r="P2510" t="s">
        <v>56</v>
      </c>
      <c r="Q2510">
        <v>1</v>
      </c>
      <c r="R2510" t="s">
        <v>57</v>
      </c>
      <c r="S2510" t="s">
        <v>7553</v>
      </c>
      <c r="T2510" t="s">
        <v>54</v>
      </c>
      <c r="U2510" t="b">
        <v>1</v>
      </c>
      <c r="V2510" t="s">
        <v>54</v>
      </c>
      <c r="W2510" t="s">
        <v>61</v>
      </c>
      <c r="X2510" t="s">
        <v>54</v>
      </c>
      <c r="Y2510" t="s">
        <v>62</v>
      </c>
      <c r="Z2510" t="s">
        <v>54</v>
      </c>
      <c r="AA2510" t="s">
        <v>54</v>
      </c>
      <c r="AB2510" t="s">
        <v>54</v>
      </c>
      <c r="AC2510" t="s">
        <v>54</v>
      </c>
      <c r="AD2510">
        <v>0</v>
      </c>
      <c r="AE2510" t="s">
        <v>54</v>
      </c>
      <c r="AF2510">
        <v>1</v>
      </c>
      <c r="AG2510">
        <v>162412283</v>
      </c>
      <c r="AH2510">
        <f t="shared" si="390"/>
        <v>0</v>
      </c>
      <c r="AI2510">
        <f t="shared" si="391"/>
        <v>0</v>
      </c>
      <c r="AJ2510">
        <f t="shared" si="392"/>
        <v>0</v>
      </c>
      <c r="AK2510">
        <f t="shared" si="393"/>
        <v>0</v>
      </c>
      <c r="AL2510">
        <f t="shared" si="394"/>
        <v>0</v>
      </c>
      <c r="AM2510">
        <f t="shared" si="395"/>
        <v>0</v>
      </c>
      <c r="AN2510">
        <f t="shared" si="396"/>
        <v>0</v>
      </c>
      <c r="AO2510">
        <f t="shared" si="397"/>
        <v>0</v>
      </c>
      <c r="AP2510">
        <f t="shared" si="398"/>
        <v>0</v>
      </c>
      <c r="AQ2510">
        <f t="shared" si="399"/>
        <v>0</v>
      </c>
      <c r="AR2510" t="s">
        <v>11840</v>
      </c>
      <c r="AS2510">
        <v>231161</v>
      </c>
      <c r="AT2510">
        <v>403825</v>
      </c>
      <c r="AU2510" t="s">
        <v>54</v>
      </c>
      <c r="AV2510">
        <v>1</v>
      </c>
      <c r="AW2510">
        <v>2</v>
      </c>
      <c r="AX2510">
        <v>0</v>
      </c>
      <c r="AY2510">
        <v>1</v>
      </c>
      <c r="AZ2510" t="s">
        <v>7544</v>
      </c>
      <c r="BA2510" t="s">
        <v>7563</v>
      </c>
      <c r="BB2510">
        <v>174553</v>
      </c>
      <c r="BC2510" t="s">
        <v>7564</v>
      </c>
      <c r="BD2510" t="s">
        <v>73</v>
      </c>
      <c r="BE2510" t="s">
        <v>74</v>
      </c>
      <c r="BF2510">
        <v>107857</v>
      </c>
      <c r="BG2510" t="s">
        <v>75</v>
      </c>
      <c r="BH2510" t="s">
        <v>76</v>
      </c>
      <c r="BI2510" t="s">
        <v>77</v>
      </c>
      <c r="BJ2510" t="s">
        <v>78</v>
      </c>
    </row>
    <row r="2511" spans="1:62" x14ac:dyDescent="0.25">
      <c r="A2511">
        <v>305395</v>
      </c>
      <c r="B2511">
        <v>1215315</v>
      </c>
      <c r="C2511" t="s">
        <v>51</v>
      </c>
      <c r="D2511">
        <v>431046</v>
      </c>
      <c r="E2511" t="s">
        <v>52</v>
      </c>
      <c r="F2511" t="s">
        <v>53</v>
      </c>
      <c r="G2511">
        <v>1</v>
      </c>
      <c r="H2511">
        <v>91</v>
      </c>
      <c r="I2511">
        <v>47</v>
      </c>
      <c r="J2511">
        <v>9</v>
      </c>
      <c r="K2511" t="s">
        <v>6333</v>
      </c>
      <c r="L2511" t="s">
        <v>6334</v>
      </c>
      <c r="M2511" t="s">
        <v>6335</v>
      </c>
      <c r="N2511">
        <v>4990797</v>
      </c>
      <c r="O2511">
        <v>1</v>
      </c>
      <c r="P2511" t="s">
        <v>56</v>
      </c>
      <c r="Q2511">
        <v>1</v>
      </c>
      <c r="R2511" t="s">
        <v>57</v>
      </c>
      <c r="S2511" t="s">
        <v>7553</v>
      </c>
      <c r="T2511" t="s">
        <v>54</v>
      </c>
      <c r="U2511" t="b">
        <v>1</v>
      </c>
      <c r="V2511" t="s">
        <v>54</v>
      </c>
      <c r="W2511" t="s">
        <v>61</v>
      </c>
      <c r="X2511" t="s">
        <v>54</v>
      </c>
      <c r="Y2511" t="s">
        <v>62</v>
      </c>
      <c r="Z2511" t="s">
        <v>54</v>
      </c>
      <c r="AA2511" t="s">
        <v>54</v>
      </c>
      <c r="AB2511" t="s">
        <v>54</v>
      </c>
      <c r="AC2511" t="s">
        <v>54</v>
      </c>
      <c r="AD2511">
        <v>1</v>
      </c>
      <c r="AE2511" t="s">
        <v>108</v>
      </c>
      <c r="AF2511">
        <v>1</v>
      </c>
      <c r="AG2511">
        <v>162413336</v>
      </c>
      <c r="AH2511">
        <f t="shared" si="390"/>
        <v>0</v>
      </c>
      <c r="AI2511">
        <f t="shared" si="391"/>
        <v>0</v>
      </c>
      <c r="AJ2511">
        <f t="shared" si="392"/>
        <v>0</v>
      </c>
      <c r="AK2511">
        <f t="shared" si="393"/>
        <v>0</v>
      </c>
      <c r="AL2511">
        <f t="shared" si="394"/>
        <v>0</v>
      </c>
      <c r="AM2511">
        <f t="shared" si="395"/>
        <v>0</v>
      </c>
      <c r="AN2511">
        <f t="shared" si="396"/>
        <v>0</v>
      </c>
      <c r="AO2511">
        <f t="shared" si="397"/>
        <v>0</v>
      </c>
      <c r="AP2511">
        <f t="shared" si="398"/>
        <v>0</v>
      </c>
      <c r="AQ2511">
        <f t="shared" si="399"/>
        <v>0</v>
      </c>
      <c r="AR2511" t="s">
        <v>11843</v>
      </c>
      <c r="AS2511">
        <v>231165</v>
      </c>
      <c r="AT2511">
        <v>403829</v>
      </c>
      <c r="AU2511" t="s">
        <v>54</v>
      </c>
      <c r="AV2511">
        <v>0</v>
      </c>
      <c r="AW2511">
        <v>0</v>
      </c>
      <c r="AX2511">
        <v>0</v>
      </c>
      <c r="AY2511">
        <v>1</v>
      </c>
      <c r="AZ2511" t="s">
        <v>7565</v>
      </c>
      <c r="BA2511" t="s">
        <v>7566</v>
      </c>
      <c r="BB2511">
        <v>57341</v>
      </c>
      <c r="BC2511" t="s">
        <v>7567</v>
      </c>
      <c r="BD2511" t="s">
        <v>112</v>
      </c>
      <c r="BE2511" t="s">
        <v>113</v>
      </c>
      <c r="BF2511">
        <v>108187</v>
      </c>
      <c r="BG2511" t="s">
        <v>75</v>
      </c>
      <c r="BH2511" t="s">
        <v>76</v>
      </c>
      <c r="BI2511" t="s">
        <v>77</v>
      </c>
      <c r="BJ2511" t="s">
        <v>78</v>
      </c>
    </row>
    <row r="2512" spans="1:62" x14ac:dyDescent="0.25">
      <c r="A2512">
        <v>305395</v>
      </c>
      <c r="B2512">
        <v>1215315</v>
      </c>
      <c r="C2512" t="s">
        <v>51</v>
      </c>
      <c r="D2512">
        <v>431046</v>
      </c>
      <c r="E2512" t="s">
        <v>52</v>
      </c>
      <c r="F2512" t="s">
        <v>53</v>
      </c>
      <c r="G2512">
        <v>1</v>
      </c>
      <c r="H2512">
        <v>91</v>
      </c>
      <c r="I2512">
        <v>47</v>
      </c>
      <c r="J2512">
        <v>9</v>
      </c>
      <c r="K2512" t="s">
        <v>6333</v>
      </c>
      <c r="L2512" t="s">
        <v>6334</v>
      </c>
      <c r="M2512" t="s">
        <v>6335</v>
      </c>
      <c r="N2512">
        <v>4990797</v>
      </c>
      <c r="O2512">
        <v>1</v>
      </c>
      <c r="P2512" t="s">
        <v>56</v>
      </c>
      <c r="Q2512">
        <v>1</v>
      </c>
      <c r="R2512" t="s">
        <v>57</v>
      </c>
      <c r="S2512" t="s">
        <v>7553</v>
      </c>
      <c r="T2512" t="s">
        <v>54</v>
      </c>
      <c r="U2512" t="b">
        <v>1</v>
      </c>
      <c r="V2512" t="s">
        <v>54</v>
      </c>
      <c r="W2512" t="s">
        <v>61</v>
      </c>
      <c r="X2512" t="s">
        <v>54</v>
      </c>
      <c r="Y2512" t="s">
        <v>62</v>
      </c>
      <c r="Z2512" t="s">
        <v>54</v>
      </c>
      <c r="AA2512" t="s">
        <v>54</v>
      </c>
      <c r="AB2512" t="s">
        <v>54</v>
      </c>
      <c r="AC2512" t="s">
        <v>54</v>
      </c>
      <c r="AD2512">
        <v>0</v>
      </c>
      <c r="AE2512" t="s">
        <v>952</v>
      </c>
      <c r="AF2512">
        <v>1</v>
      </c>
      <c r="AG2512">
        <v>162413513</v>
      </c>
      <c r="AH2512">
        <f t="shared" si="390"/>
        <v>0</v>
      </c>
      <c r="AI2512">
        <f t="shared" si="391"/>
        <v>0</v>
      </c>
      <c r="AJ2512">
        <f t="shared" si="392"/>
        <v>0</v>
      </c>
      <c r="AK2512">
        <f t="shared" si="393"/>
        <v>0</v>
      </c>
      <c r="AL2512">
        <f t="shared" si="394"/>
        <v>0</v>
      </c>
      <c r="AM2512">
        <f t="shared" si="395"/>
        <v>0</v>
      </c>
      <c r="AN2512">
        <f t="shared" si="396"/>
        <v>0</v>
      </c>
      <c r="AO2512">
        <f t="shared" si="397"/>
        <v>0</v>
      </c>
      <c r="AP2512">
        <f t="shared" si="398"/>
        <v>0</v>
      </c>
      <c r="AQ2512">
        <f t="shared" si="399"/>
        <v>0</v>
      </c>
      <c r="AR2512" t="s">
        <v>11844</v>
      </c>
      <c r="AS2512">
        <v>231105</v>
      </c>
      <c r="AT2512">
        <v>403769</v>
      </c>
      <c r="AU2512" t="s">
        <v>54</v>
      </c>
      <c r="AV2512">
        <v>0</v>
      </c>
      <c r="AW2512">
        <v>0</v>
      </c>
      <c r="AX2512">
        <v>0</v>
      </c>
      <c r="AY2512">
        <v>2</v>
      </c>
      <c r="AZ2512" t="s">
        <v>7405</v>
      </c>
      <c r="BA2512" t="s">
        <v>7568</v>
      </c>
      <c r="BB2512">
        <v>114137</v>
      </c>
      <c r="BC2512" t="s">
        <v>7569</v>
      </c>
      <c r="BD2512" t="s">
        <v>118</v>
      </c>
      <c r="BE2512" t="s">
        <v>119</v>
      </c>
      <c r="BF2512">
        <v>30267</v>
      </c>
      <c r="BG2512" t="s">
        <v>75</v>
      </c>
      <c r="BH2512" t="s">
        <v>76</v>
      </c>
      <c r="BI2512" t="s">
        <v>77</v>
      </c>
      <c r="BJ2512" t="s">
        <v>78</v>
      </c>
    </row>
    <row r="2513" spans="1:62" x14ac:dyDescent="0.25">
      <c r="A2513">
        <v>305395</v>
      </c>
      <c r="B2513">
        <v>1215315</v>
      </c>
      <c r="C2513" t="s">
        <v>51</v>
      </c>
      <c r="D2513">
        <v>431046</v>
      </c>
      <c r="E2513" t="s">
        <v>52</v>
      </c>
      <c r="F2513" t="s">
        <v>53</v>
      </c>
      <c r="G2513">
        <v>1</v>
      </c>
      <c r="H2513">
        <v>91</v>
      </c>
      <c r="I2513">
        <v>47</v>
      </c>
      <c r="J2513">
        <v>9</v>
      </c>
      <c r="K2513" t="s">
        <v>6333</v>
      </c>
      <c r="L2513" t="s">
        <v>6334</v>
      </c>
      <c r="M2513" t="s">
        <v>6335</v>
      </c>
      <c r="N2513">
        <v>4990797</v>
      </c>
      <c r="O2513">
        <v>1</v>
      </c>
      <c r="P2513" t="s">
        <v>56</v>
      </c>
      <c r="Q2513">
        <v>1</v>
      </c>
      <c r="R2513" t="s">
        <v>57</v>
      </c>
      <c r="S2513" t="s">
        <v>7553</v>
      </c>
      <c r="T2513" t="s">
        <v>54</v>
      </c>
      <c r="U2513" t="b">
        <v>1</v>
      </c>
      <c r="V2513" t="s">
        <v>54</v>
      </c>
      <c r="W2513" t="s">
        <v>61</v>
      </c>
      <c r="X2513" t="s">
        <v>54</v>
      </c>
      <c r="Y2513" t="s">
        <v>62</v>
      </c>
      <c r="Z2513" t="s">
        <v>54</v>
      </c>
      <c r="AA2513" t="s">
        <v>54</v>
      </c>
      <c r="AB2513" t="s">
        <v>54</v>
      </c>
      <c r="AC2513" t="s">
        <v>54</v>
      </c>
      <c r="AD2513">
        <v>0</v>
      </c>
      <c r="AE2513" t="s">
        <v>54</v>
      </c>
      <c r="AF2513">
        <v>1</v>
      </c>
      <c r="AG2513">
        <v>162413954</v>
      </c>
      <c r="AH2513">
        <f t="shared" si="390"/>
        <v>0</v>
      </c>
      <c r="AI2513">
        <f t="shared" si="391"/>
        <v>0</v>
      </c>
      <c r="AJ2513">
        <f t="shared" si="392"/>
        <v>0</v>
      </c>
      <c r="AK2513">
        <f t="shared" si="393"/>
        <v>0</v>
      </c>
      <c r="AL2513">
        <f t="shared" si="394"/>
        <v>0</v>
      </c>
      <c r="AM2513">
        <f t="shared" si="395"/>
        <v>0</v>
      </c>
      <c r="AN2513">
        <f t="shared" si="396"/>
        <v>0</v>
      </c>
      <c r="AO2513">
        <f t="shared" si="397"/>
        <v>0</v>
      </c>
      <c r="AP2513">
        <f t="shared" si="398"/>
        <v>0</v>
      </c>
      <c r="AQ2513">
        <f t="shared" si="399"/>
        <v>0</v>
      </c>
      <c r="AR2513" t="s">
        <v>11848</v>
      </c>
      <c r="AS2513">
        <v>231150</v>
      </c>
      <c r="AT2513">
        <v>403814</v>
      </c>
      <c r="AU2513" t="s">
        <v>54</v>
      </c>
      <c r="AV2513">
        <v>1</v>
      </c>
      <c r="AW2513">
        <v>1</v>
      </c>
      <c r="AX2513">
        <v>0</v>
      </c>
      <c r="AY2513">
        <v>1</v>
      </c>
      <c r="AZ2513" t="s">
        <v>7570</v>
      </c>
      <c r="BA2513" t="s">
        <v>7571</v>
      </c>
      <c r="BB2513">
        <v>54864</v>
      </c>
      <c r="BC2513" t="s">
        <v>7572</v>
      </c>
      <c r="BD2513" t="s">
        <v>177</v>
      </c>
      <c r="BE2513" t="s">
        <v>74</v>
      </c>
      <c r="BF2513">
        <v>107857</v>
      </c>
      <c r="BG2513" t="s">
        <v>75</v>
      </c>
      <c r="BH2513" t="s">
        <v>76</v>
      </c>
      <c r="BI2513" t="s">
        <v>77</v>
      </c>
      <c r="BJ2513" t="s">
        <v>78</v>
      </c>
    </row>
    <row r="2514" spans="1:62" x14ac:dyDescent="0.25">
      <c r="A2514">
        <v>305395</v>
      </c>
      <c r="B2514">
        <v>1215315</v>
      </c>
      <c r="C2514" t="s">
        <v>51</v>
      </c>
      <c r="D2514">
        <v>431046</v>
      </c>
      <c r="E2514" t="s">
        <v>52</v>
      </c>
      <c r="F2514" t="s">
        <v>53</v>
      </c>
      <c r="G2514">
        <v>1</v>
      </c>
      <c r="H2514">
        <v>91</v>
      </c>
      <c r="I2514">
        <v>47</v>
      </c>
      <c r="J2514">
        <v>9</v>
      </c>
      <c r="K2514" t="s">
        <v>6333</v>
      </c>
      <c r="L2514" t="s">
        <v>6334</v>
      </c>
      <c r="M2514" t="s">
        <v>6335</v>
      </c>
      <c r="N2514">
        <v>4990797</v>
      </c>
      <c r="O2514">
        <v>1</v>
      </c>
      <c r="P2514" t="s">
        <v>56</v>
      </c>
      <c r="Q2514">
        <v>1</v>
      </c>
      <c r="R2514" t="s">
        <v>57</v>
      </c>
      <c r="S2514" t="s">
        <v>7553</v>
      </c>
      <c r="T2514" t="s">
        <v>54</v>
      </c>
      <c r="U2514" t="b">
        <v>1</v>
      </c>
      <c r="V2514" t="s">
        <v>54</v>
      </c>
      <c r="W2514" t="s">
        <v>61</v>
      </c>
      <c r="X2514" t="s">
        <v>54</v>
      </c>
      <c r="Y2514" t="s">
        <v>62</v>
      </c>
      <c r="Z2514" t="s">
        <v>54</v>
      </c>
      <c r="AA2514" t="s">
        <v>54</v>
      </c>
      <c r="AB2514" t="s">
        <v>54</v>
      </c>
      <c r="AC2514" t="s">
        <v>54</v>
      </c>
      <c r="AD2514">
        <v>0</v>
      </c>
      <c r="AE2514" t="s">
        <v>54</v>
      </c>
      <c r="AF2514">
        <v>1</v>
      </c>
      <c r="AG2514">
        <v>162473176</v>
      </c>
      <c r="AH2514">
        <f t="shared" si="390"/>
        <v>0</v>
      </c>
      <c r="AI2514">
        <f t="shared" si="391"/>
        <v>0</v>
      </c>
      <c r="AJ2514">
        <f t="shared" si="392"/>
        <v>0</v>
      </c>
      <c r="AK2514">
        <f t="shared" si="393"/>
        <v>0</v>
      </c>
      <c r="AL2514">
        <f t="shared" si="394"/>
        <v>0</v>
      </c>
      <c r="AM2514">
        <f t="shared" si="395"/>
        <v>0</v>
      </c>
      <c r="AN2514">
        <f t="shared" si="396"/>
        <v>0</v>
      </c>
      <c r="AO2514">
        <f t="shared" si="397"/>
        <v>0</v>
      </c>
      <c r="AP2514">
        <f t="shared" si="398"/>
        <v>0</v>
      </c>
      <c r="AQ2514">
        <f t="shared" si="399"/>
        <v>0</v>
      </c>
      <c r="AR2514" t="s">
        <v>11849</v>
      </c>
      <c r="AS2514">
        <v>231125</v>
      </c>
      <c r="AT2514">
        <v>403789</v>
      </c>
      <c r="AU2514" t="s">
        <v>54</v>
      </c>
      <c r="AV2514">
        <v>1</v>
      </c>
      <c r="AW2514">
        <v>1</v>
      </c>
      <c r="AX2514">
        <v>0</v>
      </c>
      <c r="AY2514">
        <v>1</v>
      </c>
      <c r="AZ2514" t="s">
        <v>7573</v>
      </c>
      <c r="BA2514" t="s">
        <v>7574</v>
      </c>
      <c r="BB2514">
        <v>95256</v>
      </c>
      <c r="BC2514" t="s">
        <v>7575</v>
      </c>
      <c r="BD2514" t="s">
        <v>182</v>
      </c>
      <c r="BE2514" t="s">
        <v>183</v>
      </c>
      <c r="BF2514">
        <v>30454</v>
      </c>
      <c r="BG2514" t="s">
        <v>75</v>
      </c>
      <c r="BH2514" t="s">
        <v>76</v>
      </c>
      <c r="BI2514" t="s">
        <v>77</v>
      </c>
      <c r="BJ2514" t="s">
        <v>78</v>
      </c>
    </row>
    <row r="2515" spans="1:62" x14ac:dyDescent="0.25">
      <c r="A2515">
        <v>305395</v>
      </c>
      <c r="B2515">
        <v>1215315</v>
      </c>
      <c r="C2515" t="s">
        <v>51</v>
      </c>
      <c r="D2515">
        <v>431046</v>
      </c>
      <c r="E2515" t="s">
        <v>52</v>
      </c>
      <c r="F2515" t="s">
        <v>53</v>
      </c>
      <c r="G2515">
        <v>1</v>
      </c>
      <c r="H2515">
        <v>91</v>
      </c>
      <c r="I2515">
        <v>47</v>
      </c>
      <c r="J2515">
        <v>9</v>
      </c>
      <c r="K2515" t="s">
        <v>6333</v>
      </c>
      <c r="L2515" t="s">
        <v>6334</v>
      </c>
      <c r="M2515" t="s">
        <v>6335</v>
      </c>
      <c r="N2515">
        <v>4990797</v>
      </c>
      <c r="O2515">
        <v>1</v>
      </c>
      <c r="P2515" t="s">
        <v>56</v>
      </c>
      <c r="Q2515">
        <v>1</v>
      </c>
      <c r="R2515" t="s">
        <v>57</v>
      </c>
      <c r="S2515" t="s">
        <v>7553</v>
      </c>
      <c r="T2515" t="s">
        <v>54</v>
      </c>
      <c r="U2515" t="b">
        <v>1</v>
      </c>
      <c r="V2515" t="s">
        <v>54</v>
      </c>
      <c r="W2515" t="s">
        <v>61</v>
      </c>
      <c r="X2515" t="s">
        <v>54</v>
      </c>
      <c r="Y2515" t="s">
        <v>62</v>
      </c>
      <c r="Z2515" t="s">
        <v>54</v>
      </c>
      <c r="AA2515" t="s">
        <v>54</v>
      </c>
      <c r="AB2515" t="s">
        <v>54</v>
      </c>
      <c r="AC2515" t="s">
        <v>54</v>
      </c>
      <c r="AE2515" t="s">
        <v>54</v>
      </c>
      <c r="AF2515">
        <v>1</v>
      </c>
      <c r="AG2515">
        <v>162473382</v>
      </c>
      <c r="AH2515">
        <f t="shared" si="390"/>
        <v>0</v>
      </c>
      <c r="AI2515">
        <f t="shared" si="391"/>
        <v>0</v>
      </c>
      <c r="AJ2515">
        <f t="shared" si="392"/>
        <v>0</v>
      </c>
      <c r="AK2515">
        <f t="shared" si="393"/>
        <v>0</v>
      </c>
      <c r="AL2515">
        <f t="shared" si="394"/>
        <v>0</v>
      </c>
      <c r="AM2515">
        <f t="shared" si="395"/>
        <v>0</v>
      </c>
      <c r="AN2515">
        <f t="shared" si="396"/>
        <v>0</v>
      </c>
      <c r="AO2515">
        <f t="shared" si="397"/>
        <v>0</v>
      </c>
      <c r="AP2515">
        <f t="shared" si="398"/>
        <v>0</v>
      </c>
      <c r="AQ2515">
        <f t="shared" si="399"/>
        <v>0</v>
      </c>
      <c r="AR2515" t="s">
        <v>11850</v>
      </c>
      <c r="AS2515">
        <v>231065</v>
      </c>
      <c r="AT2515">
        <v>403729</v>
      </c>
      <c r="AU2515" t="s">
        <v>54</v>
      </c>
      <c r="AW2515">
        <v>0</v>
      </c>
      <c r="AX2515">
        <v>0</v>
      </c>
      <c r="AY2515">
        <v>0</v>
      </c>
      <c r="AZ2515" t="s">
        <v>7576</v>
      </c>
      <c r="BA2515" t="s">
        <v>54</v>
      </c>
      <c r="BC2515" t="s">
        <v>7577</v>
      </c>
      <c r="BD2515" t="s">
        <v>182</v>
      </c>
      <c r="BE2515" t="s">
        <v>187</v>
      </c>
      <c r="BF2515">
        <v>30453</v>
      </c>
      <c r="BG2515" t="s">
        <v>75</v>
      </c>
      <c r="BH2515" t="s">
        <v>76</v>
      </c>
      <c r="BI2515" t="s">
        <v>77</v>
      </c>
      <c r="BJ2515" t="s">
        <v>78</v>
      </c>
    </row>
    <row r="2516" spans="1:62" x14ac:dyDescent="0.25">
      <c r="A2516">
        <v>305396</v>
      </c>
      <c r="B2516">
        <v>1215315</v>
      </c>
      <c r="C2516" t="s">
        <v>51</v>
      </c>
      <c r="D2516">
        <v>431046</v>
      </c>
      <c r="E2516" t="s">
        <v>52</v>
      </c>
      <c r="F2516" t="s">
        <v>53</v>
      </c>
      <c r="G2516">
        <v>1</v>
      </c>
      <c r="H2516">
        <v>91</v>
      </c>
      <c r="I2516">
        <v>47</v>
      </c>
      <c r="J2516">
        <v>9</v>
      </c>
      <c r="K2516" t="s">
        <v>6333</v>
      </c>
      <c r="L2516" t="s">
        <v>6334</v>
      </c>
      <c r="M2516" t="s">
        <v>6335</v>
      </c>
      <c r="N2516">
        <v>4990684</v>
      </c>
      <c r="O2516">
        <v>1</v>
      </c>
      <c r="P2516" t="s">
        <v>56</v>
      </c>
      <c r="Q2516">
        <v>1</v>
      </c>
      <c r="R2516" t="s">
        <v>57</v>
      </c>
      <c r="S2516" t="s">
        <v>7578</v>
      </c>
      <c r="T2516" t="s">
        <v>7579</v>
      </c>
      <c r="U2516" t="b">
        <v>0</v>
      </c>
      <c r="V2516" t="s">
        <v>7580</v>
      </c>
      <c r="W2516" t="s">
        <v>2632</v>
      </c>
      <c r="X2516" t="s">
        <v>54</v>
      </c>
      <c r="Y2516" t="s">
        <v>62</v>
      </c>
      <c r="Z2516" t="s">
        <v>54</v>
      </c>
      <c r="AA2516" t="s">
        <v>54</v>
      </c>
      <c r="AB2516" t="s">
        <v>54</v>
      </c>
      <c r="AC2516" t="s">
        <v>54</v>
      </c>
      <c r="AD2516">
        <v>1</v>
      </c>
      <c r="AE2516" t="s">
        <v>69</v>
      </c>
      <c r="AF2516">
        <v>1</v>
      </c>
      <c r="AG2516">
        <v>162408813</v>
      </c>
      <c r="AH2516">
        <f t="shared" si="390"/>
        <v>0</v>
      </c>
      <c r="AI2516">
        <f t="shared" si="391"/>
        <v>0</v>
      </c>
      <c r="AJ2516">
        <f t="shared" si="392"/>
        <v>0</v>
      </c>
      <c r="AK2516">
        <f t="shared" si="393"/>
        <v>0</v>
      </c>
      <c r="AL2516">
        <f t="shared" si="394"/>
        <v>0</v>
      </c>
      <c r="AM2516">
        <f t="shared" si="395"/>
        <v>0</v>
      </c>
      <c r="AN2516">
        <f t="shared" si="396"/>
        <v>0</v>
      </c>
      <c r="AO2516">
        <f t="shared" si="397"/>
        <v>0</v>
      </c>
      <c r="AP2516">
        <f t="shared" si="398"/>
        <v>0</v>
      </c>
      <c r="AQ2516">
        <f t="shared" si="399"/>
        <v>0</v>
      </c>
      <c r="AR2516" t="s">
        <v>11838</v>
      </c>
      <c r="AS2516">
        <v>231145</v>
      </c>
      <c r="AT2516">
        <v>403809</v>
      </c>
      <c r="AU2516" t="s">
        <v>54</v>
      </c>
      <c r="AV2516">
        <v>0</v>
      </c>
      <c r="AW2516">
        <v>0</v>
      </c>
      <c r="AX2516">
        <v>0</v>
      </c>
      <c r="AY2516">
        <v>1</v>
      </c>
      <c r="AZ2516" t="s">
        <v>7584</v>
      </c>
      <c r="BA2516" t="s">
        <v>7585</v>
      </c>
      <c r="BB2516">
        <v>256732</v>
      </c>
      <c r="BC2516" t="s">
        <v>7586</v>
      </c>
      <c r="BD2516" t="s">
        <v>73</v>
      </c>
      <c r="BE2516" t="s">
        <v>74</v>
      </c>
      <c r="BF2516">
        <v>107857</v>
      </c>
      <c r="BG2516" t="s">
        <v>75</v>
      </c>
      <c r="BH2516" t="s">
        <v>76</v>
      </c>
      <c r="BI2516" t="s">
        <v>77</v>
      </c>
      <c r="BJ2516" t="s">
        <v>78</v>
      </c>
    </row>
    <row r="2517" spans="1:62" x14ac:dyDescent="0.25">
      <c r="A2517">
        <v>305396</v>
      </c>
      <c r="B2517">
        <v>1215315</v>
      </c>
      <c r="C2517" t="s">
        <v>51</v>
      </c>
      <c r="D2517">
        <v>431046</v>
      </c>
      <c r="E2517" t="s">
        <v>52</v>
      </c>
      <c r="F2517" t="s">
        <v>53</v>
      </c>
      <c r="G2517">
        <v>1</v>
      </c>
      <c r="H2517">
        <v>91</v>
      </c>
      <c r="I2517">
        <v>47</v>
      </c>
      <c r="J2517">
        <v>9</v>
      </c>
      <c r="K2517" t="s">
        <v>6333</v>
      </c>
      <c r="L2517" t="s">
        <v>6334</v>
      </c>
      <c r="M2517" t="s">
        <v>6335</v>
      </c>
      <c r="N2517">
        <v>4990684</v>
      </c>
      <c r="O2517">
        <v>1</v>
      </c>
      <c r="P2517" t="s">
        <v>56</v>
      </c>
      <c r="Q2517">
        <v>1</v>
      </c>
      <c r="R2517" t="s">
        <v>57</v>
      </c>
      <c r="S2517" t="s">
        <v>7578</v>
      </c>
      <c r="T2517" t="s">
        <v>7579</v>
      </c>
      <c r="U2517" t="b">
        <v>0</v>
      </c>
      <c r="V2517" t="s">
        <v>7580</v>
      </c>
      <c r="W2517" t="s">
        <v>2632</v>
      </c>
      <c r="X2517" t="s">
        <v>54</v>
      </c>
      <c r="Y2517" t="s">
        <v>62</v>
      </c>
      <c r="Z2517" t="s">
        <v>54</v>
      </c>
      <c r="AA2517" t="s">
        <v>54</v>
      </c>
      <c r="AB2517" t="s">
        <v>54</v>
      </c>
      <c r="AC2517" t="s">
        <v>54</v>
      </c>
      <c r="AD2517">
        <v>0</v>
      </c>
      <c r="AE2517" t="s">
        <v>101</v>
      </c>
      <c r="AF2517">
        <v>1</v>
      </c>
      <c r="AG2517">
        <v>162409441</v>
      </c>
      <c r="AH2517">
        <f t="shared" si="390"/>
        <v>0</v>
      </c>
      <c r="AI2517">
        <f t="shared" si="391"/>
        <v>0</v>
      </c>
      <c r="AJ2517">
        <f t="shared" si="392"/>
        <v>0</v>
      </c>
      <c r="AK2517">
        <f t="shared" si="393"/>
        <v>0</v>
      </c>
      <c r="AL2517">
        <f t="shared" si="394"/>
        <v>0</v>
      </c>
      <c r="AM2517">
        <f t="shared" si="395"/>
        <v>0</v>
      </c>
      <c r="AN2517">
        <f t="shared" si="396"/>
        <v>0</v>
      </c>
      <c r="AO2517">
        <f t="shared" si="397"/>
        <v>0</v>
      </c>
      <c r="AP2517">
        <f t="shared" si="398"/>
        <v>0</v>
      </c>
      <c r="AQ2517">
        <f t="shared" si="399"/>
        <v>0</v>
      </c>
      <c r="AR2517" t="s">
        <v>11839</v>
      </c>
      <c r="AS2517">
        <v>231086</v>
      </c>
      <c r="AT2517">
        <v>403750</v>
      </c>
      <c r="AU2517" t="s">
        <v>54</v>
      </c>
      <c r="AV2517">
        <v>0</v>
      </c>
      <c r="AW2517">
        <v>0</v>
      </c>
      <c r="AX2517">
        <v>0</v>
      </c>
      <c r="AY2517">
        <v>2</v>
      </c>
      <c r="AZ2517" t="s">
        <v>7587</v>
      </c>
      <c r="BA2517" t="s">
        <v>7588</v>
      </c>
      <c r="BB2517">
        <v>36857</v>
      </c>
      <c r="BC2517" t="s">
        <v>7589</v>
      </c>
      <c r="BD2517" t="s">
        <v>67</v>
      </c>
      <c r="BE2517" t="s">
        <v>68</v>
      </c>
      <c r="BF2517">
        <v>30310</v>
      </c>
      <c r="BG2517" t="s">
        <v>75</v>
      </c>
      <c r="BH2517" t="s">
        <v>76</v>
      </c>
      <c r="BI2517" t="s">
        <v>77</v>
      </c>
      <c r="BJ2517" t="s">
        <v>78</v>
      </c>
    </row>
    <row r="2518" spans="1:62" x14ac:dyDescent="0.25">
      <c r="A2518">
        <v>305396</v>
      </c>
      <c r="B2518">
        <v>1215315</v>
      </c>
      <c r="C2518" t="s">
        <v>51</v>
      </c>
      <c r="D2518">
        <v>431046</v>
      </c>
      <c r="E2518" t="s">
        <v>52</v>
      </c>
      <c r="F2518" t="s">
        <v>53</v>
      </c>
      <c r="G2518">
        <v>1</v>
      </c>
      <c r="H2518">
        <v>91</v>
      </c>
      <c r="I2518">
        <v>47</v>
      </c>
      <c r="J2518">
        <v>9</v>
      </c>
      <c r="K2518" t="s">
        <v>6333</v>
      </c>
      <c r="L2518" t="s">
        <v>6334</v>
      </c>
      <c r="M2518" t="s">
        <v>6335</v>
      </c>
      <c r="N2518">
        <v>4990684</v>
      </c>
      <c r="O2518">
        <v>1</v>
      </c>
      <c r="P2518" t="s">
        <v>56</v>
      </c>
      <c r="Q2518">
        <v>1</v>
      </c>
      <c r="R2518" t="s">
        <v>57</v>
      </c>
      <c r="S2518" t="s">
        <v>7578</v>
      </c>
      <c r="T2518" t="s">
        <v>7579</v>
      </c>
      <c r="U2518" t="b">
        <v>0</v>
      </c>
      <c r="V2518" t="s">
        <v>7580</v>
      </c>
      <c r="W2518" t="s">
        <v>2632</v>
      </c>
      <c r="X2518" t="s">
        <v>54</v>
      </c>
      <c r="Y2518" t="s">
        <v>62</v>
      </c>
      <c r="Z2518" t="s">
        <v>54</v>
      </c>
      <c r="AA2518" t="s">
        <v>54</v>
      </c>
      <c r="AB2518" t="s">
        <v>54</v>
      </c>
      <c r="AC2518" t="s">
        <v>54</v>
      </c>
      <c r="AD2518">
        <v>1</v>
      </c>
      <c r="AE2518" t="s">
        <v>83</v>
      </c>
      <c r="AF2518">
        <v>1</v>
      </c>
      <c r="AG2518">
        <v>162410186</v>
      </c>
      <c r="AH2518">
        <f t="shared" si="390"/>
        <v>0</v>
      </c>
      <c r="AI2518">
        <f t="shared" si="391"/>
        <v>0</v>
      </c>
      <c r="AJ2518">
        <f t="shared" si="392"/>
        <v>0</v>
      </c>
      <c r="AK2518">
        <f t="shared" si="393"/>
        <v>0</v>
      </c>
      <c r="AL2518">
        <f t="shared" si="394"/>
        <v>0</v>
      </c>
      <c r="AM2518">
        <f t="shared" si="395"/>
        <v>0</v>
      </c>
      <c r="AN2518">
        <f t="shared" si="396"/>
        <v>0</v>
      </c>
      <c r="AO2518">
        <f t="shared" si="397"/>
        <v>0</v>
      </c>
      <c r="AP2518">
        <f t="shared" si="398"/>
        <v>0</v>
      </c>
      <c r="AQ2518">
        <f t="shared" si="399"/>
        <v>0</v>
      </c>
      <c r="AR2518" t="s">
        <v>11840</v>
      </c>
      <c r="AS2518">
        <v>231161</v>
      </c>
      <c r="AT2518">
        <v>403825</v>
      </c>
      <c r="AU2518" t="s">
        <v>54</v>
      </c>
      <c r="AV2518">
        <v>0</v>
      </c>
      <c r="AW2518">
        <v>0</v>
      </c>
      <c r="AX2518">
        <v>0</v>
      </c>
      <c r="AY2518">
        <v>1</v>
      </c>
      <c r="AZ2518" t="s">
        <v>7590</v>
      </c>
      <c r="BA2518" t="s">
        <v>7591</v>
      </c>
      <c r="BB2518">
        <v>110622</v>
      </c>
      <c r="BC2518" t="s">
        <v>7592</v>
      </c>
      <c r="BD2518" t="s">
        <v>73</v>
      </c>
      <c r="BE2518" t="s">
        <v>74</v>
      </c>
      <c r="BF2518">
        <v>107857</v>
      </c>
      <c r="BG2518" t="s">
        <v>75</v>
      </c>
      <c r="BH2518" t="s">
        <v>76</v>
      </c>
      <c r="BI2518" t="s">
        <v>77</v>
      </c>
      <c r="BJ2518" t="s">
        <v>78</v>
      </c>
    </row>
    <row r="2519" spans="1:62" x14ac:dyDescent="0.25">
      <c r="A2519">
        <v>305396</v>
      </c>
      <c r="B2519">
        <v>1215315</v>
      </c>
      <c r="C2519" t="s">
        <v>51</v>
      </c>
      <c r="D2519">
        <v>431046</v>
      </c>
      <c r="E2519" t="s">
        <v>52</v>
      </c>
      <c r="F2519" t="s">
        <v>53</v>
      </c>
      <c r="G2519">
        <v>1</v>
      </c>
      <c r="H2519">
        <v>91</v>
      </c>
      <c r="I2519">
        <v>47</v>
      </c>
      <c r="J2519">
        <v>9</v>
      </c>
      <c r="K2519" t="s">
        <v>6333</v>
      </c>
      <c r="L2519" t="s">
        <v>6334</v>
      </c>
      <c r="M2519" t="s">
        <v>6335</v>
      </c>
      <c r="N2519">
        <v>4990684</v>
      </c>
      <c r="O2519">
        <v>1</v>
      </c>
      <c r="P2519" t="s">
        <v>56</v>
      </c>
      <c r="Q2519">
        <v>1</v>
      </c>
      <c r="R2519" t="s">
        <v>57</v>
      </c>
      <c r="S2519" t="s">
        <v>7578</v>
      </c>
      <c r="T2519" t="s">
        <v>7579</v>
      </c>
      <c r="U2519" t="b">
        <v>0</v>
      </c>
      <c r="V2519" t="s">
        <v>7580</v>
      </c>
      <c r="W2519" t="s">
        <v>2632</v>
      </c>
      <c r="X2519" t="s">
        <v>54</v>
      </c>
      <c r="Y2519" t="s">
        <v>62</v>
      </c>
      <c r="Z2519" t="s">
        <v>54</v>
      </c>
      <c r="AA2519" t="s">
        <v>54</v>
      </c>
      <c r="AB2519" t="s">
        <v>54</v>
      </c>
      <c r="AC2519" t="s">
        <v>54</v>
      </c>
      <c r="AD2519">
        <v>1</v>
      </c>
      <c r="AE2519" t="s">
        <v>108</v>
      </c>
      <c r="AF2519">
        <v>1</v>
      </c>
      <c r="AG2519">
        <v>162410609</v>
      </c>
      <c r="AH2519">
        <f t="shared" si="390"/>
        <v>0</v>
      </c>
      <c r="AI2519">
        <f t="shared" si="391"/>
        <v>0</v>
      </c>
      <c r="AJ2519">
        <f t="shared" si="392"/>
        <v>0</v>
      </c>
      <c r="AK2519">
        <f t="shared" si="393"/>
        <v>0</v>
      </c>
      <c r="AL2519">
        <f t="shared" si="394"/>
        <v>0</v>
      </c>
      <c r="AM2519">
        <f t="shared" si="395"/>
        <v>0</v>
      </c>
      <c r="AN2519">
        <f t="shared" si="396"/>
        <v>0</v>
      </c>
      <c r="AO2519">
        <f t="shared" si="397"/>
        <v>0</v>
      </c>
      <c r="AP2519">
        <f t="shared" si="398"/>
        <v>0</v>
      </c>
      <c r="AQ2519">
        <f t="shared" si="399"/>
        <v>0</v>
      </c>
      <c r="AR2519" t="s">
        <v>11843</v>
      </c>
      <c r="AS2519">
        <v>231165</v>
      </c>
      <c r="AT2519">
        <v>403829</v>
      </c>
      <c r="AU2519" t="s">
        <v>54</v>
      </c>
      <c r="AV2519">
        <v>0</v>
      </c>
      <c r="AW2519">
        <v>0</v>
      </c>
      <c r="AX2519">
        <v>0</v>
      </c>
      <c r="AY2519">
        <v>1</v>
      </c>
      <c r="AZ2519" t="s">
        <v>7593</v>
      </c>
      <c r="BA2519" t="s">
        <v>7594</v>
      </c>
      <c r="BB2519">
        <v>49140</v>
      </c>
      <c r="BC2519" t="s">
        <v>7595</v>
      </c>
      <c r="BD2519" t="s">
        <v>112</v>
      </c>
      <c r="BE2519" t="s">
        <v>113</v>
      </c>
      <c r="BF2519">
        <v>108187</v>
      </c>
      <c r="BG2519" t="s">
        <v>75</v>
      </c>
      <c r="BH2519" t="s">
        <v>76</v>
      </c>
      <c r="BI2519" t="s">
        <v>77</v>
      </c>
      <c r="BJ2519" t="s">
        <v>78</v>
      </c>
    </row>
    <row r="2520" spans="1:62" x14ac:dyDescent="0.25">
      <c r="A2520">
        <v>305396</v>
      </c>
      <c r="B2520">
        <v>1215315</v>
      </c>
      <c r="C2520" t="s">
        <v>51</v>
      </c>
      <c r="D2520">
        <v>431046</v>
      </c>
      <c r="E2520" t="s">
        <v>52</v>
      </c>
      <c r="F2520" t="s">
        <v>53</v>
      </c>
      <c r="G2520">
        <v>1</v>
      </c>
      <c r="H2520">
        <v>91</v>
      </c>
      <c r="I2520">
        <v>47</v>
      </c>
      <c r="J2520">
        <v>9</v>
      </c>
      <c r="K2520" t="s">
        <v>6333</v>
      </c>
      <c r="L2520" t="s">
        <v>6334</v>
      </c>
      <c r="M2520" t="s">
        <v>6335</v>
      </c>
      <c r="N2520">
        <v>4990684</v>
      </c>
      <c r="O2520">
        <v>1</v>
      </c>
      <c r="P2520" t="s">
        <v>56</v>
      </c>
      <c r="Q2520">
        <v>1</v>
      </c>
      <c r="R2520" t="s">
        <v>57</v>
      </c>
      <c r="S2520" t="s">
        <v>7578</v>
      </c>
      <c r="T2520" t="s">
        <v>7579</v>
      </c>
      <c r="U2520" t="b">
        <v>0</v>
      </c>
      <c r="V2520" t="s">
        <v>7580</v>
      </c>
      <c r="W2520" t="s">
        <v>2632</v>
      </c>
      <c r="X2520" t="s">
        <v>54</v>
      </c>
      <c r="Y2520" t="s">
        <v>62</v>
      </c>
      <c r="Z2520" t="s">
        <v>54</v>
      </c>
      <c r="AA2520" t="s">
        <v>54</v>
      </c>
      <c r="AB2520" t="s">
        <v>54</v>
      </c>
      <c r="AC2520" t="s">
        <v>54</v>
      </c>
      <c r="AD2520">
        <v>1</v>
      </c>
      <c r="AE2520" t="s">
        <v>114</v>
      </c>
      <c r="AF2520">
        <v>1</v>
      </c>
      <c r="AG2520">
        <v>162410806</v>
      </c>
      <c r="AH2520">
        <f t="shared" si="390"/>
        <v>0</v>
      </c>
      <c r="AI2520">
        <f t="shared" si="391"/>
        <v>0</v>
      </c>
      <c r="AJ2520">
        <f t="shared" si="392"/>
        <v>0</v>
      </c>
      <c r="AK2520">
        <f t="shared" si="393"/>
        <v>0</v>
      </c>
      <c r="AL2520">
        <f t="shared" si="394"/>
        <v>0</v>
      </c>
      <c r="AM2520">
        <f t="shared" si="395"/>
        <v>0</v>
      </c>
      <c r="AN2520">
        <f t="shared" si="396"/>
        <v>0</v>
      </c>
      <c r="AO2520">
        <f t="shared" si="397"/>
        <v>0</v>
      </c>
      <c r="AP2520">
        <f t="shared" si="398"/>
        <v>0</v>
      </c>
      <c r="AQ2520">
        <f t="shared" si="399"/>
        <v>0</v>
      </c>
      <c r="AR2520" t="s">
        <v>11844</v>
      </c>
      <c r="AS2520">
        <v>231105</v>
      </c>
      <c r="AT2520">
        <v>403769</v>
      </c>
      <c r="AU2520" t="s">
        <v>54</v>
      </c>
      <c r="AV2520">
        <v>0</v>
      </c>
      <c r="AW2520">
        <v>0</v>
      </c>
      <c r="AX2520">
        <v>0</v>
      </c>
      <c r="AY2520">
        <v>1</v>
      </c>
      <c r="AZ2520" t="s">
        <v>7372</v>
      </c>
      <c r="BA2520" t="s">
        <v>7596</v>
      </c>
      <c r="BB2520">
        <v>87785</v>
      </c>
      <c r="BC2520" t="s">
        <v>7597</v>
      </c>
      <c r="BD2520" t="s">
        <v>118</v>
      </c>
      <c r="BE2520" t="s">
        <v>119</v>
      </c>
      <c r="BF2520">
        <v>30267</v>
      </c>
      <c r="BG2520" t="s">
        <v>75</v>
      </c>
      <c r="BH2520" t="s">
        <v>76</v>
      </c>
      <c r="BI2520" t="s">
        <v>77</v>
      </c>
      <c r="BJ2520" t="s">
        <v>78</v>
      </c>
    </row>
    <row r="2521" spans="1:62" x14ac:dyDescent="0.25">
      <c r="A2521">
        <v>305396</v>
      </c>
      <c r="B2521">
        <v>1215315</v>
      </c>
      <c r="C2521" t="s">
        <v>51</v>
      </c>
      <c r="D2521">
        <v>431046</v>
      </c>
      <c r="E2521" t="s">
        <v>52</v>
      </c>
      <c r="F2521" t="s">
        <v>53</v>
      </c>
      <c r="G2521">
        <v>1</v>
      </c>
      <c r="H2521">
        <v>91</v>
      </c>
      <c r="I2521">
        <v>47</v>
      </c>
      <c r="J2521">
        <v>9</v>
      </c>
      <c r="K2521" t="s">
        <v>6333</v>
      </c>
      <c r="L2521" t="s">
        <v>6334</v>
      </c>
      <c r="M2521" t="s">
        <v>6335</v>
      </c>
      <c r="N2521">
        <v>4990684</v>
      </c>
      <c r="O2521">
        <v>1</v>
      </c>
      <c r="P2521" t="s">
        <v>56</v>
      </c>
      <c r="Q2521">
        <v>1</v>
      </c>
      <c r="R2521" t="s">
        <v>57</v>
      </c>
      <c r="S2521" t="s">
        <v>7578</v>
      </c>
      <c r="T2521" t="s">
        <v>7579</v>
      </c>
      <c r="U2521" t="b">
        <v>0</v>
      </c>
      <c r="V2521" t="s">
        <v>7580</v>
      </c>
      <c r="W2521" t="s">
        <v>2632</v>
      </c>
      <c r="X2521" t="s">
        <v>54</v>
      </c>
      <c r="Y2521" t="s">
        <v>62</v>
      </c>
      <c r="Z2521" t="s">
        <v>54</v>
      </c>
      <c r="AA2521" t="s">
        <v>54</v>
      </c>
      <c r="AB2521" t="s">
        <v>54</v>
      </c>
      <c r="AC2521" t="s">
        <v>54</v>
      </c>
      <c r="AD2521">
        <v>1</v>
      </c>
      <c r="AE2521" t="s">
        <v>173</v>
      </c>
      <c r="AF2521">
        <v>1</v>
      </c>
      <c r="AG2521">
        <v>162411094</v>
      </c>
      <c r="AH2521">
        <f t="shared" si="390"/>
        <v>0</v>
      </c>
      <c r="AI2521">
        <f t="shared" si="391"/>
        <v>0</v>
      </c>
      <c r="AJ2521">
        <f t="shared" si="392"/>
        <v>0</v>
      </c>
      <c r="AK2521">
        <f t="shared" si="393"/>
        <v>0</v>
      </c>
      <c r="AL2521">
        <f t="shared" si="394"/>
        <v>0</v>
      </c>
      <c r="AM2521">
        <f t="shared" si="395"/>
        <v>0</v>
      </c>
      <c r="AN2521">
        <f t="shared" si="396"/>
        <v>0</v>
      </c>
      <c r="AO2521">
        <f t="shared" si="397"/>
        <v>0</v>
      </c>
      <c r="AP2521">
        <f t="shared" si="398"/>
        <v>0</v>
      </c>
      <c r="AQ2521">
        <f t="shared" si="399"/>
        <v>0</v>
      </c>
      <c r="AR2521" t="s">
        <v>11848</v>
      </c>
      <c r="AS2521">
        <v>231150</v>
      </c>
      <c r="AT2521">
        <v>403814</v>
      </c>
      <c r="AU2521" t="s">
        <v>54</v>
      </c>
      <c r="AV2521">
        <v>0</v>
      </c>
      <c r="AW2521">
        <v>0</v>
      </c>
      <c r="AX2521">
        <v>0</v>
      </c>
      <c r="AY2521">
        <v>1</v>
      </c>
      <c r="AZ2521" t="s">
        <v>7598</v>
      </c>
      <c r="BA2521" t="s">
        <v>7599</v>
      </c>
      <c r="BB2521">
        <v>68556</v>
      </c>
      <c r="BC2521" t="s">
        <v>7600</v>
      </c>
      <c r="BD2521" t="s">
        <v>177</v>
      </c>
      <c r="BE2521" t="s">
        <v>74</v>
      </c>
      <c r="BF2521">
        <v>107857</v>
      </c>
      <c r="BG2521" t="s">
        <v>75</v>
      </c>
      <c r="BH2521" t="s">
        <v>76</v>
      </c>
      <c r="BI2521" t="s">
        <v>77</v>
      </c>
      <c r="BJ2521" t="s">
        <v>78</v>
      </c>
    </row>
    <row r="2522" spans="1:62" x14ac:dyDescent="0.25">
      <c r="A2522">
        <v>305396</v>
      </c>
      <c r="B2522">
        <v>1215315</v>
      </c>
      <c r="C2522" t="s">
        <v>51</v>
      </c>
      <c r="D2522">
        <v>431046</v>
      </c>
      <c r="E2522" t="s">
        <v>52</v>
      </c>
      <c r="F2522" t="s">
        <v>53</v>
      </c>
      <c r="G2522">
        <v>1</v>
      </c>
      <c r="H2522">
        <v>91</v>
      </c>
      <c r="I2522">
        <v>47</v>
      </c>
      <c r="J2522">
        <v>9</v>
      </c>
      <c r="K2522" t="s">
        <v>6333</v>
      </c>
      <c r="L2522" t="s">
        <v>6334</v>
      </c>
      <c r="M2522" t="s">
        <v>6335</v>
      </c>
      <c r="N2522">
        <v>4990684</v>
      </c>
      <c r="O2522">
        <v>1</v>
      </c>
      <c r="P2522" t="s">
        <v>56</v>
      </c>
      <c r="Q2522">
        <v>1</v>
      </c>
      <c r="R2522" t="s">
        <v>57</v>
      </c>
      <c r="S2522" t="s">
        <v>7578</v>
      </c>
      <c r="T2522" t="s">
        <v>7579</v>
      </c>
      <c r="U2522" t="b">
        <v>0</v>
      </c>
      <c r="V2522" t="s">
        <v>7580</v>
      </c>
      <c r="W2522" t="s">
        <v>2632</v>
      </c>
      <c r="X2522" t="s">
        <v>54</v>
      </c>
      <c r="Y2522" t="s">
        <v>62</v>
      </c>
      <c r="Z2522" t="s">
        <v>54</v>
      </c>
      <c r="AA2522" t="s">
        <v>54</v>
      </c>
      <c r="AB2522" t="s">
        <v>54</v>
      </c>
      <c r="AC2522" t="s">
        <v>54</v>
      </c>
      <c r="AD2522">
        <v>1</v>
      </c>
      <c r="AE2522" t="s">
        <v>178</v>
      </c>
      <c r="AF2522">
        <v>1</v>
      </c>
      <c r="AG2522">
        <v>162411282</v>
      </c>
      <c r="AH2522">
        <f t="shared" si="390"/>
        <v>0</v>
      </c>
      <c r="AI2522">
        <f t="shared" si="391"/>
        <v>0</v>
      </c>
      <c r="AJ2522">
        <f t="shared" si="392"/>
        <v>0</v>
      </c>
      <c r="AK2522">
        <f t="shared" si="393"/>
        <v>0</v>
      </c>
      <c r="AL2522">
        <f t="shared" si="394"/>
        <v>0</v>
      </c>
      <c r="AM2522">
        <f t="shared" si="395"/>
        <v>0</v>
      </c>
      <c r="AN2522">
        <f t="shared" si="396"/>
        <v>0</v>
      </c>
      <c r="AO2522">
        <f t="shared" si="397"/>
        <v>0</v>
      </c>
      <c r="AP2522">
        <f t="shared" si="398"/>
        <v>0</v>
      </c>
      <c r="AQ2522">
        <f t="shared" si="399"/>
        <v>0</v>
      </c>
      <c r="AR2522" t="s">
        <v>11849</v>
      </c>
      <c r="AS2522">
        <v>231125</v>
      </c>
      <c r="AT2522">
        <v>403789</v>
      </c>
      <c r="AU2522" t="s">
        <v>54</v>
      </c>
      <c r="AV2522">
        <v>0</v>
      </c>
      <c r="AW2522">
        <v>0</v>
      </c>
      <c r="AX2522">
        <v>0</v>
      </c>
      <c r="AY2522">
        <v>1</v>
      </c>
      <c r="AZ2522" t="s">
        <v>7601</v>
      </c>
      <c r="BA2522" t="s">
        <v>7602</v>
      </c>
      <c r="BB2522">
        <v>20268</v>
      </c>
      <c r="BC2522" t="s">
        <v>7603</v>
      </c>
      <c r="BD2522" t="s">
        <v>182</v>
      </c>
      <c r="BE2522" t="s">
        <v>183</v>
      </c>
      <c r="BF2522">
        <v>30454</v>
      </c>
      <c r="BG2522" t="s">
        <v>75</v>
      </c>
      <c r="BH2522" t="s">
        <v>76</v>
      </c>
      <c r="BI2522" t="s">
        <v>77</v>
      </c>
      <c r="BJ2522" t="s">
        <v>78</v>
      </c>
    </row>
    <row r="2523" spans="1:62" x14ac:dyDescent="0.25">
      <c r="A2523">
        <v>305397</v>
      </c>
      <c r="B2523">
        <v>1215315</v>
      </c>
      <c r="C2523" t="s">
        <v>51</v>
      </c>
      <c r="D2523">
        <v>431046</v>
      </c>
      <c r="E2523" t="s">
        <v>52</v>
      </c>
      <c r="F2523" t="s">
        <v>53</v>
      </c>
      <c r="G2523">
        <v>1</v>
      </c>
      <c r="H2523">
        <v>91</v>
      </c>
      <c r="I2523">
        <v>47</v>
      </c>
      <c r="J2523">
        <v>23</v>
      </c>
      <c r="K2523" t="s">
        <v>6333</v>
      </c>
      <c r="L2523" t="s">
        <v>6334</v>
      </c>
      <c r="M2523" t="s">
        <v>6335</v>
      </c>
      <c r="N2523">
        <v>4990601</v>
      </c>
      <c r="O2523">
        <v>1</v>
      </c>
      <c r="P2523" t="s">
        <v>56</v>
      </c>
      <c r="Q2523">
        <v>1</v>
      </c>
      <c r="R2523" t="s">
        <v>57</v>
      </c>
      <c r="S2523" t="s">
        <v>7607</v>
      </c>
      <c r="T2523" t="s">
        <v>7608</v>
      </c>
      <c r="U2523" t="b">
        <v>0</v>
      </c>
      <c r="V2523" t="s">
        <v>7609</v>
      </c>
      <c r="W2523" t="s">
        <v>61</v>
      </c>
      <c r="X2523" t="s">
        <v>54</v>
      </c>
      <c r="Y2523" t="s">
        <v>62</v>
      </c>
      <c r="Z2523" t="s">
        <v>54</v>
      </c>
      <c r="AA2523" t="s">
        <v>54</v>
      </c>
      <c r="AB2523" t="s">
        <v>54</v>
      </c>
      <c r="AC2523" t="s">
        <v>54</v>
      </c>
      <c r="AD2523">
        <v>0</v>
      </c>
      <c r="AE2523" t="s">
        <v>156</v>
      </c>
      <c r="AF2523">
        <v>1</v>
      </c>
      <c r="AG2523">
        <v>162408340</v>
      </c>
      <c r="AH2523">
        <f t="shared" si="390"/>
        <v>0</v>
      </c>
      <c r="AI2523">
        <f t="shared" si="391"/>
        <v>0</v>
      </c>
      <c r="AJ2523">
        <f t="shared" si="392"/>
        <v>0</v>
      </c>
      <c r="AK2523">
        <f t="shared" si="393"/>
        <v>0</v>
      </c>
      <c r="AL2523">
        <f t="shared" si="394"/>
        <v>0</v>
      </c>
      <c r="AM2523">
        <f t="shared" si="395"/>
        <v>0</v>
      </c>
      <c r="AN2523">
        <f t="shared" si="396"/>
        <v>0</v>
      </c>
      <c r="AO2523">
        <f t="shared" si="397"/>
        <v>0</v>
      </c>
      <c r="AP2523">
        <f t="shared" si="398"/>
        <v>0</v>
      </c>
      <c r="AQ2523">
        <f t="shared" si="399"/>
        <v>0</v>
      </c>
      <c r="AR2523" t="s">
        <v>11838</v>
      </c>
      <c r="AS2523">
        <v>231145</v>
      </c>
      <c r="AT2523">
        <v>403809</v>
      </c>
      <c r="AU2523" t="s">
        <v>54</v>
      </c>
      <c r="AV2523">
        <v>0</v>
      </c>
      <c r="AW2523">
        <v>1</v>
      </c>
      <c r="AX2523">
        <v>0</v>
      </c>
      <c r="AY2523">
        <v>3</v>
      </c>
      <c r="AZ2523" t="s">
        <v>7613</v>
      </c>
      <c r="BA2523" t="s">
        <v>7614</v>
      </c>
      <c r="BB2523">
        <v>471495</v>
      </c>
      <c r="BC2523" t="s">
        <v>7615</v>
      </c>
      <c r="BD2523" t="s">
        <v>73</v>
      </c>
      <c r="BE2523" t="s">
        <v>74</v>
      </c>
      <c r="BF2523">
        <v>107857</v>
      </c>
      <c r="BG2523" t="s">
        <v>75</v>
      </c>
      <c r="BH2523" t="s">
        <v>76</v>
      </c>
      <c r="BI2523" t="s">
        <v>77</v>
      </c>
      <c r="BJ2523" t="s">
        <v>78</v>
      </c>
    </row>
    <row r="2524" spans="1:62" x14ac:dyDescent="0.25">
      <c r="A2524">
        <v>305397</v>
      </c>
      <c r="B2524">
        <v>1215315</v>
      </c>
      <c r="C2524" t="s">
        <v>51</v>
      </c>
      <c r="D2524">
        <v>431046</v>
      </c>
      <c r="E2524" t="s">
        <v>52</v>
      </c>
      <c r="F2524" t="s">
        <v>53</v>
      </c>
      <c r="G2524">
        <v>1</v>
      </c>
      <c r="H2524">
        <v>91</v>
      </c>
      <c r="I2524">
        <v>47</v>
      </c>
      <c r="J2524">
        <v>23</v>
      </c>
      <c r="K2524" t="s">
        <v>6333</v>
      </c>
      <c r="L2524" t="s">
        <v>6334</v>
      </c>
      <c r="M2524" t="s">
        <v>6335</v>
      </c>
      <c r="N2524">
        <v>4990601</v>
      </c>
      <c r="O2524">
        <v>1</v>
      </c>
      <c r="P2524" t="s">
        <v>56</v>
      </c>
      <c r="Q2524">
        <v>1</v>
      </c>
      <c r="R2524" t="s">
        <v>57</v>
      </c>
      <c r="S2524" t="s">
        <v>7607</v>
      </c>
      <c r="T2524" t="s">
        <v>7608</v>
      </c>
      <c r="U2524" t="b">
        <v>0</v>
      </c>
      <c r="V2524" t="s">
        <v>7609</v>
      </c>
      <c r="W2524" t="s">
        <v>61</v>
      </c>
      <c r="X2524" t="s">
        <v>54</v>
      </c>
      <c r="Y2524" t="s">
        <v>62</v>
      </c>
      <c r="Z2524" t="s">
        <v>54</v>
      </c>
      <c r="AA2524" t="s">
        <v>54</v>
      </c>
      <c r="AB2524" t="s">
        <v>54</v>
      </c>
      <c r="AC2524" t="s">
        <v>54</v>
      </c>
      <c r="AD2524">
        <v>0</v>
      </c>
      <c r="AE2524" t="s">
        <v>1693</v>
      </c>
      <c r="AF2524">
        <v>1</v>
      </c>
      <c r="AG2524">
        <v>162409787</v>
      </c>
      <c r="AH2524">
        <f t="shared" si="390"/>
        <v>0</v>
      </c>
      <c r="AI2524">
        <f t="shared" si="391"/>
        <v>0</v>
      </c>
      <c r="AJ2524">
        <f t="shared" si="392"/>
        <v>0</v>
      </c>
      <c r="AK2524">
        <f t="shared" si="393"/>
        <v>0</v>
      </c>
      <c r="AL2524">
        <f t="shared" si="394"/>
        <v>0</v>
      </c>
      <c r="AM2524">
        <f t="shared" si="395"/>
        <v>0</v>
      </c>
      <c r="AN2524">
        <f t="shared" si="396"/>
        <v>0</v>
      </c>
      <c r="AO2524">
        <f t="shared" si="397"/>
        <v>0</v>
      </c>
      <c r="AP2524">
        <f t="shared" si="398"/>
        <v>0</v>
      </c>
      <c r="AQ2524">
        <f t="shared" si="399"/>
        <v>0</v>
      </c>
      <c r="AR2524" t="s">
        <v>11839</v>
      </c>
      <c r="AS2524">
        <v>231086</v>
      </c>
      <c r="AT2524">
        <v>403750</v>
      </c>
      <c r="AU2524" t="s">
        <v>54</v>
      </c>
      <c r="AV2524">
        <v>0</v>
      </c>
      <c r="AW2524">
        <v>3</v>
      </c>
      <c r="AX2524">
        <v>1</v>
      </c>
      <c r="AY2524">
        <v>5</v>
      </c>
      <c r="AZ2524" t="s">
        <v>7616</v>
      </c>
      <c r="BA2524" t="s">
        <v>7617</v>
      </c>
      <c r="BB2524">
        <v>49043</v>
      </c>
      <c r="BC2524" t="s">
        <v>7618</v>
      </c>
      <c r="BD2524" t="s">
        <v>67</v>
      </c>
      <c r="BE2524" t="s">
        <v>68</v>
      </c>
      <c r="BF2524">
        <v>30310</v>
      </c>
      <c r="BG2524" t="s">
        <v>75</v>
      </c>
      <c r="BH2524" t="s">
        <v>76</v>
      </c>
      <c r="BI2524" t="s">
        <v>77</v>
      </c>
      <c r="BJ2524" t="s">
        <v>78</v>
      </c>
    </row>
    <row r="2525" spans="1:62" x14ac:dyDescent="0.25">
      <c r="A2525">
        <v>305397</v>
      </c>
      <c r="B2525">
        <v>1215315</v>
      </c>
      <c r="C2525" t="s">
        <v>51</v>
      </c>
      <c r="D2525">
        <v>431046</v>
      </c>
      <c r="E2525" t="s">
        <v>52</v>
      </c>
      <c r="F2525" t="s">
        <v>53</v>
      </c>
      <c r="G2525">
        <v>1</v>
      </c>
      <c r="H2525">
        <v>91</v>
      </c>
      <c r="I2525">
        <v>47</v>
      </c>
      <c r="J2525">
        <v>23</v>
      </c>
      <c r="K2525" t="s">
        <v>6333</v>
      </c>
      <c r="L2525" t="s">
        <v>6334</v>
      </c>
      <c r="M2525" t="s">
        <v>6335</v>
      </c>
      <c r="N2525">
        <v>4990601</v>
      </c>
      <c r="O2525">
        <v>1</v>
      </c>
      <c r="P2525" t="s">
        <v>56</v>
      </c>
      <c r="Q2525">
        <v>1</v>
      </c>
      <c r="R2525" t="s">
        <v>57</v>
      </c>
      <c r="S2525" t="s">
        <v>7607</v>
      </c>
      <c r="T2525" t="s">
        <v>7608</v>
      </c>
      <c r="U2525" t="b">
        <v>0</v>
      </c>
      <c r="V2525" t="s">
        <v>7609</v>
      </c>
      <c r="W2525" t="s">
        <v>61</v>
      </c>
      <c r="X2525" t="s">
        <v>54</v>
      </c>
      <c r="Y2525" t="s">
        <v>62</v>
      </c>
      <c r="Z2525" t="s">
        <v>54</v>
      </c>
      <c r="AA2525" t="s">
        <v>54</v>
      </c>
      <c r="AB2525" t="s">
        <v>54</v>
      </c>
      <c r="AC2525" t="s">
        <v>54</v>
      </c>
      <c r="AD2525">
        <v>0</v>
      </c>
      <c r="AE2525" t="s">
        <v>743</v>
      </c>
      <c r="AF2525">
        <v>1</v>
      </c>
      <c r="AG2525">
        <v>162410815</v>
      </c>
      <c r="AH2525">
        <f t="shared" si="390"/>
        <v>0</v>
      </c>
      <c r="AI2525">
        <f t="shared" si="391"/>
        <v>0</v>
      </c>
      <c r="AJ2525">
        <f t="shared" si="392"/>
        <v>0</v>
      </c>
      <c r="AK2525">
        <f t="shared" si="393"/>
        <v>0</v>
      </c>
      <c r="AL2525">
        <f t="shared" si="394"/>
        <v>0</v>
      </c>
      <c r="AM2525">
        <f t="shared" si="395"/>
        <v>0</v>
      </c>
      <c r="AN2525">
        <f t="shared" si="396"/>
        <v>0</v>
      </c>
      <c r="AO2525">
        <f t="shared" si="397"/>
        <v>0</v>
      </c>
      <c r="AP2525">
        <f t="shared" si="398"/>
        <v>0</v>
      </c>
      <c r="AQ2525">
        <f t="shared" si="399"/>
        <v>0</v>
      </c>
      <c r="AR2525" t="s">
        <v>11840</v>
      </c>
      <c r="AS2525">
        <v>231161</v>
      </c>
      <c r="AT2525">
        <v>403825</v>
      </c>
      <c r="AU2525" t="s">
        <v>54</v>
      </c>
      <c r="AV2525">
        <v>0</v>
      </c>
      <c r="AW2525">
        <v>1</v>
      </c>
      <c r="AX2525">
        <v>0</v>
      </c>
      <c r="AY2525">
        <v>5</v>
      </c>
      <c r="AZ2525" t="s">
        <v>7619</v>
      </c>
      <c r="BA2525" t="s">
        <v>7620</v>
      </c>
      <c r="BB2525">
        <v>96983</v>
      </c>
      <c r="BC2525" t="s">
        <v>7621</v>
      </c>
      <c r="BD2525" t="s">
        <v>73</v>
      </c>
      <c r="BE2525" t="s">
        <v>74</v>
      </c>
      <c r="BF2525">
        <v>107857</v>
      </c>
      <c r="BG2525" t="s">
        <v>75</v>
      </c>
      <c r="BH2525" t="s">
        <v>76</v>
      </c>
      <c r="BI2525" t="s">
        <v>77</v>
      </c>
      <c r="BJ2525" t="s">
        <v>78</v>
      </c>
    </row>
    <row r="2526" spans="1:62" x14ac:dyDescent="0.25">
      <c r="A2526">
        <v>305397</v>
      </c>
      <c r="B2526">
        <v>1215315</v>
      </c>
      <c r="C2526" t="s">
        <v>51</v>
      </c>
      <c r="D2526">
        <v>431046</v>
      </c>
      <c r="E2526" t="s">
        <v>52</v>
      </c>
      <c r="F2526" t="s">
        <v>53</v>
      </c>
      <c r="G2526">
        <v>1</v>
      </c>
      <c r="H2526">
        <v>91</v>
      </c>
      <c r="I2526">
        <v>47</v>
      </c>
      <c r="J2526">
        <v>23</v>
      </c>
      <c r="K2526" t="s">
        <v>6333</v>
      </c>
      <c r="L2526" t="s">
        <v>6334</v>
      </c>
      <c r="M2526" t="s">
        <v>6335</v>
      </c>
      <c r="N2526">
        <v>4990601</v>
      </c>
      <c r="O2526">
        <v>1</v>
      </c>
      <c r="P2526" t="s">
        <v>56</v>
      </c>
      <c r="Q2526">
        <v>1</v>
      </c>
      <c r="R2526" t="s">
        <v>57</v>
      </c>
      <c r="S2526" t="s">
        <v>7607</v>
      </c>
      <c r="T2526" t="s">
        <v>7608</v>
      </c>
      <c r="U2526" t="b">
        <v>0</v>
      </c>
      <c r="V2526" t="s">
        <v>7609</v>
      </c>
      <c r="W2526" t="s">
        <v>61</v>
      </c>
      <c r="X2526" t="s">
        <v>54</v>
      </c>
      <c r="Y2526" t="s">
        <v>62</v>
      </c>
      <c r="Z2526" t="s">
        <v>54</v>
      </c>
      <c r="AA2526" t="s">
        <v>54</v>
      </c>
      <c r="AB2526" t="s">
        <v>54</v>
      </c>
      <c r="AC2526" t="s">
        <v>54</v>
      </c>
      <c r="AD2526">
        <v>0</v>
      </c>
      <c r="AE2526" t="s">
        <v>308</v>
      </c>
      <c r="AF2526">
        <v>1</v>
      </c>
      <c r="AG2526">
        <v>162411949</v>
      </c>
      <c r="AH2526">
        <f t="shared" si="390"/>
        <v>0</v>
      </c>
      <c r="AI2526">
        <f t="shared" si="391"/>
        <v>0</v>
      </c>
      <c r="AJ2526">
        <f t="shared" si="392"/>
        <v>0</v>
      </c>
      <c r="AK2526">
        <f t="shared" si="393"/>
        <v>0</v>
      </c>
      <c r="AL2526">
        <f t="shared" si="394"/>
        <v>0</v>
      </c>
      <c r="AM2526">
        <f t="shared" si="395"/>
        <v>0</v>
      </c>
      <c r="AN2526">
        <f t="shared" si="396"/>
        <v>0</v>
      </c>
      <c r="AO2526">
        <f t="shared" si="397"/>
        <v>0</v>
      </c>
      <c r="AP2526">
        <f t="shared" si="398"/>
        <v>0</v>
      </c>
      <c r="AQ2526">
        <f t="shared" si="399"/>
        <v>0</v>
      </c>
      <c r="AR2526" t="s">
        <v>11843</v>
      </c>
      <c r="AS2526">
        <v>231165</v>
      </c>
      <c r="AT2526">
        <v>403829</v>
      </c>
      <c r="AU2526" t="s">
        <v>54</v>
      </c>
      <c r="AV2526">
        <v>0</v>
      </c>
      <c r="AW2526">
        <v>1</v>
      </c>
      <c r="AX2526">
        <v>0</v>
      </c>
      <c r="AY2526">
        <v>5</v>
      </c>
      <c r="AZ2526" t="s">
        <v>7622</v>
      </c>
      <c r="BA2526" t="s">
        <v>7623</v>
      </c>
      <c r="BB2526">
        <v>35382</v>
      </c>
      <c r="BC2526" t="s">
        <v>7624</v>
      </c>
      <c r="BD2526" t="s">
        <v>112</v>
      </c>
      <c r="BE2526" t="s">
        <v>113</v>
      </c>
      <c r="BF2526">
        <v>108187</v>
      </c>
      <c r="BG2526" t="s">
        <v>75</v>
      </c>
      <c r="BH2526" t="s">
        <v>76</v>
      </c>
      <c r="BI2526" t="s">
        <v>77</v>
      </c>
      <c r="BJ2526" t="s">
        <v>78</v>
      </c>
    </row>
    <row r="2527" spans="1:62" x14ac:dyDescent="0.25">
      <c r="A2527">
        <v>305397</v>
      </c>
      <c r="B2527">
        <v>1215315</v>
      </c>
      <c r="C2527" t="s">
        <v>51</v>
      </c>
      <c r="D2527">
        <v>431046</v>
      </c>
      <c r="E2527" t="s">
        <v>52</v>
      </c>
      <c r="F2527" t="s">
        <v>53</v>
      </c>
      <c r="G2527">
        <v>1</v>
      </c>
      <c r="H2527">
        <v>91</v>
      </c>
      <c r="I2527">
        <v>47</v>
      </c>
      <c r="J2527">
        <v>23</v>
      </c>
      <c r="K2527" t="s">
        <v>6333</v>
      </c>
      <c r="L2527" t="s">
        <v>6334</v>
      </c>
      <c r="M2527" t="s">
        <v>6335</v>
      </c>
      <c r="N2527">
        <v>4990601</v>
      </c>
      <c r="O2527">
        <v>1</v>
      </c>
      <c r="P2527" t="s">
        <v>56</v>
      </c>
      <c r="Q2527">
        <v>1</v>
      </c>
      <c r="R2527" t="s">
        <v>57</v>
      </c>
      <c r="S2527" t="s">
        <v>7607</v>
      </c>
      <c r="T2527" t="s">
        <v>7608</v>
      </c>
      <c r="U2527" t="b">
        <v>0</v>
      </c>
      <c r="V2527" t="s">
        <v>7609</v>
      </c>
      <c r="W2527" t="s">
        <v>61</v>
      </c>
      <c r="X2527" t="s">
        <v>54</v>
      </c>
      <c r="Y2527" t="s">
        <v>62</v>
      </c>
      <c r="Z2527" t="s">
        <v>54</v>
      </c>
      <c r="AA2527" t="s">
        <v>54</v>
      </c>
      <c r="AB2527" t="s">
        <v>54</v>
      </c>
      <c r="AC2527" t="s">
        <v>54</v>
      </c>
      <c r="AD2527">
        <v>0</v>
      </c>
      <c r="AE2527" t="s">
        <v>598</v>
      </c>
      <c r="AF2527">
        <v>1</v>
      </c>
      <c r="AG2527">
        <v>162412330</v>
      </c>
      <c r="AH2527">
        <f t="shared" si="390"/>
        <v>0</v>
      </c>
      <c r="AI2527">
        <f t="shared" si="391"/>
        <v>0</v>
      </c>
      <c r="AJ2527">
        <f t="shared" si="392"/>
        <v>0</v>
      </c>
      <c r="AK2527">
        <f t="shared" si="393"/>
        <v>0</v>
      </c>
      <c r="AL2527">
        <f t="shared" si="394"/>
        <v>0</v>
      </c>
      <c r="AM2527">
        <f t="shared" si="395"/>
        <v>0</v>
      </c>
      <c r="AN2527">
        <f t="shared" si="396"/>
        <v>0</v>
      </c>
      <c r="AO2527">
        <f t="shared" si="397"/>
        <v>0</v>
      </c>
      <c r="AP2527">
        <f t="shared" si="398"/>
        <v>0</v>
      </c>
      <c r="AQ2527">
        <f t="shared" si="399"/>
        <v>0</v>
      </c>
      <c r="AR2527" t="s">
        <v>11844</v>
      </c>
      <c r="AS2527">
        <v>231105</v>
      </c>
      <c r="AT2527">
        <v>403769</v>
      </c>
      <c r="AU2527" t="s">
        <v>54</v>
      </c>
      <c r="AV2527">
        <v>0</v>
      </c>
      <c r="AW2527">
        <v>0</v>
      </c>
      <c r="AX2527">
        <v>0</v>
      </c>
      <c r="AY2527">
        <v>2</v>
      </c>
      <c r="AZ2527" t="s">
        <v>7625</v>
      </c>
      <c r="BA2527" t="s">
        <v>7626</v>
      </c>
      <c r="BB2527">
        <v>87869</v>
      </c>
      <c r="BC2527" t="s">
        <v>7627</v>
      </c>
      <c r="BD2527" t="s">
        <v>118</v>
      </c>
      <c r="BE2527" t="s">
        <v>119</v>
      </c>
      <c r="BF2527">
        <v>30267</v>
      </c>
      <c r="BG2527" t="s">
        <v>75</v>
      </c>
      <c r="BH2527" t="s">
        <v>76</v>
      </c>
      <c r="BI2527" t="s">
        <v>77</v>
      </c>
      <c r="BJ2527" t="s">
        <v>78</v>
      </c>
    </row>
    <row r="2528" spans="1:62" x14ac:dyDescent="0.25">
      <c r="A2528">
        <v>305397</v>
      </c>
      <c r="B2528">
        <v>1215315</v>
      </c>
      <c r="C2528" t="s">
        <v>51</v>
      </c>
      <c r="D2528">
        <v>431046</v>
      </c>
      <c r="E2528" t="s">
        <v>52</v>
      </c>
      <c r="F2528" t="s">
        <v>53</v>
      </c>
      <c r="G2528">
        <v>1</v>
      </c>
      <c r="H2528">
        <v>91</v>
      </c>
      <c r="I2528">
        <v>47</v>
      </c>
      <c r="J2528">
        <v>23</v>
      </c>
      <c r="K2528" t="s">
        <v>6333</v>
      </c>
      <c r="L2528" t="s">
        <v>6334</v>
      </c>
      <c r="M2528" t="s">
        <v>6335</v>
      </c>
      <c r="N2528">
        <v>4990601</v>
      </c>
      <c r="O2528">
        <v>1</v>
      </c>
      <c r="P2528" t="s">
        <v>56</v>
      </c>
      <c r="Q2528">
        <v>1</v>
      </c>
      <c r="R2528" t="s">
        <v>57</v>
      </c>
      <c r="S2528" t="s">
        <v>7607</v>
      </c>
      <c r="T2528" t="s">
        <v>7608</v>
      </c>
      <c r="U2528" t="b">
        <v>0</v>
      </c>
      <c r="V2528" t="s">
        <v>7609</v>
      </c>
      <c r="W2528" t="s">
        <v>61</v>
      </c>
      <c r="X2528" t="s">
        <v>54</v>
      </c>
      <c r="Y2528" t="s">
        <v>62</v>
      </c>
      <c r="Z2528" t="s">
        <v>54</v>
      </c>
      <c r="AA2528" t="s">
        <v>54</v>
      </c>
      <c r="AB2528" t="s">
        <v>54</v>
      </c>
      <c r="AC2528" t="s">
        <v>54</v>
      </c>
      <c r="AD2528">
        <v>1</v>
      </c>
      <c r="AE2528" t="s">
        <v>173</v>
      </c>
      <c r="AF2528">
        <v>1</v>
      </c>
      <c r="AG2528">
        <v>162412633</v>
      </c>
      <c r="AH2528">
        <f t="shared" si="390"/>
        <v>0</v>
      </c>
      <c r="AI2528">
        <f t="shared" si="391"/>
        <v>0</v>
      </c>
      <c r="AJ2528">
        <f t="shared" si="392"/>
        <v>0</v>
      </c>
      <c r="AK2528">
        <f t="shared" si="393"/>
        <v>0</v>
      </c>
      <c r="AL2528">
        <f t="shared" si="394"/>
        <v>0</v>
      </c>
      <c r="AM2528">
        <f t="shared" si="395"/>
        <v>0</v>
      </c>
      <c r="AN2528">
        <f t="shared" si="396"/>
        <v>0</v>
      </c>
      <c r="AO2528">
        <f t="shared" si="397"/>
        <v>0</v>
      </c>
      <c r="AP2528">
        <f t="shared" si="398"/>
        <v>0</v>
      </c>
      <c r="AQ2528">
        <f t="shared" si="399"/>
        <v>0</v>
      </c>
      <c r="AR2528" t="s">
        <v>11848</v>
      </c>
      <c r="AS2528">
        <v>231150</v>
      </c>
      <c r="AT2528">
        <v>403814</v>
      </c>
      <c r="AU2528" t="s">
        <v>54</v>
      </c>
      <c r="AV2528">
        <v>0</v>
      </c>
      <c r="AW2528">
        <v>0</v>
      </c>
      <c r="AX2528">
        <v>0</v>
      </c>
      <c r="AY2528">
        <v>1</v>
      </c>
      <c r="AZ2528" t="s">
        <v>7628</v>
      </c>
      <c r="BA2528" t="s">
        <v>7629</v>
      </c>
      <c r="BB2528">
        <v>137697</v>
      </c>
      <c r="BC2528" t="s">
        <v>7630</v>
      </c>
      <c r="BD2528" t="s">
        <v>177</v>
      </c>
      <c r="BE2528" t="s">
        <v>74</v>
      </c>
      <c r="BF2528">
        <v>107857</v>
      </c>
      <c r="BG2528" t="s">
        <v>75</v>
      </c>
      <c r="BH2528" t="s">
        <v>76</v>
      </c>
      <c r="BI2528" t="s">
        <v>77</v>
      </c>
      <c r="BJ2528" t="s">
        <v>78</v>
      </c>
    </row>
    <row r="2529" spans="1:62" x14ac:dyDescent="0.25">
      <c r="A2529">
        <v>305397</v>
      </c>
      <c r="B2529">
        <v>1215315</v>
      </c>
      <c r="C2529" t="s">
        <v>51</v>
      </c>
      <c r="D2529">
        <v>431046</v>
      </c>
      <c r="E2529" t="s">
        <v>52</v>
      </c>
      <c r="F2529" t="s">
        <v>53</v>
      </c>
      <c r="G2529">
        <v>1</v>
      </c>
      <c r="H2529">
        <v>91</v>
      </c>
      <c r="I2529">
        <v>47</v>
      </c>
      <c r="J2529">
        <v>23</v>
      </c>
      <c r="K2529" t="s">
        <v>6333</v>
      </c>
      <c r="L2529" t="s">
        <v>6334</v>
      </c>
      <c r="M2529" t="s">
        <v>6335</v>
      </c>
      <c r="N2529">
        <v>4990601</v>
      </c>
      <c r="O2529">
        <v>1</v>
      </c>
      <c r="P2529" t="s">
        <v>56</v>
      </c>
      <c r="Q2529">
        <v>1</v>
      </c>
      <c r="R2529" t="s">
        <v>57</v>
      </c>
      <c r="S2529" t="s">
        <v>7607</v>
      </c>
      <c r="T2529" t="s">
        <v>7608</v>
      </c>
      <c r="U2529" t="b">
        <v>0</v>
      </c>
      <c r="V2529" t="s">
        <v>7609</v>
      </c>
      <c r="W2529" t="s">
        <v>61</v>
      </c>
      <c r="X2529" t="s">
        <v>54</v>
      </c>
      <c r="Y2529" t="s">
        <v>62</v>
      </c>
      <c r="Z2529" t="s">
        <v>54</v>
      </c>
      <c r="AA2529" t="s">
        <v>54</v>
      </c>
      <c r="AB2529" t="s">
        <v>54</v>
      </c>
      <c r="AC2529" t="s">
        <v>54</v>
      </c>
      <c r="AD2529">
        <v>1</v>
      </c>
      <c r="AE2529" t="s">
        <v>178</v>
      </c>
      <c r="AF2529">
        <v>1</v>
      </c>
      <c r="AG2529">
        <v>162413045</v>
      </c>
      <c r="AH2529">
        <f t="shared" si="390"/>
        <v>0</v>
      </c>
      <c r="AI2529">
        <f t="shared" si="391"/>
        <v>0</v>
      </c>
      <c r="AJ2529">
        <f t="shared" si="392"/>
        <v>0</v>
      </c>
      <c r="AK2529">
        <f t="shared" si="393"/>
        <v>0</v>
      </c>
      <c r="AL2529">
        <f t="shared" si="394"/>
        <v>0</v>
      </c>
      <c r="AM2529">
        <f t="shared" si="395"/>
        <v>0</v>
      </c>
      <c r="AN2529">
        <f t="shared" si="396"/>
        <v>0</v>
      </c>
      <c r="AO2529">
        <f t="shared" si="397"/>
        <v>0</v>
      </c>
      <c r="AP2529">
        <f t="shared" si="398"/>
        <v>0</v>
      </c>
      <c r="AQ2529">
        <f t="shared" si="399"/>
        <v>0</v>
      </c>
      <c r="AR2529" t="s">
        <v>11849</v>
      </c>
      <c r="AS2529">
        <v>231125</v>
      </c>
      <c r="AT2529">
        <v>403789</v>
      </c>
      <c r="AU2529" t="s">
        <v>54</v>
      </c>
      <c r="AV2529">
        <v>0</v>
      </c>
      <c r="AW2529">
        <v>0</v>
      </c>
      <c r="AX2529">
        <v>0</v>
      </c>
      <c r="AY2529">
        <v>1</v>
      </c>
      <c r="AZ2529" t="s">
        <v>7631</v>
      </c>
      <c r="BA2529" t="s">
        <v>7632</v>
      </c>
      <c r="BB2529">
        <v>24853</v>
      </c>
      <c r="BC2529" t="s">
        <v>7633</v>
      </c>
      <c r="BD2529" t="s">
        <v>182</v>
      </c>
      <c r="BE2529" t="s">
        <v>183</v>
      </c>
      <c r="BF2529">
        <v>30454</v>
      </c>
      <c r="BG2529" t="s">
        <v>75</v>
      </c>
      <c r="BH2529" t="s">
        <v>76</v>
      </c>
      <c r="BI2529" t="s">
        <v>77</v>
      </c>
      <c r="BJ2529" t="s">
        <v>78</v>
      </c>
    </row>
    <row r="2530" spans="1:62" x14ac:dyDescent="0.25">
      <c r="A2530">
        <v>305397</v>
      </c>
      <c r="B2530">
        <v>1215315</v>
      </c>
      <c r="C2530" t="s">
        <v>51</v>
      </c>
      <c r="D2530">
        <v>431046</v>
      </c>
      <c r="E2530" t="s">
        <v>52</v>
      </c>
      <c r="F2530" t="s">
        <v>53</v>
      </c>
      <c r="G2530">
        <v>1</v>
      </c>
      <c r="H2530">
        <v>91</v>
      </c>
      <c r="I2530">
        <v>47</v>
      </c>
      <c r="J2530">
        <v>23</v>
      </c>
      <c r="K2530" t="s">
        <v>6333</v>
      </c>
      <c r="L2530" t="s">
        <v>6334</v>
      </c>
      <c r="M2530" t="s">
        <v>6335</v>
      </c>
      <c r="N2530">
        <v>4990601</v>
      </c>
      <c r="O2530">
        <v>1</v>
      </c>
      <c r="P2530" t="s">
        <v>56</v>
      </c>
      <c r="Q2530">
        <v>1</v>
      </c>
      <c r="R2530" t="s">
        <v>57</v>
      </c>
      <c r="S2530" t="s">
        <v>7607</v>
      </c>
      <c r="T2530" t="s">
        <v>7608</v>
      </c>
      <c r="U2530" t="b">
        <v>0</v>
      </c>
      <c r="V2530" t="s">
        <v>7609</v>
      </c>
      <c r="W2530" t="s">
        <v>61</v>
      </c>
      <c r="X2530" t="s">
        <v>54</v>
      </c>
      <c r="Y2530" t="s">
        <v>62</v>
      </c>
      <c r="Z2530" t="s">
        <v>54</v>
      </c>
      <c r="AA2530" t="s">
        <v>54</v>
      </c>
      <c r="AB2530" t="s">
        <v>54</v>
      </c>
      <c r="AC2530" t="s">
        <v>54</v>
      </c>
      <c r="AD2530">
        <v>1</v>
      </c>
      <c r="AE2530" t="s">
        <v>127</v>
      </c>
      <c r="AF2530">
        <v>1</v>
      </c>
      <c r="AG2530">
        <v>162413121</v>
      </c>
      <c r="AH2530">
        <f t="shared" si="390"/>
        <v>0</v>
      </c>
      <c r="AI2530">
        <f t="shared" si="391"/>
        <v>0</v>
      </c>
      <c r="AJ2530">
        <f t="shared" si="392"/>
        <v>0</v>
      </c>
      <c r="AK2530">
        <f t="shared" si="393"/>
        <v>0</v>
      </c>
      <c r="AL2530">
        <f t="shared" si="394"/>
        <v>0</v>
      </c>
      <c r="AM2530">
        <f t="shared" si="395"/>
        <v>0</v>
      </c>
      <c r="AN2530">
        <f t="shared" si="396"/>
        <v>0</v>
      </c>
      <c r="AO2530">
        <f t="shared" si="397"/>
        <v>0</v>
      </c>
      <c r="AP2530">
        <f t="shared" si="398"/>
        <v>0</v>
      </c>
      <c r="AQ2530">
        <f t="shared" si="399"/>
        <v>0</v>
      </c>
      <c r="AR2530" t="s">
        <v>11850</v>
      </c>
      <c r="AS2530">
        <v>231065</v>
      </c>
      <c r="AT2530">
        <v>403729</v>
      </c>
      <c r="AU2530" t="s">
        <v>54</v>
      </c>
      <c r="AV2530">
        <v>0</v>
      </c>
      <c r="AW2530">
        <v>0</v>
      </c>
      <c r="AX2530">
        <v>0</v>
      </c>
      <c r="AY2530">
        <v>1</v>
      </c>
      <c r="AZ2530" t="s">
        <v>7634</v>
      </c>
      <c r="BA2530" t="s">
        <v>7635</v>
      </c>
      <c r="BB2530">
        <v>20782</v>
      </c>
      <c r="BC2530" t="s">
        <v>7636</v>
      </c>
      <c r="BD2530" t="s">
        <v>182</v>
      </c>
      <c r="BE2530" t="s">
        <v>187</v>
      </c>
      <c r="BF2530">
        <v>30453</v>
      </c>
      <c r="BG2530" t="s">
        <v>75</v>
      </c>
      <c r="BH2530" t="s">
        <v>76</v>
      </c>
      <c r="BI2530" t="s">
        <v>77</v>
      </c>
      <c r="BJ2530" t="s">
        <v>78</v>
      </c>
    </row>
    <row r="2531" spans="1:62" x14ac:dyDescent="0.25">
      <c r="A2531">
        <v>305397</v>
      </c>
      <c r="B2531">
        <v>1215315</v>
      </c>
      <c r="C2531" t="s">
        <v>51</v>
      </c>
      <c r="D2531">
        <v>431046</v>
      </c>
      <c r="E2531" t="s">
        <v>52</v>
      </c>
      <c r="F2531" t="s">
        <v>53</v>
      </c>
      <c r="G2531">
        <v>1</v>
      </c>
      <c r="H2531">
        <v>91</v>
      </c>
      <c r="I2531">
        <v>47</v>
      </c>
      <c r="J2531">
        <v>23</v>
      </c>
      <c r="K2531" t="s">
        <v>6333</v>
      </c>
      <c r="L2531" t="s">
        <v>6334</v>
      </c>
      <c r="M2531" t="s">
        <v>6335</v>
      </c>
      <c r="N2531">
        <v>4990601</v>
      </c>
      <c r="O2531">
        <v>1</v>
      </c>
      <c r="P2531" t="s">
        <v>56</v>
      </c>
      <c r="Q2531">
        <v>1</v>
      </c>
      <c r="R2531" t="s">
        <v>57</v>
      </c>
      <c r="S2531" t="s">
        <v>7607</v>
      </c>
      <c r="T2531" t="s">
        <v>7608</v>
      </c>
      <c r="U2531" t="b">
        <v>0</v>
      </c>
      <c r="V2531" t="s">
        <v>7609</v>
      </c>
      <c r="W2531" t="s">
        <v>61</v>
      </c>
      <c r="X2531" t="s">
        <v>54</v>
      </c>
      <c r="Y2531" t="s">
        <v>62</v>
      </c>
      <c r="Z2531" t="s">
        <v>54</v>
      </c>
      <c r="AA2531" t="s">
        <v>54</v>
      </c>
      <c r="AB2531" t="s">
        <v>54</v>
      </c>
      <c r="AC2531" t="s">
        <v>54</v>
      </c>
      <c r="AD2531">
        <v>1</v>
      </c>
      <c r="AE2531" t="s">
        <v>188</v>
      </c>
      <c r="AF2531">
        <v>1</v>
      </c>
      <c r="AG2531">
        <v>162413194</v>
      </c>
      <c r="AH2531">
        <f t="shared" si="390"/>
        <v>0</v>
      </c>
      <c r="AI2531">
        <f t="shared" si="391"/>
        <v>0</v>
      </c>
      <c r="AJ2531">
        <f t="shared" si="392"/>
        <v>0</v>
      </c>
      <c r="AK2531">
        <f t="shared" si="393"/>
        <v>0</v>
      </c>
      <c r="AL2531">
        <f t="shared" si="394"/>
        <v>0</v>
      </c>
      <c r="AM2531">
        <f t="shared" si="395"/>
        <v>0</v>
      </c>
      <c r="AN2531">
        <f t="shared" si="396"/>
        <v>0</v>
      </c>
      <c r="AO2531">
        <f t="shared" si="397"/>
        <v>0</v>
      </c>
      <c r="AP2531">
        <f t="shared" si="398"/>
        <v>0</v>
      </c>
      <c r="AQ2531">
        <f t="shared" si="399"/>
        <v>0</v>
      </c>
      <c r="AR2531" t="s">
        <v>11851</v>
      </c>
      <c r="AS2531">
        <v>231108</v>
      </c>
      <c r="AT2531">
        <v>403772</v>
      </c>
      <c r="AU2531" t="s">
        <v>54</v>
      </c>
      <c r="AV2531">
        <v>0</v>
      </c>
      <c r="AW2531">
        <v>0</v>
      </c>
      <c r="AX2531">
        <v>0</v>
      </c>
      <c r="AY2531">
        <v>1</v>
      </c>
      <c r="AZ2531" t="s">
        <v>7637</v>
      </c>
      <c r="BA2531" t="s">
        <v>7638</v>
      </c>
      <c r="BB2531">
        <v>42876</v>
      </c>
      <c r="BC2531" t="s">
        <v>7639</v>
      </c>
      <c r="BD2531" t="s">
        <v>118</v>
      </c>
      <c r="BE2531" t="s">
        <v>119</v>
      </c>
      <c r="BF2531">
        <v>30267</v>
      </c>
      <c r="BG2531" t="s">
        <v>75</v>
      </c>
      <c r="BH2531" t="s">
        <v>76</v>
      </c>
      <c r="BI2531" t="s">
        <v>77</v>
      </c>
      <c r="BJ2531" t="s">
        <v>78</v>
      </c>
    </row>
    <row r="2532" spans="1:62" x14ac:dyDescent="0.25">
      <c r="A2532">
        <v>305397</v>
      </c>
      <c r="B2532">
        <v>1215315</v>
      </c>
      <c r="C2532" t="s">
        <v>51</v>
      </c>
      <c r="D2532">
        <v>431046</v>
      </c>
      <c r="E2532" t="s">
        <v>52</v>
      </c>
      <c r="F2532" t="s">
        <v>53</v>
      </c>
      <c r="G2532">
        <v>1</v>
      </c>
      <c r="H2532">
        <v>91</v>
      </c>
      <c r="I2532">
        <v>47</v>
      </c>
      <c r="J2532">
        <v>23</v>
      </c>
      <c r="K2532" t="s">
        <v>6333</v>
      </c>
      <c r="L2532" t="s">
        <v>6334</v>
      </c>
      <c r="M2532" t="s">
        <v>6335</v>
      </c>
      <c r="N2532">
        <v>4990601</v>
      </c>
      <c r="O2532">
        <v>1</v>
      </c>
      <c r="P2532" t="s">
        <v>56</v>
      </c>
      <c r="Q2532">
        <v>1</v>
      </c>
      <c r="R2532" t="s">
        <v>57</v>
      </c>
      <c r="S2532" t="s">
        <v>7607</v>
      </c>
      <c r="T2532" t="s">
        <v>7608</v>
      </c>
      <c r="U2532" t="b">
        <v>0</v>
      </c>
      <c r="V2532" t="s">
        <v>7609</v>
      </c>
      <c r="W2532" t="s">
        <v>61</v>
      </c>
      <c r="X2532" t="s">
        <v>54</v>
      </c>
      <c r="Y2532" t="s">
        <v>62</v>
      </c>
      <c r="Z2532" t="s">
        <v>54</v>
      </c>
      <c r="AA2532" t="s">
        <v>54</v>
      </c>
      <c r="AB2532" t="s">
        <v>54</v>
      </c>
      <c r="AC2532" t="s">
        <v>54</v>
      </c>
      <c r="AD2532">
        <v>0</v>
      </c>
      <c r="AE2532" t="s">
        <v>1093</v>
      </c>
      <c r="AF2532">
        <v>1</v>
      </c>
      <c r="AG2532">
        <v>162413307</v>
      </c>
      <c r="AH2532">
        <f t="shared" si="390"/>
        <v>0</v>
      </c>
      <c r="AI2532">
        <f t="shared" si="391"/>
        <v>0</v>
      </c>
      <c r="AJ2532">
        <f t="shared" si="392"/>
        <v>0</v>
      </c>
      <c r="AK2532">
        <f t="shared" si="393"/>
        <v>0</v>
      </c>
      <c r="AL2532">
        <f t="shared" si="394"/>
        <v>0</v>
      </c>
      <c r="AM2532">
        <f t="shared" si="395"/>
        <v>0</v>
      </c>
      <c r="AN2532">
        <f t="shared" si="396"/>
        <v>0</v>
      </c>
      <c r="AO2532">
        <f t="shared" si="397"/>
        <v>0</v>
      </c>
      <c r="AP2532">
        <f t="shared" si="398"/>
        <v>0</v>
      </c>
      <c r="AQ2532">
        <f t="shared" si="399"/>
        <v>0</v>
      </c>
      <c r="AR2532" t="s">
        <v>11854</v>
      </c>
      <c r="AS2532">
        <v>231139</v>
      </c>
      <c r="AT2532">
        <v>403803</v>
      </c>
      <c r="AU2532" t="s">
        <v>54</v>
      </c>
      <c r="AV2532">
        <v>0</v>
      </c>
      <c r="AW2532">
        <v>0</v>
      </c>
      <c r="AX2532">
        <v>0</v>
      </c>
      <c r="AY2532">
        <v>3</v>
      </c>
      <c r="AZ2532" t="s">
        <v>7640</v>
      </c>
      <c r="BA2532" t="s">
        <v>7641</v>
      </c>
      <c r="BB2532">
        <v>35116</v>
      </c>
      <c r="BC2532" t="s">
        <v>7642</v>
      </c>
      <c r="BD2532" t="s">
        <v>482</v>
      </c>
      <c r="BE2532" t="s">
        <v>183</v>
      </c>
      <c r="BF2532">
        <v>30454</v>
      </c>
      <c r="BG2532" t="s">
        <v>75</v>
      </c>
      <c r="BH2532" t="s">
        <v>76</v>
      </c>
      <c r="BI2532" t="s">
        <v>77</v>
      </c>
      <c r="BJ2532" t="s">
        <v>78</v>
      </c>
    </row>
    <row r="2533" spans="1:62" x14ac:dyDescent="0.25">
      <c r="A2533">
        <v>305397</v>
      </c>
      <c r="B2533">
        <v>1215315</v>
      </c>
      <c r="C2533" t="s">
        <v>51</v>
      </c>
      <c r="D2533">
        <v>431046</v>
      </c>
      <c r="E2533" t="s">
        <v>52</v>
      </c>
      <c r="F2533" t="s">
        <v>53</v>
      </c>
      <c r="G2533">
        <v>1</v>
      </c>
      <c r="H2533">
        <v>91</v>
      </c>
      <c r="I2533">
        <v>47</v>
      </c>
      <c r="J2533">
        <v>23</v>
      </c>
      <c r="K2533" t="s">
        <v>6333</v>
      </c>
      <c r="L2533" t="s">
        <v>6334</v>
      </c>
      <c r="M2533" t="s">
        <v>6335</v>
      </c>
      <c r="N2533">
        <v>4990601</v>
      </c>
      <c r="O2533">
        <v>1</v>
      </c>
      <c r="P2533" t="s">
        <v>56</v>
      </c>
      <c r="Q2533">
        <v>1</v>
      </c>
      <c r="R2533" t="s">
        <v>57</v>
      </c>
      <c r="S2533" t="s">
        <v>7607</v>
      </c>
      <c r="T2533" t="s">
        <v>7608</v>
      </c>
      <c r="U2533" t="b">
        <v>0</v>
      </c>
      <c r="V2533" t="s">
        <v>7609</v>
      </c>
      <c r="W2533" t="s">
        <v>61</v>
      </c>
      <c r="X2533" t="s">
        <v>54</v>
      </c>
      <c r="Y2533" t="s">
        <v>62</v>
      </c>
      <c r="Z2533" t="s">
        <v>54</v>
      </c>
      <c r="AA2533" t="s">
        <v>54</v>
      </c>
      <c r="AB2533" t="s">
        <v>54</v>
      </c>
      <c r="AC2533" t="s">
        <v>54</v>
      </c>
      <c r="AD2533">
        <v>0</v>
      </c>
      <c r="AE2533" t="s">
        <v>635</v>
      </c>
      <c r="AF2533">
        <v>1</v>
      </c>
      <c r="AG2533">
        <v>162413549</v>
      </c>
      <c r="AH2533">
        <f t="shared" si="390"/>
        <v>0</v>
      </c>
      <c r="AI2533">
        <f t="shared" si="391"/>
        <v>0</v>
      </c>
      <c r="AJ2533">
        <f t="shared" si="392"/>
        <v>0</v>
      </c>
      <c r="AK2533">
        <f t="shared" si="393"/>
        <v>0</v>
      </c>
      <c r="AL2533">
        <f t="shared" si="394"/>
        <v>0</v>
      </c>
      <c r="AM2533">
        <f t="shared" si="395"/>
        <v>0</v>
      </c>
      <c r="AN2533">
        <f t="shared" si="396"/>
        <v>0</v>
      </c>
      <c r="AO2533">
        <f t="shared" si="397"/>
        <v>0</v>
      </c>
      <c r="AP2533">
        <f t="shared" si="398"/>
        <v>0</v>
      </c>
      <c r="AQ2533">
        <f t="shared" si="399"/>
        <v>0</v>
      </c>
      <c r="AR2533" t="s">
        <v>11855</v>
      </c>
      <c r="AS2533">
        <v>231106</v>
      </c>
      <c r="AT2533">
        <v>403770</v>
      </c>
      <c r="AU2533" t="s">
        <v>54</v>
      </c>
      <c r="AV2533">
        <v>0</v>
      </c>
      <c r="AW2533">
        <v>3</v>
      </c>
      <c r="AX2533">
        <v>0</v>
      </c>
      <c r="AY2533">
        <v>4</v>
      </c>
      <c r="AZ2533" t="s">
        <v>7643</v>
      </c>
      <c r="BA2533" t="s">
        <v>7644</v>
      </c>
      <c r="BB2533">
        <v>37502</v>
      </c>
      <c r="BC2533" t="s">
        <v>7645</v>
      </c>
      <c r="BD2533" t="s">
        <v>118</v>
      </c>
      <c r="BE2533" t="s">
        <v>119</v>
      </c>
      <c r="BF2533">
        <v>30267</v>
      </c>
      <c r="BG2533" t="s">
        <v>75</v>
      </c>
      <c r="BH2533" t="s">
        <v>76</v>
      </c>
      <c r="BI2533" t="s">
        <v>77</v>
      </c>
      <c r="BJ2533" t="s">
        <v>78</v>
      </c>
    </row>
    <row r="2534" spans="1:62" x14ac:dyDescent="0.25">
      <c r="A2534">
        <v>305397</v>
      </c>
      <c r="B2534">
        <v>1215315</v>
      </c>
      <c r="C2534" t="s">
        <v>51</v>
      </c>
      <c r="D2534">
        <v>431046</v>
      </c>
      <c r="E2534" t="s">
        <v>52</v>
      </c>
      <c r="F2534" t="s">
        <v>53</v>
      </c>
      <c r="G2534">
        <v>1</v>
      </c>
      <c r="H2534">
        <v>91</v>
      </c>
      <c r="I2534">
        <v>47</v>
      </c>
      <c r="J2534">
        <v>23</v>
      </c>
      <c r="K2534" t="s">
        <v>6333</v>
      </c>
      <c r="L2534" t="s">
        <v>6334</v>
      </c>
      <c r="M2534" t="s">
        <v>6335</v>
      </c>
      <c r="N2534">
        <v>4990601</v>
      </c>
      <c r="O2534">
        <v>1</v>
      </c>
      <c r="P2534" t="s">
        <v>56</v>
      </c>
      <c r="Q2534">
        <v>1</v>
      </c>
      <c r="R2534" t="s">
        <v>57</v>
      </c>
      <c r="S2534" t="s">
        <v>7607</v>
      </c>
      <c r="T2534" t="s">
        <v>7608</v>
      </c>
      <c r="U2534" t="b">
        <v>0</v>
      </c>
      <c r="V2534" t="s">
        <v>7609</v>
      </c>
      <c r="W2534" t="s">
        <v>61</v>
      </c>
      <c r="X2534" t="s">
        <v>54</v>
      </c>
      <c r="Y2534" t="s">
        <v>62</v>
      </c>
      <c r="Z2534" t="s">
        <v>54</v>
      </c>
      <c r="AA2534" t="s">
        <v>54</v>
      </c>
      <c r="AB2534" t="s">
        <v>54</v>
      </c>
      <c r="AC2534" t="s">
        <v>54</v>
      </c>
      <c r="AD2534">
        <v>1</v>
      </c>
      <c r="AE2534" t="s">
        <v>79</v>
      </c>
      <c r="AF2534">
        <v>1</v>
      </c>
      <c r="AG2534">
        <v>162413937</v>
      </c>
      <c r="AH2534">
        <f t="shared" si="390"/>
        <v>0</v>
      </c>
      <c r="AI2534">
        <f t="shared" si="391"/>
        <v>0</v>
      </c>
      <c r="AJ2534">
        <f t="shared" si="392"/>
        <v>0</v>
      </c>
      <c r="AK2534">
        <f t="shared" si="393"/>
        <v>0</v>
      </c>
      <c r="AL2534">
        <f t="shared" si="394"/>
        <v>0</v>
      </c>
      <c r="AM2534">
        <f t="shared" si="395"/>
        <v>0</v>
      </c>
      <c r="AN2534">
        <f t="shared" si="396"/>
        <v>0</v>
      </c>
      <c r="AO2534">
        <f t="shared" si="397"/>
        <v>0</v>
      </c>
      <c r="AP2534">
        <f t="shared" si="398"/>
        <v>0</v>
      </c>
      <c r="AQ2534">
        <f t="shared" si="399"/>
        <v>0</v>
      </c>
      <c r="AR2534" t="s">
        <v>11856</v>
      </c>
      <c r="AS2534">
        <v>231104</v>
      </c>
      <c r="AT2534">
        <v>403768</v>
      </c>
      <c r="AU2534" t="s">
        <v>54</v>
      </c>
      <c r="AV2534">
        <v>0</v>
      </c>
      <c r="AW2534">
        <v>0</v>
      </c>
      <c r="AX2534">
        <v>0</v>
      </c>
      <c r="AY2534">
        <v>1</v>
      </c>
      <c r="AZ2534" t="s">
        <v>7646</v>
      </c>
      <c r="BA2534" t="s">
        <v>7647</v>
      </c>
      <c r="BB2534">
        <v>9930</v>
      </c>
      <c r="BC2534" t="s">
        <v>7648</v>
      </c>
      <c r="BD2534" t="s">
        <v>67</v>
      </c>
      <c r="BE2534" t="s">
        <v>68</v>
      </c>
      <c r="BF2534">
        <v>30310</v>
      </c>
      <c r="BG2534" t="s">
        <v>75</v>
      </c>
      <c r="BH2534" t="s">
        <v>76</v>
      </c>
      <c r="BI2534" t="s">
        <v>77</v>
      </c>
      <c r="BJ2534" t="s">
        <v>78</v>
      </c>
    </row>
    <row r="2535" spans="1:62" x14ac:dyDescent="0.25">
      <c r="A2535">
        <v>305397</v>
      </c>
      <c r="B2535">
        <v>1215315</v>
      </c>
      <c r="C2535" t="s">
        <v>51</v>
      </c>
      <c r="D2535">
        <v>431046</v>
      </c>
      <c r="E2535" t="s">
        <v>52</v>
      </c>
      <c r="F2535" t="s">
        <v>53</v>
      </c>
      <c r="G2535">
        <v>1</v>
      </c>
      <c r="H2535">
        <v>91</v>
      </c>
      <c r="I2535">
        <v>47</v>
      </c>
      <c r="J2535">
        <v>23</v>
      </c>
      <c r="K2535" t="s">
        <v>6333</v>
      </c>
      <c r="L2535" t="s">
        <v>6334</v>
      </c>
      <c r="M2535" t="s">
        <v>6335</v>
      </c>
      <c r="N2535">
        <v>4990601</v>
      </c>
      <c r="O2535">
        <v>1</v>
      </c>
      <c r="P2535" t="s">
        <v>56</v>
      </c>
      <c r="Q2535">
        <v>1</v>
      </c>
      <c r="R2535" t="s">
        <v>57</v>
      </c>
      <c r="S2535" t="s">
        <v>7607</v>
      </c>
      <c r="T2535" t="s">
        <v>7608</v>
      </c>
      <c r="U2535" t="b">
        <v>0</v>
      </c>
      <c r="V2535" t="s">
        <v>7609</v>
      </c>
      <c r="W2535" t="s">
        <v>61</v>
      </c>
      <c r="X2535" t="s">
        <v>54</v>
      </c>
      <c r="Y2535" t="s">
        <v>62</v>
      </c>
      <c r="Z2535" t="s">
        <v>54</v>
      </c>
      <c r="AA2535" t="s">
        <v>54</v>
      </c>
      <c r="AB2535" t="s">
        <v>54</v>
      </c>
      <c r="AC2535" t="s">
        <v>54</v>
      </c>
      <c r="AD2535">
        <v>0</v>
      </c>
      <c r="AE2535" t="s">
        <v>531</v>
      </c>
      <c r="AF2535">
        <v>1</v>
      </c>
      <c r="AG2535">
        <v>162413975</v>
      </c>
      <c r="AH2535">
        <f t="shared" si="390"/>
        <v>0</v>
      </c>
      <c r="AI2535">
        <f t="shared" si="391"/>
        <v>0</v>
      </c>
      <c r="AJ2535">
        <f t="shared" si="392"/>
        <v>0</v>
      </c>
      <c r="AK2535">
        <f t="shared" si="393"/>
        <v>0</v>
      </c>
      <c r="AL2535">
        <f t="shared" si="394"/>
        <v>0</v>
      </c>
      <c r="AM2535">
        <f t="shared" si="395"/>
        <v>0</v>
      </c>
      <c r="AN2535">
        <f t="shared" si="396"/>
        <v>0</v>
      </c>
      <c r="AO2535">
        <f t="shared" si="397"/>
        <v>0</v>
      </c>
      <c r="AP2535">
        <f t="shared" si="398"/>
        <v>0</v>
      </c>
      <c r="AQ2535">
        <f t="shared" si="399"/>
        <v>0</v>
      </c>
      <c r="AR2535" t="s">
        <v>11857</v>
      </c>
      <c r="AS2535">
        <v>231088</v>
      </c>
      <c r="AT2535">
        <v>403752</v>
      </c>
      <c r="AU2535" t="s">
        <v>54</v>
      </c>
      <c r="AV2535">
        <v>0</v>
      </c>
      <c r="AW2535">
        <v>0</v>
      </c>
      <c r="AX2535">
        <v>0</v>
      </c>
      <c r="AY2535">
        <v>2</v>
      </c>
      <c r="AZ2535" t="s">
        <v>7649</v>
      </c>
      <c r="BA2535" t="s">
        <v>7650</v>
      </c>
      <c r="BB2535">
        <v>18554</v>
      </c>
      <c r="BC2535" t="s">
        <v>7651</v>
      </c>
      <c r="BD2535" t="s">
        <v>67</v>
      </c>
      <c r="BE2535" t="s">
        <v>68</v>
      </c>
      <c r="BF2535">
        <v>30310</v>
      </c>
      <c r="BG2535" t="s">
        <v>535</v>
      </c>
      <c r="BH2535" t="s">
        <v>536</v>
      </c>
      <c r="BI2535" t="s">
        <v>537</v>
      </c>
      <c r="BJ2535" t="s">
        <v>538</v>
      </c>
    </row>
    <row r="2536" spans="1:62" x14ac:dyDescent="0.25">
      <c r="A2536">
        <v>305397</v>
      </c>
      <c r="B2536">
        <v>1215315</v>
      </c>
      <c r="C2536" t="s">
        <v>51</v>
      </c>
      <c r="D2536">
        <v>431046</v>
      </c>
      <c r="E2536" t="s">
        <v>52</v>
      </c>
      <c r="F2536" t="s">
        <v>53</v>
      </c>
      <c r="G2536">
        <v>1</v>
      </c>
      <c r="H2536">
        <v>91</v>
      </c>
      <c r="I2536">
        <v>47</v>
      </c>
      <c r="J2536">
        <v>23</v>
      </c>
      <c r="K2536" t="s">
        <v>6333</v>
      </c>
      <c r="L2536" t="s">
        <v>6334</v>
      </c>
      <c r="M2536" t="s">
        <v>6335</v>
      </c>
      <c r="N2536">
        <v>4990601</v>
      </c>
      <c r="O2536">
        <v>1</v>
      </c>
      <c r="P2536" t="s">
        <v>56</v>
      </c>
      <c r="Q2536">
        <v>1</v>
      </c>
      <c r="R2536" t="s">
        <v>57</v>
      </c>
      <c r="S2536" t="s">
        <v>7607</v>
      </c>
      <c r="T2536" t="s">
        <v>7608</v>
      </c>
      <c r="U2536" t="b">
        <v>0</v>
      </c>
      <c r="V2536" t="s">
        <v>7609</v>
      </c>
      <c r="W2536" t="s">
        <v>61</v>
      </c>
      <c r="X2536" t="s">
        <v>54</v>
      </c>
      <c r="Y2536" t="s">
        <v>62</v>
      </c>
      <c r="Z2536" t="s">
        <v>54</v>
      </c>
      <c r="AA2536" t="s">
        <v>54</v>
      </c>
      <c r="AB2536" t="s">
        <v>54</v>
      </c>
      <c r="AC2536" t="s">
        <v>54</v>
      </c>
      <c r="AD2536">
        <v>0</v>
      </c>
      <c r="AE2536" t="s">
        <v>928</v>
      </c>
      <c r="AF2536">
        <v>1</v>
      </c>
      <c r="AG2536">
        <v>162414049</v>
      </c>
      <c r="AH2536">
        <f t="shared" si="390"/>
        <v>0</v>
      </c>
      <c r="AI2536">
        <f t="shared" si="391"/>
        <v>0</v>
      </c>
      <c r="AJ2536">
        <f t="shared" si="392"/>
        <v>0</v>
      </c>
      <c r="AK2536">
        <f t="shared" si="393"/>
        <v>0</v>
      </c>
      <c r="AL2536">
        <f t="shared" si="394"/>
        <v>0</v>
      </c>
      <c r="AM2536">
        <f t="shared" si="395"/>
        <v>0</v>
      </c>
      <c r="AN2536">
        <f t="shared" si="396"/>
        <v>0</v>
      </c>
      <c r="AO2536">
        <f t="shared" si="397"/>
        <v>0</v>
      </c>
      <c r="AP2536">
        <f t="shared" si="398"/>
        <v>0</v>
      </c>
      <c r="AQ2536">
        <f t="shared" si="399"/>
        <v>0</v>
      </c>
      <c r="AR2536" t="s">
        <v>11858</v>
      </c>
      <c r="AS2536">
        <v>231136</v>
      </c>
      <c r="AT2536">
        <v>403800</v>
      </c>
      <c r="AU2536" t="s">
        <v>54</v>
      </c>
      <c r="AV2536">
        <v>0</v>
      </c>
      <c r="AW2536">
        <v>2</v>
      </c>
      <c r="AX2536">
        <v>0</v>
      </c>
      <c r="AY2536">
        <v>9</v>
      </c>
      <c r="AZ2536" t="s">
        <v>7652</v>
      </c>
      <c r="BA2536" t="s">
        <v>7653</v>
      </c>
      <c r="BB2536">
        <v>16491</v>
      </c>
      <c r="BC2536" t="s">
        <v>7654</v>
      </c>
      <c r="BD2536" t="s">
        <v>182</v>
      </c>
      <c r="BE2536" t="s">
        <v>183</v>
      </c>
      <c r="BF2536">
        <v>30454</v>
      </c>
      <c r="BG2536" t="s">
        <v>75</v>
      </c>
      <c r="BH2536" t="s">
        <v>76</v>
      </c>
      <c r="BI2536" t="s">
        <v>77</v>
      </c>
      <c r="BJ2536" t="s">
        <v>78</v>
      </c>
    </row>
    <row r="2537" spans="1:62" x14ac:dyDescent="0.25">
      <c r="A2537">
        <v>305397</v>
      </c>
      <c r="B2537">
        <v>1215315</v>
      </c>
      <c r="C2537" t="s">
        <v>51</v>
      </c>
      <c r="D2537">
        <v>431046</v>
      </c>
      <c r="E2537" t="s">
        <v>52</v>
      </c>
      <c r="F2537" t="s">
        <v>53</v>
      </c>
      <c r="G2537">
        <v>1</v>
      </c>
      <c r="H2537">
        <v>91</v>
      </c>
      <c r="I2537">
        <v>47</v>
      </c>
      <c r="J2537">
        <v>23</v>
      </c>
      <c r="K2537" t="s">
        <v>6333</v>
      </c>
      <c r="L2537" t="s">
        <v>6334</v>
      </c>
      <c r="M2537" t="s">
        <v>6335</v>
      </c>
      <c r="N2537">
        <v>4990601</v>
      </c>
      <c r="O2537">
        <v>1</v>
      </c>
      <c r="P2537" t="s">
        <v>56</v>
      </c>
      <c r="Q2537">
        <v>1</v>
      </c>
      <c r="R2537" t="s">
        <v>57</v>
      </c>
      <c r="S2537" t="s">
        <v>7607</v>
      </c>
      <c r="T2537" t="s">
        <v>7608</v>
      </c>
      <c r="U2537" t="b">
        <v>0</v>
      </c>
      <c r="V2537" t="s">
        <v>7609</v>
      </c>
      <c r="W2537" t="s">
        <v>61</v>
      </c>
      <c r="X2537" t="s">
        <v>54</v>
      </c>
      <c r="Y2537" t="s">
        <v>62</v>
      </c>
      <c r="Z2537" t="s">
        <v>54</v>
      </c>
      <c r="AA2537" t="s">
        <v>54</v>
      </c>
      <c r="AB2537" t="s">
        <v>54</v>
      </c>
      <c r="AC2537" t="s">
        <v>54</v>
      </c>
      <c r="AD2537">
        <v>1</v>
      </c>
      <c r="AE2537" t="s">
        <v>543</v>
      </c>
      <c r="AF2537">
        <v>1</v>
      </c>
      <c r="AG2537">
        <v>162470679</v>
      </c>
      <c r="AH2537">
        <f t="shared" si="390"/>
        <v>0</v>
      </c>
      <c r="AI2537">
        <f t="shared" si="391"/>
        <v>0</v>
      </c>
      <c r="AJ2537">
        <f t="shared" si="392"/>
        <v>0</v>
      </c>
      <c r="AK2537">
        <f t="shared" si="393"/>
        <v>0</v>
      </c>
      <c r="AL2537">
        <f t="shared" si="394"/>
        <v>0</v>
      </c>
      <c r="AM2537">
        <f t="shared" si="395"/>
        <v>0</v>
      </c>
      <c r="AN2537">
        <f t="shared" si="396"/>
        <v>0</v>
      </c>
      <c r="AO2537">
        <f t="shared" si="397"/>
        <v>0</v>
      </c>
      <c r="AP2537">
        <f t="shared" si="398"/>
        <v>0</v>
      </c>
      <c r="AQ2537">
        <f t="shared" si="399"/>
        <v>0</v>
      </c>
      <c r="AR2537" t="s">
        <v>11859</v>
      </c>
      <c r="AS2537">
        <v>231160</v>
      </c>
      <c r="AT2537">
        <v>403824</v>
      </c>
      <c r="AU2537" t="s">
        <v>54</v>
      </c>
      <c r="AV2537">
        <v>0</v>
      </c>
      <c r="AW2537">
        <v>0</v>
      </c>
      <c r="AX2537">
        <v>0</v>
      </c>
      <c r="AY2537">
        <v>1</v>
      </c>
      <c r="AZ2537" t="s">
        <v>870</v>
      </c>
      <c r="BA2537" t="s">
        <v>7655</v>
      </c>
      <c r="BB2537">
        <v>115035</v>
      </c>
      <c r="BC2537" t="s">
        <v>7656</v>
      </c>
      <c r="BD2537" t="s">
        <v>73</v>
      </c>
      <c r="BE2537" t="s">
        <v>74</v>
      </c>
      <c r="BF2537">
        <v>107857</v>
      </c>
      <c r="BG2537" t="s">
        <v>75</v>
      </c>
      <c r="BH2537" t="s">
        <v>76</v>
      </c>
      <c r="BI2537" t="s">
        <v>77</v>
      </c>
      <c r="BJ2537" t="s">
        <v>78</v>
      </c>
    </row>
    <row r="2538" spans="1:62" x14ac:dyDescent="0.25">
      <c r="A2538">
        <v>305397</v>
      </c>
      <c r="B2538">
        <v>1215315</v>
      </c>
      <c r="C2538" t="s">
        <v>51</v>
      </c>
      <c r="D2538">
        <v>431046</v>
      </c>
      <c r="E2538" t="s">
        <v>52</v>
      </c>
      <c r="F2538" t="s">
        <v>53</v>
      </c>
      <c r="G2538">
        <v>1</v>
      </c>
      <c r="H2538">
        <v>91</v>
      </c>
      <c r="I2538">
        <v>47</v>
      </c>
      <c r="J2538">
        <v>23</v>
      </c>
      <c r="K2538" t="s">
        <v>6333</v>
      </c>
      <c r="L2538" t="s">
        <v>6334</v>
      </c>
      <c r="M2538" t="s">
        <v>6335</v>
      </c>
      <c r="N2538">
        <v>4990601</v>
      </c>
      <c r="O2538">
        <v>1</v>
      </c>
      <c r="P2538" t="s">
        <v>56</v>
      </c>
      <c r="Q2538">
        <v>1</v>
      </c>
      <c r="R2538" t="s">
        <v>57</v>
      </c>
      <c r="S2538" t="s">
        <v>7607</v>
      </c>
      <c r="T2538" t="s">
        <v>7608</v>
      </c>
      <c r="U2538" t="b">
        <v>0</v>
      </c>
      <c r="V2538" t="s">
        <v>7609</v>
      </c>
      <c r="W2538" t="s">
        <v>61</v>
      </c>
      <c r="X2538" t="s">
        <v>54</v>
      </c>
      <c r="Y2538" t="s">
        <v>62</v>
      </c>
      <c r="Z2538" t="s">
        <v>54</v>
      </c>
      <c r="AA2538" t="s">
        <v>54</v>
      </c>
      <c r="AB2538" t="s">
        <v>54</v>
      </c>
      <c r="AC2538" t="s">
        <v>54</v>
      </c>
      <c r="AD2538">
        <v>0</v>
      </c>
      <c r="AE2538" t="s">
        <v>120</v>
      </c>
      <c r="AF2538">
        <v>1</v>
      </c>
      <c r="AG2538">
        <v>162470898</v>
      </c>
      <c r="AH2538">
        <f t="shared" si="390"/>
        <v>0</v>
      </c>
      <c r="AI2538">
        <f t="shared" si="391"/>
        <v>0</v>
      </c>
      <c r="AJ2538">
        <f t="shared" si="392"/>
        <v>0</v>
      </c>
      <c r="AK2538">
        <f t="shared" si="393"/>
        <v>0</v>
      </c>
      <c r="AL2538">
        <f t="shared" si="394"/>
        <v>0</v>
      </c>
      <c r="AM2538">
        <f t="shared" si="395"/>
        <v>0</v>
      </c>
      <c r="AN2538">
        <f t="shared" si="396"/>
        <v>0</v>
      </c>
      <c r="AO2538">
        <f t="shared" si="397"/>
        <v>0</v>
      </c>
      <c r="AP2538">
        <f t="shared" si="398"/>
        <v>0</v>
      </c>
      <c r="AQ2538">
        <f t="shared" si="399"/>
        <v>0</v>
      </c>
      <c r="AR2538" t="s">
        <v>11860</v>
      </c>
      <c r="AS2538">
        <v>231074</v>
      </c>
      <c r="AT2538">
        <v>403738</v>
      </c>
      <c r="AU2538" t="s">
        <v>54</v>
      </c>
      <c r="AV2538">
        <v>0</v>
      </c>
      <c r="AW2538">
        <v>0</v>
      </c>
      <c r="AX2538">
        <v>0</v>
      </c>
      <c r="AY2538">
        <v>2</v>
      </c>
      <c r="AZ2538" t="s">
        <v>7657</v>
      </c>
      <c r="BA2538" t="s">
        <v>7658</v>
      </c>
      <c r="BB2538">
        <v>25118</v>
      </c>
      <c r="BC2538" t="s">
        <v>7659</v>
      </c>
      <c r="BD2538" t="s">
        <v>182</v>
      </c>
      <c r="BE2538" t="s">
        <v>187</v>
      </c>
      <c r="BF2538">
        <v>30453</v>
      </c>
      <c r="BG2538" t="s">
        <v>75</v>
      </c>
      <c r="BH2538" t="s">
        <v>76</v>
      </c>
      <c r="BI2538" t="s">
        <v>77</v>
      </c>
      <c r="BJ2538" t="s">
        <v>78</v>
      </c>
    </row>
    <row r="2539" spans="1:62" x14ac:dyDescent="0.25">
      <c r="A2539">
        <v>305397</v>
      </c>
      <c r="B2539">
        <v>1215315</v>
      </c>
      <c r="C2539" t="s">
        <v>51</v>
      </c>
      <c r="D2539">
        <v>431046</v>
      </c>
      <c r="E2539" t="s">
        <v>52</v>
      </c>
      <c r="F2539" t="s">
        <v>53</v>
      </c>
      <c r="G2539">
        <v>1</v>
      </c>
      <c r="H2539">
        <v>91</v>
      </c>
      <c r="I2539">
        <v>47</v>
      </c>
      <c r="J2539">
        <v>23</v>
      </c>
      <c r="K2539" t="s">
        <v>6333</v>
      </c>
      <c r="L2539" t="s">
        <v>6334</v>
      </c>
      <c r="M2539" t="s">
        <v>6335</v>
      </c>
      <c r="N2539">
        <v>4990601</v>
      </c>
      <c r="O2539">
        <v>1</v>
      </c>
      <c r="P2539" t="s">
        <v>56</v>
      </c>
      <c r="Q2539">
        <v>1</v>
      </c>
      <c r="R2539" t="s">
        <v>57</v>
      </c>
      <c r="S2539" t="s">
        <v>7607</v>
      </c>
      <c r="T2539" t="s">
        <v>7608</v>
      </c>
      <c r="U2539" t="b">
        <v>0</v>
      </c>
      <c r="V2539" t="s">
        <v>7609</v>
      </c>
      <c r="W2539" t="s">
        <v>61</v>
      </c>
      <c r="X2539" t="s">
        <v>54</v>
      </c>
      <c r="Y2539" t="s">
        <v>62</v>
      </c>
      <c r="Z2539" t="s">
        <v>54</v>
      </c>
      <c r="AA2539" t="s">
        <v>54</v>
      </c>
      <c r="AB2539" t="s">
        <v>54</v>
      </c>
      <c r="AC2539" t="s">
        <v>54</v>
      </c>
      <c r="AD2539">
        <v>1</v>
      </c>
      <c r="AE2539" t="s">
        <v>550</v>
      </c>
      <c r="AF2539">
        <v>1</v>
      </c>
      <c r="AG2539">
        <v>162470940</v>
      </c>
      <c r="AH2539">
        <f t="shared" si="390"/>
        <v>0</v>
      </c>
      <c r="AI2539">
        <f t="shared" si="391"/>
        <v>0</v>
      </c>
      <c r="AJ2539">
        <f t="shared" si="392"/>
        <v>0</v>
      </c>
      <c r="AK2539">
        <f t="shared" si="393"/>
        <v>0</v>
      </c>
      <c r="AL2539">
        <f t="shared" si="394"/>
        <v>0</v>
      </c>
      <c r="AM2539">
        <f t="shared" si="395"/>
        <v>0</v>
      </c>
      <c r="AN2539">
        <f t="shared" si="396"/>
        <v>0</v>
      </c>
      <c r="AO2539">
        <f t="shared" si="397"/>
        <v>0</v>
      </c>
      <c r="AP2539">
        <f t="shared" si="398"/>
        <v>0</v>
      </c>
      <c r="AQ2539">
        <f t="shared" si="399"/>
        <v>0</v>
      </c>
      <c r="AR2539" t="s">
        <v>11861</v>
      </c>
      <c r="AS2539">
        <v>231135</v>
      </c>
      <c r="AT2539">
        <v>403799</v>
      </c>
      <c r="AU2539" t="s">
        <v>54</v>
      </c>
      <c r="AV2539">
        <v>0</v>
      </c>
      <c r="AW2539">
        <v>0</v>
      </c>
      <c r="AX2539">
        <v>0</v>
      </c>
      <c r="AY2539">
        <v>1</v>
      </c>
      <c r="AZ2539" t="s">
        <v>7660</v>
      </c>
      <c r="BA2539" t="s">
        <v>7661</v>
      </c>
      <c r="BB2539">
        <v>18180</v>
      </c>
      <c r="BC2539" t="s">
        <v>7662</v>
      </c>
      <c r="BD2539" t="s">
        <v>182</v>
      </c>
      <c r="BE2539" t="s">
        <v>183</v>
      </c>
      <c r="BF2539">
        <v>30454</v>
      </c>
      <c r="BG2539" t="s">
        <v>75</v>
      </c>
      <c r="BH2539" t="s">
        <v>76</v>
      </c>
      <c r="BI2539" t="s">
        <v>77</v>
      </c>
      <c r="BJ2539" t="s">
        <v>78</v>
      </c>
    </row>
    <row r="2540" spans="1:62" x14ac:dyDescent="0.25">
      <c r="A2540">
        <v>305397</v>
      </c>
      <c r="B2540">
        <v>1215315</v>
      </c>
      <c r="C2540" t="s">
        <v>51</v>
      </c>
      <c r="D2540">
        <v>431046</v>
      </c>
      <c r="E2540" t="s">
        <v>52</v>
      </c>
      <c r="F2540" t="s">
        <v>53</v>
      </c>
      <c r="G2540">
        <v>1</v>
      </c>
      <c r="H2540">
        <v>91</v>
      </c>
      <c r="I2540">
        <v>47</v>
      </c>
      <c r="J2540">
        <v>23</v>
      </c>
      <c r="K2540" t="s">
        <v>6333</v>
      </c>
      <c r="L2540" t="s">
        <v>6334</v>
      </c>
      <c r="M2540" t="s">
        <v>6335</v>
      </c>
      <c r="N2540">
        <v>4990601</v>
      </c>
      <c r="O2540">
        <v>1</v>
      </c>
      <c r="P2540" t="s">
        <v>56</v>
      </c>
      <c r="Q2540">
        <v>1</v>
      </c>
      <c r="R2540" t="s">
        <v>57</v>
      </c>
      <c r="S2540" t="s">
        <v>7607</v>
      </c>
      <c r="T2540" t="s">
        <v>7608</v>
      </c>
      <c r="U2540" t="b">
        <v>0</v>
      </c>
      <c r="V2540" t="s">
        <v>7609</v>
      </c>
      <c r="W2540" t="s">
        <v>61</v>
      </c>
      <c r="X2540" t="s">
        <v>54</v>
      </c>
      <c r="Y2540" t="s">
        <v>62</v>
      </c>
      <c r="Z2540" t="s">
        <v>54</v>
      </c>
      <c r="AA2540" t="s">
        <v>54</v>
      </c>
      <c r="AB2540" t="s">
        <v>54</v>
      </c>
      <c r="AC2540" t="s">
        <v>54</v>
      </c>
      <c r="AD2540">
        <v>1</v>
      </c>
      <c r="AE2540" t="s">
        <v>554</v>
      </c>
      <c r="AF2540">
        <v>1</v>
      </c>
      <c r="AG2540">
        <v>162470981</v>
      </c>
      <c r="AH2540">
        <f t="shared" si="390"/>
        <v>0</v>
      </c>
      <c r="AI2540">
        <f t="shared" si="391"/>
        <v>0</v>
      </c>
      <c r="AJ2540">
        <f t="shared" si="392"/>
        <v>0</v>
      </c>
      <c r="AK2540">
        <f t="shared" si="393"/>
        <v>0</v>
      </c>
      <c r="AL2540">
        <f t="shared" si="394"/>
        <v>0</v>
      </c>
      <c r="AM2540">
        <f t="shared" si="395"/>
        <v>0</v>
      </c>
      <c r="AN2540">
        <f t="shared" si="396"/>
        <v>0</v>
      </c>
      <c r="AO2540">
        <f t="shared" si="397"/>
        <v>0</v>
      </c>
      <c r="AP2540">
        <f t="shared" si="398"/>
        <v>0</v>
      </c>
      <c r="AQ2540">
        <f t="shared" si="399"/>
        <v>0</v>
      </c>
      <c r="AR2540" t="s">
        <v>11862</v>
      </c>
      <c r="AS2540">
        <v>231183</v>
      </c>
      <c r="AT2540">
        <v>403883</v>
      </c>
      <c r="AU2540" t="s">
        <v>54</v>
      </c>
      <c r="AV2540">
        <v>0</v>
      </c>
      <c r="AW2540">
        <v>0</v>
      </c>
      <c r="AX2540">
        <v>0</v>
      </c>
      <c r="AY2540">
        <v>1</v>
      </c>
      <c r="AZ2540" t="s">
        <v>7663</v>
      </c>
      <c r="BA2540" t="s">
        <v>7664</v>
      </c>
      <c r="BB2540">
        <v>29084</v>
      </c>
      <c r="BC2540" t="s">
        <v>7665</v>
      </c>
      <c r="BD2540" t="s">
        <v>112</v>
      </c>
      <c r="BE2540" t="s">
        <v>113</v>
      </c>
      <c r="BF2540">
        <v>108187</v>
      </c>
      <c r="BG2540" t="s">
        <v>75</v>
      </c>
      <c r="BH2540" t="s">
        <v>76</v>
      </c>
      <c r="BI2540" t="s">
        <v>77</v>
      </c>
      <c r="BJ2540" t="s">
        <v>78</v>
      </c>
    </row>
    <row r="2541" spans="1:62" x14ac:dyDescent="0.25">
      <c r="A2541">
        <v>305397</v>
      </c>
      <c r="B2541">
        <v>1215315</v>
      </c>
      <c r="C2541" t="s">
        <v>51</v>
      </c>
      <c r="D2541">
        <v>431046</v>
      </c>
      <c r="E2541" t="s">
        <v>52</v>
      </c>
      <c r="F2541" t="s">
        <v>53</v>
      </c>
      <c r="G2541">
        <v>1</v>
      </c>
      <c r="H2541">
        <v>91</v>
      </c>
      <c r="I2541">
        <v>47</v>
      </c>
      <c r="J2541">
        <v>23</v>
      </c>
      <c r="K2541" t="s">
        <v>6333</v>
      </c>
      <c r="L2541" t="s">
        <v>6334</v>
      </c>
      <c r="M2541" t="s">
        <v>6335</v>
      </c>
      <c r="N2541">
        <v>4990601</v>
      </c>
      <c r="O2541">
        <v>1</v>
      </c>
      <c r="P2541" t="s">
        <v>56</v>
      </c>
      <c r="Q2541">
        <v>1</v>
      </c>
      <c r="R2541" t="s">
        <v>57</v>
      </c>
      <c r="S2541" t="s">
        <v>7607</v>
      </c>
      <c r="T2541" t="s">
        <v>7608</v>
      </c>
      <c r="U2541" t="b">
        <v>0</v>
      </c>
      <c r="V2541" t="s">
        <v>7609</v>
      </c>
      <c r="W2541" t="s">
        <v>61</v>
      </c>
      <c r="X2541" t="s">
        <v>54</v>
      </c>
      <c r="Y2541" t="s">
        <v>62</v>
      </c>
      <c r="Z2541" t="s">
        <v>54</v>
      </c>
      <c r="AA2541" t="s">
        <v>54</v>
      </c>
      <c r="AB2541" t="s">
        <v>54</v>
      </c>
      <c r="AC2541" t="s">
        <v>54</v>
      </c>
      <c r="AD2541">
        <v>1</v>
      </c>
      <c r="AE2541" t="s">
        <v>558</v>
      </c>
      <c r="AF2541">
        <v>1</v>
      </c>
      <c r="AG2541">
        <v>162471032</v>
      </c>
      <c r="AH2541">
        <f t="shared" si="390"/>
        <v>0</v>
      </c>
      <c r="AI2541">
        <f t="shared" si="391"/>
        <v>0</v>
      </c>
      <c r="AJ2541">
        <f t="shared" si="392"/>
        <v>0</v>
      </c>
      <c r="AK2541">
        <f t="shared" si="393"/>
        <v>0</v>
      </c>
      <c r="AL2541">
        <f t="shared" si="394"/>
        <v>0</v>
      </c>
      <c r="AM2541">
        <f t="shared" si="395"/>
        <v>0</v>
      </c>
      <c r="AN2541">
        <f t="shared" si="396"/>
        <v>0</v>
      </c>
      <c r="AO2541">
        <f t="shared" si="397"/>
        <v>0</v>
      </c>
      <c r="AP2541">
        <f t="shared" si="398"/>
        <v>0</v>
      </c>
      <c r="AQ2541">
        <f t="shared" si="399"/>
        <v>0</v>
      </c>
      <c r="AR2541" t="s">
        <v>11863</v>
      </c>
      <c r="AS2541">
        <v>231173</v>
      </c>
      <c r="AT2541">
        <v>403853</v>
      </c>
      <c r="AU2541" t="s">
        <v>54</v>
      </c>
      <c r="AV2541">
        <v>0</v>
      </c>
      <c r="AW2541">
        <v>0</v>
      </c>
      <c r="AX2541">
        <v>0</v>
      </c>
      <c r="AY2541">
        <v>1</v>
      </c>
      <c r="AZ2541" t="s">
        <v>7666</v>
      </c>
      <c r="BA2541" t="s">
        <v>7667</v>
      </c>
      <c r="BB2541">
        <v>16860</v>
      </c>
      <c r="BC2541" t="s">
        <v>7668</v>
      </c>
      <c r="BD2541" t="s">
        <v>112</v>
      </c>
      <c r="BE2541" t="s">
        <v>113</v>
      </c>
      <c r="BF2541">
        <v>108187</v>
      </c>
      <c r="BG2541" t="s">
        <v>75</v>
      </c>
      <c r="BH2541" t="s">
        <v>76</v>
      </c>
      <c r="BI2541" t="s">
        <v>77</v>
      </c>
      <c r="BJ2541" t="s">
        <v>78</v>
      </c>
    </row>
    <row r="2542" spans="1:62" x14ac:dyDescent="0.25">
      <c r="A2542">
        <v>305397</v>
      </c>
      <c r="B2542">
        <v>1215315</v>
      </c>
      <c r="C2542" t="s">
        <v>51</v>
      </c>
      <c r="D2542">
        <v>431046</v>
      </c>
      <c r="E2542" t="s">
        <v>52</v>
      </c>
      <c r="F2542" t="s">
        <v>53</v>
      </c>
      <c r="G2542">
        <v>1</v>
      </c>
      <c r="H2542">
        <v>91</v>
      </c>
      <c r="I2542">
        <v>47</v>
      </c>
      <c r="J2542">
        <v>23</v>
      </c>
      <c r="K2542" t="s">
        <v>6333</v>
      </c>
      <c r="L2542" t="s">
        <v>6334</v>
      </c>
      <c r="M2542" t="s">
        <v>6335</v>
      </c>
      <c r="N2542">
        <v>4990601</v>
      </c>
      <c r="O2542">
        <v>1</v>
      </c>
      <c r="P2542" t="s">
        <v>56</v>
      </c>
      <c r="Q2542">
        <v>1</v>
      </c>
      <c r="R2542" t="s">
        <v>57</v>
      </c>
      <c r="S2542" t="s">
        <v>7607</v>
      </c>
      <c r="T2542" t="s">
        <v>7608</v>
      </c>
      <c r="U2542" t="b">
        <v>0</v>
      </c>
      <c r="V2542" t="s">
        <v>7609</v>
      </c>
      <c r="W2542" t="s">
        <v>61</v>
      </c>
      <c r="X2542" t="s">
        <v>54</v>
      </c>
      <c r="Y2542" t="s">
        <v>62</v>
      </c>
      <c r="Z2542" t="s">
        <v>54</v>
      </c>
      <c r="AA2542" t="s">
        <v>54</v>
      </c>
      <c r="AB2542" t="s">
        <v>54</v>
      </c>
      <c r="AC2542" t="s">
        <v>54</v>
      </c>
      <c r="AD2542">
        <v>1</v>
      </c>
      <c r="AE2542" t="s">
        <v>550</v>
      </c>
      <c r="AF2542">
        <v>1</v>
      </c>
      <c r="AG2542">
        <v>162471064</v>
      </c>
      <c r="AH2542">
        <f t="shared" si="390"/>
        <v>0</v>
      </c>
      <c r="AI2542">
        <f t="shared" si="391"/>
        <v>0</v>
      </c>
      <c r="AJ2542">
        <f t="shared" si="392"/>
        <v>0</v>
      </c>
      <c r="AK2542">
        <f t="shared" si="393"/>
        <v>0</v>
      </c>
      <c r="AL2542">
        <f t="shared" si="394"/>
        <v>0</v>
      </c>
      <c r="AM2542">
        <f t="shared" si="395"/>
        <v>0</v>
      </c>
      <c r="AN2542">
        <f t="shared" si="396"/>
        <v>0</v>
      </c>
      <c r="AO2542">
        <f t="shared" si="397"/>
        <v>0</v>
      </c>
      <c r="AP2542">
        <f t="shared" si="398"/>
        <v>0</v>
      </c>
      <c r="AQ2542">
        <f t="shared" si="399"/>
        <v>0</v>
      </c>
      <c r="AR2542" t="s">
        <v>11864</v>
      </c>
      <c r="AS2542">
        <v>231131</v>
      </c>
      <c r="AT2542">
        <v>403795</v>
      </c>
      <c r="AU2542" t="s">
        <v>54</v>
      </c>
      <c r="AV2542">
        <v>0</v>
      </c>
      <c r="AW2542">
        <v>0</v>
      </c>
      <c r="AX2542">
        <v>0</v>
      </c>
      <c r="AY2542">
        <v>1</v>
      </c>
      <c r="AZ2542" t="s">
        <v>7669</v>
      </c>
      <c r="BA2542" t="s">
        <v>7670</v>
      </c>
      <c r="BB2542">
        <v>20218</v>
      </c>
      <c r="BC2542" t="s">
        <v>7671</v>
      </c>
      <c r="BD2542" t="s">
        <v>182</v>
      </c>
      <c r="BE2542" t="s">
        <v>183</v>
      </c>
      <c r="BF2542">
        <v>30454</v>
      </c>
      <c r="BG2542" t="s">
        <v>75</v>
      </c>
      <c r="BH2542" t="s">
        <v>76</v>
      </c>
      <c r="BI2542" t="s">
        <v>77</v>
      </c>
      <c r="BJ2542" t="s">
        <v>78</v>
      </c>
    </row>
    <row r="2543" spans="1:62" x14ac:dyDescent="0.25">
      <c r="A2543">
        <v>305397</v>
      </c>
      <c r="B2543">
        <v>1215315</v>
      </c>
      <c r="C2543" t="s">
        <v>51</v>
      </c>
      <c r="D2543">
        <v>431046</v>
      </c>
      <c r="E2543" t="s">
        <v>52</v>
      </c>
      <c r="F2543" t="s">
        <v>53</v>
      </c>
      <c r="G2543">
        <v>1</v>
      </c>
      <c r="H2543">
        <v>91</v>
      </c>
      <c r="I2543">
        <v>47</v>
      </c>
      <c r="J2543">
        <v>23</v>
      </c>
      <c r="K2543" t="s">
        <v>6333</v>
      </c>
      <c r="L2543" t="s">
        <v>6334</v>
      </c>
      <c r="M2543" t="s">
        <v>6335</v>
      </c>
      <c r="N2543">
        <v>4990601</v>
      </c>
      <c r="O2543">
        <v>1</v>
      </c>
      <c r="P2543" t="s">
        <v>56</v>
      </c>
      <c r="Q2543">
        <v>1</v>
      </c>
      <c r="R2543" t="s">
        <v>57</v>
      </c>
      <c r="S2543" t="s">
        <v>7607</v>
      </c>
      <c r="T2543" t="s">
        <v>7608</v>
      </c>
      <c r="U2543" t="b">
        <v>0</v>
      </c>
      <c r="V2543" t="s">
        <v>7609</v>
      </c>
      <c r="W2543" t="s">
        <v>61</v>
      </c>
      <c r="X2543" t="s">
        <v>54</v>
      </c>
      <c r="Y2543" t="s">
        <v>62</v>
      </c>
      <c r="Z2543" t="s">
        <v>54</v>
      </c>
      <c r="AA2543" t="s">
        <v>54</v>
      </c>
      <c r="AB2543" t="s">
        <v>54</v>
      </c>
      <c r="AC2543" t="s">
        <v>54</v>
      </c>
      <c r="AD2543">
        <v>1</v>
      </c>
      <c r="AE2543" t="s">
        <v>3959</v>
      </c>
      <c r="AF2543">
        <v>1</v>
      </c>
      <c r="AG2543">
        <v>162471105</v>
      </c>
      <c r="AH2543">
        <f t="shared" si="390"/>
        <v>0</v>
      </c>
      <c r="AI2543">
        <f t="shared" si="391"/>
        <v>0</v>
      </c>
      <c r="AJ2543">
        <f t="shared" si="392"/>
        <v>0</v>
      </c>
      <c r="AK2543">
        <f t="shared" si="393"/>
        <v>0</v>
      </c>
      <c r="AL2543">
        <f t="shared" si="394"/>
        <v>0</v>
      </c>
      <c r="AM2543">
        <f t="shared" si="395"/>
        <v>0</v>
      </c>
      <c r="AN2543">
        <f t="shared" si="396"/>
        <v>0</v>
      </c>
      <c r="AO2543">
        <f t="shared" si="397"/>
        <v>0</v>
      </c>
      <c r="AP2543">
        <f t="shared" si="398"/>
        <v>0</v>
      </c>
      <c r="AQ2543">
        <f t="shared" si="399"/>
        <v>0</v>
      </c>
      <c r="AR2543" t="s">
        <v>11865</v>
      </c>
      <c r="AS2543">
        <v>231174</v>
      </c>
      <c r="AT2543">
        <v>403856</v>
      </c>
      <c r="AU2543" t="s">
        <v>54</v>
      </c>
      <c r="AV2543">
        <v>0</v>
      </c>
      <c r="AW2543">
        <v>0</v>
      </c>
      <c r="AX2543">
        <v>0</v>
      </c>
      <c r="AY2543">
        <v>1</v>
      </c>
      <c r="AZ2543" t="s">
        <v>7672</v>
      </c>
      <c r="BA2543" t="s">
        <v>7673</v>
      </c>
      <c r="BB2543">
        <v>19553</v>
      </c>
      <c r="BC2543" t="s">
        <v>7674</v>
      </c>
      <c r="BD2543" t="s">
        <v>112</v>
      </c>
      <c r="BE2543" t="s">
        <v>113</v>
      </c>
      <c r="BF2543">
        <v>108187</v>
      </c>
      <c r="BG2543" t="s">
        <v>75</v>
      </c>
      <c r="BH2543" t="s">
        <v>76</v>
      </c>
      <c r="BI2543" t="s">
        <v>77</v>
      </c>
      <c r="BJ2543" t="s">
        <v>78</v>
      </c>
    </row>
    <row r="2544" spans="1:62" x14ac:dyDescent="0.25">
      <c r="A2544">
        <v>305398</v>
      </c>
      <c r="B2544">
        <v>1215315</v>
      </c>
      <c r="C2544" t="s">
        <v>51</v>
      </c>
      <c r="D2544">
        <v>431046</v>
      </c>
      <c r="E2544" t="s">
        <v>52</v>
      </c>
      <c r="F2544" t="s">
        <v>53</v>
      </c>
      <c r="G2544">
        <v>1</v>
      </c>
      <c r="H2544">
        <v>91</v>
      </c>
      <c r="I2544">
        <v>47</v>
      </c>
      <c r="J2544">
        <v>15</v>
      </c>
      <c r="K2544" t="s">
        <v>6333</v>
      </c>
      <c r="L2544" t="s">
        <v>6334</v>
      </c>
      <c r="M2544" t="s">
        <v>6335</v>
      </c>
      <c r="N2544">
        <v>4990807</v>
      </c>
      <c r="O2544">
        <v>1</v>
      </c>
      <c r="P2544" t="s">
        <v>56</v>
      </c>
      <c r="Q2544">
        <v>1</v>
      </c>
      <c r="R2544" t="s">
        <v>57</v>
      </c>
      <c r="S2544" t="s">
        <v>7678</v>
      </c>
      <c r="T2544" t="s">
        <v>54</v>
      </c>
      <c r="U2544" t="b">
        <v>1</v>
      </c>
      <c r="V2544" t="s">
        <v>54</v>
      </c>
      <c r="W2544" t="s">
        <v>6337</v>
      </c>
      <c r="X2544" t="s">
        <v>54</v>
      </c>
      <c r="Y2544" t="s">
        <v>62</v>
      </c>
      <c r="Z2544" t="s">
        <v>54</v>
      </c>
      <c r="AA2544" t="s">
        <v>54</v>
      </c>
      <c r="AB2544" t="s">
        <v>54</v>
      </c>
      <c r="AC2544" t="s">
        <v>54</v>
      </c>
      <c r="AD2544">
        <v>0</v>
      </c>
      <c r="AE2544" t="s">
        <v>6823</v>
      </c>
      <c r="AF2544">
        <v>1</v>
      </c>
      <c r="AG2544">
        <v>162409454</v>
      </c>
      <c r="AH2544">
        <f t="shared" si="390"/>
        <v>0</v>
      </c>
      <c r="AI2544">
        <f t="shared" si="391"/>
        <v>0</v>
      </c>
      <c r="AJ2544">
        <f t="shared" si="392"/>
        <v>0</v>
      </c>
      <c r="AK2544">
        <f t="shared" si="393"/>
        <v>0</v>
      </c>
      <c r="AL2544">
        <f t="shared" si="394"/>
        <v>0</v>
      </c>
      <c r="AM2544">
        <f t="shared" si="395"/>
        <v>0</v>
      </c>
      <c r="AN2544">
        <f t="shared" si="396"/>
        <v>0</v>
      </c>
      <c r="AO2544">
        <f t="shared" si="397"/>
        <v>0</v>
      </c>
      <c r="AP2544">
        <f t="shared" si="398"/>
        <v>0</v>
      </c>
      <c r="AQ2544">
        <f t="shared" si="399"/>
        <v>0</v>
      </c>
      <c r="AR2544" t="s">
        <v>11838</v>
      </c>
      <c r="AS2544">
        <v>231145</v>
      </c>
      <c r="AT2544">
        <v>403809</v>
      </c>
      <c r="AU2544" t="s">
        <v>54</v>
      </c>
      <c r="AV2544">
        <v>0</v>
      </c>
      <c r="AW2544">
        <v>3</v>
      </c>
      <c r="AX2544">
        <v>0</v>
      </c>
      <c r="AY2544">
        <v>4</v>
      </c>
      <c r="AZ2544" t="s">
        <v>7682</v>
      </c>
      <c r="BA2544" t="s">
        <v>7683</v>
      </c>
      <c r="BB2544">
        <v>342037</v>
      </c>
      <c r="BC2544" t="s">
        <v>7684</v>
      </c>
      <c r="BD2544" t="s">
        <v>73</v>
      </c>
      <c r="BE2544" t="s">
        <v>74</v>
      </c>
      <c r="BF2544">
        <v>107857</v>
      </c>
      <c r="BG2544" t="s">
        <v>75</v>
      </c>
      <c r="BH2544" t="s">
        <v>76</v>
      </c>
      <c r="BI2544" t="s">
        <v>77</v>
      </c>
      <c r="BJ2544" t="s">
        <v>78</v>
      </c>
    </row>
    <row r="2545" spans="1:62" x14ac:dyDescent="0.25">
      <c r="A2545">
        <v>305398</v>
      </c>
      <c r="B2545">
        <v>1215315</v>
      </c>
      <c r="C2545" t="s">
        <v>51</v>
      </c>
      <c r="D2545">
        <v>431046</v>
      </c>
      <c r="E2545" t="s">
        <v>52</v>
      </c>
      <c r="F2545" t="s">
        <v>53</v>
      </c>
      <c r="G2545">
        <v>1</v>
      </c>
      <c r="H2545">
        <v>91</v>
      </c>
      <c r="I2545">
        <v>47</v>
      </c>
      <c r="J2545">
        <v>15</v>
      </c>
      <c r="K2545" t="s">
        <v>6333</v>
      </c>
      <c r="L2545" t="s">
        <v>6334</v>
      </c>
      <c r="M2545" t="s">
        <v>6335</v>
      </c>
      <c r="N2545">
        <v>4990807</v>
      </c>
      <c r="O2545">
        <v>1</v>
      </c>
      <c r="P2545" t="s">
        <v>56</v>
      </c>
      <c r="Q2545">
        <v>1</v>
      </c>
      <c r="R2545" t="s">
        <v>57</v>
      </c>
      <c r="S2545" t="s">
        <v>7678</v>
      </c>
      <c r="T2545" t="s">
        <v>54</v>
      </c>
      <c r="U2545" t="b">
        <v>1</v>
      </c>
      <c r="V2545" t="s">
        <v>54</v>
      </c>
      <c r="W2545" t="s">
        <v>6337</v>
      </c>
      <c r="X2545" t="s">
        <v>54</v>
      </c>
      <c r="Y2545" t="s">
        <v>62</v>
      </c>
      <c r="Z2545" t="s">
        <v>54</v>
      </c>
      <c r="AA2545" t="s">
        <v>54</v>
      </c>
      <c r="AB2545" t="s">
        <v>54</v>
      </c>
      <c r="AC2545" t="s">
        <v>54</v>
      </c>
      <c r="AD2545">
        <v>0</v>
      </c>
      <c r="AE2545" t="s">
        <v>3193</v>
      </c>
      <c r="AF2545">
        <v>1</v>
      </c>
      <c r="AG2545">
        <v>162411770</v>
      </c>
      <c r="AH2545">
        <f t="shared" si="390"/>
        <v>0</v>
      </c>
      <c r="AI2545">
        <f t="shared" si="391"/>
        <v>0</v>
      </c>
      <c r="AJ2545">
        <f t="shared" si="392"/>
        <v>0</v>
      </c>
      <c r="AK2545">
        <f t="shared" si="393"/>
        <v>0</v>
      </c>
      <c r="AL2545">
        <f t="shared" si="394"/>
        <v>0</v>
      </c>
      <c r="AM2545">
        <f t="shared" si="395"/>
        <v>0</v>
      </c>
      <c r="AN2545">
        <f t="shared" si="396"/>
        <v>0</v>
      </c>
      <c r="AO2545">
        <f t="shared" si="397"/>
        <v>0</v>
      </c>
      <c r="AP2545">
        <f t="shared" si="398"/>
        <v>0</v>
      </c>
      <c r="AQ2545">
        <f t="shared" si="399"/>
        <v>0</v>
      </c>
      <c r="AR2545" t="s">
        <v>11839</v>
      </c>
      <c r="AS2545">
        <v>231086</v>
      </c>
      <c r="AT2545">
        <v>403750</v>
      </c>
      <c r="AU2545" t="s">
        <v>54</v>
      </c>
      <c r="AV2545">
        <v>0</v>
      </c>
      <c r="AW2545">
        <v>2</v>
      </c>
      <c r="AX2545">
        <v>0</v>
      </c>
      <c r="AY2545">
        <v>4</v>
      </c>
      <c r="AZ2545" t="s">
        <v>7685</v>
      </c>
      <c r="BA2545" t="s">
        <v>7686</v>
      </c>
      <c r="BB2545">
        <v>99436</v>
      </c>
      <c r="BC2545" t="s">
        <v>7687</v>
      </c>
      <c r="BD2545" t="s">
        <v>67</v>
      </c>
      <c r="BE2545" t="s">
        <v>68</v>
      </c>
      <c r="BF2545">
        <v>30310</v>
      </c>
      <c r="BG2545" t="s">
        <v>75</v>
      </c>
      <c r="BH2545" t="s">
        <v>76</v>
      </c>
      <c r="BI2545" t="s">
        <v>77</v>
      </c>
      <c r="BJ2545" t="s">
        <v>78</v>
      </c>
    </row>
    <row r="2546" spans="1:62" x14ac:dyDescent="0.25">
      <c r="A2546">
        <v>305398</v>
      </c>
      <c r="B2546">
        <v>1215315</v>
      </c>
      <c r="C2546" t="s">
        <v>51</v>
      </c>
      <c r="D2546">
        <v>431046</v>
      </c>
      <c r="E2546" t="s">
        <v>52</v>
      </c>
      <c r="F2546" t="s">
        <v>53</v>
      </c>
      <c r="G2546">
        <v>1</v>
      </c>
      <c r="H2546">
        <v>91</v>
      </c>
      <c r="I2546">
        <v>47</v>
      </c>
      <c r="J2546">
        <v>15</v>
      </c>
      <c r="K2546" t="s">
        <v>6333</v>
      </c>
      <c r="L2546" t="s">
        <v>6334</v>
      </c>
      <c r="M2546" t="s">
        <v>6335</v>
      </c>
      <c r="N2546">
        <v>4990807</v>
      </c>
      <c r="O2546">
        <v>1</v>
      </c>
      <c r="P2546" t="s">
        <v>56</v>
      </c>
      <c r="Q2546">
        <v>1</v>
      </c>
      <c r="R2546" t="s">
        <v>57</v>
      </c>
      <c r="S2546" t="s">
        <v>7678</v>
      </c>
      <c r="T2546" t="s">
        <v>54</v>
      </c>
      <c r="U2546" t="b">
        <v>1</v>
      </c>
      <c r="V2546" t="s">
        <v>54</v>
      </c>
      <c r="W2546" t="s">
        <v>6337</v>
      </c>
      <c r="X2546" t="s">
        <v>54</v>
      </c>
      <c r="Y2546" t="s">
        <v>62</v>
      </c>
      <c r="Z2546" t="s">
        <v>54</v>
      </c>
      <c r="AA2546" t="s">
        <v>54</v>
      </c>
      <c r="AB2546" t="s">
        <v>54</v>
      </c>
      <c r="AC2546" t="s">
        <v>54</v>
      </c>
      <c r="AD2546">
        <v>0</v>
      </c>
      <c r="AE2546" t="s">
        <v>7688</v>
      </c>
      <c r="AF2546">
        <v>1</v>
      </c>
      <c r="AG2546">
        <v>162412250</v>
      </c>
      <c r="AH2546">
        <f t="shared" si="390"/>
        <v>0</v>
      </c>
      <c r="AI2546">
        <f t="shared" si="391"/>
        <v>0</v>
      </c>
      <c r="AJ2546">
        <f t="shared" si="392"/>
        <v>0</v>
      </c>
      <c r="AK2546">
        <f t="shared" si="393"/>
        <v>0</v>
      </c>
      <c r="AL2546">
        <f t="shared" si="394"/>
        <v>0</v>
      </c>
      <c r="AM2546">
        <f t="shared" si="395"/>
        <v>0</v>
      </c>
      <c r="AN2546">
        <f t="shared" si="396"/>
        <v>0</v>
      </c>
      <c r="AO2546">
        <f t="shared" si="397"/>
        <v>0</v>
      </c>
      <c r="AP2546">
        <f t="shared" si="398"/>
        <v>0</v>
      </c>
      <c r="AQ2546">
        <f t="shared" si="399"/>
        <v>0</v>
      </c>
      <c r="AR2546" t="s">
        <v>11840</v>
      </c>
      <c r="AS2546">
        <v>231161</v>
      </c>
      <c r="AT2546">
        <v>403825</v>
      </c>
      <c r="AU2546" t="s">
        <v>54</v>
      </c>
      <c r="AV2546">
        <v>0</v>
      </c>
      <c r="AW2546">
        <v>3</v>
      </c>
      <c r="AX2546">
        <v>0</v>
      </c>
      <c r="AY2546">
        <v>6</v>
      </c>
      <c r="AZ2546" t="s">
        <v>7689</v>
      </c>
      <c r="BA2546" t="s">
        <v>7690</v>
      </c>
      <c r="BB2546">
        <v>154231</v>
      </c>
      <c r="BC2546" t="s">
        <v>7691</v>
      </c>
      <c r="BD2546" t="s">
        <v>73</v>
      </c>
      <c r="BE2546" t="s">
        <v>74</v>
      </c>
      <c r="BF2546">
        <v>107857</v>
      </c>
      <c r="BG2546" t="s">
        <v>75</v>
      </c>
      <c r="BH2546" t="s">
        <v>76</v>
      </c>
      <c r="BI2546" t="s">
        <v>77</v>
      </c>
      <c r="BJ2546" t="s">
        <v>78</v>
      </c>
    </row>
    <row r="2547" spans="1:62" x14ac:dyDescent="0.25">
      <c r="A2547">
        <v>305398</v>
      </c>
      <c r="B2547">
        <v>1215315</v>
      </c>
      <c r="C2547" t="s">
        <v>51</v>
      </c>
      <c r="D2547">
        <v>431046</v>
      </c>
      <c r="E2547" t="s">
        <v>52</v>
      </c>
      <c r="F2547" t="s">
        <v>53</v>
      </c>
      <c r="G2547">
        <v>1</v>
      </c>
      <c r="H2547">
        <v>91</v>
      </c>
      <c r="I2547">
        <v>47</v>
      </c>
      <c r="J2547">
        <v>15</v>
      </c>
      <c r="K2547" t="s">
        <v>6333</v>
      </c>
      <c r="L2547" t="s">
        <v>6334</v>
      </c>
      <c r="M2547" t="s">
        <v>6335</v>
      </c>
      <c r="N2547">
        <v>4990807</v>
      </c>
      <c r="O2547">
        <v>1</v>
      </c>
      <c r="P2547" t="s">
        <v>56</v>
      </c>
      <c r="Q2547">
        <v>1</v>
      </c>
      <c r="R2547" t="s">
        <v>57</v>
      </c>
      <c r="S2547" t="s">
        <v>7678</v>
      </c>
      <c r="T2547" t="s">
        <v>54</v>
      </c>
      <c r="U2547" t="b">
        <v>1</v>
      </c>
      <c r="V2547" t="s">
        <v>54</v>
      </c>
      <c r="W2547" t="s">
        <v>6337</v>
      </c>
      <c r="X2547" t="s">
        <v>54</v>
      </c>
      <c r="Y2547" t="s">
        <v>62</v>
      </c>
      <c r="Z2547" t="s">
        <v>54</v>
      </c>
      <c r="AA2547" t="s">
        <v>54</v>
      </c>
      <c r="AB2547" t="s">
        <v>54</v>
      </c>
      <c r="AC2547" t="s">
        <v>54</v>
      </c>
      <c r="AD2547">
        <v>0</v>
      </c>
      <c r="AE2547" t="s">
        <v>54</v>
      </c>
      <c r="AF2547">
        <v>1</v>
      </c>
      <c r="AG2547">
        <v>162413297</v>
      </c>
      <c r="AH2547">
        <f t="shared" si="390"/>
        <v>0</v>
      </c>
      <c r="AI2547">
        <f t="shared" si="391"/>
        <v>0</v>
      </c>
      <c r="AJ2547">
        <f t="shared" si="392"/>
        <v>0</v>
      </c>
      <c r="AK2547">
        <f t="shared" si="393"/>
        <v>0</v>
      </c>
      <c r="AL2547">
        <f t="shared" si="394"/>
        <v>0</v>
      </c>
      <c r="AM2547">
        <f t="shared" si="395"/>
        <v>0</v>
      </c>
      <c r="AN2547">
        <f t="shared" si="396"/>
        <v>0</v>
      </c>
      <c r="AO2547">
        <f t="shared" si="397"/>
        <v>0</v>
      </c>
      <c r="AP2547">
        <f t="shared" si="398"/>
        <v>0</v>
      </c>
      <c r="AQ2547">
        <f t="shared" si="399"/>
        <v>0</v>
      </c>
      <c r="AR2547" t="s">
        <v>11843</v>
      </c>
      <c r="AS2547">
        <v>231165</v>
      </c>
      <c r="AT2547">
        <v>403829</v>
      </c>
      <c r="AU2547" t="s">
        <v>54</v>
      </c>
      <c r="AV2547">
        <v>1</v>
      </c>
      <c r="AW2547">
        <v>1</v>
      </c>
      <c r="AX2547">
        <v>0</v>
      </c>
      <c r="AY2547">
        <v>1</v>
      </c>
      <c r="AZ2547" t="s">
        <v>7692</v>
      </c>
      <c r="BA2547" t="s">
        <v>7693</v>
      </c>
      <c r="BB2547">
        <v>36028</v>
      </c>
      <c r="BC2547" t="s">
        <v>7694</v>
      </c>
      <c r="BD2547" t="s">
        <v>112</v>
      </c>
      <c r="BE2547" t="s">
        <v>113</v>
      </c>
      <c r="BF2547">
        <v>108187</v>
      </c>
      <c r="BG2547" t="s">
        <v>75</v>
      </c>
      <c r="BH2547" t="s">
        <v>76</v>
      </c>
      <c r="BI2547" t="s">
        <v>77</v>
      </c>
      <c r="BJ2547" t="s">
        <v>78</v>
      </c>
    </row>
    <row r="2548" spans="1:62" x14ac:dyDescent="0.25">
      <c r="A2548">
        <v>305398</v>
      </c>
      <c r="B2548">
        <v>1215315</v>
      </c>
      <c r="C2548" t="s">
        <v>51</v>
      </c>
      <c r="D2548">
        <v>431046</v>
      </c>
      <c r="E2548" t="s">
        <v>52</v>
      </c>
      <c r="F2548" t="s">
        <v>53</v>
      </c>
      <c r="G2548">
        <v>1</v>
      </c>
      <c r="H2548">
        <v>91</v>
      </c>
      <c r="I2548">
        <v>47</v>
      </c>
      <c r="J2548">
        <v>15</v>
      </c>
      <c r="K2548" t="s">
        <v>6333</v>
      </c>
      <c r="L2548" t="s">
        <v>6334</v>
      </c>
      <c r="M2548" t="s">
        <v>6335</v>
      </c>
      <c r="N2548">
        <v>4990807</v>
      </c>
      <c r="O2548">
        <v>1</v>
      </c>
      <c r="P2548" t="s">
        <v>56</v>
      </c>
      <c r="Q2548">
        <v>1</v>
      </c>
      <c r="R2548" t="s">
        <v>57</v>
      </c>
      <c r="S2548" t="s">
        <v>7678</v>
      </c>
      <c r="T2548" t="s">
        <v>54</v>
      </c>
      <c r="U2548" t="b">
        <v>1</v>
      </c>
      <c r="V2548" t="s">
        <v>54</v>
      </c>
      <c r="W2548" t="s">
        <v>6337</v>
      </c>
      <c r="X2548" t="s">
        <v>54</v>
      </c>
      <c r="Y2548" t="s">
        <v>62</v>
      </c>
      <c r="Z2548" t="s">
        <v>54</v>
      </c>
      <c r="AA2548" t="s">
        <v>54</v>
      </c>
      <c r="AB2548" t="s">
        <v>54</v>
      </c>
      <c r="AC2548" t="s">
        <v>54</v>
      </c>
      <c r="AD2548">
        <v>0</v>
      </c>
      <c r="AE2548" t="s">
        <v>54</v>
      </c>
      <c r="AF2548">
        <v>1</v>
      </c>
      <c r="AG2548">
        <v>162413533</v>
      </c>
      <c r="AH2548">
        <f t="shared" si="390"/>
        <v>0</v>
      </c>
      <c r="AI2548">
        <f t="shared" si="391"/>
        <v>0</v>
      </c>
      <c r="AJ2548">
        <f t="shared" si="392"/>
        <v>0</v>
      </c>
      <c r="AK2548">
        <f t="shared" si="393"/>
        <v>0</v>
      </c>
      <c r="AL2548">
        <f t="shared" si="394"/>
        <v>0</v>
      </c>
      <c r="AM2548">
        <f t="shared" si="395"/>
        <v>0</v>
      </c>
      <c r="AN2548">
        <f t="shared" si="396"/>
        <v>0</v>
      </c>
      <c r="AO2548">
        <f t="shared" si="397"/>
        <v>0</v>
      </c>
      <c r="AP2548">
        <f t="shared" si="398"/>
        <v>0</v>
      </c>
      <c r="AQ2548">
        <f t="shared" si="399"/>
        <v>0</v>
      </c>
      <c r="AR2548" t="s">
        <v>11844</v>
      </c>
      <c r="AS2548">
        <v>231105</v>
      </c>
      <c r="AT2548">
        <v>403769</v>
      </c>
      <c r="AU2548" t="s">
        <v>54</v>
      </c>
      <c r="AV2548">
        <v>1</v>
      </c>
      <c r="AW2548">
        <v>1</v>
      </c>
      <c r="AX2548">
        <v>0</v>
      </c>
      <c r="AY2548">
        <v>2</v>
      </c>
      <c r="AZ2548" t="s">
        <v>7695</v>
      </c>
      <c r="BA2548" t="s">
        <v>7696</v>
      </c>
      <c r="BB2548">
        <v>79574</v>
      </c>
      <c r="BC2548" t="s">
        <v>7697</v>
      </c>
      <c r="BD2548" t="s">
        <v>118</v>
      </c>
      <c r="BE2548" t="s">
        <v>119</v>
      </c>
      <c r="BF2548">
        <v>30267</v>
      </c>
      <c r="BG2548" t="s">
        <v>75</v>
      </c>
      <c r="BH2548" t="s">
        <v>76</v>
      </c>
      <c r="BI2548" t="s">
        <v>77</v>
      </c>
      <c r="BJ2548" t="s">
        <v>78</v>
      </c>
    </row>
    <row r="2549" spans="1:62" x14ac:dyDescent="0.25">
      <c r="A2549">
        <v>305398</v>
      </c>
      <c r="B2549">
        <v>1215315</v>
      </c>
      <c r="C2549" t="s">
        <v>51</v>
      </c>
      <c r="D2549">
        <v>431046</v>
      </c>
      <c r="E2549" t="s">
        <v>52</v>
      </c>
      <c r="F2549" t="s">
        <v>53</v>
      </c>
      <c r="G2549">
        <v>1</v>
      </c>
      <c r="H2549">
        <v>91</v>
      </c>
      <c r="I2549">
        <v>47</v>
      </c>
      <c r="J2549">
        <v>15</v>
      </c>
      <c r="K2549" t="s">
        <v>6333</v>
      </c>
      <c r="L2549" t="s">
        <v>6334</v>
      </c>
      <c r="M2549" t="s">
        <v>6335</v>
      </c>
      <c r="N2549">
        <v>4990807</v>
      </c>
      <c r="O2549">
        <v>1</v>
      </c>
      <c r="P2549" t="s">
        <v>56</v>
      </c>
      <c r="Q2549">
        <v>1</v>
      </c>
      <c r="R2549" t="s">
        <v>57</v>
      </c>
      <c r="S2549" t="s">
        <v>7678</v>
      </c>
      <c r="T2549" t="s">
        <v>54</v>
      </c>
      <c r="U2549" t="b">
        <v>1</v>
      </c>
      <c r="V2549" t="s">
        <v>54</v>
      </c>
      <c r="W2549" t="s">
        <v>6337</v>
      </c>
      <c r="X2549" t="s">
        <v>54</v>
      </c>
      <c r="Y2549" t="s">
        <v>62</v>
      </c>
      <c r="Z2549" t="s">
        <v>54</v>
      </c>
      <c r="AA2549" t="s">
        <v>54</v>
      </c>
      <c r="AB2549" t="s">
        <v>54</v>
      </c>
      <c r="AC2549" t="s">
        <v>54</v>
      </c>
      <c r="AD2549">
        <v>0</v>
      </c>
      <c r="AE2549" t="s">
        <v>54</v>
      </c>
      <c r="AF2549">
        <v>1</v>
      </c>
      <c r="AG2549">
        <v>162413887</v>
      </c>
      <c r="AH2549">
        <f t="shared" si="390"/>
        <v>0</v>
      </c>
      <c r="AI2549">
        <f t="shared" si="391"/>
        <v>0</v>
      </c>
      <c r="AJ2549">
        <f t="shared" si="392"/>
        <v>0</v>
      </c>
      <c r="AK2549">
        <f t="shared" si="393"/>
        <v>0</v>
      </c>
      <c r="AL2549">
        <f t="shared" si="394"/>
        <v>0</v>
      </c>
      <c r="AM2549">
        <f t="shared" si="395"/>
        <v>0</v>
      </c>
      <c r="AN2549">
        <f t="shared" si="396"/>
        <v>0</v>
      </c>
      <c r="AO2549">
        <f t="shared" si="397"/>
        <v>0</v>
      </c>
      <c r="AP2549">
        <f t="shared" si="398"/>
        <v>0</v>
      </c>
      <c r="AQ2549">
        <f t="shared" si="399"/>
        <v>0</v>
      </c>
      <c r="AR2549" t="s">
        <v>11848</v>
      </c>
      <c r="AS2549">
        <v>231150</v>
      </c>
      <c r="AT2549">
        <v>403814</v>
      </c>
      <c r="AU2549" t="s">
        <v>54</v>
      </c>
      <c r="AV2549">
        <v>1</v>
      </c>
      <c r="AW2549">
        <v>3</v>
      </c>
      <c r="AX2549">
        <v>0</v>
      </c>
      <c r="AY2549">
        <v>5</v>
      </c>
      <c r="AZ2549" t="s">
        <v>7698</v>
      </c>
      <c r="BA2549" t="s">
        <v>7699</v>
      </c>
      <c r="BB2549">
        <v>259125108</v>
      </c>
      <c r="BC2549" t="s">
        <v>7700</v>
      </c>
      <c r="BD2549" t="s">
        <v>177</v>
      </c>
      <c r="BE2549" t="s">
        <v>74</v>
      </c>
      <c r="BF2549">
        <v>107857</v>
      </c>
      <c r="BG2549" t="s">
        <v>75</v>
      </c>
      <c r="BH2549" t="s">
        <v>76</v>
      </c>
      <c r="BI2549" t="s">
        <v>77</v>
      </c>
      <c r="BJ2549" t="s">
        <v>78</v>
      </c>
    </row>
    <row r="2550" spans="1:62" x14ac:dyDescent="0.25">
      <c r="A2550">
        <v>305398</v>
      </c>
      <c r="B2550">
        <v>1215315</v>
      </c>
      <c r="C2550" t="s">
        <v>51</v>
      </c>
      <c r="D2550">
        <v>431046</v>
      </c>
      <c r="E2550" t="s">
        <v>52</v>
      </c>
      <c r="F2550" t="s">
        <v>53</v>
      </c>
      <c r="G2550">
        <v>1</v>
      </c>
      <c r="H2550">
        <v>91</v>
      </c>
      <c r="I2550">
        <v>47</v>
      </c>
      <c r="J2550">
        <v>15</v>
      </c>
      <c r="K2550" t="s">
        <v>6333</v>
      </c>
      <c r="L2550" t="s">
        <v>6334</v>
      </c>
      <c r="M2550" t="s">
        <v>6335</v>
      </c>
      <c r="N2550">
        <v>4990807</v>
      </c>
      <c r="O2550">
        <v>1</v>
      </c>
      <c r="P2550" t="s">
        <v>56</v>
      </c>
      <c r="Q2550">
        <v>1</v>
      </c>
      <c r="R2550" t="s">
        <v>57</v>
      </c>
      <c r="S2550" t="s">
        <v>7678</v>
      </c>
      <c r="T2550" t="s">
        <v>54</v>
      </c>
      <c r="U2550" t="b">
        <v>1</v>
      </c>
      <c r="V2550" t="s">
        <v>54</v>
      </c>
      <c r="W2550" t="s">
        <v>6337</v>
      </c>
      <c r="X2550" t="s">
        <v>54</v>
      </c>
      <c r="Y2550" t="s">
        <v>62</v>
      </c>
      <c r="Z2550" t="s">
        <v>54</v>
      </c>
      <c r="AA2550" t="s">
        <v>54</v>
      </c>
      <c r="AB2550" t="s">
        <v>54</v>
      </c>
      <c r="AC2550" t="s">
        <v>54</v>
      </c>
      <c r="AD2550">
        <v>0</v>
      </c>
      <c r="AE2550" t="s">
        <v>7701</v>
      </c>
      <c r="AF2550">
        <v>1</v>
      </c>
      <c r="AG2550">
        <v>162473158</v>
      </c>
      <c r="AH2550">
        <f t="shared" si="390"/>
        <v>0</v>
      </c>
      <c r="AI2550">
        <f t="shared" si="391"/>
        <v>0</v>
      </c>
      <c r="AJ2550">
        <f t="shared" si="392"/>
        <v>0</v>
      </c>
      <c r="AK2550">
        <f t="shared" si="393"/>
        <v>0</v>
      </c>
      <c r="AL2550">
        <f t="shared" si="394"/>
        <v>0</v>
      </c>
      <c r="AM2550">
        <f t="shared" si="395"/>
        <v>0</v>
      </c>
      <c r="AN2550">
        <f t="shared" si="396"/>
        <v>0</v>
      </c>
      <c r="AO2550">
        <f t="shared" si="397"/>
        <v>0</v>
      </c>
      <c r="AP2550">
        <f t="shared" si="398"/>
        <v>0</v>
      </c>
      <c r="AQ2550">
        <f t="shared" si="399"/>
        <v>0</v>
      </c>
      <c r="AR2550" t="s">
        <v>11849</v>
      </c>
      <c r="AS2550">
        <v>231125</v>
      </c>
      <c r="AT2550">
        <v>403789</v>
      </c>
      <c r="AU2550" t="s">
        <v>54</v>
      </c>
      <c r="AV2550">
        <v>0</v>
      </c>
      <c r="AW2550">
        <v>2</v>
      </c>
      <c r="AX2550">
        <v>0</v>
      </c>
      <c r="AY2550">
        <v>6</v>
      </c>
      <c r="AZ2550" t="s">
        <v>7702</v>
      </c>
      <c r="BA2550" t="s">
        <v>7703</v>
      </c>
      <c r="BB2550">
        <v>93261</v>
      </c>
      <c r="BC2550" t="s">
        <v>7704</v>
      </c>
      <c r="BD2550" t="s">
        <v>182</v>
      </c>
      <c r="BE2550" t="s">
        <v>183</v>
      </c>
      <c r="BF2550">
        <v>30454</v>
      </c>
      <c r="BG2550" t="s">
        <v>75</v>
      </c>
      <c r="BH2550" t="s">
        <v>76</v>
      </c>
      <c r="BI2550" t="s">
        <v>77</v>
      </c>
      <c r="BJ2550" t="s">
        <v>78</v>
      </c>
    </row>
    <row r="2551" spans="1:62" x14ac:dyDescent="0.25">
      <c r="A2551">
        <v>305398</v>
      </c>
      <c r="B2551">
        <v>1215315</v>
      </c>
      <c r="C2551" t="s">
        <v>51</v>
      </c>
      <c r="D2551">
        <v>431046</v>
      </c>
      <c r="E2551" t="s">
        <v>52</v>
      </c>
      <c r="F2551" t="s">
        <v>53</v>
      </c>
      <c r="G2551">
        <v>1</v>
      </c>
      <c r="H2551">
        <v>91</v>
      </c>
      <c r="I2551">
        <v>47</v>
      </c>
      <c r="J2551">
        <v>15</v>
      </c>
      <c r="K2551" t="s">
        <v>6333</v>
      </c>
      <c r="L2551" t="s">
        <v>6334</v>
      </c>
      <c r="M2551" t="s">
        <v>6335</v>
      </c>
      <c r="N2551">
        <v>4990807</v>
      </c>
      <c r="O2551">
        <v>1</v>
      </c>
      <c r="P2551" t="s">
        <v>56</v>
      </c>
      <c r="Q2551">
        <v>1</v>
      </c>
      <c r="R2551" t="s">
        <v>57</v>
      </c>
      <c r="S2551" t="s">
        <v>7678</v>
      </c>
      <c r="T2551" t="s">
        <v>54</v>
      </c>
      <c r="U2551" t="b">
        <v>1</v>
      </c>
      <c r="V2551" t="s">
        <v>54</v>
      </c>
      <c r="W2551" t="s">
        <v>6337</v>
      </c>
      <c r="X2551" t="s">
        <v>54</v>
      </c>
      <c r="Y2551" t="s">
        <v>62</v>
      </c>
      <c r="Z2551" t="s">
        <v>54</v>
      </c>
      <c r="AA2551" t="s">
        <v>54</v>
      </c>
      <c r="AB2551" t="s">
        <v>54</v>
      </c>
      <c r="AC2551" t="s">
        <v>54</v>
      </c>
      <c r="AD2551">
        <v>0</v>
      </c>
      <c r="AE2551" t="s">
        <v>4156</v>
      </c>
      <c r="AF2551">
        <v>1</v>
      </c>
      <c r="AG2551">
        <v>162473376</v>
      </c>
      <c r="AH2551">
        <f t="shared" si="390"/>
        <v>0</v>
      </c>
      <c r="AI2551">
        <f t="shared" si="391"/>
        <v>0</v>
      </c>
      <c r="AJ2551">
        <f t="shared" si="392"/>
        <v>0</v>
      </c>
      <c r="AK2551">
        <f t="shared" si="393"/>
        <v>0</v>
      </c>
      <c r="AL2551">
        <f t="shared" si="394"/>
        <v>0</v>
      </c>
      <c r="AM2551">
        <f t="shared" si="395"/>
        <v>0</v>
      </c>
      <c r="AN2551">
        <f t="shared" si="396"/>
        <v>0</v>
      </c>
      <c r="AO2551">
        <f t="shared" si="397"/>
        <v>0</v>
      </c>
      <c r="AP2551">
        <f t="shared" si="398"/>
        <v>0</v>
      </c>
      <c r="AQ2551">
        <f t="shared" si="399"/>
        <v>0</v>
      </c>
      <c r="AR2551" t="s">
        <v>11850</v>
      </c>
      <c r="AS2551">
        <v>231065</v>
      </c>
      <c r="AT2551">
        <v>403729</v>
      </c>
      <c r="AU2551" t="s">
        <v>54</v>
      </c>
      <c r="AV2551">
        <v>0</v>
      </c>
      <c r="AW2551">
        <v>1</v>
      </c>
      <c r="AX2551">
        <v>0</v>
      </c>
      <c r="AY2551">
        <v>5</v>
      </c>
      <c r="AZ2551" t="s">
        <v>7705</v>
      </c>
      <c r="BA2551" t="s">
        <v>7706</v>
      </c>
      <c r="BB2551">
        <v>24642</v>
      </c>
      <c r="BC2551" t="s">
        <v>7707</v>
      </c>
      <c r="BD2551" t="s">
        <v>182</v>
      </c>
      <c r="BE2551" t="s">
        <v>187</v>
      </c>
      <c r="BF2551">
        <v>30453</v>
      </c>
      <c r="BG2551" t="s">
        <v>75</v>
      </c>
      <c r="BH2551" t="s">
        <v>76</v>
      </c>
      <c r="BI2551" t="s">
        <v>77</v>
      </c>
      <c r="BJ2551" t="s">
        <v>78</v>
      </c>
    </row>
    <row r="2552" spans="1:62" x14ac:dyDescent="0.25">
      <c r="A2552">
        <v>305398</v>
      </c>
      <c r="B2552">
        <v>1215315</v>
      </c>
      <c r="C2552" t="s">
        <v>51</v>
      </c>
      <c r="D2552">
        <v>431046</v>
      </c>
      <c r="E2552" t="s">
        <v>52</v>
      </c>
      <c r="F2552" t="s">
        <v>53</v>
      </c>
      <c r="G2552">
        <v>1</v>
      </c>
      <c r="H2552">
        <v>91</v>
      </c>
      <c r="I2552">
        <v>47</v>
      </c>
      <c r="J2552">
        <v>15</v>
      </c>
      <c r="K2552" t="s">
        <v>6333</v>
      </c>
      <c r="L2552" t="s">
        <v>6334</v>
      </c>
      <c r="M2552" t="s">
        <v>6335</v>
      </c>
      <c r="N2552">
        <v>4990807</v>
      </c>
      <c r="O2552">
        <v>1</v>
      </c>
      <c r="P2552" t="s">
        <v>56</v>
      </c>
      <c r="Q2552">
        <v>1</v>
      </c>
      <c r="R2552" t="s">
        <v>57</v>
      </c>
      <c r="S2552" t="s">
        <v>7678</v>
      </c>
      <c r="T2552" t="s">
        <v>54</v>
      </c>
      <c r="U2552" t="b">
        <v>1</v>
      </c>
      <c r="V2552" t="s">
        <v>54</v>
      </c>
      <c r="W2552" t="s">
        <v>6337</v>
      </c>
      <c r="X2552" t="s">
        <v>54</v>
      </c>
      <c r="Y2552" t="s">
        <v>62</v>
      </c>
      <c r="Z2552" t="s">
        <v>54</v>
      </c>
      <c r="AA2552" t="s">
        <v>54</v>
      </c>
      <c r="AB2552" t="s">
        <v>54</v>
      </c>
      <c r="AC2552" t="s">
        <v>54</v>
      </c>
      <c r="AD2552">
        <v>0</v>
      </c>
      <c r="AE2552" t="s">
        <v>54</v>
      </c>
      <c r="AF2552">
        <v>1</v>
      </c>
      <c r="AG2552">
        <v>163090975</v>
      </c>
      <c r="AH2552">
        <f t="shared" si="390"/>
        <v>0</v>
      </c>
      <c r="AI2552">
        <f t="shared" si="391"/>
        <v>0</v>
      </c>
      <c r="AJ2552">
        <f t="shared" si="392"/>
        <v>0</v>
      </c>
      <c r="AK2552">
        <f t="shared" si="393"/>
        <v>0</v>
      </c>
      <c r="AL2552">
        <f t="shared" si="394"/>
        <v>0</v>
      </c>
      <c r="AM2552">
        <f t="shared" si="395"/>
        <v>0</v>
      </c>
      <c r="AN2552">
        <f t="shared" si="396"/>
        <v>0</v>
      </c>
      <c r="AO2552">
        <f t="shared" si="397"/>
        <v>0</v>
      </c>
      <c r="AP2552">
        <f t="shared" si="398"/>
        <v>0</v>
      </c>
      <c r="AQ2552">
        <f t="shared" si="399"/>
        <v>0</v>
      </c>
      <c r="AR2552" t="s">
        <v>11851</v>
      </c>
      <c r="AS2552">
        <v>231108</v>
      </c>
      <c r="AT2552">
        <v>403772</v>
      </c>
      <c r="AU2552" t="s">
        <v>54</v>
      </c>
      <c r="AV2552">
        <v>1</v>
      </c>
      <c r="AW2552">
        <v>3</v>
      </c>
      <c r="AX2552">
        <v>0</v>
      </c>
      <c r="AY2552">
        <v>7</v>
      </c>
      <c r="AZ2552" t="s">
        <v>7708</v>
      </c>
      <c r="BA2552" t="s">
        <v>7709</v>
      </c>
      <c r="BB2552">
        <v>387297</v>
      </c>
      <c r="BC2552" t="s">
        <v>7710</v>
      </c>
      <c r="BD2552" t="s">
        <v>118</v>
      </c>
      <c r="BE2552" t="s">
        <v>119</v>
      </c>
      <c r="BF2552">
        <v>30267</v>
      </c>
      <c r="BG2552" t="s">
        <v>75</v>
      </c>
      <c r="BH2552" t="s">
        <v>76</v>
      </c>
      <c r="BI2552" t="s">
        <v>77</v>
      </c>
      <c r="BJ2552" t="s">
        <v>78</v>
      </c>
    </row>
    <row r="2553" spans="1:62" x14ac:dyDescent="0.25">
      <c r="A2553">
        <v>305398</v>
      </c>
      <c r="B2553">
        <v>1215315</v>
      </c>
      <c r="C2553" t="s">
        <v>51</v>
      </c>
      <c r="D2553">
        <v>431046</v>
      </c>
      <c r="E2553" t="s">
        <v>52</v>
      </c>
      <c r="F2553" t="s">
        <v>53</v>
      </c>
      <c r="G2553">
        <v>1</v>
      </c>
      <c r="H2553">
        <v>91</v>
      </c>
      <c r="I2553">
        <v>47</v>
      </c>
      <c r="J2553">
        <v>15</v>
      </c>
      <c r="K2553" t="s">
        <v>6333</v>
      </c>
      <c r="L2553" t="s">
        <v>6334</v>
      </c>
      <c r="M2553" t="s">
        <v>6335</v>
      </c>
      <c r="N2553">
        <v>4990807</v>
      </c>
      <c r="O2553">
        <v>1</v>
      </c>
      <c r="P2553" t="s">
        <v>56</v>
      </c>
      <c r="Q2553">
        <v>1</v>
      </c>
      <c r="R2553" t="s">
        <v>57</v>
      </c>
      <c r="S2553" t="s">
        <v>7678</v>
      </c>
      <c r="T2553" t="s">
        <v>54</v>
      </c>
      <c r="U2553" t="b">
        <v>1</v>
      </c>
      <c r="V2553" t="s">
        <v>54</v>
      </c>
      <c r="W2553" t="s">
        <v>6337</v>
      </c>
      <c r="X2553" t="s">
        <v>54</v>
      </c>
      <c r="Y2553" t="s">
        <v>62</v>
      </c>
      <c r="Z2553" t="s">
        <v>54</v>
      </c>
      <c r="AA2553" t="s">
        <v>54</v>
      </c>
      <c r="AB2553" t="s">
        <v>54</v>
      </c>
      <c r="AC2553" t="s">
        <v>54</v>
      </c>
      <c r="AD2553">
        <v>0</v>
      </c>
      <c r="AE2553" t="s">
        <v>3070</v>
      </c>
      <c r="AF2553">
        <v>1</v>
      </c>
      <c r="AG2553">
        <v>163092068</v>
      </c>
      <c r="AH2553">
        <f t="shared" si="390"/>
        <v>0</v>
      </c>
      <c r="AI2553">
        <f t="shared" si="391"/>
        <v>0</v>
      </c>
      <c r="AJ2553">
        <f t="shared" si="392"/>
        <v>0</v>
      </c>
      <c r="AK2553">
        <f t="shared" si="393"/>
        <v>0</v>
      </c>
      <c r="AL2553">
        <f t="shared" si="394"/>
        <v>0</v>
      </c>
      <c r="AM2553">
        <f t="shared" si="395"/>
        <v>0</v>
      </c>
      <c r="AN2553">
        <f t="shared" si="396"/>
        <v>0</v>
      </c>
      <c r="AO2553">
        <f t="shared" si="397"/>
        <v>0</v>
      </c>
      <c r="AP2553">
        <f t="shared" si="398"/>
        <v>0</v>
      </c>
      <c r="AQ2553">
        <f t="shared" si="399"/>
        <v>0</v>
      </c>
      <c r="AR2553" t="s">
        <v>11854</v>
      </c>
      <c r="AS2553">
        <v>231139</v>
      </c>
      <c r="AT2553">
        <v>403803</v>
      </c>
      <c r="AU2553" t="s">
        <v>54</v>
      </c>
      <c r="AV2553">
        <v>0</v>
      </c>
      <c r="AW2553">
        <v>2</v>
      </c>
      <c r="AX2553">
        <v>0</v>
      </c>
      <c r="AY2553">
        <v>3</v>
      </c>
      <c r="AZ2553" t="s">
        <v>7711</v>
      </c>
      <c r="BA2553" t="s">
        <v>7712</v>
      </c>
      <c r="BB2553">
        <v>67570</v>
      </c>
      <c r="BC2553" t="s">
        <v>7713</v>
      </c>
      <c r="BD2553" t="s">
        <v>482</v>
      </c>
      <c r="BE2553" t="s">
        <v>183</v>
      </c>
      <c r="BF2553">
        <v>30454</v>
      </c>
      <c r="BG2553" t="s">
        <v>75</v>
      </c>
      <c r="BH2553" t="s">
        <v>76</v>
      </c>
      <c r="BI2553" t="s">
        <v>77</v>
      </c>
      <c r="BJ2553" t="s">
        <v>78</v>
      </c>
    </row>
    <row r="2554" spans="1:62" x14ac:dyDescent="0.25">
      <c r="A2554">
        <v>305398</v>
      </c>
      <c r="B2554">
        <v>1215315</v>
      </c>
      <c r="C2554" t="s">
        <v>51</v>
      </c>
      <c r="D2554">
        <v>431046</v>
      </c>
      <c r="E2554" t="s">
        <v>52</v>
      </c>
      <c r="F2554" t="s">
        <v>53</v>
      </c>
      <c r="G2554">
        <v>1</v>
      </c>
      <c r="H2554">
        <v>91</v>
      </c>
      <c r="I2554">
        <v>47</v>
      </c>
      <c r="J2554">
        <v>15</v>
      </c>
      <c r="K2554" t="s">
        <v>6333</v>
      </c>
      <c r="L2554" t="s">
        <v>6334</v>
      </c>
      <c r="M2554" t="s">
        <v>6335</v>
      </c>
      <c r="N2554">
        <v>4990807</v>
      </c>
      <c r="O2554">
        <v>1</v>
      </c>
      <c r="P2554" t="s">
        <v>56</v>
      </c>
      <c r="Q2554">
        <v>1</v>
      </c>
      <c r="R2554" t="s">
        <v>57</v>
      </c>
      <c r="S2554" t="s">
        <v>7678</v>
      </c>
      <c r="T2554" t="s">
        <v>54</v>
      </c>
      <c r="U2554" t="b">
        <v>1</v>
      </c>
      <c r="V2554" t="s">
        <v>54</v>
      </c>
      <c r="W2554" t="s">
        <v>6337</v>
      </c>
      <c r="X2554" t="s">
        <v>54</v>
      </c>
      <c r="Y2554" t="s">
        <v>62</v>
      </c>
      <c r="Z2554" t="s">
        <v>54</v>
      </c>
      <c r="AA2554" t="s">
        <v>54</v>
      </c>
      <c r="AB2554" t="s">
        <v>54</v>
      </c>
      <c r="AC2554" t="s">
        <v>54</v>
      </c>
      <c r="AD2554">
        <v>0</v>
      </c>
      <c r="AE2554" t="s">
        <v>7714</v>
      </c>
      <c r="AF2554">
        <v>1</v>
      </c>
      <c r="AG2554">
        <v>163092292</v>
      </c>
      <c r="AH2554">
        <f t="shared" si="390"/>
        <v>0</v>
      </c>
      <c r="AI2554">
        <f t="shared" si="391"/>
        <v>0</v>
      </c>
      <c r="AJ2554">
        <f t="shared" si="392"/>
        <v>0</v>
      </c>
      <c r="AK2554">
        <f t="shared" si="393"/>
        <v>0</v>
      </c>
      <c r="AL2554">
        <f t="shared" si="394"/>
        <v>0</v>
      </c>
      <c r="AM2554">
        <f t="shared" si="395"/>
        <v>0</v>
      </c>
      <c r="AN2554">
        <f t="shared" si="396"/>
        <v>0</v>
      </c>
      <c r="AO2554">
        <f t="shared" si="397"/>
        <v>0</v>
      </c>
      <c r="AP2554">
        <f t="shared" si="398"/>
        <v>0</v>
      </c>
      <c r="AQ2554">
        <f t="shared" si="399"/>
        <v>0</v>
      </c>
      <c r="AR2554" t="s">
        <v>11855</v>
      </c>
      <c r="AS2554">
        <v>231106</v>
      </c>
      <c r="AT2554">
        <v>403770</v>
      </c>
      <c r="AU2554" t="s">
        <v>54</v>
      </c>
      <c r="AV2554">
        <v>0</v>
      </c>
      <c r="AW2554">
        <v>4</v>
      </c>
      <c r="AX2554">
        <v>1</v>
      </c>
      <c r="AY2554">
        <v>7</v>
      </c>
      <c r="AZ2554" t="s">
        <v>7715</v>
      </c>
      <c r="BA2554" t="s">
        <v>7716</v>
      </c>
      <c r="BB2554">
        <v>333785</v>
      </c>
      <c r="BC2554" t="s">
        <v>7717</v>
      </c>
      <c r="BD2554" t="s">
        <v>118</v>
      </c>
      <c r="BE2554" t="s">
        <v>119</v>
      </c>
      <c r="BF2554">
        <v>30267</v>
      </c>
      <c r="BG2554" t="s">
        <v>75</v>
      </c>
      <c r="BH2554" t="s">
        <v>76</v>
      </c>
      <c r="BI2554" t="s">
        <v>77</v>
      </c>
      <c r="BJ2554" t="s">
        <v>78</v>
      </c>
    </row>
    <row r="2555" spans="1:62" x14ac:dyDescent="0.25">
      <c r="A2555">
        <v>305398</v>
      </c>
      <c r="B2555">
        <v>1215315</v>
      </c>
      <c r="C2555" t="s">
        <v>51</v>
      </c>
      <c r="D2555">
        <v>431046</v>
      </c>
      <c r="E2555" t="s">
        <v>52</v>
      </c>
      <c r="F2555" t="s">
        <v>53</v>
      </c>
      <c r="G2555">
        <v>1</v>
      </c>
      <c r="H2555">
        <v>91</v>
      </c>
      <c r="I2555">
        <v>47</v>
      </c>
      <c r="J2555">
        <v>15</v>
      </c>
      <c r="K2555" t="s">
        <v>6333</v>
      </c>
      <c r="L2555" t="s">
        <v>6334</v>
      </c>
      <c r="M2555" t="s">
        <v>6335</v>
      </c>
      <c r="N2555">
        <v>4990807</v>
      </c>
      <c r="O2555">
        <v>1</v>
      </c>
      <c r="P2555" t="s">
        <v>56</v>
      </c>
      <c r="Q2555">
        <v>1</v>
      </c>
      <c r="R2555" t="s">
        <v>57</v>
      </c>
      <c r="S2555" t="s">
        <v>7678</v>
      </c>
      <c r="T2555" t="s">
        <v>54</v>
      </c>
      <c r="U2555" t="b">
        <v>1</v>
      </c>
      <c r="V2555" t="s">
        <v>54</v>
      </c>
      <c r="W2555" t="s">
        <v>6337</v>
      </c>
      <c r="X2555" t="s">
        <v>54</v>
      </c>
      <c r="Y2555" t="s">
        <v>62</v>
      </c>
      <c r="Z2555" t="s">
        <v>54</v>
      </c>
      <c r="AA2555" t="s">
        <v>54</v>
      </c>
      <c r="AB2555" t="s">
        <v>54</v>
      </c>
      <c r="AC2555" t="s">
        <v>54</v>
      </c>
      <c r="AD2555">
        <v>0</v>
      </c>
      <c r="AE2555" t="s">
        <v>936</v>
      </c>
      <c r="AF2555">
        <v>1</v>
      </c>
      <c r="AG2555">
        <v>163093048</v>
      </c>
      <c r="AH2555">
        <f t="shared" si="390"/>
        <v>0</v>
      </c>
      <c r="AI2555">
        <f t="shared" si="391"/>
        <v>0</v>
      </c>
      <c r="AJ2555">
        <f t="shared" si="392"/>
        <v>0</v>
      </c>
      <c r="AK2555">
        <f t="shared" si="393"/>
        <v>0</v>
      </c>
      <c r="AL2555">
        <f t="shared" si="394"/>
        <v>0</v>
      </c>
      <c r="AM2555">
        <f t="shared" si="395"/>
        <v>0</v>
      </c>
      <c r="AN2555">
        <f t="shared" si="396"/>
        <v>0</v>
      </c>
      <c r="AO2555">
        <f t="shared" si="397"/>
        <v>0</v>
      </c>
      <c r="AP2555">
        <f t="shared" si="398"/>
        <v>0</v>
      </c>
      <c r="AQ2555">
        <f t="shared" si="399"/>
        <v>0</v>
      </c>
      <c r="AR2555" t="s">
        <v>11856</v>
      </c>
      <c r="AS2555">
        <v>231104</v>
      </c>
      <c r="AT2555">
        <v>403768</v>
      </c>
      <c r="AU2555" t="s">
        <v>54</v>
      </c>
      <c r="AV2555">
        <v>0</v>
      </c>
      <c r="AW2555">
        <v>1</v>
      </c>
      <c r="AX2555">
        <v>0</v>
      </c>
      <c r="AY2555">
        <v>4</v>
      </c>
      <c r="AZ2555" t="s">
        <v>7718</v>
      </c>
      <c r="BA2555" t="s">
        <v>7719</v>
      </c>
      <c r="BB2555">
        <v>11865</v>
      </c>
      <c r="BC2555" t="s">
        <v>7720</v>
      </c>
      <c r="BD2555" t="s">
        <v>67</v>
      </c>
      <c r="BE2555" t="s">
        <v>68</v>
      </c>
      <c r="BF2555">
        <v>30310</v>
      </c>
      <c r="BG2555" t="s">
        <v>75</v>
      </c>
      <c r="BH2555" t="s">
        <v>76</v>
      </c>
      <c r="BI2555" t="s">
        <v>77</v>
      </c>
      <c r="BJ2555" t="s">
        <v>78</v>
      </c>
    </row>
    <row r="2556" spans="1:62" x14ac:dyDescent="0.25">
      <c r="A2556">
        <v>305398</v>
      </c>
      <c r="B2556">
        <v>1215315</v>
      </c>
      <c r="C2556" t="s">
        <v>51</v>
      </c>
      <c r="D2556">
        <v>431046</v>
      </c>
      <c r="E2556" t="s">
        <v>52</v>
      </c>
      <c r="F2556" t="s">
        <v>53</v>
      </c>
      <c r="G2556">
        <v>1</v>
      </c>
      <c r="H2556">
        <v>91</v>
      </c>
      <c r="I2556">
        <v>47</v>
      </c>
      <c r="J2556">
        <v>15</v>
      </c>
      <c r="K2556" t="s">
        <v>6333</v>
      </c>
      <c r="L2556" t="s">
        <v>6334</v>
      </c>
      <c r="M2556" t="s">
        <v>6335</v>
      </c>
      <c r="N2556">
        <v>4990807</v>
      </c>
      <c r="O2556">
        <v>1</v>
      </c>
      <c r="P2556" t="s">
        <v>56</v>
      </c>
      <c r="Q2556">
        <v>1</v>
      </c>
      <c r="R2556" t="s">
        <v>57</v>
      </c>
      <c r="S2556" t="s">
        <v>7678</v>
      </c>
      <c r="T2556" t="s">
        <v>54</v>
      </c>
      <c r="U2556" t="b">
        <v>1</v>
      </c>
      <c r="V2556" t="s">
        <v>54</v>
      </c>
      <c r="W2556" t="s">
        <v>6337</v>
      </c>
      <c r="X2556" t="s">
        <v>54</v>
      </c>
      <c r="Y2556" t="s">
        <v>62</v>
      </c>
      <c r="Z2556" t="s">
        <v>54</v>
      </c>
      <c r="AA2556" t="s">
        <v>54</v>
      </c>
      <c r="AB2556" t="s">
        <v>54</v>
      </c>
      <c r="AC2556" t="s">
        <v>54</v>
      </c>
      <c r="AD2556">
        <v>0</v>
      </c>
      <c r="AE2556" t="s">
        <v>3153</v>
      </c>
      <c r="AF2556">
        <v>1</v>
      </c>
      <c r="AG2556">
        <v>163093083</v>
      </c>
      <c r="AH2556">
        <f t="shared" si="390"/>
        <v>0</v>
      </c>
      <c r="AI2556">
        <f t="shared" si="391"/>
        <v>0</v>
      </c>
      <c r="AJ2556">
        <f t="shared" si="392"/>
        <v>0</v>
      </c>
      <c r="AK2556">
        <f t="shared" si="393"/>
        <v>0</v>
      </c>
      <c r="AL2556">
        <f t="shared" si="394"/>
        <v>0</v>
      </c>
      <c r="AM2556">
        <f t="shared" si="395"/>
        <v>0</v>
      </c>
      <c r="AN2556">
        <f t="shared" si="396"/>
        <v>0</v>
      </c>
      <c r="AO2556">
        <f t="shared" si="397"/>
        <v>0</v>
      </c>
      <c r="AP2556">
        <f t="shared" si="398"/>
        <v>0</v>
      </c>
      <c r="AQ2556">
        <f t="shared" si="399"/>
        <v>0</v>
      </c>
      <c r="AR2556" t="s">
        <v>11857</v>
      </c>
      <c r="AS2556">
        <v>231088</v>
      </c>
      <c r="AT2556">
        <v>403752</v>
      </c>
      <c r="AU2556" t="s">
        <v>54</v>
      </c>
      <c r="AV2556">
        <v>0</v>
      </c>
      <c r="AW2556">
        <v>2</v>
      </c>
      <c r="AX2556">
        <v>0</v>
      </c>
      <c r="AY2556">
        <v>5</v>
      </c>
      <c r="AZ2556" t="s">
        <v>7721</v>
      </c>
      <c r="BA2556" t="s">
        <v>7722</v>
      </c>
      <c r="BB2556">
        <v>74542</v>
      </c>
      <c r="BC2556" t="s">
        <v>7723</v>
      </c>
      <c r="BD2556" t="s">
        <v>67</v>
      </c>
      <c r="BE2556" t="s">
        <v>68</v>
      </c>
      <c r="BF2556">
        <v>30310</v>
      </c>
      <c r="BG2556" t="s">
        <v>535</v>
      </c>
      <c r="BH2556" t="s">
        <v>536</v>
      </c>
      <c r="BI2556" t="s">
        <v>537</v>
      </c>
      <c r="BJ2556" t="s">
        <v>538</v>
      </c>
    </row>
    <row r="2557" spans="1:62" x14ac:dyDescent="0.25">
      <c r="A2557">
        <v>305398</v>
      </c>
      <c r="B2557">
        <v>1215315</v>
      </c>
      <c r="C2557" t="s">
        <v>51</v>
      </c>
      <c r="D2557">
        <v>431046</v>
      </c>
      <c r="E2557" t="s">
        <v>52</v>
      </c>
      <c r="F2557" t="s">
        <v>53</v>
      </c>
      <c r="G2557">
        <v>1</v>
      </c>
      <c r="H2557">
        <v>91</v>
      </c>
      <c r="I2557">
        <v>47</v>
      </c>
      <c r="J2557">
        <v>15</v>
      </c>
      <c r="K2557" t="s">
        <v>6333</v>
      </c>
      <c r="L2557" t="s">
        <v>6334</v>
      </c>
      <c r="M2557" t="s">
        <v>6335</v>
      </c>
      <c r="N2557">
        <v>4990807</v>
      </c>
      <c r="O2557">
        <v>1</v>
      </c>
      <c r="P2557" t="s">
        <v>56</v>
      </c>
      <c r="Q2557">
        <v>1</v>
      </c>
      <c r="R2557" t="s">
        <v>57</v>
      </c>
      <c r="S2557" t="s">
        <v>7678</v>
      </c>
      <c r="T2557" t="s">
        <v>54</v>
      </c>
      <c r="U2557" t="b">
        <v>1</v>
      </c>
      <c r="V2557" t="s">
        <v>54</v>
      </c>
      <c r="W2557" t="s">
        <v>6337</v>
      </c>
      <c r="X2557" t="s">
        <v>54</v>
      </c>
      <c r="Y2557" t="s">
        <v>62</v>
      </c>
      <c r="Z2557" t="s">
        <v>54</v>
      </c>
      <c r="AA2557" t="s">
        <v>54</v>
      </c>
      <c r="AB2557" t="s">
        <v>54</v>
      </c>
      <c r="AC2557" t="s">
        <v>54</v>
      </c>
      <c r="AD2557">
        <v>0</v>
      </c>
      <c r="AE2557" t="s">
        <v>101</v>
      </c>
      <c r="AF2557">
        <v>1</v>
      </c>
      <c r="AG2557">
        <v>163093232</v>
      </c>
      <c r="AH2557">
        <f t="shared" si="390"/>
        <v>0</v>
      </c>
      <c r="AI2557">
        <f t="shared" si="391"/>
        <v>0</v>
      </c>
      <c r="AJ2557">
        <f t="shared" si="392"/>
        <v>0</v>
      </c>
      <c r="AK2557">
        <f t="shared" si="393"/>
        <v>0</v>
      </c>
      <c r="AL2557">
        <f t="shared" si="394"/>
        <v>0</v>
      </c>
      <c r="AM2557">
        <f t="shared" si="395"/>
        <v>0</v>
      </c>
      <c r="AN2557">
        <f t="shared" si="396"/>
        <v>0</v>
      </c>
      <c r="AO2557">
        <f t="shared" si="397"/>
        <v>0</v>
      </c>
      <c r="AP2557">
        <f t="shared" si="398"/>
        <v>0</v>
      </c>
      <c r="AQ2557">
        <f t="shared" si="399"/>
        <v>0</v>
      </c>
      <c r="AR2557" t="s">
        <v>11858</v>
      </c>
      <c r="AS2557">
        <v>231136</v>
      </c>
      <c r="AT2557">
        <v>403800</v>
      </c>
      <c r="AU2557" t="s">
        <v>54</v>
      </c>
      <c r="AV2557">
        <v>0</v>
      </c>
      <c r="AW2557">
        <v>0</v>
      </c>
      <c r="AX2557">
        <v>0</v>
      </c>
      <c r="AY2557">
        <v>1</v>
      </c>
      <c r="AZ2557" t="s">
        <v>7724</v>
      </c>
      <c r="BA2557" t="s">
        <v>54</v>
      </c>
      <c r="BB2557">
        <v>59255</v>
      </c>
      <c r="BC2557" t="s">
        <v>7725</v>
      </c>
      <c r="BD2557" t="s">
        <v>182</v>
      </c>
      <c r="BE2557" t="s">
        <v>183</v>
      </c>
      <c r="BF2557">
        <v>30454</v>
      </c>
      <c r="BG2557" t="s">
        <v>75</v>
      </c>
      <c r="BH2557" t="s">
        <v>76</v>
      </c>
      <c r="BI2557" t="s">
        <v>77</v>
      </c>
      <c r="BJ2557" t="s">
        <v>78</v>
      </c>
    </row>
    <row r="2558" spans="1:62" x14ac:dyDescent="0.25">
      <c r="A2558">
        <v>305399</v>
      </c>
      <c r="B2558">
        <v>1215315</v>
      </c>
      <c r="C2558" t="s">
        <v>51</v>
      </c>
      <c r="D2558">
        <v>431046</v>
      </c>
      <c r="E2558" t="s">
        <v>52</v>
      </c>
      <c r="F2558" t="s">
        <v>53</v>
      </c>
      <c r="G2558">
        <v>1</v>
      </c>
      <c r="H2558">
        <v>91</v>
      </c>
      <c r="I2558">
        <v>47</v>
      </c>
      <c r="J2558">
        <v>6</v>
      </c>
      <c r="K2558" t="s">
        <v>6333</v>
      </c>
      <c r="L2558" t="s">
        <v>6334</v>
      </c>
      <c r="M2558" t="s">
        <v>6335</v>
      </c>
      <c r="N2558">
        <v>4990599</v>
      </c>
      <c r="O2558">
        <v>1</v>
      </c>
      <c r="P2558" t="s">
        <v>56</v>
      </c>
      <c r="Q2558">
        <v>1</v>
      </c>
      <c r="R2558" t="s">
        <v>57</v>
      </c>
      <c r="S2558" t="s">
        <v>7726</v>
      </c>
      <c r="T2558" t="s">
        <v>7727</v>
      </c>
      <c r="U2558" t="b">
        <v>0</v>
      </c>
      <c r="V2558" t="s">
        <v>7728</v>
      </c>
      <c r="W2558" t="s">
        <v>2632</v>
      </c>
      <c r="X2558" t="s">
        <v>54</v>
      </c>
      <c r="Y2558" t="s">
        <v>62</v>
      </c>
      <c r="Z2558" t="s">
        <v>54</v>
      </c>
      <c r="AA2558" t="s">
        <v>54</v>
      </c>
      <c r="AB2558" t="s">
        <v>54</v>
      </c>
      <c r="AC2558" t="s">
        <v>54</v>
      </c>
      <c r="AD2558">
        <v>0</v>
      </c>
      <c r="AE2558" t="s">
        <v>639</v>
      </c>
      <c r="AF2558">
        <v>1</v>
      </c>
      <c r="AG2558">
        <v>162408329</v>
      </c>
      <c r="AH2558">
        <f t="shared" si="390"/>
        <v>0</v>
      </c>
      <c r="AI2558">
        <f t="shared" si="391"/>
        <v>0</v>
      </c>
      <c r="AJ2558">
        <f t="shared" si="392"/>
        <v>0</v>
      </c>
      <c r="AK2558">
        <f t="shared" si="393"/>
        <v>0</v>
      </c>
      <c r="AL2558">
        <f t="shared" si="394"/>
        <v>0</v>
      </c>
      <c r="AM2558">
        <f t="shared" si="395"/>
        <v>0</v>
      </c>
      <c r="AN2558">
        <f t="shared" si="396"/>
        <v>0</v>
      </c>
      <c r="AO2558">
        <f t="shared" si="397"/>
        <v>0</v>
      </c>
      <c r="AP2558">
        <f t="shared" si="398"/>
        <v>0</v>
      </c>
      <c r="AQ2558">
        <f t="shared" si="399"/>
        <v>0</v>
      </c>
      <c r="AR2558" t="s">
        <v>11838</v>
      </c>
      <c r="AS2558">
        <v>231145</v>
      </c>
      <c r="AT2558">
        <v>403809</v>
      </c>
      <c r="AU2558" t="s">
        <v>54</v>
      </c>
      <c r="AV2558">
        <v>0</v>
      </c>
      <c r="AW2558">
        <v>1</v>
      </c>
      <c r="AX2558">
        <v>0</v>
      </c>
      <c r="AY2558">
        <v>4</v>
      </c>
      <c r="AZ2558" t="s">
        <v>7335</v>
      </c>
      <c r="BA2558" t="s">
        <v>7732</v>
      </c>
      <c r="BB2558">
        <v>189895</v>
      </c>
      <c r="BC2558" t="s">
        <v>7733</v>
      </c>
      <c r="BD2558" t="s">
        <v>73</v>
      </c>
      <c r="BE2558" t="s">
        <v>74</v>
      </c>
      <c r="BF2558">
        <v>107857</v>
      </c>
      <c r="BG2558" t="s">
        <v>75</v>
      </c>
      <c r="BH2558" t="s">
        <v>76</v>
      </c>
      <c r="BI2558" t="s">
        <v>77</v>
      </c>
      <c r="BJ2558" t="s">
        <v>78</v>
      </c>
    </row>
    <row r="2559" spans="1:62" x14ac:dyDescent="0.25">
      <c r="A2559">
        <v>305399</v>
      </c>
      <c r="B2559">
        <v>1215315</v>
      </c>
      <c r="C2559" t="s">
        <v>51</v>
      </c>
      <c r="D2559">
        <v>431046</v>
      </c>
      <c r="E2559" t="s">
        <v>52</v>
      </c>
      <c r="F2559" t="s">
        <v>53</v>
      </c>
      <c r="G2559">
        <v>1</v>
      </c>
      <c r="H2559">
        <v>91</v>
      </c>
      <c r="I2559">
        <v>47</v>
      </c>
      <c r="J2559">
        <v>6</v>
      </c>
      <c r="K2559" t="s">
        <v>6333</v>
      </c>
      <c r="L2559" t="s">
        <v>6334</v>
      </c>
      <c r="M2559" t="s">
        <v>6335</v>
      </c>
      <c r="N2559">
        <v>4990599</v>
      </c>
      <c r="O2559">
        <v>1</v>
      </c>
      <c r="P2559" t="s">
        <v>56</v>
      </c>
      <c r="Q2559">
        <v>1</v>
      </c>
      <c r="R2559" t="s">
        <v>57</v>
      </c>
      <c r="S2559" t="s">
        <v>7726</v>
      </c>
      <c r="T2559" t="s">
        <v>7727</v>
      </c>
      <c r="U2559" t="b">
        <v>0</v>
      </c>
      <c r="V2559" t="s">
        <v>7728</v>
      </c>
      <c r="W2559" t="s">
        <v>2632</v>
      </c>
      <c r="X2559" t="s">
        <v>54</v>
      </c>
      <c r="Y2559" t="s">
        <v>62</v>
      </c>
      <c r="Z2559" t="s">
        <v>54</v>
      </c>
      <c r="AA2559" t="s">
        <v>54</v>
      </c>
      <c r="AB2559" t="s">
        <v>54</v>
      </c>
      <c r="AC2559" t="s">
        <v>54</v>
      </c>
      <c r="AD2559">
        <v>1</v>
      </c>
      <c r="AE2559" t="s">
        <v>79</v>
      </c>
      <c r="AF2559">
        <v>1</v>
      </c>
      <c r="AG2559">
        <v>162409391</v>
      </c>
      <c r="AH2559">
        <f t="shared" si="390"/>
        <v>0</v>
      </c>
      <c r="AI2559">
        <f t="shared" si="391"/>
        <v>0</v>
      </c>
      <c r="AJ2559">
        <f t="shared" si="392"/>
        <v>0</v>
      </c>
      <c r="AK2559">
        <f t="shared" si="393"/>
        <v>0</v>
      </c>
      <c r="AL2559">
        <f t="shared" si="394"/>
        <v>0</v>
      </c>
      <c r="AM2559">
        <f t="shared" si="395"/>
        <v>0</v>
      </c>
      <c r="AN2559">
        <f t="shared" si="396"/>
        <v>0</v>
      </c>
      <c r="AO2559">
        <f t="shared" si="397"/>
        <v>0</v>
      </c>
      <c r="AP2559">
        <f t="shared" si="398"/>
        <v>0</v>
      </c>
      <c r="AQ2559">
        <f t="shared" si="399"/>
        <v>0</v>
      </c>
      <c r="AR2559" t="s">
        <v>11839</v>
      </c>
      <c r="AS2559">
        <v>231086</v>
      </c>
      <c r="AT2559">
        <v>403750</v>
      </c>
      <c r="AU2559" t="s">
        <v>54</v>
      </c>
      <c r="AV2559">
        <v>0</v>
      </c>
      <c r="AW2559">
        <v>0</v>
      </c>
      <c r="AX2559">
        <v>0</v>
      </c>
      <c r="AY2559">
        <v>1</v>
      </c>
      <c r="AZ2559" t="s">
        <v>7734</v>
      </c>
      <c r="BA2559" t="s">
        <v>7735</v>
      </c>
      <c r="BB2559">
        <v>26710</v>
      </c>
      <c r="BC2559" t="s">
        <v>7736</v>
      </c>
      <c r="BD2559" t="s">
        <v>67</v>
      </c>
      <c r="BE2559" t="s">
        <v>68</v>
      </c>
      <c r="BF2559">
        <v>30310</v>
      </c>
      <c r="BG2559" t="s">
        <v>75</v>
      </c>
      <c r="BH2559" t="s">
        <v>76</v>
      </c>
      <c r="BI2559" t="s">
        <v>77</v>
      </c>
      <c r="BJ2559" t="s">
        <v>78</v>
      </c>
    </row>
    <row r="2560" spans="1:62" x14ac:dyDescent="0.25">
      <c r="A2560">
        <v>305399</v>
      </c>
      <c r="B2560">
        <v>1215315</v>
      </c>
      <c r="C2560" t="s">
        <v>51</v>
      </c>
      <c r="D2560">
        <v>431046</v>
      </c>
      <c r="E2560" t="s">
        <v>52</v>
      </c>
      <c r="F2560" t="s">
        <v>53</v>
      </c>
      <c r="G2560">
        <v>1</v>
      </c>
      <c r="H2560">
        <v>91</v>
      </c>
      <c r="I2560">
        <v>47</v>
      </c>
      <c r="J2560">
        <v>6</v>
      </c>
      <c r="K2560" t="s">
        <v>6333</v>
      </c>
      <c r="L2560" t="s">
        <v>6334</v>
      </c>
      <c r="M2560" t="s">
        <v>6335</v>
      </c>
      <c r="N2560">
        <v>4990599</v>
      </c>
      <c r="O2560">
        <v>1</v>
      </c>
      <c r="P2560" t="s">
        <v>56</v>
      </c>
      <c r="Q2560">
        <v>1</v>
      </c>
      <c r="R2560" t="s">
        <v>57</v>
      </c>
      <c r="S2560" t="s">
        <v>7726</v>
      </c>
      <c r="T2560" t="s">
        <v>7727</v>
      </c>
      <c r="U2560" t="b">
        <v>0</v>
      </c>
      <c r="V2560" t="s">
        <v>7728</v>
      </c>
      <c r="W2560" t="s">
        <v>2632</v>
      </c>
      <c r="X2560" t="s">
        <v>54</v>
      </c>
      <c r="Y2560" t="s">
        <v>62</v>
      </c>
      <c r="Z2560" t="s">
        <v>54</v>
      </c>
      <c r="AA2560" t="s">
        <v>54</v>
      </c>
      <c r="AB2560" t="s">
        <v>54</v>
      </c>
      <c r="AC2560" t="s">
        <v>54</v>
      </c>
      <c r="AD2560">
        <v>1</v>
      </c>
      <c r="AE2560" t="s">
        <v>83</v>
      </c>
      <c r="AF2560">
        <v>1</v>
      </c>
      <c r="AG2560">
        <v>162409675</v>
      </c>
      <c r="AH2560">
        <f t="shared" si="390"/>
        <v>0</v>
      </c>
      <c r="AI2560">
        <f t="shared" si="391"/>
        <v>0</v>
      </c>
      <c r="AJ2560">
        <f t="shared" si="392"/>
        <v>0</v>
      </c>
      <c r="AK2560">
        <f t="shared" si="393"/>
        <v>0</v>
      </c>
      <c r="AL2560">
        <f t="shared" si="394"/>
        <v>0</v>
      </c>
      <c r="AM2560">
        <f t="shared" si="395"/>
        <v>0</v>
      </c>
      <c r="AN2560">
        <f t="shared" si="396"/>
        <v>0</v>
      </c>
      <c r="AO2560">
        <f t="shared" si="397"/>
        <v>0</v>
      </c>
      <c r="AP2560">
        <f t="shared" si="398"/>
        <v>0</v>
      </c>
      <c r="AQ2560">
        <f t="shared" si="399"/>
        <v>0</v>
      </c>
      <c r="AR2560" t="s">
        <v>11840</v>
      </c>
      <c r="AS2560">
        <v>231161</v>
      </c>
      <c r="AT2560">
        <v>403825</v>
      </c>
      <c r="AU2560" t="s">
        <v>54</v>
      </c>
      <c r="AV2560">
        <v>0</v>
      </c>
      <c r="AW2560">
        <v>0</v>
      </c>
      <c r="AX2560">
        <v>0</v>
      </c>
      <c r="AY2560">
        <v>1</v>
      </c>
      <c r="AZ2560" t="s">
        <v>7737</v>
      </c>
      <c r="BA2560" t="s">
        <v>7738</v>
      </c>
      <c r="BB2560">
        <v>338370</v>
      </c>
      <c r="BC2560" t="s">
        <v>7739</v>
      </c>
      <c r="BD2560" t="s">
        <v>73</v>
      </c>
      <c r="BE2560" t="s">
        <v>74</v>
      </c>
      <c r="BF2560">
        <v>107857</v>
      </c>
      <c r="BG2560" t="s">
        <v>75</v>
      </c>
      <c r="BH2560" t="s">
        <v>76</v>
      </c>
      <c r="BI2560" t="s">
        <v>77</v>
      </c>
      <c r="BJ2560" t="s">
        <v>78</v>
      </c>
    </row>
    <row r="2561" spans="1:62" x14ac:dyDescent="0.25">
      <c r="A2561">
        <v>305399</v>
      </c>
      <c r="B2561">
        <v>1215315</v>
      </c>
      <c r="C2561" t="s">
        <v>51</v>
      </c>
      <c r="D2561">
        <v>431046</v>
      </c>
      <c r="E2561" t="s">
        <v>52</v>
      </c>
      <c r="F2561" t="s">
        <v>53</v>
      </c>
      <c r="G2561">
        <v>1</v>
      </c>
      <c r="H2561">
        <v>91</v>
      </c>
      <c r="I2561">
        <v>47</v>
      </c>
      <c r="J2561">
        <v>6</v>
      </c>
      <c r="K2561" t="s">
        <v>6333</v>
      </c>
      <c r="L2561" t="s">
        <v>6334</v>
      </c>
      <c r="M2561" t="s">
        <v>6335</v>
      </c>
      <c r="N2561">
        <v>4990599</v>
      </c>
      <c r="O2561">
        <v>1</v>
      </c>
      <c r="P2561" t="s">
        <v>56</v>
      </c>
      <c r="Q2561">
        <v>1</v>
      </c>
      <c r="R2561" t="s">
        <v>57</v>
      </c>
      <c r="S2561" t="s">
        <v>7726</v>
      </c>
      <c r="T2561" t="s">
        <v>7727</v>
      </c>
      <c r="U2561" t="b">
        <v>0</v>
      </c>
      <c r="V2561" t="s">
        <v>7728</v>
      </c>
      <c r="W2561" t="s">
        <v>2632</v>
      </c>
      <c r="X2561" t="s">
        <v>54</v>
      </c>
      <c r="Y2561" t="s">
        <v>62</v>
      </c>
      <c r="Z2561" t="s">
        <v>54</v>
      </c>
      <c r="AA2561" t="s">
        <v>54</v>
      </c>
      <c r="AB2561" t="s">
        <v>54</v>
      </c>
      <c r="AC2561" t="s">
        <v>54</v>
      </c>
      <c r="AD2561">
        <v>1</v>
      </c>
      <c r="AE2561" t="s">
        <v>108</v>
      </c>
      <c r="AF2561">
        <v>1</v>
      </c>
      <c r="AG2561">
        <v>162411018</v>
      </c>
      <c r="AH2561">
        <f t="shared" si="390"/>
        <v>0</v>
      </c>
      <c r="AI2561">
        <f t="shared" si="391"/>
        <v>0</v>
      </c>
      <c r="AJ2561">
        <f t="shared" si="392"/>
        <v>0</v>
      </c>
      <c r="AK2561">
        <f t="shared" si="393"/>
        <v>0</v>
      </c>
      <c r="AL2561">
        <f t="shared" si="394"/>
        <v>0</v>
      </c>
      <c r="AM2561">
        <f t="shared" si="395"/>
        <v>0</v>
      </c>
      <c r="AN2561">
        <f t="shared" si="396"/>
        <v>0</v>
      </c>
      <c r="AO2561">
        <f t="shared" si="397"/>
        <v>0</v>
      </c>
      <c r="AP2561">
        <f t="shared" si="398"/>
        <v>0</v>
      </c>
      <c r="AQ2561">
        <f t="shared" si="399"/>
        <v>0</v>
      </c>
      <c r="AR2561" t="s">
        <v>11843</v>
      </c>
      <c r="AS2561">
        <v>231165</v>
      </c>
      <c r="AT2561">
        <v>403829</v>
      </c>
      <c r="AU2561" t="s">
        <v>54</v>
      </c>
      <c r="AV2561">
        <v>0</v>
      </c>
      <c r="AW2561">
        <v>0</v>
      </c>
      <c r="AX2561">
        <v>0</v>
      </c>
      <c r="AY2561">
        <v>1</v>
      </c>
      <c r="AZ2561" t="s">
        <v>7740</v>
      </c>
      <c r="BA2561" t="s">
        <v>7741</v>
      </c>
      <c r="BB2561">
        <v>18854</v>
      </c>
      <c r="BC2561" t="s">
        <v>7742</v>
      </c>
      <c r="BD2561" t="s">
        <v>112</v>
      </c>
      <c r="BE2561" t="s">
        <v>113</v>
      </c>
      <c r="BF2561">
        <v>108187</v>
      </c>
      <c r="BG2561" t="s">
        <v>75</v>
      </c>
      <c r="BH2561" t="s">
        <v>76</v>
      </c>
      <c r="BI2561" t="s">
        <v>77</v>
      </c>
      <c r="BJ2561" t="s">
        <v>78</v>
      </c>
    </row>
    <row r="2562" spans="1:62" x14ac:dyDescent="0.25">
      <c r="A2562">
        <v>305400</v>
      </c>
      <c r="B2562">
        <v>1215315</v>
      </c>
      <c r="C2562" t="s">
        <v>51</v>
      </c>
      <c r="D2562">
        <v>431046</v>
      </c>
      <c r="E2562" t="s">
        <v>52</v>
      </c>
      <c r="F2562" t="s">
        <v>53</v>
      </c>
      <c r="G2562">
        <v>1</v>
      </c>
      <c r="H2562">
        <v>91</v>
      </c>
      <c r="I2562">
        <v>47</v>
      </c>
      <c r="J2562">
        <v>5</v>
      </c>
      <c r="K2562" t="s">
        <v>6333</v>
      </c>
      <c r="L2562" t="s">
        <v>6334</v>
      </c>
      <c r="M2562" t="s">
        <v>6335</v>
      </c>
      <c r="N2562">
        <v>4990721</v>
      </c>
      <c r="O2562">
        <v>1</v>
      </c>
      <c r="P2562" t="s">
        <v>56</v>
      </c>
      <c r="Q2562">
        <v>1</v>
      </c>
      <c r="R2562" t="s">
        <v>57</v>
      </c>
      <c r="S2562" t="s">
        <v>7746</v>
      </c>
      <c r="T2562" t="s">
        <v>7747</v>
      </c>
      <c r="U2562" t="b">
        <v>0</v>
      </c>
      <c r="V2562" t="s">
        <v>7748</v>
      </c>
      <c r="W2562" t="s">
        <v>2632</v>
      </c>
      <c r="X2562" t="s">
        <v>54</v>
      </c>
      <c r="Y2562" t="s">
        <v>62</v>
      </c>
      <c r="Z2562" t="s">
        <v>54</v>
      </c>
      <c r="AA2562" t="s">
        <v>54</v>
      </c>
      <c r="AB2562" t="s">
        <v>54</v>
      </c>
      <c r="AC2562" t="s">
        <v>54</v>
      </c>
      <c r="AD2562">
        <v>0</v>
      </c>
      <c r="AE2562" t="s">
        <v>4133</v>
      </c>
      <c r="AF2562">
        <v>1</v>
      </c>
      <c r="AG2562">
        <v>162408780</v>
      </c>
      <c r="AH2562">
        <f t="shared" ref="AH2562:AH2625" si="400">IF(AR2562="PRAH2RN", 2,0)</f>
        <v>0</v>
      </c>
      <c r="AI2562">
        <f t="shared" ref="AI2562:AI2625" si="401">IF(AR2562="PRA4BVT",3,0)</f>
        <v>0</v>
      </c>
      <c r="AJ2562">
        <f t="shared" ref="AJ2562:AJ2625" si="402">IF(AR2562="PRA4BVZ",4,0)</f>
        <v>0</v>
      </c>
      <c r="AK2562">
        <f t="shared" ref="AK2562:AK2625" si="403">IF(AR2562="PRA4BV2",5,0)</f>
        <v>0</v>
      </c>
      <c r="AL2562">
        <f t="shared" ref="AL2562:AL2625" si="404">SUM(AH2562:AK2562)</f>
        <v>0</v>
      </c>
      <c r="AM2562">
        <f t="shared" ref="AM2562:AM2625" si="405">SUM(AN2562:AQ2562)</f>
        <v>0</v>
      </c>
      <c r="AN2562">
        <f t="shared" ref="AN2562:AN2625" si="406">IF(AR2562="PRA4BB8",2,0)</f>
        <v>0</v>
      </c>
      <c r="AO2562">
        <f t="shared" ref="AO2562:AO2625" si="407">IF(AR2562="PRA4BVQ",3,0)</f>
        <v>0</v>
      </c>
      <c r="AP2562">
        <f t="shared" ref="AP2562:AP2625" si="408">IF(AR2562="PRA4BVR",4,0)</f>
        <v>0</v>
      </c>
      <c r="AQ2562">
        <f t="shared" ref="AQ2562:AQ2625" si="409">IF(AR2562="PRA4BVS",5,0)</f>
        <v>0</v>
      </c>
      <c r="AR2562" t="s">
        <v>11838</v>
      </c>
      <c r="AS2562">
        <v>231145</v>
      </c>
      <c r="AT2562">
        <v>403809</v>
      </c>
      <c r="AU2562" t="s">
        <v>54</v>
      </c>
      <c r="AV2562">
        <v>0</v>
      </c>
      <c r="AW2562">
        <v>1</v>
      </c>
      <c r="AX2562">
        <v>0</v>
      </c>
      <c r="AY2562">
        <v>4</v>
      </c>
      <c r="AZ2562" t="s">
        <v>7752</v>
      </c>
      <c r="BA2562" t="s">
        <v>7753</v>
      </c>
      <c r="BB2562">
        <v>319790</v>
      </c>
      <c r="BC2562" t="s">
        <v>7754</v>
      </c>
      <c r="BD2562" t="s">
        <v>73</v>
      </c>
      <c r="BE2562" t="s">
        <v>74</v>
      </c>
      <c r="BF2562">
        <v>107857</v>
      </c>
      <c r="BG2562" t="s">
        <v>75</v>
      </c>
      <c r="BH2562" t="s">
        <v>76</v>
      </c>
      <c r="BI2562" t="s">
        <v>77</v>
      </c>
      <c r="BJ2562" t="s">
        <v>78</v>
      </c>
    </row>
    <row r="2563" spans="1:62" x14ac:dyDescent="0.25">
      <c r="A2563">
        <v>305400</v>
      </c>
      <c r="B2563">
        <v>1215315</v>
      </c>
      <c r="C2563" t="s">
        <v>51</v>
      </c>
      <c r="D2563">
        <v>431046</v>
      </c>
      <c r="E2563" t="s">
        <v>52</v>
      </c>
      <c r="F2563" t="s">
        <v>53</v>
      </c>
      <c r="G2563">
        <v>1</v>
      </c>
      <c r="H2563">
        <v>91</v>
      </c>
      <c r="I2563">
        <v>47</v>
      </c>
      <c r="J2563">
        <v>5</v>
      </c>
      <c r="K2563" t="s">
        <v>6333</v>
      </c>
      <c r="L2563" t="s">
        <v>6334</v>
      </c>
      <c r="M2563" t="s">
        <v>6335</v>
      </c>
      <c r="N2563">
        <v>4990721</v>
      </c>
      <c r="O2563">
        <v>1</v>
      </c>
      <c r="P2563" t="s">
        <v>56</v>
      </c>
      <c r="Q2563">
        <v>1</v>
      </c>
      <c r="R2563" t="s">
        <v>57</v>
      </c>
      <c r="S2563" t="s">
        <v>7746</v>
      </c>
      <c r="T2563" t="s">
        <v>7747</v>
      </c>
      <c r="U2563" t="b">
        <v>0</v>
      </c>
      <c r="V2563" t="s">
        <v>7748</v>
      </c>
      <c r="W2563" t="s">
        <v>2632</v>
      </c>
      <c r="X2563" t="s">
        <v>54</v>
      </c>
      <c r="Y2563" t="s">
        <v>62</v>
      </c>
      <c r="Z2563" t="s">
        <v>54</v>
      </c>
      <c r="AA2563" t="s">
        <v>54</v>
      </c>
      <c r="AB2563" t="s">
        <v>54</v>
      </c>
      <c r="AC2563" t="s">
        <v>54</v>
      </c>
      <c r="AD2563">
        <v>1</v>
      </c>
      <c r="AE2563" t="s">
        <v>79</v>
      </c>
      <c r="AF2563">
        <v>1</v>
      </c>
      <c r="AG2563">
        <v>162411568</v>
      </c>
      <c r="AH2563">
        <f t="shared" si="400"/>
        <v>0</v>
      </c>
      <c r="AI2563">
        <f t="shared" si="401"/>
        <v>0</v>
      </c>
      <c r="AJ2563">
        <f t="shared" si="402"/>
        <v>0</v>
      </c>
      <c r="AK2563">
        <f t="shared" si="403"/>
        <v>0</v>
      </c>
      <c r="AL2563">
        <f t="shared" si="404"/>
        <v>0</v>
      </c>
      <c r="AM2563">
        <f t="shared" si="405"/>
        <v>0</v>
      </c>
      <c r="AN2563">
        <f t="shared" si="406"/>
        <v>0</v>
      </c>
      <c r="AO2563">
        <f t="shared" si="407"/>
        <v>0</v>
      </c>
      <c r="AP2563">
        <f t="shared" si="408"/>
        <v>0</v>
      </c>
      <c r="AQ2563">
        <f t="shared" si="409"/>
        <v>0</v>
      </c>
      <c r="AR2563" t="s">
        <v>11839</v>
      </c>
      <c r="AS2563">
        <v>231086</v>
      </c>
      <c r="AT2563">
        <v>403750</v>
      </c>
      <c r="AU2563" t="s">
        <v>54</v>
      </c>
      <c r="AV2563">
        <v>0</v>
      </c>
      <c r="AW2563">
        <v>0</v>
      </c>
      <c r="AX2563">
        <v>0</v>
      </c>
      <c r="AY2563">
        <v>1</v>
      </c>
      <c r="AZ2563" t="s">
        <v>7755</v>
      </c>
      <c r="BA2563" t="s">
        <v>7756</v>
      </c>
      <c r="BB2563">
        <v>42040</v>
      </c>
      <c r="BC2563" t="s">
        <v>7757</v>
      </c>
      <c r="BD2563" t="s">
        <v>67</v>
      </c>
      <c r="BE2563" t="s">
        <v>68</v>
      </c>
      <c r="BF2563">
        <v>30310</v>
      </c>
      <c r="BG2563" t="s">
        <v>75</v>
      </c>
      <c r="BH2563" t="s">
        <v>76</v>
      </c>
      <c r="BI2563" t="s">
        <v>77</v>
      </c>
      <c r="BJ2563" t="s">
        <v>78</v>
      </c>
    </row>
    <row r="2564" spans="1:62" x14ac:dyDescent="0.25">
      <c r="A2564">
        <v>305400</v>
      </c>
      <c r="B2564">
        <v>1215315</v>
      </c>
      <c r="C2564" t="s">
        <v>51</v>
      </c>
      <c r="D2564">
        <v>431046</v>
      </c>
      <c r="E2564" t="s">
        <v>52</v>
      </c>
      <c r="F2564" t="s">
        <v>53</v>
      </c>
      <c r="G2564">
        <v>1</v>
      </c>
      <c r="H2564">
        <v>91</v>
      </c>
      <c r="I2564">
        <v>47</v>
      </c>
      <c r="J2564">
        <v>5</v>
      </c>
      <c r="K2564" t="s">
        <v>6333</v>
      </c>
      <c r="L2564" t="s">
        <v>6334</v>
      </c>
      <c r="M2564" t="s">
        <v>6335</v>
      </c>
      <c r="N2564">
        <v>4990721</v>
      </c>
      <c r="O2564">
        <v>1</v>
      </c>
      <c r="P2564" t="s">
        <v>56</v>
      </c>
      <c r="Q2564">
        <v>1</v>
      </c>
      <c r="R2564" t="s">
        <v>57</v>
      </c>
      <c r="S2564" t="s">
        <v>7746</v>
      </c>
      <c r="T2564" t="s">
        <v>7747</v>
      </c>
      <c r="U2564" t="b">
        <v>0</v>
      </c>
      <c r="V2564" t="s">
        <v>7748</v>
      </c>
      <c r="W2564" t="s">
        <v>2632</v>
      </c>
      <c r="X2564" t="s">
        <v>54</v>
      </c>
      <c r="Y2564" t="s">
        <v>62</v>
      </c>
      <c r="Z2564" t="s">
        <v>54</v>
      </c>
      <c r="AA2564" t="s">
        <v>54</v>
      </c>
      <c r="AB2564" t="s">
        <v>54</v>
      </c>
      <c r="AC2564" t="s">
        <v>54</v>
      </c>
      <c r="AD2564">
        <v>1</v>
      </c>
      <c r="AE2564" t="s">
        <v>83</v>
      </c>
      <c r="AF2564">
        <v>1</v>
      </c>
      <c r="AG2564">
        <v>162411682</v>
      </c>
      <c r="AH2564">
        <f t="shared" si="400"/>
        <v>0</v>
      </c>
      <c r="AI2564">
        <f t="shared" si="401"/>
        <v>0</v>
      </c>
      <c r="AJ2564">
        <f t="shared" si="402"/>
        <v>0</v>
      </c>
      <c r="AK2564">
        <f t="shared" si="403"/>
        <v>0</v>
      </c>
      <c r="AL2564">
        <f t="shared" si="404"/>
        <v>0</v>
      </c>
      <c r="AM2564">
        <f t="shared" si="405"/>
        <v>0</v>
      </c>
      <c r="AN2564">
        <f t="shared" si="406"/>
        <v>0</v>
      </c>
      <c r="AO2564">
        <f t="shared" si="407"/>
        <v>0</v>
      </c>
      <c r="AP2564">
        <f t="shared" si="408"/>
        <v>0</v>
      </c>
      <c r="AQ2564">
        <f t="shared" si="409"/>
        <v>0</v>
      </c>
      <c r="AR2564" t="s">
        <v>11840</v>
      </c>
      <c r="AS2564">
        <v>231161</v>
      </c>
      <c r="AT2564">
        <v>403825</v>
      </c>
      <c r="AU2564" t="s">
        <v>54</v>
      </c>
      <c r="AV2564">
        <v>0</v>
      </c>
      <c r="AW2564">
        <v>0</v>
      </c>
      <c r="AX2564">
        <v>0</v>
      </c>
      <c r="AY2564">
        <v>1</v>
      </c>
      <c r="AZ2564" t="s">
        <v>7758</v>
      </c>
      <c r="BA2564" t="s">
        <v>7759</v>
      </c>
      <c r="BB2564">
        <v>50070</v>
      </c>
      <c r="BC2564" t="s">
        <v>7760</v>
      </c>
      <c r="BD2564" t="s">
        <v>73</v>
      </c>
      <c r="BE2564" t="s">
        <v>74</v>
      </c>
      <c r="BF2564">
        <v>107857</v>
      </c>
      <c r="BG2564" t="s">
        <v>75</v>
      </c>
      <c r="BH2564" t="s">
        <v>76</v>
      </c>
      <c r="BI2564" t="s">
        <v>77</v>
      </c>
      <c r="BJ2564" t="s">
        <v>78</v>
      </c>
    </row>
    <row r="2565" spans="1:62" x14ac:dyDescent="0.25">
      <c r="A2565">
        <v>305401</v>
      </c>
      <c r="B2565">
        <v>1215315</v>
      </c>
      <c r="C2565" t="s">
        <v>51</v>
      </c>
      <c r="D2565">
        <v>431046</v>
      </c>
      <c r="E2565" t="s">
        <v>52</v>
      </c>
      <c r="F2565" t="s">
        <v>53</v>
      </c>
      <c r="G2565">
        <v>1</v>
      </c>
      <c r="H2565">
        <v>91</v>
      </c>
      <c r="I2565">
        <v>47</v>
      </c>
      <c r="J2565">
        <v>17</v>
      </c>
      <c r="K2565" t="s">
        <v>6333</v>
      </c>
      <c r="L2565" t="s">
        <v>6334</v>
      </c>
      <c r="M2565" t="s">
        <v>6335</v>
      </c>
      <c r="N2565">
        <v>4990624</v>
      </c>
      <c r="O2565">
        <v>1</v>
      </c>
      <c r="P2565" t="s">
        <v>56</v>
      </c>
      <c r="Q2565">
        <v>1</v>
      </c>
      <c r="R2565" t="s">
        <v>57</v>
      </c>
      <c r="S2565" t="s">
        <v>7764</v>
      </c>
      <c r="T2565" t="s">
        <v>7765</v>
      </c>
      <c r="U2565" t="b">
        <v>0</v>
      </c>
      <c r="V2565" t="s">
        <v>7766</v>
      </c>
      <c r="W2565" t="s">
        <v>2632</v>
      </c>
      <c r="X2565" t="s">
        <v>54</v>
      </c>
      <c r="Y2565" t="s">
        <v>62</v>
      </c>
      <c r="Z2565" t="s">
        <v>54</v>
      </c>
      <c r="AA2565" t="s">
        <v>54</v>
      </c>
      <c r="AB2565" t="s">
        <v>54</v>
      </c>
      <c r="AC2565" t="s">
        <v>54</v>
      </c>
      <c r="AD2565">
        <v>0</v>
      </c>
      <c r="AE2565" t="s">
        <v>54</v>
      </c>
      <c r="AF2565">
        <v>1</v>
      </c>
      <c r="AG2565">
        <v>162408446</v>
      </c>
      <c r="AH2565">
        <f t="shared" si="400"/>
        <v>0</v>
      </c>
      <c r="AI2565">
        <f t="shared" si="401"/>
        <v>0</v>
      </c>
      <c r="AJ2565">
        <f t="shared" si="402"/>
        <v>0</v>
      </c>
      <c r="AK2565">
        <f t="shared" si="403"/>
        <v>0</v>
      </c>
      <c r="AL2565">
        <f t="shared" si="404"/>
        <v>0</v>
      </c>
      <c r="AM2565">
        <f t="shared" si="405"/>
        <v>0</v>
      </c>
      <c r="AN2565">
        <f t="shared" si="406"/>
        <v>0</v>
      </c>
      <c r="AO2565">
        <f t="shared" si="407"/>
        <v>0</v>
      </c>
      <c r="AP2565">
        <f t="shared" si="408"/>
        <v>0</v>
      </c>
      <c r="AQ2565">
        <f t="shared" si="409"/>
        <v>0</v>
      </c>
      <c r="AR2565" t="s">
        <v>11838</v>
      </c>
      <c r="AS2565">
        <v>231145</v>
      </c>
      <c r="AT2565">
        <v>403809</v>
      </c>
      <c r="AU2565" t="s">
        <v>54</v>
      </c>
      <c r="AV2565">
        <v>1</v>
      </c>
      <c r="AW2565">
        <v>1</v>
      </c>
      <c r="AX2565">
        <v>0</v>
      </c>
      <c r="AY2565">
        <v>12</v>
      </c>
      <c r="AZ2565" t="s">
        <v>7770</v>
      </c>
      <c r="BA2565" t="s">
        <v>7771</v>
      </c>
      <c r="BB2565">
        <v>138951</v>
      </c>
      <c r="BC2565" t="s">
        <v>7772</v>
      </c>
      <c r="BD2565" t="s">
        <v>73</v>
      </c>
      <c r="BE2565" t="s">
        <v>74</v>
      </c>
      <c r="BF2565">
        <v>107857</v>
      </c>
      <c r="BG2565" t="s">
        <v>75</v>
      </c>
      <c r="BH2565" t="s">
        <v>76</v>
      </c>
      <c r="BI2565" t="s">
        <v>77</v>
      </c>
      <c r="BJ2565" t="s">
        <v>78</v>
      </c>
    </row>
    <row r="2566" spans="1:62" x14ac:dyDescent="0.25">
      <c r="A2566">
        <v>305401</v>
      </c>
      <c r="B2566">
        <v>1215315</v>
      </c>
      <c r="C2566" t="s">
        <v>51</v>
      </c>
      <c r="D2566">
        <v>431046</v>
      </c>
      <c r="E2566" t="s">
        <v>52</v>
      </c>
      <c r="F2566" t="s">
        <v>53</v>
      </c>
      <c r="G2566">
        <v>1</v>
      </c>
      <c r="H2566">
        <v>91</v>
      </c>
      <c r="I2566">
        <v>47</v>
      </c>
      <c r="J2566">
        <v>17</v>
      </c>
      <c r="K2566" t="s">
        <v>6333</v>
      </c>
      <c r="L2566" t="s">
        <v>6334</v>
      </c>
      <c r="M2566" t="s">
        <v>6335</v>
      </c>
      <c r="N2566">
        <v>4990624</v>
      </c>
      <c r="O2566">
        <v>1</v>
      </c>
      <c r="P2566" t="s">
        <v>56</v>
      </c>
      <c r="Q2566">
        <v>1</v>
      </c>
      <c r="R2566" t="s">
        <v>57</v>
      </c>
      <c r="S2566" t="s">
        <v>7764</v>
      </c>
      <c r="T2566" t="s">
        <v>7765</v>
      </c>
      <c r="U2566" t="b">
        <v>0</v>
      </c>
      <c r="V2566" t="s">
        <v>7766</v>
      </c>
      <c r="W2566" t="s">
        <v>2632</v>
      </c>
      <c r="X2566" t="s">
        <v>54</v>
      </c>
      <c r="Y2566" t="s">
        <v>62</v>
      </c>
      <c r="Z2566" t="s">
        <v>54</v>
      </c>
      <c r="AA2566" t="s">
        <v>54</v>
      </c>
      <c r="AB2566" t="s">
        <v>54</v>
      </c>
      <c r="AC2566" t="s">
        <v>54</v>
      </c>
      <c r="AD2566">
        <v>1</v>
      </c>
      <c r="AE2566" t="s">
        <v>79</v>
      </c>
      <c r="AF2566">
        <v>1</v>
      </c>
      <c r="AG2566">
        <v>162409727</v>
      </c>
      <c r="AH2566">
        <f t="shared" si="400"/>
        <v>0</v>
      </c>
      <c r="AI2566">
        <f t="shared" si="401"/>
        <v>0</v>
      </c>
      <c r="AJ2566">
        <f t="shared" si="402"/>
        <v>0</v>
      </c>
      <c r="AK2566">
        <f t="shared" si="403"/>
        <v>0</v>
      </c>
      <c r="AL2566">
        <f t="shared" si="404"/>
        <v>0</v>
      </c>
      <c r="AM2566">
        <f t="shared" si="405"/>
        <v>0</v>
      </c>
      <c r="AN2566">
        <f t="shared" si="406"/>
        <v>0</v>
      </c>
      <c r="AO2566">
        <f t="shared" si="407"/>
        <v>0</v>
      </c>
      <c r="AP2566">
        <f t="shared" si="408"/>
        <v>0</v>
      </c>
      <c r="AQ2566">
        <f t="shared" si="409"/>
        <v>0</v>
      </c>
      <c r="AR2566" t="s">
        <v>11839</v>
      </c>
      <c r="AS2566">
        <v>231086</v>
      </c>
      <c r="AT2566">
        <v>403750</v>
      </c>
      <c r="AU2566" t="s">
        <v>54</v>
      </c>
      <c r="AV2566">
        <v>0</v>
      </c>
      <c r="AW2566">
        <v>0</v>
      </c>
      <c r="AX2566">
        <v>0</v>
      </c>
      <c r="AY2566">
        <v>1</v>
      </c>
      <c r="AZ2566" t="s">
        <v>7773</v>
      </c>
      <c r="BA2566" t="s">
        <v>7774</v>
      </c>
      <c r="BB2566">
        <v>48347</v>
      </c>
      <c r="BC2566" t="s">
        <v>7775</v>
      </c>
      <c r="BD2566" t="s">
        <v>67</v>
      </c>
      <c r="BE2566" t="s">
        <v>68</v>
      </c>
      <c r="BF2566">
        <v>30310</v>
      </c>
      <c r="BG2566" t="s">
        <v>75</v>
      </c>
      <c r="BH2566" t="s">
        <v>76</v>
      </c>
      <c r="BI2566" t="s">
        <v>77</v>
      </c>
      <c r="BJ2566" t="s">
        <v>78</v>
      </c>
    </row>
    <row r="2567" spans="1:62" x14ac:dyDescent="0.25">
      <c r="A2567">
        <v>305401</v>
      </c>
      <c r="B2567">
        <v>1215315</v>
      </c>
      <c r="C2567" t="s">
        <v>51</v>
      </c>
      <c r="D2567">
        <v>431046</v>
      </c>
      <c r="E2567" t="s">
        <v>52</v>
      </c>
      <c r="F2567" t="s">
        <v>53</v>
      </c>
      <c r="G2567">
        <v>1</v>
      </c>
      <c r="H2567">
        <v>91</v>
      </c>
      <c r="I2567">
        <v>47</v>
      </c>
      <c r="J2567">
        <v>17</v>
      </c>
      <c r="K2567" t="s">
        <v>6333</v>
      </c>
      <c r="L2567" t="s">
        <v>6334</v>
      </c>
      <c r="M2567" t="s">
        <v>6335</v>
      </c>
      <c r="N2567">
        <v>4990624</v>
      </c>
      <c r="O2567">
        <v>1</v>
      </c>
      <c r="P2567" t="s">
        <v>56</v>
      </c>
      <c r="Q2567">
        <v>1</v>
      </c>
      <c r="R2567" t="s">
        <v>57</v>
      </c>
      <c r="S2567" t="s">
        <v>7764</v>
      </c>
      <c r="T2567" t="s">
        <v>7765</v>
      </c>
      <c r="U2567" t="b">
        <v>0</v>
      </c>
      <c r="V2567" t="s">
        <v>7766</v>
      </c>
      <c r="W2567" t="s">
        <v>2632</v>
      </c>
      <c r="X2567" t="s">
        <v>54</v>
      </c>
      <c r="Y2567" t="s">
        <v>62</v>
      </c>
      <c r="Z2567" t="s">
        <v>54</v>
      </c>
      <c r="AA2567" t="s">
        <v>54</v>
      </c>
      <c r="AB2567" t="s">
        <v>54</v>
      </c>
      <c r="AC2567" t="s">
        <v>54</v>
      </c>
      <c r="AD2567">
        <v>0</v>
      </c>
      <c r="AE2567" t="s">
        <v>54</v>
      </c>
      <c r="AF2567">
        <v>1</v>
      </c>
      <c r="AG2567">
        <v>162409941</v>
      </c>
      <c r="AH2567">
        <f t="shared" si="400"/>
        <v>0</v>
      </c>
      <c r="AI2567">
        <f t="shared" si="401"/>
        <v>0</v>
      </c>
      <c r="AJ2567">
        <f t="shared" si="402"/>
        <v>0</v>
      </c>
      <c r="AK2567">
        <f t="shared" si="403"/>
        <v>0</v>
      </c>
      <c r="AL2567">
        <f t="shared" si="404"/>
        <v>0</v>
      </c>
      <c r="AM2567">
        <f t="shared" si="405"/>
        <v>0</v>
      </c>
      <c r="AN2567">
        <f t="shared" si="406"/>
        <v>0</v>
      </c>
      <c r="AO2567">
        <f t="shared" si="407"/>
        <v>0</v>
      </c>
      <c r="AP2567">
        <f t="shared" si="408"/>
        <v>0</v>
      </c>
      <c r="AQ2567">
        <f t="shared" si="409"/>
        <v>0</v>
      </c>
      <c r="AR2567" t="s">
        <v>11840</v>
      </c>
      <c r="AS2567">
        <v>231161</v>
      </c>
      <c r="AT2567">
        <v>403825</v>
      </c>
      <c r="AU2567" t="s">
        <v>54</v>
      </c>
      <c r="AV2567">
        <v>1</v>
      </c>
      <c r="AW2567">
        <v>1</v>
      </c>
      <c r="AX2567">
        <v>0</v>
      </c>
      <c r="AY2567">
        <v>2</v>
      </c>
      <c r="AZ2567" t="s">
        <v>7776</v>
      </c>
      <c r="BA2567" t="s">
        <v>7777</v>
      </c>
      <c r="BB2567">
        <v>122817</v>
      </c>
      <c r="BC2567" t="s">
        <v>7778</v>
      </c>
      <c r="BD2567" t="s">
        <v>73</v>
      </c>
      <c r="BE2567" t="s">
        <v>74</v>
      </c>
      <c r="BF2567">
        <v>107857</v>
      </c>
      <c r="BG2567" t="s">
        <v>75</v>
      </c>
      <c r="BH2567" t="s">
        <v>76</v>
      </c>
      <c r="BI2567" t="s">
        <v>77</v>
      </c>
      <c r="BJ2567" t="s">
        <v>78</v>
      </c>
    </row>
    <row r="2568" spans="1:62" x14ac:dyDescent="0.25">
      <c r="A2568">
        <v>305401</v>
      </c>
      <c r="B2568">
        <v>1215315</v>
      </c>
      <c r="C2568" t="s">
        <v>51</v>
      </c>
      <c r="D2568">
        <v>431046</v>
      </c>
      <c r="E2568" t="s">
        <v>52</v>
      </c>
      <c r="F2568" t="s">
        <v>53</v>
      </c>
      <c r="G2568">
        <v>1</v>
      </c>
      <c r="H2568">
        <v>91</v>
      </c>
      <c r="I2568">
        <v>47</v>
      </c>
      <c r="J2568">
        <v>17</v>
      </c>
      <c r="K2568" t="s">
        <v>6333</v>
      </c>
      <c r="L2568" t="s">
        <v>6334</v>
      </c>
      <c r="M2568" t="s">
        <v>6335</v>
      </c>
      <c r="N2568">
        <v>4990624</v>
      </c>
      <c r="O2568">
        <v>1</v>
      </c>
      <c r="P2568" t="s">
        <v>56</v>
      </c>
      <c r="Q2568">
        <v>1</v>
      </c>
      <c r="R2568" t="s">
        <v>57</v>
      </c>
      <c r="S2568" t="s">
        <v>7764</v>
      </c>
      <c r="T2568" t="s">
        <v>7765</v>
      </c>
      <c r="U2568" t="b">
        <v>0</v>
      </c>
      <c r="V2568" t="s">
        <v>7766</v>
      </c>
      <c r="W2568" t="s">
        <v>2632</v>
      </c>
      <c r="X2568" t="s">
        <v>54</v>
      </c>
      <c r="Y2568" t="s">
        <v>62</v>
      </c>
      <c r="Z2568" t="s">
        <v>54</v>
      </c>
      <c r="AA2568" t="s">
        <v>54</v>
      </c>
      <c r="AB2568" t="s">
        <v>54</v>
      </c>
      <c r="AC2568" t="s">
        <v>54</v>
      </c>
      <c r="AD2568">
        <v>1</v>
      </c>
      <c r="AE2568" t="s">
        <v>108</v>
      </c>
      <c r="AF2568">
        <v>1</v>
      </c>
      <c r="AG2568">
        <v>162410498</v>
      </c>
      <c r="AH2568">
        <f t="shared" si="400"/>
        <v>0</v>
      </c>
      <c r="AI2568">
        <f t="shared" si="401"/>
        <v>0</v>
      </c>
      <c r="AJ2568">
        <f t="shared" si="402"/>
        <v>0</v>
      </c>
      <c r="AK2568">
        <f t="shared" si="403"/>
        <v>0</v>
      </c>
      <c r="AL2568">
        <f t="shared" si="404"/>
        <v>0</v>
      </c>
      <c r="AM2568">
        <f t="shared" si="405"/>
        <v>0</v>
      </c>
      <c r="AN2568">
        <f t="shared" si="406"/>
        <v>0</v>
      </c>
      <c r="AO2568">
        <f t="shared" si="407"/>
        <v>0</v>
      </c>
      <c r="AP2568">
        <f t="shared" si="408"/>
        <v>0</v>
      </c>
      <c r="AQ2568">
        <f t="shared" si="409"/>
        <v>0</v>
      </c>
      <c r="AR2568" t="s">
        <v>11843</v>
      </c>
      <c r="AS2568">
        <v>231165</v>
      </c>
      <c r="AT2568">
        <v>403829</v>
      </c>
      <c r="AU2568" t="s">
        <v>54</v>
      </c>
      <c r="AV2568">
        <v>0</v>
      </c>
      <c r="AW2568">
        <v>0</v>
      </c>
      <c r="AX2568">
        <v>0</v>
      </c>
      <c r="AY2568">
        <v>1</v>
      </c>
      <c r="AZ2568" t="s">
        <v>7779</v>
      </c>
      <c r="BA2568" t="s">
        <v>7780</v>
      </c>
      <c r="BB2568">
        <v>20171</v>
      </c>
      <c r="BC2568" t="s">
        <v>7781</v>
      </c>
      <c r="BD2568" t="s">
        <v>112</v>
      </c>
      <c r="BE2568" t="s">
        <v>113</v>
      </c>
      <c r="BF2568">
        <v>108187</v>
      </c>
      <c r="BG2568" t="s">
        <v>75</v>
      </c>
      <c r="BH2568" t="s">
        <v>76</v>
      </c>
      <c r="BI2568" t="s">
        <v>77</v>
      </c>
      <c r="BJ2568" t="s">
        <v>78</v>
      </c>
    </row>
    <row r="2569" spans="1:62" x14ac:dyDescent="0.25">
      <c r="A2569">
        <v>305401</v>
      </c>
      <c r="B2569">
        <v>1215315</v>
      </c>
      <c r="C2569" t="s">
        <v>51</v>
      </c>
      <c r="D2569">
        <v>431046</v>
      </c>
      <c r="E2569" t="s">
        <v>52</v>
      </c>
      <c r="F2569" t="s">
        <v>53</v>
      </c>
      <c r="G2569">
        <v>1</v>
      </c>
      <c r="H2569">
        <v>91</v>
      </c>
      <c r="I2569">
        <v>47</v>
      </c>
      <c r="J2569">
        <v>17</v>
      </c>
      <c r="K2569" t="s">
        <v>6333</v>
      </c>
      <c r="L2569" t="s">
        <v>6334</v>
      </c>
      <c r="M2569" t="s">
        <v>6335</v>
      </c>
      <c r="N2569">
        <v>4990624</v>
      </c>
      <c r="O2569">
        <v>1</v>
      </c>
      <c r="P2569" t="s">
        <v>56</v>
      </c>
      <c r="Q2569">
        <v>1</v>
      </c>
      <c r="R2569" t="s">
        <v>57</v>
      </c>
      <c r="S2569" t="s">
        <v>7764</v>
      </c>
      <c r="T2569" t="s">
        <v>7765</v>
      </c>
      <c r="U2569" t="b">
        <v>0</v>
      </c>
      <c r="V2569" t="s">
        <v>7766</v>
      </c>
      <c r="W2569" t="s">
        <v>2632</v>
      </c>
      <c r="X2569" t="s">
        <v>54</v>
      </c>
      <c r="Y2569" t="s">
        <v>62</v>
      </c>
      <c r="Z2569" t="s">
        <v>54</v>
      </c>
      <c r="AA2569" t="s">
        <v>54</v>
      </c>
      <c r="AB2569" t="s">
        <v>54</v>
      </c>
      <c r="AC2569" t="s">
        <v>54</v>
      </c>
      <c r="AD2569">
        <v>0</v>
      </c>
      <c r="AE2569" t="s">
        <v>7782</v>
      </c>
      <c r="AF2569">
        <v>1</v>
      </c>
      <c r="AG2569">
        <v>162410585</v>
      </c>
      <c r="AH2569">
        <f t="shared" si="400"/>
        <v>0</v>
      </c>
      <c r="AI2569">
        <f t="shared" si="401"/>
        <v>0</v>
      </c>
      <c r="AJ2569">
        <f t="shared" si="402"/>
        <v>0</v>
      </c>
      <c r="AK2569">
        <f t="shared" si="403"/>
        <v>0</v>
      </c>
      <c r="AL2569">
        <f t="shared" si="404"/>
        <v>0</v>
      </c>
      <c r="AM2569">
        <f t="shared" si="405"/>
        <v>0</v>
      </c>
      <c r="AN2569">
        <f t="shared" si="406"/>
        <v>0</v>
      </c>
      <c r="AO2569">
        <f t="shared" si="407"/>
        <v>0</v>
      </c>
      <c r="AP2569">
        <f t="shared" si="408"/>
        <v>0</v>
      </c>
      <c r="AQ2569">
        <f t="shared" si="409"/>
        <v>0</v>
      </c>
      <c r="AR2569" t="s">
        <v>11844</v>
      </c>
      <c r="AS2569">
        <v>231105</v>
      </c>
      <c r="AT2569">
        <v>403769</v>
      </c>
      <c r="AU2569" t="s">
        <v>54</v>
      </c>
      <c r="AV2569">
        <v>0</v>
      </c>
      <c r="AW2569">
        <v>0</v>
      </c>
      <c r="AX2569">
        <v>0</v>
      </c>
      <c r="AY2569">
        <v>2</v>
      </c>
      <c r="AZ2569" t="s">
        <v>7157</v>
      </c>
      <c r="BA2569" t="s">
        <v>7783</v>
      </c>
      <c r="BB2569">
        <v>82970</v>
      </c>
      <c r="BC2569" t="s">
        <v>7784</v>
      </c>
      <c r="BD2569" t="s">
        <v>118</v>
      </c>
      <c r="BE2569" t="s">
        <v>119</v>
      </c>
      <c r="BF2569">
        <v>30267</v>
      </c>
      <c r="BG2569" t="s">
        <v>75</v>
      </c>
      <c r="BH2569" t="s">
        <v>76</v>
      </c>
      <c r="BI2569" t="s">
        <v>77</v>
      </c>
      <c r="BJ2569" t="s">
        <v>78</v>
      </c>
    </row>
    <row r="2570" spans="1:62" x14ac:dyDescent="0.25">
      <c r="A2570">
        <v>305401</v>
      </c>
      <c r="B2570">
        <v>1215315</v>
      </c>
      <c r="C2570" t="s">
        <v>51</v>
      </c>
      <c r="D2570">
        <v>431046</v>
      </c>
      <c r="E2570" t="s">
        <v>52</v>
      </c>
      <c r="F2570" t="s">
        <v>53</v>
      </c>
      <c r="G2570">
        <v>1</v>
      </c>
      <c r="H2570">
        <v>91</v>
      </c>
      <c r="I2570">
        <v>47</v>
      </c>
      <c r="J2570">
        <v>17</v>
      </c>
      <c r="K2570" t="s">
        <v>6333</v>
      </c>
      <c r="L2570" t="s">
        <v>6334</v>
      </c>
      <c r="M2570" t="s">
        <v>6335</v>
      </c>
      <c r="N2570">
        <v>4990624</v>
      </c>
      <c r="O2570">
        <v>1</v>
      </c>
      <c r="P2570" t="s">
        <v>56</v>
      </c>
      <c r="Q2570">
        <v>1</v>
      </c>
      <c r="R2570" t="s">
        <v>57</v>
      </c>
      <c r="S2570" t="s">
        <v>7764</v>
      </c>
      <c r="T2570" t="s">
        <v>7765</v>
      </c>
      <c r="U2570" t="b">
        <v>0</v>
      </c>
      <c r="V2570" t="s">
        <v>7766</v>
      </c>
      <c r="W2570" t="s">
        <v>2632</v>
      </c>
      <c r="X2570" t="s">
        <v>54</v>
      </c>
      <c r="Y2570" t="s">
        <v>62</v>
      </c>
      <c r="Z2570" t="s">
        <v>54</v>
      </c>
      <c r="AA2570" t="s">
        <v>54</v>
      </c>
      <c r="AB2570" t="s">
        <v>54</v>
      </c>
      <c r="AC2570" t="s">
        <v>54</v>
      </c>
      <c r="AD2570">
        <v>0</v>
      </c>
      <c r="AE2570" t="s">
        <v>54</v>
      </c>
      <c r="AF2570">
        <v>1</v>
      </c>
      <c r="AG2570">
        <v>162410950</v>
      </c>
      <c r="AH2570">
        <f t="shared" si="400"/>
        <v>0</v>
      </c>
      <c r="AI2570">
        <f t="shared" si="401"/>
        <v>0</v>
      </c>
      <c r="AJ2570">
        <f t="shared" si="402"/>
        <v>0</v>
      </c>
      <c r="AK2570">
        <f t="shared" si="403"/>
        <v>0</v>
      </c>
      <c r="AL2570">
        <f t="shared" si="404"/>
        <v>0</v>
      </c>
      <c r="AM2570">
        <f t="shared" si="405"/>
        <v>0</v>
      </c>
      <c r="AN2570">
        <f t="shared" si="406"/>
        <v>0</v>
      </c>
      <c r="AO2570">
        <f t="shared" si="407"/>
        <v>0</v>
      </c>
      <c r="AP2570">
        <f t="shared" si="408"/>
        <v>0</v>
      </c>
      <c r="AQ2570">
        <f t="shared" si="409"/>
        <v>0</v>
      </c>
      <c r="AR2570" t="s">
        <v>11848</v>
      </c>
      <c r="AS2570">
        <v>231150</v>
      </c>
      <c r="AT2570">
        <v>403814</v>
      </c>
      <c r="AU2570" t="s">
        <v>54</v>
      </c>
      <c r="AV2570">
        <v>1</v>
      </c>
      <c r="AW2570">
        <v>1</v>
      </c>
      <c r="AX2570">
        <v>0</v>
      </c>
      <c r="AY2570">
        <v>1</v>
      </c>
      <c r="AZ2570" t="s">
        <v>7785</v>
      </c>
      <c r="BA2570" t="s">
        <v>7786</v>
      </c>
      <c r="BB2570">
        <v>56789</v>
      </c>
      <c r="BC2570" t="s">
        <v>7787</v>
      </c>
      <c r="BD2570" t="s">
        <v>177</v>
      </c>
      <c r="BE2570" t="s">
        <v>74</v>
      </c>
      <c r="BF2570">
        <v>107857</v>
      </c>
      <c r="BG2570" t="s">
        <v>75</v>
      </c>
      <c r="BH2570" t="s">
        <v>76</v>
      </c>
      <c r="BI2570" t="s">
        <v>77</v>
      </c>
      <c r="BJ2570" t="s">
        <v>78</v>
      </c>
    </row>
    <row r="2571" spans="1:62" x14ac:dyDescent="0.25">
      <c r="A2571">
        <v>305401</v>
      </c>
      <c r="B2571">
        <v>1215315</v>
      </c>
      <c r="C2571" t="s">
        <v>51</v>
      </c>
      <c r="D2571">
        <v>431046</v>
      </c>
      <c r="E2571" t="s">
        <v>52</v>
      </c>
      <c r="F2571" t="s">
        <v>53</v>
      </c>
      <c r="G2571">
        <v>1</v>
      </c>
      <c r="H2571">
        <v>91</v>
      </c>
      <c r="I2571">
        <v>47</v>
      </c>
      <c r="J2571">
        <v>17</v>
      </c>
      <c r="K2571" t="s">
        <v>6333</v>
      </c>
      <c r="L2571" t="s">
        <v>6334</v>
      </c>
      <c r="M2571" t="s">
        <v>6335</v>
      </c>
      <c r="N2571">
        <v>4990624</v>
      </c>
      <c r="O2571">
        <v>1</v>
      </c>
      <c r="P2571" t="s">
        <v>56</v>
      </c>
      <c r="Q2571">
        <v>1</v>
      </c>
      <c r="R2571" t="s">
        <v>57</v>
      </c>
      <c r="S2571" t="s">
        <v>7764</v>
      </c>
      <c r="T2571" t="s">
        <v>7765</v>
      </c>
      <c r="U2571" t="b">
        <v>0</v>
      </c>
      <c r="V2571" t="s">
        <v>7766</v>
      </c>
      <c r="W2571" t="s">
        <v>2632</v>
      </c>
      <c r="X2571" t="s">
        <v>54</v>
      </c>
      <c r="Y2571" t="s">
        <v>62</v>
      </c>
      <c r="Z2571" t="s">
        <v>54</v>
      </c>
      <c r="AA2571" t="s">
        <v>54</v>
      </c>
      <c r="AB2571" t="s">
        <v>54</v>
      </c>
      <c r="AC2571" t="s">
        <v>54</v>
      </c>
      <c r="AD2571">
        <v>1</v>
      </c>
      <c r="AE2571" t="s">
        <v>178</v>
      </c>
      <c r="AF2571">
        <v>1</v>
      </c>
      <c r="AG2571">
        <v>162411211</v>
      </c>
      <c r="AH2571">
        <f t="shared" si="400"/>
        <v>0</v>
      </c>
      <c r="AI2571">
        <f t="shared" si="401"/>
        <v>0</v>
      </c>
      <c r="AJ2571">
        <f t="shared" si="402"/>
        <v>0</v>
      </c>
      <c r="AK2571">
        <f t="shared" si="403"/>
        <v>0</v>
      </c>
      <c r="AL2571">
        <f t="shared" si="404"/>
        <v>0</v>
      </c>
      <c r="AM2571">
        <f t="shared" si="405"/>
        <v>0</v>
      </c>
      <c r="AN2571">
        <f t="shared" si="406"/>
        <v>0</v>
      </c>
      <c r="AO2571">
        <f t="shared" si="407"/>
        <v>0</v>
      </c>
      <c r="AP2571">
        <f t="shared" si="408"/>
        <v>0</v>
      </c>
      <c r="AQ2571">
        <f t="shared" si="409"/>
        <v>0</v>
      </c>
      <c r="AR2571" t="s">
        <v>11849</v>
      </c>
      <c r="AS2571">
        <v>231125</v>
      </c>
      <c r="AT2571">
        <v>403789</v>
      </c>
      <c r="AU2571" t="s">
        <v>54</v>
      </c>
      <c r="AV2571">
        <v>0</v>
      </c>
      <c r="AW2571">
        <v>0</v>
      </c>
      <c r="AX2571">
        <v>0</v>
      </c>
      <c r="AY2571">
        <v>1</v>
      </c>
      <c r="AZ2571" t="s">
        <v>7788</v>
      </c>
      <c r="BA2571" t="s">
        <v>7789</v>
      </c>
      <c r="BB2571">
        <v>10946</v>
      </c>
      <c r="BC2571" t="s">
        <v>7790</v>
      </c>
      <c r="BD2571" t="s">
        <v>182</v>
      </c>
      <c r="BE2571" t="s">
        <v>183</v>
      </c>
      <c r="BF2571">
        <v>30454</v>
      </c>
      <c r="BG2571" t="s">
        <v>75</v>
      </c>
      <c r="BH2571" t="s">
        <v>76</v>
      </c>
      <c r="BI2571" t="s">
        <v>77</v>
      </c>
      <c r="BJ2571" t="s">
        <v>78</v>
      </c>
    </row>
    <row r="2572" spans="1:62" x14ac:dyDescent="0.25">
      <c r="A2572">
        <v>305401</v>
      </c>
      <c r="B2572">
        <v>1215315</v>
      </c>
      <c r="C2572" t="s">
        <v>51</v>
      </c>
      <c r="D2572">
        <v>431046</v>
      </c>
      <c r="E2572" t="s">
        <v>52</v>
      </c>
      <c r="F2572" t="s">
        <v>53</v>
      </c>
      <c r="G2572">
        <v>1</v>
      </c>
      <c r="H2572">
        <v>91</v>
      </c>
      <c r="I2572">
        <v>47</v>
      </c>
      <c r="J2572">
        <v>17</v>
      </c>
      <c r="K2572" t="s">
        <v>6333</v>
      </c>
      <c r="L2572" t="s">
        <v>6334</v>
      </c>
      <c r="M2572" t="s">
        <v>6335</v>
      </c>
      <c r="N2572">
        <v>4990624</v>
      </c>
      <c r="O2572">
        <v>1</v>
      </c>
      <c r="P2572" t="s">
        <v>56</v>
      </c>
      <c r="Q2572">
        <v>1</v>
      </c>
      <c r="R2572" t="s">
        <v>57</v>
      </c>
      <c r="S2572" t="s">
        <v>7764</v>
      </c>
      <c r="T2572" t="s">
        <v>7765</v>
      </c>
      <c r="U2572" t="b">
        <v>0</v>
      </c>
      <c r="V2572" t="s">
        <v>7766</v>
      </c>
      <c r="W2572" t="s">
        <v>2632</v>
      </c>
      <c r="X2572" t="s">
        <v>54</v>
      </c>
      <c r="Y2572" t="s">
        <v>62</v>
      </c>
      <c r="Z2572" t="s">
        <v>54</v>
      </c>
      <c r="AA2572" t="s">
        <v>54</v>
      </c>
      <c r="AB2572" t="s">
        <v>54</v>
      </c>
      <c r="AC2572" t="s">
        <v>54</v>
      </c>
      <c r="AD2572">
        <v>0</v>
      </c>
      <c r="AE2572" t="s">
        <v>608</v>
      </c>
      <c r="AF2572">
        <v>1</v>
      </c>
      <c r="AG2572">
        <v>162411248</v>
      </c>
      <c r="AH2572">
        <f t="shared" si="400"/>
        <v>0</v>
      </c>
      <c r="AI2572">
        <f t="shared" si="401"/>
        <v>0</v>
      </c>
      <c r="AJ2572">
        <f t="shared" si="402"/>
        <v>0</v>
      </c>
      <c r="AK2572">
        <f t="shared" si="403"/>
        <v>0</v>
      </c>
      <c r="AL2572">
        <f t="shared" si="404"/>
        <v>0</v>
      </c>
      <c r="AM2572">
        <f t="shared" si="405"/>
        <v>0</v>
      </c>
      <c r="AN2572">
        <f t="shared" si="406"/>
        <v>0</v>
      </c>
      <c r="AO2572">
        <f t="shared" si="407"/>
        <v>0</v>
      </c>
      <c r="AP2572">
        <f t="shared" si="408"/>
        <v>0</v>
      </c>
      <c r="AQ2572">
        <f t="shared" si="409"/>
        <v>0</v>
      </c>
      <c r="AR2572" t="s">
        <v>11850</v>
      </c>
      <c r="AS2572">
        <v>231065</v>
      </c>
      <c r="AT2572">
        <v>403729</v>
      </c>
      <c r="AU2572" t="s">
        <v>54</v>
      </c>
      <c r="AV2572">
        <v>0</v>
      </c>
      <c r="AW2572">
        <v>0</v>
      </c>
      <c r="AX2572">
        <v>0</v>
      </c>
      <c r="AY2572">
        <v>3</v>
      </c>
      <c r="AZ2572" t="s">
        <v>7791</v>
      </c>
      <c r="BA2572" t="s">
        <v>7792</v>
      </c>
      <c r="BB2572">
        <v>12847</v>
      </c>
      <c r="BC2572" t="s">
        <v>7793</v>
      </c>
      <c r="BD2572" t="s">
        <v>182</v>
      </c>
      <c r="BE2572" t="s">
        <v>187</v>
      </c>
      <c r="BF2572">
        <v>30453</v>
      </c>
      <c r="BG2572" t="s">
        <v>75</v>
      </c>
      <c r="BH2572" t="s">
        <v>76</v>
      </c>
      <c r="BI2572" t="s">
        <v>77</v>
      </c>
      <c r="BJ2572" t="s">
        <v>78</v>
      </c>
    </row>
    <row r="2573" spans="1:62" x14ac:dyDescent="0.25">
      <c r="A2573">
        <v>305401</v>
      </c>
      <c r="B2573">
        <v>1215315</v>
      </c>
      <c r="C2573" t="s">
        <v>51</v>
      </c>
      <c r="D2573">
        <v>431046</v>
      </c>
      <c r="E2573" t="s">
        <v>52</v>
      </c>
      <c r="F2573" t="s">
        <v>53</v>
      </c>
      <c r="G2573">
        <v>1</v>
      </c>
      <c r="H2573">
        <v>91</v>
      </c>
      <c r="I2573">
        <v>47</v>
      </c>
      <c r="J2573">
        <v>17</v>
      </c>
      <c r="K2573" t="s">
        <v>6333</v>
      </c>
      <c r="L2573" t="s">
        <v>6334</v>
      </c>
      <c r="M2573" t="s">
        <v>6335</v>
      </c>
      <c r="N2573">
        <v>4990624</v>
      </c>
      <c r="O2573">
        <v>1</v>
      </c>
      <c r="P2573" t="s">
        <v>56</v>
      </c>
      <c r="Q2573">
        <v>1</v>
      </c>
      <c r="R2573" t="s">
        <v>57</v>
      </c>
      <c r="S2573" t="s">
        <v>7764</v>
      </c>
      <c r="T2573" t="s">
        <v>7765</v>
      </c>
      <c r="U2573" t="b">
        <v>0</v>
      </c>
      <c r="V2573" t="s">
        <v>7766</v>
      </c>
      <c r="W2573" t="s">
        <v>2632</v>
      </c>
      <c r="X2573" t="s">
        <v>54</v>
      </c>
      <c r="Y2573" t="s">
        <v>62</v>
      </c>
      <c r="Z2573" t="s">
        <v>54</v>
      </c>
      <c r="AA2573" t="s">
        <v>54</v>
      </c>
      <c r="AB2573" t="s">
        <v>54</v>
      </c>
      <c r="AC2573" t="s">
        <v>54</v>
      </c>
      <c r="AD2573">
        <v>0</v>
      </c>
      <c r="AE2573" t="s">
        <v>54</v>
      </c>
      <c r="AF2573">
        <v>1</v>
      </c>
      <c r="AG2573">
        <v>162411361</v>
      </c>
      <c r="AH2573">
        <f t="shared" si="400"/>
        <v>0</v>
      </c>
      <c r="AI2573">
        <f t="shared" si="401"/>
        <v>0</v>
      </c>
      <c r="AJ2573">
        <f t="shared" si="402"/>
        <v>0</v>
      </c>
      <c r="AK2573">
        <f t="shared" si="403"/>
        <v>0</v>
      </c>
      <c r="AL2573">
        <f t="shared" si="404"/>
        <v>0</v>
      </c>
      <c r="AM2573">
        <f t="shared" si="405"/>
        <v>0</v>
      </c>
      <c r="AN2573">
        <f t="shared" si="406"/>
        <v>0</v>
      </c>
      <c r="AO2573">
        <f t="shared" si="407"/>
        <v>0</v>
      </c>
      <c r="AP2573">
        <f t="shared" si="408"/>
        <v>0</v>
      </c>
      <c r="AQ2573">
        <f t="shared" si="409"/>
        <v>0</v>
      </c>
      <c r="AR2573" t="s">
        <v>11851</v>
      </c>
      <c r="AS2573">
        <v>231108</v>
      </c>
      <c r="AT2573">
        <v>403772</v>
      </c>
      <c r="AU2573" t="s">
        <v>54</v>
      </c>
      <c r="AV2573">
        <v>1</v>
      </c>
      <c r="AW2573">
        <v>1</v>
      </c>
      <c r="AX2573">
        <v>0</v>
      </c>
      <c r="AY2573">
        <v>1</v>
      </c>
      <c r="AZ2573" t="s">
        <v>7794</v>
      </c>
      <c r="BA2573" t="s">
        <v>7795</v>
      </c>
      <c r="BB2573">
        <v>28598</v>
      </c>
      <c r="BC2573" t="s">
        <v>7796</v>
      </c>
      <c r="BD2573" t="s">
        <v>118</v>
      </c>
      <c r="BE2573" t="s">
        <v>119</v>
      </c>
      <c r="BF2573">
        <v>30267</v>
      </c>
      <c r="BG2573" t="s">
        <v>75</v>
      </c>
      <c r="BH2573" t="s">
        <v>76</v>
      </c>
      <c r="BI2573" t="s">
        <v>77</v>
      </c>
      <c r="BJ2573" t="s">
        <v>78</v>
      </c>
    </row>
    <row r="2574" spans="1:62" x14ac:dyDescent="0.25">
      <c r="A2574">
        <v>305401</v>
      </c>
      <c r="B2574">
        <v>1215315</v>
      </c>
      <c r="C2574" t="s">
        <v>51</v>
      </c>
      <c r="D2574">
        <v>431046</v>
      </c>
      <c r="E2574" t="s">
        <v>52</v>
      </c>
      <c r="F2574" t="s">
        <v>53</v>
      </c>
      <c r="G2574">
        <v>1</v>
      </c>
      <c r="H2574">
        <v>91</v>
      </c>
      <c r="I2574">
        <v>47</v>
      </c>
      <c r="J2574">
        <v>17</v>
      </c>
      <c r="K2574" t="s">
        <v>6333</v>
      </c>
      <c r="L2574" t="s">
        <v>6334</v>
      </c>
      <c r="M2574" t="s">
        <v>6335</v>
      </c>
      <c r="N2574">
        <v>4990624</v>
      </c>
      <c r="O2574">
        <v>1</v>
      </c>
      <c r="P2574" t="s">
        <v>56</v>
      </c>
      <c r="Q2574">
        <v>1</v>
      </c>
      <c r="R2574" t="s">
        <v>57</v>
      </c>
      <c r="S2574" t="s">
        <v>7764</v>
      </c>
      <c r="T2574" t="s">
        <v>7765</v>
      </c>
      <c r="U2574" t="b">
        <v>0</v>
      </c>
      <c r="V2574" t="s">
        <v>7766</v>
      </c>
      <c r="W2574" t="s">
        <v>2632</v>
      </c>
      <c r="X2574" t="s">
        <v>54</v>
      </c>
      <c r="Y2574" t="s">
        <v>62</v>
      </c>
      <c r="Z2574" t="s">
        <v>54</v>
      </c>
      <c r="AA2574" t="s">
        <v>54</v>
      </c>
      <c r="AB2574" t="s">
        <v>54</v>
      </c>
      <c r="AC2574" t="s">
        <v>54</v>
      </c>
      <c r="AD2574">
        <v>0</v>
      </c>
      <c r="AE2574" t="s">
        <v>3317</v>
      </c>
      <c r="AF2574">
        <v>1</v>
      </c>
      <c r="AG2574">
        <v>162411637</v>
      </c>
      <c r="AH2574">
        <f t="shared" si="400"/>
        <v>0</v>
      </c>
      <c r="AI2574">
        <f t="shared" si="401"/>
        <v>0</v>
      </c>
      <c r="AJ2574">
        <f t="shared" si="402"/>
        <v>0</v>
      </c>
      <c r="AK2574">
        <f t="shared" si="403"/>
        <v>0</v>
      </c>
      <c r="AL2574">
        <f t="shared" si="404"/>
        <v>0</v>
      </c>
      <c r="AM2574">
        <f t="shared" si="405"/>
        <v>0</v>
      </c>
      <c r="AN2574">
        <f t="shared" si="406"/>
        <v>0</v>
      </c>
      <c r="AO2574">
        <f t="shared" si="407"/>
        <v>0</v>
      </c>
      <c r="AP2574">
        <f t="shared" si="408"/>
        <v>0</v>
      </c>
      <c r="AQ2574">
        <f t="shared" si="409"/>
        <v>0</v>
      </c>
      <c r="AR2574" t="s">
        <v>11854</v>
      </c>
      <c r="AS2574">
        <v>231139</v>
      </c>
      <c r="AT2574">
        <v>403803</v>
      </c>
      <c r="AU2574" t="s">
        <v>54</v>
      </c>
      <c r="AV2574">
        <v>0</v>
      </c>
      <c r="AW2574">
        <v>0</v>
      </c>
      <c r="AX2574">
        <v>0</v>
      </c>
      <c r="AY2574">
        <v>3</v>
      </c>
      <c r="AZ2574" t="s">
        <v>7797</v>
      </c>
      <c r="BA2574" t="s">
        <v>7798</v>
      </c>
      <c r="BB2574">
        <v>11752</v>
      </c>
      <c r="BC2574" t="s">
        <v>7799</v>
      </c>
      <c r="BD2574" t="s">
        <v>482</v>
      </c>
      <c r="BE2574" t="s">
        <v>183</v>
      </c>
      <c r="BF2574">
        <v>30454</v>
      </c>
      <c r="BG2574" t="s">
        <v>75</v>
      </c>
      <c r="BH2574" t="s">
        <v>76</v>
      </c>
      <c r="BI2574" t="s">
        <v>77</v>
      </c>
      <c r="BJ2574" t="s">
        <v>78</v>
      </c>
    </row>
    <row r="2575" spans="1:62" x14ac:dyDescent="0.25">
      <c r="A2575">
        <v>305401</v>
      </c>
      <c r="B2575">
        <v>1215315</v>
      </c>
      <c r="C2575" t="s">
        <v>51</v>
      </c>
      <c r="D2575">
        <v>431046</v>
      </c>
      <c r="E2575" t="s">
        <v>52</v>
      </c>
      <c r="F2575" t="s">
        <v>53</v>
      </c>
      <c r="G2575">
        <v>1</v>
      </c>
      <c r="H2575">
        <v>91</v>
      </c>
      <c r="I2575">
        <v>47</v>
      </c>
      <c r="J2575">
        <v>17</v>
      </c>
      <c r="K2575" t="s">
        <v>6333</v>
      </c>
      <c r="L2575" t="s">
        <v>6334</v>
      </c>
      <c r="M2575" t="s">
        <v>6335</v>
      </c>
      <c r="N2575">
        <v>4990624</v>
      </c>
      <c r="O2575">
        <v>1</v>
      </c>
      <c r="P2575" t="s">
        <v>56</v>
      </c>
      <c r="Q2575">
        <v>1</v>
      </c>
      <c r="R2575" t="s">
        <v>57</v>
      </c>
      <c r="S2575" t="s">
        <v>7764</v>
      </c>
      <c r="T2575" t="s">
        <v>7765</v>
      </c>
      <c r="U2575" t="b">
        <v>0</v>
      </c>
      <c r="V2575" t="s">
        <v>7766</v>
      </c>
      <c r="W2575" t="s">
        <v>2632</v>
      </c>
      <c r="X2575" t="s">
        <v>54</v>
      </c>
      <c r="Y2575" t="s">
        <v>62</v>
      </c>
      <c r="Z2575" t="s">
        <v>54</v>
      </c>
      <c r="AA2575" t="s">
        <v>54</v>
      </c>
      <c r="AB2575" t="s">
        <v>54</v>
      </c>
      <c r="AC2575" t="s">
        <v>54</v>
      </c>
      <c r="AD2575">
        <v>0</v>
      </c>
      <c r="AE2575" t="s">
        <v>750</v>
      </c>
      <c r="AF2575">
        <v>1</v>
      </c>
      <c r="AG2575">
        <v>162411704</v>
      </c>
      <c r="AH2575">
        <f t="shared" si="400"/>
        <v>0</v>
      </c>
      <c r="AI2575">
        <f t="shared" si="401"/>
        <v>0</v>
      </c>
      <c r="AJ2575">
        <f t="shared" si="402"/>
        <v>0</v>
      </c>
      <c r="AK2575">
        <f t="shared" si="403"/>
        <v>0</v>
      </c>
      <c r="AL2575">
        <f t="shared" si="404"/>
        <v>0</v>
      </c>
      <c r="AM2575">
        <f t="shared" si="405"/>
        <v>0</v>
      </c>
      <c r="AN2575">
        <f t="shared" si="406"/>
        <v>0</v>
      </c>
      <c r="AO2575">
        <f t="shared" si="407"/>
        <v>0</v>
      </c>
      <c r="AP2575">
        <f t="shared" si="408"/>
        <v>0</v>
      </c>
      <c r="AQ2575">
        <f t="shared" si="409"/>
        <v>0</v>
      </c>
      <c r="AR2575" t="s">
        <v>11855</v>
      </c>
      <c r="AS2575">
        <v>231106</v>
      </c>
      <c r="AT2575">
        <v>403770</v>
      </c>
      <c r="AU2575" t="s">
        <v>54</v>
      </c>
      <c r="AV2575">
        <v>0</v>
      </c>
      <c r="AW2575">
        <v>0</v>
      </c>
      <c r="AX2575">
        <v>0</v>
      </c>
      <c r="AY2575">
        <v>2</v>
      </c>
      <c r="AZ2575" t="s">
        <v>7800</v>
      </c>
      <c r="BA2575" t="s">
        <v>7801</v>
      </c>
      <c r="BB2575">
        <v>32664</v>
      </c>
      <c r="BC2575" t="s">
        <v>7802</v>
      </c>
      <c r="BD2575" t="s">
        <v>118</v>
      </c>
      <c r="BE2575" t="s">
        <v>119</v>
      </c>
      <c r="BF2575">
        <v>30267</v>
      </c>
      <c r="BG2575" t="s">
        <v>75</v>
      </c>
      <c r="BH2575" t="s">
        <v>76</v>
      </c>
      <c r="BI2575" t="s">
        <v>77</v>
      </c>
      <c r="BJ2575" t="s">
        <v>78</v>
      </c>
    </row>
    <row r="2576" spans="1:62" x14ac:dyDescent="0.25">
      <c r="A2576">
        <v>305401</v>
      </c>
      <c r="B2576">
        <v>1215315</v>
      </c>
      <c r="C2576" t="s">
        <v>51</v>
      </c>
      <c r="D2576">
        <v>431046</v>
      </c>
      <c r="E2576" t="s">
        <v>52</v>
      </c>
      <c r="F2576" t="s">
        <v>53</v>
      </c>
      <c r="G2576">
        <v>1</v>
      </c>
      <c r="H2576">
        <v>91</v>
      </c>
      <c r="I2576">
        <v>47</v>
      </c>
      <c r="J2576">
        <v>17</v>
      </c>
      <c r="K2576" t="s">
        <v>6333</v>
      </c>
      <c r="L2576" t="s">
        <v>6334</v>
      </c>
      <c r="M2576" t="s">
        <v>6335</v>
      </c>
      <c r="N2576">
        <v>4990624</v>
      </c>
      <c r="O2576">
        <v>1</v>
      </c>
      <c r="P2576" t="s">
        <v>56</v>
      </c>
      <c r="Q2576">
        <v>1</v>
      </c>
      <c r="R2576" t="s">
        <v>57</v>
      </c>
      <c r="S2576" t="s">
        <v>7764</v>
      </c>
      <c r="T2576" t="s">
        <v>7765</v>
      </c>
      <c r="U2576" t="b">
        <v>0</v>
      </c>
      <c r="V2576" t="s">
        <v>7766</v>
      </c>
      <c r="W2576" t="s">
        <v>2632</v>
      </c>
      <c r="X2576" t="s">
        <v>54</v>
      </c>
      <c r="Y2576" t="s">
        <v>62</v>
      </c>
      <c r="Z2576" t="s">
        <v>54</v>
      </c>
      <c r="AA2576" t="s">
        <v>54</v>
      </c>
      <c r="AB2576" t="s">
        <v>54</v>
      </c>
      <c r="AC2576" t="s">
        <v>54</v>
      </c>
      <c r="AD2576">
        <v>0</v>
      </c>
      <c r="AE2576" t="s">
        <v>3317</v>
      </c>
      <c r="AF2576">
        <v>1</v>
      </c>
      <c r="AG2576">
        <v>162411804</v>
      </c>
      <c r="AH2576">
        <f t="shared" si="400"/>
        <v>0</v>
      </c>
      <c r="AI2576">
        <f t="shared" si="401"/>
        <v>0</v>
      </c>
      <c r="AJ2576">
        <f t="shared" si="402"/>
        <v>0</v>
      </c>
      <c r="AK2576">
        <f t="shared" si="403"/>
        <v>0</v>
      </c>
      <c r="AL2576">
        <f t="shared" si="404"/>
        <v>0</v>
      </c>
      <c r="AM2576">
        <f t="shared" si="405"/>
        <v>0</v>
      </c>
      <c r="AN2576">
        <f t="shared" si="406"/>
        <v>0</v>
      </c>
      <c r="AO2576">
        <f t="shared" si="407"/>
        <v>0</v>
      </c>
      <c r="AP2576">
        <f t="shared" si="408"/>
        <v>0</v>
      </c>
      <c r="AQ2576">
        <f t="shared" si="409"/>
        <v>0</v>
      </c>
      <c r="AR2576" t="s">
        <v>11856</v>
      </c>
      <c r="AS2576">
        <v>231104</v>
      </c>
      <c r="AT2576">
        <v>403768</v>
      </c>
      <c r="AU2576" t="s">
        <v>54</v>
      </c>
      <c r="AV2576">
        <v>0</v>
      </c>
      <c r="AW2576">
        <v>0</v>
      </c>
      <c r="AX2576">
        <v>0</v>
      </c>
      <c r="AY2576">
        <v>2</v>
      </c>
      <c r="AZ2576" t="s">
        <v>7803</v>
      </c>
      <c r="BA2576" t="s">
        <v>7804</v>
      </c>
      <c r="BB2576">
        <v>11085</v>
      </c>
      <c r="BC2576" t="s">
        <v>7805</v>
      </c>
      <c r="BD2576" t="s">
        <v>67</v>
      </c>
      <c r="BE2576" t="s">
        <v>68</v>
      </c>
      <c r="BF2576">
        <v>30310</v>
      </c>
      <c r="BG2576" t="s">
        <v>75</v>
      </c>
      <c r="BH2576" t="s">
        <v>76</v>
      </c>
      <c r="BI2576" t="s">
        <v>77</v>
      </c>
      <c r="BJ2576" t="s">
        <v>78</v>
      </c>
    </row>
    <row r="2577" spans="1:62" x14ac:dyDescent="0.25">
      <c r="A2577">
        <v>305401</v>
      </c>
      <c r="B2577">
        <v>1215315</v>
      </c>
      <c r="C2577" t="s">
        <v>51</v>
      </c>
      <c r="D2577">
        <v>431046</v>
      </c>
      <c r="E2577" t="s">
        <v>52</v>
      </c>
      <c r="F2577" t="s">
        <v>53</v>
      </c>
      <c r="G2577">
        <v>1</v>
      </c>
      <c r="H2577">
        <v>91</v>
      </c>
      <c r="I2577">
        <v>47</v>
      </c>
      <c r="J2577">
        <v>17</v>
      </c>
      <c r="K2577" t="s">
        <v>6333</v>
      </c>
      <c r="L2577" t="s">
        <v>6334</v>
      </c>
      <c r="M2577" t="s">
        <v>6335</v>
      </c>
      <c r="N2577">
        <v>4990624</v>
      </c>
      <c r="O2577">
        <v>1</v>
      </c>
      <c r="P2577" t="s">
        <v>56</v>
      </c>
      <c r="Q2577">
        <v>1</v>
      </c>
      <c r="R2577" t="s">
        <v>57</v>
      </c>
      <c r="S2577" t="s">
        <v>7764</v>
      </c>
      <c r="T2577" t="s">
        <v>7765</v>
      </c>
      <c r="U2577" t="b">
        <v>0</v>
      </c>
      <c r="V2577" t="s">
        <v>7766</v>
      </c>
      <c r="W2577" t="s">
        <v>2632</v>
      </c>
      <c r="X2577" t="s">
        <v>54</v>
      </c>
      <c r="Y2577" t="s">
        <v>62</v>
      </c>
      <c r="Z2577" t="s">
        <v>54</v>
      </c>
      <c r="AA2577" t="s">
        <v>54</v>
      </c>
      <c r="AB2577" t="s">
        <v>54</v>
      </c>
      <c r="AC2577" t="s">
        <v>54</v>
      </c>
      <c r="AD2577">
        <v>0</v>
      </c>
      <c r="AE2577" t="s">
        <v>54</v>
      </c>
      <c r="AF2577">
        <v>1</v>
      </c>
      <c r="AG2577">
        <v>162411864</v>
      </c>
      <c r="AH2577">
        <f t="shared" si="400"/>
        <v>0</v>
      </c>
      <c r="AI2577">
        <f t="shared" si="401"/>
        <v>0</v>
      </c>
      <c r="AJ2577">
        <f t="shared" si="402"/>
        <v>0</v>
      </c>
      <c r="AK2577">
        <f t="shared" si="403"/>
        <v>0</v>
      </c>
      <c r="AL2577">
        <f t="shared" si="404"/>
        <v>0</v>
      </c>
      <c r="AM2577">
        <f t="shared" si="405"/>
        <v>0</v>
      </c>
      <c r="AN2577">
        <f t="shared" si="406"/>
        <v>0</v>
      </c>
      <c r="AO2577">
        <f t="shared" si="407"/>
        <v>0</v>
      </c>
      <c r="AP2577">
        <f t="shared" si="408"/>
        <v>0</v>
      </c>
      <c r="AQ2577">
        <f t="shared" si="409"/>
        <v>0</v>
      </c>
      <c r="AR2577" t="s">
        <v>11857</v>
      </c>
      <c r="AS2577">
        <v>231088</v>
      </c>
      <c r="AT2577">
        <v>403752</v>
      </c>
      <c r="AU2577" t="s">
        <v>54</v>
      </c>
      <c r="AV2577">
        <v>1</v>
      </c>
      <c r="AW2577">
        <v>1</v>
      </c>
      <c r="AX2577">
        <v>0</v>
      </c>
      <c r="AY2577">
        <v>3</v>
      </c>
      <c r="AZ2577" t="s">
        <v>7806</v>
      </c>
      <c r="BA2577" t="s">
        <v>7807</v>
      </c>
      <c r="BB2577">
        <v>5318</v>
      </c>
      <c r="BC2577" t="s">
        <v>7808</v>
      </c>
      <c r="BD2577" t="s">
        <v>67</v>
      </c>
      <c r="BE2577" t="s">
        <v>68</v>
      </c>
      <c r="BF2577">
        <v>30310</v>
      </c>
      <c r="BG2577" t="s">
        <v>535</v>
      </c>
      <c r="BH2577" t="s">
        <v>536</v>
      </c>
      <c r="BI2577" t="s">
        <v>537</v>
      </c>
      <c r="BJ2577" t="s">
        <v>538</v>
      </c>
    </row>
    <row r="2578" spans="1:62" x14ac:dyDescent="0.25">
      <c r="A2578">
        <v>305401</v>
      </c>
      <c r="B2578">
        <v>1215315</v>
      </c>
      <c r="C2578" t="s">
        <v>51</v>
      </c>
      <c r="D2578">
        <v>431046</v>
      </c>
      <c r="E2578" t="s">
        <v>52</v>
      </c>
      <c r="F2578" t="s">
        <v>53</v>
      </c>
      <c r="G2578">
        <v>1</v>
      </c>
      <c r="H2578">
        <v>91</v>
      </c>
      <c r="I2578">
        <v>47</v>
      </c>
      <c r="J2578">
        <v>17</v>
      </c>
      <c r="K2578" t="s">
        <v>6333</v>
      </c>
      <c r="L2578" t="s">
        <v>6334</v>
      </c>
      <c r="M2578" t="s">
        <v>6335</v>
      </c>
      <c r="N2578">
        <v>4990624</v>
      </c>
      <c r="O2578">
        <v>1</v>
      </c>
      <c r="P2578" t="s">
        <v>56</v>
      </c>
      <c r="Q2578">
        <v>1</v>
      </c>
      <c r="R2578" t="s">
        <v>57</v>
      </c>
      <c r="S2578" t="s">
        <v>7764</v>
      </c>
      <c r="T2578" t="s">
        <v>7765</v>
      </c>
      <c r="U2578" t="b">
        <v>0</v>
      </c>
      <c r="V2578" t="s">
        <v>7766</v>
      </c>
      <c r="W2578" t="s">
        <v>2632</v>
      </c>
      <c r="X2578" t="s">
        <v>54</v>
      </c>
      <c r="Y2578" t="s">
        <v>62</v>
      </c>
      <c r="Z2578" t="s">
        <v>54</v>
      </c>
      <c r="AA2578" t="s">
        <v>54</v>
      </c>
      <c r="AB2578" t="s">
        <v>54</v>
      </c>
      <c r="AC2578" t="s">
        <v>54</v>
      </c>
      <c r="AD2578">
        <v>1</v>
      </c>
      <c r="AE2578" t="s">
        <v>539</v>
      </c>
      <c r="AF2578">
        <v>1</v>
      </c>
      <c r="AG2578">
        <v>162411948</v>
      </c>
      <c r="AH2578">
        <f t="shared" si="400"/>
        <v>0</v>
      </c>
      <c r="AI2578">
        <f t="shared" si="401"/>
        <v>0</v>
      </c>
      <c r="AJ2578">
        <f t="shared" si="402"/>
        <v>0</v>
      </c>
      <c r="AK2578">
        <f t="shared" si="403"/>
        <v>0</v>
      </c>
      <c r="AL2578">
        <f t="shared" si="404"/>
        <v>0</v>
      </c>
      <c r="AM2578">
        <f t="shared" si="405"/>
        <v>0</v>
      </c>
      <c r="AN2578">
        <f t="shared" si="406"/>
        <v>0</v>
      </c>
      <c r="AO2578">
        <f t="shared" si="407"/>
        <v>0</v>
      </c>
      <c r="AP2578">
        <f t="shared" si="408"/>
        <v>0</v>
      </c>
      <c r="AQ2578">
        <f t="shared" si="409"/>
        <v>0</v>
      </c>
      <c r="AR2578" t="s">
        <v>11858</v>
      </c>
      <c r="AS2578">
        <v>231136</v>
      </c>
      <c r="AT2578">
        <v>403800</v>
      </c>
      <c r="AU2578" t="s">
        <v>54</v>
      </c>
      <c r="AV2578">
        <v>0</v>
      </c>
      <c r="AW2578">
        <v>0</v>
      </c>
      <c r="AX2578">
        <v>0</v>
      </c>
      <c r="AY2578">
        <v>1</v>
      </c>
      <c r="AZ2578" t="s">
        <v>7809</v>
      </c>
      <c r="BA2578" t="s">
        <v>7810</v>
      </c>
      <c r="BB2578">
        <v>14229</v>
      </c>
      <c r="BC2578" t="s">
        <v>7811</v>
      </c>
      <c r="BD2578" t="s">
        <v>182</v>
      </c>
      <c r="BE2578" t="s">
        <v>183</v>
      </c>
      <c r="BF2578">
        <v>30454</v>
      </c>
      <c r="BG2578" t="s">
        <v>75</v>
      </c>
      <c r="BH2578" t="s">
        <v>76</v>
      </c>
      <c r="BI2578" t="s">
        <v>77</v>
      </c>
      <c r="BJ2578" t="s">
        <v>78</v>
      </c>
    </row>
    <row r="2579" spans="1:62" x14ac:dyDescent="0.25">
      <c r="A2579">
        <v>305401</v>
      </c>
      <c r="B2579">
        <v>1215315</v>
      </c>
      <c r="C2579" t="s">
        <v>51</v>
      </c>
      <c r="D2579">
        <v>431046</v>
      </c>
      <c r="E2579" t="s">
        <v>52</v>
      </c>
      <c r="F2579" t="s">
        <v>53</v>
      </c>
      <c r="G2579">
        <v>1</v>
      </c>
      <c r="H2579">
        <v>91</v>
      </c>
      <c r="I2579">
        <v>47</v>
      </c>
      <c r="J2579">
        <v>17</v>
      </c>
      <c r="K2579" t="s">
        <v>6333</v>
      </c>
      <c r="L2579" t="s">
        <v>6334</v>
      </c>
      <c r="M2579" t="s">
        <v>6335</v>
      </c>
      <c r="N2579">
        <v>4990624</v>
      </c>
      <c r="O2579">
        <v>1</v>
      </c>
      <c r="P2579" t="s">
        <v>56</v>
      </c>
      <c r="Q2579">
        <v>1</v>
      </c>
      <c r="R2579" t="s">
        <v>57</v>
      </c>
      <c r="S2579" t="s">
        <v>7764</v>
      </c>
      <c r="T2579" t="s">
        <v>7765</v>
      </c>
      <c r="U2579" t="b">
        <v>0</v>
      </c>
      <c r="V2579" t="s">
        <v>7766</v>
      </c>
      <c r="W2579" t="s">
        <v>2632</v>
      </c>
      <c r="X2579" t="s">
        <v>54</v>
      </c>
      <c r="Y2579" t="s">
        <v>62</v>
      </c>
      <c r="Z2579" t="s">
        <v>54</v>
      </c>
      <c r="AA2579" t="s">
        <v>54</v>
      </c>
      <c r="AB2579" t="s">
        <v>54</v>
      </c>
      <c r="AC2579" t="s">
        <v>54</v>
      </c>
      <c r="AD2579">
        <v>1</v>
      </c>
      <c r="AE2579" t="s">
        <v>543</v>
      </c>
      <c r="AF2579">
        <v>1</v>
      </c>
      <c r="AG2579">
        <v>162411984</v>
      </c>
      <c r="AH2579">
        <f t="shared" si="400"/>
        <v>0</v>
      </c>
      <c r="AI2579">
        <f t="shared" si="401"/>
        <v>0</v>
      </c>
      <c r="AJ2579">
        <f t="shared" si="402"/>
        <v>0</v>
      </c>
      <c r="AK2579">
        <f t="shared" si="403"/>
        <v>0</v>
      </c>
      <c r="AL2579">
        <f t="shared" si="404"/>
        <v>0</v>
      </c>
      <c r="AM2579">
        <f t="shared" si="405"/>
        <v>0</v>
      </c>
      <c r="AN2579">
        <f t="shared" si="406"/>
        <v>0</v>
      </c>
      <c r="AO2579">
        <f t="shared" si="407"/>
        <v>0</v>
      </c>
      <c r="AP2579">
        <f t="shared" si="408"/>
        <v>0</v>
      </c>
      <c r="AQ2579">
        <f t="shared" si="409"/>
        <v>0</v>
      </c>
      <c r="AR2579" t="s">
        <v>11859</v>
      </c>
      <c r="AS2579">
        <v>231160</v>
      </c>
      <c r="AT2579">
        <v>403824</v>
      </c>
      <c r="AU2579" t="s">
        <v>54</v>
      </c>
      <c r="AV2579">
        <v>0</v>
      </c>
      <c r="AW2579">
        <v>0</v>
      </c>
      <c r="AX2579">
        <v>0</v>
      </c>
      <c r="AY2579">
        <v>1</v>
      </c>
      <c r="AZ2579" t="s">
        <v>7812</v>
      </c>
      <c r="BA2579" t="s">
        <v>7813</v>
      </c>
      <c r="BB2579">
        <v>18234</v>
      </c>
      <c r="BC2579" t="s">
        <v>7814</v>
      </c>
      <c r="BD2579" t="s">
        <v>73</v>
      </c>
      <c r="BE2579" t="s">
        <v>74</v>
      </c>
      <c r="BF2579">
        <v>107857</v>
      </c>
      <c r="BG2579" t="s">
        <v>75</v>
      </c>
      <c r="BH2579" t="s">
        <v>76</v>
      </c>
      <c r="BI2579" t="s">
        <v>77</v>
      </c>
      <c r="BJ2579" t="s">
        <v>78</v>
      </c>
    </row>
    <row r="2580" spans="1:62" x14ac:dyDescent="0.25">
      <c r="A2580">
        <v>305402</v>
      </c>
      <c r="B2580">
        <v>1215315</v>
      </c>
      <c r="C2580" t="s">
        <v>51</v>
      </c>
      <c r="D2580">
        <v>431046</v>
      </c>
      <c r="E2580" t="s">
        <v>52</v>
      </c>
      <c r="F2580" t="s">
        <v>53</v>
      </c>
      <c r="G2580">
        <v>1</v>
      </c>
      <c r="H2580">
        <v>91</v>
      </c>
      <c r="I2580">
        <v>47</v>
      </c>
      <c r="J2580">
        <v>6</v>
      </c>
      <c r="K2580" t="s">
        <v>6333</v>
      </c>
      <c r="L2580" t="s">
        <v>6334</v>
      </c>
      <c r="M2580" t="s">
        <v>6335</v>
      </c>
      <c r="N2580">
        <v>4990804</v>
      </c>
      <c r="O2580">
        <v>1</v>
      </c>
      <c r="P2580" t="s">
        <v>56</v>
      </c>
      <c r="Q2580">
        <v>1</v>
      </c>
      <c r="R2580" t="s">
        <v>57</v>
      </c>
      <c r="S2580" t="s">
        <v>7818</v>
      </c>
      <c r="T2580" t="s">
        <v>7819</v>
      </c>
      <c r="U2580" t="b">
        <v>0</v>
      </c>
      <c r="V2580" t="s">
        <v>7820</v>
      </c>
      <c r="W2580" t="s">
        <v>61</v>
      </c>
      <c r="X2580" t="s">
        <v>54</v>
      </c>
      <c r="Y2580" t="s">
        <v>62</v>
      </c>
      <c r="Z2580" t="s">
        <v>54</v>
      </c>
      <c r="AA2580" t="s">
        <v>54</v>
      </c>
      <c r="AB2580" t="s">
        <v>54</v>
      </c>
      <c r="AC2580" t="s">
        <v>54</v>
      </c>
      <c r="AD2580">
        <v>0</v>
      </c>
      <c r="AE2580" t="s">
        <v>54</v>
      </c>
      <c r="AF2580">
        <v>1</v>
      </c>
      <c r="AG2580">
        <v>162409416</v>
      </c>
      <c r="AH2580">
        <f t="shared" si="400"/>
        <v>0</v>
      </c>
      <c r="AI2580">
        <f t="shared" si="401"/>
        <v>0</v>
      </c>
      <c r="AJ2580">
        <f t="shared" si="402"/>
        <v>0</v>
      </c>
      <c r="AK2580">
        <f t="shared" si="403"/>
        <v>0</v>
      </c>
      <c r="AL2580">
        <f t="shared" si="404"/>
        <v>0</v>
      </c>
      <c r="AM2580">
        <f t="shared" si="405"/>
        <v>0</v>
      </c>
      <c r="AN2580">
        <f t="shared" si="406"/>
        <v>0</v>
      </c>
      <c r="AO2580">
        <f t="shared" si="407"/>
        <v>0</v>
      </c>
      <c r="AP2580">
        <f t="shared" si="408"/>
        <v>0</v>
      </c>
      <c r="AQ2580">
        <f t="shared" si="409"/>
        <v>0</v>
      </c>
      <c r="AR2580" t="s">
        <v>11838</v>
      </c>
      <c r="AS2580">
        <v>231145</v>
      </c>
      <c r="AT2580">
        <v>403809</v>
      </c>
      <c r="AU2580" t="s">
        <v>54</v>
      </c>
      <c r="AV2580">
        <v>1</v>
      </c>
      <c r="AW2580">
        <v>1</v>
      </c>
      <c r="AX2580">
        <v>0</v>
      </c>
      <c r="AY2580">
        <v>1</v>
      </c>
      <c r="AZ2580" t="s">
        <v>7824</v>
      </c>
      <c r="BA2580" t="s">
        <v>7825</v>
      </c>
      <c r="BB2580">
        <v>364489</v>
      </c>
      <c r="BC2580" t="s">
        <v>7826</v>
      </c>
      <c r="BD2580" t="s">
        <v>73</v>
      </c>
      <c r="BE2580" t="s">
        <v>74</v>
      </c>
      <c r="BF2580">
        <v>107857</v>
      </c>
      <c r="BG2580" t="s">
        <v>75</v>
      </c>
      <c r="BH2580" t="s">
        <v>76</v>
      </c>
      <c r="BI2580" t="s">
        <v>77</v>
      </c>
      <c r="BJ2580" t="s">
        <v>78</v>
      </c>
    </row>
    <row r="2581" spans="1:62" x14ac:dyDescent="0.25">
      <c r="A2581">
        <v>305402</v>
      </c>
      <c r="B2581">
        <v>1215315</v>
      </c>
      <c r="C2581" t="s">
        <v>51</v>
      </c>
      <c r="D2581">
        <v>431046</v>
      </c>
      <c r="E2581" t="s">
        <v>52</v>
      </c>
      <c r="F2581" t="s">
        <v>53</v>
      </c>
      <c r="G2581">
        <v>1</v>
      </c>
      <c r="H2581">
        <v>91</v>
      </c>
      <c r="I2581">
        <v>47</v>
      </c>
      <c r="J2581">
        <v>6</v>
      </c>
      <c r="K2581" t="s">
        <v>6333</v>
      </c>
      <c r="L2581" t="s">
        <v>6334</v>
      </c>
      <c r="M2581" t="s">
        <v>6335</v>
      </c>
      <c r="N2581">
        <v>4990804</v>
      </c>
      <c r="O2581">
        <v>1</v>
      </c>
      <c r="P2581" t="s">
        <v>56</v>
      </c>
      <c r="Q2581">
        <v>1</v>
      </c>
      <c r="R2581" t="s">
        <v>57</v>
      </c>
      <c r="S2581" t="s">
        <v>7818</v>
      </c>
      <c r="T2581" t="s">
        <v>7819</v>
      </c>
      <c r="U2581" t="b">
        <v>0</v>
      </c>
      <c r="V2581" t="s">
        <v>7820</v>
      </c>
      <c r="W2581" t="s">
        <v>61</v>
      </c>
      <c r="X2581" t="s">
        <v>54</v>
      </c>
      <c r="Y2581" t="s">
        <v>62</v>
      </c>
      <c r="Z2581" t="s">
        <v>54</v>
      </c>
      <c r="AA2581" t="s">
        <v>54</v>
      </c>
      <c r="AB2581" t="s">
        <v>54</v>
      </c>
      <c r="AC2581" t="s">
        <v>54</v>
      </c>
      <c r="AD2581">
        <v>0</v>
      </c>
      <c r="AE2581" t="s">
        <v>554</v>
      </c>
      <c r="AF2581">
        <v>1</v>
      </c>
      <c r="AG2581">
        <v>162411834</v>
      </c>
      <c r="AH2581">
        <f t="shared" si="400"/>
        <v>0</v>
      </c>
      <c r="AI2581">
        <f t="shared" si="401"/>
        <v>0</v>
      </c>
      <c r="AJ2581">
        <f t="shared" si="402"/>
        <v>0</v>
      </c>
      <c r="AK2581">
        <f t="shared" si="403"/>
        <v>0</v>
      </c>
      <c r="AL2581">
        <f t="shared" si="404"/>
        <v>0</v>
      </c>
      <c r="AM2581">
        <f t="shared" si="405"/>
        <v>0</v>
      </c>
      <c r="AN2581">
        <f t="shared" si="406"/>
        <v>0</v>
      </c>
      <c r="AO2581">
        <f t="shared" si="407"/>
        <v>0</v>
      </c>
      <c r="AP2581">
        <f t="shared" si="408"/>
        <v>0</v>
      </c>
      <c r="AQ2581">
        <f t="shared" si="409"/>
        <v>0</v>
      </c>
      <c r="AR2581" t="s">
        <v>11839</v>
      </c>
      <c r="AS2581">
        <v>231086</v>
      </c>
      <c r="AT2581">
        <v>403750</v>
      </c>
      <c r="AU2581" t="s">
        <v>54</v>
      </c>
      <c r="AV2581">
        <v>0</v>
      </c>
      <c r="AW2581">
        <v>0</v>
      </c>
      <c r="AX2581">
        <v>0</v>
      </c>
      <c r="AY2581">
        <v>2</v>
      </c>
      <c r="AZ2581" t="s">
        <v>7827</v>
      </c>
      <c r="BA2581" t="s">
        <v>7828</v>
      </c>
      <c r="BB2581">
        <v>86955</v>
      </c>
      <c r="BC2581" t="s">
        <v>7829</v>
      </c>
      <c r="BD2581" t="s">
        <v>67</v>
      </c>
      <c r="BE2581" t="s">
        <v>68</v>
      </c>
      <c r="BF2581">
        <v>30310</v>
      </c>
      <c r="BG2581" t="s">
        <v>75</v>
      </c>
      <c r="BH2581" t="s">
        <v>76</v>
      </c>
      <c r="BI2581" t="s">
        <v>77</v>
      </c>
      <c r="BJ2581" t="s">
        <v>78</v>
      </c>
    </row>
    <row r="2582" spans="1:62" x14ac:dyDescent="0.25">
      <c r="A2582">
        <v>305402</v>
      </c>
      <c r="B2582">
        <v>1215315</v>
      </c>
      <c r="C2582" t="s">
        <v>51</v>
      </c>
      <c r="D2582">
        <v>431046</v>
      </c>
      <c r="E2582" t="s">
        <v>52</v>
      </c>
      <c r="F2582" t="s">
        <v>53</v>
      </c>
      <c r="G2582">
        <v>1</v>
      </c>
      <c r="H2582">
        <v>91</v>
      </c>
      <c r="I2582">
        <v>47</v>
      </c>
      <c r="J2582">
        <v>6</v>
      </c>
      <c r="K2582" t="s">
        <v>6333</v>
      </c>
      <c r="L2582" t="s">
        <v>6334</v>
      </c>
      <c r="M2582" t="s">
        <v>6335</v>
      </c>
      <c r="N2582">
        <v>4990804</v>
      </c>
      <c r="O2582">
        <v>1</v>
      </c>
      <c r="P2582" t="s">
        <v>56</v>
      </c>
      <c r="Q2582">
        <v>1</v>
      </c>
      <c r="R2582" t="s">
        <v>57</v>
      </c>
      <c r="S2582" t="s">
        <v>7818</v>
      </c>
      <c r="T2582" t="s">
        <v>7819</v>
      </c>
      <c r="U2582" t="b">
        <v>0</v>
      </c>
      <c r="V2582" t="s">
        <v>7820</v>
      </c>
      <c r="W2582" t="s">
        <v>61</v>
      </c>
      <c r="X2582" t="s">
        <v>54</v>
      </c>
      <c r="Y2582" t="s">
        <v>62</v>
      </c>
      <c r="Z2582" t="s">
        <v>54</v>
      </c>
      <c r="AA2582" t="s">
        <v>54</v>
      </c>
      <c r="AB2582" t="s">
        <v>54</v>
      </c>
      <c r="AC2582" t="s">
        <v>54</v>
      </c>
      <c r="AD2582">
        <v>1</v>
      </c>
      <c r="AE2582" t="s">
        <v>83</v>
      </c>
      <c r="AF2582">
        <v>1</v>
      </c>
      <c r="AG2582">
        <v>162412304</v>
      </c>
      <c r="AH2582">
        <f t="shared" si="400"/>
        <v>0</v>
      </c>
      <c r="AI2582">
        <f t="shared" si="401"/>
        <v>0</v>
      </c>
      <c r="AJ2582">
        <f t="shared" si="402"/>
        <v>0</v>
      </c>
      <c r="AK2582">
        <f t="shared" si="403"/>
        <v>0</v>
      </c>
      <c r="AL2582">
        <f t="shared" si="404"/>
        <v>0</v>
      </c>
      <c r="AM2582">
        <f t="shared" si="405"/>
        <v>0</v>
      </c>
      <c r="AN2582">
        <f t="shared" si="406"/>
        <v>0</v>
      </c>
      <c r="AO2582">
        <f t="shared" si="407"/>
        <v>0</v>
      </c>
      <c r="AP2582">
        <f t="shared" si="408"/>
        <v>0</v>
      </c>
      <c r="AQ2582">
        <f t="shared" si="409"/>
        <v>0</v>
      </c>
      <c r="AR2582" t="s">
        <v>11840</v>
      </c>
      <c r="AS2582">
        <v>231161</v>
      </c>
      <c r="AT2582">
        <v>403825</v>
      </c>
      <c r="AU2582" t="s">
        <v>54</v>
      </c>
      <c r="AV2582">
        <v>0</v>
      </c>
      <c r="AW2582">
        <v>0</v>
      </c>
      <c r="AX2582">
        <v>0</v>
      </c>
      <c r="AY2582">
        <v>1</v>
      </c>
      <c r="AZ2582" t="s">
        <v>7830</v>
      </c>
      <c r="BA2582" t="s">
        <v>7831</v>
      </c>
      <c r="BB2582">
        <v>351319</v>
      </c>
      <c r="BC2582" t="s">
        <v>7832</v>
      </c>
      <c r="BD2582" t="s">
        <v>73</v>
      </c>
      <c r="BE2582" t="s">
        <v>74</v>
      </c>
      <c r="BF2582">
        <v>107857</v>
      </c>
      <c r="BG2582" t="s">
        <v>75</v>
      </c>
      <c r="BH2582" t="s">
        <v>76</v>
      </c>
      <c r="BI2582" t="s">
        <v>77</v>
      </c>
      <c r="BJ2582" t="s">
        <v>78</v>
      </c>
    </row>
    <row r="2583" spans="1:62" x14ac:dyDescent="0.25">
      <c r="A2583">
        <v>305402</v>
      </c>
      <c r="B2583">
        <v>1215315</v>
      </c>
      <c r="C2583" t="s">
        <v>51</v>
      </c>
      <c r="D2583">
        <v>431046</v>
      </c>
      <c r="E2583" t="s">
        <v>52</v>
      </c>
      <c r="F2583" t="s">
        <v>53</v>
      </c>
      <c r="G2583">
        <v>1</v>
      </c>
      <c r="H2583">
        <v>91</v>
      </c>
      <c r="I2583">
        <v>47</v>
      </c>
      <c r="J2583">
        <v>6</v>
      </c>
      <c r="K2583" t="s">
        <v>6333</v>
      </c>
      <c r="L2583" t="s">
        <v>6334</v>
      </c>
      <c r="M2583" t="s">
        <v>6335</v>
      </c>
      <c r="N2583">
        <v>4990804</v>
      </c>
      <c r="O2583">
        <v>1</v>
      </c>
      <c r="P2583" t="s">
        <v>56</v>
      </c>
      <c r="Q2583">
        <v>1</v>
      </c>
      <c r="R2583" t="s">
        <v>57</v>
      </c>
      <c r="S2583" t="s">
        <v>7818</v>
      </c>
      <c r="T2583" t="s">
        <v>7819</v>
      </c>
      <c r="U2583" t="b">
        <v>0</v>
      </c>
      <c r="V2583" t="s">
        <v>7820</v>
      </c>
      <c r="W2583" t="s">
        <v>61</v>
      </c>
      <c r="X2583" t="s">
        <v>54</v>
      </c>
      <c r="Y2583" t="s">
        <v>62</v>
      </c>
      <c r="Z2583" t="s">
        <v>54</v>
      </c>
      <c r="AA2583" t="s">
        <v>54</v>
      </c>
      <c r="AB2583" t="s">
        <v>54</v>
      </c>
      <c r="AC2583" t="s">
        <v>54</v>
      </c>
      <c r="AD2583">
        <v>1</v>
      </c>
      <c r="AE2583" t="s">
        <v>108</v>
      </c>
      <c r="AF2583">
        <v>1</v>
      </c>
      <c r="AG2583">
        <v>162413371</v>
      </c>
      <c r="AH2583">
        <f t="shared" si="400"/>
        <v>0</v>
      </c>
      <c r="AI2583">
        <f t="shared" si="401"/>
        <v>0</v>
      </c>
      <c r="AJ2583">
        <f t="shared" si="402"/>
        <v>0</v>
      </c>
      <c r="AK2583">
        <f t="shared" si="403"/>
        <v>0</v>
      </c>
      <c r="AL2583">
        <f t="shared" si="404"/>
        <v>0</v>
      </c>
      <c r="AM2583">
        <f t="shared" si="405"/>
        <v>0</v>
      </c>
      <c r="AN2583">
        <f t="shared" si="406"/>
        <v>0</v>
      </c>
      <c r="AO2583">
        <f t="shared" si="407"/>
        <v>0</v>
      </c>
      <c r="AP2583">
        <f t="shared" si="408"/>
        <v>0</v>
      </c>
      <c r="AQ2583">
        <f t="shared" si="409"/>
        <v>0</v>
      </c>
      <c r="AR2583" t="s">
        <v>11843</v>
      </c>
      <c r="AS2583">
        <v>231165</v>
      </c>
      <c r="AT2583">
        <v>403829</v>
      </c>
      <c r="AU2583" t="s">
        <v>54</v>
      </c>
      <c r="AV2583">
        <v>0</v>
      </c>
      <c r="AW2583">
        <v>0</v>
      </c>
      <c r="AX2583">
        <v>0</v>
      </c>
      <c r="AY2583">
        <v>1</v>
      </c>
      <c r="AZ2583" t="s">
        <v>7833</v>
      </c>
      <c r="BA2583" t="s">
        <v>7834</v>
      </c>
      <c r="BB2583">
        <v>57946</v>
      </c>
      <c r="BC2583" t="s">
        <v>7835</v>
      </c>
      <c r="BD2583" t="s">
        <v>112</v>
      </c>
      <c r="BE2583" t="s">
        <v>113</v>
      </c>
      <c r="BF2583">
        <v>108187</v>
      </c>
      <c r="BG2583" t="s">
        <v>75</v>
      </c>
      <c r="BH2583" t="s">
        <v>76</v>
      </c>
      <c r="BI2583" t="s">
        <v>77</v>
      </c>
      <c r="BJ2583" t="s">
        <v>78</v>
      </c>
    </row>
    <row r="2584" spans="1:62" x14ac:dyDescent="0.25">
      <c r="A2584">
        <v>305403</v>
      </c>
      <c r="B2584">
        <v>1215315</v>
      </c>
      <c r="C2584" t="s">
        <v>51</v>
      </c>
      <c r="D2584">
        <v>431046</v>
      </c>
      <c r="E2584" t="s">
        <v>52</v>
      </c>
      <c r="F2584" t="s">
        <v>53</v>
      </c>
      <c r="G2584">
        <v>1</v>
      </c>
      <c r="H2584">
        <v>91</v>
      </c>
      <c r="I2584">
        <v>47</v>
      </c>
      <c r="J2584">
        <v>10</v>
      </c>
      <c r="K2584" t="s">
        <v>6333</v>
      </c>
      <c r="L2584" t="s">
        <v>6334</v>
      </c>
      <c r="M2584" t="s">
        <v>6335</v>
      </c>
      <c r="N2584">
        <v>4990710</v>
      </c>
      <c r="O2584">
        <v>1</v>
      </c>
      <c r="P2584" t="s">
        <v>56</v>
      </c>
      <c r="Q2584">
        <v>1</v>
      </c>
      <c r="R2584" t="s">
        <v>57</v>
      </c>
      <c r="S2584" t="s">
        <v>7839</v>
      </c>
      <c r="T2584" t="s">
        <v>54</v>
      </c>
      <c r="U2584" t="b">
        <v>1</v>
      </c>
      <c r="V2584" t="s">
        <v>54</v>
      </c>
      <c r="W2584" t="s">
        <v>2632</v>
      </c>
      <c r="X2584" t="s">
        <v>54</v>
      </c>
      <c r="Y2584" t="s">
        <v>62</v>
      </c>
      <c r="Z2584" t="s">
        <v>54</v>
      </c>
      <c r="AA2584" t="s">
        <v>54</v>
      </c>
      <c r="AB2584" t="s">
        <v>54</v>
      </c>
      <c r="AC2584" t="s">
        <v>54</v>
      </c>
      <c r="AD2584">
        <v>0</v>
      </c>
      <c r="AE2584" t="s">
        <v>54</v>
      </c>
      <c r="AF2584">
        <v>1</v>
      </c>
      <c r="AG2584">
        <v>162408835</v>
      </c>
      <c r="AH2584">
        <f t="shared" si="400"/>
        <v>0</v>
      </c>
      <c r="AI2584">
        <f t="shared" si="401"/>
        <v>0</v>
      </c>
      <c r="AJ2584">
        <f t="shared" si="402"/>
        <v>0</v>
      </c>
      <c r="AK2584">
        <f t="shared" si="403"/>
        <v>0</v>
      </c>
      <c r="AL2584">
        <f t="shared" si="404"/>
        <v>0</v>
      </c>
      <c r="AM2584">
        <f t="shared" si="405"/>
        <v>0</v>
      </c>
      <c r="AN2584">
        <f t="shared" si="406"/>
        <v>0</v>
      </c>
      <c r="AO2584">
        <f t="shared" si="407"/>
        <v>0</v>
      </c>
      <c r="AP2584">
        <f t="shared" si="408"/>
        <v>0</v>
      </c>
      <c r="AQ2584">
        <f t="shared" si="409"/>
        <v>0</v>
      </c>
      <c r="AR2584" t="s">
        <v>11838</v>
      </c>
      <c r="AS2584">
        <v>231145</v>
      </c>
      <c r="AT2584">
        <v>403809</v>
      </c>
      <c r="AU2584" t="s">
        <v>54</v>
      </c>
      <c r="AV2584">
        <v>1</v>
      </c>
      <c r="AW2584">
        <v>4</v>
      </c>
      <c r="AX2584">
        <v>1</v>
      </c>
      <c r="AY2584">
        <v>3</v>
      </c>
      <c r="AZ2584" t="s">
        <v>7843</v>
      </c>
      <c r="BA2584" t="s">
        <v>7844</v>
      </c>
      <c r="BB2584">
        <v>314396</v>
      </c>
      <c r="BC2584" t="s">
        <v>7845</v>
      </c>
      <c r="BD2584" t="s">
        <v>73</v>
      </c>
      <c r="BE2584" t="s">
        <v>74</v>
      </c>
      <c r="BF2584">
        <v>107857</v>
      </c>
      <c r="BG2584" t="s">
        <v>75</v>
      </c>
      <c r="BH2584" t="s">
        <v>76</v>
      </c>
      <c r="BI2584" t="s">
        <v>77</v>
      </c>
      <c r="BJ2584" t="s">
        <v>78</v>
      </c>
    </row>
    <row r="2585" spans="1:62" x14ac:dyDescent="0.25">
      <c r="A2585">
        <v>305403</v>
      </c>
      <c r="B2585">
        <v>1215315</v>
      </c>
      <c r="C2585" t="s">
        <v>51</v>
      </c>
      <c r="D2585">
        <v>431046</v>
      </c>
      <c r="E2585" t="s">
        <v>52</v>
      </c>
      <c r="F2585" t="s">
        <v>53</v>
      </c>
      <c r="G2585">
        <v>1</v>
      </c>
      <c r="H2585">
        <v>91</v>
      </c>
      <c r="I2585">
        <v>47</v>
      </c>
      <c r="J2585">
        <v>10</v>
      </c>
      <c r="K2585" t="s">
        <v>6333</v>
      </c>
      <c r="L2585" t="s">
        <v>6334</v>
      </c>
      <c r="M2585" t="s">
        <v>6335</v>
      </c>
      <c r="N2585">
        <v>4990710</v>
      </c>
      <c r="O2585">
        <v>1</v>
      </c>
      <c r="P2585" t="s">
        <v>56</v>
      </c>
      <c r="Q2585">
        <v>1</v>
      </c>
      <c r="R2585" t="s">
        <v>57</v>
      </c>
      <c r="S2585" t="s">
        <v>7839</v>
      </c>
      <c r="T2585" t="s">
        <v>54</v>
      </c>
      <c r="U2585" t="b">
        <v>1</v>
      </c>
      <c r="V2585" t="s">
        <v>54</v>
      </c>
      <c r="W2585" t="s">
        <v>2632</v>
      </c>
      <c r="X2585" t="s">
        <v>54</v>
      </c>
      <c r="Y2585" t="s">
        <v>62</v>
      </c>
      <c r="Z2585" t="s">
        <v>54</v>
      </c>
      <c r="AA2585" t="s">
        <v>54</v>
      </c>
      <c r="AB2585" t="s">
        <v>54</v>
      </c>
      <c r="AC2585" t="s">
        <v>54</v>
      </c>
      <c r="AD2585">
        <v>0</v>
      </c>
      <c r="AE2585" t="s">
        <v>54</v>
      </c>
      <c r="AF2585">
        <v>1</v>
      </c>
      <c r="AG2585">
        <v>162411147</v>
      </c>
      <c r="AH2585">
        <f t="shared" si="400"/>
        <v>0</v>
      </c>
      <c r="AI2585">
        <f t="shared" si="401"/>
        <v>0</v>
      </c>
      <c r="AJ2585">
        <f t="shared" si="402"/>
        <v>0</v>
      </c>
      <c r="AK2585">
        <f t="shared" si="403"/>
        <v>0</v>
      </c>
      <c r="AL2585">
        <f t="shared" si="404"/>
        <v>0</v>
      </c>
      <c r="AM2585">
        <f t="shared" si="405"/>
        <v>0</v>
      </c>
      <c r="AN2585">
        <f t="shared" si="406"/>
        <v>0</v>
      </c>
      <c r="AO2585">
        <f t="shared" si="407"/>
        <v>0</v>
      </c>
      <c r="AP2585">
        <f t="shared" si="408"/>
        <v>0</v>
      </c>
      <c r="AQ2585">
        <f t="shared" si="409"/>
        <v>0</v>
      </c>
      <c r="AR2585" t="s">
        <v>11839</v>
      </c>
      <c r="AS2585">
        <v>231086</v>
      </c>
      <c r="AT2585">
        <v>403750</v>
      </c>
      <c r="AU2585" t="s">
        <v>54</v>
      </c>
      <c r="AV2585">
        <v>1</v>
      </c>
      <c r="AW2585">
        <v>2</v>
      </c>
      <c r="AX2585">
        <v>0</v>
      </c>
      <c r="AY2585">
        <v>2</v>
      </c>
      <c r="AZ2585" t="s">
        <v>7846</v>
      </c>
      <c r="BA2585" t="s">
        <v>7847</v>
      </c>
      <c r="BB2585">
        <v>27222</v>
      </c>
      <c r="BC2585" t="s">
        <v>7848</v>
      </c>
      <c r="BD2585" t="s">
        <v>67</v>
      </c>
      <c r="BE2585" t="s">
        <v>68</v>
      </c>
      <c r="BF2585">
        <v>30310</v>
      </c>
      <c r="BG2585" t="s">
        <v>75</v>
      </c>
      <c r="BH2585" t="s">
        <v>76</v>
      </c>
      <c r="BI2585" t="s">
        <v>77</v>
      </c>
      <c r="BJ2585" t="s">
        <v>78</v>
      </c>
    </row>
    <row r="2586" spans="1:62" x14ac:dyDescent="0.25">
      <c r="A2586">
        <v>305403</v>
      </c>
      <c r="B2586">
        <v>1215315</v>
      </c>
      <c r="C2586" t="s">
        <v>51</v>
      </c>
      <c r="D2586">
        <v>431046</v>
      </c>
      <c r="E2586" t="s">
        <v>52</v>
      </c>
      <c r="F2586" t="s">
        <v>53</v>
      </c>
      <c r="G2586">
        <v>1</v>
      </c>
      <c r="H2586">
        <v>91</v>
      </c>
      <c r="I2586">
        <v>47</v>
      </c>
      <c r="J2586">
        <v>10</v>
      </c>
      <c r="K2586" t="s">
        <v>6333</v>
      </c>
      <c r="L2586" t="s">
        <v>6334</v>
      </c>
      <c r="M2586" t="s">
        <v>6335</v>
      </c>
      <c r="N2586">
        <v>4990710</v>
      </c>
      <c r="O2586">
        <v>1</v>
      </c>
      <c r="P2586" t="s">
        <v>56</v>
      </c>
      <c r="Q2586">
        <v>1</v>
      </c>
      <c r="R2586" t="s">
        <v>57</v>
      </c>
      <c r="S2586" t="s">
        <v>7839</v>
      </c>
      <c r="T2586" t="s">
        <v>54</v>
      </c>
      <c r="U2586" t="b">
        <v>1</v>
      </c>
      <c r="V2586" t="s">
        <v>54</v>
      </c>
      <c r="W2586" t="s">
        <v>2632</v>
      </c>
      <c r="X2586" t="s">
        <v>54</v>
      </c>
      <c r="Y2586" t="s">
        <v>62</v>
      </c>
      <c r="Z2586" t="s">
        <v>54</v>
      </c>
      <c r="AA2586" t="s">
        <v>54</v>
      </c>
      <c r="AB2586" t="s">
        <v>54</v>
      </c>
      <c r="AC2586" t="s">
        <v>54</v>
      </c>
      <c r="AD2586">
        <v>0</v>
      </c>
      <c r="AE2586" t="s">
        <v>54</v>
      </c>
      <c r="AF2586">
        <v>1</v>
      </c>
      <c r="AG2586">
        <v>162411469</v>
      </c>
      <c r="AH2586">
        <f t="shared" si="400"/>
        <v>0</v>
      </c>
      <c r="AI2586">
        <f t="shared" si="401"/>
        <v>0</v>
      </c>
      <c r="AJ2586">
        <f t="shared" si="402"/>
        <v>0</v>
      </c>
      <c r="AK2586">
        <f t="shared" si="403"/>
        <v>0</v>
      </c>
      <c r="AL2586">
        <f t="shared" si="404"/>
        <v>0</v>
      </c>
      <c r="AM2586">
        <f t="shared" si="405"/>
        <v>0</v>
      </c>
      <c r="AN2586">
        <f t="shared" si="406"/>
        <v>0</v>
      </c>
      <c r="AO2586">
        <f t="shared" si="407"/>
        <v>0</v>
      </c>
      <c r="AP2586">
        <f t="shared" si="408"/>
        <v>0</v>
      </c>
      <c r="AQ2586">
        <f t="shared" si="409"/>
        <v>0</v>
      </c>
      <c r="AR2586" t="s">
        <v>11840</v>
      </c>
      <c r="AS2586">
        <v>231161</v>
      </c>
      <c r="AT2586">
        <v>403825</v>
      </c>
      <c r="AU2586" t="s">
        <v>54</v>
      </c>
      <c r="AV2586">
        <v>1</v>
      </c>
      <c r="AW2586">
        <v>3</v>
      </c>
      <c r="AX2586">
        <v>0</v>
      </c>
      <c r="AY2586">
        <v>1</v>
      </c>
      <c r="AZ2586" t="s">
        <v>7849</v>
      </c>
      <c r="BA2586" t="s">
        <v>7850</v>
      </c>
      <c r="BB2586">
        <v>2704</v>
      </c>
      <c r="BC2586" t="s">
        <v>7851</v>
      </c>
      <c r="BD2586" t="s">
        <v>73</v>
      </c>
      <c r="BE2586" t="s">
        <v>74</v>
      </c>
      <c r="BF2586">
        <v>107857</v>
      </c>
      <c r="BG2586" t="s">
        <v>75</v>
      </c>
      <c r="BH2586" t="s">
        <v>76</v>
      </c>
      <c r="BI2586" t="s">
        <v>77</v>
      </c>
      <c r="BJ2586" t="s">
        <v>78</v>
      </c>
    </row>
    <row r="2587" spans="1:62" x14ac:dyDescent="0.25">
      <c r="A2587">
        <v>305403</v>
      </c>
      <c r="B2587">
        <v>1215315</v>
      </c>
      <c r="C2587" t="s">
        <v>51</v>
      </c>
      <c r="D2587">
        <v>431046</v>
      </c>
      <c r="E2587" t="s">
        <v>52</v>
      </c>
      <c r="F2587" t="s">
        <v>53</v>
      </c>
      <c r="G2587">
        <v>1</v>
      </c>
      <c r="H2587">
        <v>91</v>
      </c>
      <c r="I2587">
        <v>47</v>
      </c>
      <c r="J2587">
        <v>10</v>
      </c>
      <c r="K2587" t="s">
        <v>6333</v>
      </c>
      <c r="L2587" t="s">
        <v>6334</v>
      </c>
      <c r="M2587" t="s">
        <v>6335</v>
      </c>
      <c r="N2587">
        <v>4990710</v>
      </c>
      <c r="O2587">
        <v>1</v>
      </c>
      <c r="P2587" t="s">
        <v>56</v>
      </c>
      <c r="Q2587">
        <v>1</v>
      </c>
      <c r="R2587" t="s">
        <v>57</v>
      </c>
      <c r="S2587" t="s">
        <v>7839</v>
      </c>
      <c r="T2587" t="s">
        <v>54</v>
      </c>
      <c r="U2587" t="b">
        <v>1</v>
      </c>
      <c r="V2587" t="s">
        <v>54</v>
      </c>
      <c r="W2587" t="s">
        <v>2632</v>
      </c>
      <c r="X2587" t="s">
        <v>54</v>
      </c>
      <c r="Y2587" t="s">
        <v>62</v>
      </c>
      <c r="Z2587" t="s">
        <v>54</v>
      </c>
      <c r="AA2587" t="s">
        <v>54</v>
      </c>
      <c r="AB2587" t="s">
        <v>54</v>
      </c>
      <c r="AC2587" t="s">
        <v>54</v>
      </c>
      <c r="AD2587">
        <v>1</v>
      </c>
      <c r="AE2587" t="s">
        <v>108</v>
      </c>
      <c r="AF2587">
        <v>1</v>
      </c>
      <c r="AG2587">
        <v>162411758</v>
      </c>
      <c r="AH2587">
        <f t="shared" si="400"/>
        <v>0</v>
      </c>
      <c r="AI2587">
        <f t="shared" si="401"/>
        <v>0</v>
      </c>
      <c r="AJ2587">
        <f t="shared" si="402"/>
        <v>0</v>
      </c>
      <c r="AK2587">
        <f t="shared" si="403"/>
        <v>0</v>
      </c>
      <c r="AL2587">
        <f t="shared" si="404"/>
        <v>0</v>
      </c>
      <c r="AM2587">
        <f t="shared" si="405"/>
        <v>0</v>
      </c>
      <c r="AN2587">
        <f t="shared" si="406"/>
        <v>0</v>
      </c>
      <c r="AO2587">
        <f t="shared" si="407"/>
        <v>0</v>
      </c>
      <c r="AP2587">
        <f t="shared" si="408"/>
        <v>0</v>
      </c>
      <c r="AQ2587">
        <f t="shared" si="409"/>
        <v>0</v>
      </c>
      <c r="AR2587" t="s">
        <v>11843</v>
      </c>
      <c r="AS2587">
        <v>231165</v>
      </c>
      <c r="AT2587">
        <v>403829</v>
      </c>
      <c r="AU2587" t="s">
        <v>54</v>
      </c>
      <c r="AV2587">
        <v>0</v>
      </c>
      <c r="AW2587">
        <v>0</v>
      </c>
      <c r="AX2587">
        <v>0</v>
      </c>
      <c r="AY2587">
        <v>1</v>
      </c>
      <c r="AZ2587" t="s">
        <v>7852</v>
      </c>
      <c r="BA2587" t="s">
        <v>7853</v>
      </c>
      <c r="BB2587">
        <v>116708</v>
      </c>
      <c r="BC2587" t="s">
        <v>7854</v>
      </c>
      <c r="BD2587" t="s">
        <v>112</v>
      </c>
      <c r="BE2587" t="s">
        <v>113</v>
      </c>
      <c r="BF2587">
        <v>108187</v>
      </c>
      <c r="BG2587" t="s">
        <v>75</v>
      </c>
      <c r="BH2587" t="s">
        <v>76</v>
      </c>
      <c r="BI2587" t="s">
        <v>77</v>
      </c>
      <c r="BJ2587" t="s">
        <v>78</v>
      </c>
    </row>
    <row r="2588" spans="1:62" x14ac:dyDescent="0.25">
      <c r="A2588">
        <v>305403</v>
      </c>
      <c r="B2588">
        <v>1215315</v>
      </c>
      <c r="C2588" t="s">
        <v>51</v>
      </c>
      <c r="D2588">
        <v>431046</v>
      </c>
      <c r="E2588" t="s">
        <v>52</v>
      </c>
      <c r="F2588" t="s">
        <v>53</v>
      </c>
      <c r="G2588">
        <v>1</v>
      </c>
      <c r="H2588">
        <v>91</v>
      </c>
      <c r="I2588">
        <v>47</v>
      </c>
      <c r="J2588">
        <v>10</v>
      </c>
      <c r="K2588" t="s">
        <v>6333</v>
      </c>
      <c r="L2588" t="s">
        <v>6334</v>
      </c>
      <c r="M2588" t="s">
        <v>6335</v>
      </c>
      <c r="N2588">
        <v>4990710</v>
      </c>
      <c r="O2588">
        <v>1</v>
      </c>
      <c r="P2588" t="s">
        <v>56</v>
      </c>
      <c r="Q2588">
        <v>1</v>
      </c>
      <c r="R2588" t="s">
        <v>57</v>
      </c>
      <c r="S2588" t="s">
        <v>7839</v>
      </c>
      <c r="T2588" t="s">
        <v>54</v>
      </c>
      <c r="U2588" t="b">
        <v>1</v>
      </c>
      <c r="V2588" t="s">
        <v>54</v>
      </c>
      <c r="W2588" t="s">
        <v>2632</v>
      </c>
      <c r="X2588" t="s">
        <v>54</v>
      </c>
      <c r="Y2588" t="s">
        <v>62</v>
      </c>
      <c r="Z2588" t="s">
        <v>54</v>
      </c>
      <c r="AA2588" t="s">
        <v>54</v>
      </c>
      <c r="AB2588" t="s">
        <v>54</v>
      </c>
      <c r="AC2588" t="s">
        <v>54</v>
      </c>
      <c r="AD2588">
        <v>0</v>
      </c>
      <c r="AE2588" t="s">
        <v>2290</v>
      </c>
      <c r="AF2588">
        <v>1</v>
      </c>
      <c r="AG2588">
        <v>162412105</v>
      </c>
      <c r="AH2588">
        <f t="shared" si="400"/>
        <v>0</v>
      </c>
      <c r="AI2588">
        <f t="shared" si="401"/>
        <v>0</v>
      </c>
      <c r="AJ2588">
        <f t="shared" si="402"/>
        <v>0</v>
      </c>
      <c r="AK2588">
        <f t="shared" si="403"/>
        <v>0</v>
      </c>
      <c r="AL2588">
        <f t="shared" si="404"/>
        <v>0</v>
      </c>
      <c r="AM2588">
        <f t="shared" si="405"/>
        <v>0</v>
      </c>
      <c r="AN2588">
        <f t="shared" si="406"/>
        <v>0</v>
      </c>
      <c r="AO2588">
        <f t="shared" si="407"/>
        <v>0</v>
      </c>
      <c r="AP2588">
        <f t="shared" si="408"/>
        <v>0</v>
      </c>
      <c r="AQ2588">
        <f t="shared" si="409"/>
        <v>0</v>
      </c>
      <c r="AR2588" t="s">
        <v>11844</v>
      </c>
      <c r="AS2588">
        <v>231105</v>
      </c>
      <c r="AT2588">
        <v>403769</v>
      </c>
      <c r="AU2588" t="s">
        <v>54</v>
      </c>
      <c r="AV2588">
        <v>0</v>
      </c>
      <c r="AW2588">
        <v>0</v>
      </c>
      <c r="AX2588">
        <v>0</v>
      </c>
      <c r="AY2588">
        <v>2</v>
      </c>
      <c r="AZ2588" t="s">
        <v>7855</v>
      </c>
      <c r="BA2588" t="s">
        <v>7856</v>
      </c>
      <c r="BB2588">
        <v>231042</v>
      </c>
      <c r="BC2588" t="s">
        <v>7857</v>
      </c>
      <c r="BD2588" t="s">
        <v>118</v>
      </c>
      <c r="BE2588" t="s">
        <v>119</v>
      </c>
      <c r="BF2588">
        <v>30267</v>
      </c>
      <c r="BG2588" t="s">
        <v>75</v>
      </c>
      <c r="BH2588" t="s">
        <v>76</v>
      </c>
      <c r="BI2588" t="s">
        <v>77</v>
      </c>
      <c r="BJ2588" t="s">
        <v>78</v>
      </c>
    </row>
    <row r="2589" spans="1:62" x14ac:dyDescent="0.25">
      <c r="A2589">
        <v>305403</v>
      </c>
      <c r="B2589">
        <v>1215315</v>
      </c>
      <c r="C2589" t="s">
        <v>51</v>
      </c>
      <c r="D2589">
        <v>431046</v>
      </c>
      <c r="E2589" t="s">
        <v>52</v>
      </c>
      <c r="F2589" t="s">
        <v>53</v>
      </c>
      <c r="G2589">
        <v>1</v>
      </c>
      <c r="H2589">
        <v>91</v>
      </c>
      <c r="I2589">
        <v>47</v>
      </c>
      <c r="J2589">
        <v>10</v>
      </c>
      <c r="K2589" t="s">
        <v>6333</v>
      </c>
      <c r="L2589" t="s">
        <v>6334</v>
      </c>
      <c r="M2589" t="s">
        <v>6335</v>
      </c>
      <c r="N2589">
        <v>4990710</v>
      </c>
      <c r="O2589">
        <v>1</v>
      </c>
      <c r="P2589" t="s">
        <v>56</v>
      </c>
      <c r="Q2589">
        <v>1</v>
      </c>
      <c r="R2589" t="s">
        <v>57</v>
      </c>
      <c r="S2589" t="s">
        <v>7839</v>
      </c>
      <c r="T2589" t="s">
        <v>54</v>
      </c>
      <c r="U2589" t="b">
        <v>1</v>
      </c>
      <c r="V2589" t="s">
        <v>54</v>
      </c>
      <c r="W2589" t="s">
        <v>2632</v>
      </c>
      <c r="X2589" t="s">
        <v>54</v>
      </c>
      <c r="Y2589" t="s">
        <v>62</v>
      </c>
      <c r="Z2589" t="s">
        <v>54</v>
      </c>
      <c r="AA2589" t="s">
        <v>54</v>
      </c>
      <c r="AB2589" t="s">
        <v>54</v>
      </c>
      <c r="AC2589" t="s">
        <v>54</v>
      </c>
      <c r="AD2589">
        <v>0</v>
      </c>
      <c r="AE2589" t="s">
        <v>54</v>
      </c>
      <c r="AF2589">
        <v>1</v>
      </c>
      <c r="AG2589">
        <v>162412895</v>
      </c>
      <c r="AH2589">
        <f t="shared" si="400"/>
        <v>0</v>
      </c>
      <c r="AI2589">
        <f t="shared" si="401"/>
        <v>0</v>
      </c>
      <c r="AJ2589">
        <f t="shared" si="402"/>
        <v>0</v>
      </c>
      <c r="AK2589">
        <f t="shared" si="403"/>
        <v>0</v>
      </c>
      <c r="AL2589">
        <f t="shared" si="404"/>
        <v>0</v>
      </c>
      <c r="AM2589">
        <f t="shared" si="405"/>
        <v>0</v>
      </c>
      <c r="AN2589">
        <f t="shared" si="406"/>
        <v>0</v>
      </c>
      <c r="AO2589">
        <f t="shared" si="407"/>
        <v>0</v>
      </c>
      <c r="AP2589">
        <f t="shared" si="408"/>
        <v>0</v>
      </c>
      <c r="AQ2589">
        <f t="shared" si="409"/>
        <v>0</v>
      </c>
      <c r="AR2589" t="s">
        <v>11848</v>
      </c>
      <c r="AS2589">
        <v>231150</v>
      </c>
      <c r="AT2589">
        <v>403814</v>
      </c>
      <c r="AU2589" t="s">
        <v>54</v>
      </c>
      <c r="AV2589">
        <v>1</v>
      </c>
      <c r="AW2589">
        <v>1</v>
      </c>
      <c r="AX2589">
        <v>0</v>
      </c>
      <c r="AY2589">
        <v>1</v>
      </c>
      <c r="AZ2589" t="s">
        <v>7858</v>
      </c>
      <c r="BA2589" t="s">
        <v>7859</v>
      </c>
      <c r="BB2589">
        <v>35527</v>
      </c>
      <c r="BC2589" t="s">
        <v>7860</v>
      </c>
      <c r="BD2589" t="s">
        <v>177</v>
      </c>
      <c r="BE2589" t="s">
        <v>74</v>
      </c>
      <c r="BF2589">
        <v>107857</v>
      </c>
      <c r="BG2589" t="s">
        <v>75</v>
      </c>
      <c r="BH2589" t="s">
        <v>76</v>
      </c>
      <c r="BI2589" t="s">
        <v>77</v>
      </c>
      <c r="BJ2589" t="s">
        <v>78</v>
      </c>
    </row>
    <row r="2590" spans="1:62" x14ac:dyDescent="0.25">
      <c r="A2590">
        <v>305403</v>
      </c>
      <c r="B2590">
        <v>1215315</v>
      </c>
      <c r="C2590" t="s">
        <v>51</v>
      </c>
      <c r="D2590">
        <v>431046</v>
      </c>
      <c r="E2590" t="s">
        <v>52</v>
      </c>
      <c r="F2590" t="s">
        <v>53</v>
      </c>
      <c r="G2590">
        <v>1</v>
      </c>
      <c r="H2590">
        <v>91</v>
      </c>
      <c r="I2590">
        <v>47</v>
      </c>
      <c r="J2590">
        <v>10</v>
      </c>
      <c r="K2590" t="s">
        <v>6333</v>
      </c>
      <c r="L2590" t="s">
        <v>6334</v>
      </c>
      <c r="M2590" t="s">
        <v>6335</v>
      </c>
      <c r="N2590">
        <v>4990710</v>
      </c>
      <c r="O2590">
        <v>1</v>
      </c>
      <c r="P2590" t="s">
        <v>56</v>
      </c>
      <c r="Q2590">
        <v>1</v>
      </c>
      <c r="R2590" t="s">
        <v>57</v>
      </c>
      <c r="S2590" t="s">
        <v>7839</v>
      </c>
      <c r="T2590" t="s">
        <v>54</v>
      </c>
      <c r="U2590" t="b">
        <v>1</v>
      </c>
      <c r="V2590" t="s">
        <v>54</v>
      </c>
      <c r="W2590" t="s">
        <v>2632</v>
      </c>
      <c r="X2590" t="s">
        <v>54</v>
      </c>
      <c r="Y2590" t="s">
        <v>62</v>
      </c>
      <c r="Z2590" t="s">
        <v>54</v>
      </c>
      <c r="AA2590" t="s">
        <v>54</v>
      </c>
      <c r="AB2590" t="s">
        <v>54</v>
      </c>
      <c r="AC2590" t="s">
        <v>54</v>
      </c>
      <c r="AD2590">
        <v>1</v>
      </c>
      <c r="AE2590" t="s">
        <v>178</v>
      </c>
      <c r="AF2590">
        <v>1</v>
      </c>
      <c r="AG2590">
        <v>162413185</v>
      </c>
      <c r="AH2590">
        <f t="shared" si="400"/>
        <v>0</v>
      </c>
      <c r="AI2590">
        <f t="shared" si="401"/>
        <v>0</v>
      </c>
      <c r="AJ2590">
        <f t="shared" si="402"/>
        <v>0</v>
      </c>
      <c r="AK2590">
        <f t="shared" si="403"/>
        <v>0</v>
      </c>
      <c r="AL2590">
        <f t="shared" si="404"/>
        <v>0</v>
      </c>
      <c r="AM2590">
        <f t="shared" si="405"/>
        <v>0</v>
      </c>
      <c r="AN2590">
        <f t="shared" si="406"/>
        <v>0</v>
      </c>
      <c r="AO2590">
        <f t="shared" si="407"/>
        <v>0</v>
      </c>
      <c r="AP2590">
        <f t="shared" si="408"/>
        <v>0</v>
      </c>
      <c r="AQ2590">
        <f t="shared" si="409"/>
        <v>0</v>
      </c>
      <c r="AR2590" t="s">
        <v>11849</v>
      </c>
      <c r="AS2590">
        <v>231125</v>
      </c>
      <c r="AT2590">
        <v>403789</v>
      </c>
      <c r="AU2590" t="s">
        <v>54</v>
      </c>
      <c r="AV2590">
        <v>0</v>
      </c>
      <c r="AW2590">
        <v>0</v>
      </c>
      <c r="AX2590">
        <v>0</v>
      </c>
      <c r="AY2590">
        <v>1</v>
      </c>
      <c r="AZ2590" t="s">
        <v>7861</v>
      </c>
      <c r="BA2590" t="s">
        <v>7862</v>
      </c>
      <c r="BB2590">
        <v>92597</v>
      </c>
      <c r="BC2590" t="s">
        <v>7863</v>
      </c>
      <c r="BD2590" t="s">
        <v>182</v>
      </c>
      <c r="BE2590" t="s">
        <v>183</v>
      </c>
      <c r="BF2590">
        <v>30454</v>
      </c>
      <c r="BG2590" t="s">
        <v>75</v>
      </c>
      <c r="BH2590" t="s">
        <v>76</v>
      </c>
      <c r="BI2590" t="s">
        <v>77</v>
      </c>
      <c r="BJ2590" t="s">
        <v>78</v>
      </c>
    </row>
    <row r="2591" spans="1:62" x14ac:dyDescent="0.25">
      <c r="A2591">
        <v>305403</v>
      </c>
      <c r="B2591">
        <v>1215315</v>
      </c>
      <c r="C2591" t="s">
        <v>51</v>
      </c>
      <c r="D2591">
        <v>431046</v>
      </c>
      <c r="E2591" t="s">
        <v>52</v>
      </c>
      <c r="F2591" t="s">
        <v>53</v>
      </c>
      <c r="G2591">
        <v>1</v>
      </c>
      <c r="H2591">
        <v>91</v>
      </c>
      <c r="I2591">
        <v>47</v>
      </c>
      <c r="J2591">
        <v>10</v>
      </c>
      <c r="K2591" t="s">
        <v>6333</v>
      </c>
      <c r="L2591" t="s">
        <v>6334</v>
      </c>
      <c r="M2591" t="s">
        <v>6335</v>
      </c>
      <c r="N2591">
        <v>4990710</v>
      </c>
      <c r="O2591">
        <v>1</v>
      </c>
      <c r="P2591" t="s">
        <v>56</v>
      </c>
      <c r="Q2591">
        <v>1</v>
      </c>
      <c r="R2591" t="s">
        <v>57</v>
      </c>
      <c r="S2591" t="s">
        <v>7839</v>
      </c>
      <c r="T2591" t="s">
        <v>54</v>
      </c>
      <c r="U2591" t="b">
        <v>1</v>
      </c>
      <c r="V2591" t="s">
        <v>54</v>
      </c>
      <c r="W2591" t="s">
        <v>2632</v>
      </c>
      <c r="X2591" t="s">
        <v>54</v>
      </c>
      <c r="Y2591" t="s">
        <v>62</v>
      </c>
      <c r="Z2591" t="s">
        <v>54</v>
      </c>
      <c r="AA2591" t="s">
        <v>54</v>
      </c>
      <c r="AB2591" t="s">
        <v>54</v>
      </c>
      <c r="AC2591" t="s">
        <v>54</v>
      </c>
      <c r="AD2591">
        <v>1</v>
      </c>
      <c r="AE2591" t="s">
        <v>127</v>
      </c>
      <c r="AF2591">
        <v>1</v>
      </c>
      <c r="AG2591">
        <v>162413460</v>
      </c>
      <c r="AH2591">
        <f t="shared" si="400"/>
        <v>0</v>
      </c>
      <c r="AI2591">
        <f t="shared" si="401"/>
        <v>0</v>
      </c>
      <c r="AJ2591">
        <f t="shared" si="402"/>
        <v>0</v>
      </c>
      <c r="AK2591">
        <f t="shared" si="403"/>
        <v>0</v>
      </c>
      <c r="AL2591">
        <f t="shared" si="404"/>
        <v>0</v>
      </c>
      <c r="AM2591">
        <f t="shared" si="405"/>
        <v>0</v>
      </c>
      <c r="AN2591">
        <f t="shared" si="406"/>
        <v>0</v>
      </c>
      <c r="AO2591">
        <f t="shared" si="407"/>
        <v>0</v>
      </c>
      <c r="AP2591">
        <f t="shared" si="408"/>
        <v>0</v>
      </c>
      <c r="AQ2591">
        <f t="shared" si="409"/>
        <v>0</v>
      </c>
      <c r="AR2591" t="s">
        <v>11850</v>
      </c>
      <c r="AS2591">
        <v>231065</v>
      </c>
      <c r="AT2591">
        <v>403729</v>
      </c>
      <c r="AU2591" t="s">
        <v>54</v>
      </c>
      <c r="AV2591">
        <v>0</v>
      </c>
      <c r="AW2591">
        <v>0</v>
      </c>
      <c r="AX2591">
        <v>0</v>
      </c>
      <c r="AY2591">
        <v>1</v>
      </c>
      <c r="AZ2591" t="s">
        <v>7354</v>
      </c>
      <c r="BA2591" t="s">
        <v>7864</v>
      </c>
      <c r="BB2591">
        <v>197580</v>
      </c>
      <c r="BC2591" t="s">
        <v>7865</v>
      </c>
      <c r="BD2591" t="s">
        <v>182</v>
      </c>
      <c r="BE2591" t="s">
        <v>187</v>
      </c>
      <c r="BF2591">
        <v>30453</v>
      </c>
      <c r="BG2591" t="s">
        <v>75</v>
      </c>
      <c r="BH2591" t="s">
        <v>76</v>
      </c>
      <c r="BI2591" t="s">
        <v>77</v>
      </c>
      <c r="BJ2591" t="s">
        <v>78</v>
      </c>
    </row>
    <row r="2592" spans="1:62" x14ac:dyDescent="0.25">
      <c r="A2592">
        <v>305403</v>
      </c>
      <c r="B2592">
        <v>1215315</v>
      </c>
      <c r="C2592" t="s">
        <v>51</v>
      </c>
      <c r="D2592">
        <v>431046</v>
      </c>
      <c r="E2592" t="s">
        <v>52</v>
      </c>
      <c r="F2592" t="s">
        <v>53</v>
      </c>
      <c r="G2592">
        <v>1</v>
      </c>
      <c r="H2592">
        <v>91</v>
      </c>
      <c r="I2592">
        <v>47</v>
      </c>
      <c r="J2592">
        <v>10</v>
      </c>
      <c r="K2592" t="s">
        <v>6333</v>
      </c>
      <c r="L2592" t="s">
        <v>6334</v>
      </c>
      <c r="M2592" t="s">
        <v>6335</v>
      </c>
      <c r="N2592">
        <v>4990710</v>
      </c>
      <c r="O2592">
        <v>1</v>
      </c>
      <c r="P2592" t="s">
        <v>56</v>
      </c>
      <c r="Q2592">
        <v>1</v>
      </c>
      <c r="R2592" t="s">
        <v>57</v>
      </c>
      <c r="S2592" t="s">
        <v>7839</v>
      </c>
      <c r="T2592" t="s">
        <v>54</v>
      </c>
      <c r="U2592" t="b">
        <v>1</v>
      </c>
      <c r="V2592" t="s">
        <v>54</v>
      </c>
      <c r="W2592" t="s">
        <v>2632</v>
      </c>
      <c r="X2592" t="s">
        <v>54</v>
      </c>
      <c r="Y2592" t="s">
        <v>62</v>
      </c>
      <c r="Z2592" t="s">
        <v>54</v>
      </c>
      <c r="AA2592" t="s">
        <v>54</v>
      </c>
      <c r="AB2592" t="s">
        <v>54</v>
      </c>
      <c r="AC2592" t="s">
        <v>54</v>
      </c>
      <c r="AE2592" t="s">
        <v>54</v>
      </c>
      <c r="AF2592">
        <v>1</v>
      </c>
      <c r="AG2592">
        <v>162413982</v>
      </c>
      <c r="AH2592">
        <f t="shared" si="400"/>
        <v>0</v>
      </c>
      <c r="AI2592">
        <f t="shared" si="401"/>
        <v>0</v>
      </c>
      <c r="AJ2592">
        <f t="shared" si="402"/>
        <v>0</v>
      </c>
      <c r="AK2592">
        <f t="shared" si="403"/>
        <v>0</v>
      </c>
      <c r="AL2592">
        <f t="shared" si="404"/>
        <v>0</v>
      </c>
      <c r="AM2592">
        <f t="shared" si="405"/>
        <v>0</v>
      </c>
      <c r="AN2592">
        <f t="shared" si="406"/>
        <v>0</v>
      </c>
      <c r="AO2592">
        <f t="shared" si="407"/>
        <v>0</v>
      </c>
      <c r="AP2592">
        <f t="shared" si="408"/>
        <v>0</v>
      </c>
      <c r="AQ2592">
        <f t="shared" si="409"/>
        <v>0</v>
      </c>
      <c r="AR2592" t="s">
        <v>11851</v>
      </c>
      <c r="AS2592">
        <v>231108</v>
      </c>
      <c r="AT2592">
        <v>403772</v>
      </c>
      <c r="AU2592" t="s">
        <v>54</v>
      </c>
      <c r="AW2592">
        <v>0</v>
      </c>
      <c r="AX2592">
        <v>0</v>
      </c>
      <c r="AY2592">
        <v>0</v>
      </c>
      <c r="AZ2592" t="s">
        <v>7866</v>
      </c>
      <c r="BA2592" t="s">
        <v>54</v>
      </c>
      <c r="BC2592" t="s">
        <v>7867</v>
      </c>
      <c r="BD2592" t="s">
        <v>118</v>
      </c>
      <c r="BE2592" t="s">
        <v>119</v>
      </c>
      <c r="BF2592">
        <v>30267</v>
      </c>
      <c r="BG2592" t="s">
        <v>75</v>
      </c>
      <c r="BH2592" t="s">
        <v>76</v>
      </c>
      <c r="BI2592" t="s">
        <v>77</v>
      </c>
      <c r="BJ2592" t="s">
        <v>78</v>
      </c>
    </row>
    <row r="2593" spans="1:62" x14ac:dyDescent="0.25">
      <c r="A2593">
        <v>305404</v>
      </c>
      <c r="B2593">
        <v>1215315</v>
      </c>
      <c r="C2593" t="s">
        <v>51</v>
      </c>
      <c r="D2593">
        <v>431046</v>
      </c>
      <c r="E2593" t="s">
        <v>52</v>
      </c>
      <c r="F2593" t="s">
        <v>53</v>
      </c>
      <c r="G2593">
        <v>1</v>
      </c>
      <c r="H2593">
        <v>91</v>
      </c>
      <c r="I2593">
        <v>47</v>
      </c>
      <c r="J2593">
        <v>10</v>
      </c>
      <c r="K2593" t="s">
        <v>6333</v>
      </c>
      <c r="L2593" t="s">
        <v>6334</v>
      </c>
      <c r="M2593" t="s">
        <v>6335</v>
      </c>
      <c r="N2593">
        <v>4990722</v>
      </c>
      <c r="O2593">
        <v>1</v>
      </c>
      <c r="P2593" t="s">
        <v>56</v>
      </c>
      <c r="Q2593">
        <v>1</v>
      </c>
      <c r="R2593" t="s">
        <v>57</v>
      </c>
      <c r="S2593" t="s">
        <v>7868</v>
      </c>
      <c r="T2593" t="s">
        <v>54</v>
      </c>
      <c r="U2593" t="b">
        <v>1</v>
      </c>
      <c r="V2593" t="s">
        <v>54</v>
      </c>
      <c r="W2593" t="s">
        <v>2632</v>
      </c>
      <c r="X2593" t="s">
        <v>54</v>
      </c>
      <c r="Y2593" t="s">
        <v>62</v>
      </c>
      <c r="Z2593" t="s">
        <v>54</v>
      </c>
      <c r="AA2593" t="s">
        <v>54</v>
      </c>
      <c r="AB2593" t="s">
        <v>54</v>
      </c>
      <c r="AC2593" t="s">
        <v>54</v>
      </c>
      <c r="AD2593">
        <v>0</v>
      </c>
      <c r="AE2593" t="s">
        <v>7872</v>
      </c>
      <c r="AF2593">
        <v>1</v>
      </c>
      <c r="AG2593">
        <v>162408858</v>
      </c>
      <c r="AH2593">
        <f t="shared" si="400"/>
        <v>0</v>
      </c>
      <c r="AI2593">
        <f t="shared" si="401"/>
        <v>0</v>
      </c>
      <c r="AJ2593">
        <f t="shared" si="402"/>
        <v>0</v>
      </c>
      <c r="AK2593">
        <f t="shared" si="403"/>
        <v>0</v>
      </c>
      <c r="AL2593">
        <f t="shared" si="404"/>
        <v>0</v>
      </c>
      <c r="AM2593">
        <f t="shared" si="405"/>
        <v>0</v>
      </c>
      <c r="AN2593">
        <f t="shared" si="406"/>
        <v>0</v>
      </c>
      <c r="AO2593">
        <f t="shared" si="407"/>
        <v>0</v>
      </c>
      <c r="AP2593">
        <f t="shared" si="408"/>
        <v>0</v>
      </c>
      <c r="AQ2593">
        <f t="shared" si="409"/>
        <v>0</v>
      </c>
      <c r="AR2593" t="s">
        <v>11838</v>
      </c>
      <c r="AS2593">
        <v>231145</v>
      </c>
      <c r="AT2593">
        <v>403809</v>
      </c>
      <c r="AU2593" t="s">
        <v>54</v>
      </c>
      <c r="AV2593">
        <v>0</v>
      </c>
      <c r="AW2593">
        <v>4</v>
      </c>
      <c r="AX2593">
        <v>1</v>
      </c>
      <c r="AY2593">
        <v>10</v>
      </c>
      <c r="AZ2593" t="s">
        <v>7873</v>
      </c>
      <c r="BA2593" t="s">
        <v>7874</v>
      </c>
      <c r="BB2593">
        <v>17436</v>
      </c>
      <c r="BC2593" t="s">
        <v>7875</v>
      </c>
      <c r="BD2593" t="s">
        <v>73</v>
      </c>
      <c r="BE2593" t="s">
        <v>74</v>
      </c>
      <c r="BF2593">
        <v>107857</v>
      </c>
      <c r="BG2593" t="s">
        <v>75</v>
      </c>
      <c r="BH2593" t="s">
        <v>76</v>
      </c>
      <c r="BI2593" t="s">
        <v>77</v>
      </c>
      <c r="BJ2593" t="s">
        <v>78</v>
      </c>
    </row>
    <row r="2594" spans="1:62" x14ac:dyDescent="0.25">
      <c r="A2594">
        <v>305404</v>
      </c>
      <c r="B2594">
        <v>1215315</v>
      </c>
      <c r="C2594" t="s">
        <v>51</v>
      </c>
      <c r="D2594">
        <v>431046</v>
      </c>
      <c r="E2594" t="s">
        <v>52</v>
      </c>
      <c r="F2594" t="s">
        <v>53</v>
      </c>
      <c r="G2594">
        <v>1</v>
      </c>
      <c r="H2594">
        <v>91</v>
      </c>
      <c r="I2594">
        <v>47</v>
      </c>
      <c r="J2594">
        <v>10</v>
      </c>
      <c r="K2594" t="s">
        <v>6333</v>
      </c>
      <c r="L2594" t="s">
        <v>6334</v>
      </c>
      <c r="M2594" t="s">
        <v>6335</v>
      </c>
      <c r="N2594">
        <v>4990722</v>
      </c>
      <c r="O2594">
        <v>1</v>
      </c>
      <c r="P2594" t="s">
        <v>56</v>
      </c>
      <c r="Q2594">
        <v>1</v>
      </c>
      <c r="R2594" t="s">
        <v>57</v>
      </c>
      <c r="S2594" t="s">
        <v>7868</v>
      </c>
      <c r="T2594" t="s">
        <v>54</v>
      </c>
      <c r="U2594" t="b">
        <v>1</v>
      </c>
      <c r="V2594" t="s">
        <v>54</v>
      </c>
      <c r="W2594" t="s">
        <v>2632</v>
      </c>
      <c r="X2594" t="s">
        <v>54</v>
      </c>
      <c r="Y2594" t="s">
        <v>62</v>
      </c>
      <c r="Z2594" t="s">
        <v>54</v>
      </c>
      <c r="AA2594" t="s">
        <v>54</v>
      </c>
      <c r="AB2594" t="s">
        <v>54</v>
      </c>
      <c r="AC2594" t="s">
        <v>54</v>
      </c>
      <c r="AD2594">
        <v>0</v>
      </c>
      <c r="AE2594" t="s">
        <v>54</v>
      </c>
      <c r="AF2594">
        <v>1</v>
      </c>
      <c r="AG2594">
        <v>162411149</v>
      </c>
      <c r="AH2594">
        <f t="shared" si="400"/>
        <v>0</v>
      </c>
      <c r="AI2594">
        <f t="shared" si="401"/>
        <v>0</v>
      </c>
      <c r="AJ2594">
        <f t="shared" si="402"/>
        <v>0</v>
      </c>
      <c r="AK2594">
        <f t="shared" si="403"/>
        <v>0</v>
      </c>
      <c r="AL2594">
        <f t="shared" si="404"/>
        <v>0</v>
      </c>
      <c r="AM2594">
        <f t="shared" si="405"/>
        <v>0</v>
      </c>
      <c r="AN2594">
        <f t="shared" si="406"/>
        <v>0</v>
      </c>
      <c r="AO2594">
        <f t="shared" si="407"/>
        <v>0</v>
      </c>
      <c r="AP2594">
        <f t="shared" si="408"/>
        <v>0</v>
      </c>
      <c r="AQ2594">
        <f t="shared" si="409"/>
        <v>0</v>
      </c>
      <c r="AR2594" t="s">
        <v>11839</v>
      </c>
      <c r="AS2594">
        <v>231086</v>
      </c>
      <c r="AT2594">
        <v>403750</v>
      </c>
      <c r="AU2594" t="s">
        <v>54</v>
      </c>
      <c r="AV2594">
        <v>1</v>
      </c>
      <c r="AW2594">
        <v>3</v>
      </c>
      <c r="AX2594">
        <v>1</v>
      </c>
      <c r="AY2594">
        <v>8</v>
      </c>
      <c r="AZ2594" t="s">
        <v>7876</v>
      </c>
      <c r="BA2594" t="s">
        <v>7877</v>
      </c>
      <c r="BB2594">
        <v>12492</v>
      </c>
      <c r="BC2594" t="s">
        <v>7878</v>
      </c>
      <c r="BD2594" t="s">
        <v>67</v>
      </c>
      <c r="BE2594" t="s">
        <v>68</v>
      </c>
      <c r="BF2594">
        <v>30310</v>
      </c>
      <c r="BG2594" t="s">
        <v>75</v>
      </c>
      <c r="BH2594" t="s">
        <v>76</v>
      </c>
      <c r="BI2594" t="s">
        <v>77</v>
      </c>
      <c r="BJ2594" t="s">
        <v>78</v>
      </c>
    </row>
    <row r="2595" spans="1:62" x14ac:dyDescent="0.25">
      <c r="A2595">
        <v>305404</v>
      </c>
      <c r="B2595">
        <v>1215315</v>
      </c>
      <c r="C2595" t="s">
        <v>51</v>
      </c>
      <c r="D2595">
        <v>431046</v>
      </c>
      <c r="E2595" t="s">
        <v>52</v>
      </c>
      <c r="F2595" t="s">
        <v>53</v>
      </c>
      <c r="G2595">
        <v>1</v>
      </c>
      <c r="H2595">
        <v>91</v>
      </c>
      <c r="I2595">
        <v>47</v>
      </c>
      <c r="J2595">
        <v>10</v>
      </c>
      <c r="K2595" t="s">
        <v>6333</v>
      </c>
      <c r="L2595" t="s">
        <v>6334</v>
      </c>
      <c r="M2595" t="s">
        <v>6335</v>
      </c>
      <c r="N2595">
        <v>4990722</v>
      </c>
      <c r="O2595">
        <v>1</v>
      </c>
      <c r="P2595" t="s">
        <v>56</v>
      </c>
      <c r="Q2595">
        <v>1</v>
      </c>
      <c r="R2595" t="s">
        <v>57</v>
      </c>
      <c r="S2595" t="s">
        <v>7868</v>
      </c>
      <c r="T2595" t="s">
        <v>54</v>
      </c>
      <c r="U2595" t="b">
        <v>1</v>
      </c>
      <c r="V2595" t="s">
        <v>54</v>
      </c>
      <c r="W2595" t="s">
        <v>2632</v>
      </c>
      <c r="X2595" t="s">
        <v>54</v>
      </c>
      <c r="Y2595" t="s">
        <v>62</v>
      </c>
      <c r="Z2595" t="s">
        <v>54</v>
      </c>
      <c r="AA2595" t="s">
        <v>54</v>
      </c>
      <c r="AB2595" t="s">
        <v>54</v>
      </c>
      <c r="AC2595" t="s">
        <v>54</v>
      </c>
      <c r="AD2595">
        <v>0</v>
      </c>
      <c r="AE2595" t="s">
        <v>54</v>
      </c>
      <c r="AF2595">
        <v>1</v>
      </c>
      <c r="AG2595">
        <v>162411477</v>
      </c>
      <c r="AH2595">
        <f t="shared" si="400"/>
        <v>0</v>
      </c>
      <c r="AI2595">
        <f t="shared" si="401"/>
        <v>0</v>
      </c>
      <c r="AJ2595">
        <f t="shared" si="402"/>
        <v>0</v>
      </c>
      <c r="AK2595">
        <f t="shared" si="403"/>
        <v>0</v>
      </c>
      <c r="AL2595">
        <f t="shared" si="404"/>
        <v>0</v>
      </c>
      <c r="AM2595">
        <f t="shared" si="405"/>
        <v>0</v>
      </c>
      <c r="AN2595">
        <f t="shared" si="406"/>
        <v>0</v>
      </c>
      <c r="AO2595">
        <f t="shared" si="407"/>
        <v>0</v>
      </c>
      <c r="AP2595">
        <f t="shared" si="408"/>
        <v>0</v>
      </c>
      <c r="AQ2595">
        <f t="shared" si="409"/>
        <v>0</v>
      </c>
      <c r="AR2595" t="s">
        <v>11840</v>
      </c>
      <c r="AS2595">
        <v>231161</v>
      </c>
      <c r="AT2595">
        <v>403825</v>
      </c>
      <c r="AU2595" t="s">
        <v>54</v>
      </c>
      <c r="AV2595">
        <v>1</v>
      </c>
      <c r="AW2595">
        <v>3</v>
      </c>
      <c r="AX2595">
        <v>0</v>
      </c>
      <c r="AY2595">
        <v>7</v>
      </c>
      <c r="AZ2595" t="s">
        <v>7879</v>
      </c>
      <c r="BA2595" t="s">
        <v>7880</v>
      </c>
      <c r="BB2595">
        <v>8379</v>
      </c>
      <c r="BC2595" t="s">
        <v>7881</v>
      </c>
      <c r="BD2595" t="s">
        <v>73</v>
      </c>
      <c r="BE2595" t="s">
        <v>74</v>
      </c>
      <c r="BF2595">
        <v>107857</v>
      </c>
      <c r="BG2595" t="s">
        <v>75</v>
      </c>
      <c r="BH2595" t="s">
        <v>76</v>
      </c>
      <c r="BI2595" t="s">
        <v>77</v>
      </c>
      <c r="BJ2595" t="s">
        <v>78</v>
      </c>
    </row>
    <row r="2596" spans="1:62" x14ac:dyDescent="0.25">
      <c r="A2596">
        <v>305404</v>
      </c>
      <c r="B2596">
        <v>1215315</v>
      </c>
      <c r="C2596" t="s">
        <v>51</v>
      </c>
      <c r="D2596">
        <v>431046</v>
      </c>
      <c r="E2596" t="s">
        <v>52</v>
      </c>
      <c r="F2596" t="s">
        <v>53</v>
      </c>
      <c r="G2596">
        <v>1</v>
      </c>
      <c r="H2596">
        <v>91</v>
      </c>
      <c r="I2596">
        <v>47</v>
      </c>
      <c r="J2596">
        <v>10</v>
      </c>
      <c r="K2596" t="s">
        <v>6333</v>
      </c>
      <c r="L2596" t="s">
        <v>6334</v>
      </c>
      <c r="M2596" t="s">
        <v>6335</v>
      </c>
      <c r="N2596">
        <v>4990722</v>
      </c>
      <c r="O2596">
        <v>1</v>
      </c>
      <c r="P2596" t="s">
        <v>56</v>
      </c>
      <c r="Q2596">
        <v>1</v>
      </c>
      <c r="R2596" t="s">
        <v>57</v>
      </c>
      <c r="S2596" t="s">
        <v>7868</v>
      </c>
      <c r="T2596" t="s">
        <v>54</v>
      </c>
      <c r="U2596" t="b">
        <v>1</v>
      </c>
      <c r="V2596" t="s">
        <v>54</v>
      </c>
      <c r="W2596" t="s">
        <v>2632</v>
      </c>
      <c r="X2596" t="s">
        <v>54</v>
      </c>
      <c r="Y2596" t="s">
        <v>62</v>
      </c>
      <c r="Z2596" t="s">
        <v>54</v>
      </c>
      <c r="AA2596" t="s">
        <v>54</v>
      </c>
      <c r="AB2596" t="s">
        <v>54</v>
      </c>
      <c r="AC2596" t="s">
        <v>54</v>
      </c>
      <c r="AD2596">
        <v>0</v>
      </c>
      <c r="AE2596" t="s">
        <v>54</v>
      </c>
      <c r="AF2596">
        <v>1</v>
      </c>
      <c r="AG2596">
        <v>162411768</v>
      </c>
      <c r="AH2596">
        <f t="shared" si="400"/>
        <v>0</v>
      </c>
      <c r="AI2596">
        <f t="shared" si="401"/>
        <v>0</v>
      </c>
      <c r="AJ2596">
        <f t="shared" si="402"/>
        <v>0</v>
      </c>
      <c r="AK2596">
        <f t="shared" si="403"/>
        <v>0</v>
      </c>
      <c r="AL2596">
        <f t="shared" si="404"/>
        <v>0</v>
      </c>
      <c r="AM2596">
        <f t="shared" si="405"/>
        <v>0</v>
      </c>
      <c r="AN2596">
        <f t="shared" si="406"/>
        <v>0</v>
      </c>
      <c r="AO2596">
        <f t="shared" si="407"/>
        <v>0</v>
      </c>
      <c r="AP2596">
        <f t="shared" si="408"/>
        <v>0</v>
      </c>
      <c r="AQ2596">
        <f t="shared" si="409"/>
        <v>0</v>
      </c>
      <c r="AR2596" t="s">
        <v>11843</v>
      </c>
      <c r="AS2596">
        <v>231165</v>
      </c>
      <c r="AT2596">
        <v>403829</v>
      </c>
      <c r="AU2596" t="s">
        <v>54</v>
      </c>
      <c r="AV2596">
        <v>1</v>
      </c>
      <c r="AW2596">
        <v>2</v>
      </c>
      <c r="AX2596">
        <v>0</v>
      </c>
      <c r="AY2596">
        <v>12</v>
      </c>
      <c r="AZ2596" t="s">
        <v>7685</v>
      </c>
      <c r="BA2596" t="s">
        <v>7882</v>
      </c>
      <c r="BB2596">
        <v>2363</v>
      </c>
      <c r="BC2596" t="s">
        <v>7883</v>
      </c>
      <c r="BD2596" t="s">
        <v>112</v>
      </c>
      <c r="BE2596" t="s">
        <v>113</v>
      </c>
      <c r="BF2596">
        <v>108187</v>
      </c>
      <c r="BG2596" t="s">
        <v>75</v>
      </c>
      <c r="BH2596" t="s">
        <v>76</v>
      </c>
      <c r="BI2596" t="s">
        <v>77</v>
      </c>
      <c r="BJ2596" t="s">
        <v>78</v>
      </c>
    </row>
    <row r="2597" spans="1:62" x14ac:dyDescent="0.25">
      <c r="A2597">
        <v>305404</v>
      </c>
      <c r="B2597">
        <v>1215315</v>
      </c>
      <c r="C2597" t="s">
        <v>51</v>
      </c>
      <c r="D2597">
        <v>431046</v>
      </c>
      <c r="E2597" t="s">
        <v>52</v>
      </c>
      <c r="F2597" t="s">
        <v>53</v>
      </c>
      <c r="G2597">
        <v>1</v>
      </c>
      <c r="H2597">
        <v>91</v>
      </c>
      <c r="I2597">
        <v>47</v>
      </c>
      <c r="J2597">
        <v>10</v>
      </c>
      <c r="K2597" t="s">
        <v>6333</v>
      </c>
      <c r="L2597" t="s">
        <v>6334</v>
      </c>
      <c r="M2597" t="s">
        <v>6335</v>
      </c>
      <c r="N2597">
        <v>4990722</v>
      </c>
      <c r="O2597">
        <v>1</v>
      </c>
      <c r="P2597" t="s">
        <v>56</v>
      </c>
      <c r="Q2597">
        <v>1</v>
      </c>
      <c r="R2597" t="s">
        <v>57</v>
      </c>
      <c r="S2597" t="s">
        <v>7868</v>
      </c>
      <c r="T2597" t="s">
        <v>54</v>
      </c>
      <c r="U2597" t="b">
        <v>1</v>
      </c>
      <c r="V2597" t="s">
        <v>54</v>
      </c>
      <c r="W2597" t="s">
        <v>2632</v>
      </c>
      <c r="X2597" t="s">
        <v>54</v>
      </c>
      <c r="Y2597" t="s">
        <v>62</v>
      </c>
      <c r="Z2597" t="s">
        <v>54</v>
      </c>
      <c r="AA2597" t="s">
        <v>54</v>
      </c>
      <c r="AB2597" t="s">
        <v>54</v>
      </c>
      <c r="AC2597" t="s">
        <v>54</v>
      </c>
      <c r="AD2597">
        <v>0</v>
      </c>
      <c r="AE2597" t="s">
        <v>54</v>
      </c>
      <c r="AF2597">
        <v>1</v>
      </c>
      <c r="AG2597">
        <v>162411996</v>
      </c>
      <c r="AH2597">
        <f t="shared" si="400"/>
        <v>0</v>
      </c>
      <c r="AI2597">
        <f t="shared" si="401"/>
        <v>0</v>
      </c>
      <c r="AJ2597">
        <f t="shared" si="402"/>
        <v>0</v>
      </c>
      <c r="AK2597">
        <f t="shared" si="403"/>
        <v>0</v>
      </c>
      <c r="AL2597">
        <f t="shared" si="404"/>
        <v>0</v>
      </c>
      <c r="AM2597">
        <f t="shared" si="405"/>
        <v>0</v>
      </c>
      <c r="AN2597">
        <f t="shared" si="406"/>
        <v>0</v>
      </c>
      <c r="AO2597">
        <f t="shared" si="407"/>
        <v>0</v>
      </c>
      <c r="AP2597">
        <f t="shared" si="408"/>
        <v>0</v>
      </c>
      <c r="AQ2597">
        <f t="shared" si="409"/>
        <v>0</v>
      </c>
      <c r="AR2597" t="s">
        <v>11844</v>
      </c>
      <c r="AS2597">
        <v>231105</v>
      </c>
      <c r="AT2597">
        <v>403769</v>
      </c>
      <c r="AU2597" t="s">
        <v>54</v>
      </c>
      <c r="AV2597">
        <v>1</v>
      </c>
      <c r="AW2597">
        <v>4</v>
      </c>
      <c r="AX2597">
        <v>1</v>
      </c>
      <c r="AY2597">
        <v>3</v>
      </c>
      <c r="AZ2597" t="s">
        <v>7884</v>
      </c>
      <c r="BA2597" t="s">
        <v>7885</v>
      </c>
      <c r="BB2597">
        <v>155081</v>
      </c>
      <c r="BC2597" t="s">
        <v>7886</v>
      </c>
      <c r="BD2597" t="s">
        <v>118</v>
      </c>
      <c r="BE2597" t="s">
        <v>119</v>
      </c>
      <c r="BF2597">
        <v>30267</v>
      </c>
      <c r="BG2597" t="s">
        <v>75</v>
      </c>
      <c r="BH2597" t="s">
        <v>76</v>
      </c>
      <c r="BI2597" t="s">
        <v>77</v>
      </c>
      <c r="BJ2597" t="s">
        <v>78</v>
      </c>
    </row>
    <row r="2598" spans="1:62" x14ac:dyDescent="0.25">
      <c r="A2598">
        <v>305404</v>
      </c>
      <c r="B2598">
        <v>1215315</v>
      </c>
      <c r="C2598" t="s">
        <v>51</v>
      </c>
      <c r="D2598">
        <v>431046</v>
      </c>
      <c r="E2598" t="s">
        <v>52</v>
      </c>
      <c r="F2598" t="s">
        <v>53</v>
      </c>
      <c r="G2598">
        <v>1</v>
      </c>
      <c r="H2598">
        <v>91</v>
      </c>
      <c r="I2598">
        <v>47</v>
      </c>
      <c r="J2598">
        <v>10</v>
      </c>
      <c r="K2598" t="s">
        <v>6333</v>
      </c>
      <c r="L2598" t="s">
        <v>6334</v>
      </c>
      <c r="M2598" t="s">
        <v>6335</v>
      </c>
      <c r="N2598">
        <v>4990722</v>
      </c>
      <c r="O2598">
        <v>1</v>
      </c>
      <c r="P2598" t="s">
        <v>56</v>
      </c>
      <c r="Q2598">
        <v>1</v>
      </c>
      <c r="R2598" t="s">
        <v>57</v>
      </c>
      <c r="S2598" t="s">
        <v>7868</v>
      </c>
      <c r="T2598" t="s">
        <v>54</v>
      </c>
      <c r="U2598" t="b">
        <v>1</v>
      </c>
      <c r="V2598" t="s">
        <v>54</v>
      </c>
      <c r="W2598" t="s">
        <v>2632</v>
      </c>
      <c r="X2598" t="s">
        <v>54</v>
      </c>
      <c r="Y2598" t="s">
        <v>62</v>
      </c>
      <c r="Z2598" t="s">
        <v>54</v>
      </c>
      <c r="AA2598" t="s">
        <v>54</v>
      </c>
      <c r="AB2598" t="s">
        <v>54</v>
      </c>
      <c r="AC2598" t="s">
        <v>54</v>
      </c>
      <c r="AD2598">
        <v>0</v>
      </c>
      <c r="AE2598" t="s">
        <v>54</v>
      </c>
      <c r="AF2598">
        <v>1</v>
      </c>
      <c r="AG2598">
        <v>162412867</v>
      </c>
      <c r="AH2598">
        <f t="shared" si="400"/>
        <v>0</v>
      </c>
      <c r="AI2598">
        <f t="shared" si="401"/>
        <v>0</v>
      </c>
      <c r="AJ2598">
        <f t="shared" si="402"/>
        <v>0</v>
      </c>
      <c r="AK2598">
        <f t="shared" si="403"/>
        <v>0</v>
      </c>
      <c r="AL2598">
        <f t="shared" si="404"/>
        <v>0</v>
      </c>
      <c r="AM2598">
        <f t="shared" si="405"/>
        <v>0</v>
      </c>
      <c r="AN2598">
        <f t="shared" si="406"/>
        <v>0</v>
      </c>
      <c r="AO2598">
        <f t="shared" si="407"/>
        <v>0</v>
      </c>
      <c r="AP2598">
        <f t="shared" si="408"/>
        <v>0</v>
      </c>
      <c r="AQ2598">
        <f t="shared" si="409"/>
        <v>0</v>
      </c>
      <c r="AR2598" t="s">
        <v>11848</v>
      </c>
      <c r="AS2598">
        <v>231150</v>
      </c>
      <c r="AT2598">
        <v>403814</v>
      </c>
      <c r="AU2598" t="s">
        <v>54</v>
      </c>
      <c r="AV2598">
        <v>1</v>
      </c>
      <c r="AW2598">
        <v>4</v>
      </c>
      <c r="AX2598">
        <v>1</v>
      </c>
      <c r="AY2598">
        <v>1</v>
      </c>
      <c r="AZ2598" t="s">
        <v>7887</v>
      </c>
      <c r="BA2598" t="s">
        <v>7888</v>
      </c>
      <c r="BB2598">
        <v>4436</v>
      </c>
      <c r="BC2598" t="s">
        <v>7889</v>
      </c>
      <c r="BD2598" t="s">
        <v>177</v>
      </c>
      <c r="BE2598" t="s">
        <v>74</v>
      </c>
      <c r="BF2598">
        <v>107857</v>
      </c>
      <c r="BG2598" t="s">
        <v>75</v>
      </c>
      <c r="BH2598" t="s">
        <v>76</v>
      </c>
      <c r="BI2598" t="s">
        <v>77</v>
      </c>
      <c r="BJ2598" t="s">
        <v>78</v>
      </c>
    </row>
    <row r="2599" spans="1:62" x14ac:dyDescent="0.25">
      <c r="A2599">
        <v>305404</v>
      </c>
      <c r="B2599">
        <v>1215315</v>
      </c>
      <c r="C2599" t="s">
        <v>51</v>
      </c>
      <c r="D2599">
        <v>431046</v>
      </c>
      <c r="E2599" t="s">
        <v>52</v>
      </c>
      <c r="F2599" t="s">
        <v>53</v>
      </c>
      <c r="G2599">
        <v>1</v>
      </c>
      <c r="H2599">
        <v>91</v>
      </c>
      <c r="I2599">
        <v>47</v>
      </c>
      <c r="J2599">
        <v>10</v>
      </c>
      <c r="K2599" t="s">
        <v>6333</v>
      </c>
      <c r="L2599" t="s">
        <v>6334</v>
      </c>
      <c r="M2599" t="s">
        <v>6335</v>
      </c>
      <c r="N2599">
        <v>4990722</v>
      </c>
      <c r="O2599">
        <v>1</v>
      </c>
      <c r="P2599" t="s">
        <v>56</v>
      </c>
      <c r="Q2599">
        <v>1</v>
      </c>
      <c r="R2599" t="s">
        <v>57</v>
      </c>
      <c r="S2599" t="s">
        <v>7868</v>
      </c>
      <c r="T2599" t="s">
        <v>54</v>
      </c>
      <c r="U2599" t="b">
        <v>1</v>
      </c>
      <c r="V2599" t="s">
        <v>54</v>
      </c>
      <c r="W2599" t="s">
        <v>2632</v>
      </c>
      <c r="X2599" t="s">
        <v>54</v>
      </c>
      <c r="Y2599" t="s">
        <v>62</v>
      </c>
      <c r="Z2599" t="s">
        <v>54</v>
      </c>
      <c r="AA2599" t="s">
        <v>54</v>
      </c>
      <c r="AB2599" t="s">
        <v>54</v>
      </c>
      <c r="AC2599" t="s">
        <v>54</v>
      </c>
      <c r="AD2599">
        <v>1</v>
      </c>
      <c r="AE2599" t="s">
        <v>178</v>
      </c>
      <c r="AF2599">
        <v>1</v>
      </c>
      <c r="AG2599">
        <v>162413111</v>
      </c>
      <c r="AH2599">
        <f t="shared" si="400"/>
        <v>0</v>
      </c>
      <c r="AI2599">
        <f t="shared" si="401"/>
        <v>0</v>
      </c>
      <c r="AJ2599">
        <f t="shared" si="402"/>
        <v>0</v>
      </c>
      <c r="AK2599">
        <f t="shared" si="403"/>
        <v>0</v>
      </c>
      <c r="AL2599">
        <f t="shared" si="404"/>
        <v>0</v>
      </c>
      <c r="AM2599">
        <f t="shared" si="405"/>
        <v>0</v>
      </c>
      <c r="AN2599">
        <f t="shared" si="406"/>
        <v>0</v>
      </c>
      <c r="AO2599">
        <f t="shared" si="407"/>
        <v>0</v>
      </c>
      <c r="AP2599">
        <f t="shared" si="408"/>
        <v>0</v>
      </c>
      <c r="AQ2599">
        <f t="shared" si="409"/>
        <v>0</v>
      </c>
      <c r="AR2599" t="s">
        <v>11849</v>
      </c>
      <c r="AS2599">
        <v>231125</v>
      </c>
      <c r="AT2599">
        <v>403789</v>
      </c>
      <c r="AU2599" t="s">
        <v>54</v>
      </c>
      <c r="AV2599">
        <v>0</v>
      </c>
      <c r="AW2599">
        <v>0</v>
      </c>
      <c r="AX2599">
        <v>0</v>
      </c>
      <c r="AY2599">
        <v>1</v>
      </c>
      <c r="AZ2599" t="s">
        <v>7890</v>
      </c>
      <c r="BA2599" t="s">
        <v>7891</v>
      </c>
      <c r="BB2599">
        <v>122300</v>
      </c>
      <c r="BC2599" t="s">
        <v>7892</v>
      </c>
      <c r="BD2599" t="s">
        <v>182</v>
      </c>
      <c r="BE2599" t="s">
        <v>183</v>
      </c>
      <c r="BF2599">
        <v>30454</v>
      </c>
      <c r="BG2599" t="s">
        <v>75</v>
      </c>
      <c r="BH2599" t="s">
        <v>76</v>
      </c>
      <c r="BI2599" t="s">
        <v>77</v>
      </c>
      <c r="BJ2599" t="s">
        <v>78</v>
      </c>
    </row>
    <row r="2600" spans="1:62" x14ac:dyDescent="0.25">
      <c r="A2600">
        <v>305404</v>
      </c>
      <c r="B2600">
        <v>1215315</v>
      </c>
      <c r="C2600" t="s">
        <v>51</v>
      </c>
      <c r="D2600">
        <v>431046</v>
      </c>
      <c r="E2600" t="s">
        <v>52</v>
      </c>
      <c r="F2600" t="s">
        <v>53</v>
      </c>
      <c r="G2600">
        <v>1</v>
      </c>
      <c r="H2600">
        <v>91</v>
      </c>
      <c r="I2600">
        <v>47</v>
      </c>
      <c r="J2600">
        <v>10</v>
      </c>
      <c r="K2600" t="s">
        <v>6333</v>
      </c>
      <c r="L2600" t="s">
        <v>6334</v>
      </c>
      <c r="M2600" t="s">
        <v>6335</v>
      </c>
      <c r="N2600">
        <v>4990722</v>
      </c>
      <c r="O2600">
        <v>1</v>
      </c>
      <c r="P2600" t="s">
        <v>56</v>
      </c>
      <c r="Q2600">
        <v>1</v>
      </c>
      <c r="R2600" t="s">
        <v>57</v>
      </c>
      <c r="S2600" t="s">
        <v>7868</v>
      </c>
      <c r="T2600" t="s">
        <v>54</v>
      </c>
      <c r="U2600" t="b">
        <v>1</v>
      </c>
      <c r="V2600" t="s">
        <v>54</v>
      </c>
      <c r="W2600" t="s">
        <v>2632</v>
      </c>
      <c r="X2600" t="s">
        <v>54</v>
      </c>
      <c r="Y2600" t="s">
        <v>62</v>
      </c>
      <c r="Z2600" t="s">
        <v>54</v>
      </c>
      <c r="AA2600" t="s">
        <v>54</v>
      </c>
      <c r="AB2600" t="s">
        <v>54</v>
      </c>
      <c r="AC2600" t="s">
        <v>54</v>
      </c>
      <c r="AD2600">
        <v>1</v>
      </c>
      <c r="AE2600" t="s">
        <v>127</v>
      </c>
      <c r="AF2600">
        <v>1</v>
      </c>
      <c r="AG2600">
        <v>162413479</v>
      </c>
      <c r="AH2600">
        <f t="shared" si="400"/>
        <v>0</v>
      </c>
      <c r="AI2600">
        <f t="shared" si="401"/>
        <v>0</v>
      </c>
      <c r="AJ2600">
        <f t="shared" si="402"/>
        <v>0</v>
      </c>
      <c r="AK2600">
        <f t="shared" si="403"/>
        <v>0</v>
      </c>
      <c r="AL2600">
        <f t="shared" si="404"/>
        <v>0</v>
      </c>
      <c r="AM2600">
        <f t="shared" si="405"/>
        <v>0</v>
      </c>
      <c r="AN2600">
        <f t="shared" si="406"/>
        <v>0</v>
      </c>
      <c r="AO2600">
        <f t="shared" si="407"/>
        <v>0</v>
      </c>
      <c r="AP2600">
        <f t="shared" si="408"/>
        <v>0</v>
      </c>
      <c r="AQ2600">
        <f t="shared" si="409"/>
        <v>0</v>
      </c>
      <c r="AR2600" t="s">
        <v>11850</v>
      </c>
      <c r="AS2600">
        <v>231065</v>
      </c>
      <c r="AT2600">
        <v>403729</v>
      </c>
      <c r="AU2600" t="s">
        <v>54</v>
      </c>
      <c r="AV2600">
        <v>0</v>
      </c>
      <c r="AW2600">
        <v>0</v>
      </c>
      <c r="AX2600">
        <v>0</v>
      </c>
      <c r="AY2600">
        <v>1</v>
      </c>
      <c r="AZ2600" t="s">
        <v>7260</v>
      </c>
      <c r="BA2600" t="s">
        <v>7893</v>
      </c>
      <c r="BB2600">
        <v>200280</v>
      </c>
      <c r="BC2600" t="s">
        <v>7894</v>
      </c>
      <c r="BD2600" t="s">
        <v>182</v>
      </c>
      <c r="BE2600" t="s">
        <v>187</v>
      </c>
      <c r="BF2600">
        <v>30453</v>
      </c>
      <c r="BG2600" t="s">
        <v>75</v>
      </c>
      <c r="BH2600" t="s">
        <v>76</v>
      </c>
      <c r="BI2600" t="s">
        <v>77</v>
      </c>
      <c r="BJ2600" t="s">
        <v>78</v>
      </c>
    </row>
    <row r="2601" spans="1:62" x14ac:dyDescent="0.25">
      <c r="A2601">
        <v>305404</v>
      </c>
      <c r="B2601">
        <v>1215315</v>
      </c>
      <c r="C2601" t="s">
        <v>51</v>
      </c>
      <c r="D2601">
        <v>431046</v>
      </c>
      <c r="E2601" t="s">
        <v>52</v>
      </c>
      <c r="F2601" t="s">
        <v>53</v>
      </c>
      <c r="G2601">
        <v>1</v>
      </c>
      <c r="H2601">
        <v>91</v>
      </c>
      <c r="I2601">
        <v>47</v>
      </c>
      <c r="J2601">
        <v>10</v>
      </c>
      <c r="K2601" t="s">
        <v>6333</v>
      </c>
      <c r="L2601" t="s">
        <v>6334</v>
      </c>
      <c r="M2601" t="s">
        <v>6335</v>
      </c>
      <c r="N2601">
        <v>4990722</v>
      </c>
      <c r="O2601">
        <v>1</v>
      </c>
      <c r="P2601" t="s">
        <v>56</v>
      </c>
      <c r="Q2601">
        <v>1</v>
      </c>
      <c r="R2601" t="s">
        <v>57</v>
      </c>
      <c r="S2601" t="s">
        <v>7868</v>
      </c>
      <c r="T2601" t="s">
        <v>54</v>
      </c>
      <c r="U2601" t="b">
        <v>1</v>
      </c>
      <c r="V2601" t="s">
        <v>54</v>
      </c>
      <c r="W2601" t="s">
        <v>2632</v>
      </c>
      <c r="X2601" t="s">
        <v>54</v>
      </c>
      <c r="Y2601" t="s">
        <v>62</v>
      </c>
      <c r="Z2601" t="s">
        <v>54</v>
      </c>
      <c r="AA2601" t="s">
        <v>54</v>
      </c>
      <c r="AB2601" t="s">
        <v>54</v>
      </c>
      <c r="AC2601" t="s">
        <v>54</v>
      </c>
      <c r="AE2601" t="s">
        <v>54</v>
      </c>
      <c r="AF2601">
        <v>1</v>
      </c>
      <c r="AG2601">
        <v>162414018</v>
      </c>
      <c r="AH2601">
        <f t="shared" si="400"/>
        <v>0</v>
      </c>
      <c r="AI2601">
        <f t="shared" si="401"/>
        <v>0</v>
      </c>
      <c r="AJ2601">
        <f t="shared" si="402"/>
        <v>0</v>
      </c>
      <c r="AK2601">
        <f t="shared" si="403"/>
        <v>0</v>
      </c>
      <c r="AL2601">
        <f t="shared" si="404"/>
        <v>0</v>
      </c>
      <c r="AM2601">
        <f t="shared" si="405"/>
        <v>0</v>
      </c>
      <c r="AN2601">
        <f t="shared" si="406"/>
        <v>0</v>
      </c>
      <c r="AO2601">
        <f t="shared" si="407"/>
        <v>0</v>
      </c>
      <c r="AP2601">
        <f t="shared" si="408"/>
        <v>0</v>
      </c>
      <c r="AQ2601">
        <f t="shared" si="409"/>
        <v>0</v>
      </c>
      <c r="AR2601" t="s">
        <v>11851</v>
      </c>
      <c r="AS2601">
        <v>231108</v>
      </c>
      <c r="AT2601">
        <v>403772</v>
      </c>
      <c r="AU2601" t="s">
        <v>54</v>
      </c>
      <c r="AW2601">
        <v>0</v>
      </c>
      <c r="AX2601">
        <v>0</v>
      </c>
      <c r="AY2601">
        <v>0</v>
      </c>
      <c r="AZ2601" t="s">
        <v>7895</v>
      </c>
      <c r="BA2601" t="s">
        <v>54</v>
      </c>
      <c r="BC2601" t="s">
        <v>7896</v>
      </c>
      <c r="BD2601" t="s">
        <v>118</v>
      </c>
      <c r="BE2601" t="s">
        <v>119</v>
      </c>
      <c r="BF2601">
        <v>30267</v>
      </c>
      <c r="BG2601" t="s">
        <v>75</v>
      </c>
      <c r="BH2601" t="s">
        <v>76</v>
      </c>
      <c r="BI2601" t="s">
        <v>77</v>
      </c>
      <c r="BJ2601" t="s">
        <v>78</v>
      </c>
    </row>
    <row r="2602" spans="1:62" x14ac:dyDescent="0.25">
      <c r="A2602">
        <v>305406</v>
      </c>
      <c r="B2602">
        <v>1215315</v>
      </c>
      <c r="C2602" t="s">
        <v>51</v>
      </c>
      <c r="D2602">
        <v>431046</v>
      </c>
      <c r="E2602" t="s">
        <v>52</v>
      </c>
      <c r="F2602" t="s">
        <v>53</v>
      </c>
      <c r="G2602">
        <v>1</v>
      </c>
      <c r="H2602">
        <v>91</v>
      </c>
      <c r="I2602">
        <v>47</v>
      </c>
      <c r="J2602">
        <v>9</v>
      </c>
      <c r="K2602" t="s">
        <v>6333</v>
      </c>
      <c r="L2602" t="s">
        <v>6334</v>
      </c>
      <c r="M2602" t="s">
        <v>6335</v>
      </c>
      <c r="N2602">
        <v>4990810</v>
      </c>
      <c r="O2602">
        <v>1</v>
      </c>
      <c r="P2602" t="s">
        <v>56</v>
      </c>
      <c r="Q2602">
        <v>1</v>
      </c>
      <c r="R2602" t="s">
        <v>57</v>
      </c>
      <c r="S2602" t="s">
        <v>7897</v>
      </c>
      <c r="T2602" t="s">
        <v>54</v>
      </c>
      <c r="U2602" t="b">
        <v>1</v>
      </c>
      <c r="V2602" t="s">
        <v>54</v>
      </c>
      <c r="W2602" t="s">
        <v>2632</v>
      </c>
      <c r="X2602" t="s">
        <v>54</v>
      </c>
      <c r="Y2602" t="s">
        <v>62</v>
      </c>
      <c r="Z2602" t="s">
        <v>54</v>
      </c>
      <c r="AA2602" t="s">
        <v>54</v>
      </c>
      <c r="AB2602" t="s">
        <v>54</v>
      </c>
      <c r="AC2602" t="s">
        <v>54</v>
      </c>
      <c r="AD2602">
        <v>0</v>
      </c>
      <c r="AE2602" t="s">
        <v>54</v>
      </c>
      <c r="AF2602">
        <v>1</v>
      </c>
      <c r="AG2602">
        <v>162409371</v>
      </c>
      <c r="AH2602">
        <f t="shared" si="400"/>
        <v>0</v>
      </c>
      <c r="AI2602">
        <f t="shared" si="401"/>
        <v>0</v>
      </c>
      <c r="AJ2602">
        <f t="shared" si="402"/>
        <v>0</v>
      </c>
      <c r="AK2602">
        <f t="shared" si="403"/>
        <v>0</v>
      </c>
      <c r="AL2602">
        <f t="shared" si="404"/>
        <v>0</v>
      </c>
      <c r="AM2602">
        <f t="shared" si="405"/>
        <v>0</v>
      </c>
      <c r="AN2602">
        <f t="shared" si="406"/>
        <v>0</v>
      </c>
      <c r="AO2602">
        <f t="shared" si="407"/>
        <v>0</v>
      </c>
      <c r="AP2602">
        <f t="shared" si="408"/>
        <v>0</v>
      </c>
      <c r="AQ2602">
        <f t="shared" si="409"/>
        <v>0</v>
      </c>
      <c r="AR2602" t="s">
        <v>11838</v>
      </c>
      <c r="AS2602">
        <v>231145</v>
      </c>
      <c r="AT2602">
        <v>403809</v>
      </c>
      <c r="AU2602" t="s">
        <v>54</v>
      </c>
      <c r="AV2602">
        <v>1</v>
      </c>
      <c r="AW2602">
        <v>3</v>
      </c>
      <c r="AX2602">
        <v>0</v>
      </c>
      <c r="AY2602">
        <v>5</v>
      </c>
      <c r="AZ2602" t="s">
        <v>7901</v>
      </c>
      <c r="BA2602" t="s">
        <v>7902</v>
      </c>
      <c r="BB2602">
        <v>5427</v>
      </c>
      <c r="BC2602" t="s">
        <v>7903</v>
      </c>
      <c r="BD2602" t="s">
        <v>73</v>
      </c>
      <c r="BE2602" t="s">
        <v>74</v>
      </c>
      <c r="BF2602">
        <v>107857</v>
      </c>
      <c r="BG2602" t="s">
        <v>75</v>
      </c>
      <c r="BH2602" t="s">
        <v>76</v>
      </c>
      <c r="BI2602" t="s">
        <v>77</v>
      </c>
      <c r="BJ2602" t="s">
        <v>78</v>
      </c>
    </row>
    <row r="2603" spans="1:62" x14ac:dyDescent="0.25">
      <c r="A2603">
        <v>305406</v>
      </c>
      <c r="B2603">
        <v>1215315</v>
      </c>
      <c r="C2603" t="s">
        <v>51</v>
      </c>
      <c r="D2603">
        <v>431046</v>
      </c>
      <c r="E2603" t="s">
        <v>52</v>
      </c>
      <c r="F2603" t="s">
        <v>53</v>
      </c>
      <c r="G2603">
        <v>1</v>
      </c>
      <c r="H2603">
        <v>91</v>
      </c>
      <c r="I2603">
        <v>47</v>
      </c>
      <c r="J2603">
        <v>9</v>
      </c>
      <c r="K2603" t="s">
        <v>6333</v>
      </c>
      <c r="L2603" t="s">
        <v>6334</v>
      </c>
      <c r="M2603" t="s">
        <v>6335</v>
      </c>
      <c r="N2603">
        <v>4990810</v>
      </c>
      <c r="O2603">
        <v>1</v>
      </c>
      <c r="P2603" t="s">
        <v>56</v>
      </c>
      <c r="Q2603">
        <v>1</v>
      </c>
      <c r="R2603" t="s">
        <v>57</v>
      </c>
      <c r="S2603" t="s">
        <v>7897</v>
      </c>
      <c r="T2603" t="s">
        <v>54</v>
      </c>
      <c r="U2603" t="b">
        <v>1</v>
      </c>
      <c r="V2603" t="s">
        <v>54</v>
      </c>
      <c r="W2603" t="s">
        <v>2632</v>
      </c>
      <c r="X2603" t="s">
        <v>54</v>
      </c>
      <c r="Y2603" t="s">
        <v>62</v>
      </c>
      <c r="Z2603" t="s">
        <v>54</v>
      </c>
      <c r="AA2603" t="s">
        <v>54</v>
      </c>
      <c r="AB2603" t="s">
        <v>54</v>
      </c>
      <c r="AC2603" t="s">
        <v>54</v>
      </c>
      <c r="AD2603">
        <v>0</v>
      </c>
      <c r="AE2603" t="s">
        <v>54</v>
      </c>
      <c r="AF2603">
        <v>1</v>
      </c>
      <c r="AG2603">
        <v>162410707</v>
      </c>
      <c r="AH2603">
        <f t="shared" si="400"/>
        <v>0</v>
      </c>
      <c r="AI2603">
        <f t="shared" si="401"/>
        <v>0</v>
      </c>
      <c r="AJ2603">
        <f t="shared" si="402"/>
        <v>0</v>
      </c>
      <c r="AK2603">
        <f t="shared" si="403"/>
        <v>0</v>
      </c>
      <c r="AL2603">
        <f t="shared" si="404"/>
        <v>0</v>
      </c>
      <c r="AM2603">
        <f t="shared" si="405"/>
        <v>0</v>
      </c>
      <c r="AN2603">
        <f t="shared" si="406"/>
        <v>0</v>
      </c>
      <c r="AO2603">
        <f t="shared" si="407"/>
        <v>0</v>
      </c>
      <c r="AP2603">
        <f t="shared" si="408"/>
        <v>0</v>
      </c>
      <c r="AQ2603">
        <f t="shared" si="409"/>
        <v>0</v>
      </c>
      <c r="AR2603" t="s">
        <v>11839</v>
      </c>
      <c r="AS2603">
        <v>231086</v>
      </c>
      <c r="AT2603">
        <v>403750</v>
      </c>
      <c r="AU2603" t="s">
        <v>54</v>
      </c>
      <c r="AV2603">
        <v>1</v>
      </c>
      <c r="AW2603">
        <v>2</v>
      </c>
      <c r="AX2603">
        <v>0</v>
      </c>
      <c r="AY2603">
        <v>1</v>
      </c>
      <c r="AZ2603" t="s">
        <v>7904</v>
      </c>
      <c r="BA2603" t="s">
        <v>7905</v>
      </c>
      <c r="BB2603">
        <v>30348</v>
      </c>
      <c r="BC2603" t="s">
        <v>7906</v>
      </c>
      <c r="BD2603" t="s">
        <v>67</v>
      </c>
      <c r="BE2603" t="s">
        <v>68</v>
      </c>
      <c r="BF2603">
        <v>30310</v>
      </c>
      <c r="BG2603" t="s">
        <v>75</v>
      </c>
      <c r="BH2603" t="s">
        <v>76</v>
      </c>
      <c r="BI2603" t="s">
        <v>77</v>
      </c>
      <c r="BJ2603" t="s">
        <v>78</v>
      </c>
    </row>
    <row r="2604" spans="1:62" x14ac:dyDescent="0.25">
      <c r="A2604">
        <v>305406</v>
      </c>
      <c r="B2604">
        <v>1215315</v>
      </c>
      <c r="C2604" t="s">
        <v>51</v>
      </c>
      <c r="D2604">
        <v>431046</v>
      </c>
      <c r="E2604" t="s">
        <v>52</v>
      </c>
      <c r="F2604" t="s">
        <v>53</v>
      </c>
      <c r="G2604">
        <v>1</v>
      </c>
      <c r="H2604">
        <v>91</v>
      </c>
      <c r="I2604">
        <v>47</v>
      </c>
      <c r="J2604">
        <v>9</v>
      </c>
      <c r="K2604" t="s">
        <v>6333</v>
      </c>
      <c r="L2604" t="s">
        <v>6334</v>
      </c>
      <c r="M2604" t="s">
        <v>6335</v>
      </c>
      <c r="N2604">
        <v>4990810</v>
      </c>
      <c r="O2604">
        <v>1</v>
      </c>
      <c r="P2604" t="s">
        <v>56</v>
      </c>
      <c r="Q2604">
        <v>1</v>
      </c>
      <c r="R2604" t="s">
        <v>57</v>
      </c>
      <c r="S2604" t="s">
        <v>7897</v>
      </c>
      <c r="T2604" t="s">
        <v>54</v>
      </c>
      <c r="U2604" t="b">
        <v>1</v>
      </c>
      <c r="V2604" t="s">
        <v>54</v>
      </c>
      <c r="W2604" t="s">
        <v>2632</v>
      </c>
      <c r="X2604" t="s">
        <v>54</v>
      </c>
      <c r="Y2604" t="s">
        <v>62</v>
      </c>
      <c r="Z2604" t="s">
        <v>54</v>
      </c>
      <c r="AA2604" t="s">
        <v>54</v>
      </c>
      <c r="AB2604" t="s">
        <v>54</v>
      </c>
      <c r="AC2604" t="s">
        <v>54</v>
      </c>
      <c r="AD2604">
        <v>0</v>
      </c>
      <c r="AE2604" t="s">
        <v>54</v>
      </c>
      <c r="AF2604">
        <v>1</v>
      </c>
      <c r="AG2604">
        <v>162410996</v>
      </c>
      <c r="AH2604">
        <f t="shared" si="400"/>
        <v>0</v>
      </c>
      <c r="AI2604">
        <f t="shared" si="401"/>
        <v>0</v>
      </c>
      <c r="AJ2604">
        <f t="shared" si="402"/>
        <v>0</v>
      </c>
      <c r="AK2604">
        <f t="shared" si="403"/>
        <v>0</v>
      </c>
      <c r="AL2604">
        <f t="shared" si="404"/>
        <v>0</v>
      </c>
      <c r="AM2604">
        <f t="shared" si="405"/>
        <v>0</v>
      </c>
      <c r="AN2604">
        <f t="shared" si="406"/>
        <v>0</v>
      </c>
      <c r="AO2604">
        <f t="shared" si="407"/>
        <v>0</v>
      </c>
      <c r="AP2604">
        <f t="shared" si="408"/>
        <v>0</v>
      </c>
      <c r="AQ2604">
        <f t="shared" si="409"/>
        <v>0</v>
      </c>
      <c r="AR2604" t="s">
        <v>11840</v>
      </c>
      <c r="AS2604">
        <v>231161</v>
      </c>
      <c r="AT2604">
        <v>403825</v>
      </c>
      <c r="AU2604" t="s">
        <v>54</v>
      </c>
      <c r="AV2604">
        <v>1</v>
      </c>
      <c r="AW2604">
        <v>4</v>
      </c>
      <c r="AX2604">
        <v>1</v>
      </c>
      <c r="AY2604">
        <v>5</v>
      </c>
      <c r="AZ2604" t="s">
        <v>7907</v>
      </c>
      <c r="BA2604" t="s">
        <v>7908</v>
      </c>
      <c r="BB2604">
        <v>14275</v>
      </c>
      <c r="BC2604" t="s">
        <v>7909</v>
      </c>
      <c r="BD2604" t="s">
        <v>73</v>
      </c>
      <c r="BE2604" t="s">
        <v>74</v>
      </c>
      <c r="BF2604">
        <v>107857</v>
      </c>
      <c r="BG2604" t="s">
        <v>75</v>
      </c>
      <c r="BH2604" t="s">
        <v>76</v>
      </c>
      <c r="BI2604" t="s">
        <v>77</v>
      </c>
      <c r="BJ2604" t="s">
        <v>78</v>
      </c>
    </row>
    <row r="2605" spans="1:62" x14ac:dyDescent="0.25">
      <c r="A2605">
        <v>305406</v>
      </c>
      <c r="B2605">
        <v>1215315</v>
      </c>
      <c r="C2605" t="s">
        <v>51</v>
      </c>
      <c r="D2605">
        <v>431046</v>
      </c>
      <c r="E2605" t="s">
        <v>52</v>
      </c>
      <c r="F2605" t="s">
        <v>53</v>
      </c>
      <c r="G2605">
        <v>1</v>
      </c>
      <c r="H2605">
        <v>91</v>
      </c>
      <c r="I2605">
        <v>47</v>
      </c>
      <c r="J2605">
        <v>9</v>
      </c>
      <c r="K2605" t="s">
        <v>6333</v>
      </c>
      <c r="L2605" t="s">
        <v>6334</v>
      </c>
      <c r="M2605" t="s">
        <v>6335</v>
      </c>
      <c r="N2605">
        <v>4990810</v>
      </c>
      <c r="O2605">
        <v>1</v>
      </c>
      <c r="P2605" t="s">
        <v>56</v>
      </c>
      <c r="Q2605">
        <v>1</v>
      </c>
      <c r="R2605" t="s">
        <v>57</v>
      </c>
      <c r="S2605" t="s">
        <v>7897</v>
      </c>
      <c r="T2605" t="s">
        <v>54</v>
      </c>
      <c r="U2605" t="b">
        <v>1</v>
      </c>
      <c r="V2605" t="s">
        <v>54</v>
      </c>
      <c r="W2605" t="s">
        <v>2632</v>
      </c>
      <c r="X2605" t="s">
        <v>54</v>
      </c>
      <c r="Y2605" t="s">
        <v>62</v>
      </c>
      <c r="Z2605" t="s">
        <v>54</v>
      </c>
      <c r="AA2605" t="s">
        <v>54</v>
      </c>
      <c r="AB2605" t="s">
        <v>54</v>
      </c>
      <c r="AC2605" t="s">
        <v>54</v>
      </c>
      <c r="AD2605">
        <v>0</v>
      </c>
      <c r="AE2605" t="s">
        <v>54</v>
      </c>
      <c r="AF2605">
        <v>1</v>
      </c>
      <c r="AG2605">
        <v>162411551</v>
      </c>
      <c r="AH2605">
        <f t="shared" si="400"/>
        <v>0</v>
      </c>
      <c r="AI2605">
        <f t="shared" si="401"/>
        <v>0</v>
      </c>
      <c r="AJ2605">
        <f t="shared" si="402"/>
        <v>0</v>
      </c>
      <c r="AK2605">
        <f t="shared" si="403"/>
        <v>0</v>
      </c>
      <c r="AL2605">
        <f t="shared" si="404"/>
        <v>0</v>
      </c>
      <c r="AM2605">
        <f t="shared" si="405"/>
        <v>0</v>
      </c>
      <c r="AN2605">
        <f t="shared" si="406"/>
        <v>0</v>
      </c>
      <c r="AO2605">
        <f t="shared" si="407"/>
        <v>0</v>
      </c>
      <c r="AP2605">
        <f t="shared" si="408"/>
        <v>0</v>
      </c>
      <c r="AQ2605">
        <f t="shared" si="409"/>
        <v>0</v>
      </c>
      <c r="AR2605" t="s">
        <v>11843</v>
      </c>
      <c r="AS2605">
        <v>231165</v>
      </c>
      <c r="AT2605">
        <v>403829</v>
      </c>
      <c r="AU2605" t="s">
        <v>54</v>
      </c>
      <c r="AV2605">
        <v>1</v>
      </c>
      <c r="AW2605">
        <v>2</v>
      </c>
      <c r="AX2605">
        <v>0</v>
      </c>
      <c r="AY2605">
        <v>1</v>
      </c>
      <c r="AZ2605" t="s">
        <v>7910</v>
      </c>
      <c r="BA2605" t="s">
        <v>7911</v>
      </c>
      <c r="BB2605">
        <v>7440</v>
      </c>
      <c r="BC2605" t="s">
        <v>7912</v>
      </c>
      <c r="BD2605" t="s">
        <v>112</v>
      </c>
      <c r="BE2605" t="s">
        <v>113</v>
      </c>
      <c r="BF2605">
        <v>108187</v>
      </c>
      <c r="BG2605" t="s">
        <v>75</v>
      </c>
      <c r="BH2605" t="s">
        <v>76</v>
      </c>
      <c r="BI2605" t="s">
        <v>77</v>
      </c>
      <c r="BJ2605" t="s">
        <v>78</v>
      </c>
    </row>
    <row r="2606" spans="1:62" x14ac:dyDescent="0.25">
      <c r="A2606">
        <v>305406</v>
      </c>
      <c r="B2606">
        <v>1215315</v>
      </c>
      <c r="C2606" t="s">
        <v>51</v>
      </c>
      <c r="D2606">
        <v>431046</v>
      </c>
      <c r="E2606" t="s">
        <v>52</v>
      </c>
      <c r="F2606" t="s">
        <v>53</v>
      </c>
      <c r="G2606">
        <v>1</v>
      </c>
      <c r="H2606">
        <v>91</v>
      </c>
      <c r="I2606">
        <v>47</v>
      </c>
      <c r="J2606">
        <v>9</v>
      </c>
      <c r="K2606" t="s">
        <v>6333</v>
      </c>
      <c r="L2606" t="s">
        <v>6334</v>
      </c>
      <c r="M2606" t="s">
        <v>6335</v>
      </c>
      <c r="N2606">
        <v>4990810</v>
      </c>
      <c r="O2606">
        <v>1</v>
      </c>
      <c r="P2606" t="s">
        <v>56</v>
      </c>
      <c r="Q2606">
        <v>1</v>
      </c>
      <c r="R2606" t="s">
        <v>57</v>
      </c>
      <c r="S2606" t="s">
        <v>7897</v>
      </c>
      <c r="T2606" t="s">
        <v>54</v>
      </c>
      <c r="U2606" t="b">
        <v>1</v>
      </c>
      <c r="V2606" t="s">
        <v>54</v>
      </c>
      <c r="W2606" t="s">
        <v>2632</v>
      </c>
      <c r="X2606" t="s">
        <v>54</v>
      </c>
      <c r="Y2606" t="s">
        <v>62</v>
      </c>
      <c r="Z2606" t="s">
        <v>54</v>
      </c>
      <c r="AA2606" t="s">
        <v>54</v>
      </c>
      <c r="AB2606" t="s">
        <v>54</v>
      </c>
      <c r="AC2606" t="s">
        <v>54</v>
      </c>
      <c r="AD2606">
        <v>0</v>
      </c>
      <c r="AE2606" t="s">
        <v>54</v>
      </c>
      <c r="AF2606">
        <v>1</v>
      </c>
      <c r="AG2606">
        <v>162411687</v>
      </c>
      <c r="AH2606">
        <f t="shared" si="400"/>
        <v>0</v>
      </c>
      <c r="AI2606">
        <f t="shared" si="401"/>
        <v>0</v>
      </c>
      <c r="AJ2606">
        <f t="shared" si="402"/>
        <v>0</v>
      </c>
      <c r="AK2606">
        <f t="shared" si="403"/>
        <v>0</v>
      </c>
      <c r="AL2606">
        <f t="shared" si="404"/>
        <v>0</v>
      </c>
      <c r="AM2606">
        <f t="shared" si="405"/>
        <v>0</v>
      </c>
      <c r="AN2606">
        <f t="shared" si="406"/>
        <v>0</v>
      </c>
      <c r="AO2606">
        <f t="shared" si="407"/>
        <v>0</v>
      </c>
      <c r="AP2606">
        <f t="shared" si="408"/>
        <v>0</v>
      </c>
      <c r="AQ2606">
        <f t="shared" si="409"/>
        <v>0</v>
      </c>
      <c r="AR2606" t="s">
        <v>11844</v>
      </c>
      <c r="AS2606">
        <v>231105</v>
      </c>
      <c r="AT2606">
        <v>403769</v>
      </c>
      <c r="AU2606" t="s">
        <v>54</v>
      </c>
      <c r="AV2606">
        <v>1</v>
      </c>
      <c r="AW2606">
        <v>3</v>
      </c>
      <c r="AX2606">
        <v>0</v>
      </c>
      <c r="AY2606">
        <v>1</v>
      </c>
      <c r="AZ2606" t="s">
        <v>7913</v>
      </c>
      <c r="BA2606" t="s">
        <v>7914</v>
      </c>
      <c r="BB2606">
        <v>3141</v>
      </c>
      <c r="BC2606" t="s">
        <v>7915</v>
      </c>
      <c r="BD2606" t="s">
        <v>118</v>
      </c>
      <c r="BE2606" t="s">
        <v>119</v>
      </c>
      <c r="BF2606">
        <v>30267</v>
      </c>
      <c r="BG2606" t="s">
        <v>75</v>
      </c>
      <c r="BH2606" t="s">
        <v>76</v>
      </c>
      <c r="BI2606" t="s">
        <v>77</v>
      </c>
      <c r="BJ2606" t="s">
        <v>78</v>
      </c>
    </row>
    <row r="2607" spans="1:62" x14ac:dyDescent="0.25">
      <c r="A2607">
        <v>305406</v>
      </c>
      <c r="B2607">
        <v>1215315</v>
      </c>
      <c r="C2607" t="s">
        <v>51</v>
      </c>
      <c r="D2607">
        <v>431046</v>
      </c>
      <c r="E2607" t="s">
        <v>52</v>
      </c>
      <c r="F2607" t="s">
        <v>53</v>
      </c>
      <c r="G2607">
        <v>1</v>
      </c>
      <c r="H2607">
        <v>91</v>
      </c>
      <c r="I2607">
        <v>47</v>
      </c>
      <c r="J2607">
        <v>9</v>
      </c>
      <c r="K2607" t="s">
        <v>6333</v>
      </c>
      <c r="L2607" t="s">
        <v>6334</v>
      </c>
      <c r="M2607" t="s">
        <v>6335</v>
      </c>
      <c r="N2607">
        <v>4990810</v>
      </c>
      <c r="O2607">
        <v>1</v>
      </c>
      <c r="P2607" t="s">
        <v>56</v>
      </c>
      <c r="Q2607">
        <v>1</v>
      </c>
      <c r="R2607" t="s">
        <v>57</v>
      </c>
      <c r="S2607" t="s">
        <v>7897</v>
      </c>
      <c r="T2607" t="s">
        <v>54</v>
      </c>
      <c r="U2607" t="b">
        <v>1</v>
      </c>
      <c r="V2607" t="s">
        <v>54</v>
      </c>
      <c r="W2607" t="s">
        <v>2632</v>
      </c>
      <c r="X2607" t="s">
        <v>54</v>
      </c>
      <c r="Y2607" t="s">
        <v>62</v>
      </c>
      <c r="Z2607" t="s">
        <v>54</v>
      </c>
      <c r="AA2607" t="s">
        <v>54</v>
      </c>
      <c r="AB2607" t="s">
        <v>54</v>
      </c>
      <c r="AC2607" t="s">
        <v>54</v>
      </c>
      <c r="AD2607">
        <v>0</v>
      </c>
      <c r="AE2607" t="s">
        <v>54</v>
      </c>
      <c r="AF2607">
        <v>1</v>
      </c>
      <c r="AG2607">
        <v>162411902</v>
      </c>
      <c r="AH2607">
        <f t="shared" si="400"/>
        <v>0</v>
      </c>
      <c r="AI2607">
        <f t="shared" si="401"/>
        <v>0</v>
      </c>
      <c r="AJ2607">
        <f t="shared" si="402"/>
        <v>0</v>
      </c>
      <c r="AK2607">
        <f t="shared" si="403"/>
        <v>0</v>
      </c>
      <c r="AL2607">
        <f t="shared" si="404"/>
        <v>0</v>
      </c>
      <c r="AM2607">
        <f t="shared" si="405"/>
        <v>0</v>
      </c>
      <c r="AN2607">
        <f t="shared" si="406"/>
        <v>0</v>
      </c>
      <c r="AO2607">
        <f t="shared" si="407"/>
        <v>0</v>
      </c>
      <c r="AP2607">
        <f t="shared" si="408"/>
        <v>0</v>
      </c>
      <c r="AQ2607">
        <f t="shared" si="409"/>
        <v>0</v>
      </c>
      <c r="AR2607" t="s">
        <v>11848</v>
      </c>
      <c r="AS2607">
        <v>231150</v>
      </c>
      <c r="AT2607">
        <v>403814</v>
      </c>
      <c r="AU2607" t="s">
        <v>54</v>
      </c>
      <c r="AV2607">
        <v>1</v>
      </c>
      <c r="AW2607">
        <v>3</v>
      </c>
      <c r="AX2607">
        <v>0</v>
      </c>
      <c r="AY2607">
        <v>1</v>
      </c>
      <c r="AZ2607" t="s">
        <v>7916</v>
      </c>
      <c r="BA2607" t="s">
        <v>7917</v>
      </c>
      <c r="BB2607">
        <v>7534</v>
      </c>
      <c r="BC2607" t="s">
        <v>7918</v>
      </c>
      <c r="BD2607" t="s">
        <v>177</v>
      </c>
      <c r="BE2607" t="s">
        <v>74</v>
      </c>
      <c r="BF2607">
        <v>107857</v>
      </c>
      <c r="BG2607" t="s">
        <v>75</v>
      </c>
      <c r="BH2607" t="s">
        <v>76</v>
      </c>
      <c r="BI2607" t="s">
        <v>77</v>
      </c>
      <c r="BJ2607" t="s">
        <v>78</v>
      </c>
    </row>
    <row r="2608" spans="1:62" x14ac:dyDescent="0.25">
      <c r="A2608">
        <v>305406</v>
      </c>
      <c r="B2608">
        <v>1215315</v>
      </c>
      <c r="C2608" t="s">
        <v>51</v>
      </c>
      <c r="D2608">
        <v>431046</v>
      </c>
      <c r="E2608" t="s">
        <v>52</v>
      </c>
      <c r="F2608" t="s">
        <v>53</v>
      </c>
      <c r="G2608">
        <v>1</v>
      </c>
      <c r="H2608">
        <v>91</v>
      </c>
      <c r="I2608">
        <v>47</v>
      </c>
      <c r="J2608">
        <v>9</v>
      </c>
      <c r="K2608" t="s">
        <v>6333</v>
      </c>
      <c r="L2608" t="s">
        <v>6334</v>
      </c>
      <c r="M2608" t="s">
        <v>6335</v>
      </c>
      <c r="N2608">
        <v>4990810</v>
      </c>
      <c r="O2608">
        <v>1</v>
      </c>
      <c r="P2608" t="s">
        <v>56</v>
      </c>
      <c r="Q2608">
        <v>1</v>
      </c>
      <c r="R2608" t="s">
        <v>57</v>
      </c>
      <c r="S2608" t="s">
        <v>7897</v>
      </c>
      <c r="T2608" t="s">
        <v>54</v>
      </c>
      <c r="U2608" t="b">
        <v>1</v>
      </c>
      <c r="V2608" t="s">
        <v>54</v>
      </c>
      <c r="W2608" t="s">
        <v>2632</v>
      </c>
      <c r="X2608" t="s">
        <v>54</v>
      </c>
      <c r="Y2608" t="s">
        <v>62</v>
      </c>
      <c r="Z2608" t="s">
        <v>54</v>
      </c>
      <c r="AA2608" t="s">
        <v>54</v>
      </c>
      <c r="AB2608" t="s">
        <v>54</v>
      </c>
      <c r="AC2608" t="s">
        <v>54</v>
      </c>
      <c r="AD2608">
        <v>0</v>
      </c>
      <c r="AE2608" t="s">
        <v>54</v>
      </c>
      <c r="AF2608">
        <v>1</v>
      </c>
      <c r="AG2608">
        <v>162412101</v>
      </c>
      <c r="AH2608">
        <f t="shared" si="400"/>
        <v>0</v>
      </c>
      <c r="AI2608">
        <f t="shared" si="401"/>
        <v>0</v>
      </c>
      <c r="AJ2608">
        <f t="shared" si="402"/>
        <v>0</v>
      </c>
      <c r="AK2608">
        <f t="shared" si="403"/>
        <v>0</v>
      </c>
      <c r="AL2608">
        <f t="shared" si="404"/>
        <v>0</v>
      </c>
      <c r="AM2608">
        <f t="shared" si="405"/>
        <v>0</v>
      </c>
      <c r="AN2608">
        <f t="shared" si="406"/>
        <v>0</v>
      </c>
      <c r="AO2608">
        <f t="shared" si="407"/>
        <v>0</v>
      </c>
      <c r="AP2608">
        <f t="shared" si="408"/>
        <v>0</v>
      </c>
      <c r="AQ2608">
        <f t="shared" si="409"/>
        <v>0</v>
      </c>
      <c r="AR2608" t="s">
        <v>11849</v>
      </c>
      <c r="AS2608">
        <v>231125</v>
      </c>
      <c r="AT2608">
        <v>403789</v>
      </c>
      <c r="AU2608" t="s">
        <v>54</v>
      </c>
      <c r="AV2608">
        <v>1</v>
      </c>
      <c r="AW2608">
        <v>3</v>
      </c>
      <c r="AX2608">
        <v>0</v>
      </c>
      <c r="AY2608">
        <v>1</v>
      </c>
      <c r="AZ2608" t="s">
        <v>7919</v>
      </c>
      <c r="BA2608" t="s">
        <v>7920</v>
      </c>
      <c r="BB2608">
        <v>11048</v>
      </c>
      <c r="BC2608" t="s">
        <v>7921</v>
      </c>
      <c r="BD2608" t="s">
        <v>182</v>
      </c>
      <c r="BE2608" t="s">
        <v>183</v>
      </c>
      <c r="BF2608">
        <v>30454</v>
      </c>
      <c r="BG2608" t="s">
        <v>75</v>
      </c>
      <c r="BH2608" t="s">
        <v>76</v>
      </c>
      <c r="BI2608" t="s">
        <v>77</v>
      </c>
      <c r="BJ2608" t="s">
        <v>78</v>
      </c>
    </row>
    <row r="2609" spans="1:62" x14ac:dyDescent="0.25">
      <c r="A2609">
        <v>305406</v>
      </c>
      <c r="B2609">
        <v>1215315</v>
      </c>
      <c r="C2609" t="s">
        <v>51</v>
      </c>
      <c r="D2609">
        <v>431046</v>
      </c>
      <c r="E2609" t="s">
        <v>52</v>
      </c>
      <c r="F2609" t="s">
        <v>53</v>
      </c>
      <c r="G2609">
        <v>1</v>
      </c>
      <c r="H2609">
        <v>91</v>
      </c>
      <c r="I2609">
        <v>47</v>
      </c>
      <c r="J2609">
        <v>9</v>
      </c>
      <c r="K2609" t="s">
        <v>6333</v>
      </c>
      <c r="L2609" t="s">
        <v>6334</v>
      </c>
      <c r="M2609" t="s">
        <v>6335</v>
      </c>
      <c r="N2609">
        <v>4990810</v>
      </c>
      <c r="O2609">
        <v>1</v>
      </c>
      <c r="P2609" t="s">
        <v>56</v>
      </c>
      <c r="Q2609">
        <v>1</v>
      </c>
      <c r="R2609" t="s">
        <v>57</v>
      </c>
      <c r="S2609" t="s">
        <v>7897</v>
      </c>
      <c r="T2609" t="s">
        <v>54</v>
      </c>
      <c r="U2609" t="b">
        <v>1</v>
      </c>
      <c r="V2609" t="s">
        <v>54</v>
      </c>
      <c r="W2609" t="s">
        <v>2632</v>
      </c>
      <c r="X2609" t="s">
        <v>54</v>
      </c>
      <c r="Y2609" t="s">
        <v>62</v>
      </c>
      <c r="Z2609" t="s">
        <v>54</v>
      </c>
      <c r="AA2609" t="s">
        <v>54</v>
      </c>
      <c r="AB2609" t="s">
        <v>54</v>
      </c>
      <c r="AC2609" t="s">
        <v>54</v>
      </c>
      <c r="AD2609">
        <v>0</v>
      </c>
      <c r="AE2609" t="s">
        <v>7922</v>
      </c>
      <c r="AF2609">
        <v>1</v>
      </c>
      <c r="AG2609">
        <v>162412363</v>
      </c>
      <c r="AH2609">
        <f t="shared" si="400"/>
        <v>0</v>
      </c>
      <c r="AI2609">
        <f t="shared" si="401"/>
        <v>0</v>
      </c>
      <c r="AJ2609">
        <f t="shared" si="402"/>
        <v>0</v>
      </c>
      <c r="AK2609">
        <f t="shared" si="403"/>
        <v>0</v>
      </c>
      <c r="AL2609">
        <f t="shared" si="404"/>
        <v>0</v>
      </c>
      <c r="AM2609">
        <f t="shared" si="405"/>
        <v>0</v>
      </c>
      <c r="AN2609">
        <f t="shared" si="406"/>
        <v>0</v>
      </c>
      <c r="AO2609">
        <f t="shared" si="407"/>
        <v>0</v>
      </c>
      <c r="AP2609">
        <f t="shared" si="408"/>
        <v>0</v>
      </c>
      <c r="AQ2609">
        <f t="shared" si="409"/>
        <v>0</v>
      </c>
      <c r="AR2609" t="s">
        <v>11850</v>
      </c>
      <c r="AS2609">
        <v>231065</v>
      </c>
      <c r="AT2609">
        <v>403729</v>
      </c>
      <c r="AU2609" t="s">
        <v>54</v>
      </c>
      <c r="AV2609">
        <v>0</v>
      </c>
      <c r="AW2609">
        <v>0</v>
      </c>
      <c r="AX2609">
        <v>0</v>
      </c>
      <c r="AY2609">
        <v>4</v>
      </c>
      <c r="AZ2609" t="s">
        <v>7923</v>
      </c>
      <c r="BA2609" t="s">
        <v>54</v>
      </c>
      <c r="BB2609">
        <v>46126</v>
      </c>
      <c r="BC2609" t="s">
        <v>7924</v>
      </c>
      <c r="BD2609" t="s">
        <v>182</v>
      </c>
      <c r="BE2609" t="s">
        <v>187</v>
      </c>
      <c r="BF2609">
        <v>30453</v>
      </c>
      <c r="BG2609" t="s">
        <v>75</v>
      </c>
      <c r="BH2609" t="s">
        <v>76</v>
      </c>
      <c r="BI2609" t="s">
        <v>77</v>
      </c>
      <c r="BJ2609" t="s">
        <v>78</v>
      </c>
    </row>
    <row r="2610" spans="1:62" x14ac:dyDescent="0.25">
      <c r="A2610">
        <v>305407</v>
      </c>
      <c r="B2610">
        <v>1215315</v>
      </c>
      <c r="C2610" t="s">
        <v>51</v>
      </c>
      <c r="D2610">
        <v>431046</v>
      </c>
      <c r="E2610" t="s">
        <v>52</v>
      </c>
      <c r="F2610" t="s">
        <v>53</v>
      </c>
      <c r="G2610">
        <v>1</v>
      </c>
      <c r="H2610">
        <v>91</v>
      </c>
      <c r="I2610">
        <v>47</v>
      </c>
      <c r="J2610">
        <v>2</v>
      </c>
      <c r="K2610" t="s">
        <v>6333</v>
      </c>
      <c r="L2610" t="s">
        <v>6334</v>
      </c>
      <c r="M2610" t="s">
        <v>6335</v>
      </c>
      <c r="N2610">
        <v>4990899</v>
      </c>
      <c r="O2610">
        <v>1</v>
      </c>
      <c r="P2610" t="s">
        <v>56</v>
      </c>
      <c r="Q2610">
        <v>1</v>
      </c>
      <c r="R2610" t="s">
        <v>57</v>
      </c>
      <c r="S2610" t="s">
        <v>7925</v>
      </c>
      <c r="T2610" t="s">
        <v>54</v>
      </c>
      <c r="U2610" t="b">
        <v>1</v>
      </c>
      <c r="V2610" t="s">
        <v>54</v>
      </c>
      <c r="W2610" t="s">
        <v>2632</v>
      </c>
      <c r="X2610" t="s">
        <v>54</v>
      </c>
      <c r="Y2610" t="s">
        <v>62</v>
      </c>
      <c r="Z2610" t="s">
        <v>54</v>
      </c>
      <c r="AA2610" t="s">
        <v>54</v>
      </c>
      <c r="AB2610" t="s">
        <v>54</v>
      </c>
      <c r="AC2610" t="s">
        <v>54</v>
      </c>
      <c r="AD2610">
        <v>0</v>
      </c>
      <c r="AE2610" t="s">
        <v>635</v>
      </c>
      <c r="AF2610">
        <v>1</v>
      </c>
      <c r="AG2610">
        <v>162411926</v>
      </c>
      <c r="AH2610">
        <f t="shared" si="400"/>
        <v>0</v>
      </c>
      <c r="AI2610">
        <f t="shared" si="401"/>
        <v>0</v>
      </c>
      <c r="AJ2610">
        <f t="shared" si="402"/>
        <v>0</v>
      </c>
      <c r="AK2610">
        <f t="shared" si="403"/>
        <v>0</v>
      </c>
      <c r="AL2610">
        <f t="shared" si="404"/>
        <v>0</v>
      </c>
      <c r="AM2610">
        <f t="shared" si="405"/>
        <v>0</v>
      </c>
      <c r="AN2610">
        <f t="shared" si="406"/>
        <v>0</v>
      </c>
      <c r="AO2610">
        <f t="shared" si="407"/>
        <v>0</v>
      </c>
      <c r="AP2610">
        <f t="shared" si="408"/>
        <v>0</v>
      </c>
      <c r="AQ2610">
        <f t="shared" si="409"/>
        <v>0</v>
      </c>
      <c r="AR2610" t="s">
        <v>11838</v>
      </c>
      <c r="AS2610">
        <v>231145</v>
      </c>
      <c r="AT2610">
        <v>403809</v>
      </c>
      <c r="AU2610" t="s">
        <v>54</v>
      </c>
      <c r="AV2610">
        <v>0</v>
      </c>
      <c r="AW2610">
        <v>2</v>
      </c>
      <c r="AX2610">
        <v>0</v>
      </c>
      <c r="AY2610">
        <v>3</v>
      </c>
      <c r="AZ2610" t="s">
        <v>7929</v>
      </c>
      <c r="BA2610" t="s">
        <v>54</v>
      </c>
      <c r="BB2610">
        <v>519372</v>
      </c>
      <c r="BC2610" t="s">
        <v>7930</v>
      </c>
      <c r="BD2610" t="s">
        <v>73</v>
      </c>
      <c r="BE2610" t="s">
        <v>74</v>
      </c>
      <c r="BF2610">
        <v>107857</v>
      </c>
      <c r="BG2610" t="s">
        <v>75</v>
      </c>
      <c r="BH2610" t="s">
        <v>76</v>
      </c>
      <c r="BI2610" t="s">
        <v>77</v>
      </c>
      <c r="BJ2610" t="s">
        <v>78</v>
      </c>
    </row>
    <row r="2611" spans="1:62" x14ac:dyDescent="0.25">
      <c r="A2611">
        <v>305418</v>
      </c>
      <c r="B2611">
        <v>1215315</v>
      </c>
      <c r="C2611" t="s">
        <v>51</v>
      </c>
      <c r="D2611">
        <v>431046</v>
      </c>
      <c r="E2611" t="s">
        <v>52</v>
      </c>
      <c r="F2611" t="s">
        <v>53</v>
      </c>
      <c r="G2611">
        <v>1</v>
      </c>
      <c r="H2611">
        <v>91</v>
      </c>
      <c r="I2611">
        <v>47</v>
      </c>
      <c r="J2611">
        <v>5</v>
      </c>
      <c r="K2611" t="s">
        <v>6333</v>
      </c>
      <c r="L2611" t="s">
        <v>6334</v>
      </c>
      <c r="M2611" t="s">
        <v>6335</v>
      </c>
      <c r="N2611">
        <v>4992027</v>
      </c>
      <c r="O2611">
        <v>1</v>
      </c>
      <c r="P2611" t="s">
        <v>56</v>
      </c>
      <c r="Q2611">
        <v>1</v>
      </c>
      <c r="R2611" t="s">
        <v>57</v>
      </c>
      <c r="S2611" t="s">
        <v>7931</v>
      </c>
      <c r="T2611" t="s">
        <v>54</v>
      </c>
      <c r="U2611" t="b">
        <v>1</v>
      </c>
      <c r="V2611" t="s">
        <v>54</v>
      </c>
      <c r="W2611" t="s">
        <v>2632</v>
      </c>
      <c r="X2611" t="s">
        <v>54</v>
      </c>
      <c r="Y2611" t="s">
        <v>62</v>
      </c>
      <c r="Z2611" t="s">
        <v>54</v>
      </c>
      <c r="AA2611" t="s">
        <v>54</v>
      </c>
      <c r="AB2611" t="s">
        <v>54</v>
      </c>
      <c r="AC2611" t="s">
        <v>54</v>
      </c>
      <c r="AD2611">
        <v>0</v>
      </c>
      <c r="AE2611" t="s">
        <v>7935</v>
      </c>
      <c r="AF2611">
        <v>1</v>
      </c>
      <c r="AG2611">
        <v>162420362</v>
      </c>
      <c r="AH2611">
        <f t="shared" si="400"/>
        <v>0</v>
      </c>
      <c r="AI2611">
        <f t="shared" si="401"/>
        <v>0</v>
      </c>
      <c r="AJ2611">
        <f t="shared" si="402"/>
        <v>0</v>
      </c>
      <c r="AK2611">
        <f t="shared" si="403"/>
        <v>0</v>
      </c>
      <c r="AL2611">
        <f t="shared" si="404"/>
        <v>0</v>
      </c>
      <c r="AM2611">
        <f t="shared" si="405"/>
        <v>0</v>
      </c>
      <c r="AN2611">
        <f t="shared" si="406"/>
        <v>0</v>
      </c>
      <c r="AO2611">
        <f t="shared" si="407"/>
        <v>0</v>
      </c>
      <c r="AP2611">
        <f t="shared" si="408"/>
        <v>0</v>
      </c>
      <c r="AQ2611">
        <f t="shared" si="409"/>
        <v>0</v>
      </c>
      <c r="AR2611" t="s">
        <v>11838</v>
      </c>
      <c r="AS2611">
        <v>231145</v>
      </c>
      <c r="AT2611">
        <v>403809</v>
      </c>
      <c r="AU2611" t="s">
        <v>54</v>
      </c>
      <c r="AV2611">
        <v>0</v>
      </c>
      <c r="AW2611">
        <v>1</v>
      </c>
      <c r="AX2611">
        <v>0</v>
      </c>
      <c r="AY2611">
        <v>10</v>
      </c>
      <c r="AZ2611" t="s">
        <v>7936</v>
      </c>
      <c r="BA2611" t="s">
        <v>7937</v>
      </c>
      <c r="BB2611">
        <v>405381</v>
      </c>
      <c r="BC2611" t="s">
        <v>7938</v>
      </c>
      <c r="BD2611" t="s">
        <v>73</v>
      </c>
      <c r="BE2611" t="s">
        <v>74</v>
      </c>
      <c r="BF2611">
        <v>107857</v>
      </c>
      <c r="BG2611" t="s">
        <v>75</v>
      </c>
      <c r="BH2611" t="s">
        <v>76</v>
      </c>
      <c r="BI2611" t="s">
        <v>77</v>
      </c>
      <c r="BJ2611" t="s">
        <v>78</v>
      </c>
    </row>
    <row r="2612" spans="1:62" x14ac:dyDescent="0.25">
      <c r="A2612">
        <v>305418</v>
      </c>
      <c r="B2612">
        <v>1215315</v>
      </c>
      <c r="C2612" t="s">
        <v>51</v>
      </c>
      <c r="D2612">
        <v>431046</v>
      </c>
      <c r="E2612" t="s">
        <v>52</v>
      </c>
      <c r="F2612" t="s">
        <v>53</v>
      </c>
      <c r="G2612">
        <v>1</v>
      </c>
      <c r="H2612">
        <v>91</v>
      </c>
      <c r="I2612">
        <v>47</v>
      </c>
      <c r="J2612">
        <v>5</v>
      </c>
      <c r="K2612" t="s">
        <v>6333</v>
      </c>
      <c r="L2612" t="s">
        <v>6334</v>
      </c>
      <c r="M2612" t="s">
        <v>6335</v>
      </c>
      <c r="N2612">
        <v>4992027</v>
      </c>
      <c r="O2612">
        <v>1</v>
      </c>
      <c r="P2612" t="s">
        <v>56</v>
      </c>
      <c r="Q2612">
        <v>1</v>
      </c>
      <c r="R2612" t="s">
        <v>57</v>
      </c>
      <c r="S2612" t="s">
        <v>7931</v>
      </c>
      <c r="T2612" t="s">
        <v>54</v>
      </c>
      <c r="U2612" t="b">
        <v>1</v>
      </c>
      <c r="V2612" t="s">
        <v>54</v>
      </c>
      <c r="W2612" t="s">
        <v>2632</v>
      </c>
      <c r="X2612" t="s">
        <v>54</v>
      </c>
      <c r="Y2612" t="s">
        <v>62</v>
      </c>
      <c r="Z2612" t="s">
        <v>54</v>
      </c>
      <c r="AA2612" t="s">
        <v>54</v>
      </c>
      <c r="AB2612" t="s">
        <v>54</v>
      </c>
      <c r="AC2612" t="s">
        <v>54</v>
      </c>
      <c r="AD2612">
        <v>1</v>
      </c>
      <c r="AE2612" t="s">
        <v>79</v>
      </c>
      <c r="AF2612">
        <v>1</v>
      </c>
      <c r="AG2612">
        <v>162422436</v>
      </c>
      <c r="AH2612">
        <f t="shared" si="400"/>
        <v>0</v>
      </c>
      <c r="AI2612">
        <f t="shared" si="401"/>
        <v>0</v>
      </c>
      <c r="AJ2612">
        <f t="shared" si="402"/>
        <v>0</v>
      </c>
      <c r="AK2612">
        <f t="shared" si="403"/>
        <v>0</v>
      </c>
      <c r="AL2612">
        <f t="shared" si="404"/>
        <v>0</v>
      </c>
      <c r="AM2612">
        <f t="shared" si="405"/>
        <v>0</v>
      </c>
      <c r="AN2612">
        <f t="shared" si="406"/>
        <v>0</v>
      </c>
      <c r="AO2612">
        <f t="shared" si="407"/>
        <v>0</v>
      </c>
      <c r="AP2612">
        <f t="shared" si="408"/>
        <v>0</v>
      </c>
      <c r="AQ2612">
        <f t="shared" si="409"/>
        <v>0</v>
      </c>
      <c r="AR2612" t="s">
        <v>11839</v>
      </c>
      <c r="AS2612">
        <v>231086</v>
      </c>
      <c r="AT2612">
        <v>403750</v>
      </c>
      <c r="AU2612" t="s">
        <v>54</v>
      </c>
      <c r="AV2612">
        <v>0</v>
      </c>
      <c r="AW2612">
        <v>0</v>
      </c>
      <c r="AX2612">
        <v>0</v>
      </c>
      <c r="AY2612">
        <v>1</v>
      </c>
      <c r="AZ2612" t="s">
        <v>7939</v>
      </c>
      <c r="BA2612" t="s">
        <v>7940</v>
      </c>
      <c r="BB2612">
        <v>36855</v>
      </c>
      <c r="BC2612" t="s">
        <v>7941</v>
      </c>
      <c r="BD2612" t="s">
        <v>67</v>
      </c>
      <c r="BE2612" t="s">
        <v>68</v>
      </c>
      <c r="BF2612">
        <v>30310</v>
      </c>
      <c r="BG2612" t="s">
        <v>75</v>
      </c>
      <c r="BH2612" t="s">
        <v>76</v>
      </c>
      <c r="BI2612" t="s">
        <v>77</v>
      </c>
      <c r="BJ2612" t="s">
        <v>78</v>
      </c>
    </row>
    <row r="2613" spans="1:62" x14ac:dyDescent="0.25">
      <c r="A2613">
        <v>305418</v>
      </c>
      <c r="B2613">
        <v>1215315</v>
      </c>
      <c r="C2613" t="s">
        <v>51</v>
      </c>
      <c r="D2613">
        <v>431046</v>
      </c>
      <c r="E2613" t="s">
        <v>52</v>
      </c>
      <c r="F2613" t="s">
        <v>53</v>
      </c>
      <c r="G2613">
        <v>1</v>
      </c>
      <c r="H2613">
        <v>91</v>
      </c>
      <c r="I2613">
        <v>47</v>
      </c>
      <c r="J2613">
        <v>5</v>
      </c>
      <c r="K2613" t="s">
        <v>6333</v>
      </c>
      <c r="L2613" t="s">
        <v>6334</v>
      </c>
      <c r="M2613" t="s">
        <v>6335</v>
      </c>
      <c r="N2613">
        <v>4992027</v>
      </c>
      <c r="O2613">
        <v>1</v>
      </c>
      <c r="P2613" t="s">
        <v>56</v>
      </c>
      <c r="Q2613">
        <v>1</v>
      </c>
      <c r="R2613" t="s">
        <v>57</v>
      </c>
      <c r="S2613" t="s">
        <v>7931</v>
      </c>
      <c r="T2613" t="s">
        <v>54</v>
      </c>
      <c r="U2613" t="b">
        <v>1</v>
      </c>
      <c r="V2613" t="s">
        <v>54</v>
      </c>
      <c r="W2613" t="s">
        <v>2632</v>
      </c>
      <c r="X2613" t="s">
        <v>54</v>
      </c>
      <c r="Y2613" t="s">
        <v>62</v>
      </c>
      <c r="Z2613" t="s">
        <v>54</v>
      </c>
      <c r="AA2613" t="s">
        <v>54</v>
      </c>
      <c r="AB2613" t="s">
        <v>54</v>
      </c>
      <c r="AC2613" t="s">
        <v>54</v>
      </c>
      <c r="AD2613">
        <v>0</v>
      </c>
      <c r="AE2613" t="s">
        <v>304</v>
      </c>
      <c r="AF2613">
        <v>1</v>
      </c>
      <c r="AG2613">
        <v>162422530</v>
      </c>
      <c r="AH2613">
        <f t="shared" si="400"/>
        <v>0</v>
      </c>
      <c r="AI2613">
        <f t="shared" si="401"/>
        <v>0</v>
      </c>
      <c r="AJ2613">
        <f t="shared" si="402"/>
        <v>0</v>
      </c>
      <c r="AK2613">
        <f t="shared" si="403"/>
        <v>0</v>
      </c>
      <c r="AL2613">
        <f t="shared" si="404"/>
        <v>0</v>
      </c>
      <c r="AM2613">
        <f t="shared" si="405"/>
        <v>0</v>
      </c>
      <c r="AN2613">
        <f t="shared" si="406"/>
        <v>0</v>
      </c>
      <c r="AO2613">
        <f t="shared" si="407"/>
        <v>0</v>
      </c>
      <c r="AP2613">
        <f t="shared" si="408"/>
        <v>0</v>
      </c>
      <c r="AQ2613">
        <f t="shared" si="409"/>
        <v>0</v>
      </c>
      <c r="AR2613" t="s">
        <v>11840</v>
      </c>
      <c r="AS2613">
        <v>231161</v>
      </c>
      <c r="AT2613">
        <v>403825</v>
      </c>
      <c r="AU2613" t="s">
        <v>54</v>
      </c>
      <c r="AV2613">
        <v>0</v>
      </c>
      <c r="AW2613">
        <v>0</v>
      </c>
      <c r="AX2613">
        <v>0</v>
      </c>
      <c r="AY2613">
        <v>3</v>
      </c>
      <c r="AZ2613" t="s">
        <v>7942</v>
      </c>
      <c r="BA2613" t="s">
        <v>7943</v>
      </c>
      <c r="BB2613">
        <v>329941</v>
      </c>
      <c r="BC2613" t="s">
        <v>7944</v>
      </c>
      <c r="BD2613" t="s">
        <v>73</v>
      </c>
      <c r="BE2613" t="s">
        <v>74</v>
      </c>
      <c r="BF2613">
        <v>107857</v>
      </c>
      <c r="BG2613" t="s">
        <v>75</v>
      </c>
      <c r="BH2613" t="s">
        <v>76</v>
      </c>
      <c r="BI2613" t="s">
        <v>77</v>
      </c>
      <c r="BJ2613" t="s">
        <v>78</v>
      </c>
    </row>
    <row r="2614" spans="1:62" x14ac:dyDescent="0.25">
      <c r="A2614">
        <v>305418</v>
      </c>
      <c r="B2614">
        <v>1215315</v>
      </c>
      <c r="C2614" t="s">
        <v>51</v>
      </c>
      <c r="D2614">
        <v>431046</v>
      </c>
      <c r="E2614" t="s">
        <v>52</v>
      </c>
      <c r="F2614" t="s">
        <v>53</v>
      </c>
      <c r="G2614">
        <v>1</v>
      </c>
      <c r="H2614">
        <v>91</v>
      </c>
      <c r="I2614">
        <v>47</v>
      </c>
      <c r="J2614">
        <v>5</v>
      </c>
      <c r="K2614" t="s">
        <v>6333</v>
      </c>
      <c r="L2614" t="s">
        <v>6334</v>
      </c>
      <c r="M2614" t="s">
        <v>6335</v>
      </c>
      <c r="N2614">
        <v>4992027</v>
      </c>
      <c r="O2614">
        <v>1</v>
      </c>
      <c r="P2614" t="s">
        <v>56</v>
      </c>
      <c r="Q2614">
        <v>1</v>
      </c>
      <c r="R2614" t="s">
        <v>57</v>
      </c>
      <c r="S2614" t="s">
        <v>7931</v>
      </c>
      <c r="T2614" t="s">
        <v>54</v>
      </c>
      <c r="U2614" t="b">
        <v>1</v>
      </c>
      <c r="V2614" t="s">
        <v>54</v>
      </c>
      <c r="W2614" t="s">
        <v>2632</v>
      </c>
      <c r="X2614" t="s">
        <v>54</v>
      </c>
      <c r="Y2614" t="s">
        <v>62</v>
      </c>
      <c r="Z2614" t="s">
        <v>54</v>
      </c>
      <c r="AA2614" t="s">
        <v>54</v>
      </c>
      <c r="AB2614" t="s">
        <v>54</v>
      </c>
      <c r="AC2614" t="s">
        <v>54</v>
      </c>
      <c r="AD2614">
        <v>0</v>
      </c>
      <c r="AE2614" t="s">
        <v>7945</v>
      </c>
      <c r="AF2614">
        <v>1</v>
      </c>
      <c r="AG2614">
        <v>162423543</v>
      </c>
      <c r="AH2614">
        <f t="shared" si="400"/>
        <v>0</v>
      </c>
      <c r="AI2614">
        <f t="shared" si="401"/>
        <v>0</v>
      </c>
      <c r="AJ2614">
        <f t="shared" si="402"/>
        <v>0</v>
      </c>
      <c r="AK2614">
        <f t="shared" si="403"/>
        <v>0</v>
      </c>
      <c r="AL2614">
        <f t="shared" si="404"/>
        <v>0</v>
      </c>
      <c r="AM2614">
        <f t="shared" si="405"/>
        <v>0</v>
      </c>
      <c r="AN2614">
        <f t="shared" si="406"/>
        <v>0</v>
      </c>
      <c r="AO2614">
        <f t="shared" si="407"/>
        <v>0</v>
      </c>
      <c r="AP2614">
        <f t="shared" si="408"/>
        <v>0</v>
      </c>
      <c r="AQ2614">
        <f t="shared" si="409"/>
        <v>0</v>
      </c>
      <c r="AR2614" t="s">
        <v>11843</v>
      </c>
      <c r="AS2614">
        <v>231165</v>
      </c>
      <c r="AT2614">
        <v>403829</v>
      </c>
      <c r="AU2614" t="s">
        <v>54</v>
      </c>
      <c r="AV2614">
        <v>0</v>
      </c>
      <c r="AW2614">
        <v>0</v>
      </c>
      <c r="AX2614">
        <v>0</v>
      </c>
      <c r="AY2614">
        <v>4</v>
      </c>
      <c r="AZ2614" t="s">
        <v>7946</v>
      </c>
      <c r="BA2614" t="s">
        <v>54</v>
      </c>
      <c r="BB2614">
        <v>18626</v>
      </c>
      <c r="BC2614" t="s">
        <v>7947</v>
      </c>
      <c r="BD2614" t="s">
        <v>112</v>
      </c>
      <c r="BE2614" t="s">
        <v>113</v>
      </c>
      <c r="BF2614">
        <v>108187</v>
      </c>
      <c r="BG2614" t="s">
        <v>75</v>
      </c>
      <c r="BH2614" t="s">
        <v>76</v>
      </c>
      <c r="BI2614" t="s">
        <v>77</v>
      </c>
      <c r="BJ2614" t="s">
        <v>78</v>
      </c>
    </row>
    <row r="2615" spans="1:62" x14ac:dyDescent="0.25">
      <c r="A2615">
        <v>305419</v>
      </c>
      <c r="B2615">
        <v>1215315</v>
      </c>
      <c r="C2615" t="s">
        <v>51</v>
      </c>
      <c r="D2615">
        <v>431046</v>
      </c>
      <c r="E2615" t="s">
        <v>52</v>
      </c>
      <c r="F2615" t="s">
        <v>53</v>
      </c>
      <c r="G2615">
        <v>1</v>
      </c>
      <c r="H2615">
        <v>91</v>
      </c>
      <c r="I2615">
        <v>47</v>
      </c>
      <c r="J2615">
        <v>4</v>
      </c>
      <c r="K2615" t="s">
        <v>6333</v>
      </c>
      <c r="L2615" t="s">
        <v>6334</v>
      </c>
      <c r="M2615" t="s">
        <v>6335</v>
      </c>
      <c r="N2615">
        <v>4992026</v>
      </c>
      <c r="O2615">
        <v>1</v>
      </c>
      <c r="P2615" t="s">
        <v>56</v>
      </c>
      <c r="Q2615">
        <v>1</v>
      </c>
      <c r="R2615" t="s">
        <v>57</v>
      </c>
      <c r="S2615" t="s">
        <v>7948</v>
      </c>
      <c r="T2615" t="s">
        <v>54</v>
      </c>
      <c r="U2615" t="b">
        <v>1</v>
      </c>
      <c r="V2615" t="s">
        <v>54</v>
      </c>
      <c r="W2615" t="s">
        <v>2632</v>
      </c>
      <c r="X2615" t="s">
        <v>54</v>
      </c>
      <c r="Y2615" t="s">
        <v>62</v>
      </c>
      <c r="Z2615" t="s">
        <v>54</v>
      </c>
      <c r="AA2615" t="s">
        <v>54</v>
      </c>
      <c r="AB2615" t="s">
        <v>54</v>
      </c>
      <c r="AC2615" t="s">
        <v>54</v>
      </c>
      <c r="AD2615">
        <v>0</v>
      </c>
      <c r="AE2615" t="s">
        <v>7952</v>
      </c>
      <c r="AF2615">
        <v>1</v>
      </c>
      <c r="AG2615">
        <v>162420548</v>
      </c>
      <c r="AH2615">
        <f t="shared" si="400"/>
        <v>0</v>
      </c>
      <c r="AI2615">
        <f t="shared" si="401"/>
        <v>0</v>
      </c>
      <c r="AJ2615">
        <f t="shared" si="402"/>
        <v>0</v>
      </c>
      <c r="AK2615">
        <f t="shared" si="403"/>
        <v>0</v>
      </c>
      <c r="AL2615">
        <f t="shared" si="404"/>
        <v>0</v>
      </c>
      <c r="AM2615">
        <f t="shared" si="405"/>
        <v>0</v>
      </c>
      <c r="AN2615">
        <f t="shared" si="406"/>
        <v>0</v>
      </c>
      <c r="AO2615">
        <f t="shared" si="407"/>
        <v>0</v>
      </c>
      <c r="AP2615">
        <f t="shared" si="408"/>
        <v>0</v>
      </c>
      <c r="AQ2615">
        <f t="shared" si="409"/>
        <v>0</v>
      </c>
      <c r="AR2615" t="s">
        <v>11838</v>
      </c>
      <c r="AS2615">
        <v>231145</v>
      </c>
      <c r="AT2615">
        <v>403809</v>
      </c>
      <c r="AU2615" t="s">
        <v>54</v>
      </c>
      <c r="AV2615">
        <v>0</v>
      </c>
      <c r="AW2615">
        <v>4</v>
      </c>
      <c r="AX2615">
        <v>1</v>
      </c>
      <c r="AY2615">
        <v>11</v>
      </c>
      <c r="AZ2615" t="s">
        <v>7953</v>
      </c>
      <c r="BA2615" t="s">
        <v>7954</v>
      </c>
      <c r="BB2615">
        <v>356308</v>
      </c>
      <c r="BC2615" t="s">
        <v>7955</v>
      </c>
      <c r="BD2615" t="s">
        <v>73</v>
      </c>
      <c r="BE2615" t="s">
        <v>74</v>
      </c>
      <c r="BF2615">
        <v>107857</v>
      </c>
      <c r="BG2615" t="s">
        <v>75</v>
      </c>
      <c r="BH2615" t="s">
        <v>76</v>
      </c>
      <c r="BI2615" t="s">
        <v>77</v>
      </c>
      <c r="BJ2615" t="s">
        <v>78</v>
      </c>
    </row>
    <row r="2616" spans="1:62" x14ac:dyDescent="0.25">
      <c r="A2616">
        <v>305419</v>
      </c>
      <c r="B2616">
        <v>1215315</v>
      </c>
      <c r="C2616" t="s">
        <v>51</v>
      </c>
      <c r="D2616">
        <v>431046</v>
      </c>
      <c r="E2616" t="s">
        <v>52</v>
      </c>
      <c r="F2616" t="s">
        <v>53</v>
      </c>
      <c r="G2616">
        <v>1</v>
      </c>
      <c r="H2616">
        <v>91</v>
      </c>
      <c r="I2616">
        <v>47</v>
      </c>
      <c r="J2616">
        <v>4</v>
      </c>
      <c r="K2616" t="s">
        <v>6333</v>
      </c>
      <c r="L2616" t="s">
        <v>6334</v>
      </c>
      <c r="M2616" t="s">
        <v>6335</v>
      </c>
      <c r="N2616">
        <v>4992026</v>
      </c>
      <c r="O2616">
        <v>1</v>
      </c>
      <c r="P2616" t="s">
        <v>56</v>
      </c>
      <c r="Q2616">
        <v>1</v>
      </c>
      <c r="R2616" t="s">
        <v>57</v>
      </c>
      <c r="S2616" t="s">
        <v>7948</v>
      </c>
      <c r="T2616" t="s">
        <v>54</v>
      </c>
      <c r="U2616" t="b">
        <v>1</v>
      </c>
      <c r="V2616" t="s">
        <v>54</v>
      </c>
      <c r="W2616" t="s">
        <v>2632</v>
      </c>
      <c r="X2616" t="s">
        <v>54</v>
      </c>
      <c r="Y2616" t="s">
        <v>62</v>
      </c>
      <c r="Z2616" t="s">
        <v>54</v>
      </c>
      <c r="AA2616" t="s">
        <v>54</v>
      </c>
      <c r="AB2616" t="s">
        <v>54</v>
      </c>
      <c r="AC2616" t="s">
        <v>54</v>
      </c>
      <c r="AD2616">
        <v>0</v>
      </c>
      <c r="AE2616" t="s">
        <v>54</v>
      </c>
      <c r="AF2616">
        <v>1</v>
      </c>
      <c r="AG2616">
        <v>162422486</v>
      </c>
      <c r="AH2616">
        <f t="shared" si="400"/>
        <v>0</v>
      </c>
      <c r="AI2616">
        <f t="shared" si="401"/>
        <v>0</v>
      </c>
      <c r="AJ2616">
        <f t="shared" si="402"/>
        <v>0</v>
      </c>
      <c r="AK2616">
        <f t="shared" si="403"/>
        <v>0</v>
      </c>
      <c r="AL2616">
        <f t="shared" si="404"/>
        <v>0</v>
      </c>
      <c r="AM2616">
        <f t="shared" si="405"/>
        <v>0</v>
      </c>
      <c r="AN2616">
        <f t="shared" si="406"/>
        <v>0</v>
      </c>
      <c r="AO2616">
        <f t="shared" si="407"/>
        <v>0</v>
      </c>
      <c r="AP2616">
        <f t="shared" si="408"/>
        <v>0</v>
      </c>
      <c r="AQ2616">
        <f t="shared" si="409"/>
        <v>0</v>
      </c>
      <c r="AR2616" t="s">
        <v>11839</v>
      </c>
      <c r="AS2616">
        <v>231086</v>
      </c>
      <c r="AT2616">
        <v>403750</v>
      </c>
      <c r="AU2616" t="s">
        <v>54</v>
      </c>
      <c r="AV2616">
        <v>1</v>
      </c>
      <c r="AW2616">
        <v>1</v>
      </c>
      <c r="AX2616">
        <v>0</v>
      </c>
      <c r="AY2616">
        <v>1</v>
      </c>
      <c r="AZ2616" t="s">
        <v>7956</v>
      </c>
      <c r="BA2616" t="s">
        <v>7957</v>
      </c>
      <c r="BB2616">
        <v>46058</v>
      </c>
      <c r="BC2616" t="s">
        <v>7958</v>
      </c>
      <c r="BD2616" t="s">
        <v>67</v>
      </c>
      <c r="BE2616" t="s">
        <v>68</v>
      </c>
      <c r="BF2616">
        <v>30310</v>
      </c>
      <c r="BG2616" t="s">
        <v>75</v>
      </c>
      <c r="BH2616" t="s">
        <v>76</v>
      </c>
      <c r="BI2616" t="s">
        <v>77</v>
      </c>
      <c r="BJ2616" t="s">
        <v>78</v>
      </c>
    </row>
    <row r="2617" spans="1:62" x14ac:dyDescent="0.25">
      <c r="A2617">
        <v>305419</v>
      </c>
      <c r="B2617">
        <v>1215315</v>
      </c>
      <c r="C2617" t="s">
        <v>51</v>
      </c>
      <c r="D2617">
        <v>431046</v>
      </c>
      <c r="E2617" t="s">
        <v>52</v>
      </c>
      <c r="F2617" t="s">
        <v>53</v>
      </c>
      <c r="G2617">
        <v>1</v>
      </c>
      <c r="H2617">
        <v>91</v>
      </c>
      <c r="I2617">
        <v>47</v>
      </c>
      <c r="J2617">
        <v>4</v>
      </c>
      <c r="K2617" t="s">
        <v>6333</v>
      </c>
      <c r="L2617" t="s">
        <v>6334</v>
      </c>
      <c r="M2617" t="s">
        <v>6335</v>
      </c>
      <c r="N2617">
        <v>4992026</v>
      </c>
      <c r="O2617">
        <v>1</v>
      </c>
      <c r="P2617" t="s">
        <v>56</v>
      </c>
      <c r="Q2617">
        <v>1</v>
      </c>
      <c r="R2617" t="s">
        <v>57</v>
      </c>
      <c r="S2617" t="s">
        <v>7948</v>
      </c>
      <c r="T2617" t="s">
        <v>54</v>
      </c>
      <c r="U2617" t="b">
        <v>1</v>
      </c>
      <c r="V2617" t="s">
        <v>54</v>
      </c>
      <c r="W2617" t="s">
        <v>2632</v>
      </c>
      <c r="X2617" t="s">
        <v>54</v>
      </c>
      <c r="Y2617" t="s">
        <v>62</v>
      </c>
      <c r="Z2617" t="s">
        <v>54</v>
      </c>
      <c r="AA2617" t="s">
        <v>54</v>
      </c>
      <c r="AB2617" t="s">
        <v>54</v>
      </c>
      <c r="AC2617" t="s">
        <v>54</v>
      </c>
      <c r="AE2617" t="s">
        <v>54</v>
      </c>
      <c r="AF2617">
        <v>1</v>
      </c>
      <c r="AG2617">
        <v>162423552</v>
      </c>
      <c r="AH2617">
        <f t="shared" si="400"/>
        <v>0</v>
      </c>
      <c r="AI2617">
        <f t="shared" si="401"/>
        <v>0</v>
      </c>
      <c r="AJ2617">
        <f t="shared" si="402"/>
        <v>0</v>
      </c>
      <c r="AK2617">
        <f t="shared" si="403"/>
        <v>0</v>
      </c>
      <c r="AL2617">
        <f t="shared" si="404"/>
        <v>0</v>
      </c>
      <c r="AM2617">
        <f t="shared" si="405"/>
        <v>0</v>
      </c>
      <c r="AN2617">
        <f t="shared" si="406"/>
        <v>0</v>
      </c>
      <c r="AO2617">
        <f t="shared" si="407"/>
        <v>0</v>
      </c>
      <c r="AP2617">
        <f t="shared" si="408"/>
        <v>0</v>
      </c>
      <c r="AQ2617">
        <f t="shared" si="409"/>
        <v>0</v>
      </c>
      <c r="AR2617" t="s">
        <v>11840</v>
      </c>
      <c r="AS2617">
        <v>231161</v>
      </c>
      <c r="AT2617">
        <v>403825</v>
      </c>
      <c r="AU2617" t="s">
        <v>54</v>
      </c>
      <c r="AW2617">
        <v>0</v>
      </c>
      <c r="AX2617">
        <v>0</v>
      </c>
      <c r="AY2617">
        <v>0</v>
      </c>
      <c r="AZ2617" t="s">
        <v>7959</v>
      </c>
      <c r="BA2617" t="s">
        <v>54</v>
      </c>
      <c r="BC2617" t="s">
        <v>7960</v>
      </c>
      <c r="BD2617" t="s">
        <v>73</v>
      </c>
      <c r="BE2617" t="s">
        <v>74</v>
      </c>
      <c r="BF2617">
        <v>107857</v>
      </c>
      <c r="BG2617" t="s">
        <v>75</v>
      </c>
      <c r="BH2617" t="s">
        <v>76</v>
      </c>
      <c r="BI2617" t="s">
        <v>77</v>
      </c>
      <c r="BJ2617" t="s">
        <v>78</v>
      </c>
    </row>
    <row r="2618" spans="1:62" x14ac:dyDescent="0.25">
      <c r="A2618">
        <v>305420</v>
      </c>
      <c r="B2618">
        <v>1215315</v>
      </c>
      <c r="C2618" t="s">
        <v>51</v>
      </c>
      <c r="D2618">
        <v>431046</v>
      </c>
      <c r="E2618" t="s">
        <v>52</v>
      </c>
      <c r="F2618" t="s">
        <v>53</v>
      </c>
      <c r="G2618">
        <v>1</v>
      </c>
      <c r="H2618">
        <v>91</v>
      </c>
      <c r="I2618">
        <v>47</v>
      </c>
      <c r="J2618">
        <v>11</v>
      </c>
      <c r="K2618" t="s">
        <v>6333</v>
      </c>
      <c r="L2618" t="s">
        <v>6334</v>
      </c>
      <c r="M2618" t="s">
        <v>6335</v>
      </c>
      <c r="N2618">
        <v>4992005</v>
      </c>
      <c r="O2618">
        <v>1</v>
      </c>
      <c r="P2618" t="s">
        <v>56</v>
      </c>
      <c r="Q2618">
        <v>1</v>
      </c>
      <c r="R2618" t="s">
        <v>57</v>
      </c>
      <c r="S2618" t="s">
        <v>7961</v>
      </c>
      <c r="T2618" t="s">
        <v>54</v>
      </c>
      <c r="U2618" t="b">
        <v>1</v>
      </c>
      <c r="V2618" t="s">
        <v>54</v>
      </c>
      <c r="W2618" t="s">
        <v>61</v>
      </c>
      <c r="X2618" t="s">
        <v>54</v>
      </c>
      <c r="Y2618" t="s">
        <v>62</v>
      </c>
      <c r="Z2618" t="s">
        <v>54</v>
      </c>
      <c r="AA2618" t="s">
        <v>54</v>
      </c>
      <c r="AB2618" t="s">
        <v>54</v>
      </c>
      <c r="AC2618" t="s">
        <v>54</v>
      </c>
      <c r="AD2618">
        <v>0</v>
      </c>
      <c r="AE2618" t="s">
        <v>54</v>
      </c>
      <c r="AF2618">
        <v>1</v>
      </c>
      <c r="AG2618">
        <v>162420533</v>
      </c>
      <c r="AH2618">
        <f t="shared" si="400"/>
        <v>0</v>
      </c>
      <c r="AI2618">
        <f t="shared" si="401"/>
        <v>0</v>
      </c>
      <c r="AJ2618">
        <f t="shared" si="402"/>
        <v>0</v>
      </c>
      <c r="AK2618">
        <f t="shared" si="403"/>
        <v>0</v>
      </c>
      <c r="AL2618">
        <f t="shared" si="404"/>
        <v>0</v>
      </c>
      <c r="AM2618">
        <f t="shared" si="405"/>
        <v>0</v>
      </c>
      <c r="AN2618">
        <f t="shared" si="406"/>
        <v>0</v>
      </c>
      <c r="AO2618">
        <f t="shared" si="407"/>
        <v>0</v>
      </c>
      <c r="AP2618">
        <f t="shared" si="408"/>
        <v>0</v>
      </c>
      <c r="AQ2618">
        <f t="shared" si="409"/>
        <v>0</v>
      </c>
      <c r="AR2618" t="s">
        <v>11838</v>
      </c>
      <c r="AS2618">
        <v>231145</v>
      </c>
      <c r="AT2618">
        <v>403809</v>
      </c>
      <c r="AU2618" t="s">
        <v>54</v>
      </c>
      <c r="AV2618">
        <v>1</v>
      </c>
      <c r="AW2618">
        <v>4</v>
      </c>
      <c r="AX2618">
        <v>1</v>
      </c>
      <c r="AY2618">
        <v>11</v>
      </c>
      <c r="AZ2618" t="s">
        <v>7965</v>
      </c>
      <c r="BA2618" t="s">
        <v>7966</v>
      </c>
      <c r="BB2618">
        <v>3561</v>
      </c>
      <c r="BC2618" t="s">
        <v>7967</v>
      </c>
      <c r="BD2618" t="s">
        <v>73</v>
      </c>
      <c r="BE2618" t="s">
        <v>74</v>
      </c>
      <c r="BF2618">
        <v>107857</v>
      </c>
      <c r="BG2618" t="s">
        <v>75</v>
      </c>
      <c r="BH2618" t="s">
        <v>76</v>
      </c>
      <c r="BI2618" t="s">
        <v>77</v>
      </c>
      <c r="BJ2618" t="s">
        <v>78</v>
      </c>
    </row>
    <row r="2619" spans="1:62" x14ac:dyDescent="0.25">
      <c r="A2619">
        <v>305420</v>
      </c>
      <c r="B2619">
        <v>1215315</v>
      </c>
      <c r="C2619" t="s">
        <v>51</v>
      </c>
      <c r="D2619">
        <v>431046</v>
      </c>
      <c r="E2619" t="s">
        <v>52</v>
      </c>
      <c r="F2619" t="s">
        <v>53</v>
      </c>
      <c r="G2619">
        <v>1</v>
      </c>
      <c r="H2619">
        <v>91</v>
      </c>
      <c r="I2619">
        <v>47</v>
      </c>
      <c r="J2619">
        <v>11</v>
      </c>
      <c r="K2619" t="s">
        <v>6333</v>
      </c>
      <c r="L2619" t="s">
        <v>6334</v>
      </c>
      <c r="M2619" t="s">
        <v>6335</v>
      </c>
      <c r="N2619">
        <v>4992005</v>
      </c>
      <c r="O2619">
        <v>1</v>
      </c>
      <c r="P2619" t="s">
        <v>56</v>
      </c>
      <c r="Q2619">
        <v>1</v>
      </c>
      <c r="R2619" t="s">
        <v>57</v>
      </c>
      <c r="S2619" t="s">
        <v>7961</v>
      </c>
      <c r="T2619" t="s">
        <v>54</v>
      </c>
      <c r="U2619" t="b">
        <v>1</v>
      </c>
      <c r="V2619" t="s">
        <v>54</v>
      </c>
      <c r="W2619" t="s">
        <v>61</v>
      </c>
      <c r="X2619" t="s">
        <v>54</v>
      </c>
      <c r="Y2619" t="s">
        <v>62</v>
      </c>
      <c r="Z2619" t="s">
        <v>54</v>
      </c>
      <c r="AA2619" t="s">
        <v>54</v>
      </c>
      <c r="AB2619" t="s">
        <v>54</v>
      </c>
      <c r="AC2619" t="s">
        <v>54</v>
      </c>
      <c r="AD2619">
        <v>0</v>
      </c>
      <c r="AE2619" t="s">
        <v>54</v>
      </c>
      <c r="AF2619">
        <v>1</v>
      </c>
      <c r="AG2619">
        <v>162420677</v>
      </c>
      <c r="AH2619">
        <f t="shared" si="400"/>
        <v>0</v>
      </c>
      <c r="AI2619">
        <f t="shared" si="401"/>
        <v>0</v>
      </c>
      <c r="AJ2619">
        <f t="shared" si="402"/>
        <v>0</v>
      </c>
      <c r="AK2619">
        <f t="shared" si="403"/>
        <v>0</v>
      </c>
      <c r="AL2619">
        <f t="shared" si="404"/>
        <v>0</v>
      </c>
      <c r="AM2619">
        <f t="shared" si="405"/>
        <v>0</v>
      </c>
      <c r="AN2619">
        <f t="shared" si="406"/>
        <v>0</v>
      </c>
      <c r="AO2619">
        <f t="shared" si="407"/>
        <v>0</v>
      </c>
      <c r="AP2619">
        <f t="shared" si="408"/>
        <v>0</v>
      </c>
      <c r="AQ2619">
        <f t="shared" si="409"/>
        <v>0</v>
      </c>
      <c r="AR2619" t="s">
        <v>11839</v>
      </c>
      <c r="AS2619">
        <v>231086</v>
      </c>
      <c r="AT2619">
        <v>403750</v>
      </c>
      <c r="AU2619" t="s">
        <v>54</v>
      </c>
      <c r="AV2619">
        <v>1</v>
      </c>
      <c r="AW2619">
        <v>3</v>
      </c>
      <c r="AX2619">
        <v>1</v>
      </c>
      <c r="AY2619">
        <v>3</v>
      </c>
      <c r="AZ2619" t="s">
        <v>7968</v>
      </c>
      <c r="BA2619" t="s">
        <v>7969</v>
      </c>
      <c r="BB2619">
        <v>22742</v>
      </c>
      <c r="BC2619" t="s">
        <v>7970</v>
      </c>
      <c r="BD2619" t="s">
        <v>67</v>
      </c>
      <c r="BE2619" t="s">
        <v>68</v>
      </c>
      <c r="BF2619">
        <v>30310</v>
      </c>
      <c r="BG2619" t="s">
        <v>75</v>
      </c>
      <c r="BH2619" t="s">
        <v>76</v>
      </c>
      <c r="BI2619" t="s">
        <v>77</v>
      </c>
      <c r="BJ2619" t="s">
        <v>78</v>
      </c>
    </row>
    <row r="2620" spans="1:62" x14ac:dyDescent="0.25">
      <c r="A2620">
        <v>305420</v>
      </c>
      <c r="B2620">
        <v>1215315</v>
      </c>
      <c r="C2620" t="s">
        <v>51</v>
      </c>
      <c r="D2620">
        <v>431046</v>
      </c>
      <c r="E2620" t="s">
        <v>52</v>
      </c>
      <c r="F2620" t="s">
        <v>53</v>
      </c>
      <c r="G2620">
        <v>1</v>
      </c>
      <c r="H2620">
        <v>91</v>
      </c>
      <c r="I2620">
        <v>47</v>
      </c>
      <c r="J2620">
        <v>11</v>
      </c>
      <c r="K2620" t="s">
        <v>6333</v>
      </c>
      <c r="L2620" t="s">
        <v>6334</v>
      </c>
      <c r="M2620" t="s">
        <v>6335</v>
      </c>
      <c r="N2620">
        <v>4992005</v>
      </c>
      <c r="O2620">
        <v>1</v>
      </c>
      <c r="P2620" t="s">
        <v>56</v>
      </c>
      <c r="Q2620">
        <v>1</v>
      </c>
      <c r="R2620" t="s">
        <v>57</v>
      </c>
      <c r="S2620" t="s">
        <v>7961</v>
      </c>
      <c r="T2620" t="s">
        <v>54</v>
      </c>
      <c r="U2620" t="b">
        <v>1</v>
      </c>
      <c r="V2620" t="s">
        <v>54</v>
      </c>
      <c r="W2620" t="s">
        <v>61</v>
      </c>
      <c r="X2620" t="s">
        <v>54</v>
      </c>
      <c r="Y2620" t="s">
        <v>62</v>
      </c>
      <c r="Z2620" t="s">
        <v>54</v>
      </c>
      <c r="AA2620" t="s">
        <v>54</v>
      </c>
      <c r="AB2620" t="s">
        <v>54</v>
      </c>
      <c r="AC2620" t="s">
        <v>54</v>
      </c>
      <c r="AD2620">
        <v>0</v>
      </c>
      <c r="AE2620" t="s">
        <v>54</v>
      </c>
      <c r="AF2620">
        <v>1</v>
      </c>
      <c r="AG2620">
        <v>162420841</v>
      </c>
      <c r="AH2620">
        <f t="shared" si="400"/>
        <v>0</v>
      </c>
      <c r="AI2620">
        <f t="shared" si="401"/>
        <v>0</v>
      </c>
      <c r="AJ2620">
        <f t="shared" si="402"/>
        <v>0</v>
      </c>
      <c r="AK2620">
        <f t="shared" si="403"/>
        <v>0</v>
      </c>
      <c r="AL2620">
        <f t="shared" si="404"/>
        <v>0</v>
      </c>
      <c r="AM2620">
        <f t="shared" si="405"/>
        <v>0</v>
      </c>
      <c r="AN2620">
        <f t="shared" si="406"/>
        <v>0</v>
      </c>
      <c r="AO2620">
        <f t="shared" si="407"/>
        <v>0</v>
      </c>
      <c r="AP2620">
        <f t="shared" si="408"/>
        <v>0</v>
      </c>
      <c r="AQ2620">
        <f t="shared" si="409"/>
        <v>0</v>
      </c>
      <c r="AR2620" t="s">
        <v>11840</v>
      </c>
      <c r="AS2620">
        <v>231161</v>
      </c>
      <c r="AT2620">
        <v>403825</v>
      </c>
      <c r="AU2620" t="s">
        <v>54</v>
      </c>
      <c r="AV2620">
        <v>1</v>
      </c>
      <c r="AW2620">
        <v>4</v>
      </c>
      <c r="AX2620">
        <v>1</v>
      </c>
      <c r="AY2620">
        <v>1</v>
      </c>
      <c r="AZ2620" t="s">
        <v>7971</v>
      </c>
      <c r="BA2620" t="s">
        <v>7972</v>
      </c>
      <c r="BB2620">
        <v>120177</v>
      </c>
      <c r="BC2620" t="s">
        <v>7973</v>
      </c>
      <c r="BD2620" t="s">
        <v>73</v>
      </c>
      <c r="BE2620" t="s">
        <v>74</v>
      </c>
      <c r="BF2620">
        <v>107857</v>
      </c>
      <c r="BG2620" t="s">
        <v>75</v>
      </c>
      <c r="BH2620" t="s">
        <v>76</v>
      </c>
      <c r="BI2620" t="s">
        <v>77</v>
      </c>
      <c r="BJ2620" t="s">
        <v>78</v>
      </c>
    </row>
    <row r="2621" spans="1:62" x14ac:dyDescent="0.25">
      <c r="A2621">
        <v>305420</v>
      </c>
      <c r="B2621">
        <v>1215315</v>
      </c>
      <c r="C2621" t="s">
        <v>51</v>
      </c>
      <c r="D2621">
        <v>431046</v>
      </c>
      <c r="E2621" t="s">
        <v>52</v>
      </c>
      <c r="F2621" t="s">
        <v>53</v>
      </c>
      <c r="G2621">
        <v>1</v>
      </c>
      <c r="H2621">
        <v>91</v>
      </c>
      <c r="I2621">
        <v>47</v>
      </c>
      <c r="J2621">
        <v>11</v>
      </c>
      <c r="K2621" t="s">
        <v>6333</v>
      </c>
      <c r="L2621" t="s">
        <v>6334</v>
      </c>
      <c r="M2621" t="s">
        <v>6335</v>
      </c>
      <c r="N2621">
        <v>4992005</v>
      </c>
      <c r="O2621">
        <v>1</v>
      </c>
      <c r="P2621" t="s">
        <v>56</v>
      </c>
      <c r="Q2621">
        <v>1</v>
      </c>
      <c r="R2621" t="s">
        <v>57</v>
      </c>
      <c r="S2621" t="s">
        <v>7961</v>
      </c>
      <c r="T2621" t="s">
        <v>54</v>
      </c>
      <c r="U2621" t="b">
        <v>1</v>
      </c>
      <c r="V2621" t="s">
        <v>54</v>
      </c>
      <c r="W2621" t="s">
        <v>61</v>
      </c>
      <c r="X2621" t="s">
        <v>54</v>
      </c>
      <c r="Y2621" t="s">
        <v>62</v>
      </c>
      <c r="Z2621" t="s">
        <v>54</v>
      </c>
      <c r="AA2621" t="s">
        <v>54</v>
      </c>
      <c r="AB2621" t="s">
        <v>54</v>
      </c>
      <c r="AC2621" t="s">
        <v>54</v>
      </c>
      <c r="AD2621">
        <v>0</v>
      </c>
      <c r="AE2621" t="s">
        <v>54</v>
      </c>
      <c r="AF2621">
        <v>1</v>
      </c>
      <c r="AG2621">
        <v>162421458</v>
      </c>
      <c r="AH2621">
        <f t="shared" si="400"/>
        <v>0</v>
      </c>
      <c r="AI2621">
        <f t="shared" si="401"/>
        <v>0</v>
      </c>
      <c r="AJ2621">
        <f t="shared" si="402"/>
        <v>0</v>
      </c>
      <c r="AK2621">
        <f t="shared" si="403"/>
        <v>0</v>
      </c>
      <c r="AL2621">
        <f t="shared" si="404"/>
        <v>0</v>
      </c>
      <c r="AM2621">
        <f t="shared" si="405"/>
        <v>0</v>
      </c>
      <c r="AN2621">
        <f t="shared" si="406"/>
        <v>0</v>
      </c>
      <c r="AO2621">
        <f t="shared" si="407"/>
        <v>0</v>
      </c>
      <c r="AP2621">
        <f t="shared" si="408"/>
        <v>0</v>
      </c>
      <c r="AQ2621">
        <f t="shared" si="409"/>
        <v>0</v>
      </c>
      <c r="AR2621" t="s">
        <v>11843</v>
      </c>
      <c r="AS2621">
        <v>231165</v>
      </c>
      <c r="AT2621">
        <v>403829</v>
      </c>
      <c r="AU2621" t="s">
        <v>54</v>
      </c>
      <c r="AV2621">
        <v>1</v>
      </c>
      <c r="AW2621">
        <v>2</v>
      </c>
      <c r="AX2621">
        <v>0</v>
      </c>
      <c r="AY2621">
        <v>1</v>
      </c>
      <c r="AZ2621" t="s">
        <v>7974</v>
      </c>
      <c r="BA2621" t="s">
        <v>7975</v>
      </c>
      <c r="BB2621">
        <v>56945</v>
      </c>
      <c r="BC2621" t="s">
        <v>7976</v>
      </c>
      <c r="BD2621" t="s">
        <v>112</v>
      </c>
      <c r="BE2621" t="s">
        <v>113</v>
      </c>
      <c r="BF2621">
        <v>108187</v>
      </c>
      <c r="BG2621" t="s">
        <v>75</v>
      </c>
      <c r="BH2621" t="s">
        <v>76</v>
      </c>
      <c r="BI2621" t="s">
        <v>77</v>
      </c>
      <c r="BJ2621" t="s">
        <v>78</v>
      </c>
    </row>
    <row r="2622" spans="1:62" x14ac:dyDescent="0.25">
      <c r="A2622">
        <v>305420</v>
      </c>
      <c r="B2622">
        <v>1215315</v>
      </c>
      <c r="C2622" t="s">
        <v>51</v>
      </c>
      <c r="D2622">
        <v>431046</v>
      </c>
      <c r="E2622" t="s">
        <v>52</v>
      </c>
      <c r="F2622" t="s">
        <v>53</v>
      </c>
      <c r="G2622">
        <v>1</v>
      </c>
      <c r="H2622">
        <v>91</v>
      </c>
      <c r="I2622">
        <v>47</v>
      </c>
      <c r="J2622">
        <v>11</v>
      </c>
      <c r="K2622" t="s">
        <v>6333</v>
      </c>
      <c r="L2622" t="s">
        <v>6334</v>
      </c>
      <c r="M2622" t="s">
        <v>6335</v>
      </c>
      <c r="N2622">
        <v>4992005</v>
      </c>
      <c r="O2622">
        <v>1</v>
      </c>
      <c r="P2622" t="s">
        <v>56</v>
      </c>
      <c r="Q2622">
        <v>1</v>
      </c>
      <c r="R2622" t="s">
        <v>57</v>
      </c>
      <c r="S2622" t="s">
        <v>7961</v>
      </c>
      <c r="T2622" t="s">
        <v>54</v>
      </c>
      <c r="U2622" t="b">
        <v>1</v>
      </c>
      <c r="V2622" t="s">
        <v>54</v>
      </c>
      <c r="W2622" t="s">
        <v>61</v>
      </c>
      <c r="X2622" t="s">
        <v>54</v>
      </c>
      <c r="Y2622" t="s">
        <v>62</v>
      </c>
      <c r="Z2622" t="s">
        <v>54</v>
      </c>
      <c r="AA2622" t="s">
        <v>54</v>
      </c>
      <c r="AB2622" t="s">
        <v>54</v>
      </c>
      <c r="AC2622" t="s">
        <v>54</v>
      </c>
      <c r="AD2622">
        <v>0</v>
      </c>
      <c r="AE2622" t="s">
        <v>54</v>
      </c>
      <c r="AF2622">
        <v>1</v>
      </c>
      <c r="AG2622">
        <v>162421683</v>
      </c>
      <c r="AH2622">
        <f t="shared" si="400"/>
        <v>0</v>
      </c>
      <c r="AI2622">
        <f t="shared" si="401"/>
        <v>0</v>
      </c>
      <c r="AJ2622">
        <f t="shared" si="402"/>
        <v>0</v>
      </c>
      <c r="AK2622">
        <f t="shared" si="403"/>
        <v>0</v>
      </c>
      <c r="AL2622">
        <f t="shared" si="404"/>
        <v>0</v>
      </c>
      <c r="AM2622">
        <f t="shared" si="405"/>
        <v>0</v>
      </c>
      <c r="AN2622">
        <f t="shared" si="406"/>
        <v>0</v>
      </c>
      <c r="AO2622">
        <f t="shared" si="407"/>
        <v>0</v>
      </c>
      <c r="AP2622">
        <f t="shared" si="408"/>
        <v>0</v>
      </c>
      <c r="AQ2622">
        <f t="shared" si="409"/>
        <v>0</v>
      </c>
      <c r="AR2622" t="s">
        <v>11844</v>
      </c>
      <c r="AS2622">
        <v>231105</v>
      </c>
      <c r="AT2622">
        <v>403769</v>
      </c>
      <c r="AU2622" t="s">
        <v>54</v>
      </c>
      <c r="AV2622">
        <v>1</v>
      </c>
      <c r="AW2622">
        <v>4</v>
      </c>
      <c r="AX2622">
        <v>1</v>
      </c>
      <c r="AY2622">
        <v>1</v>
      </c>
      <c r="AZ2622" t="s">
        <v>7977</v>
      </c>
      <c r="BA2622" t="s">
        <v>7978</v>
      </c>
      <c r="BB2622">
        <v>4688</v>
      </c>
      <c r="BC2622" t="s">
        <v>7979</v>
      </c>
      <c r="BD2622" t="s">
        <v>118</v>
      </c>
      <c r="BE2622" t="s">
        <v>119</v>
      </c>
      <c r="BF2622">
        <v>30267</v>
      </c>
      <c r="BG2622" t="s">
        <v>75</v>
      </c>
      <c r="BH2622" t="s">
        <v>76</v>
      </c>
      <c r="BI2622" t="s">
        <v>77</v>
      </c>
      <c r="BJ2622" t="s">
        <v>78</v>
      </c>
    </row>
    <row r="2623" spans="1:62" x14ac:dyDescent="0.25">
      <c r="A2623">
        <v>305420</v>
      </c>
      <c r="B2623">
        <v>1215315</v>
      </c>
      <c r="C2623" t="s">
        <v>51</v>
      </c>
      <c r="D2623">
        <v>431046</v>
      </c>
      <c r="E2623" t="s">
        <v>52</v>
      </c>
      <c r="F2623" t="s">
        <v>53</v>
      </c>
      <c r="G2623">
        <v>1</v>
      </c>
      <c r="H2623">
        <v>91</v>
      </c>
      <c r="I2623">
        <v>47</v>
      </c>
      <c r="J2623">
        <v>11</v>
      </c>
      <c r="K2623" t="s">
        <v>6333</v>
      </c>
      <c r="L2623" t="s">
        <v>6334</v>
      </c>
      <c r="M2623" t="s">
        <v>6335</v>
      </c>
      <c r="N2623">
        <v>4992005</v>
      </c>
      <c r="O2623">
        <v>1</v>
      </c>
      <c r="P2623" t="s">
        <v>56</v>
      </c>
      <c r="Q2623">
        <v>1</v>
      </c>
      <c r="R2623" t="s">
        <v>57</v>
      </c>
      <c r="S2623" t="s">
        <v>7961</v>
      </c>
      <c r="T2623" t="s">
        <v>54</v>
      </c>
      <c r="U2623" t="b">
        <v>1</v>
      </c>
      <c r="V2623" t="s">
        <v>54</v>
      </c>
      <c r="W2623" t="s">
        <v>61</v>
      </c>
      <c r="X2623" t="s">
        <v>54</v>
      </c>
      <c r="Y2623" t="s">
        <v>62</v>
      </c>
      <c r="Z2623" t="s">
        <v>54</v>
      </c>
      <c r="AA2623" t="s">
        <v>54</v>
      </c>
      <c r="AB2623" t="s">
        <v>54</v>
      </c>
      <c r="AC2623" t="s">
        <v>54</v>
      </c>
      <c r="AD2623">
        <v>0</v>
      </c>
      <c r="AE2623" t="s">
        <v>54</v>
      </c>
      <c r="AF2623">
        <v>1</v>
      </c>
      <c r="AG2623">
        <v>162422170</v>
      </c>
      <c r="AH2623">
        <f t="shared" si="400"/>
        <v>0</v>
      </c>
      <c r="AI2623">
        <f t="shared" si="401"/>
        <v>0</v>
      </c>
      <c r="AJ2623">
        <f t="shared" si="402"/>
        <v>0</v>
      </c>
      <c r="AK2623">
        <f t="shared" si="403"/>
        <v>0</v>
      </c>
      <c r="AL2623">
        <f t="shared" si="404"/>
        <v>0</v>
      </c>
      <c r="AM2623">
        <f t="shared" si="405"/>
        <v>0</v>
      </c>
      <c r="AN2623">
        <f t="shared" si="406"/>
        <v>0</v>
      </c>
      <c r="AO2623">
        <f t="shared" si="407"/>
        <v>0</v>
      </c>
      <c r="AP2623">
        <f t="shared" si="408"/>
        <v>0</v>
      </c>
      <c r="AQ2623">
        <f t="shared" si="409"/>
        <v>0</v>
      </c>
      <c r="AR2623" t="s">
        <v>11848</v>
      </c>
      <c r="AS2623">
        <v>231150</v>
      </c>
      <c r="AT2623">
        <v>403814</v>
      </c>
      <c r="AU2623" t="s">
        <v>54</v>
      </c>
      <c r="AV2623">
        <v>1</v>
      </c>
      <c r="AW2623">
        <v>4</v>
      </c>
      <c r="AX2623">
        <v>1</v>
      </c>
      <c r="AY2623">
        <v>1</v>
      </c>
      <c r="AZ2623" t="s">
        <v>7980</v>
      </c>
      <c r="BA2623" t="s">
        <v>7981</v>
      </c>
      <c r="BB2623">
        <v>9350</v>
      </c>
      <c r="BC2623" t="s">
        <v>7982</v>
      </c>
      <c r="BD2623" t="s">
        <v>177</v>
      </c>
      <c r="BE2623" t="s">
        <v>74</v>
      </c>
      <c r="BF2623">
        <v>107857</v>
      </c>
      <c r="BG2623" t="s">
        <v>75</v>
      </c>
      <c r="BH2623" t="s">
        <v>76</v>
      </c>
      <c r="BI2623" t="s">
        <v>77</v>
      </c>
      <c r="BJ2623" t="s">
        <v>78</v>
      </c>
    </row>
    <row r="2624" spans="1:62" x14ac:dyDescent="0.25">
      <c r="A2624">
        <v>305420</v>
      </c>
      <c r="B2624">
        <v>1215315</v>
      </c>
      <c r="C2624" t="s">
        <v>51</v>
      </c>
      <c r="D2624">
        <v>431046</v>
      </c>
      <c r="E2624" t="s">
        <v>52</v>
      </c>
      <c r="F2624" t="s">
        <v>53</v>
      </c>
      <c r="G2624">
        <v>1</v>
      </c>
      <c r="H2624">
        <v>91</v>
      </c>
      <c r="I2624">
        <v>47</v>
      </c>
      <c r="J2624">
        <v>11</v>
      </c>
      <c r="K2624" t="s">
        <v>6333</v>
      </c>
      <c r="L2624" t="s">
        <v>6334</v>
      </c>
      <c r="M2624" t="s">
        <v>6335</v>
      </c>
      <c r="N2624">
        <v>4992005</v>
      </c>
      <c r="O2624">
        <v>1</v>
      </c>
      <c r="P2624" t="s">
        <v>56</v>
      </c>
      <c r="Q2624">
        <v>1</v>
      </c>
      <c r="R2624" t="s">
        <v>57</v>
      </c>
      <c r="S2624" t="s">
        <v>7961</v>
      </c>
      <c r="T2624" t="s">
        <v>54</v>
      </c>
      <c r="U2624" t="b">
        <v>1</v>
      </c>
      <c r="V2624" t="s">
        <v>54</v>
      </c>
      <c r="W2624" t="s">
        <v>61</v>
      </c>
      <c r="X2624" t="s">
        <v>54</v>
      </c>
      <c r="Y2624" t="s">
        <v>62</v>
      </c>
      <c r="Z2624" t="s">
        <v>54</v>
      </c>
      <c r="AA2624" t="s">
        <v>54</v>
      </c>
      <c r="AB2624" t="s">
        <v>54</v>
      </c>
      <c r="AC2624" t="s">
        <v>54</v>
      </c>
      <c r="AD2624">
        <v>0</v>
      </c>
      <c r="AE2624" t="s">
        <v>54</v>
      </c>
      <c r="AF2624">
        <v>1</v>
      </c>
      <c r="AG2624">
        <v>162422490</v>
      </c>
      <c r="AH2624">
        <f t="shared" si="400"/>
        <v>0</v>
      </c>
      <c r="AI2624">
        <f t="shared" si="401"/>
        <v>0</v>
      </c>
      <c r="AJ2624">
        <f t="shared" si="402"/>
        <v>0</v>
      </c>
      <c r="AK2624">
        <f t="shared" si="403"/>
        <v>0</v>
      </c>
      <c r="AL2624">
        <f t="shared" si="404"/>
        <v>0</v>
      </c>
      <c r="AM2624">
        <f t="shared" si="405"/>
        <v>0</v>
      </c>
      <c r="AN2624">
        <f t="shared" si="406"/>
        <v>0</v>
      </c>
      <c r="AO2624">
        <f t="shared" si="407"/>
        <v>0</v>
      </c>
      <c r="AP2624">
        <f t="shared" si="408"/>
        <v>0</v>
      </c>
      <c r="AQ2624">
        <f t="shared" si="409"/>
        <v>0</v>
      </c>
      <c r="AR2624" t="s">
        <v>11849</v>
      </c>
      <c r="AS2624">
        <v>231125</v>
      </c>
      <c r="AT2624">
        <v>403789</v>
      </c>
      <c r="AU2624" t="s">
        <v>54</v>
      </c>
      <c r="AV2624">
        <v>1</v>
      </c>
      <c r="AW2624">
        <v>2</v>
      </c>
      <c r="AX2624">
        <v>0</v>
      </c>
      <c r="AY2624">
        <v>1</v>
      </c>
      <c r="AZ2624" t="s">
        <v>7983</v>
      </c>
      <c r="BA2624" t="s">
        <v>7984</v>
      </c>
      <c r="BB2624">
        <v>306318</v>
      </c>
      <c r="BC2624" t="s">
        <v>7985</v>
      </c>
      <c r="BD2624" t="s">
        <v>182</v>
      </c>
      <c r="BE2624" t="s">
        <v>183</v>
      </c>
      <c r="BF2624">
        <v>30454</v>
      </c>
      <c r="BG2624" t="s">
        <v>75</v>
      </c>
      <c r="BH2624" t="s">
        <v>76</v>
      </c>
      <c r="BI2624" t="s">
        <v>77</v>
      </c>
      <c r="BJ2624" t="s">
        <v>78</v>
      </c>
    </row>
    <row r="2625" spans="1:62" x14ac:dyDescent="0.25">
      <c r="A2625">
        <v>305420</v>
      </c>
      <c r="B2625">
        <v>1215315</v>
      </c>
      <c r="C2625" t="s">
        <v>51</v>
      </c>
      <c r="D2625">
        <v>431046</v>
      </c>
      <c r="E2625" t="s">
        <v>52</v>
      </c>
      <c r="F2625" t="s">
        <v>53</v>
      </c>
      <c r="G2625">
        <v>1</v>
      </c>
      <c r="H2625">
        <v>91</v>
      </c>
      <c r="I2625">
        <v>47</v>
      </c>
      <c r="J2625">
        <v>11</v>
      </c>
      <c r="K2625" t="s">
        <v>6333</v>
      </c>
      <c r="L2625" t="s">
        <v>6334</v>
      </c>
      <c r="M2625" t="s">
        <v>6335</v>
      </c>
      <c r="N2625">
        <v>4992005</v>
      </c>
      <c r="O2625">
        <v>1</v>
      </c>
      <c r="P2625" t="s">
        <v>56</v>
      </c>
      <c r="Q2625">
        <v>1</v>
      </c>
      <c r="R2625" t="s">
        <v>57</v>
      </c>
      <c r="S2625" t="s">
        <v>7961</v>
      </c>
      <c r="T2625" t="s">
        <v>54</v>
      </c>
      <c r="U2625" t="b">
        <v>1</v>
      </c>
      <c r="V2625" t="s">
        <v>54</v>
      </c>
      <c r="W2625" t="s">
        <v>61</v>
      </c>
      <c r="X2625" t="s">
        <v>54</v>
      </c>
      <c r="Y2625" t="s">
        <v>62</v>
      </c>
      <c r="Z2625" t="s">
        <v>54</v>
      </c>
      <c r="AA2625" t="s">
        <v>54</v>
      </c>
      <c r="AB2625" t="s">
        <v>54</v>
      </c>
      <c r="AC2625" t="s">
        <v>54</v>
      </c>
      <c r="AD2625">
        <v>1</v>
      </c>
      <c r="AE2625" t="s">
        <v>127</v>
      </c>
      <c r="AF2625">
        <v>1</v>
      </c>
      <c r="AG2625">
        <v>162423519</v>
      </c>
      <c r="AH2625">
        <f t="shared" si="400"/>
        <v>0</v>
      </c>
      <c r="AI2625">
        <f t="shared" si="401"/>
        <v>0</v>
      </c>
      <c r="AJ2625">
        <f t="shared" si="402"/>
        <v>0</v>
      </c>
      <c r="AK2625">
        <f t="shared" si="403"/>
        <v>0</v>
      </c>
      <c r="AL2625">
        <f t="shared" si="404"/>
        <v>0</v>
      </c>
      <c r="AM2625">
        <f t="shared" si="405"/>
        <v>0</v>
      </c>
      <c r="AN2625">
        <f t="shared" si="406"/>
        <v>0</v>
      </c>
      <c r="AO2625">
        <f t="shared" si="407"/>
        <v>0</v>
      </c>
      <c r="AP2625">
        <f t="shared" si="408"/>
        <v>0</v>
      </c>
      <c r="AQ2625">
        <f t="shared" si="409"/>
        <v>0</v>
      </c>
      <c r="AR2625" t="s">
        <v>11850</v>
      </c>
      <c r="AS2625">
        <v>231065</v>
      </c>
      <c r="AT2625">
        <v>403729</v>
      </c>
      <c r="AU2625" t="s">
        <v>54</v>
      </c>
      <c r="AV2625">
        <v>0</v>
      </c>
      <c r="AW2625">
        <v>0</v>
      </c>
      <c r="AX2625">
        <v>0</v>
      </c>
      <c r="AY2625">
        <v>1</v>
      </c>
      <c r="AZ2625" t="s">
        <v>7986</v>
      </c>
      <c r="BA2625" t="s">
        <v>7987</v>
      </c>
      <c r="BB2625">
        <v>17504</v>
      </c>
      <c r="BC2625" t="s">
        <v>7988</v>
      </c>
      <c r="BD2625" t="s">
        <v>182</v>
      </c>
      <c r="BE2625" t="s">
        <v>187</v>
      </c>
      <c r="BF2625">
        <v>30453</v>
      </c>
      <c r="BG2625" t="s">
        <v>75</v>
      </c>
      <c r="BH2625" t="s">
        <v>76</v>
      </c>
      <c r="BI2625" t="s">
        <v>77</v>
      </c>
      <c r="BJ2625" t="s">
        <v>78</v>
      </c>
    </row>
    <row r="2626" spans="1:62" x14ac:dyDescent="0.25">
      <c r="A2626">
        <v>305420</v>
      </c>
      <c r="B2626">
        <v>1215315</v>
      </c>
      <c r="C2626" t="s">
        <v>51</v>
      </c>
      <c r="D2626">
        <v>431046</v>
      </c>
      <c r="E2626" t="s">
        <v>52</v>
      </c>
      <c r="F2626" t="s">
        <v>53</v>
      </c>
      <c r="G2626">
        <v>1</v>
      </c>
      <c r="H2626">
        <v>91</v>
      </c>
      <c r="I2626">
        <v>47</v>
      </c>
      <c r="J2626">
        <v>11</v>
      </c>
      <c r="K2626" t="s">
        <v>6333</v>
      </c>
      <c r="L2626" t="s">
        <v>6334</v>
      </c>
      <c r="M2626" t="s">
        <v>6335</v>
      </c>
      <c r="N2626">
        <v>4992005</v>
      </c>
      <c r="O2626">
        <v>1</v>
      </c>
      <c r="P2626" t="s">
        <v>56</v>
      </c>
      <c r="Q2626">
        <v>1</v>
      </c>
      <c r="R2626" t="s">
        <v>57</v>
      </c>
      <c r="S2626" t="s">
        <v>7961</v>
      </c>
      <c r="T2626" t="s">
        <v>54</v>
      </c>
      <c r="U2626" t="b">
        <v>1</v>
      </c>
      <c r="V2626" t="s">
        <v>54</v>
      </c>
      <c r="W2626" t="s">
        <v>61</v>
      </c>
      <c r="X2626" t="s">
        <v>54</v>
      </c>
      <c r="Y2626" t="s">
        <v>62</v>
      </c>
      <c r="Z2626" t="s">
        <v>54</v>
      </c>
      <c r="AA2626" t="s">
        <v>54</v>
      </c>
      <c r="AB2626" t="s">
        <v>54</v>
      </c>
      <c r="AC2626" t="s">
        <v>54</v>
      </c>
      <c r="AD2626">
        <v>0</v>
      </c>
      <c r="AE2626" t="s">
        <v>928</v>
      </c>
      <c r="AF2626">
        <v>1</v>
      </c>
      <c r="AG2626">
        <v>162423570</v>
      </c>
      <c r="AH2626">
        <f t="shared" ref="AH2626:AH2689" si="410">IF(AR2626="PRAH2RN", 2,0)</f>
        <v>0</v>
      </c>
      <c r="AI2626">
        <f t="shared" ref="AI2626:AI2689" si="411">IF(AR2626="PRA4BVT",3,0)</f>
        <v>0</v>
      </c>
      <c r="AJ2626">
        <f t="shared" ref="AJ2626:AJ2689" si="412">IF(AR2626="PRA4BVZ",4,0)</f>
        <v>0</v>
      </c>
      <c r="AK2626">
        <f t="shared" ref="AK2626:AK2689" si="413">IF(AR2626="PRA4BV2",5,0)</f>
        <v>0</v>
      </c>
      <c r="AL2626">
        <f t="shared" ref="AL2626:AL2689" si="414">SUM(AH2626:AK2626)</f>
        <v>0</v>
      </c>
      <c r="AM2626">
        <f t="shared" ref="AM2626:AM2689" si="415">SUM(AN2626:AQ2626)</f>
        <v>0</v>
      </c>
      <c r="AN2626">
        <f t="shared" ref="AN2626:AN2689" si="416">IF(AR2626="PRA4BB8",2,0)</f>
        <v>0</v>
      </c>
      <c r="AO2626">
        <f t="shared" ref="AO2626:AO2689" si="417">IF(AR2626="PRA4BVQ",3,0)</f>
        <v>0</v>
      </c>
      <c r="AP2626">
        <f t="shared" ref="AP2626:AP2689" si="418">IF(AR2626="PRA4BVR",4,0)</f>
        <v>0</v>
      </c>
      <c r="AQ2626">
        <f t="shared" ref="AQ2626:AQ2689" si="419">IF(AR2626="PRA4BVS",5,0)</f>
        <v>0</v>
      </c>
      <c r="AR2626" t="s">
        <v>11851</v>
      </c>
      <c r="AS2626">
        <v>231108</v>
      </c>
      <c r="AT2626">
        <v>403772</v>
      </c>
      <c r="AU2626" t="s">
        <v>54</v>
      </c>
      <c r="AV2626">
        <v>0</v>
      </c>
      <c r="AW2626">
        <v>0</v>
      </c>
      <c r="AX2626">
        <v>0</v>
      </c>
      <c r="AY2626">
        <v>2</v>
      </c>
      <c r="AZ2626" t="s">
        <v>7989</v>
      </c>
      <c r="BA2626" t="s">
        <v>7990</v>
      </c>
      <c r="BB2626">
        <v>151683</v>
      </c>
      <c r="BC2626" t="s">
        <v>7991</v>
      </c>
      <c r="BD2626" t="s">
        <v>118</v>
      </c>
      <c r="BE2626" t="s">
        <v>119</v>
      </c>
      <c r="BF2626">
        <v>30267</v>
      </c>
      <c r="BG2626" t="s">
        <v>75</v>
      </c>
      <c r="BH2626" t="s">
        <v>76</v>
      </c>
      <c r="BI2626" t="s">
        <v>77</v>
      </c>
      <c r="BJ2626" t="s">
        <v>78</v>
      </c>
    </row>
    <row r="2627" spans="1:62" x14ac:dyDescent="0.25">
      <c r="A2627">
        <v>305420</v>
      </c>
      <c r="B2627">
        <v>1215315</v>
      </c>
      <c r="C2627" t="s">
        <v>51</v>
      </c>
      <c r="D2627">
        <v>431046</v>
      </c>
      <c r="E2627" t="s">
        <v>52</v>
      </c>
      <c r="F2627" t="s">
        <v>53</v>
      </c>
      <c r="G2627">
        <v>1</v>
      </c>
      <c r="H2627">
        <v>91</v>
      </c>
      <c r="I2627">
        <v>47</v>
      </c>
      <c r="J2627">
        <v>11</v>
      </c>
      <c r="K2627" t="s">
        <v>6333</v>
      </c>
      <c r="L2627" t="s">
        <v>6334</v>
      </c>
      <c r="M2627" t="s">
        <v>6335</v>
      </c>
      <c r="N2627">
        <v>4992005</v>
      </c>
      <c r="O2627">
        <v>1</v>
      </c>
      <c r="P2627" t="s">
        <v>56</v>
      </c>
      <c r="Q2627">
        <v>1</v>
      </c>
      <c r="R2627" t="s">
        <v>57</v>
      </c>
      <c r="S2627" t="s">
        <v>7961</v>
      </c>
      <c r="T2627" t="s">
        <v>54</v>
      </c>
      <c r="U2627" t="b">
        <v>1</v>
      </c>
      <c r="V2627" t="s">
        <v>54</v>
      </c>
      <c r="W2627" t="s">
        <v>61</v>
      </c>
      <c r="X2627" t="s">
        <v>54</v>
      </c>
      <c r="Y2627" t="s">
        <v>62</v>
      </c>
      <c r="Z2627" t="s">
        <v>54</v>
      </c>
      <c r="AA2627" t="s">
        <v>54</v>
      </c>
      <c r="AB2627" t="s">
        <v>54</v>
      </c>
      <c r="AC2627" t="s">
        <v>54</v>
      </c>
      <c r="AD2627">
        <v>0</v>
      </c>
      <c r="AE2627" t="s">
        <v>79</v>
      </c>
      <c r="AF2627">
        <v>1</v>
      </c>
      <c r="AG2627">
        <v>162480656</v>
      </c>
      <c r="AH2627">
        <f t="shared" si="410"/>
        <v>0</v>
      </c>
      <c r="AI2627">
        <f t="shared" si="411"/>
        <v>0</v>
      </c>
      <c r="AJ2627">
        <f t="shared" si="412"/>
        <v>0</v>
      </c>
      <c r="AK2627">
        <f t="shared" si="413"/>
        <v>0</v>
      </c>
      <c r="AL2627">
        <f t="shared" si="414"/>
        <v>0</v>
      </c>
      <c r="AM2627">
        <f t="shared" si="415"/>
        <v>0</v>
      </c>
      <c r="AN2627">
        <f t="shared" si="416"/>
        <v>0</v>
      </c>
      <c r="AO2627">
        <f t="shared" si="417"/>
        <v>0</v>
      </c>
      <c r="AP2627">
        <f t="shared" si="418"/>
        <v>0</v>
      </c>
      <c r="AQ2627">
        <f t="shared" si="419"/>
        <v>0</v>
      </c>
      <c r="AR2627" t="s">
        <v>11854</v>
      </c>
      <c r="AS2627">
        <v>231139</v>
      </c>
      <c r="AT2627">
        <v>403803</v>
      </c>
      <c r="AU2627" t="s">
        <v>54</v>
      </c>
      <c r="AV2627">
        <v>0</v>
      </c>
      <c r="AW2627">
        <v>0</v>
      </c>
      <c r="AX2627">
        <v>0</v>
      </c>
      <c r="AY2627">
        <v>1</v>
      </c>
      <c r="AZ2627" t="s">
        <v>7992</v>
      </c>
      <c r="BA2627" t="s">
        <v>54</v>
      </c>
      <c r="BB2627">
        <v>15928</v>
      </c>
      <c r="BC2627" t="s">
        <v>7993</v>
      </c>
      <c r="BD2627" t="s">
        <v>482</v>
      </c>
      <c r="BE2627" t="s">
        <v>183</v>
      </c>
      <c r="BF2627">
        <v>30454</v>
      </c>
      <c r="BG2627" t="s">
        <v>75</v>
      </c>
      <c r="BH2627" t="s">
        <v>76</v>
      </c>
      <c r="BI2627" t="s">
        <v>77</v>
      </c>
      <c r="BJ2627" t="s">
        <v>78</v>
      </c>
    </row>
    <row r="2628" spans="1:62" x14ac:dyDescent="0.25">
      <c r="A2628">
        <v>305421</v>
      </c>
      <c r="B2628">
        <v>1215315</v>
      </c>
      <c r="C2628" t="s">
        <v>51</v>
      </c>
      <c r="D2628">
        <v>431046</v>
      </c>
      <c r="E2628" t="s">
        <v>52</v>
      </c>
      <c r="F2628" t="s">
        <v>53</v>
      </c>
      <c r="G2628">
        <v>1</v>
      </c>
      <c r="H2628">
        <v>91</v>
      </c>
      <c r="I2628">
        <v>47</v>
      </c>
      <c r="J2628">
        <v>6</v>
      </c>
      <c r="K2628" t="s">
        <v>6333</v>
      </c>
      <c r="L2628" t="s">
        <v>6334</v>
      </c>
      <c r="M2628" t="s">
        <v>6335</v>
      </c>
      <c r="N2628">
        <v>4992066</v>
      </c>
      <c r="O2628">
        <v>1</v>
      </c>
      <c r="P2628" t="s">
        <v>56</v>
      </c>
      <c r="Q2628">
        <v>1</v>
      </c>
      <c r="R2628" t="s">
        <v>57</v>
      </c>
      <c r="S2628" t="s">
        <v>7994</v>
      </c>
      <c r="T2628" t="s">
        <v>54</v>
      </c>
      <c r="U2628" t="b">
        <v>1</v>
      </c>
      <c r="V2628" t="s">
        <v>54</v>
      </c>
      <c r="W2628" t="s">
        <v>2632</v>
      </c>
      <c r="X2628" t="s">
        <v>54</v>
      </c>
      <c r="Y2628" t="s">
        <v>62</v>
      </c>
      <c r="Z2628" t="s">
        <v>54</v>
      </c>
      <c r="AA2628" t="s">
        <v>54</v>
      </c>
      <c r="AB2628" t="s">
        <v>54</v>
      </c>
      <c r="AC2628" t="s">
        <v>54</v>
      </c>
      <c r="AD2628">
        <v>0</v>
      </c>
      <c r="AE2628" t="s">
        <v>1878</v>
      </c>
      <c r="AF2628">
        <v>1</v>
      </c>
      <c r="AG2628">
        <v>162420861</v>
      </c>
      <c r="AH2628">
        <f t="shared" si="410"/>
        <v>0</v>
      </c>
      <c r="AI2628">
        <f t="shared" si="411"/>
        <v>0</v>
      </c>
      <c r="AJ2628">
        <f t="shared" si="412"/>
        <v>0</v>
      </c>
      <c r="AK2628">
        <f t="shared" si="413"/>
        <v>0</v>
      </c>
      <c r="AL2628">
        <f t="shared" si="414"/>
        <v>0</v>
      </c>
      <c r="AM2628">
        <f t="shared" si="415"/>
        <v>0</v>
      </c>
      <c r="AN2628">
        <f t="shared" si="416"/>
        <v>0</v>
      </c>
      <c r="AO2628">
        <f t="shared" si="417"/>
        <v>0</v>
      </c>
      <c r="AP2628">
        <f t="shared" si="418"/>
        <v>0</v>
      </c>
      <c r="AQ2628">
        <f t="shared" si="419"/>
        <v>0</v>
      </c>
      <c r="AR2628" t="s">
        <v>11838</v>
      </c>
      <c r="AS2628">
        <v>231145</v>
      </c>
      <c r="AT2628">
        <v>403809</v>
      </c>
      <c r="AU2628" t="s">
        <v>54</v>
      </c>
      <c r="AV2628">
        <v>0</v>
      </c>
      <c r="AW2628">
        <v>4</v>
      </c>
      <c r="AX2628">
        <v>1</v>
      </c>
      <c r="AY2628">
        <v>8</v>
      </c>
      <c r="AZ2628" t="s">
        <v>7998</v>
      </c>
      <c r="BA2628" t="s">
        <v>7999</v>
      </c>
      <c r="BB2628">
        <v>198788</v>
      </c>
      <c r="BC2628" t="s">
        <v>8000</v>
      </c>
      <c r="BD2628" t="s">
        <v>73</v>
      </c>
      <c r="BE2628" t="s">
        <v>74</v>
      </c>
      <c r="BF2628">
        <v>107857</v>
      </c>
      <c r="BG2628" t="s">
        <v>75</v>
      </c>
      <c r="BH2628" t="s">
        <v>76</v>
      </c>
      <c r="BI2628" t="s">
        <v>77</v>
      </c>
      <c r="BJ2628" t="s">
        <v>78</v>
      </c>
    </row>
    <row r="2629" spans="1:62" x14ac:dyDescent="0.25">
      <c r="A2629">
        <v>305421</v>
      </c>
      <c r="B2629">
        <v>1215315</v>
      </c>
      <c r="C2629" t="s">
        <v>51</v>
      </c>
      <c r="D2629">
        <v>431046</v>
      </c>
      <c r="E2629" t="s">
        <v>52</v>
      </c>
      <c r="F2629" t="s">
        <v>53</v>
      </c>
      <c r="G2629">
        <v>1</v>
      </c>
      <c r="H2629">
        <v>91</v>
      </c>
      <c r="I2629">
        <v>47</v>
      </c>
      <c r="J2629">
        <v>6</v>
      </c>
      <c r="K2629" t="s">
        <v>6333</v>
      </c>
      <c r="L2629" t="s">
        <v>6334</v>
      </c>
      <c r="M2629" t="s">
        <v>6335</v>
      </c>
      <c r="N2629">
        <v>4992066</v>
      </c>
      <c r="O2629">
        <v>1</v>
      </c>
      <c r="P2629" t="s">
        <v>56</v>
      </c>
      <c r="Q2629">
        <v>1</v>
      </c>
      <c r="R2629" t="s">
        <v>57</v>
      </c>
      <c r="S2629" t="s">
        <v>7994</v>
      </c>
      <c r="T2629" t="s">
        <v>54</v>
      </c>
      <c r="U2629" t="b">
        <v>1</v>
      </c>
      <c r="V2629" t="s">
        <v>54</v>
      </c>
      <c r="W2629" t="s">
        <v>2632</v>
      </c>
      <c r="X2629" t="s">
        <v>54</v>
      </c>
      <c r="Y2629" t="s">
        <v>62</v>
      </c>
      <c r="Z2629" t="s">
        <v>54</v>
      </c>
      <c r="AA2629" t="s">
        <v>54</v>
      </c>
      <c r="AB2629" t="s">
        <v>54</v>
      </c>
      <c r="AC2629" t="s">
        <v>54</v>
      </c>
      <c r="AD2629">
        <v>0</v>
      </c>
      <c r="AE2629" t="s">
        <v>101</v>
      </c>
      <c r="AF2629">
        <v>1</v>
      </c>
      <c r="AG2629">
        <v>162421438</v>
      </c>
      <c r="AH2629">
        <f t="shared" si="410"/>
        <v>0</v>
      </c>
      <c r="AI2629">
        <f t="shared" si="411"/>
        <v>0</v>
      </c>
      <c r="AJ2629">
        <f t="shared" si="412"/>
        <v>0</v>
      </c>
      <c r="AK2629">
        <f t="shared" si="413"/>
        <v>0</v>
      </c>
      <c r="AL2629">
        <f t="shared" si="414"/>
        <v>0</v>
      </c>
      <c r="AM2629">
        <f t="shared" si="415"/>
        <v>0</v>
      </c>
      <c r="AN2629">
        <f t="shared" si="416"/>
        <v>0</v>
      </c>
      <c r="AO2629">
        <f t="shared" si="417"/>
        <v>0</v>
      </c>
      <c r="AP2629">
        <f t="shared" si="418"/>
        <v>0</v>
      </c>
      <c r="AQ2629">
        <f t="shared" si="419"/>
        <v>0</v>
      </c>
      <c r="AR2629" t="s">
        <v>11839</v>
      </c>
      <c r="AS2629">
        <v>231086</v>
      </c>
      <c r="AT2629">
        <v>403750</v>
      </c>
      <c r="AU2629" t="s">
        <v>54</v>
      </c>
      <c r="AV2629">
        <v>0</v>
      </c>
      <c r="AW2629">
        <v>2</v>
      </c>
      <c r="AX2629">
        <v>0</v>
      </c>
      <c r="AY2629">
        <v>3</v>
      </c>
      <c r="AZ2629" t="s">
        <v>8001</v>
      </c>
      <c r="BA2629" t="s">
        <v>8002</v>
      </c>
      <c r="BB2629">
        <v>86426</v>
      </c>
      <c r="BC2629" t="s">
        <v>8003</v>
      </c>
      <c r="BD2629" t="s">
        <v>67</v>
      </c>
      <c r="BE2629" t="s">
        <v>68</v>
      </c>
      <c r="BF2629">
        <v>30310</v>
      </c>
      <c r="BG2629" t="s">
        <v>75</v>
      </c>
      <c r="BH2629" t="s">
        <v>76</v>
      </c>
      <c r="BI2629" t="s">
        <v>77</v>
      </c>
      <c r="BJ2629" t="s">
        <v>78</v>
      </c>
    </row>
    <row r="2630" spans="1:62" x14ac:dyDescent="0.25">
      <c r="A2630">
        <v>305421</v>
      </c>
      <c r="B2630">
        <v>1215315</v>
      </c>
      <c r="C2630" t="s">
        <v>51</v>
      </c>
      <c r="D2630">
        <v>431046</v>
      </c>
      <c r="E2630" t="s">
        <v>52</v>
      </c>
      <c r="F2630" t="s">
        <v>53</v>
      </c>
      <c r="G2630">
        <v>1</v>
      </c>
      <c r="H2630">
        <v>91</v>
      </c>
      <c r="I2630">
        <v>47</v>
      </c>
      <c r="J2630">
        <v>6</v>
      </c>
      <c r="K2630" t="s">
        <v>6333</v>
      </c>
      <c r="L2630" t="s">
        <v>6334</v>
      </c>
      <c r="M2630" t="s">
        <v>6335</v>
      </c>
      <c r="N2630">
        <v>4992066</v>
      </c>
      <c r="O2630">
        <v>1</v>
      </c>
      <c r="P2630" t="s">
        <v>56</v>
      </c>
      <c r="Q2630">
        <v>1</v>
      </c>
      <c r="R2630" t="s">
        <v>57</v>
      </c>
      <c r="S2630" t="s">
        <v>7994</v>
      </c>
      <c r="T2630" t="s">
        <v>54</v>
      </c>
      <c r="U2630" t="b">
        <v>1</v>
      </c>
      <c r="V2630" t="s">
        <v>54</v>
      </c>
      <c r="W2630" t="s">
        <v>2632</v>
      </c>
      <c r="X2630" t="s">
        <v>54</v>
      </c>
      <c r="Y2630" t="s">
        <v>62</v>
      </c>
      <c r="Z2630" t="s">
        <v>54</v>
      </c>
      <c r="AA2630" t="s">
        <v>54</v>
      </c>
      <c r="AB2630" t="s">
        <v>54</v>
      </c>
      <c r="AC2630" t="s">
        <v>54</v>
      </c>
      <c r="AD2630">
        <v>0</v>
      </c>
      <c r="AE2630" t="s">
        <v>724</v>
      </c>
      <c r="AF2630">
        <v>1</v>
      </c>
      <c r="AG2630">
        <v>162421723</v>
      </c>
      <c r="AH2630">
        <f t="shared" si="410"/>
        <v>0</v>
      </c>
      <c r="AI2630">
        <f t="shared" si="411"/>
        <v>0</v>
      </c>
      <c r="AJ2630">
        <f t="shared" si="412"/>
        <v>0</v>
      </c>
      <c r="AK2630">
        <f t="shared" si="413"/>
        <v>0</v>
      </c>
      <c r="AL2630">
        <f t="shared" si="414"/>
        <v>0</v>
      </c>
      <c r="AM2630">
        <f t="shared" si="415"/>
        <v>0</v>
      </c>
      <c r="AN2630">
        <f t="shared" si="416"/>
        <v>0</v>
      </c>
      <c r="AO2630">
        <f t="shared" si="417"/>
        <v>0</v>
      </c>
      <c r="AP2630">
        <f t="shared" si="418"/>
        <v>0</v>
      </c>
      <c r="AQ2630">
        <f t="shared" si="419"/>
        <v>0</v>
      </c>
      <c r="AR2630" t="s">
        <v>11840</v>
      </c>
      <c r="AS2630">
        <v>231161</v>
      </c>
      <c r="AT2630">
        <v>403825</v>
      </c>
      <c r="AU2630" t="s">
        <v>54</v>
      </c>
      <c r="AV2630">
        <v>0</v>
      </c>
      <c r="AW2630">
        <v>4</v>
      </c>
      <c r="AX2630">
        <v>1</v>
      </c>
      <c r="AY2630">
        <v>3</v>
      </c>
      <c r="AZ2630" t="s">
        <v>8004</v>
      </c>
      <c r="BA2630" t="s">
        <v>8005</v>
      </c>
      <c r="BB2630">
        <v>167854</v>
      </c>
      <c r="BC2630" t="s">
        <v>8006</v>
      </c>
      <c r="BD2630" t="s">
        <v>73</v>
      </c>
      <c r="BE2630" t="s">
        <v>74</v>
      </c>
      <c r="BF2630">
        <v>107857</v>
      </c>
      <c r="BG2630" t="s">
        <v>75</v>
      </c>
      <c r="BH2630" t="s">
        <v>76</v>
      </c>
      <c r="BI2630" t="s">
        <v>77</v>
      </c>
      <c r="BJ2630" t="s">
        <v>78</v>
      </c>
    </row>
    <row r="2631" spans="1:62" x14ac:dyDescent="0.25">
      <c r="A2631">
        <v>305421</v>
      </c>
      <c r="B2631">
        <v>1215315</v>
      </c>
      <c r="C2631" t="s">
        <v>51</v>
      </c>
      <c r="D2631">
        <v>431046</v>
      </c>
      <c r="E2631" t="s">
        <v>52</v>
      </c>
      <c r="F2631" t="s">
        <v>53</v>
      </c>
      <c r="G2631">
        <v>1</v>
      </c>
      <c r="H2631">
        <v>91</v>
      </c>
      <c r="I2631">
        <v>47</v>
      </c>
      <c r="J2631">
        <v>6</v>
      </c>
      <c r="K2631" t="s">
        <v>6333</v>
      </c>
      <c r="L2631" t="s">
        <v>6334</v>
      </c>
      <c r="M2631" t="s">
        <v>6335</v>
      </c>
      <c r="N2631">
        <v>4992066</v>
      </c>
      <c r="O2631">
        <v>1</v>
      </c>
      <c r="P2631" t="s">
        <v>56</v>
      </c>
      <c r="Q2631">
        <v>1</v>
      </c>
      <c r="R2631" t="s">
        <v>57</v>
      </c>
      <c r="S2631" t="s">
        <v>7994</v>
      </c>
      <c r="T2631" t="s">
        <v>54</v>
      </c>
      <c r="U2631" t="b">
        <v>1</v>
      </c>
      <c r="V2631" t="s">
        <v>54</v>
      </c>
      <c r="W2631" t="s">
        <v>2632</v>
      </c>
      <c r="X2631" t="s">
        <v>54</v>
      </c>
      <c r="Y2631" t="s">
        <v>62</v>
      </c>
      <c r="Z2631" t="s">
        <v>54</v>
      </c>
      <c r="AA2631" t="s">
        <v>54</v>
      </c>
      <c r="AB2631" t="s">
        <v>54</v>
      </c>
      <c r="AC2631" t="s">
        <v>54</v>
      </c>
      <c r="AD2631">
        <v>0</v>
      </c>
      <c r="AE2631" t="s">
        <v>222</v>
      </c>
      <c r="AF2631">
        <v>1</v>
      </c>
      <c r="AG2631">
        <v>162422966</v>
      </c>
      <c r="AH2631">
        <f t="shared" si="410"/>
        <v>0</v>
      </c>
      <c r="AI2631">
        <f t="shared" si="411"/>
        <v>0</v>
      </c>
      <c r="AJ2631">
        <f t="shared" si="412"/>
        <v>0</v>
      </c>
      <c r="AK2631">
        <f t="shared" si="413"/>
        <v>0</v>
      </c>
      <c r="AL2631">
        <f t="shared" si="414"/>
        <v>0</v>
      </c>
      <c r="AM2631">
        <f t="shared" si="415"/>
        <v>0</v>
      </c>
      <c r="AN2631">
        <f t="shared" si="416"/>
        <v>0</v>
      </c>
      <c r="AO2631">
        <f t="shared" si="417"/>
        <v>0</v>
      </c>
      <c r="AP2631">
        <f t="shared" si="418"/>
        <v>0</v>
      </c>
      <c r="AQ2631">
        <f t="shared" si="419"/>
        <v>0</v>
      </c>
      <c r="AR2631" t="s">
        <v>11843</v>
      </c>
      <c r="AS2631">
        <v>231165</v>
      </c>
      <c r="AT2631">
        <v>403829</v>
      </c>
      <c r="AU2631" t="s">
        <v>54</v>
      </c>
      <c r="AV2631">
        <v>0</v>
      </c>
      <c r="AW2631">
        <v>1</v>
      </c>
      <c r="AX2631">
        <v>0</v>
      </c>
      <c r="AY2631">
        <v>4</v>
      </c>
      <c r="AZ2631" t="s">
        <v>8007</v>
      </c>
      <c r="BA2631" t="s">
        <v>8008</v>
      </c>
      <c r="BB2631">
        <v>144910</v>
      </c>
      <c r="BC2631" t="s">
        <v>8009</v>
      </c>
      <c r="BD2631" t="s">
        <v>112</v>
      </c>
      <c r="BE2631" t="s">
        <v>113</v>
      </c>
      <c r="BF2631">
        <v>108187</v>
      </c>
      <c r="BG2631" t="s">
        <v>75</v>
      </c>
      <c r="BH2631" t="s">
        <v>76</v>
      </c>
      <c r="BI2631" t="s">
        <v>77</v>
      </c>
      <c r="BJ2631" t="s">
        <v>78</v>
      </c>
    </row>
    <row r="2632" spans="1:62" x14ac:dyDescent="0.25">
      <c r="A2632">
        <v>305421</v>
      </c>
      <c r="B2632">
        <v>1215315</v>
      </c>
      <c r="C2632" t="s">
        <v>51</v>
      </c>
      <c r="D2632">
        <v>431046</v>
      </c>
      <c r="E2632" t="s">
        <v>52</v>
      </c>
      <c r="F2632" t="s">
        <v>53</v>
      </c>
      <c r="G2632">
        <v>1</v>
      </c>
      <c r="H2632">
        <v>91</v>
      </c>
      <c r="I2632">
        <v>47</v>
      </c>
      <c r="J2632">
        <v>6</v>
      </c>
      <c r="K2632" t="s">
        <v>6333</v>
      </c>
      <c r="L2632" t="s">
        <v>6334</v>
      </c>
      <c r="M2632" t="s">
        <v>6335</v>
      </c>
      <c r="N2632">
        <v>4992066</v>
      </c>
      <c r="O2632">
        <v>1</v>
      </c>
      <c r="P2632" t="s">
        <v>56</v>
      </c>
      <c r="Q2632">
        <v>1</v>
      </c>
      <c r="R2632" t="s">
        <v>57</v>
      </c>
      <c r="S2632" t="s">
        <v>7994</v>
      </c>
      <c r="T2632" t="s">
        <v>54</v>
      </c>
      <c r="U2632" t="b">
        <v>1</v>
      </c>
      <c r="V2632" t="s">
        <v>54</v>
      </c>
      <c r="W2632" t="s">
        <v>2632</v>
      </c>
      <c r="X2632" t="s">
        <v>54</v>
      </c>
      <c r="Y2632" t="s">
        <v>62</v>
      </c>
      <c r="Z2632" t="s">
        <v>54</v>
      </c>
      <c r="AA2632" t="s">
        <v>54</v>
      </c>
      <c r="AB2632" t="s">
        <v>54</v>
      </c>
      <c r="AC2632" t="s">
        <v>54</v>
      </c>
      <c r="AE2632" t="s">
        <v>54</v>
      </c>
      <c r="AF2632">
        <v>1</v>
      </c>
      <c r="AG2632">
        <v>162423774</v>
      </c>
      <c r="AH2632">
        <f t="shared" si="410"/>
        <v>0</v>
      </c>
      <c r="AI2632">
        <f t="shared" si="411"/>
        <v>0</v>
      </c>
      <c r="AJ2632">
        <f t="shared" si="412"/>
        <v>0</v>
      </c>
      <c r="AK2632">
        <f t="shared" si="413"/>
        <v>0</v>
      </c>
      <c r="AL2632">
        <f t="shared" si="414"/>
        <v>0</v>
      </c>
      <c r="AM2632">
        <f t="shared" si="415"/>
        <v>0</v>
      </c>
      <c r="AN2632">
        <f t="shared" si="416"/>
        <v>0</v>
      </c>
      <c r="AO2632">
        <f t="shared" si="417"/>
        <v>0</v>
      </c>
      <c r="AP2632">
        <f t="shared" si="418"/>
        <v>0</v>
      </c>
      <c r="AQ2632">
        <f t="shared" si="419"/>
        <v>0</v>
      </c>
      <c r="AR2632" t="s">
        <v>11844</v>
      </c>
      <c r="AS2632">
        <v>231105</v>
      </c>
      <c r="AT2632">
        <v>403769</v>
      </c>
      <c r="AU2632" t="s">
        <v>54</v>
      </c>
      <c r="AW2632">
        <v>0</v>
      </c>
      <c r="AX2632">
        <v>0</v>
      </c>
      <c r="AY2632">
        <v>0</v>
      </c>
      <c r="AZ2632" t="s">
        <v>8010</v>
      </c>
      <c r="BA2632" t="s">
        <v>54</v>
      </c>
      <c r="BC2632" t="s">
        <v>8011</v>
      </c>
      <c r="BD2632" t="s">
        <v>118</v>
      </c>
      <c r="BE2632" t="s">
        <v>119</v>
      </c>
      <c r="BF2632">
        <v>30267</v>
      </c>
      <c r="BG2632" t="s">
        <v>75</v>
      </c>
      <c r="BH2632" t="s">
        <v>76</v>
      </c>
      <c r="BI2632" t="s">
        <v>77</v>
      </c>
      <c r="BJ2632" t="s">
        <v>78</v>
      </c>
    </row>
    <row r="2633" spans="1:62" x14ac:dyDescent="0.25">
      <c r="A2633">
        <v>305423</v>
      </c>
      <c r="B2633">
        <v>1215315</v>
      </c>
      <c r="C2633" t="s">
        <v>51</v>
      </c>
      <c r="D2633">
        <v>431046</v>
      </c>
      <c r="E2633" t="s">
        <v>52</v>
      </c>
      <c r="F2633" t="s">
        <v>53</v>
      </c>
      <c r="G2633">
        <v>1</v>
      </c>
      <c r="H2633">
        <v>91</v>
      </c>
      <c r="I2633">
        <v>47</v>
      </c>
      <c r="J2633">
        <v>20</v>
      </c>
      <c r="K2633" t="s">
        <v>6333</v>
      </c>
      <c r="L2633" t="s">
        <v>6334</v>
      </c>
      <c r="M2633" t="s">
        <v>6335</v>
      </c>
      <c r="N2633">
        <v>4992016</v>
      </c>
      <c r="O2633">
        <v>1</v>
      </c>
      <c r="P2633" t="s">
        <v>56</v>
      </c>
      <c r="Q2633">
        <v>1</v>
      </c>
      <c r="R2633" t="s">
        <v>57</v>
      </c>
      <c r="S2633" t="s">
        <v>8012</v>
      </c>
      <c r="T2633" t="s">
        <v>8013</v>
      </c>
      <c r="U2633" t="b">
        <v>0</v>
      </c>
      <c r="V2633" t="s">
        <v>8014</v>
      </c>
      <c r="W2633" t="s">
        <v>6337</v>
      </c>
      <c r="X2633" t="s">
        <v>54</v>
      </c>
      <c r="Y2633" t="s">
        <v>62</v>
      </c>
      <c r="Z2633" t="s">
        <v>54</v>
      </c>
      <c r="AA2633" t="s">
        <v>54</v>
      </c>
      <c r="AB2633" t="s">
        <v>54</v>
      </c>
      <c r="AC2633" t="s">
        <v>54</v>
      </c>
      <c r="AD2633">
        <v>0</v>
      </c>
      <c r="AE2633" t="s">
        <v>54</v>
      </c>
      <c r="AF2633">
        <v>1</v>
      </c>
      <c r="AG2633">
        <v>162420393</v>
      </c>
      <c r="AH2633">
        <f t="shared" si="410"/>
        <v>0</v>
      </c>
      <c r="AI2633">
        <f t="shared" si="411"/>
        <v>0</v>
      </c>
      <c r="AJ2633">
        <f t="shared" si="412"/>
        <v>0</v>
      </c>
      <c r="AK2633">
        <f t="shared" si="413"/>
        <v>0</v>
      </c>
      <c r="AL2633">
        <f t="shared" si="414"/>
        <v>0</v>
      </c>
      <c r="AM2633">
        <f t="shared" si="415"/>
        <v>0</v>
      </c>
      <c r="AN2633">
        <f t="shared" si="416"/>
        <v>0</v>
      </c>
      <c r="AO2633">
        <f t="shared" si="417"/>
        <v>0</v>
      </c>
      <c r="AP2633">
        <f t="shared" si="418"/>
        <v>0</v>
      </c>
      <c r="AQ2633">
        <f t="shared" si="419"/>
        <v>0</v>
      </c>
      <c r="AR2633" t="s">
        <v>11838</v>
      </c>
      <c r="AS2633">
        <v>231145</v>
      </c>
      <c r="AT2633">
        <v>403809</v>
      </c>
      <c r="AU2633" t="s">
        <v>54</v>
      </c>
      <c r="AV2633">
        <v>1</v>
      </c>
      <c r="AW2633">
        <v>1</v>
      </c>
      <c r="AX2633">
        <v>0</v>
      </c>
      <c r="AY2633">
        <v>35</v>
      </c>
      <c r="AZ2633" t="s">
        <v>8018</v>
      </c>
      <c r="BA2633" t="s">
        <v>8019</v>
      </c>
      <c r="BB2633">
        <v>493973</v>
      </c>
      <c r="BC2633" t="s">
        <v>8020</v>
      </c>
      <c r="BD2633" t="s">
        <v>73</v>
      </c>
      <c r="BE2633" t="s">
        <v>74</v>
      </c>
      <c r="BF2633">
        <v>107857</v>
      </c>
      <c r="BG2633" t="s">
        <v>75</v>
      </c>
      <c r="BH2633" t="s">
        <v>76</v>
      </c>
      <c r="BI2633" t="s">
        <v>77</v>
      </c>
      <c r="BJ2633" t="s">
        <v>78</v>
      </c>
    </row>
    <row r="2634" spans="1:62" x14ac:dyDescent="0.25">
      <c r="A2634">
        <v>305423</v>
      </c>
      <c r="B2634">
        <v>1215315</v>
      </c>
      <c r="C2634" t="s">
        <v>51</v>
      </c>
      <c r="D2634">
        <v>431046</v>
      </c>
      <c r="E2634" t="s">
        <v>52</v>
      </c>
      <c r="F2634" t="s">
        <v>53</v>
      </c>
      <c r="G2634">
        <v>1</v>
      </c>
      <c r="H2634">
        <v>91</v>
      </c>
      <c r="I2634">
        <v>47</v>
      </c>
      <c r="J2634">
        <v>20</v>
      </c>
      <c r="K2634" t="s">
        <v>6333</v>
      </c>
      <c r="L2634" t="s">
        <v>6334</v>
      </c>
      <c r="M2634" t="s">
        <v>6335</v>
      </c>
      <c r="N2634">
        <v>4992016</v>
      </c>
      <c r="O2634">
        <v>1</v>
      </c>
      <c r="P2634" t="s">
        <v>56</v>
      </c>
      <c r="Q2634">
        <v>1</v>
      </c>
      <c r="R2634" t="s">
        <v>57</v>
      </c>
      <c r="S2634" t="s">
        <v>8012</v>
      </c>
      <c r="T2634" t="s">
        <v>8013</v>
      </c>
      <c r="U2634" t="b">
        <v>0</v>
      </c>
      <c r="V2634" t="s">
        <v>8014</v>
      </c>
      <c r="W2634" t="s">
        <v>6337</v>
      </c>
      <c r="X2634" t="s">
        <v>54</v>
      </c>
      <c r="Y2634" t="s">
        <v>62</v>
      </c>
      <c r="Z2634" t="s">
        <v>54</v>
      </c>
      <c r="AA2634" t="s">
        <v>54</v>
      </c>
      <c r="AB2634" t="s">
        <v>54</v>
      </c>
      <c r="AC2634" t="s">
        <v>54</v>
      </c>
      <c r="AD2634">
        <v>1</v>
      </c>
      <c r="AE2634" t="s">
        <v>79</v>
      </c>
      <c r="AF2634">
        <v>1</v>
      </c>
      <c r="AG2634">
        <v>162422386</v>
      </c>
      <c r="AH2634">
        <f t="shared" si="410"/>
        <v>0</v>
      </c>
      <c r="AI2634">
        <f t="shared" si="411"/>
        <v>0</v>
      </c>
      <c r="AJ2634">
        <f t="shared" si="412"/>
        <v>0</v>
      </c>
      <c r="AK2634">
        <f t="shared" si="413"/>
        <v>0</v>
      </c>
      <c r="AL2634">
        <f t="shared" si="414"/>
        <v>0</v>
      </c>
      <c r="AM2634">
        <f t="shared" si="415"/>
        <v>0</v>
      </c>
      <c r="AN2634">
        <f t="shared" si="416"/>
        <v>0</v>
      </c>
      <c r="AO2634">
        <f t="shared" si="417"/>
        <v>0</v>
      </c>
      <c r="AP2634">
        <f t="shared" si="418"/>
        <v>0</v>
      </c>
      <c r="AQ2634">
        <f t="shared" si="419"/>
        <v>0</v>
      </c>
      <c r="AR2634" t="s">
        <v>11839</v>
      </c>
      <c r="AS2634">
        <v>231086</v>
      </c>
      <c r="AT2634">
        <v>403750</v>
      </c>
      <c r="AU2634" t="s">
        <v>54</v>
      </c>
      <c r="AV2634">
        <v>0</v>
      </c>
      <c r="AW2634">
        <v>0</v>
      </c>
      <c r="AX2634">
        <v>0</v>
      </c>
      <c r="AY2634">
        <v>1</v>
      </c>
      <c r="AZ2634" t="s">
        <v>8021</v>
      </c>
      <c r="BA2634" t="s">
        <v>8022</v>
      </c>
      <c r="BB2634">
        <v>68127</v>
      </c>
      <c r="BC2634" t="s">
        <v>8023</v>
      </c>
      <c r="BD2634" t="s">
        <v>67</v>
      </c>
      <c r="BE2634" t="s">
        <v>68</v>
      </c>
      <c r="BF2634">
        <v>30310</v>
      </c>
      <c r="BG2634" t="s">
        <v>75</v>
      </c>
      <c r="BH2634" t="s">
        <v>76</v>
      </c>
      <c r="BI2634" t="s">
        <v>77</v>
      </c>
      <c r="BJ2634" t="s">
        <v>78</v>
      </c>
    </row>
    <row r="2635" spans="1:62" x14ac:dyDescent="0.25">
      <c r="A2635">
        <v>305423</v>
      </c>
      <c r="B2635">
        <v>1215315</v>
      </c>
      <c r="C2635" t="s">
        <v>51</v>
      </c>
      <c r="D2635">
        <v>431046</v>
      </c>
      <c r="E2635" t="s">
        <v>52</v>
      </c>
      <c r="F2635" t="s">
        <v>53</v>
      </c>
      <c r="G2635">
        <v>1</v>
      </c>
      <c r="H2635">
        <v>91</v>
      </c>
      <c r="I2635">
        <v>47</v>
      </c>
      <c r="J2635">
        <v>20</v>
      </c>
      <c r="K2635" t="s">
        <v>6333</v>
      </c>
      <c r="L2635" t="s">
        <v>6334</v>
      </c>
      <c r="M2635" t="s">
        <v>6335</v>
      </c>
      <c r="N2635">
        <v>4992016</v>
      </c>
      <c r="O2635">
        <v>1</v>
      </c>
      <c r="P2635" t="s">
        <v>56</v>
      </c>
      <c r="Q2635">
        <v>1</v>
      </c>
      <c r="R2635" t="s">
        <v>57</v>
      </c>
      <c r="S2635" t="s">
        <v>8012</v>
      </c>
      <c r="T2635" t="s">
        <v>8013</v>
      </c>
      <c r="U2635" t="b">
        <v>0</v>
      </c>
      <c r="V2635" t="s">
        <v>8014</v>
      </c>
      <c r="W2635" t="s">
        <v>6337</v>
      </c>
      <c r="X2635" t="s">
        <v>54</v>
      </c>
      <c r="Y2635" t="s">
        <v>62</v>
      </c>
      <c r="Z2635" t="s">
        <v>54</v>
      </c>
      <c r="AA2635" t="s">
        <v>54</v>
      </c>
      <c r="AB2635" t="s">
        <v>54</v>
      </c>
      <c r="AC2635" t="s">
        <v>54</v>
      </c>
      <c r="AD2635">
        <v>1</v>
      </c>
      <c r="AE2635" t="s">
        <v>83</v>
      </c>
      <c r="AF2635">
        <v>1</v>
      </c>
      <c r="AG2635">
        <v>162422577</v>
      </c>
      <c r="AH2635">
        <f t="shared" si="410"/>
        <v>0</v>
      </c>
      <c r="AI2635">
        <f t="shared" si="411"/>
        <v>0</v>
      </c>
      <c r="AJ2635">
        <f t="shared" si="412"/>
        <v>0</v>
      </c>
      <c r="AK2635">
        <f t="shared" si="413"/>
        <v>0</v>
      </c>
      <c r="AL2635">
        <f t="shared" si="414"/>
        <v>0</v>
      </c>
      <c r="AM2635">
        <f t="shared" si="415"/>
        <v>0</v>
      </c>
      <c r="AN2635">
        <f t="shared" si="416"/>
        <v>0</v>
      </c>
      <c r="AO2635">
        <f t="shared" si="417"/>
        <v>0</v>
      </c>
      <c r="AP2635">
        <f t="shared" si="418"/>
        <v>0</v>
      </c>
      <c r="AQ2635">
        <f t="shared" si="419"/>
        <v>0</v>
      </c>
      <c r="AR2635" t="s">
        <v>11840</v>
      </c>
      <c r="AS2635">
        <v>231161</v>
      </c>
      <c r="AT2635">
        <v>403825</v>
      </c>
      <c r="AU2635" t="s">
        <v>54</v>
      </c>
      <c r="AV2635">
        <v>0</v>
      </c>
      <c r="AW2635">
        <v>0</v>
      </c>
      <c r="AX2635">
        <v>0</v>
      </c>
      <c r="AY2635">
        <v>1</v>
      </c>
      <c r="AZ2635" t="s">
        <v>8024</v>
      </c>
      <c r="BA2635" t="s">
        <v>8025</v>
      </c>
      <c r="BB2635">
        <v>357844</v>
      </c>
      <c r="BC2635" t="s">
        <v>8026</v>
      </c>
      <c r="BD2635" t="s">
        <v>73</v>
      </c>
      <c r="BE2635" t="s">
        <v>74</v>
      </c>
      <c r="BF2635">
        <v>107857</v>
      </c>
      <c r="BG2635" t="s">
        <v>75</v>
      </c>
      <c r="BH2635" t="s">
        <v>76</v>
      </c>
      <c r="BI2635" t="s">
        <v>77</v>
      </c>
      <c r="BJ2635" t="s">
        <v>78</v>
      </c>
    </row>
    <row r="2636" spans="1:62" x14ac:dyDescent="0.25">
      <c r="A2636">
        <v>305423</v>
      </c>
      <c r="B2636">
        <v>1215315</v>
      </c>
      <c r="C2636" t="s">
        <v>51</v>
      </c>
      <c r="D2636">
        <v>431046</v>
      </c>
      <c r="E2636" t="s">
        <v>52</v>
      </c>
      <c r="F2636" t="s">
        <v>53</v>
      </c>
      <c r="G2636">
        <v>1</v>
      </c>
      <c r="H2636">
        <v>91</v>
      </c>
      <c r="I2636">
        <v>47</v>
      </c>
      <c r="J2636">
        <v>20</v>
      </c>
      <c r="K2636" t="s">
        <v>6333</v>
      </c>
      <c r="L2636" t="s">
        <v>6334</v>
      </c>
      <c r="M2636" t="s">
        <v>6335</v>
      </c>
      <c r="N2636">
        <v>4992016</v>
      </c>
      <c r="O2636">
        <v>1</v>
      </c>
      <c r="P2636" t="s">
        <v>56</v>
      </c>
      <c r="Q2636">
        <v>1</v>
      </c>
      <c r="R2636" t="s">
        <v>57</v>
      </c>
      <c r="S2636" t="s">
        <v>8012</v>
      </c>
      <c r="T2636" t="s">
        <v>8013</v>
      </c>
      <c r="U2636" t="b">
        <v>0</v>
      </c>
      <c r="V2636" t="s">
        <v>8014</v>
      </c>
      <c r="W2636" t="s">
        <v>6337</v>
      </c>
      <c r="X2636" t="s">
        <v>54</v>
      </c>
      <c r="Y2636" t="s">
        <v>62</v>
      </c>
      <c r="Z2636" t="s">
        <v>54</v>
      </c>
      <c r="AA2636" t="s">
        <v>54</v>
      </c>
      <c r="AB2636" t="s">
        <v>54</v>
      </c>
      <c r="AC2636" t="s">
        <v>54</v>
      </c>
      <c r="AD2636">
        <v>0</v>
      </c>
      <c r="AE2636" t="s">
        <v>3978</v>
      </c>
      <c r="AF2636">
        <v>1</v>
      </c>
      <c r="AG2636">
        <v>162423527</v>
      </c>
      <c r="AH2636">
        <f t="shared" si="410"/>
        <v>0</v>
      </c>
      <c r="AI2636">
        <f t="shared" si="411"/>
        <v>0</v>
      </c>
      <c r="AJ2636">
        <f t="shared" si="412"/>
        <v>0</v>
      </c>
      <c r="AK2636">
        <f t="shared" si="413"/>
        <v>0</v>
      </c>
      <c r="AL2636">
        <f t="shared" si="414"/>
        <v>0</v>
      </c>
      <c r="AM2636">
        <f t="shared" si="415"/>
        <v>0</v>
      </c>
      <c r="AN2636">
        <f t="shared" si="416"/>
        <v>0</v>
      </c>
      <c r="AO2636">
        <f t="shared" si="417"/>
        <v>0</v>
      </c>
      <c r="AP2636">
        <f t="shared" si="418"/>
        <v>0</v>
      </c>
      <c r="AQ2636">
        <f t="shared" si="419"/>
        <v>0</v>
      </c>
      <c r="AR2636" t="s">
        <v>11843</v>
      </c>
      <c r="AS2636">
        <v>231165</v>
      </c>
      <c r="AT2636">
        <v>403829</v>
      </c>
      <c r="AU2636" t="s">
        <v>54</v>
      </c>
      <c r="AV2636">
        <v>0</v>
      </c>
      <c r="AW2636">
        <v>0</v>
      </c>
      <c r="AX2636">
        <v>0</v>
      </c>
      <c r="AY2636">
        <v>2</v>
      </c>
      <c r="AZ2636" t="s">
        <v>8027</v>
      </c>
      <c r="BA2636" t="s">
        <v>8028</v>
      </c>
      <c r="BB2636">
        <v>258218777</v>
      </c>
      <c r="BC2636" t="s">
        <v>8029</v>
      </c>
      <c r="BD2636" t="s">
        <v>112</v>
      </c>
      <c r="BE2636" t="s">
        <v>113</v>
      </c>
      <c r="BF2636">
        <v>108187</v>
      </c>
      <c r="BG2636" t="s">
        <v>75</v>
      </c>
      <c r="BH2636" t="s">
        <v>76</v>
      </c>
      <c r="BI2636" t="s">
        <v>77</v>
      </c>
      <c r="BJ2636" t="s">
        <v>78</v>
      </c>
    </row>
    <row r="2637" spans="1:62" x14ac:dyDescent="0.25">
      <c r="A2637">
        <v>305423</v>
      </c>
      <c r="B2637">
        <v>1215315</v>
      </c>
      <c r="C2637" t="s">
        <v>51</v>
      </c>
      <c r="D2637">
        <v>431046</v>
      </c>
      <c r="E2637" t="s">
        <v>52</v>
      </c>
      <c r="F2637" t="s">
        <v>53</v>
      </c>
      <c r="G2637">
        <v>1</v>
      </c>
      <c r="H2637">
        <v>91</v>
      </c>
      <c r="I2637">
        <v>47</v>
      </c>
      <c r="J2637">
        <v>20</v>
      </c>
      <c r="K2637" t="s">
        <v>6333</v>
      </c>
      <c r="L2637" t="s">
        <v>6334</v>
      </c>
      <c r="M2637" t="s">
        <v>6335</v>
      </c>
      <c r="N2637">
        <v>4992016</v>
      </c>
      <c r="O2637">
        <v>1</v>
      </c>
      <c r="P2637" t="s">
        <v>56</v>
      </c>
      <c r="Q2637">
        <v>1</v>
      </c>
      <c r="R2637" t="s">
        <v>57</v>
      </c>
      <c r="S2637" t="s">
        <v>8012</v>
      </c>
      <c r="T2637" t="s">
        <v>8013</v>
      </c>
      <c r="U2637" t="b">
        <v>0</v>
      </c>
      <c r="V2637" t="s">
        <v>8014</v>
      </c>
      <c r="W2637" t="s">
        <v>6337</v>
      </c>
      <c r="X2637" t="s">
        <v>54</v>
      </c>
      <c r="Y2637" t="s">
        <v>62</v>
      </c>
      <c r="Z2637" t="s">
        <v>54</v>
      </c>
      <c r="AA2637" t="s">
        <v>54</v>
      </c>
      <c r="AB2637" t="s">
        <v>54</v>
      </c>
      <c r="AC2637" t="s">
        <v>54</v>
      </c>
      <c r="AD2637">
        <v>0</v>
      </c>
      <c r="AE2637" t="s">
        <v>146</v>
      </c>
      <c r="AF2637">
        <v>1</v>
      </c>
      <c r="AG2637">
        <v>162479258</v>
      </c>
      <c r="AH2637">
        <f t="shared" si="410"/>
        <v>0</v>
      </c>
      <c r="AI2637">
        <f t="shared" si="411"/>
        <v>0</v>
      </c>
      <c r="AJ2637">
        <f t="shared" si="412"/>
        <v>0</v>
      </c>
      <c r="AK2637">
        <f t="shared" si="413"/>
        <v>0</v>
      </c>
      <c r="AL2637">
        <f t="shared" si="414"/>
        <v>0</v>
      </c>
      <c r="AM2637">
        <f t="shared" si="415"/>
        <v>0</v>
      </c>
      <c r="AN2637">
        <f t="shared" si="416"/>
        <v>0</v>
      </c>
      <c r="AO2637">
        <f t="shared" si="417"/>
        <v>0</v>
      </c>
      <c r="AP2637">
        <f t="shared" si="418"/>
        <v>0</v>
      </c>
      <c r="AQ2637">
        <f t="shared" si="419"/>
        <v>0</v>
      </c>
      <c r="AR2637" t="s">
        <v>11844</v>
      </c>
      <c r="AS2637">
        <v>231105</v>
      </c>
      <c r="AT2637">
        <v>403769</v>
      </c>
      <c r="AU2637" t="s">
        <v>54</v>
      </c>
      <c r="AV2637">
        <v>0</v>
      </c>
      <c r="AW2637">
        <v>0</v>
      </c>
      <c r="AX2637">
        <v>0</v>
      </c>
      <c r="AY2637">
        <v>4</v>
      </c>
      <c r="AZ2637" t="s">
        <v>8030</v>
      </c>
      <c r="BA2637" t="s">
        <v>8031</v>
      </c>
      <c r="BB2637">
        <v>474867</v>
      </c>
      <c r="BC2637" t="s">
        <v>8032</v>
      </c>
      <c r="BD2637" t="s">
        <v>118</v>
      </c>
      <c r="BE2637" t="s">
        <v>119</v>
      </c>
      <c r="BF2637">
        <v>30267</v>
      </c>
      <c r="BG2637" t="s">
        <v>75</v>
      </c>
      <c r="BH2637" t="s">
        <v>76</v>
      </c>
      <c r="BI2637" t="s">
        <v>77</v>
      </c>
      <c r="BJ2637" t="s">
        <v>78</v>
      </c>
    </row>
    <row r="2638" spans="1:62" x14ac:dyDescent="0.25">
      <c r="A2638">
        <v>305423</v>
      </c>
      <c r="B2638">
        <v>1215315</v>
      </c>
      <c r="C2638" t="s">
        <v>51</v>
      </c>
      <c r="D2638">
        <v>431046</v>
      </c>
      <c r="E2638" t="s">
        <v>52</v>
      </c>
      <c r="F2638" t="s">
        <v>53</v>
      </c>
      <c r="G2638">
        <v>1</v>
      </c>
      <c r="H2638">
        <v>91</v>
      </c>
      <c r="I2638">
        <v>47</v>
      </c>
      <c r="J2638">
        <v>20</v>
      </c>
      <c r="K2638" t="s">
        <v>6333</v>
      </c>
      <c r="L2638" t="s">
        <v>6334</v>
      </c>
      <c r="M2638" t="s">
        <v>6335</v>
      </c>
      <c r="N2638">
        <v>4992016</v>
      </c>
      <c r="O2638">
        <v>1</v>
      </c>
      <c r="P2638" t="s">
        <v>56</v>
      </c>
      <c r="Q2638">
        <v>1</v>
      </c>
      <c r="R2638" t="s">
        <v>57</v>
      </c>
      <c r="S2638" t="s">
        <v>8012</v>
      </c>
      <c r="T2638" t="s">
        <v>8013</v>
      </c>
      <c r="U2638" t="b">
        <v>0</v>
      </c>
      <c r="V2638" t="s">
        <v>8014</v>
      </c>
      <c r="W2638" t="s">
        <v>6337</v>
      </c>
      <c r="X2638" t="s">
        <v>54</v>
      </c>
      <c r="Y2638" t="s">
        <v>62</v>
      </c>
      <c r="Z2638" t="s">
        <v>54</v>
      </c>
      <c r="AA2638" t="s">
        <v>54</v>
      </c>
      <c r="AB2638" t="s">
        <v>54</v>
      </c>
      <c r="AC2638" t="s">
        <v>54</v>
      </c>
      <c r="AD2638">
        <v>0</v>
      </c>
      <c r="AE2638" t="s">
        <v>465</v>
      </c>
      <c r="AF2638">
        <v>1</v>
      </c>
      <c r="AG2638">
        <v>163087801</v>
      </c>
      <c r="AH2638">
        <f t="shared" si="410"/>
        <v>0</v>
      </c>
      <c r="AI2638">
        <f t="shared" si="411"/>
        <v>0</v>
      </c>
      <c r="AJ2638">
        <f t="shared" si="412"/>
        <v>0</v>
      </c>
      <c r="AK2638">
        <f t="shared" si="413"/>
        <v>0</v>
      </c>
      <c r="AL2638">
        <f t="shared" si="414"/>
        <v>0</v>
      </c>
      <c r="AM2638">
        <f t="shared" si="415"/>
        <v>0</v>
      </c>
      <c r="AN2638">
        <f t="shared" si="416"/>
        <v>0</v>
      </c>
      <c r="AO2638">
        <f t="shared" si="417"/>
        <v>0</v>
      </c>
      <c r="AP2638">
        <f t="shared" si="418"/>
        <v>0</v>
      </c>
      <c r="AQ2638">
        <f t="shared" si="419"/>
        <v>0</v>
      </c>
      <c r="AR2638" t="s">
        <v>11848</v>
      </c>
      <c r="AS2638">
        <v>231150</v>
      </c>
      <c r="AT2638">
        <v>403814</v>
      </c>
      <c r="AU2638" t="s">
        <v>54</v>
      </c>
      <c r="AV2638">
        <v>0</v>
      </c>
      <c r="AW2638">
        <v>0</v>
      </c>
      <c r="AX2638">
        <v>0</v>
      </c>
      <c r="AY2638">
        <v>2</v>
      </c>
      <c r="AZ2638" t="s">
        <v>8033</v>
      </c>
      <c r="BA2638" t="s">
        <v>8034</v>
      </c>
      <c r="BB2638">
        <v>161702</v>
      </c>
      <c r="BC2638" t="s">
        <v>8035</v>
      </c>
      <c r="BD2638" t="s">
        <v>177</v>
      </c>
      <c r="BE2638" t="s">
        <v>74</v>
      </c>
      <c r="BF2638">
        <v>107857</v>
      </c>
      <c r="BG2638" t="s">
        <v>75</v>
      </c>
      <c r="BH2638" t="s">
        <v>76</v>
      </c>
      <c r="BI2638" t="s">
        <v>77</v>
      </c>
      <c r="BJ2638" t="s">
        <v>78</v>
      </c>
    </row>
    <row r="2639" spans="1:62" x14ac:dyDescent="0.25">
      <c r="A2639">
        <v>305423</v>
      </c>
      <c r="B2639">
        <v>1215315</v>
      </c>
      <c r="C2639" t="s">
        <v>51</v>
      </c>
      <c r="D2639">
        <v>431046</v>
      </c>
      <c r="E2639" t="s">
        <v>52</v>
      </c>
      <c r="F2639" t="s">
        <v>53</v>
      </c>
      <c r="G2639">
        <v>1</v>
      </c>
      <c r="H2639">
        <v>91</v>
      </c>
      <c r="I2639">
        <v>47</v>
      </c>
      <c r="J2639">
        <v>20</v>
      </c>
      <c r="K2639" t="s">
        <v>6333</v>
      </c>
      <c r="L2639" t="s">
        <v>6334</v>
      </c>
      <c r="M2639" t="s">
        <v>6335</v>
      </c>
      <c r="N2639">
        <v>4992016</v>
      </c>
      <c r="O2639">
        <v>1</v>
      </c>
      <c r="P2639" t="s">
        <v>56</v>
      </c>
      <c r="Q2639">
        <v>1</v>
      </c>
      <c r="R2639" t="s">
        <v>57</v>
      </c>
      <c r="S2639" t="s">
        <v>8012</v>
      </c>
      <c r="T2639" t="s">
        <v>8013</v>
      </c>
      <c r="U2639" t="b">
        <v>0</v>
      </c>
      <c r="V2639" t="s">
        <v>8014</v>
      </c>
      <c r="W2639" t="s">
        <v>6337</v>
      </c>
      <c r="X2639" t="s">
        <v>54</v>
      </c>
      <c r="Y2639" t="s">
        <v>62</v>
      </c>
      <c r="Z2639" t="s">
        <v>54</v>
      </c>
      <c r="AA2639" t="s">
        <v>54</v>
      </c>
      <c r="AB2639" t="s">
        <v>54</v>
      </c>
      <c r="AC2639" t="s">
        <v>54</v>
      </c>
      <c r="AD2639">
        <v>1</v>
      </c>
      <c r="AE2639" t="s">
        <v>178</v>
      </c>
      <c r="AF2639">
        <v>1</v>
      </c>
      <c r="AG2639">
        <v>163088167</v>
      </c>
      <c r="AH2639">
        <f t="shared" si="410"/>
        <v>0</v>
      </c>
      <c r="AI2639">
        <f t="shared" si="411"/>
        <v>0</v>
      </c>
      <c r="AJ2639">
        <f t="shared" si="412"/>
        <v>0</v>
      </c>
      <c r="AK2639">
        <f t="shared" si="413"/>
        <v>0</v>
      </c>
      <c r="AL2639">
        <f t="shared" si="414"/>
        <v>0</v>
      </c>
      <c r="AM2639">
        <f t="shared" si="415"/>
        <v>0</v>
      </c>
      <c r="AN2639">
        <f t="shared" si="416"/>
        <v>0</v>
      </c>
      <c r="AO2639">
        <f t="shared" si="417"/>
        <v>0</v>
      </c>
      <c r="AP2639">
        <f t="shared" si="418"/>
        <v>0</v>
      </c>
      <c r="AQ2639">
        <f t="shared" si="419"/>
        <v>0</v>
      </c>
      <c r="AR2639" t="s">
        <v>11849</v>
      </c>
      <c r="AS2639">
        <v>231125</v>
      </c>
      <c r="AT2639">
        <v>403789</v>
      </c>
      <c r="AU2639" t="s">
        <v>54</v>
      </c>
      <c r="AV2639">
        <v>0</v>
      </c>
      <c r="AW2639">
        <v>0</v>
      </c>
      <c r="AX2639">
        <v>0</v>
      </c>
      <c r="AY2639">
        <v>1</v>
      </c>
      <c r="AZ2639" t="s">
        <v>8036</v>
      </c>
      <c r="BA2639" t="s">
        <v>8037</v>
      </c>
      <c r="BB2639">
        <v>43775</v>
      </c>
      <c r="BC2639" t="s">
        <v>8038</v>
      </c>
      <c r="BD2639" t="s">
        <v>182</v>
      </c>
      <c r="BE2639" t="s">
        <v>183</v>
      </c>
      <c r="BF2639">
        <v>30454</v>
      </c>
      <c r="BG2639" t="s">
        <v>75</v>
      </c>
      <c r="BH2639" t="s">
        <v>76</v>
      </c>
      <c r="BI2639" t="s">
        <v>77</v>
      </c>
      <c r="BJ2639" t="s">
        <v>78</v>
      </c>
    </row>
    <row r="2640" spans="1:62" x14ac:dyDescent="0.25">
      <c r="A2640">
        <v>305423</v>
      </c>
      <c r="B2640">
        <v>1215315</v>
      </c>
      <c r="C2640" t="s">
        <v>51</v>
      </c>
      <c r="D2640">
        <v>431046</v>
      </c>
      <c r="E2640" t="s">
        <v>52</v>
      </c>
      <c r="F2640" t="s">
        <v>53</v>
      </c>
      <c r="G2640">
        <v>1</v>
      </c>
      <c r="H2640">
        <v>91</v>
      </c>
      <c r="I2640">
        <v>47</v>
      </c>
      <c r="J2640">
        <v>20</v>
      </c>
      <c r="K2640" t="s">
        <v>6333</v>
      </c>
      <c r="L2640" t="s">
        <v>6334</v>
      </c>
      <c r="M2640" t="s">
        <v>6335</v>
      </c>
      <c r="N2640">
        <v>4992016</v>
      </c>
      <c r="O2640">
        <v>1</v>
      </c>
      <c r="P2640" t="s">
        <v>56</v>
      </c>
      <c r="Q2640">
        <v>1</v>
      </c>
      <c r="R2640" t="s">
        <v>57</v>
      </c>
      <c r="S2640" t="s">
        <v>8012</v>
      </c>
      <c r="T2640" t="s">
        <v>8013</v>
      </c>
      <c r="U2640" t="b">
        <v>0</v>
      </c>
      <c r="V2640" t="s">
        <v>8014</v>
      </c>
      <c r="W2640" t="s">
        <v>6337</v>
      </c>
      <c r="X2640" t="s">
        <v>54</v>
      </c>
      <c r="Y2640" t="s">
        <v>62</v>
      </c>
      <c r="Z2640" t="s">
        <v>54</v>
      </c>
      <c r="AA2640" t="s">
        <v>54</v>
      </c>
      <c r="AB2640" t="s">
        <v>54</v>
      </c>
      <c r="AC2640" t="s">
        <v>54</v>
      </c>
      <c r="AD2640">
        <v>0</v>
      </c>
      <c r="AE2640" t="s">
        <v>5270</v>
      </c>
      <c r="AF2640">
        <v>1</v>
      </c>
      <c r="AG2640">
        <v>163088239</v>
      </c>
      <c r="AH2640">
        <f t="shared" si="410"/>
        <v>0</v>
      </c>
      <c r="AI2640">
        <f t="shared" si="411"/>
        <v>0</v>
      </c>
      <c r="AJ2640">
        <f t="shared" si="412"/>
        <v>0</v>
      </c>
      <c r="AK2640">
        <f t="shared" si="413"/>
        <v>0</v>
      </c>
      <c r="AL2640">
        <f t="shared" si="414"/>
        <v>0</v>
      </c>
      <c r="AM2640">
        <f t="shared" si="415"/>
        <v>0</v>
      </c>
      <c r="AN2640">
        <f t="shared" si="416"/>
        <v>0</v>
      </c>
      <c r="AO2640">
        <f t="shared" si="417"/>
        <v>0</v>
      </c>
      <c r="AP2640">
        <f t="shared" si="418"/>
        <v>0</v>
      </c>
      <c r="AQ2640">
        <f t="shared" si="419"/>
        <v>0</v>
      </c>
      <c r="AR2640" t="s">
        <v>11850</v>
      </c>
      <c r="AS2640">
        <v>231065</v>
      </c>
      <c r="AT2640">
        <v>403729</v>
      </c>
      <c r="AU2640" t="s">
        <v>54</v>
      </c>
      <c r="AV2640">
        <v>0</v>
      </c>
      <c r="AW2640">
        <v>0</v>
      </c>
      <c r="AX2640">
        <v>0</v>
      </c>
      <c r="AY2640">
        <v>2</v>
      </c>
      <c r="AZ2640" t="s">
        <v>8039</v>
      </c>
      <c r="BA2640" t="s">
        <v>8040</v>
      </c>
      <c r="BB2640">
        <v>32515</v>
      </c>
      <c r="BC2640" t="s">
        <v>8041</v>
      </c>
      <c r="BD2640" t="s">
        <v>182</v>
      </c>
      <c r="BE2640" t="s">
        <v>187</v>
      </c>
      <c r="BF2640">
        <v>30453</v>
      </c>
      <c r="BG2640" t="s">
        <v>75</v>
      </c>
      <c r="BH2640" t="s">
        <v>76</v>
      </c>
      <c r="BI2640" t="s">
        <v>77</v>
      </c>
      <c r="BJ2640" t="s">
        <v>78</v>
      </c>
    </row>
    <row r="2641" spans="1:62" x14ac:dyDescent="0.25">
      <c r="A2641">
        <v>305423</v>
      </c>
      <c r="B2641">
        <v>1215315</v>
      </c>
      <c r="C2641" t="s">
        <v>51</v>
      </c>
      <c r="D2641">
        <v>431046</v>
      </c>
      <c r="E2641" t="s">
        <v>52</v>
      </c>
      <c r="F2641" t="s">
        <v>53</v>
      </c>
      <c r="G2641">
        <v>1</v>
      </c>
      <c r="H2641">
        <v>91</v>
      </c>
      <c r="I2641">
        <v>47</v>
      </c>
      <c r="J2641">
        <v>20</v>
      </c>
      <c r="K2641" t="s">
        <v>6333</v>
      </c>
      <c r="L2641" t="s">
        <v>6334</v>
      </c>
      <c r="M2641" t="s">
        <v>6335</v>
      </c>
      <c r="N2641">
        <v>4992016</v>
      </c>
      <c r="O2641">
        <v>1</v>
      </c>
      <c r="P2641" t="s">
        <v>56</v>
      </c>
      <c r="Q2641">
        <v>1</v>
      </c>
      <c r="R2641" t="s">
        <v>57</v>
      </c>
      <c r="S2641" t="s">
        <v>8012</v>
      </c>
      <c r="T2641" t="s">
        <v>8013</v>
      </c>
      <c r="U2641" t="b">
        <v>0</v>
      </c>
      <c r="V2641" t="s">
        <v>8014</v>
      </c>
      <c r="W2641" t="s">
        <v>6337</v>
      </c>
      <c r="X2641" t="s">
        <v>54</v>
      </c>
      <c r="Y2641" t="s">
        <v>62</v>
      </c>
      <c r="Z2641" t="s">
        <v>54</v>
      </c>
      <c r="AA2641" t="s">
        <v>54</v>
      </c>
      <c r="AB2641" t="s">
        <v>54</v>
      </c>
      <c r="AC2641" t="s">
        <v>54</v>
      </c>
      <c r="AD2641">
        <v>1</v>
      </c>
      <c r="AE2641" t="s">
        <v>188</v>
      </c>
      <c r="AF2641">
        <v>1</v>
      </c>
      <c r="AG2641">
        <v>163088378</v>
      </c>
      <c r="AH2641">
        <f t="shared" si="410"/>
        <v>0</v>
      </c>
      <c r="AI2641">
        <f t="shared" si="411"/>
        <v>0</v>
      </c>
      <c r="AJ2641">
        <f t="shared" si="412"/>
        <v>0</v>
      </c>
      <c r="AK2641">
        <f t="shared" si="413"/>
        <v>0</v>
      </c>
      <c r="AL2641">
        <f t="shared" si="414"/>
        <v>0</v>
      </c>
      <c r="AM2641">
        <f t="shared" si="415"/>
        <v>0</v>
      </c>
      <c r="AN2641">
        <f t="shared" si="416"/>
        <v>0</v>
      </c>
      <c r="AO2641">
        <f t="shared" si="417"/>
        <v>0</v>
      </c>
      <c r="AP2641">
        <f t="shared" si="418"/>
        <v>0</v>
      </c>
      <c r="AQ2641">
        <f t="shared" si="419"/>
        <v>0</v>
      </c>
      <c r="AR2641" t="s">
        <v>11851</v>
      </c>
      <c r="AS2641">
        <v>231108</v>
      </c>
      <c r="AT2641">
        <v>403772</v>
      </c>
      <c r="AU2641" t="s">
        <v>54</v>
      </c>
      <c r="AV2641">
        <v>0</v>
      </c>
      <c r="AW2641">
        <v>0</v>
      </c>
      <c r="AX2641">
        <v>0</v>
      </c>
      <c r="AY2641">
        <v>1</v>
      </c>
      <c r="AZ2641" t="s">
        <v>8042</v>
      </c>
      <c r="BA2641" t="s">
        <v>8043</v>
      </c>
      <c r="BB2641">
        <v>53860</v>
      </c>
      <c r="BC2641" t="s">
        <v>8044</v>
      </c>
      <c r="BD2641" t="s">
        <v>118</v>
      </c>
      <c r="BE2641" t="s">
        <v>119</v>
      </c>
      <c r="BF2641">
        <v>30267</v>
      </c>
      <c r="BG2641" t="s">
        <v>75</v>
      </c>
      <c r="BH2641" t="s">
        <v>76</v>
      </c>
      <c r="BI2641" t="s">
        <v>77</v>
      </c>
      <c r="BJ2641" t="s">
        <v>78</v>
      </c>
    </row>
    <row r="2642" spans="1:62" x14ac:dyDescent="0.25">
      <c r="A2642">
        <v>305423</v>
      </c>
      <c r="B2642">
        <v>1215315</v>
      </c>
      <c r="C2642" t="s">
        <v>51</v>
      </c>
      <c r="D2642">
        <v>431046</v>
      </c>
      <c r="E2642" t="s">
        <v>52</v>
      </c>
      <c r="F2642" t="s">
        <v>53</v>
      </c>
      <c r="G2642">
        <v>1</v>
      </c>
      <c r="H2642">
        <v>91</v>
      </c>
      <c r="I2642">
        <v>47</v>
      </c>
      <c r="J2642">
        <v>20</v>
      </c>
      <c r="K2642" t="s">
        <v>6333</v>
      </c>
      <c r="L2642" t="s">
        <v>6334</v>
      </c>
      <c r="M2642" t="s">
        <v>6335</v>
      </c>
      <c r="N2642">
        <v>4992016</v>
      </c>
      <c r="O2642">
        <v>1</v>
      </c>
      <c r="P2642" t="s">
        <v>56</v>
      </c>
      <c r="Q2642">
        <v>1</v>
      </c>
      <c r="R2642" t="s">
        <v>57</v>
      </c>
      <c r="S2642" t="s">
        <v>8012</v>
      </c>
      <c r="T2642" t="s">
        <v>8013</v>
      </c>
      <c r="U2642" t="b">
        <v>0</v>
      </c>
      <c r="V2642" t="s">
        <v>8014</v>
      </c>
      <c r="W2642" t="s">
        <v>6337</v>
      </c>
      <c r="X2642" t="s">
        <v>54</v>
      </c>
      <c r="Y2642" t="s">
        <v>62</v>
      </c>
      <c r="Z2642" t="s">
        <v>54</v>
      </c>
      <c r="AA2642" t="s">
        <v>54</v>
      </c>
      <c r="AB2642" t="s">
        <v>54</v>
      </c>
      <c r="AC2642" t="s">
        <v>54</v>
      </c>
      <c r="AD2642">
        <v>1</v>
      </c>
      <c r="AE2642" t="s">
        <v>478</v>
      </c>
      <c r="AF2642">
        <v>1</v>
      </c>
      <c r="AG2642">
        <v>163088427</v>
      </c>
      <c r="AH2642">
        <f t="shared" si="410"/>
        <v>0</v>
      </c>
      <c r="AI2642">
        <f t="shared" si="411"/>
        <v>0</v>
      </c>
      <c r="AJ2642">
        <f t="shared" si="412"/>
        <v>0</v>
      </c>
      <c r="AK2642">
        <f t="shared" si="413"/>
        <v>0</v>
      </c>
      <c r="AL2642">
        <f t="shared" si="414"/>
        <v>0</v>
      </c>
      <c r="AM2642">
        <f t="shared" si="415"/>
        <v>0</v>
      </c>
      <c r="AN2642">
        <f t="shared" si="416"/>
        <v>0</v>
      </c>
      <c r="AO2642">
        <f t="shared" si="417"/>
        <v>0</v>
      </c>
      <c r="AP2642">
        <f t="shared" si="418"/>
        <v>0</v>
      </c>
      <c r="AQ2642">
        <f t="shared" si="419"/>
        <v>0</v>
      </c>
      <c r="AR2642" t="s">
        <v>11854</v>
      </c>
      <c r="AS2642">
        <v>231139</v>
      </c>
      <c r="AT2642">
        <v>403803</v>
      </c>
      <c r="AU2642" t="s">
        <v>54</v>
      </c>
      <c r="AV2642">
        <v>0</v>
      </c>
      <c r="AW2642">
        <v>0</v>
      </c>
      <c r="AX2642">
        <v>0</v>
      </c>
      <c r="AY2642">
        <v>1</v>
      </c>
      <c r="AZ2642" t="s">
        <v>8045</v>
      </c>
      <c r="BA2642" t="s">
        <v>8046</v>
      </c>
      <c r="BB2642">
        <v>32444</v>
      </c>
      <c r="BC2642" t="s">
        <v>8047</v>
      </c>
      <c r="BD2642" t="s">
        <v>482</v>
      </c>
      <c r="BE2642" t="s">
        <v>183</v>
      </c>
      <c r="BF2642">
        <v>30454</v>
      </c>
      <c r="BG2642" t="s">
        <v>75</v>
      </c>
      <c r="BH2642" t="s">
        <v>76</v>
      </c>
      <c r="BI2642" t="s">
        <v>77</v>
      </c>
      <c r="BJ2642" t="s">
        <v>78</v>
      </c>
    </row>
    <row r="2643" spans="1:62" x14ac:dyDescent="0.25">
      <c r="A2643">
        <v>305423</v>
      </c>
      <c r="B2643">
        <v>1215315</v>
      </c>
      <c r="C2643" t="s">
        <v>51</v>
      </c>
      <c r="D2643">
        <v>431046</v>
      </c>
      <c r="E2643" t="s">
        <v>52</v>
      </c>
      <c r="F2643" t="s">
        <v>53</v>
      </c>
      <c r="G2643">
        <v>1</v>
      </c>
      <c r="H2643">
        <v>91</v>
      </c>
      <c r="I2643">
        <v>47</v>
      </c>
      <c r="J2643">
        <v>20</v>
      </c>
      <c r="K2643" t="s">
        <v>6333</v>
      </c>
      <c r="L2643" t="s">
        <v>6334</v>
      </c>
      <c r="M2643" t="s">
        <v>6335</v>
      </c>
      <c r="N2643">
        <v>4992016</v>
      </c>
      <c r="O2643">
        <v>1</v>
      </c>
      <c r="P2643" t="s">
        <v>56</v>
      </c>
      <c r="Q2643">
        <v>1</v>
      </c>
      <c r="R2643" t="s">
        <v>57</v>
      </c>
      <c r="S2643" t="s">
        <v>8012</v>
      </c>
      <c r="T2643" t="s">
        <v>8013</v>
      </c>
      <c r="U2643" t="b">
        <v>0</v>
      </c>
      <c r="V2643" t="s">
        <v>8014</v>
      </c>
      <c r="W2643" t="s">
        <v>6337</v>
      </c>
      <c r="X2643" t="s">
        <v>54</v>
      </c>
      <c r="Y2643" t="s">
        <v>62</v>
      </c>
      <c r="Z2643" t="s">
        <v>54</v>
      </c>
      <c r="AA2643" t="s">
        <v>54</v>
      </c>
      <c r="AB2643" t="s">
        <v>54</v>
      </c>
      <c r="AC2643" t="s">
        <v>54</v>
      </c>
      <c r="AD2643">
        <v>0</v>
      </c>
      <c r="AE2643" t="s">
        <v>750</v>
      </c>
      <c r="AF2643">
        <v>1</v>
      </c>
      <c r="AG2643">
        <v>163088461</v>
      </c>
      <c r="AH2643">
        <f t="shared" si="410"/>
        <v>0</v>
      </c>
      <c r="AI2643">
        <f t="shared" si="411"/>
        <v>0</v>
      </c>
      <c r="AJ2643">
        <f t="shared" si="412"/>
        <v>0</v>
      </c>
      <c r="AK2643">
        <f t="shared" si="413"/>
        <v>0</v>
      </c>
      <c r="AL2643">
        <f t="shared" si="414"/>
        <v>0</v>
      </c>
      <c r="AM2643">
        <f t="shared" si="415"/>
        <v>0</v>
      </c>
      <c r="AN2643">
        <f t="shared" si="416"/>
        <v>0</v>
      </c>
      <c r="AO2643">
        <f t="shared" si="417"/>
        <v>0</v>
      </c>
      <c r="AP2643">
        <f t="shared" si="418"/>
        <v>0</v>
      </c>
      <c r="AQ2643">
        <f t="shared" si="419"/>
        <v>0</v>
      </c>
      <c r="AR2643" t="s">
        <v>11855</v>
      </c>
      <c r="AS2643">
        <v>231106</v>
      </c>
      <c r="AT2643">
        <v>403770</v>
      </c>
      <c r="AU2643" t="s">
        <v>54</v>
      </c>
      <c r="AV2643">
        <v>0</v>
      </c>
      <c r="AW2643">
        <v>0</v>
      </c>
      <c r="AX2643">
        <v>0</v>
      </c>
      <c r="AY2643">
        <v>16</v>
      </c>
      <c r="AZ2643" t="s">
        <v>8048</v>
      </c>
      <c r="BA2643" t="s">
        <v>8049</v>
      </c>
      <c r="BB2643">
        <v>73904</v>
      </c>
      <c r="BC2643" t="s">
        <v>8050</v>
      </c>
      <c r="BD2643" t="s">
        <v>118</v>
      </c>
      <c r="BE2643" t="s">
        <v>119</v>
      </c>
      <c r="BF2643">
        <v>30267</v>
      </c>
      <c r="BG2643" t="s">
        <v>75</v>
      </c>
      <c r="BH2643" t="s">
        <v>76</v>
      </c>
      <c r="BI2643" t="s">
        <v>77</v>
      </c>
      <c r="BJ2643" t="s">
        <v>78</v>
      </c>
    </row>
    <row r="2644" spans="1:62" x14ac:dyDescent="0.25">
      <c r="A2644">
        <v>305423</v>
      </c>
      <c r="B2644">
        <v>1215315</v>
      </c>
      <c r="C2644" t="s">
        <v>51</v>
      </c>
      <c r="D2644">
        <v>431046</v>
      </c>
      <c r="E2644" t="s">
        <v>52</v>
      </c>
      <c r="F2644" t="s">
        <v>53</v>
      </c>
      <c r="G2644">
        <v>1</v>
      </c>
      <c r="H2644">
        <v>91</v>
      </c>
      <c r="I2644">
        <v>47</v>
      </c>
      <c r="J2644">
        <v>20</v>
      </c>
      <c r="K2644" t="s">
        <v>6333</v>
      </c>
      <c r="L2644" t="s">
        <v>6334</v>
      </c>
      <c r="M2644" t="s">
        <v>6335</v>
      </c>
      <c r="N2644">
        <v>4992016</v>
      </c>
      <c r="O2644">
        <v>1</v>
      </c>
      <c r="P2644" t="s">
        <v>56</v>
      </c>
      <c r="Q2644">
        <v>1</v>
      </c>
      <c r="R2644" t="s">
        <v>57</v>
      </c>
      <c r="S2644" t="s">
        <v>8012</v>
      </c>
      <c r="T2644" t="s">
        <v>8013</v>
      </c>
      <c r="U2644" t="b">
        <v>0</v>
      </c>
      <c r="V2644" t="s">
        <v>8014</v>
      </c>
      <c r="W2644" t="s">
        <v>6337</v>
      </c>
      <c r="X2644" t="s">
        <v>54</v>
      </c>
      <c r="Y2644" t="s">
        <v>62</v>
      </c>
      <c r="Z2644" t="s">
        <v>54</v>
      </c>
      <c r="AA2644" t="s">
        <v>54</v>
      </c>
      <c r="AB2644" t="s">
        <v>54</v>
      </c>
      <c r="AC2644" t="s">
        <v>54</v>
      </c>
      <c r="AD2644">
        <v>1</v>
      </c>
      <c r="AE2644" t="s">
        <v>79</v>
      </c>
      <c r="AF2644">
        <v>1</v>
      </c>
      <c r="AG2644">
        <v>163088760</v>
      </c>
      <c r="AH2644">
        <f t="shared" si="410"/>
        <v>0</v>
      </c>
      <c r="AI2644">
        <f t="shared" si="411"/>
        <v>0</v>
      </c>
      <c r="AJ2644">
        <f t="shared" si="412"/>
        <v>0</v>
      </c>
      <c r="AK2644">
        <f t="shared" si="413"/>
        <v>0</v>
      </c>
      <c r="AL2644">
        <f t="shared" si="414"/>
        <v>0</v>
      </c>
      <c r="AM2644">
        <f t="shared" si="415"/>
        <v>0</v>
      </c>
      <c r="AN2644">
        <f t="shared" si="416"/>
        <v>0</v>
      </c>
      <c r="AO2644">
        <f t="shared" si="417"/>
        <v>0</v>
      </c>
      <c r="AP2644">
        <f t="shared" si="418"/>
        <v>0</v>
      </c>
      <c r="AQ2644">
        <f t="shared" si="419"/>
        <v>0</v>
      </c>
      <c r="AR2644" t="s">
        <v>11856</v>
      </c>
      <c r="AS2644">
        <v>231104</v>
      </c>
      <c r="AT2644">
        <v>403768</v>
      </c>
      <c r="AU2644" t="s">
        <v>54</v>
      </c>
      <c r="AV2644">
        <v>0</v>
      </c>
      <c r="AW2644">
        <v>0</v>
      </c>
      <c r="AX2644">
        <v>0</v>
      </c>
      <c r="AY2644">
        <v>1</v>
      </c>
      <c r="AZ2644" t="s">
        <v>8051</v>
      </c>
      <c r="BA2644" t="s">
        <v>8052</v>
      </c>
      <c r="BB2644">
        <v>26138</v>
      </c>
      <c r="BC2644" t="s">
        <v>8053</v>
      </c>
      <c r="BD2644" t="s">
        <v>67</v>
      </c>
      <c r="BE2644" t="s">
        <v>68</v>
      </c>
      <c r="BF2644">
        <v>30310</v>
      </c>
      <c r="BG2644" t="s">
        <v>75</v>
      </c>
      <c r="BH2644" t="s">
        <v>76</v>
      </c>
      <c r="BI2644" t="s">
        <v>77</v>
      </c>
      <c r="BJ2644" t="s">
        <v>78</v>
      </c>
    </row>
    <row r="2645" spans="1:62" x14ac:dyDescent="0.25">
      <c r="A2645">
        <v>305423</v>
      </c>
      <c r="B2645">
        <v>1215315</v>
      </c>
      <c r="C2645" t="s">
        <v>51</v>
      </c>
      <c r="D2645">
        <v>431046</v>
      </c>
      <c r="E2645" t="s">
        <v>52</v>
      </c>
      <c r="F2645" t="s">
        <v>53</v>
      </c>
      <c r="G2645">
        <v>1</v>
      </c>
      <c r="H2645">
        <v>91</v>
      </c>
      <c r="I2645">
        <v>47</v>
      </c>
      <c r="J2645">
        <v>20</v>
      </c>
      <c r="K2645" t="s">
        <v>6333</v>
      </c>
      <c r="L2645" t="s">
        <v>6334</v>
      </c>
      <c r="M2645" t="s">
        <v>6335</v>
      </c>
      <c r="N2645">
        <v>4992016</v>
      </c>
      <c r="O2645">
        <v>1</v>
      </c>
      <c r="P2645" t="s">
        <v>56</v>
      </c>
      <c r="Q2645">
        <v>1</v>
      </c>
      <c r="R2645" t="s">
        <v>57</v>
      </c>
      <c r="S2645" t="s">
        <v>8012</v>
      </c>
      <c r="T2645" t="s">
        <v>8013</v>
      </c>
      <c r="U2645" t="b">
        <v>0</v>
      </c>
      <c r="V2645" t="s">
        <v>8014</v>
      </c>
      <c r="W2645" t="s">
        <v>6337</v>
      </c>
      <c r="X2645" t="s">
        <v>54</v>
      </c>
      <c r="Y2645" t="s">
        <v>62</v>
      </c>
      <c r="Z2645" t="s">
        <v>54</v>
      </c>
      <c r="AA2645" t="s">
        <v>54</v>
      </c>
      <c r="AB2645" t="s">
        <v>54</v>
      </c>
      <c r="AC2645" t="s">
        <v>54</v>
      </c>
      <c r="AD2645">
        <v>0</v>
      </c>
      <c r="AE2645" t="s">
        <v>4149</v>
      </c>
      <c r="AF2645">
        <v>1</v>
      </c>
      <c r="AG2645">
        <v>163088779</v>
      </c>
      <c r="AH2645">
        <f t="shared" si="410"/>
        <v>0</v>
      </c>
      <c r="AI2645">
        <f t="shared" si="411"/>
        <v>0</v>
      </c>
      <c r="AJ2645">
        <f t="shared" si="412"/>
        <v>0</v>
      </c>
      <c r="AK2645">
        <f t="shared" si="413"/>
        <v>0</v>
      </c>
      <c r="AL2645">
        <f t="shared" si="414"/>
        <v>0</v>
      </c>
      <c r="AM2645">
        <f t="shared" si="415"/>
        <v>0</v>
      </c>
      <c r="AN2645">
        <f t="shared" si="416"/>
        <v>0</v>
      </c>
      <c r="AO2645">
        <f t="shared" si="417"/>
        <v>0</v>
      </c>
      <c r="AP2645">
        <f t="shared" si="418"/>
        <v>0</v>
      </c>
      <c r="AQ2645">
        <f t="shared" si="419"/>
        <v>0</v>
      </c>
      <c r="AR2645" t="s">
        <v>11857</v>
      </c>
      <c r="AS2645">
        <v>231088</v>
      </c>
      <c r="AT2645">
        <v>403752</v>
      </c>
      <c r="AU2645" t="s">
        <v>54</v>
      </c>
      <c r="AV2645">
        <v>0</v>
      </c>
      <c r="AW2645">
        <v>0</v>
      </c>
      <c r="AX2645">
        <v>0</v>
      </c>
      <c r="AY2645">
        <v>2</v>
      </c>
      <c r="AZ2645" t="s">
        <v>8054</v>
      </c>
      <c r="BA2645" t="s">
        <v>8055</v>
      </c>
      <c r="BB2645">
        <v>33096</v>
      </c>
      <c r="BC2645" t="s">
        <v>8056</v>
      </c>
      <c r="BD2645" t="s">
        <v>67</v>
      </c>
      <c r="BE2645" t="s">
        <v>68</v>
      </c>
      <c r="BF2645">
        <v>30310</v>
      </c>
      <c r="BG2645" t="s">
        <v>535</v>
      </c>
      <c r="BH2645" t="s">
        <v>536</v>
      </c>
      <c r="BI2645" t="s">
        <v>537</v>
      </c>
      <c r="BJ2645" t="s">
        <v>538</v>
      </c>
    </row>
    <row r="2646" spans="1:62" x14ac:dyDescent="0.25">
      <c r="A2646">
        <v>305423</v>
      </c>
      <c r="B2646">
        <v>1215315</v>
      </c>
      <c r="C2646" t="s">
        <v>51</v>
      </c>
      <c r="D2646">
        <v>431046</v>
      </c>
      <c r="E2646" t="s">
        <v>52</v>
      </c>
      <c r="F2646" t="s">
        <v>53</v>
      </c>
      <c r="G2646">
        <v>1</v>
      </c>
      <c r="H2646">
        <v>91</v>
      </c>
      <c r="I2646">
        <v>47</v>
      </c>
      <c r="J2646">
        <v>20</v>
      </c>
      <c r="K2646" t="s">
        <v>6333</v>
      </c>
      <c r="L2646" t="s">
        <v>6334</v>
      </c>
      <c r="M2646" t="s">
        <v>6335</v>
      </c>
      <c r="N2646">
        <v>4992016</v>
      </c>
      <c r="O2646">
        <v>1</v>
      </c>
      <c r="P2646" t="s">
        <v>56</v>
      </c>
      <c r="Q2646">
        <v>1</v>
      </c>
      <c r="R2646" t="s">
        <v>57</v>
      </c>
      <c r="S2646" t="s">
        <v>8012</v>
      </c>
      <c r="T2646" t="s">
        <v>8013</v>
      </c>
      <c r="U2646" t="b">
        <v>0</v>
      </c>
      <c r="V2646" t="s">
        <v>8014</v>
      </c>
      <c r="W2646" t="s">
        <v>6337</v>
      </c>
      <c r="X2646" t="s">
        <v>54</v>
      </c>
      <c r="Y2646" t="s">
        <v>62</v>
      </c>
      <c r="Z2646" t="s">
        <v>54</v>
      </c>
      <c r="AA2646" t="s">
        <v>54</v>
      </c>
      <c r="AB2646" t="s">
        <v>54</v>
      </c>
      <c r="AC2646" t="s">
        <v>54</v>
      </c>
      <c r="AD2646">
        <v>1</v>
      </c>
      <c r="AE2646" t="s">
        <v>539</v>
      </c>
      <c r="AF2646">
        <v>1</v>
      </c>
      <c r="AG2646">
        <v>163088808</v>
      </c>
      <c r="AH2646">
        <f t="shared" si="410"/>
        <v>0</v>
      </c>
      <c r="AI2646">
        <f t="shared" si="411"/>
        <v>0</v>
      </c>
      <c r="AJ2646">
        <f t="shared" si="412"/>
        <v>0</v>
      </c>
      <c r="AK2646">
        <f t="shared" si="413"/>
        <v>0</v>
      </c>
      <c r="AL2646">
        <f t="shared" si="414"/>
        <v>0</v>
      </c>
      <c r="AM2646">
        <f t="shared" si="415"/>
        <v>0</v>
      </c>
      <c r="AN2646">
        <f t="shared" si="416"/>
        <v>0</v>
      </c>
      <c r="AO2646">
        <f t="shared" si="417"/>
        <v>0</v>
      </c>
      <c r="AP2646">
        <f t="shared" si="418"/>
        <v>0</v>
      </c>
      <c r="AQ2646">
        <f t="shared" si="419"/>
        <v>0</v>
      </c>
      <c r="AR2646" t="s">
        <v>11858</v>
      </c>
      <c r="AS2646">
        <v>231136</v>
      </c>
      <c r="AT2646">
        <v>403800</v>
      </c>
      <c r="AU2646" t="s">
        <v>54</v>
      </c>
      <c r="AV2646">
        <v>0</v>
      </c>
      <c r="AW2646">
        <v>0</v>
      </c>
      <c r="AX2646">
        <v>0</v>
      </c>
      <c r="AY2646">
        <v>1</v>
      </c>
      <c r="AZ2646" t="s">
        <v>8057</v>
      </c>
      <c r="BA2646" t="s">
        <v>8058</v>
      </c>
      <c r="BB2646">
        <v>19592</v>
      </c>
      <c r="BC2646" t="s">
        <v>8059</v>
      </c>
      <c r="BD2646" t="s">
        <v>182</v>
      </c>
      <c r="BE2646" t="s">
        <v>183</v>
      </c>
      <c r="BF2646">
        <v>30454</v>
      </c>
      <c r="BG2646" t="s">
        <v>75</v>
      </c>
      <c r="BH2646" t="s">
        <v>76</v>
      </c>
      <c r="BI2646" t="s">
        <v>77</v>
      </c>
      <c r="BJ2646" t="s">
        <v>78</v>
      </c>
    </row>
    <row r="2647" spans="1:62" x14ac:dyDescent="0.25">
      <c r="A2647">
        <v>305423</v>
      </c>
      <c r="B2647">
        <v>1215315</v>
      </c>
      <c r="C2647" t="s">
        <v>51</v>
      </c>
      <c r="D2647">
        <v>431046</v>
      </c>
      <c r="E2647" t="s">
        <v>52</v>
      </c>
      <c r="F2647" t="s">
        <v>53</v>
      </c>
      <c r="G2647">
        <v>1</v>
      </c>
      <c r="H2647">
        <v>91</v>
      </c>
      <c r="I2647">
        <v>47</v>
      </c>
      <c r="J2647">
        <v>20</v>
      </c>
      <c r="K2647" t="s">
        <v>6333</v>
      </c>
      <c r="L2647" t="s">
        <v>6334</v>
      </c>
      <c r="M2647" t="s">
        <v>6335</v>
      </c>
      <c r="N2647">
        <v>4992016</v>
      </c>
      <c r="O2647">
        <v>1</v>
      </c>
      <c r="P2647" t="s">
        <v>56</v>
      </c>
      <c r="Q2647">
        <v>1</v>
      </c>
      <c r="R2647" t="s">
        <v>57</v>
      </c>
      <c r="S2647" t="s">
        <v>8012</v>
      </c>
      <c r="T2647" t="s">
        <v>8013</v>
      </c>
      <c r="U2647" t="b">
        <v>0</v>
      </c>
      <c r="V2647" t="s">
        <v>8014</v>
      </c>
      <c r="W2647" t="s">
        <v>6337</v>
      </c>
      <c r="X2647" t="s">
        <v>54</v>
      </c>
      <c r="Y2647" t="s">
        <v>62</v>
      </c>
      <c r="Z2647" t="s">
        <v>54</v>
      </c>
      <c r="AA2647" t="s">
        <v>54</v>
      </c>
      <c r="AB2647" t="s">
        <v>54</v>
      </c>
      <c r="AC2647" t="s">
        <v>54</v>
      </c>
      <c r="AD2647">
        <v>1</v>
      </c>
      <c r="AE2647" t="s">
        <v>543</v>
      </c>
      <c r="AF2647">
        <v>1</v>
      </c>
      <c r="AG2647">
        <v>163088824</v>
      </c>
      <c r="AH2647">
        <f t="shared" si="410"/>
        <v>0</v>
      </c>
      <c r="AI2647">
        <f t="shared" si="411"/>
        <v>0</v>
      </c>
      <c r="AJ2647">
        <f t="shared" si="412"/>
        <v>0</v>
      </c>
      <c r="AK2647">
        <f t="shared" si="413"/>
        <v>0</v>
      </c>
      <c r="AL2647">
        <f t="shared" si="414"/>
        <v>0</v>
      </c>
      <c r="AM2647">
        <f t="shared" si="415"/>
        <v>0</v>
      </c>
      <c r="AN2647">
        <f t="shared" si="416"/>
        <v>0</v>
      </c>
      <c r="AO2647">
        <f t="shared" si="417"/>
        <v>0</v>
      </c>
      <c r="AP2647">
        <f t="shared" si="418"/>
        <v>0</v>
      </c>
      <c r="AQ2647">
        <f t="shared" si="419"/>
        <v>0</v>
      </c>
      <c r="AR2647" t="s">
        <v>11859</v>
      </c>
      <c r="AS2647">
        <v>231160</v>
      </c>
      <c r="AT2647">
        <v>403824</v>
      </c>
      <c r="AU2647" t="s">
        <v>54</v>
      </c>
      <c r="AV2647">
        <v>0</v>
      </c>
      <c r="AW2647">
        <v>0</v>
      </c>
      <c r="AX2647">
        <v>0</v>
      </c>
      <c r="AY2647">
        <v>1</v>
      </c>
      <c r="AZ2647" t="s">
        <v>8060</v>
      </c>
      <c r="BA2647" t="s">
        <v>8061</v>
      </c>
      <c r="BB2647">
        <v>35870</v>
      </c>
      <c r="BC2647" t="s">
        <v>8062</v>
      </c>
      <c r="BD2647" t="s">
        <v>73</v>
      </c>
      <c r="BE2647" t="s">
        <v>74</v>
      </c>
      <c r="BF2647">
        <v>107857</v>
      </c>
      <c r="BG2647" t="s">
        <v>75</v>
      </c>
      <c r="BH2647" t="s">
        <v>76</v>
      </c>
      <c r="BI2647" t="s">
        <v>77</v>
      </c>
      <c r="BJ2647" t="s">
        <v>78</v>
      </c>
    </row>
    <row r="2648" spans="1:62" x14ac:dyDescent="0.25">
      <c r="A2648">
        <v>305423</v>
      </c>
      <c r="B2648">
        <v>1215315</v>
      </c>
      <c r="C2648" t="s">
        <v>51</v>
      </c>
      <c r="D2648">
        <v>431046</v>
      </c>
      <c r="E2648" t="s">
        <v>52</v>
      </c>
      <c r="F2648" t="s">
        <v>53</v>
      </c>
      <c r="G2648">
        <v>1</v>
      </c>
      <c r="H2648">
        <v>91</v>
      </c>
      <c r="I2648">
        <v>47</v>
      </c>
      <c r="J2648">
        <v>20</v>
      </c>
      <c r="K2648" t="s">
        <v>6333</v>
      </c>
      <c r="L2648" t="s">
        <v>6334</v>
      </c>
      <c r="M2648" t="s">
        <v>6335</v>
      </c>
      <c r="N2648">
        <v>4992016</v>
      </c>
      <c r="O2648">
        <v>1</v>
      </c>
      <c r="P2648" t="s">
        <v>56</v>
      </c>
      <c r="Q2648">
        <v>1</v>
      </c>
      <c r="R2648" t="s">
        <v>57</v>
      </c>
      <c r="S2648" t="s">
        <v>8012</v>
      </c>
      <c r="T2648" t="s">
        <v>8013</v>
      </c>
      <c r="U2648" t="b">
        <v>0</v>
      </c>
      <c r="V2648" t="s">
        <v>8014</v>
      </c>
      <c r="W2648" t="s">
        <v>6337</v>
      </c>
      <c r="X2648" t="s">
        <v>54</v>
      </c>
      <c r="Y2648" t="s">
        <v>62</v>
      </c>
      <c r="Z2648" t="s">
        <v>54</v>
      </c>
      <c r="AA2648" t="s">
        <v>54</v>
      </c>
      <c r="AB2648" t="s">
        <v>54</v>
      </c>
      <c r="AC2648" t="s">
        <v>54</v>
      </c>
      <c r="AD2648">
        <v>1</v>
      </c>
      <c r="AE2648" t="s">
        <v>146</v>
      </c>
      <c r="AF2648">
        <v>1</v>
      </c>
      <c r="AG2648">
        <v>163088845</v>
      </c>
      <c r="AH2648">
        <f t="shared" si="410"/>
        <v>0</v>
      </c>
      <c r="AI2648">
        <f t="shared" si="411"/>
        <v>0</v>
      </c>
      <c r="AJ2648">
        <f t="shared" si="412"/>
        <v>0</v>
      </c>
      <c r="AK2648">
        <f t="shared" si="413"/>
        <v>0</v>
      </c>
      <c r="AL2648">
        <f t="shared" si="414"/>
        <v>0</v>
      </c>
      <c r="AM2648">
        <f t="shared" si="415"/>
        <v>0</v>
      </c>
      <c r="AN2648">
        <f t="shared" si="416"/>
        <v>0</v>
      </c>
      <c r="AO2648">
        <f t="shared" si="417"/>
        <v>0</v>
      </c>
      <c r="AP2648">
        <f t="shared" si="418"/>
        <v>0</v>
      </c>
      <c r="AQ2648">
        <f t="shared" si="419"/>
        <v>0</v>
      </c>
      <c r="AR2648" t="s">
        <v>11860</v>
      </c>
      <c r="AS2648">
        <v>231074</v>
      </c>
      <c r="AT2648">
        <v>403738</v>
      </c>
      <c r="AU2648" t="s">
        <v>54</v>
      </c>
      <c r="AV2648">
        <v>0</v>
      </c>
      <c r="AW2648">
        <v>0</v>
      </c>
      <c r="AX2648">
        <v>0</v>
      </c>
      <c r="AY2648">
        <v>1</v>
      </c>
      <c r="AZ2648" t="s">
        <v>8063</v>
      </c>
      <c r="BA2648" t="s">
        <v>8064</v>
      </c>
      <c r="BB2648">
        <v>47069</v>
      </c>
      <c r="BC2648" t="s">
        <v>8065</v>
      </c>
      <c r="BD2648" t="s">
        <v>182</v>
      </c>
      <c r="BE2648" t="s">
        <v>187</v>
      </c>
      <c r="BF2648">
        <v>30453</v>
      </c>
      <c r="BG2648" t="s">
        <v>75</v>
      </c>
      <c r="BH2648" t="s">
        <v>76</v>
      </c>
      <c r="BI2648" t="s">
        <v>77</v>
      </c>
      <c r="BJ2648" t="s">
        <v>78</v>
      </c>
    </row>
    <row r="2649" spans="1:62" x14ac:dyDescent="0.25">
      <c r="A2649">
        <v>305423</v>
      </c>
      <c r="B2649">
        <v>1215315</v>
      </c>
      <c r="C2649" t="s">
        <v>51</v>
      </c>
      <c r="D2649">
        <v>431046</v>
      </c>
      <c r="E2649" t="s">
        <v>52</v>
      </c>
      <c r="F2649" t="s">
        <v>53</v>
      </c>
      <c r="G2649">
        <v>1</v>
      </c>
      <c r="H2649">
        <v>91</v>
      </c>
      <c r="I2649">
        <v>47</v>
      </c>
      <c r="J2649">
        <v>20</v>
      </c>
      <c r="K2649" t="s">
        <v>6333</v>
      </c>
      <c r="L2649" t="s">
        <v>6334</v>
      </c>
      <c r="M2649" t="s">
        <v>6335</v>
      </c>
      <c r="N2649">
        <v>4992016</v>
      </c>
      <c r="O2649">
        <v>1</v>
      </c>
      <c r="P2649" t="s">
        <v>56</v>
      </c>
      <c r="Q2649">
        <v>1</v>
      </c>
      <c r="R2649" t="s">
        <v>57</v>
      </c>
      <c r="S2649" t="s">
        <v>8012</v>
      </c>
      <c r="T2649" t="s">
        <v>8013</v>
      </c>
      <c r="U2649" t="b">
        <v>0</v>
      </c>
      <c r="V2649" t="s">
        <v>8014</v>
      </c>
      <c r="W2649" t="s">
        <v>6337</v>
      </c>
      <c r="X2649" t="s">
        <v>54</v>
      </c>
      <c r="Y2649" t="s">
        <v>62</v>
      </c>
      <c r="Z2649" t="s">
        <v>54</v>
      </c>
      <c r="AA2649" t="s">
        <v>54</v>
      </c>
      <c r="AB2649" t="s">
        <v>54</v>
      </c>
      <c r="AC2649" t="s">
        <v>54</v>
      </c>
      <c r="AD2649">
        <v>1</v>
      </c>
      <c r="AE2649" t="s">
        <v>550</v>
      </c>
      <c r="AF2649">
        <v>1</v>
      </c>
      <c r="AG2649">
        <v>163088872</v>
      </c>
      <c r="AH2649">
        <f t="shared" si="410"/>
        <v>0</v>
      </c>
      <c r="AI2649">
        <f t="shared" si="411"/>
        <v>0</v>
      </c>
      <c r="AJ2649">
        <f t="shared" si="412"/>
        <v>0</v>
      </c>
      <c r="AK2649">
        <f t="shared" si="413"/>
        <v>0</v>
      </c>
      <c r="AL2649">
        <f t="shared" si="414"/>
        <v>0</v>
      </c>
      <c r="AM2649">
        <f t="shared" si="415"/>
        <v>0</v>
      </c>
      <c r="AN2649">
        <f t="shared" si="416"/>
        <v>0</v>
      </c>
      <c r="AO2649">
        <f t="shared" si="417"/>
        <v>0</v>
      </c>
      <c r="AP2649">
        <f t="shared" si="418"/>
        <v>0</v>
      </c>
      <c r="AQ2649">
        <f t="shared" si="419"/>
        <v>0</v>
      </c>
      <c r="AR2649" t="s">
        <v>11861</v>
      </c>
      <c r="AS2649">
        <v>231135</v>
      </c>
      <c r="AT2649">
        <v>403799</v>
      </c>
      <c r="AU2649" t="s">
        <v>54</v>
      </c>
      <c r="AV2649">
        <v>0</v>
      </c>
      <c r="AW2649">
        <v>0</v>
      </c>
      <c r="AX2649">
        <v>0</v>
      </c>
      <c r="AY2649">
        <v>1</v>
      </c>
      <c r="AZ2649" t="s">
        <v>8066</v>
      </c>
      <c r="BA2649" t="s">
        <v>8067</v>
      </c>
      <c r="BB2649">
        <v>32314</v>
      </c>
      <c r="BC2649" t="s">
        <v>8068</v>
      </c>
      <c r="BD2649" t="s">
        <v>182</v>
      </c>
      <c r="BE2649" t="s">
        <v>183</v>
      </c>
      <c r="BF2649">
        <v>30454</v>
      </c>
      <c r="BG2649" t="s">
        <v>75</v>
      </c>
      <c r="BH2649" t="s">
        <v>76</v>
      </c>
      <c r="BI2649" t="s">
        <v>77</v>
      </c>
      <c r="BJ2649" t="s">
        <v>78</v>
      </c>
    </row>
    <row r="2650" spans="1:62" x14ac:dyDescent="0.25">
      <c r="A2650">
        <v>305423</v>
      </c>
      <c r="B2650">
        <v>1215315</v>
      </c>
      <c r="C2650" t="s">
        <v>51</v>
      </c>
      <c r="D2650">
        <v>431046</v>
      </c>
      <c r="E2650" t="s">
        <v>52</v>
      </c>
      <c r="F2650" t="s">
        <v>53</v>
      </c>
      <c r="G2650">
        <v>1</v>
      </c>
      <c r="H2650">
        <v>91</v>
      </c>
      <c r="I2650">
        <v>47</v>
      </c>
      <c r="J2650">
        <v>20</v>
      </c>
      <c r="K2650" t="s">
        <v>6333</v>
      </c>
      <c r="L2650" t="s">
        <v>6334</v>
      </c>
      <c r="M2650" t="s">
        <v>6335</v>
      </c>
      <c r="N2650">
        <v>4992016</v>
      </c>
      <c r="O2650">
        <v>1</v>
      </c>
      <c r="P2650" t="s">
        <v>56</v>
      </c>
      <c r="Q2650">
        <v>1</v>
      </c>
      <c r="R2650" t="s">
        <v>57</v>
      </c>
      <c r="S2650" t="s">
        <v>8012</v>
      </c>
      <c r="T2650" t="s">
        <v>8013</v>
      </c>
      <c r="U2650" t="b">
        <v>0</v>
      </c>
      <c r="V2650" t="s">
        <v>8014</v>
      </c>
      <c r="W2650" t="s">
        <v>6337</v>
      </c>
      <c r="X2650" t="s">
        <v>54</v>
      </c>
      <c r="Y2650" t="s">
        <v>62</v>
      </c>
      <c r="Z2650" t="s">
        <v>54</v>
      </c>
      <c r="AA2650" t="s">
        <v>54</v>
      </c>
      <c r="AB2650" t="s">
        <v>54</v>
      </c>
      <c r="AC2650" t="s">
        <v>54</v>
      </c>
      <c r="AD2650">
        <v>1</v>
      </c>
      <c r="AE2650" t="s">
        <v>554</v>
      </c>
      <c r="AF2650">
        <v>1</v>
      </c>
      <c r="AG2650">
        <v>163088898</v>
      </c>
      <c r="AH2650">
        <f t="shared" si="410"/>
        <v>0</v>
      </c>
      <c r="AI2650">
        <f t="shared" si="411"/>
        <v>0</v>
      </c>
      <c r="AJ2650">
        <f t="shared" si="412"/>
        <v>0</v>
      </c>
      <c r="AK2650">
        <f t="shared" si="413"/>
        <v>0</v>
      </c>
      <c r="AL2650">
        <f t="shared" si="414"/>
        <v>0</v>
      </c>
      <c r="AM2650">
        <f t="shared" si="415"/>
        <v>0</v>
      </c>
      <c r="AN2650">
        <f t="shared" si="416"/>
        <v>0</v>
      </c>
      <c r="AO2650">
        <f t="shared" si="417"/>
        <v>0</v>
      </c>
      <c r="AP2650">
        <f t="shared" si="418"/>
        <v>0</v>
      </c>
      <c r="AQ2650">
        <f t="shared" si="419"/>
        <v>0</v>
      </c>
      <c r="AR2650" t="s">
        <v>11862</v>
      </c>
      <c r="AS2650">
        <v>231183</v>
      </c>
      <c r="AT2650">
        <v>403883</v>
      </c>
      <c r="AU2650" t="s">
        <v>54</v>
      </c>
      <c r="AV2650">
        <v>0</v>
      </c>
      <c r="AW2650">
        <v>0</v>
      </c>
      <c r="AX2650">
        <v>0</v>
      </c>
      <c r="AY2650">
        <v>1</v>
      </c>
      <c r="AZ2650" t="s">
        <v>8069</v>
      </c>
      <c r="BA2650" t="s">
        <v>8070</v>
      </c>
      <c r="BB2650">
        <v>136277</v>
      </c>
      <c r="BC2650" t="s">
        <v>8071</v>
      </c>
      <c r="BD2650" t="s">
        <v>112</v>
      </c>
      <c r="BE2650" t="s">
        <v>113</v>
      </c>
      <c r="BF2650">
        <v>108187</v>
      </c>
      <c r="BG2650" t="s">
        <v>75</v>
      </c>
      <c r="BH2650" t="s">
        <v>76</v>
      </c>
      <c r="BI2650" t="s">
        <v>77</v>
      </c>
      <c r="BJ2650" t="s">
        <v>78</v>
      </c>
    </row>
    <row r="2651" spans="1:62" x14ac:dyDescent="0.25">
      <c r="A2651">
        <v>305424</v>
      </c>
      <c r="B2651">
        <v>1215315</v>
      </c>
      <c r="C2651" t="s">
        <v>51</v>
      </c>
      <c r="D2651">
        <v>431046</v>
      </c>
      <c r="E2651" t="s">
        <v>52</v>
      </c>
      <c r="F2651" t="s">
        <v>53</v>
      </c>
      <c r="G2651">
        <v>1</v>
      </c>
      <c r="H2651">
        <v>91</v>
      </c>
      <c r="I2651">
        <v>47</v>
      </c>
      <c r="J2651">
        <v>5</v>
      </c>
      <c r="K2651" t="s">
        <v>6333</v>
      </c>
      <c r="L2651" t="s">
        <v>6334</v>
      </c>
      <c r="M2651" t="s">
        <v>6335</v>
      </c>
      <c r="N2651">
        <v>4992018</v>
      </c>
      <c r="O2651">
        <v>1</v>
      </c>
      <c r="P2651" t="s">
        <v>56</v>
      </c>
      <c r="Q2651">
        <v>1</v>
      </c>
      <c r="R2651" t="s">
        <v>57</v>
      </c>
      <c r="S2651" t="s">
        <v>8075</v>
      </c>
      <c r="T2651" t="s">
        <v>54</v>
      </c>
      <c r="U2651" t="b">
        <v>1</v>
      </c>
      <c r="V2651" t="s">
        <v>54</v>
      </c>
      <c r="W2651" t="s">
        <v>2632</v>
      </c>
      <c r="X2651" t="s">
        <v>54</v>
      </c>
      <c r="Y2651" t="s">
        <v>62</v>
      </c>
      <c r="Z2651" t="s">
        <v>54</v>
      </c>
      <c r="AA2651" t="s">
        <v>54</v>
      </c>
      <c r="AB2651" t="s">
        <v>54</v>
      </c>
      <c r="AC2651" t="s">
        <v>54</v>
      </c>
      <c r="AD2651">
        <v>0</v>
      </c>
      <c r="AE2651" t="s">
        <v>8079</v>
      </c>
      <c r="AF2651">
        <v>1</v>
      </c>
      <c r="AG2651">
        <v>162420461</v>
      </c>
      <c r="AH2651">
        <f t="shared" si="410"/>
        <v>0</v>
      </c>
      <c r="AI2651">
        <f t="shared" si="411"/>
        <v>0</v>
      </c>
      <c r="AJ2651">
        <f t="shared" si="412"/>
        <v>0</v>
      </c>
      <c r="AK2651">
        <f t="shared" si="413"/>
        <v>0</v>
      </c>
      <c r="AL2651">
        <f t="shared" si="414"/>
        <v>0</v>
      </c>
      <c r="AM2651">
        <f t="shared" si="415"/>
        <v>0</v>
      </c>
      <c r="AN2651">
        <f t="shared" si="416"/>
        <v>0</v>
      </c>
      <c r="AO2651">
        <f t="shared" si="417"/>
        <v>0</v>
      </c>
      <c r="AP2651">
        <f t="shared" si="418"/>
        <v>0</v>
      </c>
      <c r="AQ2651">
        <f t="shared" si="419"/>
        <v>0</v>
      </c>
      <c r="AR2651" t="s">
        <v>11838</v>
      </c>
      <c r="AS2651">
        <v>231145</v>
      </c>
      <c r="AT2651">
        <v>403809</v>
      </c>
      <c r="AU2651" t="s">
        <v>54</v>
      </c>
      <c r="AV2651">
        <v>0</v>
      </c>
      <c r="AW2651">
        <v>2</v>
      </c>
      <c r="AX2651">
        <v>0</v>
      </c>
      <c r="AY2651">
        <v>7</v>
      </c>
      <c r="AZ2651" t="s">
        <v>8080</v>
      </c>
      <c r="BA2651" t="s">
        <v>8081</v>
      </c>
      <c r="BB2651">
        <v>591281</v>
      </c>
      <c r="BC2651" t="s">
        <v>8082</v>
      </c>
      <c r="BD2651" t="s">
        <v>73</v>
      </c>
      <c r="BE2651" t="s">
        <v>74</v>
      </c>
      <c r="BF2651">
        <v>107857</v>
      </c>
      <c r="BG2651" t="s">
        <v>75</v>
      </c>
      <c r="BH2651" t="s">
        <v>76</v>
      </c>
      <c r="BI2651" t="s">
        <v>77</v>
      </c>
      <c r="BJ2651" t="s">
        <v>78</v>
      </c>
    </row>
    <row r="2652" spans="1:62" x14ac:dyDescent="0.25">
      <c r="A2652">
        <v>305424</v>
      </c>
      <c r="B2652">
        <v>1215315</v>
      </c>
      <c r="C2652" t="s">
        <v>51</v>
      </c>
      <c r="D2652">
        <v>431046</v>
      </c>
      <c r="E2652" t="s">
        <v>52</v>
      </c>
      <c r="F2652" t="s">
        <v>53</v>
      </c>
      <c r="G2652">
        <v>1</v>
      </c>
      <c r="H2652">
        <v>91</v>
      </c>
      <c r="I2652">
        <v>47</v>
      </c>
      <c r="J2652">
        <v>5</v>
      </c>
      <c r="K2652" t="s">
        <v>6333</v>
      </c>
      <c r="L2652" t="s">
        <v>6334</v>
      </c>
      <c r="M2652" t="s">
        <v>6335</v>
      </c>
      <c r="N2652">
        <v>4992018</v>
      </c>
      <c r="O2652">
        <v>1</v>
      </c>
      <c r="P2652" t="s">
        <v>56</v>
      </c>
      <c r="Q2652">
        <v>1</v>
      </c>
      <c r="R2652" t="s">
        <v>57</v>
      </c>
      <c r="S2652" t="s">
        <v>8075</v>
      </c>
      <c r="T2652" t="s">
        <v>54</v>
      </c>
      <c r="U2652" t="b">
        <v>1</v>
      </c>
      <c r="V2652" t="s">
        <v>54</v>
      </c>
      <c r="W2652" t="s">
        <v>2632</v>
      </c>
      <c r="X2652" t="s">
        <v>54</v>
      </c>
      <c r="Y2652" t="s">
        <v>62</v>
      </c>
      <c r="Z2652" t="s">
        <v>54</v>
      </c>
      <c r="AA2652" t="s">
        <v>54</v>
      </c>
      <c r="AB2652" t="s">
        <v>54</v>
      </c>
      <c r="AC2652" t="s">
        <v>54</v>
      </c>
      <c r="AD2652">
        <v>1</v>
      </c>
      <c r="AE2652" t="s">
        <v>79</v>
      </c>
      <c r="AF2652">
        <v>1</v>
      </c>
      <c r="AG2652">
        <v>162422427</v>
      </c>
      <c r="AH2652">
        <f t="shared" si="410"/>
        <v>0</v>
      </c>
      <c r="AI2652">
        <f t="shared" si="411"/>
        <v>0</v>
      </c>
      <c r="AJ2652">
        <f t="shared" si="412"/>
        <v>0</v>
      </c>
      <c r="AK2652">
        <f t="shared" si="413"/>
        <v>0</v>
      </c>
      <c r="AL2652">
        <f t="shared" si="414"/>
        <v>0</v>
      </c>
      <c r="AM2652">
        <f t="shared" si="415"/>
        <v>0</v>
      </c>
      <c r="AN2652">
        <f t="shared" si="416"/>
        <v>0</v>
      </c>
      <c r="AO2652">
        <f t="shared" si="417"/>
        <v>0</v>
      </c>
      <c r="AP2652">
        <f t="shared" si="418"/>
        <v>0</v>
      </c>
      <c r="AQ2652">
        <f t="shared" si="419"/>
        <v>0</v>
      </c>
      <c r="AR2652" t="s">
        <v>11839</v>
      </c>
      <c r="AS2652">
        <v>231086</v>
      </c>
      <c r="AT2652">
        <v>403750</v>
      </c>
      <c r="AU2652" t="s">
        <v>54</v>
      </c>
      <c r="AV2652">
        <v>0</v>
      </c>
      <c r="AW2652">
        <v>0</v>
      </c>
      <c r="AX2652">
        <v>0</v>
      </c>
      <c r="AY2652">
        <v>1</v>
      </c>
      <c r="AZ2652" t="s">
        <v>8083</v>
      </c>
      <c r="BA2652" t="s">
        <v>8084</v>
      </c>
      <c r="BB2652">
        <v>47188</v>
      </c>
      <c r="BC2652" t="s">
        <v>8085</v>
      </c>
      <c r="BD2652" t="s">
        <v>67</v>
      </c>
      <c r="BE2652" t="s">
        <v>68</v>
      </c>
      <c r="BF2652">
        <v>30310</v>
      </c>
      <c r="BG2652" t="s">
        <v>75</v>
      </c>
      <c r="BH2652" t="s">
        <v>76</v>
      </c>
      <c r="BI2652" t="s">
        <v>77</v>
      </c>
      <c r="BJ2652" t="s">
        <v>78</v>
      </c>
    </row>
    <row r="2653" spans="1:62" x14ac:dyDescent="0.25">
      <c r="A2653">
        <v>305424</v>
      </c>
      <c r="B2653">
        <v>1215315</v>
      </c>
      <c r="C2653" t="s">
        <v>51</v>
      </c>
      <c r="D2653">
        <v>431046</v>
      </c>
      <c r="E2653" t="s">
        <v>52</v>
      </c>
      <c r="F2653" t="s">
        <v>53</v>
      </c>
      <c r="G2653">
        <v>1</v>
      </c>
      <c r="H2653">
        <v>91</v>
      </c>
      <c r="I2653">
        <v>47</v>
      </c>
      <c r="J2653">
        <v>5</v>
      </c>
      <c r="K2653" t="s">
        <v>6333</v>
      </c>
      <c r="L2653" t="s">
        <v>6334</v>
      </c>
      <c r="M2653" t="s">
        <v>6335</v>
      </c>
      <c r="N2653">
        <v>4992018</v>
      </c>
      <c r="O2653">
        <v>1</v>
      </c>
      <c r="P2653" t="s">
        <v>56</v>
      </c>
      <c r="Q2653">
        <v>1</v>
      </c>
      <c r="R2653" t="s">
        <v>57</v>
      </c>
      <c r="S2653" t="s">
        <v>8075</v>
      </c>
      <c r="T2653" t="s">
        <v>54</v>
      </c>
      <c r="U2653" t="b">
        <v>1</v>
      </c>
      <c r="V2653" t="s">
        <v>54</v>
      </c>
      <c r="W2653" t="s">
        <v>2632</v>
      </c>
      <c r="X2653" t="s">
        <v>54</v>
      </c>
      <c r="Y2653" t="s">
        <v>62</v>
      </c>
      <c r="Z2653" t="s">
        <v>54</v>
      </c>
      <c r="AA2653" t="s">
        <v>54</v>
      </c>
      <c r="AB2653" t="s">
        <v>54</v>
      </c>
      <c r="AC2653" t="s">
        <v>54</v>
      </c>
      <c r="AD2653">
        <v>1</v>
      </c>
      <c r="AE2653" t="s">
        <v>83</v>
      </c>
      <c r="AF2653">
        <v>1</v>
      </c>
      <c r="AG2653">
        <v>162422557</v>
      </c>
      <c r="AH2653">
        <f t="shared" si="410"/>
        <v>0</v>
      </c>
      <c r="AI2653">
        <f t="shared" si="411"/>
        <v>0</v>
      </c>
      <c r="AJ2653">
        <f t="shared" si="412"/>
        <v>0</v>
      </c>
      <c r="AK2653">
        <f t="shared" si="413"/>
        <v>0</v>
      </c>
      <c r="AL2653">
        <f t="shared" si="414"/>
        <v>0</v>
      </c>
      <c r="AM2653">
        <f t="shared" si="415"/>
        <v>0</v>
      </c>
      <c r="AN2653">
        <f t="shared" si="416"/>
        <v>0</v>
      </c>
      <c r="AO2653">
        <f t="shared" si="417"/>
        <v>0</v>
      </c>
      <c r="AP2653">
        <f t="shared" si="418"/>
        <v>0</v>
      </c>
      <c r="AQ2653">
        <f t="shared" si="419"/>
        <v>0</v>
      </c>
      <c r="AR2653" t="s">
        <v>11840</v>
      </c>
      <c r="AS2653">
        <v>231161</v>
      </c>
      <c r="AT2653">
        <v>403825</v>
      </c>
      <c r="AU2653" t="s">
        <v>54</v>
      </c>
      <c r="AV2653">
        <v>0</v>
      </c>
      <c r="AW2653">
        <v>0</v>
      </c>
      <c r="AX2653">
        <v>0</v>
      </c>
      <c r="AY2653">
        <v>1</v>
      </c>
      <c r="AZ2653" t="s">
        <v>8086</v>
      </c>
      <c r="BA2653" t="s">
        <v>8087</v>
      </c>
      <c r="BB2653">
        <v>380379</v>
      </c>
      <c r="BC2653" t="s">
        <v>8088</v>
      </c>
      <c r="BD2653" t="s">
        <v>73</v>
      </c>
      <c r="BE2653" t="s">
        <v>74</v>
      </c>
      <c r="BF2653">
        <v>107857</v>
      </c>
      <c r="BG2653" t="s">
        <v>75</v>
      </c>
      <c r="BH2653" t="s">
        <v>76</v>
      </c>
      <c r="BI2653" t="s">
        <v>77</v>
      </c>
      <c r="BJ2653" t="s">
        <v>78</v>
      </c>
    </row>
    <row r="2654" spans="1:62" x14ac:dyDescent="0.25">
      <c r="A2654">
        <v>305424</v>
      </c>
      <c r="B2654">
        <v>1215315</v>
      </c>
      <c r="C2654" t="s">
        <v>51</v>
      </c>
      <c r="D2654">
        <v>431046</v>
      </c>
      <c r="E2654" t="s">
        <v>52</v>
      </c>
      <c r="F2654" t="s">
        <v>53</v>
      </c>
      <c r="G2654">
        <v>1</v>
      </c>
      <c r="H2654">
        <v>91</v>
      </c>
      <c r="I2654">
        <v>47</v>
      </c>
      <c r="J2654">
        <v>5</v>
      </c>
      <c r="K2654" t="s">
        <v>6333</v>
      </c>
      <c r="L2654" t="s">
        <v>6334</v>
      </c>
      <c r="M2654" t="s">
        <v>6335</v>
      </c>
      <c r="N2654">
        <v>4992018</v>
      </c>
      <c r="O2654">
        <v>1</v>
      </c>
      <c r="P2654" t="s">
        <v>56</v>
      </c>
      <c r="Q2654">
        <v>1</v>
      </c>
      <c r="R2654" t="s">
        <v>57</v>
      </c>
      <c r="S2654" t="s">
        <v>8075</v>
      </c>
      <c r="T2654" t="s">
        <v>54</v>
      </c>
      <c r="U2654" t="b">
        <v>1</v>
      </c>
      <c r="V2654" t="s">
        <v>54</v>
      </c>
      <c r="W2654" t="s">
        <v>2632</v>
      </c>
      <c r="X2654" t="s">
        <v>54</v>
      </c>
      <c r="Y2654" t="s">
        <v>62</v>
      </c>
      <c r="Z2654" t="s">
        <v>54</v>
      </c>
      <c r="AA2654" t="s">
        <v>54</v>
      </c>
      <c r="AB2654" t="s">
        <v>54</v>
      </c>
      <c r="AC2654" t="s">
        <v>54</v>
      </c>
      <c r="AD2654">
        <v>0</v>
      </c>
      <c r="AE2654" t="s">
        <v>222</v>
      </c>
      <c r="AF2654">
        <v>1</v>
      </c>
      <c r="AG2654">
        <v>162423569</v>
      </c>
      <c r="AH2654">
        <f t="shared" si="410"/>
        <v>0</v>
      </c>
      <c r="AI2654">
        <f t="shared" si="411"/>
        <v>0</v>
      </c>
      <c r="AJ2654">
        <f t="shared" si="412"/>
        <v>0</v>
      </c>
      <c r="AK2654">
        <f t="shared" si="413"/>
        <v>0</v>
      </c>
      <c r="AL2654">
        <f t="shared" si="414"/>
        <v>0</v>
      </c>
      <c r="AM2654">
        <f t="shared" si="415"/>
        <v>0</v>
      </c>
      <c r="AN2654">
        <f t="shared" si="416"/>
        <v>0</v>
      </c>
      <c r="AO2654">
        <f t="shared" si="417"/>
        <v>0</v>
      </c>
      <c r="AP2654">
        <f t="shared" si="418"/>
        <v>0</v>
      </c>
      <c r="AQ2654">
        <f t="shared" si="419"/>
        <v>0</v>
      </c>
      <c r="AR2654" t="s">
        <v>11843</v>
      </c>
      <c r="AS2654">
        <v>231165</v>
      </c>
      <c r="AT2654">
        <v>403829</v>
      </c>
      <c r="AU2654" t="s">
        <v>54</v>
      </c>
      <c r="AV2654">
        <v>0</v>
      </c>
      <c r="AW2654">
        <v>0</v>
      </c>
      <c r="AX2654">
        <v>0</v>
      </c>
      <c r="AY2654">
        <v>1</v>
      </c>
      <c r="AZ2654" t="s">
        <v>7989</v>
      </c>
      <c r="BA2654" t="s">
        <v>54</v>
      </c>
      <c r="BB2654">
        <v>59127</v>
      </c>
      <c r="BC2654" t="s">
        <v>8089</v>
      </c>
      <c r="BD2654" t="s">
        <v>112</v>
      </c>
      <c r="BE2654" t="s">
        <v>113</v>
      </c>
      <c r="BF2654">
        <v>108187</v>
      </c>
      <c r="BG2654" t="s">
        <v>75</v>
      </c>
      <c r="BH2654" t="s">
        <v>76</v>
      </c>
      <c r="BI2654" t="s">
        <v>77</v>
      </c>
      <c r="BJ2654" t="s">
        <v>78</v>
      </c>
    </row>
    <row r="2655" spans="1:62" x14ac:dyDescent="0.25">
      <c r="A2655">
        <v>305425</v>
      </c>
      <c r="B2655">
        <v>1215315</v>
      </c>
      <c r="C2655" t="s">
        <v>51</v>
      </c>
      <c r="D2655">
        <v>431046</v>
      </c>
      <c r="E2655" t="s">
        <v>52</v>
      </c>
      <c r="F2655" t="s">
        <v>53</v>
      </c>
      <c r="G2655">
        <v>1</v>
      </c>
      <c r="H2655">
        <v>91</v>
      </c>
      <c r="I2655">
        <v>47</v>
      </c>
      <c r="J2655">
        <v>4</v>
      </c>
      <c r="K2655" t="s">
        <v>6333</v>
      </c>
      <c r="L2655" t="s">
        <v>6334</v>
      </c>
      <c r="M2655" t="s">
        <v>6335</v>
      </c>
      <c r="N2655">
        <v>4992058</v>
      </c>
      <c r="O2655">
        <v>1</v>
      </c>
      <c r="P2655" t="s">
        <v>56</v>
      </c>
      <c r="Q2655">
        <v>1</v>
      </c>
      <c r="R2655" t="s">
        <v>57</v>
      </c>
      <c r="S2655" t="s">
        <v>8090</v>
      </c>
      <c r="T2655" t="s">
        <v>54</v>
      </c>
      <c r="U2655" t="b">
        <v>1</v>
      </c>
      <c r="V2655" t="s">
        <v>54</v>
      </c>
      <c r="W2655" t="s">
        <v>61</v>
      </c>
      <c r="X2655" t="s">
        <v>54</v>
      </c>
      <c r="Y2655" t="s">
        <v>62</v>
      </c>
      <c r="Z2655" t="s">
        <v>54</v>
      </c>
      <c r="AA2655" t="s">
        <v>54</v>
      </c>
      <c r="AB2655" t="s">
        <v>54</v>
      </c>
      <c r="AC2655" t="s">
        <v>54</v>
      </c>
      <c r="AD2655">
        <v>0</v>
      </c>
      <c r="AE2655" t="s">
        <v>1543</v>
      </c>
      <c r="AF2655">
        <v>1</v>
      </c>
      <c r="AG2655">
        <v>162420496</v>
      </c>
      <c r="AH2655">
        <f t="shared" si="410"/>
        <v>0</v>
      </c>
      <c r="AI2655">
        <f t="shared" si="411"/>
        <v>0</v>
      </c>
      <c r="AJ2655">
        <f t="shared" si="412"/>
        <v>0</v>
      </c>
      <c r="AK2655">
        <f t="shared" si="413"/>
        <v>0</v>
      </c>
      <c r="AL2655">
        <f t="shared" si="414"/>
        <v>0</v>
      </c>
      <c r="AM2655">
        <f t="shared" si="415"/>
        <v>0</v>
      </c>
      <c r="AN2655">
        <f t="shared" si="416"/>
        <v>0</v>
      </c>
      <c r="AO2655">
        <f t="shared" si="417"/>
        <v>0</v>
      </c>
      <c r="AP2655">
        <f t="shared" si="418"/>
        <v>0</v>
      </c>
      <c r="AQ2655">
        <f t="shared" si="419"/>
        <v>0</v>
      </c>
      <c r="AR2655" t="s">
        <v>11838</v>
      </c>
      <c r="AS2655">
        <v>231145</v>
      </c>
      <c r="AT2655">
        <v>403809</v>
      </c>
      <c r="AU2655" t="s">
        <v>54</v>
      </c>
      <c r="AV2655">
        <v>0</v>
      </c>
      <c r="AW2655">
        <v>0</v>
      </c>
      <c r="AX2655">
        <v>0</v>
      </c>
      <c r="AY2655">
        <v>3</v>
      </c>
      <c r="AZ2655" t="s">
        <v>8094</v>
      </c>
      <c r="BA2655" t="s">
        <v>8095</v>
      </c>
      <c r="BB2655">
        <v>862734</v>
      </c>
      <c r="BC2655" t="s">
        <v>8096</v>
      </c>
      <c r="BD2655" t="s">
        <v>73</v>
      </c>
      <c r="BE2655" t="s">
        <v>74</v>
      </c>
      <c r="BF2655">
        <v>107857</v>
      </c>
      <c r="BG2655" t="s">
        <v>75</v>
      </c>
      <c r="BH2655" t="s">
        <v>76</v>
      </c>
      <c r="BI2655" t="s">
        <v>77</v>
      </c>
      <c r="BJ2655" t="s">
        <v>78</v>
      </c>
    </row>
    <row r="2656" spans="1:62" x14ac:dyDescent="0.25">
      <c r="A2656">
        <v>305425</v>
      </c>
      <c r="B2656">
        <v>1215315</v>
      </c>
      <c r="C2656" t="s">
        <v>51</v>
      </c>
      <c r="D2656">
        <v>431046</v>
      </c>
      <c r="E2656" t="s">
        <v>52</v>
      </c>
      <c r="F2656" t="s">
        <v>53</v>
      </c>
      <c r="G2656">
        <v>1</v>
      </c>
      <c r="H2656">
        <v>91</v>
      </c>
      <c r="I2656">
        <v>47</v>
      </c>
      <c r="J2656">
        <v>4</v>
      </c>
      <c r="K2656" t="s">
        <v>6333</v>
      </c>
      <c r="L2656" t="s">
        <v>6334</v>
      </c>
      <c r="M2656" t="s">
        <v>6335</v>
      </c>
      <c r="N2656">
        <v>4992058</v>
      </c>
      <c r="O2656">
        <v>1</v>
      </c>
      <c r="P2656" t="s">
        <v>56</v>
      </c>
      <c r="Q2656">
        <v>1</v>
      </c>
      <c r="R2656" t="s">
        <v>57</v>
      </c>
      <c r="S2656" t="s">
        <v>8090</v>
      </c>
      <c r="T2656" t="s">
        <v>54</v>
      </c>
      <c r="U2656" t="b">
        <v>1</v>
      </c>
      <c r="V2656" t="s">
        <v>54</v>
      </c>
      <c r="W2656" t="s">
        <v>61</v>
      </c>
      <c r="X2656" t="s">
        <v>54</v>
      </c>
      <c r="Y2656" t="s">
        <v>62</v>
      </c>
      <c r="Z2656" t="s">
        <v>54</v>
      </c>
      <c r="AA2656" t="s">
        <v>54</v>
      </c>
      <c r="AB2656" t="s">
        <v>54</v>
      </c>
      <c r="AC2656" t="s">
        <v>54</v>
      </c>
      <c r="AD2656">
        <v>0</v>
      </c>
      <c r="AE2656" t="s">
        <v>554</v>
      </c>
      <c r="AF2656">
        <v>1</v>
      </c>
      <c r="AG2656">
        <v>162422154</v>
      </c>
      <c r="AH2656">
        <f t="shared" si="410"/>
        <v>0</v>
      </c>
      <c r="AI2656">
        <f t="shared" si="411"/>
        <v>0</v>
      </c>
      <c r="AJ2656">
        <f t="shared" si="412"/>
        <v>0</v>
      </c>
      <c r="AK2656">
        <f t="shared" si="413"/>
        <v>0</v>
      </c>
      <c r="AL2656">
        <f t="shared" si="414"/>
        <v>0</v>
      </c>
      <c r="AM2656">
        <f t="shared" si="415"/>
        <v>0</v>
      </c>
      <c r="AN2656">
        <f t="shared" si="416"/>
        <v>0</v>
      </c>
      <c r="AO2656">
        <f t="shared" si="417"/>
        <v>0</v>
      </c>
      <c r="AP2656">
        <f t="shared" si="418"/>
        <v>0</v>
      </c>
      <c r="AQ2656">
        <f t="shared" si="419"/>
        <v>0</v>
      </c>
      <c r="AR2656" t="s">
        <v>11839</v>
      </c>
      <c r="AS2656">
        <v>231086</v>
      </c>
      <c r="AT2656">
        <v>403750</v>
      </c>
      <c r="AU2656" t="s">
        <v>54</v>
      </c>
      <c r="AV2656">
        <v>0</v>
      </c>
      <c r="AW2656">
        <v>0</v>
      </c>
      <c r="AX2656">
        <v>0</v>
      </c>
      <c r="AY2656">
        <v>4</v>
      </c>
      <c r="AZ2656" t="s">
        <v>8097</v>
      </c>
      <c r="BA2656" t="s">
        <v>8098</v>
      </c>
      <c r="BB2656">
        <v>74483</v>
      </c>
      <c r="BC2656" t="s">
        <v>8099</v>
      </c>
      <c r="BD2656" t="s">
        <v>67</v>
      </c>
      <c r="BE2656" t="s">
        <v>68</v>
      </c>
      <c r="BF2656">
        <v>30310</v>
      </c>
      <c r="BG2656" t="s">
        <v>75</v>
      </c>
      <c r="BH2656" t="s">
        <v>76</v>
      </c>
      <c r="BI2656" t="s">
        <v>77</v>
      </c>
      <c r="BJ2656" t="s">
        <v>78</v>
      </c>
    </row>
    <row r="2657" spans="1:62" x14ac:dyDescent="0.25">
      <c r="A2657">
        <v>305425</v>
      </c>
      <c r="B2657">
        <v>1215315</v>
      </c>
      <c r="C2657" t="s">
        <v>51</v>
      </c>
      <c r="D2657">
        <v>431046</v>
      </c>
      <c r="E2657" t="s">
        <v>52</v>
      </c>
      <c r="F2657" t="s">
        <v>53</v>
      </c>
      <c r="G2657">
        <v>1</v>
      </c>
      <c r="H2657">
        <v>91</v>
      </c>
      <c r="I2657">
        <v>47</v>
      </c>
      <c r="J2657">
        <v>4</v>
      </c>
      <c r="K2657" t="s">
        <v>6333</v>
      </c>
      <c r="L2657" t="s">
        <v>6334</v>
      </c>
      <c r="M2657" t="s">
        <v>6335</v>
      </c>
      <c r="N2657">
        <v>4992058</v>
      </c>
      <c r="O2657">
        <v>1</v>
      </c>
      <c r="P2657" t="s">
        <v>56</v>
      </c>
      <c r="Q2657">
        <v>1</v>
      </c>
      <c r="R2657" t="s">
        <v>57</v>
      </c>
      <c r="S2657" t="s">
        <v>8090</v>
      </c>
      <c r="T2657" t="s">
        <v>54</v>
      </c>
      <c r="U2657" t="b">
        <v>1</v>
      </c>
      <c r="V2657" t="s">
        <v>54</v>
      </c>
      <c r="W2657" t="s">
        <v>61</v>
      </c>
      <c r="X2657" t="s">
        <v>54</v>
      </c>
      <c r="Y2657" t="s">
        <v>62</v>
      </c>
      <c r="Z2657" t="s">
        <v>54</v>
      </c>
      <c r="AA2657" t="s">
        <v>54</v>
      </c>
      <c r="AB2657" t="s">
        <v>54</v>
      </c>
      <c r="AC2657" t="s">
        <v>54</v>
      </c>
      <c r="AD2657">
        <v>0</v>
      </c>
      <c r="AE2657" t="s">
        <v>936</v>
      </c>
      <c r="AF2657">
        <v>1</v>
      </c>
      <c r="AG2657">
        <v>162422522</v>
      </c>
      <c r="AH2657">
        <f t="shared" si="410"/>
        <v>0</v>
      </c>
      <c r="AI2657">
        <f t="shared" si="411"/>
        <v>0</v>
      </c>
      <c r="AJ2657">
        <f t="shared" si="412"/>
        <v>0</v>
      </c>
      <c r="AK2657">
        <f t="shared" si="413"/>
        <v>0</v>
      </c>
      <c r="AL2657">
        <f t="shared" si="414"/>
        <v>0</v>
      </c>
      <c r="AM2657">
        <f t="shared" si="415"/>
        <v>0</v>
      </c>
      <c r="AN2657">
        <f t="shared" si="416"/>
        <v>0</v>
      </c>
      <c r="AO2657">
        <f t="shared" si="417"/>
        <v>0</v>
      </c>
      <c r="AP2657">
        <f t="shared" si="418"/>
        <v>0</v>
      </c>
      <c r="AQ2657">
        <f t="shared" si="419"/>
        <v>0</v>
      </c>
      <c r="AR2657" t="s">
        <v>11840</v>
      </c>
      <c r="AS2657">
        <v>231161</v>
      </c>
      <c r="AT2657">
        <v>403825</v>
      </c>
      <c r="AU2657" t="s">
        <v>54</v>
      </c>
      <c r="AV2657">
        <v>0</v>
      </c>
      <c r="AW2657">
        <v>0</v>
      </c>
      <c r="AX2657">
        <v>0</v>
      </c>
      <c r="AY2657">
        <v>1</v>
      </c>
      <c r="AZ2657" t="s">
        <v>8100</v>
      </c>
      <c r="BA2657" t="s">
        <v>54</v>
      </c>
      <c r="BB2657">
        <v>479807</v>
      </c>
      <c r="BC2657" t="s">
        <v>8101</v>
      </c>
      <c r="BD2657" t="s">
        <v>73</v>
      </c>
      <c r="BE2657" t="s">
        <v>74</v>
      </c>
      <c r="BF2657">
        <v>107857</v>
      </c>
      <c r="BG2657" t="s">
        <v>75</v>
      </c>
      <c r="BH2657" t="s">
        <v>76</v>
      </c>
      <c r="BI2657" t="s">
        <v>77</v>
      </c>
      <c r="BJ2657" t="s">
        <v>78</v>
      </c>
    </row>
    <row r="2658" spans="1:62" x14ac:dyDescent="0.25">
      <c r="A2658">
        <v>305427</v>
      </c>
      <c r="B2658">
        <v>1215315</v>
      </c>
      <c r="C2658" t="s">
        <v>51</v>
      </c>
      <c r="D2658">
        <v>431046</v>
      </c>
      <c r="E2658" t="s">
        <v>52</v>
      </c>
      <c r="F2658" t="s">
        <v>53</v>
      </c>
      <c r="G2658">
        <v>1</v>
      </c>
      <c r="H2658">
        <v>91</v>
      </c>
      <c r="I2658">
        <v>47</v>
      </c>
      <c r="J2658">
        <v>5</v>
      </c>
      <c r="K2658" t="s">
        <v>6333</v>
      </c>
      <c r="L2658" t="s">
        <v>6334</v>
      </c>
      <c r="M2658" t="s">
        <v>6335</v>
      </c>
      <c r="N2658">
        <v>4992010</v>
      </c>
      <c r="O2658">
        <v>1</v>
      </c>
      <c r="P2658" t="s">
        <v>56</v>
      </c>
      <c r="Q2658">
        <v>1</v>
      </c>
      <c r="R2658" t="s">
        <v>57</v>
      </c>
      <c r="S2658" t="s">
        <v>8102</v>
      </c>
      <c r="T2658" t="s">
        <v>8103</v>
      </c>
      <c r="U2658" t="b">
        <v>0</v>
      </c>
      <c r="V2658" t="s">
        <v>8104</v>
      </c>
      <c r="W2658" t="s">
        <v>61</v>
      </c>
      <c r="X2658" t="s">
        <v>54</v>
      </c>
      <c r="Y2658" t="s">
        <v>62</v>
      </c>
      <c r="Z2658" t="s">
        <v>54</v>
      </c>
      <c r="AA2658" t="s">
        <v>54</v>
      </c>
      <c r="AB2658" t="s">
        <v>54</v>
      </c>
      <c r="AC2658" t="s">
        <v>54</v>
      </c>
      <c r="AD2658">
        <v>0</v>
      </c>
      <c r="AE2658" t="s">
        <v>156</v>
      </c>
      <c r="AF2658">
        <v>1</v>
      </c>
      <c r="AG2658">
        <v>162420366</v>
      </c>
      <c r="AH2658">
        <f t="shared" si="410"/>
        <v>0</v>
      </c>
      <c r="AI2658">
        <f t="shared" si="411"/>
        <v>0</v>
      </c>
      <c r="AJ2658">
        <f t="shared" si="412"/>
        <v>0</v>
      </c>
      <c r="AK2658">
        <f t="shared" si="413"/>
        <v>0</v>
      </c>
      <c r="AL2658">
        <f t="shared" si="414"/>
        <v>0</v>
      </c>
      <c r="AM2658">
        <f t="shared" si="415"/>
        <v>0</v>
      </c>
      <c r="AN2658">
        <f t="shared" si="416"/>
        <v>0</v>
      </c>
      <c r="AO2658">
        <f t="shared" si="417"/>
        <v>0</v>
      </c>
      <c r="AP2658">
        <f t="shared" si="418"/>
        <v>0</v>
      </c>
      <c r="AQ2658">
        <f t="shared" si="419"/>
        <v>0</v>
      </c>
      <c r="AR2658" t="s">
        <v>11838</v>
      </c>
      <c r="AS2658">
        <v>231145</v>
      </c>
      <c r="AT2658">
        <v>403809</v>
      </c>
      <c r="AU2658" t="s">
        <v>54</v>
      </c>
      <c r="AV2658">
        <v>0</v>
      </c>
      <c r="AW2658">
        <v>0</v>
      </c>
      <c r="AX2658">
        <v>0</v>
      </c>
      <c r="AY2658">
        <v>2</v>
      </c>
      <c r="AZ2658" t="s">
        <v>8108</v>
      </c>
      <c r="BA2658" t="s">
        <v>8109</v>
      </c>
      <c r="BB2658">
        <v>1152377</v>
      </c>
      <c r="BC2658" t="s">
        <v>8110</v>
      </c>
      <c r="BD2658" t="s">
        <v>73</v>
      </c>
      <c r="BE2658" t="s">
        <v>74</v>
      </c>
      <c r="BF2658">
        <v>107857</v>
      </c>
      <c r="BG2658" t="s">
        <v>75</v>
      </c>
      <c r="BH2658" t="s">
        <v>76</v>
      </c>
      <c r="BI2658" t="s">
        <v>77</v>
      </c>
      <c r="BJ2658" t="s">
        <v>78</v>
      </c>
    </row>
    <row r="2659" spans="1:62" x14ac:dyDescent="0.25">
      <c r="A2659">
        <v>305427</v>
      </c>
      <c r="B2659">
        <v>1215315</v>
      </c>
      <c r="C2659" t="s">
        <v>51</v>
      </c>
      <c r="D2659">
        <v>431046</v>
      </c>
      <c r="E2659" t="s">
        <v>52</v>
      </c>
      <c r="F2659" t="s">
        <v>53</v>
      </c>
      <c r="G2659">
        <v>1</v>
      </c>
      <c r="H2659">
        <v>91</v>
      </c>
      <c r="I2659">
        <v>47</v>
      </c>
      <c r="J2659">
        <v>5</v>
      </c>
      <c r="K2659" t="s">
        <v>6333</v>
      </c>
      <c r="L2659" t="s">
        <v>6334</v>
      </c>
      <c r="M2659" t="s">
        <v>6335</v>
      </c>
      <c r="N2659">
        <v>4992010</v>
      </c>
      <c r="O2659">
        <v>1</v>
      </c>
      <c r="P2659" t="s">
        <v>56</v>
      </c>
      <c r="Q2659">
        <v>1</v>
      </c>
      <c r="R2659" t="s">
        <v>57</v>
      </c>
      <c r="S2659" t="s">
        <v>8102</v>
      </c>
      <c r="T2659" t="s">
        <v>8103</v>
      </c>
      <c r="U2659" t="b">
        <v>0</v>
      </c>
      <c r="V2659" t="s">
        <v>8104</v>
      </c>
      <c r="W2659" t="s">
        <v>61</v>
      </c>
      <c r="X2659" t="s">
        <v>54</v>
      </c>
      <c r="Y2659" t="s">
        <v>62</v>
      </c>
      <c r="Z2659" t="s">
        <v>54</v>
      </c>
      <c r="AA2659" t="s">
        <v>54</v>
      </c>
      <c r="AB2659" t="s">
        <v>54</v>
      </c>
      <c r="AC2659" t="s">
        <v>54</v>
      </c>
      <c r="AD2659">
        <v>1</v>
      </c>
      <c r="AE2659" t="s">
        <v>79</v>
      </c>
      <c r="AF2659">
        <v>1</v>
      </c>
      <c r="AG2659">
        <v>162422429</v>
      </c>
      <c r="AH2659">
        <f t="shared" si="410"/>
        <v>0</v>
      </c>
      <c r="AI2659">
        <f t="shared" si="411"/>
        <v>0</v>
      </c>
      <c r="AJ2659">
        <f t="shared" si="412"/>
        <v>0</v>
      </c>
      <c r="AK2659">
        <f t="shared" si="413"/>
        <v>0</v>
      </c>
      <c r="AL2659">
        <f t="shared" si="414"/>
        <v>0</v>
      </c>
      <c r="AM2659">
        <f t="shared" si="415"/>
        <v>0</v>
      </c>
      <c r="AN2659">
        <f t="shared" si="416"/>
        <v>0</v>
      </c>
      <c r="AO2659">
        <f t="shared" si="417"/>
        <v>0</v>
      </c>
      <c r="AP2659">
        <f t="shared" si="418"/>
        <v>0</v>
      </c>
      <c r="AQ2659">
        <f t="shared" si="419"/>
        <v>0</v>
      </c>
      <c r="AR2659" t="s">
        <v>11839</v>
      </c>
      <c r="AS2659">
        <v>231086</v>
      </c>
      <c r="AT2659">
        <v>403750</v>
      </c>
      <c r="AU2659" t="s">
        <v>54</v>
      </c>
      <c r="AV2659">
        <v>0</v>
      </c>
      <c r="AW2659">
        <v>0</v>
      </c>
      <c r="AX2659">
        <v>0</v>
      </c>
      <c r="AY2659">
        <v>1</v>
      </c>
      <c r="AZ2659" t="s">
        <v>8111</v>
      </c>
      <c r="BA2659" t="s">
        <v>8112</v>
      </c>
      <c r="BB2659">
        <v>42623</v>
      </c>
      <c r="BC2659" t="s">
        <v>8113</v>
      </c>
      <c r="BD2659" t="s">
        <v>67</v>
      </c>
      <c r="BE2659" t="s">
        <v>68</v>
      </c>
      <c r="BF2659">
        <v>30310</v>
      </c>
      <c r="BG2659" t="s">
        <v>75</v>
      </c>
      <c r="BH2659" t="s">
        <v>76</v>
      </c>
      <c r="BI2659" t="s">
        <v>77</v>
      </c>
      <c r="BJ2659" t="s">
        <v>78</v>
      </c>
    </row>
    <row r="2660" spans="1:62" x14ac:dyDescent="0.25">
      <c r="A2660">
        <v>305427</v>
      </c>
      <c r="B2660">
        <v>1215315</v>
      </c>
      <c r="C2660" t="s">
        <v>51</v>
      </c>
      <c r="D2660">
        <v>431046</v>
      </c>
      <c r="E2660" t="s">
        <v>52</v>
      </c>
      <c r="F2660" t="s">
        <v>53</v>
      </c>
      <c r="G2660">
        <v>1</v>
      </c>
      <c r="H2660">
        <v>91</v>
      </c>
      <c r="I2660">
        <v>47</v>
      </c>
      <c r="J2660">
        <v>5</v>
      </c>
      <c r="K2660" t="s">
        <v>6333</v>
      </c>
      <c r="L2660" t="s">
        <v>6334</v>
      </c>
      <c r="M2660" t="s">
        <v>6335</v>
      </c>
      <c r="N2660">
        <v>4992010</v>
      </c>
      <c r="O2660">
        <v>1</v>
      </c>
      <c r="P2660" t="s">
        <v>56</v>
      </c>
      <c r="Q2660">
        <v>1</v>
      </c>
      <c r="R2660" t="s">
        <v>57</v>
      </c>
      <c r="S2660" t="s">
        <v>8102</v>
      </c>
      <c r="T2660" t="s">
        <v>8103</v>
      </c>
      <c r="U2660" t="b">
        <v>0</v>
      </c>
      <c r="V2660" t="s">
        <v>8104</v>
      </c>
      <c r="W2660" t="s">
        <v>61</v>
      </c>
      <c r="X2660" t="s">
        <v>54</v>
      </c>
      <c r="Y2660" t="s">
        <v>62</v>
      </c>
      <c r="Z2660" t="s">
        <v>54</v>
      </c>
      <c r="AA2660" t="s">
        <v>54</v>
      </c>
      <c r="AB2660" t="s">
        <v>54</v>
      </c>
      <c r="AC2660" t="s">
        <v>54</v>
      </c>
      <c r="AD2660">
        <v>1</v>
      </c>
      <c r="AE2660" t="s">
        <v>83</v>
      </c>
      <c r="AF2660">
        <v>1</v>
      </c>
      <c r="AG2660">
        <v>162422563</v>
      </c>
      <c r="AH2660">
        <f t="shared" si="410"/>
        <v>0</v>
      </c>
      <c r="AI2660">
        <f t="shared" si="411"/>
        <v>0</v>
      </c>
      <c r="AJ2660">
        <f t="shared" si="412"/>
        <v>0</v>
      </c>
      <c r="AK2660">
        <f t="shared" si="413"/>
        <v>0</v>
      </c>
      <c r="AL2660">
        <f t="shared" si="414"/>
        <v>0</v>
      </c>
      <c r="AM2660">
        <f t="shared" si="415"/>
        <v>0</v>
      </c>
      <c r="AN2660">
        <f t="shared" si="416"/>
        <v>0</v>
      </c>
      <c r="AO2660">
        <f t="shared" si="417"/>
        <v>0</v>
      </c>
      <c r="AP2660">
        <f t="shared" si="418"/>
        <v>0</v>
      </c>
      <c r="AQ2660">
        <f t="shared" si="419"/>
        <v>0</v>
      </c>
      <c r="AR2660" t="s">
        <v>11840</v>
      </c>
      <c r="AS2660">
        <v>231161</v>
      </c>
      <c r="AT2660">
        <v>403825</v>
      </c>
      <c r="AU2660" t="s">
        <v>54</v>
      </c>
      <c r="AV2660">
        <v>0</v>
      </c>
      <c r="AW2660">
        <v>0</v>
      </c>
      <c r="AX2660">
        <v>0</v>
      </c>
      <c r="AY2660">
        <v>1</v>
      </c>
      <c r="AZ2660" t="s">
        <v>8114</v>
      </c>
      <c r="BA2660" t="s">
        <v>8115</v>
      </c>
      <c r="BB2660">
        <v>364084</v>
      </c>
      <c r="BC2660" t="s">
        <v>8116</v>
      </c>
      <c r="BD2660" t="s">
        <v>73</v>
      </c>
      <c r="BE2660" t="s">
        <v>74</v>
      </c>
      <c r="BF2660">
        <v>107857</v>
      </c>
      <c r="BG2660" t="s">
        <v>75</v>
      </c>
      <c r="BH2660" t="s">
        <v>76</v>
      </c>
      <c r="BI2660" t="s">
        <v>77</v>
      </c>
      <c r="BJ2660" t="s">
        <v>78</v>
      </c>
    </row>
    <row r="2661" spans="1:62" x14ac:dyDescent="0.25">
      <c r="A2661">
        <v>305428</v>
      </c>
      <c r="B2661">
        <v>1215315</v>
      </c>
      <c r="C2661" t="s">
        <v>51</v>
      </c>
      <c r="D2661">
        <v>431046</v>
      </c>
      <c r="E2661" t="s">
        <v>52</v>
      </c>
      <c r="F2661" t="s">
        <v>53</v>
      </c>
      <c r="G2661">
        <v>1</v>
      </c>
      <c r="H2661">
        <v>91</v>
      </c>
      <c r="I2661">
        <v>47</v>
      </c>
      <c r="J2661">
        <v>8</v>
      </c>
      <c r="K2661" t="s">
        <v>6333</v>
      </c>
      <c r="L2661" t="s">
        <v>6334</v>
      </c>
      <c r="M2661" t="s">
        <v>6335</v>
      </c>
      <c r="N2661">
        <v>4992014</v>
      </c>
      <c r="O2661">
        <v>1</v>
      </c>
      <c r="P2661" t="s">
        <v>56</v>
      </c>
      <c r="Q2661">
        <v>1</v>
      </c>
      <c r="R2661" t="s">
        <v>57</v>
      </c>
      <c r="S2661" t="s">
        <v>8120</v>
      </c>
      <c r="T2661" t="s">
        <v>8121</v>
      </c>
      <c r="U2661" t="b">
        <v>0</v>
      </c>
      <c r="V2661" t="s">
        <v>8122</v>
      </c>
      <c r="W2661" t="s">
        <v>2632</v>
      </c>
      <c r="X2661" t="s">
        <v>54</v>
      </c>
      <c r="Y2661" t="s">
        <v>62</v>
      </c>
      <c r="Z2661" t="s">
        <v>54</v>
      </c>
      <c r="AA2661" t="s">
        <v>54</v>
      </c>
      <c r="AB2661" t="s">
        <v>54</v>
      </c>
      <c r="AC2661" t="s">
        <v>54</v>
      </c>
      <c r="AD2661">
        <v>0</v>
      </c>
      <c r="AE2661" t="s">
        <v>8126</v>
      </c>
      <c r="AF2661">
        <v>1</v>
      </c>
      <c r="AG2661">
        <v>162420538</v>
      </c>
      <c r="AH2661">
        <f t="shared" si="410"/>
        <v>0</v>
      </c>
      <c r="AI2661">
        <f t="shared" si="411"/>
        <v>0</v>
      </c>
      <c r="AJ2661">
        <f t="shared" si="412"/>
        <v>0</v>
      </c>
      <c r="AK2661">
        <f t="shared" si="413"/>
        <v>0</v>
      </c>
      <c r="AL2661">
        <f t="shared" si="414"/>
        <v>0</v>
      </c>
      <c r="AM2661">
        <f t="shared" si="415"/>
        <v>0</v>
      </c>
      <c r="AN2661">
        <f t="shared" si="416"/>
        <v>0</v>
      </c>
      <c r="AO2661">
        <f t="shared" si="417"/>
        <v>0</v>
      </c>
      <c r="AP2661">
        <f t="shared" si="418"/>
        <v>0</v>
      </c>
      <c r="AQ2661">
        <f t="shared" si="419"/>
        <v>0</v>
      </c>
      <c r="AR2661" t="s">
        <v>11838</v>
      </c>
      <c r="AS2661">
        <v>231145</v>
      </c>
      <c r="AT2661">
        <v>403809</v>
      </c>
      <c r="AU2661" t="s">
        <v>54</v>
      </c>
      <c r="AV2661">
        <v>0</v>
      </c>
      <c r="AW2661">
        <v>0</v>
      </c>
      <c r="AX2661">
        <v>0</v>
      </c>
      <c r="AY2661">
        <v>2</v>
      </c>
      <c r="AZ2661" t="s">
        <v>8127</v>
      </c>
      <c r="BA2661" t="s">
        <v>8128</v>
      </c>
      <c r="BB2661">
        <v>127135</v>
      </c>
      <c r="BC2661" t="s">
        <v>8129</v>
      </c>
      <c r="BD2661" t="s">
        <v>73</v>
      </c>
      <c r="BE2661" t="s">
        <v>74</v>
      </c>
      <c r="BF2661">
        <v>107857</v>
      </c>
      <c r="BG2661" t="s">
        <v>75</v>
      </c>
      <c r="BH2661" t="s">
        <v>76</v>
      </c>
      <c r="BI2661" t="s">
        <v>77</v>
      </c>
      <c r="BJ2661" t="s">
        <v>78</v>
      </c>
    </row>
    <row r="2662" spans="1:62" x14ac:dyDescent="0.25">
      <c r="A2662">
        <v>305428</v>
      </c>
      <c r="B2662">
        <v>1215315</v>
      </c>
      <c r="C2662" t="s">
        <v>51</v>
      </c>
      <c r="D2662">
        <v>431046</v>
      </c>
      <c r="E2662" t="s">
        <v>52</v>
      </c>
      <c r="F2662" t="s">
        <v>53</v>
      </c>
      <c r="G2662">
        <v>1</v>
      </c>
      <c r="H2662">
        <v>91</v>
      </c>
      <c r="I2662">
        <v>47</v>
      </c>
      <c r="J2662">
        <v>8</v>
      </c>
      <c r="K2662" t="s">
        <v>6333</v>
      </c>
      <c r="L2662" t="s">
        <v>6334</v>
      </c>
      <c r="M2662" t="s">
        <v>6335</v>
      </c>
      <c r="N2662">
        <v>4992014</v>
      </c>
      <c r="O2662">
        <v>1</v>
      </c>
      <c r="P2662" t="s">
        <v>56</v>
      </c>
      <c r="Q2662">
        <v>1</v>
      </c>
      <c r="R2662" t="s">
        <v>57</v>
      </c>
      <c r="S2662" t="s">
        <v>8120</v>
      </c>
      <c r="T2662" t="s">
        <v>8121</v>
      </c>
      <c r="U2662" t="b">
        <v>0</v>
      </c>
      <c r="V2662" t="s">
        <v>8122</v>
      </c>
      <c r="W2662" t="s">
        <v>2632</v>
      </c>
      <c r="X2662" t="s">
        <v>54</v>
      </c>
      <c r="Y2662" t="s">
        <v>62</v>
      </c>
      <c r="Z2662" t="s">
        <v>54</v>
      </c>
      <c r="AA2662" t="s">
        <v>54</v>
      </c>
      <c r="AB2662" t="s">
        <v>54</v>
      </c>
      <c r="AC2662" t="s">
        <v>54</v>
      </c>
      <c r="AD2662">
        <v>0</v>
      </c>
      <c r="AE2662" t="s">
        <v>8130</v>
      </c>
      <c r="AF2662">
        <v>1</v>
      </c>
      <c r="AG2662">
        <v>162420700</v>
      </c>
      <c r="AH2662">
        <f t="shared" si="410"/>
        <v>0</v>
      </c>
      <c r="AI2662">
        <f t="shared" si="411"/>
        <v>0</v>
      </c>
      <c r="AJ2662">
        <f t="shared" si="412"/>
        <v>0</v>
      </c>
      <c r="AK2662">
        <f t="shared" si="413"/>
        <v>0</v>
      </c>
      <c r="AL2662">
        <f t="shared" si="414"/>
        <v>0</v>
      </c>
      <c r="AM2662">
        <f t="shared" si="415"/>
        <v>0</v>
      </c>
      <c r="AN2662">
        <f t="shared" si="416"/>
        <v>0</v>
      </c>
      <c r="AO2662">
        <f t="shared" si="417"/>
        <v>0</v>
      </c>
      <c r="AP2662">
        <f t="shared" si="418"/>
        <v>0</v>
      </c>
      <c r="AQ2662">
        <f t="shared" si="419"/>
        <v>0</v>
      </c>
      <c r="AR2662" t="s">
        <v>11839</v>
      </c>
      <c r="AS2662">
        <v>231086</v>
      </c>
      <c r="AT2662">
        <v>403750</v>
      </c>
      <c r="AU2662" t="s">
        <v>54</v>
      </c>
      <c r="AV2662">
        <v>0</v>
      </c>
      <c r="AW2662">
        <v>0</v>
      </c>
      <c r="AX2662">
        <v>0</v>
      </c>
      <c r="AY2662">
        <v>2</v>
      </c>
      <c r="AZ2662" t="s">
        <v>8131</v>
      </c>
      <c r="BA2662" t="s">
        <v>8132</v>
      </c>
      <c r="BB2662">
        <v>90173</v>
      </c>
      <c r="BC2662" t="s">
        <v>8133</v>
      </c>
      <c r="BD2662" t="s">
        <v>67</v>
      </c>
      <c r="BE2662" t="s">
        <v>68</v>
      </c>
      <c r="BF2662">
        <v>30310</v>
      </c>
      <c r="BG2662" t="s">
        <v>75</v>
      </c>
      <c r="BH2662" t="s">
        <v>76</v>
      </c>
      <c r="BI2662" t="s">
        <v>77</v>
      </c>
      <c r="BJ2662" t="s">
        <v>78</v>
      </c>
    </row>
    <row r="2663" spans="1:62" x14ac:dyDescent="0.25">
      <c r="A2663">
        <v>305428</v>
      </c>
      <c r="B2663">
        <v>1215315</v>
      </c>
      <c r="C2663" t="s">
        <v>51</v>
      </c>
      <c r="D2663">
        <v>431046</v>
      </c>
      <c r="E2663" t="s">
        <v>52</v>
      </c>
      <c r="F2663" t="s">
        <v>53</v>
      </c>
      <c r="G2663">
        <v>1</v>
      </c>
      <c r="H2663">
        <v>91</v>
      </c>
      <c r="I2663">
        <v>47</v>
      </c>
      <c r="J2663">
        <v>8</v>
      </c>
      <c r="K2663" t="s">
        <v>6333</v>
      </c>
      <c r="L2663" t="s">
        <v>6334</v>
      </c>
      <c r="M2663" t="s">
        <v>6335</v>
      </c>
      <c r="N2663">
        <v>4992014</v>
      </c>
      <c r="O2663">
        <v>1</v>
      </c>
      <c r="P2663" t="s">
        <v>56</v>
      </c>
      <c r="Q2663">
        <v>1</v>
      </c>
      <c r="R2663" t="s">
        <v>57</v>
      </c>
      <c r="S2663" t="s">
        <v>8120</v>
      </c>
      <c r="T2663" t="s">
        <v>8121</v>
      </c>
      <c r="U2663" t="b">
        <v>0</v>
      </c>
      <c r="V2663" t="s">
        <v>8122</v>
      </c>
      <c r="W2663" t="s">
        <v>2632</v>
      </c>
      <c r="X2663" t="s">
        <v>54</v>
      </c>
      <c r="Y2663" t="s">
        <v>62</v>
      </c>
      <c r="Z2663" t="s">
        <v>54</v>
      </c>
      <c r="AA2663" t="s">
        <v>54</v>
      </c>
      <c r="AB2663" t="s">
        <v>54</v>
      </c>
      <c r="AC2663" t="s">
        <v>54</v>
      </c>
      <c r="AD2663">
        <v>0</v>
      </c>
      <c r="AE2663" t="s">
        <v>2114</v>
      </c>
      <c r="AF2663">
        <v>1</v>
      </c>
      <c r="AG2663">
        <v>162420864</v>
      </c>
      <c r="AH2663">
        <f t="shared" si="410"/>
        <v>0</v>
      </c>
      <c r="AI2663">
        <f t="shared" si="411"/>
        <v>0</v>
      </c>
      <c r="AJ2663">
        <f t="shared" si="412"/>
        <v>0</v>
      </c>
      <c r="AK2663">
        <f t="shared" si="413"/>
        <v>0</v>
      </c>
      <c r="AL2663">
        <f t="shared" si="414"/>
        <v>0</v>
      </c>
      <c r="AM2663">
        <f t="shared" si="415"/>
        <v>0</v>
      </c>
      <c r="AN2663">
        <f t="shared" si="416"/>
        <v>0</v>
      </c>
      <c r="AO2663">
        <f t="shared" si="417"/>
        <v>0</v>
      </c>
      <c r="AP2663">
        <f t="shared" si="418"/>
        <v>0</v>
      </c>
      <c r="AQ2663">
        <f t="shared" si="419"/>
        <v>0</v>
      </c>
      <c r="AR2663" t="s">
        <v>11840</v>
      </c>
      <c r="AS2663">
        <v>231161</v>
      </c>
      <c r="AT2663">
        <v>403825</v>
      </c>
      <c r="AU2663" t="s">
        <v>54</v>
      </c>
      <c r="AV2663">
        <v>0</v>
      </c>
      <c r="AW2663">
        <v>0</v>
      </c>
      <c r="AX2663">
        <v>0</v>
      </c>
      <c r="AY2663">
        <v>3</v>
      </c>
      <c r="AZ2663" t="s">
        <v>8134</v>
      </c>
      <c r="BA2663" t="s">
        <v>8135</v>
      </c>
      <c r="BB2663">
        <v>312684</v>
      </c>
      <c r="BC2663" t="s">
        <v>8136</v>
      </c>
      <c r="BD2663" t="s">
        <v>73</v>
      </c>
      <c r="BE2663" t="s">
        <v>74</v>
      </c>
      <c r="BF2663">
        <v>107857</v>
      </c>
      <c r="BG2663" t="s">
        <v>75</v>
      </c>
      <c r="BH2663" t="s">
        <v>76</v>
      </c>
      <c r="BI2663" t="s">
        <v>77</v>
      </c>
      <c r="BJ2663" t="s">
        <v>78</v>
      </c>
    </row>
    <row r="2664" spans="1:62" x14ac:dyDescent="0.25">
      <c r="A2664">
        <v>305428</v>
      </c>
      <c r="B2664">
        <v>1215315</v>
      </c>
      <c r="C2664" t="s">
        <v>51</v>
      </c>
      <c r="D2664">
        <v>431046</v>
      </c>
      <c r="E2664" t="s">
        <v>52</v>
      </c>
      <c r="F2664" t="s">
        <v>53</v>
      </c>
      <c r="G2664">
        <v>1</v>
      </c>
      <c r="H2664">
        <v>91</v>
      </c>
      <c r="I2664">
        <v>47</v>
      </c>
      <c r="J2664">
        <v>8</v>
      </c>
      <c r="K2664" t="s">
        <v>6333</v>
      </c>
      <c r="L2664" t="s">
        <v>6334</v>
      </c>
      <c r="M2664" t="s">
        <v>6335</v>
      </c>
      <c r="N2664">
        <v>4992014</v>
      </c>
      <c r="O2664">
        <v>1</v>
      </c>
      <c r="P2664" t="s">
        <v>56</v>
      </c>
      <c r="Q2664">
        <v>1</v>
      </c>
      <c r="R2664" t="s">
        <v>57</v>
      </c>
      <c r="S2664" t="s">
        <v>8120</v>
      </c>
      <c r="T2664" t="s">
        <v>8121</v>
      </c>
      <c r="U2664" t="b">
        <v>0</v>
      </c>
      <c r="V2664" t="s">
        <v>8122</v>
      </c>
      <c r="W2664" t="s">
        <v>2632</v>
      </c>
      <c r="X2664" t="s">
        <v>54</v>
      </c>
      <c r="Y2664" t="s">
        <v>62</v>
      </c>
      <c r="Z2664" t="s">
        <v>54</v>
      </c>
      <c r="AA2664" t="s">
        <v>54</v>
      </c>
      <c r="AB2664" t="s">
        <v>54</v>
      </c>
      <c r="AC2664" t="s">
        <v>54</v>
      </c>
      <c r="AD2664">
        <v>0</v>
      </c>
      <c r="AE2664" t="s">
        <v>3959</v>
      </c>
      <c r="AF2664">
        <v>1</v>
      </c>
      <c r="AG2664">
        <v>162421457</v>
      </c>
      <c r="AH2664">
        <f t="shared" si="410"/>
        <v>0</v>
      </c>
      <c r="AI2664">
        <f t="shared" si="411"/>
        <v>0</v>
      </c>
      <c r="AJ2664">
        <f t="shared" si="412"/>
        <v>0</v>
      </c>
      <c r="AK2664">
        <f t="shared" si="413"/>
        <v>0</v>
      </c>
      <c r="AL2664">
        <f t="shared" si="414"/>
        <v>0</v>
      </c>
      <c r="AM2664">
        <f t="shared" si="415"/>
        <v>0</v>
      </c>
      <c r="AN2664">
        <f t="shared" si="416"/>
        <v>0</v>
      </c>
      <c r="AO2664">
        <f t="shared" si="417"/>
        <v>0</v>
      </c>
      <c r="AP2664">
        <f t="shared" si="418"/>
        <v>0</v>
      </c>
      <c r="AQ2664">
        <f t="shared" si="419"/>
        <v>0</v>
      </c>
      <c r="AR2664" t="s">
        <v>11843</v>
      </c>
      <c r="AS2664">
        <v>231165</v>
      </c>
      <c r="AT2664">
        <v>403829</v>
      </c>
      <c r="AU2664" t="s">
        <v>54</v>
      </c>
      <c r="AV2664">
        <v>0</v>
      </c>
      <c r="AW2664">
        <v>0</v>
      </c>
      <c r="AX2664">
        <v>0</v>
      </c>
      <c r="AY2664">
        <v>2</v>
      </c>
      <c r="AZ2664" t="s">
        <v>8137</v>
      </c>
      <c r="BA2664" t="s">
        <v>8138</v>
      </c>
      <c r="BB2664">
        <v>90568</v>
      </c>
      <c r="BC2664" t="s">
        <v>8139</v>
      </c>
      <c r="BD2664" t="s">
        <v>112</v>
      </c>
      <c r="BE2664" t="s">
        <v>113</v>
      </c>
      <c r="BF2664">
        <v>108187</v>
      </c>
      <c r="BG2664" t="s">
        <v>75</v>
      </c>
      <c r="BH2664" t="s">
        <v>76</v>
      </c>
      <c r="BI2664" t="s">
        <v>77</v>
      </c>
      <c r="BJ2664" t="s">
        <v>78</v>
      </c>
    </row>
    <row r="2665" spans="1:62" x14ac:dyDescent="0.25">
      <c r="A2665">
        <v>305428</v>
      </c>
      <c r="B2665">
        <v>1215315</v>
      </c>
      <c r="C2665" t="s">
        <v>51</v>
      </c>
      <c r="D2665">
        <v>431046</v>
      </c>
      <c r="E2665" t="s">
        <v>52</v>
      </c>
      <c r="F2665" t="s">
        <v>53</v>
      </c>
      <c r="G2665">
        <v>1</v>
      </c>
      <c r="H2665">
        <v>91</v>
      </c>
      <c r="I2665">
        <v>47</v>
      </c>
      <c r="J2665">
        <v>8</v>
      </c>
      <c r="K2665" t="s">
        <v>6333</v>
      </c>
      <c r="L2665" t="s">
        <v>6334</v>
      </c>
      <c r="M2665" t="s">
        <v>6335</v>
      </c>
      <c r="N2665">
        <v>4992014</v>
      </c>
      <c r="O2665">
        <v>1</v>
      </c>
      <c r="P2665" t="s">
        <v>56</v>
      </c>
      <c r="Q2665">
        <v>1</v>
      </c>
      <c r="R2665" t="s">
        <v>57</v>
      </c>
      <c r="S2665" t="s">
        <v>8120</v>
      </c>
      <c r="T2665" t="s">
        <v>8121</v>
      </c>
      <c r="U2665" t="b">
        <v>0</v>
      </c>
      <c r="V2665" t="s">
        <v>8122</v>
      </c>
      <c r="W2665" t="s">
        <v>2632</v>
      </c>
      <c r="X2665" t="s">
        <v>54</v>
      </c>
      <c r="Y2665" t="s">
        <v>62</v>
      </c>
      <c r="Z2665" t="s">
        <v>54</v>
      </c>
      <c r="AA2665" t="s">
        <v>54</v>
      </c>
      <c r="AB2665" t="s">
        <v>54</v>
      </c>
      <c r="AC2665" t="s">
        <v>54</v>
      </c>
      <c r="AD2665">
        <v>1</v>
      </c>
      <c r="AE2665" t="s">
        <v>114</v>
      </c>
      <c r="AF2665">
        <v>1</v>
      </c>
      <c r="AG2665">
        <v>162421693</v>
      </c>
      <c r="AH2665">
        <f t="shared" si="410"/>
        <v>0</v>
      </c>
      <c r="AI2665">
        <f t="shared" si="411"/>
        <v>0</v>
      </c>
      <c r="AJ2665">
        <f t="shared" si="412"/>
        <v>0</v>
      </c>
      <c r="AK2665">
        <f t="shared" si="413"/>
        <v>0</v>
      </c>
      <c r="AL2665">
        <f t="shared" si="414"/>
        <v>0</v>
      </c>
      <c r="AM2665">
        <f t="shared" si="415"/>
        <v>0</v>
      </c>
      <c r="AN2665">
        <f t="shared" si="416"/>
        <v>0</v>
      </c>
      <c r="AO2665">
        <f t="shared" si="417"/>
        <v>0</v>
      </c>
      <c r="AP2665">
        <f t="shared" si="418"/>
        <v>0</v>
      </c>
      <c r="AQ2665">
        <f t="shared" si="419"/>
        <v>0</v>
      </c>
      <c r="AR2665" t="s">
        <v>11844</v>
      </c>
      <c r="AS2665">
        <v>231105</v>
      </c>
      <c r="AT2665">
        <v>403769</v>
      </c>
      <c r="AU2665" t="s">
        <v>54</v>
      </c>
      <c r="AV2665">
        <v>0</v>
      </c>
      <c r="AW2665">
        <v>0</v>
      </c>
      <c r="AX2665">
        <v>0</v>
      </c>
      <c r="AY2665">
        <v>1</v>
      </c>
      <c r="AZ2665" t="s">
        <v>8140</v>
      </c>
      <c r="BA2665" t="s">
        <v>8141</v>
      </c>
      <c r="BB2665">
        <v>186448</v>
      </c>
      <c r="BC2665" t="s">
        <v>8142</v>
      </c>
      <c r="BD2665" t="s">
        <v>118</v>
      </c>
      <c r="BE2665" t="s">
        <v>119</v>
      </c>
      <c r="BF2665">
        <v>30267</v>
      </c>
      <c r="BG2665" t="s">
        <v>75</v>
      </c>
      <c r="BH2665" t="s">
        <v>76</v>
      </c>
      <c r="BI2665" t="s">
        <v>77</v>
      </c>
      <c r="BJ2665" t="s">
        <v>78</v>
      </c>
    </row>
    <row r="2666" spans="1:62" x14ac:dyDescent="0.25">
      <c r="A2666">
        <v>305428</v>
      </c>
      <c r="B2666">
        <v>1215315</v>
      </c>
      <c r="C2666" t="s">
        <v>51</v>
      </c>
      <c r="D2666">
        <v>431046</v>
      </c>
      <c r="E2666" t="s">
        <v>52</v>
      </c>
      <c r="F2666" t="s">
        <v>53</v>
      </c>
      <c r="G2666">
        <v>1</v>
      </c>
      <c r="H2666">
        <v>91</v>
      </c>
      <c r="I2666">
        <v>47</v>
      </c>
      <c r="J2666">
        <v>8</v>
      </c>
      <c r="K2666" t="s">
        <v>6333</v>
      </c>
      <c r="L2666" t="s">
        <v>6334</v>
      </c>
      <c r="M2666" t="s">
        <v>6335</v>
      </c>
      <c r="N2666">
        <v>4992014</v>
      </c>
      <c r="O2666">
        <v>1</v>
      </c>
      <c r="P2666" t="s">
        <v>56</v>
      </c>
      <c r="Q2666">
        <v>1</v>
      </c>
      <c r="R2666" t="s">
        <v>57</v>
      </c>
      <c r="S2666" t="s">
        <v>8120</v>
      </c>
      <c r="T2666" t="s">
        <v>8121</v>
      </c>
      <c r="U2666" t="b">
        <v>0</v>
      </c>
      <c r="V2666" t="s">
        <v>8122</v>
      </c>
      <c r="W2666" t="s">
        <v>2632</v>
      </c>
      <c r="X2666" t="s">
        <v>54</v>
      </c>
      <c r="Y2666" t="s">
        <v>62</v>
      </c>
      <c r="Z2666" t="s">
        <v>54</v>
      </c>
      <c r="AA2666" t="s">
        <v>54</v>
      </c>
      <c r="AB2666" t="s">
        <v>54</v>
      </c>
      <c r="AC2666" t="s">
        <v>54</v>
      </c>
      <c r="AD2666">
        <v>1</v>
      </c>
      <c r="AE2666" t="s">
        <v>173</v>
      </c>
      <c r="AF2666">
        <v>1</v>
      </c>
      <c r="AG2666">
        <v>162422139</v>
      </c>
      <c r="AH2666">
        <f t="shared" si="410"/>
        <v>0</v>
      </c>
      <c r="AI2666">
        <f t="shared" si="411"/>
        <v>0</v>
      </c>
      <c r="AJ2666">
        <f t="shared" si="412"/>
        <v>0</v>
      </c>
      <c r="AK2666">
        <f t="shared" si="413"/>
        <v>0</v>
      </c>
      <c r="AL2666">
        <f t="shared" si="414"/>
        <v>0</v>
      </c>
      <c r="AM2666">
        <f t="shared" si="415"/>
        <v>0</v>
      </c>
      <c r="AN2666">
        <f t="shared" si="416"/>
        <v>0</v>
      </c>
      <c r="AO2666">
        <f t="shared" si="417"/>
        <v>0</v>
      </c>
      <c r="AP2666">
        <f t="shared" si="418"/>
        <v>0</v>
      </c>
      <c r="AQ2666">
        <f t="shared" si="419"/>
        <v>0</v>
      </c>
      <c r="AR2666" t="s">
        <v>11848</v>
      </c>
      <c r="AS2666">
        <v>231150</v>
      </c>
      <c r="AT2666">
        <v>403814</v>
      </c>
      <c r="AU2666" t="s">
        <v>54</v>
      </c>
      <c r="AV2666">
        <v>0</v>
      </c>
      <c r="AW2666">
        <v>0</v>
      </c>
      <c r="AX2666">
        <v>0</v>
      </c>
      <c r="AY2666">
        <v>1</v>
      </c>
      <c r="AZ2666" t="s">
        <v>7980</v>
      </c>
      <c r="BA2666" t="s">
        <v>8143</v>
      </c>
      <c r="BB2666">
        <v>120769</v>
      </c>
      <c r="BC2666" t="s">
        <v>8144</v>
      </c>
      <c r="BD2666" t="s">
        <v>177</v>
      </c>
      <c r="BE2666" t="s">
        <v>74</v>
      </c>
      <c r="BF2666">
        <v>107857</v>
      </c>
      <c r="BG2666" t="s">
        <v>75</v>
      </c>
      <c r="BH2666" t="s">
        <v>76</v>
      </c>
      <c r="BI2666" t="s">
        <v>77</v>
      </c>
      <c r="BJ2666" t="s">
        <v>78</v>
      </c>
    </row>
    <row r="2667" spans="1:62" x14ac:dyDescent="0.25">
      <c r="A2667">
        <v>305430</v>
      </c>
      <c r="B2667">
        <v>1215315</v>
      </c>
      <c r="C2667" t="s">
        <v>51</v>
      </c>
      <c r="D2667">
        <v>431046</v>
      </c>
      <c r="E2667" t="s">
        <v>52</v>
      </c>
      <c r="F2667" t="s">
        <v>53</v>
      </c>
      <c r="G2667">
        <v>1</v>
      </c>
      <c r="H2667">
        <v>91</v>
      </c>
      <c r="I2667">
        <v>47</v>
      </c>
      <c r="J2667">
        <v>10</v>
      </c>
      <c r="K2667" t="s">
        <v>6333</v>
      </c>
      <c r="L2667" t="s">
        <v>6334</v>
      </c>
      <c r="M2667" t="s">
        <v>6335</v>
      </c>
      <c r="N2667">
        <v>4992059</v>
      </c>
      <c r="O2667">
        <v>1</v>
      </c>
      <c r="P2667" t="s">
        <v>56</v>
      </c>
      <c r="Q2667">
        <v>1</v>
      </c>
      <c r="R2667" t="s">
        <v>57</v>
      </c>
      <c r="S2667" t="s">
        <v>8148</v>
      </c>
      <c r="T2667" t="s">
        <v>54</v>
      </c>
      <c r="U2667" t="b">
        <v>1</v>
      </c>
      <c r="V2667" t="s">
        <v>54</v>
      </c>
      <c r="W2667" t="s">
        <v>2632</v>
      </c>
      <c r="X2667" t="s">
        <v>54</v>
      </c>
      <c r="Y2667" t="s">
        <v>62</v>
      </c>
      <c r="Z2667" t="s">
        <v>54</v>
      </c>
      <c r="AA2667" t="s">
        <v>54</v>
      </c>
      <c r="AB2667" t="s">
        <v>54</v>
      </c>
      <c r="AC2667" t="s">
        <v>54</v>
      </c>
      <c r="AD2667">
        <v>0</v>
      </c>
      <c r="AE2667" t="s">
        <v>639</v>
      </c>
      <c r="AF2667">
        <v>1</v>
      </c>
      <c r="AG2667">
        <v>162420484</v>
      </c>
      <c r="AH2667">
        <f t="shared" si="410"/>
        <v>0</v>
      </c>
      <c r="AI2667">
        <f t="shared" si="411"/>
        <v>0</v>
      </c>
      <c r="AJ2667">
        <f t="shared" si="412"/>
        <v>0</v>
      </c>
      <c r="AK2667">
        <f t="shared" si="413"/>
        <v>0</v>
      </c>
      <c r="AL2667">
        <f t="shared" si="414"/>
        <v>0</v>
      </c>
      <c r="AM2667">
        <f t="shared" si="415"/>
        <v>0</v>
      </c>
      <c r="AN2667">
        <f t="shared" si="416"/>
        <v>0</v>
      </c>
      <c r="AO2667">
        <f t="shared" si="417"/>
        <v>0</v>
      </c>
      <c r="AP2667">
        <f t="shared" si="418"/>
        <v>0</v>
      </c>
      <c r="AQ2667">
        <f t="shared" si="419"/>
        <v>0</v>
      </c>
      <c r="AR2667" t="s">
        <v>11838</v>
      </c>
      <c r="AS2667">
        <v>231145</v>
      </c>
      <c r="AT2667">
        <v>403809</v>
      </c>
      <c r="AU2667" t="s">
        <v>54</v>
      </c>
      <c r="AV2667">
        <v>0</v>
      </c>
      <c r="AW2667">
        <v>3</v>
      </c>
      <c r="AX2667">
        <v>0</v>
      </c>
      <c r="AY2667">
        <v>17</v>
      </c>
      <c r="AZ2667" t="s">
        <v>8152</v>
      </c>
      <c r="BA2667" t="s">
        <v>8153</v>
      </c>
      <c r="BB2667">
        <v>233511</v>
      </c>
      <c r="BC2667" t="s">
        <v>8154</v>
      </c>
      <c r="BD2667" t="s">
        <v>73</v>
      </c>
      <c r="BE2667" t="s">
        <v>74</v>
      </c>
      <c r="BF2667">
        <v>107857</v>
      </c>
      <c r="BG2667" t="s">
        <v>75</v>
      </c>
      <c r="BH2667" t="s">
        <v>76</v>
      </c>
      <c r="BI2667" t="s">
        <v>77</v>
      </c>
      <c r="BJ2667" t="s">
        <v>78</v>
      </c>
    </row>
    <row r="2668" spans="1:62" x14ac:dyDescent="0.25">
      <c r="A2668">
        <v>305430</v>
      </c>
      <c r="B2668">
        <v>1215315</v>
      </c>
      <c r="C2668" t="s">
        <v>51</v>
      </c>
      <c r="D2668">
        <v>431046</v>
      </c>
      <c r="E2668" t="s">
        <v>52</v>
      </c>
      <c r="F2668" t="s">
        <v>53</v>
      </c>
      <c r="G2668">
        <v>1</v>
      </c>
      <c r="H2668">
        <v>91</v>
      </c>
      <c r="I2668">
        <v>47</v>
      </c>
      <c r="J2668">
        <v>10</v>
      </c>
      <c r="K2668" t="s">
        <v>6333</v>
      </c>
      <c r="L2668" t="s">
        <v>6334</v>
      </c>
      <c r="M2668" t="s">
        <v>6335</v>
      </c>
      <c r="N2668">
        <v>4992059</v>
      </c>
      <c r="O2668">
        <v>1</v>
      </c>
      <c r="P2668" t="s">
        <v>56</v>
      </c>
      <c r="Q2668">
        <v>1</v>
      </c>
      <c r="R2668" t="s">
        <v>57</v>
      </c>
      <c r="S2668" t="s">
        <v>8148</v>
      </c>
      <c r="T2668" t="s">
        <v>54</v>
      </c>
      <c r="U2668" t="b">
        <v>1</v>
      </c>
      <c r="V2668" t="s">
        <v>54</v>
      </c>
      <c r="W2668" t="s">
        <v>2632</v>
      </c>
      <c r="X2668" t="s">
        <v>54</v>
      </c>
      <c r="Y2668" t="s">
        <v>62</v>
      </c>
      <c r="Z2668" t="s">
        <v>54</v>
      </c>
      <c r="AA2668" t="s">
        <v>54</v>
      </c>
      <c r="AB2668" t="s">
        <v>54</v>
      </c>
      <c r="AC2668" t="s">
        <v>54</v>
      </c>
      <c r="AD2668">
        <v>1</v>
      </c>
      <c r="AE2668" t="s">
        <v>79</v>
      </c>
      <c r="AF2668">
        <v>1</v>
      </c>
      <c r="AG2668">
        <v>162421172</v>
      </c>
      <c r="AH2668">
        <f t="shared" si="410"/>
        <v>0</v>
      </c>
      <c r="AI2668">
        <f t="shared" si="411"/>
        <v>0</v>
      </c>
      <c r="AJ2668">
        <f t="shared" si="412"/>
        <v>0</v>
      </c>
      <c r="AK2668">
        <f t="shared" si="413"/>
        <v>0</v>
      </c>
      <c r="AL2668">
        <f t="shared" si="414"/>
        <v>0</v>
      </c>
      <c r="AM2668">
        <f t="shared" si="415"/>
        <v>0</v>
      </c>
      <c r="AN2668">
        <f t="shared" si="416"/>
        <v>0</v>
      </c>
      <c r="AO2668">
        <f t="shared" si="417"/>
        <v>0</v>
      </c>
      <c r="AP2668">
        <f t="shared" si="418"/>
        <v>0</v>
      </c>
      <c r="AQ2668">
        <f t="shared" si="419"/>
        <v>0</v>
      </c>
      <c r="AR2668" t="s">
        <v>11839</v>
      </c>
      <c r="AS2668">
        <v>231086</v>
      </c>
      <c r="AT2668">
        <v>403750</v>
      </c>
      <c r="AU2668" t="s">
        <v>54</v>
      </c>
      <c r="AV2668">
        <v>0</v>
      </c>
      <c r="AW2668">
        <v>0</v>
      </c>
      <c r="AX2668">
        <v>0</v>
      </c>
      <c r="AY2668">
        <v>1</v>
      </c>
      <c r="AZ2668" t="s">
        <v>8155</v>
      </c>
      <c r="BA2668" t="s">
        <v>8156</v>
      </c>
      <c r="BB2668">
        <v>18173</v>
      </c>
      <c r="BC2668" t="s">
        <v>8157</v>
      </c>
      <c r="BD2668" t="s">
        <v>67</v>
      </c>
      <c r="BE2668" t="s">
        <v>68</v>
      </c>
      <c r="BF2668">
        <v>30310</v>
      </c>
      <c r="BG2668" t="s">
        <v>75</v>
      </c>
      <c r="BH2668" t="s">
        <v>76</v>
      </c>
      <c r="BI2668" t="s">
        <v>77</v>
      </c>
      <c r="BJ2668" t="s">
        <v>78</v>
      </c>
    </row>
    <row r="2669" spans="1:62" x14ac:dyDescent="0.25">
      <c r="A2669">
        <v>305430</v>
      </c>
      <c r="B2669">
        <v>1215315</v>
      </c>
      <c r="C2669" t="s">
        <v>51</v>
      </c>
      <c r="D2669">
        <v>431046</v>
      </c>
      <c r="E2669" t="s">
        <v>52</v>
      </c>
      <c r="F2669" t="s">
        <v>53</v>
      </c>
      <c r="G2669">
        <v>1</v>
      </c>
      <c r="H2669">
        <v>91</v>
      </c>
      <c r="I2669">
        <v>47</v>
      </c>
      <c r="J2669">
        <v>10</v>
      </c>
      <c r="K2669" t="s">
        <v>6333</v>
      </c>
      <c r="L2669" t="s">
        <v>6334</v>
      </c>
      <c r="M2669" t="s">
        <v>6335</v>
      </c>
      <c r="N2669">
        <v>4992059</v>
      </c>
      <c r="O2669">
        <v>1</v>
      </c>
      <c r="P2669" t="s">
        <v>56</v>
      </c>
      <c r="Q2669">
        <v>1</v>
      </c>
      <c r="R2669" t="s">
        <v>57</v>
      </c>
      <c r="S2669" t="s">
        <v>8148</v>
      </c>
      <c r="T2669" t="s">
        <v>54</v>
      </c>
      <c r="U2669" t="b">
        <v>1</v>
      </c>
      <c r="V2669" t="s">
        <v>54</v>
      </c>
      <c r="W2669" t="s">
        <v>2632</v>
      </c>
      <c r="X2669" t="s">
        <v>54</v>
      </c>
      <c r="Y2669" t="s">
        <v>62</v>
      </c>
      <c r="Z2669" t="s">
        <v>54</v>
      </c>
      <c r="AA2669" t="s">
        <v>54</v>
      </c>
      <c r="AB2669" t="s">
        <v>54</v>
      </c>
      <c r="AC2669" t="s">
        <v>54</v>
      </c>
      <c r="AD2669">
        <v>0</v>
      </c>
      <c r="AE2669" t="s">
        <v>892</v>
      </c>
      <c r="AF2669">
        <v>1</v>
      </c>
      <c r="AG2669">
        <v>162421199</v>
      </c>
      <c r="AH2669">
        <f t="shared" si="410"/>
        <v>0</v>
      </c>
      <c r="AI2669">
        <f t="shared" si="411"/>
        <v>0</v>
      </c>
      <c r="AJ2669">
        <f t="shared" si="412"/>
        <v>0</v>
      </c>
      <c r="AK2669">
        <f t="shared" si="413"/>
        <v>0</v>
      </c>
      <c r="AL2669">
        <f t="shared" si="414"/>
        <v>0</v>
      </c>
      <c r="AM2669">
        <f t="shared" si="415"/>
        <v>0</v>
      </c>
      <c r="AN2669">
        <f t="shared" si="416"/>
        <v>0</v>
      </c>
      <c r="AO2669">
        <f t="shared" si="417"/>
        <v>0</v>
      </c>
      <c r="AP2669">
        <f t="shared" si="418"/>
        <v>0</v>
      </c>
      <c r="AQ2669">
        <f t="shared" si="419"/>
        <v>0</v>
      </c>
      <c r="AR2669" t="s">
        <v>11840</v>
      </c>
      <c r="AS2669">
        <v>231161</v>
      </c>
      <c r="AT2669">
        <v>403825</v>
      </c>
      <c r="AU2669" t="s">
        <v>54</v>
      </c>
      <c r="AV2669">
        <v>0</v>
      </c>
      <c r="AW2669">
        <v>1</v>
      </c>
      <c r="AX2669">
        <v>0</v>
      </c>
      <c r="AY2669">
        <v>5</v>
      </c>
      <c r="AZ2669" t="s">
        <v>8158</v>
      </c>
      <c r="BA2669" t="s">
        <v>8159</v>
      </c>
      <c r="BB2669">
        <v>40584</v>
      </c>
      <c r="BC2669" t="s">
        <v>8160</v>
      </c>
      <c r="BD2669" t="s">
        <v>73</v>
      </c>
      <c r="BE2669" t="s">
        <v>74</v>
      </c>
      <c r="BF2669">
        <v>107857</v>
      </c>
      <c r="BG2669" t="s">
        <v>75</v>
      </c>
      <c r="BH2669" t="s">
        <v>76</v>
      </c>
      <c r="BI2669" t="s">
        <v>77</v>
      </c>
      <c r="BJ2669" t="s">
        <v>78</v>
      </c>
    </row>
    <row r="2670" spans="1:62" x14ac:dyDescent="0.25">
      <c r="A2670">
        <v>305430</v>
      </c>
      <c r="B2670">
        <v>1215315</v>
      </c>
      <c r="C2670" t="s">
        <v>51</v>
      </c>
      <c r="D2670">
        <v>431046</v>
      </c>
      <c r="E2670" t="s">
        <v>52</v>
      </c>
      <c r="F2670" t="s">
        <v>53</v>
      </c>
      <c r="G2670">
        <v>1</v>
      </c>
      <c r="H2670">
        <v>91</v>
      </c>
      <c r="I2670">
        <v>47</v>
      </c>
      <c r="J2670">
        <v>10</v>
      </c>
      <c r="K2670" t="s">
        <v>6333</v>
      </c>
      <c r="L2670" t="s">
        <v>6334</v>
      </c>
      <c r="M2670" t="s">
        <v>6335</v>
      </c>
      <c r="N2670">
        <v>4992059</v>
      </c>
      <c r="O2670">
        <v>1</v>
      </c>
      <c r="P2670" t="s">
        <v>56</v>
      </c>
      <c r="Q2670">
        <v>1</v>
      </c>
      <c r="R2670" t="s">
        <v>57</v>
      </c>
      <c r="S2670" t="s">
        <v>8148</v>
      </c>
      <c r="T2670" t="s">
        <v>54</v>
      </c>
      <c r="U2670" t="b">
        <v>1</v>
      </c>
      <c r="V2670" t="s">
        <v>54</v>
      </c>
      <c r="W2670" t="s">
        <v>2632</v>
      </c>
      <c r="X2670" t="s">
        <v>54</v>
      </c>
      <c r="Y2670" t="s">
        <v>62</v>
      </c>
      <c r="Z2670" t="s">
        <v>54</v>
      </c>
      <c r="AA2670" t="s">
        <v>54</v>
      </c>
      <c r="AB2670" t="s">
        <v>54</v>
      </c>
      <c r="AC2670" t="s">
        <v>54</v>
      </c>
      <c r="AD2670">
        <v>0</v>
      </c>
      <c r="AE2670" t="s">
        <v>54</v>
      </c>
      <c r="AF2670">
        <v>1</v>
      </c>
      <c r="AG2670">
        <v>162421877</v>
      </c>
      <c r="AH2670">
        <f t="shared" si="410"/>
        <v>0</v>
      </c>
      <c r="AI2670">
        <f t="shared" si="411"/>
        <v>0</v>
      </c>
      <c r="AJ2670">
        <f t="shared" si="412"/>
        <v>0</v>
      </c>
      <c r="AK2670">
        <f t="shared" si="413"/>
        <v>0</v>
      </c>
      <c r="AL2670">
        <f t="shared" si="414"/>
        <v>0</v>
      </c>
      <c r="AM2670">
        <f t="shared" si="415"/>
        <v>0</v>
      </c>
      <c r="AN2670">
        <f t="shared" si="416"/>
        <v>0</v>
      </c>
      <c r="AO2670">
        <f t="shared" si="417"/>
        <v>0</v>
      </c>
      <c r="AP2670">
        <f t="shared" si="418"/>
        <v>0</v>
      </c>
      <c r="AQ2670">
        <f t="shared" si="419"/>
        <v>0</v>
      </c>
      <c r="AR2670" t="s">
        <v>11843</v>
      </c>
      <c r="AS2670">
        <v>231165</v>
      </c>
      <c r="AT2670">
        <v>403829</v>
      </c>
      <c r="AU2670" t="s">
        <v>54</v>
      </c>
      <c r="AV2670">
        <v>1</v>
      </c>
      <c r="AW2670">
        <v>2</v>
      </c>
      <c r="AX2670">
        <v>0</v>
      </c>
      <c r="AY2670">
        <v>3</v>
      </c>
      <c r="AZ2670" t="s">
        <v>8161</v>
      </c>
      <c r="BA2670" t="s">
        <v>8162</v>
      </c>
      <c r="BB2670">
        <v>105519</v>
      </c>
      <c r="BC2670" t="s">
        <v>8163</v>
      </c>
      <c r="BD2670" t="s">
        <v>112</v>
      </c>
      <c r="BE2670" t="s">
        <v>113</v>
      </c>
      <c r="BF2670">
        <v>108187</v>
      </c>
      <c r="BG2670" t="s">
        <v>75</v>
      </c>
      <c r="BH2670" t="s">
        <v>76</v>
      </c>
      <c r="BI2670" t="s">
        <v>77</v>
      </c>
      <c r="BJ2670" t="s">
        <v>78</v>
      </c>
    </row>
    <row r="2671" spans="1:62" x14ac:dyDescent="0.25">
      <c r="A2671">
        <v>305430</v>
      </c>
      <c r="B2671">
        <v>1215315</v>
      </c>
      <c r="C2671" t="s">
        <v>51</v>
      </c>
      <c r="D2671">
        <v>431046</v>
      </c>
      <c r="E2671" t="s">
        <v>52</v>
      </c>
      <c r="F2671" t="s">
        <v>53</v>
      </c>
      <c r="G2671">
        <v>1</v>
      </c>
      <c r="H2671">
        <v>91</v>
      </c>
      <c r="I2671">
        <v>47</v>
      </c>
      <c r="J2671">
        <v>10</v>
      </c>
      <c r="K2671" t="s">
        <v>6333</v>
      </c>
      <c r="L2671" t="s">
        <v>6334</v>
      </c>
      <c r="M2671" t="s">
        <v>6335</v>
      </c>
      <c r="N2671">
        <v>4992059</v>
      </c>
      <c r="O2671">
        <v>1</v>
      </c>
      <c r="P2671" t="s">
        <v>56</v>
      </c>
      <c r="Q2671">
        <v>1</v>
      </c>
      <c r="R2671" t="s">
        <v>57</v>
      </c>
      <c r="S2671" t="s">
        <v>8148</v>
      </c>
      <c r="T2671" t="s">
        <v>54</v>
      </c>
      <c r="U2671" t="b">
        <v>1</v>
      </c>
      <c r="V2671" t="s">
        <v>54</v>
      </c>
      <c r="W2671" t="s">
        <v>2632</v>
      </c>
      <c r="X2671" t="s">
        <v>54</v>
      </c>
      <c r="Y2671" t="s">
        <v>62</v>
      </c>
      <c r="Z2671" t="s">
        <v>54</v>
      </c>
      <c r="AA2671" t="s">
        <v>54</v>
      </c>
      <c r="AB2671" t="s">
        <v>54</v>
      </c>
      <c r="AC2671" t="s">
        <v>54</v>
      </c>
      <c r="AD2671">
        <v>0</v>
      </c>
      <c r="AE2671" t="s">
        <v>54</v>
      </c>
      <c r="AF2671">
        <v>1</v>
      </c>
      <c r="AG2671">
        <v>162422586</v>
      </c>
      <c r="AH2671">
        <f t="shared" si="410"/>
        <v>0</v>
      </c>
      <c r="AI2671">
        <f t="shared" si="411"/>
        <v>0</v>
      </c>
      <c r="AJ2671">
        <f t="shared" si="412"/>
        <v>0</v>
      </c>
      <c r="AK2671">
        <f t="shared" si="413"/>
        <v>0</v>
      </c>
      <c r="AL2671">
        <f t="shared" si="414"/>
        <v>0</v>
      </c>
      <c r="AM2671">
        <f t="shared" si="415"/>
        <v>0</v>
      </c>
      <c r="AN2671">
        <f t="shared" si="416"/>
        <v>0</v>
      </c>
      <c r="AO2671">
        <f t="shared" si="417"/>
        <v>0</v>
      </c>
      <c r="AP2671">
        <f t="shared" si="418"/>
        <v>0</v>
      </c>
      <c r="AQ2671">
        <f t="shared" si="419"/>
        <v>0</v>
      </c>
      <c r="AR2671" t="s">
        <v>11844</v>
      </c>
      <c r="AS2671">
        <v>231105</v>
      </c>
      <c r="AT2671">
        <v>403769</v>
      </c>
      <c r="AU2671" t="s">
        <v>54</v>
      </c>
      <c r="AV2671">
        <v>1</v>
      </c>
      <c r="AW2671">
        <v>3</v>
      </c>
      <c r="AX2671">
        <v>0</v>
      </c>
      <c r="AY2671">
        <v>7</v>
      </c>
      <c r="AZ2671" t="s">
        <v>8164</v>
      </c>
      <c r="BA2671" t="s">
        <v>8165</v>
      </c>
      <c r="BB2671">
        <v>64612</v>
      </c>
      <c r="BC2671" t="s">
        <v>8166</v>
      </c>
      <c r="BD2671" t="s">
        <v>118</v>
      </c>
      <c r="BE2671" t="s">
        <v>119</v>
      </c>
      <c r="BF2671">
        <v>30267</v>
      </c>
      <c r="BG2671" t="s">
        <v>75</v>
      </c>
      <c r="BH2671" t="s">
        <v>76</v>
      </c>
      <c r="BI2671" t="s">
        <v>77</v>
      </c>
      <c r="BJ2671" t="s">
        <v>78</v>
      </c>
    </row>
    <row r="2672" spans="1:62" x14ac:dyDescent="0.25">
      <c r="A2672">
        <v>305430</v>
      </c>
      <c r="B2672">
        <v>1215315</v>
      </c>
      <c r="C2672" t="s">
        <v>51</v>
      </c>
      <c r="D2672">
        <v>431046</v>
      </c>
      <c r="E2672" t="s">
        <v>52</v>
      </c>
      <c r="F2672" t="s">
        <v>53</v>
      </c>
      <c r="G2672">
        <v>1</v>
      </c>
      <c r="H2672">
        <v>91</v>
      </c>
      <c r="I2672">
        <v>47</v>
      </c>
      <c r="J2672">
        <v>10</v>
      </c>
      <c r="K2672" t="s">
        <v>6333</v>
      </c>
      <c r="L2672" t="s">
        <v>6334</v>
      </c>
      <c r="M2672" t="s">
        <v>6335</v>
      </c>
      <c r="N2672">
        <v>4992059</v>
      </c>
      <c r="O2672">
        <v>1</v>
      </c>
      <c r="P2672" t="s">
        <v>56</v>
      </c>
      <c r="Q2672">
        <v>1</v>
      </c>
      <c r="R2672" t="s">
        <v>57</v>
      </c>
      <c r="S2672" t="s">
        <v>8148</v>
      </c>
      <c r="T2672" t="s">
        <v>54</v>
      </c>
      <c r="U2672" t="b">
        <v>1</v>
      </c>
      <c r="V2672" t="s">
        <v>54</v>
      </c>
      <c r="W2672" t="s">
        <v>2632</v>
      </c>
      <c r="X2672" t="s">
        <v>54</v>
      </c>
      <c r="Y2672" t="s">
        <v>62</v>
      </c>
      <c r="Z2672" t="s">
        <v>54</v>
      </c>
      <c r="AA2672" t="s">
        <v>54</v>
      </c>
      <c r="AB2672" t="s">
        <v>54</v>
      </c>
      <c r="AC2672" t="s">
        <v>54</v>
      </c>
      <c r="AD2672">
        <v>0</v>
      </c>
      <c r="AE2672" t="s">
        <v>54</v>
      </c>
      <c r="AF2672">
        <v>1</v>
      </c>
      <c r="AG2672">
        <v>162423024</v>
      </c>
      <c r="AH2672">
        <f t="shared" si="410"/>
        <v>0</v>
      </c>
      <c r="AI2672">
        <f t="shared" si="411"/>
        <v>0</v>
      </c>
      <c r="AJ2672">
        <f t="shared" si="412"/>
        <v>0</v>
      </c>
      <c r="AK2672">
        <f t="shared" si="413"/>
        <v>0</v>
      </c>
      <c r="AL2672">
        <f t="shared" si="414"/>
        <v>0</v>
      </c>
      <c r="AM2672">
        <f t="shared" si="415"/>
        <v>0</v>
      </c>
      <c r="AN2672">
        <f t="shared" si="416"/>
        <v>0</v>
      </c>
      <c r="AO2672">
        <f t="shared" si="417"/>
        <v>0</v>
      </c>
      <c r="AP2672">
        <f t="shared" si="418"/>
        <v>0</v>
      </c>
      <c r="AQ2672">
        <f t="shared" si="419"/>
        <v>0</v>
      </c>
      <c r="AR2672" t="s">
        <v>11848</v>
      </c>
      <c r="AS2672">
        <v>231150</v>
      </c>
      <c r="AT2672">
        <v>403814</v>
      </c>
      <c r="AU2672" t="s">
        <v>54</v>
      </c>
      <c r="AV2672">
        <v>1</v>
      </c>
      <c r="AW2672">
        <v>3</v>
      </c>
      <c r="AX2672">
        <v>0</v>
      </c>
      <c r="AY2672">
        <v>1</v>
      </c>
      <c r="AZ2672" t="s">
        <v>8167</v>
      </c>
      <c r="BA2672" t="s">
        <v>8168</v>
      </c>
      <c r="BB2672">
        <v>127893</v>
      </c>
      <c r="BC2672" t="s">
        <v>8169</v>
      </c>
      <c r="BD2672" t="s">
        <v>177</v>
      </c>
      <c r="BE2672" t="s">
        <v>74</v>
      </c>
      <c r="BF2672">
        <v>107857</v>
      </c>
      <c r="BG2672" t="s">
        <v>75</v>
      </c>
      <c r="BH2672" t="s">
        <v>76</v>
      </c>
      <c r="BI2672" t="s">
        <v>77</v>
      </c>
      <c r="BJ2672" t="s">
        <v>78</v>
      </c>
    </row>
    <row r="2673" spans="1:62" x14ac:dyDescent="0.25">
      <c r="A2673">
        <v>305430</v>
      </c>
      <c r="B2673">
        <v>1215315</v>
      </c>
      <c r="C2673" t="s">
        <v>51</v>
      </c>
      <c r="D2673">
        <v>431046</v>
      </c>
      <c r="E2673" t="s">
        <v>52</v>
      </c>
      <c r="F2673" t="s">
        <v>53</v>
      </c>
      <c r="G2673">
        <v>1</v>
      </c>
      <c r="H2673">
        <v>91</v>
      </c>
      <c r="I2673">
        <v>47</v>
      </c>
      <c r="J2673">
        <v>10</v>
      </c>
      <c r="K2673" t="s">
        <v>6333</v>
      </c>
      <c r="L2673" t="s">
        <v>6334</v>
      </c>
      <c r="M2673" t="s">
        <v>6335</v>
      </c>
      <c r="N2673">
        <v>4992059</v>
      </c>
      <c r="O2673">
        <v>1</v>
      </c>
      <c r="P2673" t="s">
        <v>56</v>
      </c>
      <c r="Q2673">
        <v>1</v>
      </c>
      <c r="R2673" t="s">
        <v>57</v>
      </c>
      <c r="S2673" t="s">
        <v>8148</v>
      </c>
      <c r="T2673" t="s">
        <v>54</v>
      </c>
      <c r="U2673" t="b">
        <v>1</v>
      </c>
      <c r="V2673" t="s">
        <v>54</v>
      </c>
      <c r="W2673" t="s">
        <v>2632</v>
      </c>
      <c r="X2673" t="s">
        <v>54</v>
      </c>
      <c r="Y2673" t="s">
        <v>62</v>
      </c>
      <c r="Z2673" t="s">
        <v>54</v>
      </c>
      <c r="AA2673" t="s">
        <v>54</v>
      </c>
      <c r="AB2673" t="s">
        <v>54</v>
      </c>
      <c r="AC2673" t="s">
        <v>54</v>
      </c>
      <c r="AD2673">
        <v>1</v>
      </c>
      <c r="AE2673" t="s">
        <v>178</v>
      </c>
      <c r="AF2673">
        <v>1</v>
      </c>
      <c r="AG2673">
        <v>162423539</v>
      </c>
      <c r="AH2673">
        <f t="shared" si="410"/>
        <v>0</v>
      </c>
      <c r="AI2673">
        <f t="shared" si="411"/>
        <v>0</v>
      </c>
      <c r="AJ2673">
        <f t="shared" si="412"/>
        <v>0</v>
      </c>
      <c r="AK2673">
        <f t="shared" si="413"/>
        <v>0</v>
      </c>
      <c r="AL2673">
        <f t="shared" si="414"/>
        <v>0</v>
      </c>
      <c r="AM2673">
        <f t="shared" si="415"/>
        <v>0</v>
      </c>
      <c r="AN2673">
        <f t="shared" si="416"/>
        <v>0</v>
      </c>
      <c r="AO2673">
        <f t="shared" si="417"/>
        <v>0</v>
      </c>
      <c r="AP2673">
        <f t="shared" si="418"/>
        <v>0</v>
      </c>
      <c r="AQ2673">
        <f t="shared" si="419"/>
        <v>0</v>
      </c>
      <c r="AR2673" t="s">
        <v>11849</v>
      </c>
      <c r="AS2673">
        <v>231125</v>
      </c>
      <c r="AT2673">
        <v>403789</v>
      </c>
      <c r="AU2673" t="s">
        <v>54</v>
      </c>
      <c r="AV2673">
        <v>0</v>
      </c>
      <c r="AW2673">
        <v>0</v>
      </c>
      <c r="AX2673">
        <v>0</v>
      </c>
      <c r="AY2673">
        <v>1</v>
      </c>
      <c r="AZ2673" t="s">
        <v>8170</v>
      </c>
      <c r="BA2673" t="s">
        <v>8171</v>
      </c>
      <c r="BB2673">
        <v>17533</v>
      </c>
      <c r="BC2673" t="s">
        <v>8172</v>
      </c>
      <c r="BD2673" t="s">
        <v>182</v>
      </c>
      <c r="BE2673" t="s">
        <v>183</v>
      </c>
      <c r="BF2673">
        <v>30454</v>
      </c>
      <c r="BG2673" t="s">
        <v>75</v>
      </c>
      <c r="BH2673" t="s">
        <v>76</v>
      </c>
      <c r="BI2673" t="s">
        <v>77</v>
      </c>
      <c r="BJ2673" t="s">
        <v>78</v>
      </c>
    </row>
    <row r="2674" spans="1:62" x14ac:dyDescent="0.25">
      <c r="A2674">
        <v>305430</v>
      </c>
      <c r="B2674">
        <v>1215315</v>
      </c>
      <c r="C2674" t="s">
        <v>51</v>
      </c>
      <c r="D2674">
        <v>431046</v>
      </c>
      <c r="E2674" t="s">
        <v>52</v>
      </c>
      <c r="F2674" t="s">
        <v>53</v>
      </c>
      <c r="G2674">
        <v>1</v>
      </c>
      <c r="H2674">
        <v>91</v>
      </c>
      <c r="I2674">
        <v>47</v>
      </c>
      <c r="J2674">
        <v>10</v>
      </c>
      <c r="K2674" t="s">
        <v>6333</v>
      </c>
      <c r="L2674" t="s">
        <v>6334</v>
      </c>
      <c r="M2674" t="s">
        <v>6335</v>
      </c>
      <c r="N2674">
        <v>4992059</v>
      </c>
      <c r="O2674">
        <v>1</v>
      </c>
      <c r="P2674" t="s">
        <v>56</v>
      </c>
      <c r="Q2674">
        <v>1</v>
      </c>
      <c r="R2674" t="s">
        <v>57</v>
      </c>
      <c r="S2674" t="s">
        <v>8148</v>
      </c>
      <c r="T2674" t="s">
        <v>54</v>
      </c>
      <c r="U2674" t="b">
        <v>1</v>
      </c>
      <c r="V2674" t="s">
        <v>54</v>
      </c>
      <c r="W2674" t="s">
        <v>2632</v>
      </c>
      <c r="X2674" t="s">
        <v>54</v>
      </c>
      <c r="Y2674" t="s">
        <v>62</v>
      </c>
      <c r="Z2674" t="s">
        <v>54</v>
      </c>
      <c r="AA2674" t="s">
        <v>54</v>
      </c>
      <c r="AB2674" t="s">
        <v>54</v>
      </c>
      <c r="AC2674" t="s">
        <v>54</v>
      </c>
      <c r="AD2674">
        <v>1</v>
      </c>
      <c r="AE2674" t="s">
        <v>127</v>
      </c>
      <c r="AF2674">
        <v>1</v>
      </c>
      <c r="AG2674">
        <v>162423591</v>
      </c>
      <c r="AH2674">
        <f t="shared" si="410"/>
        <v>0</v>
      </c>
      <c r="AI2674">
        <f t="shared" si="411"/>
        <v>0</v>
      </c>
      <c r="AJ2674">
        <f t="shared" si="412"/>
        <v>0</v>
      </c>
      <c r="AK2674">
        <f t="shared" si="413"/>
        <v>0</v>
      </c>
      <c r="AL2674">
        <f t="shared" si="414"/>
        <v>0</v>
      </c>
      <c r="AM2674">
        <f t="shared" si="415"/>
        <v>0</v>
      </c>
      <c r="AN2674">
        <f t="shared" si="416"/>
        <v>0</v>
      </c>
      <c r="AO2674">
        <f t="shared" si="417"/>
        <v>0</v>
      </c>
      <c r="AP2674">
        <f t="shared" si="418"/>
        <v>0</v>
      </c>
      <c r="AQ2674">
        <f t="shared" si="419"/>
        <v>0</v>
      </c>
      <c r="AR2674" t="s">
        <v>11850</v>
      </c>
      <c r="AS2674">
        <v>231065</v>
      </c>
      <c r="AT2674">
        <v>403729</v>
      </c>
      <c r="AU2674" t="s">
        <v>54</v>
      </c>
      <c r="AV2674">
        <v>0</v>
      </c>
      <c r="AW2674">
        <v>0</v>
      </c>
      <c r="AX2674">
        <v>0</v>
      </c>
      <c r="AY2674">
        <v>1</v>
      </c>
      <c r="AZ2674" t="s">
        <v>8173</v>
      </c>
      <c r="BA2674" t="s">
        <v>8174</v>
      </c>
      <c r="BB2674">
        <v>15141</v>
      </c>
      <c r="BC2674" t="s">
        <v>8175</v>
      </c>
      <c r="BD2674" t="s">
        <v>182</v>
      </c>
      <c r="BE2674" t="s">
        <v>187</v>
      </c>
      <c r="BF2674">
        <v>30453</v>
      </c>
      <c r="BG2674" t="s">
        <v>75</v>
      </c>
      <c r="BH2674" t="s">
        <v>76</v>
      </c>
      <c r="BI2674" t="s">
        <v>77</v>
      </c>
      <c r="BJ2674" t="s">
        <v>78</v>
      </c>
    </row>
    <row r="2675" spans="1:62" x14ac:dyDescent="0.25">
      <c r="A2675">
        <v>305430</v>
      </c>
      <c r="B2675">
        <v>1215315</v>
      </c>
      <c r="C2675" t="s">
        <v>51</v>
      </c>
      <c r="D2675">
        <v>431046</v>
      </c>
      <c r="E2675" t="s">
        <v>52</v>
      </c>
      <c r="F2675" t="s">
        <v>53</v>
      </c>
      <c r="G2675">
        <v>1</v>
      </c>
      <c r="H2675">
        <v>91</v>
      </c>
      <c r="I2675">
        <v>47</v>
      </c>
      <c r="J2675">
        <v>10</v>
      </c>
      <c r="K2675" t="s">
        <v>6333</v>
      </c>
      <c r="L2675" t="s">
        <v>6334</v>
      </c>
      <c r="M2675" t="s">
        <v>6335</v>
      </c>
      <c r="N2675">
        <v>4992059</v>
      </c>
      <c r="O2675">
        <v>1</v>
      </c>
      <c r="P2675" t="s">
        <v>56</v>
      </c>
      <c r="Q2675">
        <v>1</v>
      </c>
      <c r="R2675" t="s">
        <v>57</v>
      </c>
      <c r="S2675" t="s">
        <v>8148</v>
      </c>
      <c r="T2675" t="s">
        <v>54</v>
      </c>
      <c r="U2675" t="b">
        <v>1</v>
      </c>
      <c r="V2675" t="s">
        <v>54</v>
      </c>
      <c r="W2675" t="s">
        <v>2632</v>
      </c>
      <c r="X2675" t="s">
        <v>54</v>
      </c>
      <c r="Y2675" t="s">
        <v>62</v>
      </c>
      <c r="Z2675" t="s">
        <v>54</v>
      </c>
      <c r="AA2675" t="s">
        <v>54</v>
      </c>
      <c r="AB2675" t="s">
        <v>54</v>
      </c>
      <c r="AC2675" t="s">
        <v>54</v>
      </c>
      <c r="AD2675">
        <v>0</v>
      </c>
      <c r="AE2675" t="s">
        <v>465</v>
      </c>
      <c r="AF2675">
        <v>1</v>
      </c>
      <c r="AG2675">
        <v>162423618</v>
      </c>
      <c r="AH2675">
        <f t="shared" si="410"/>
        <v>0</v>
      </c>
      <c r="AI2675">
        <f t="shared" si="411"/>
        <v>0</v>
      </c>
      <c r="AJ2675">
        <f t="shared" si="412"/>
        <v>0</v>
      </c>
      <c r="AK2675">
        <f t="shared" si="413"/>
        <v>0</v>
      </c>
      <c r="AL2675">
        <f t="shared" si="414"/>
        <v>0</v>
      </c>
      <c r="AM2675">
        <f t="shared" si="415"/>
        <v>0</v>
      </c>
      <c r="AN2675">
        <f t="shared" si="416"/>
        <v>0</v>
      </c>
      <c r="AO2675">
        <f t="shared" si="417"/>
        <v>0</v>
      </c>
      <c r="AP2675">
        <f t="shared" si="418"/>
        <v>0</v>
      </c>
      <c r="AQ2675">
        <f t="shared" si="419"/>
        <v>0</v>
      </c>
      <c r="AR2675" t="s">
        <v>11851</v>
      </c>
      <c r="AS2675">
        <v>231108</v>
      </c>
      <c r="AT2675">
        <v>403772</v>
      </c>
      <c r="AU2675" t="s">
        <v>54</v>
      </c>
      <c r="AV2675">
        <v>0</v>
      </c>
      <c r="AW2675">
        <v>0</v>
      </c>
      <c r="AX2675">
        <v>0</v>
      </c>
      <c r="AY2675">
        <v>2</v>
      </c>
      <c r="AZ2675" t="s">
        <v>8176</v>
      </c>
      <c r="BA2675" t="s">
        <v>54</v>
      </c>
      <c r="BB2675">
        <v>65054</v>
      </c>
      <c r="BC2675" t="s">
        <v>8177</v>
      </c>
      <c r="BD2675" t="s">
        <v>118</v>
      </c>
      <c r="BE2675" t="s">
        <v>119</v>
      </c>
      <c r="BF2675">
        <v>30267</v>
      </c>
      <c r="BG2675" t="s">
        <v>75</v>
      </c>
      <c r="BH2675" t="s">
        <v>76</v>
      </c>
      <c r="BI2675" t="s">
        <v>77</v>
      </c>
      <c r="BJ2675" t="s">
        <v>78</v>
      </c>
    </row>
    <row r="2676" spans="1:62" x14ac:dyDescent="0.25">
      <c r="A2676">
        <v>305431</v>
      </c>
      <c r="B2676">
        <v>1215315</v>
      </c>
      <c r="C2676" t="s">
        <v>51</v>
      </c>
      <c r="D2676">
        <v>431046</v>
      </c>
      <c r="E2676" t="s">
        <v>52</v>
      </c>
      <c r="F2676" t="s">
        <v>53</v>
      </c>
      <c r="G2676">
        <v>1</v>
      </c>
      <c r="H2676">
        <v>91</v>
      </c>
      <c r="I2676">
        <v>47</v>
      </c>
      <c r="J2676">
        <v>22</v>
      </c>
      <c r="K2676" t="s">
        <v>6333</v>
      </c>
      <c r="L2676" t="s">
        <v>6334</v>
      </c>
      <c r="M2676" t="s">
        <v>6335</v>
      </c>
      <c r="N2676">
        <v>4992023</v>
      </c>
      <c r="O2676">
        <v>1</v>
      </c>
      <c r="P2676" t="s">
        <v>56</v>
      </c>
      <c r="Q2676">
        <v>1</v>
      </c>
      <c r="R2676" t="s">
        <v>57</v>
      </c>
      <c r="S2676" t="s">
        <v>8178</v>
      </c>
      <c r="T2676" t="s">
        <v>54</v>
      </c>
      <c r="U2676" t="b">
        <v>1</v>
      </c>
      <c r="V2676" t="s">
        <v>54</v>
      </c>
      <c r="W2676" t="s">
        <v>6337</v>
      </c>
      <c r="X2676" t="s">
        <v>54</v>
      </c>
      <c r="Y2676" t="s">
        <v>62</v>
      </c>
      <c r="Z2676" t="s">
        <v>54</v>
      </c>
      <c r="AA2676" t="s">
        <v>54</v>
      </c>
      <c r="AB2676" t="s">
        <v>54</v>
      </c>
      <c r="AC2676" t="s">
        <v>54</v>
      </c>
      <c r="AD2676">
        <v>0</v>
      </c>
      <c r="AE2676" t="s">
        <v>54</v>
      </c>
      <c r="AF2676">
        <v>1</v>
      </c>
      <c r="AG2676">
        <v>162420402</v>
      </c>
      <c r="AH2676">
        <f t="shared" si="410"/>
        <v>0</v>
      </c>
      <c r="AI2676">
        <f t="shared" si="411"/>
        <v>0</v>
      </c>
      <c r="AJ2676">
        <f t="shared" si="412"/>
        <v>0</v>
      </c>
      <c r="AK2676">
        <f t="shared" si="413"/>
        <v>0</v>
      </c>
      <c r="AL2676">
        <f t="shared" si="414"/>
        <v>0</v>
      </c>
      <c r="AM2676">
        <f t="shared" si="415"/>
        <v>0</v>
      </c>
      <c r="AN2676">
        <f t="shared" si="416"/>
        <v>0</v>
      </c>
      <c r="AO2676">
        <f t="shared" si="417"/>
        <v>0</v>
      </c>
      <c r="AP2676">
        <f t="shared" si="418"/>
        <v>0</v>
      </c>
      <c r="AQ2676">
        <f t="shared" si="419"/>
        <v>0</v>
      </c>
      <c r="AR2676" t="s">
        <v>11838</v>
      </c>
      <c r="AS2676">
        <v>231145</v>
      </c>
      <c r="AT2676">
        <v>403809</v>
      </c>
      <c r="AU2676" t="s">
        <v>54</v>
      </c>
      <c r="AV2676">
        <v>1</v>
      </c>
      <c r="AW2676">
        <v>1</v>
      </c>
      <c r="AX2676">
        <v>0</v>
      </c>
      <c r="AY2676">
        <v>8</v>
      </c>
      <c r="AZ2676" t="s">
        <v>8182</v>
      </c>
      <c r="BA2676" t="s">
        <v>8183</v>
      </c>
      <c r="BB2676">
        <v>537275</v>
      </c>
      <c r="BC2676" t="s">
        <v>8184</v>
      </c>
      <c r="BD2676" t="s">
        <v>73</v>
      </c>
      <c r="BE2676" t="s">
        <v>74</v>
      </c>
      <c r="BF2676">
        <v>107857</v>
      </c>
      <c r="BG2676" t="s">
        <v>75</v>
      </c>
      <c r="BH2676" t="s">
        <v>76</v>
      </c>
      <c r="BI2676" t="s">
        <v>77</v>
      </c>
      <c r="BJ2676" t="s">
        <v>78</v>
      </c>
    </row>
    <row r="2677" spans="1:62" x14ac:dyDescent="0.25">
      <c r="A2677">
        <v>305431</v>
      </c>
      <c r="B2677">
        <v>1215315</v>
      </c>
      <c r="C2677" t="s">
        <v>51</v>
      </c>
      <c r="D2677">
        <v>431046</v>
      </c>
      <c r="E2677" t="s">
        <v>52</v>
      </c>
      <c r="F2677" t="s">
        <v>53</v>
      </c>
      <c r="G2677">
        <v>1</v>
      </c>
      <c r="H2677">
        <v>91</v>
      </c>
      <c r="I2677">
        <v>47</v>
      </c>
      <c r="J2677">
        <v>22</v>
      </c>
      <c r="K2677" t="s">
        <v>6333</v>
      </c>
      <c r="L2677" t="s">
        <v>6334</v>
      </c>
      <c r="M2677" t="s">
        <v>6335</v>
      </c>
      <c r="N2677">
        <v>4992023</v>
      </c>
      <c r="O2677">
        <v>1</v>
      </c>
      <c r="P2677" t="s">
        <v>56</v>
      </c>
      <c r="Q2677">
        <v>1</v>
      </c>
      <c r="R2677" t="s">
        <v>57</v>
      </c>
      <c r="S2677" t="s">
        <v>8178</v>
      </c>
      <c r="T2677" t="s">
        <v>54</v>
      </c>
      <c r="U2677" t="b">
        <v>1</v>
      </c>
      <c r="V2677" t="s">
        <v>54</v>
      </c>
      <c r="W2677" t="s">
        <v>6337</v>
      </c>
      <c r="X2677" t="s">
        <v>54</v>
      </c>
      <c r="Y2677" t="s">
        <v>62</v>
      </c>
      <c r="Z2677" t="s">
        <v>54</v>
      </c>
      <c r="AA2677" t="s">
        <v>54</v>
      </c>
      <c r="AB2677" t="s">
        <v>54</v>
      </c>
      <c r="AC2677" t="s">
        <v>54</v>
      </c>
      <c r="AD2677">
        <v>1</v>
      </c>
      <c r="AE2677" t="s">
        <v>79</v>
      </c>
      <c r="AF2677">
        <v>1</v>
      </c>
      <c r="AG2677">
        <v>162422388</v>
      </c>
      <c r="AH2677">
        <f t="shared" si="410"/>
        <v>0</v>
      </c>
      <c r="AI2677">
        <f t="shared" si="411"/>
        <v>0</v>
      </c>
      <c r="AJ2677">
        <f t="shared" si="412"/>
        <v>0</v>
      </c>
      <c r="AK2677">
        <f t="shared" si="413"/>
        <v>0</v>
      </c>
      <c r="AL2677">
        <f t="shared" si="414"/>
        <v>0</v>
      </c>
      <c r="AM2677">
        <f t="shared" si="415"/>
        <v>0</v>
      </c>
      <c r="AN2677">
        <f t="shared" si="416"/>
        <v>0</v>
      </c>
      <c r="AO2677">
        <f t="shared" si="417"/>
        <v>0</v>
      </c>
      <c r="AP2677">
        <f t="shared" si="418"/>
        <v>0</v>
      </c>
      <c r="AQ2677">
        <f t="shared" si="419"/>
        <v>0</v>
      </c>
      <c r="AR2677" t="s">
        <v>11839</v>
      </c>
      <c r="AS2677">
        <v>231086</v>
      </c>
      <c r="AT2677">
        <v>403750</v>
      </c>
      <c r="AU2677" t="s">
        <v>54</v>
      </c>
      <c r="AV2677">
        <v>0</v>
      </c>
      <c r="AW2677">
        <v>0</v>
      </c>
      <c r="AX2677">
        <v>0</v>
      </c>
      <c r="AY2677">
        <v>1</v>
      </c>
      <c r="AZ2677" t="s">
        <v>8185</v>
      </c>
      <c r="BA2677" t="s">
        <v>8186</v>
      </c>
      <c r="BB2677">
        <v>65230</v>
      </c>
      <c r="BC2677" t="s">
        <v>8187</v>
      </c>
      <c r="BD2677" t="s">
        <v>67</v>
      </c>
      <c r="BE2677" t="s">
        <v>68</v>
      </c>
      <c r="BF2677">
        <v>30310</v>
      </c>
      <c r="BG2677" t="s">
        <v>75</v>
      </c>
      <c r="BH2677" t="s">
        <v>76</v>
      </c>
      <c r="BI2677" t="s">
        <v>77</v>
      </c>
      <c r="BJ2677" t="s">
        <v>78</v>
      </c>
    </row>
    <row r="2678" spans="1:62" x14ac:dyDescent="0.25">
      <c r="A2678">
        <v>305431</v>
      </c>
      <c r="B2678">
        <v>1215315</v>
      </c>
      <c r="C2678" t="s">
        <v>51</v>
      </c>
      <c r="D2678">
        <v>431046</v>
      </c>
      <c r="E2678" t="s">
        <v>52</v>
      </c>
      <c r="F2678" t="s">
        <v>53</v>
      </c>
      <c r="G2678">
        <v>1</v>
      </c>
      <c r="H2678">
        <v>91</v>
      </c>
      <c r="I2678">
        <v>47</v>
      </c>
      <c r="J2678">
        <v>22</v>
      </c>
      <c r="K2678" t="s">
        <v>6333</v>
      </c>
      <c r="L2678" t="s">
        <v>6334</v>
      </c>
      <c r="M2678" t="s">
        <v>6335</v>
      </c>
      <c r="N2678">
        <v>4992023</v>
      </c>
      <c r="O2678">
        <v>1</v>
      </c>
      <c r="P2678" t="s">
        <v>56</v>
      </c>
      <c r="Q2678">
        <v>1</v>
      </c>
      <c r="R2678" t="s">
        <v>57</v>
      </c>
      <c r="S2678" t="s">
        <v>8178</v>
      </c>
      <c r="T2678" t="s">
        <v>54</v>
      </c>
      <c r="U2678" t="b">
        <v>1</v>
      </c>
      <c r="V2678" t="s">
        <v>54</v>
      </c>
      <c r="W2678" t="s">
        <v>6337</v>
      </c>
      <c r="X2678" t="s">
        <v>54</v>
      </c>
      <c r="Y2678" t="s">
        <v>62</v>
      </c>
      <c r="Z2678" t="s">
        <v>54</v>
      </c>
      <c r="AA2678" t="s">
        <v>54</v>
      </c>
      <c r="AB2678" t="s">
        <v>54</v>
      </c>
      <c r="AC2678" t="s">
        <v>54</v>
      </c>
      <c r="AD2678">
        <v>1</v>
      </c>
      <c r="AE2678" t="s">
        <v>83</v>
      </c>
      <c r="AF2678">
        <v>1</v>
      </c>
      <c r="AG2678">
        <v>162422571</v>
      </c>
      <c r="AH2678">
        <f t="shared" si="410"/>
        <v>0</v>
      </c>
      <c r="AI2678">
        <f t="shared" si="411"/>
        <v>0</v>
      </c>
      <c r="AJ2678">
        <f t="shared" si="412"/>
        <v>0</v>
      </c>
      <c r="AK2678">
        <f t="shared" si="413"/>
        <v>0</v>
      </c>
      <c r="AL2678">
        <f t="shared" si="414"/>
        <v>0</v>
      </c>
      <c r="AM2678">
        <f t="shared" si="415"/>
        <v>0</v>
      </c>
      <c r="AN2678">
        <f t="shared" si="416"/>
        <v>0</v>
      </c>
      <c r="AO2678">
        <f t="shared" si="417"/>
        <v>0</v>
      </c>
      <c r="AP2678">
        <f t="shared" si="418"/>
        <v>0</v>
      </c>
      <c r="AQ2678">
        <f t="shared" si="419"/>
        <v>0</v>
      </c>
      <c r="AR2678" t="s">
        <v>11840</v>
      </c>
      <c r="AS2678">
        <v>231161</v>
      </c>
      <c r="AT2678">
        <v>403825</v>
      </c>
      <c r="AU2678" t="s">
        <v>54</v>
      </c>
      <c r="AV2678">
        <v>0</v>
      </c>
      <c r="AW2678">
        <v>0</v>
      </c>
      <c r="AX2678">
        <v>0</v>
      </c>
      <c r="AY2678">
        <v>1</v>
      </c>
      <c r="AZ2678" t="s">
        <v>8188</v>
      </c>
      <c r="BA2678" t="s">
        <v>8189</v>
      </c>
      <c r="BB2678">
        <v>339505</v>
      </c>
      <c r="BC2678" t="s">
        <v>8190</v>
      </c>
      <c r="BD2678" t="s">
        <v>73</v>
      </c>
      <c r="BE2678" t="s">
        <v>74</v>
      </c>
      <c r="BF2678">
        <v>107857</v>
      </c>
      <c r="BG2678" t="s">
        <v>75</v>
      </c>
      <c r="BH2678" t="s">
        <v>76</v>
      </c>
      <c r="BI2678" t="s">
        <v>77</v>
      </c>
      <c r="BJ2678" t="s">
        <v>78</v>
      </c>
    </row>
    <row r="2679" spans="1:62" x14ac:dyDescent="0.25">
      <c r="A2679">
        <v>305431</v>
      </c>
      <c r="B2679">
        <v>1215315</v>
      </c>
      <c r="C2679" t="s">
        <v>51</v>
      </c>
      <c r="D2679">
        <v>431046</v>
      </c>
      <c r="E2679" t="s">
        <v>52</v>
      </c>
      <c r="F2679" t="s">
        <v>53</v>
      </c>
      <c r="G2679">
        <v>1</v>
      </c>
      <c r="H2679">
        <v>91</v>
      </c>
      <c r="I2679">
        <v>47</v>
      </c>
      <c r="J2679">
        <v>22</v>
      </c>
      <c r="K2679" t="s">
        <v>6333</v>
      </c>
      <c r="L2679" t="s">
        <v>6334</v>
      </c>
      <c r="M2679" t="s">
        <v>6335</v>
      </c>
      <c r="N2679">
        <v>4992023</v>
      </c>
      <c r="O2679">
        <v>1</v>
      </c>
      <c r="P2679" t="s">
        <v>56</v>
      </c>
      <c r="Q2679">
        <v>1</v>
      </c>
      <c r="R2679" t="s">
        <v>57</v>
      </c>
      <c r="S2679" t="s">
        <v>8178</v>
      </c>
      <c r="T2679" t="s">
        <v>54</v>
      </c>
      <c r="U2679" t="b">
        <v>1</v>
      </c>
      <c r="V2679" t="s">
        <v>54</v>
      </c>
      <c r="W2679" t="s">
        <v>6337</v>
      </c>
      <c r="X2679" t="s">
        <v>54</v>
      </c>
      <c r="Y2679" t="s">
        <v>62</v>
      </c>
      <c r="Z2679" t="s">
        <v>54</v>
      </c>
      <c r="AA2679" t="s">
        <v>54</v>
      </c>
      <c r="AB2679" t="s">
        <v>54</v>
      </c>
      <c r="AC2679" t="s">
        <v>54</v>
      </c>
      <c r="AD2679">
        <v>0</v>
      </c>
      <c r="AE2679" t="s">
        <v>3225</v>
      </c>
      <c r="AF2679">
        <v>1</v>
      </c>
      <c r="AG2679">
        <v>162423468</v>
      </c>
      <c r="AH2679">
        <f t="shared" si="410"/>
        <v>0</v>
      </c>
      <c r="AI2679">
        <f t="shared" si="411"/>
        <v>0</v>
      </c>
      <c r="AJ2679">
        <f t="shared" si="412"/>
        <v>0</v>
      </c>
      <c r="AK2679">
        <f t="shared" si="413"/>
        <v>0</v>
      </c>
      <c r="AL2679">
        <f t="shared" si="414"/>
        <v>0</v>
      </c>
      <c r="AM2679">
        <f t="shared" si="415"/>
        <v>0</v>
      </c>
      <c r="AN2679">
        <f t="shared" si="416"/>
        <v>0</v>
      </c>
      <c r="AO2679">
        <f t="shared" si="417"/>
        <v>0</v>
      </c>
      <c r="AP2679">
        <f t="shared" si="418"/>
        <v>0</v>
      </c>
      <c r="AQ2679">
        <f t="shared" si="419"/>
        <v>0</v>
      </c>
      <c r="AR2679" t="s">
        <v>11843</v>
      </c>
      <c r="AS2679">
        <v>231165</v>
      </c>
      <c r="AT2679">
        <v>403829</v>
      </c>
      <c r="AU2679" t="s">
        <v>54</v>
      </c>
      <c r="AV2679">
        <v>0</v>
      </c>
      <c r="AW2679">
        <v>1</v>
      </c>
      <c r="AX2679">
        <v>0</v>
      </c>
      <c r="AY2679">
        <v>2</v>
      </c>
      <c r="AZ2679" t="s">
        <v>8191</v>
      </c>
      <c r="BA2679" t="s">
        <v>8192</v>
      </c>
      <c r="BB2679">
        <v>123268</v>
      </c>
      <c r="BC2679" t="s">
        <v>8193</v>
      </c>
      <c r="BD2679" t="s">
        <v>112</v>
      </c>
      <c r="BE2679" t="s">
        <v>113</v>
      </c>
      <c r="BF2679">
        <v>108187</v>
      </c>
      <c r="BG2679" t="s">
        <v>75</v>
      </c>
      <c r="BH2679" t="s">
        <v>76</v>
      </c>
      <c r="BI2679" t="s">
        <v>77</v>
      </c>
      <c r="BJ2679" t="s">
        <v>78</v>
      </c>
    </row>
    <row r="2680" spans="1:62" x14ac:dyDescent="0.25">
      <c r="A2680">
        <v>305431</v>
      </c>
      <c r="B2680">
        <v>1215315</v>
      </c>
      <c r="C2680" t="s">
        <v>51</v>
      </c>
      <c r="D2680">
        <v>431046</v>
      </c>
      <c r="E2680" t="s">
        <v>52</v>
      </c>
      <c r="F2680" t="s">
        <v>53</v>
      </c>
      <c r="G2680">
        <v>1</v>
      </c>
      <c r="H2680">
        <v>91</v>
      </c>
      <c r="I2680">
        <v>47</v>
      </c>
      <c r="J2680">
        <v>22</v>
      </c>
      <c r="K2680" t="s">
        <v>6333</v>
      </c>
      <c r="L2680" t="s">
        <v>6334</v>
      </c>
      <c r="M2680" t="s">
        <v>6335</v>
      </c>
      <c r="N2680">
        <v>4992023</v>
      </c>
      <c r="O2680">
        <v>1</v>
      </c>
      <c r="P2680" t="s">
        <v>56</v>
      </c>
      <c r="Q2680">
        <v>1</v>
      </c>
      <c r="R2680" t="s">
        <v>57</v>
      </c>
      <c r="S2680" t="s">
        <v>8178</v>
      </c>
      <c r="T2680" t="s">
        <v>54</v>
      </c>
      <c r="U2680" t="b">
        <v>1</v>
      </c>
      <c r="V2680" t="s">
        <v>54</v>
      </c>
      <c r="W2680" t="s">
        <v>6337</v>
      </c>
      <c r="X2680" t="s">
        <v>54</v>
      </c>
      <c r="Y2680" t="s">
        <v>62</v>
      </c>
      <c r="Z2680" t="s">
        <v>54</v>
      </c>
      <c r="AA2680" t="s">
        <v>54</v>
      </c>
      <c r="AB2680" t="s">
        <v>54</v>
      </c>
      <c r="AC2680" t="s">
        <v>54</v>
      </c>
      <c r="AD2680">
        <v>0</v>
      </c>
      <c r="AE2680" t="s">
        <v>3361</v>
      </c>
      <c r="AF2680">
        <v>1</v>
      </c>
      <c r="AG2680">
        <v>162479269</v>
      </c>
      <c r="AH2680">
        <f t="shared" si="410"/>
        <v>0</v>
      </c>
      <c r="AI2680">
        <f t="shared" si="411"/>
        <v>0</v>
      </c>
      <c r="AJ2680">
        <f t="shared" si="412"/>
        <v>0</v>
      </c>
      <c r="AK2680">
        <f t="shared" si="413"/>
        <v>0</v>
      </c>
      <c r="AL2680">
        <f t="shared" si="414"/>
        <v>0</v>
      </c>
      <c r="AM2680">
        <f t="shared" si="415"/>
        <v>0</v>
      </c>
      <c r="AN2680">
        <f t="shared" si="416"/>
        <v>0</v>
      </c>
      <c r="AO2680">
        <f t="shared" si="417"/>
        <v>0</v>
      </c>
      <c r="AP2680">
        <f t="shared" si="418"/>
        <v>0</v>
      </c>
      <c r="AQ2680">
        <f t="shared" si="419"/>
        <v>0</v>
      </c>
      <c r="AR2680" t="s">
        <v>11844</v>
      </c>
      <c r="AS2680">
        <v>231105</v>
      </c>
      <c r="AT2680">
        <v>403769</v>
      </c>
      <c r="AU2680" t="s">
        <v>54</v>
      </c>
      <c r="AV2680">
        <v>0</v>
      </c>
      <c r="AW2680">
        <v>0</v>
      </c>
      <c r="AX2680">
        <v>0</v>
      </c>
      <c r="AY2680">
        <v>14</v>
      </c>
      <c r="AZ2680" t="s">
        <v>8194</v>
      </c>
      <c r="BA2680" t="s">
        <v>8195</v>
      </c>
      <c r="BB2680">
        <v>67577</v>
      </c>
      <c r="BC2680" t="s">
        <v>8196</v>
      </c>
      <c r="BD2680" t="s">
        <v>118</v>
      </c>
      <c r="BE2680" t="s">
        <v>119</v>
      </c>
      <c r="BF2680">
        <v>30267</v>
      </c>
      <c r="BG2680" t="s">
        <v>75</v>
      </c>
      <c r="BH2680" t="s">
        <v>76</v>
      </c>
      <c r="BI2680" t="s">
        <v>77</v>
      </c>
      <c r="BJ2680" t="s">
        <v>78</v>
      </c>
    </row>
    <row r="2681" spans="1:62" x14ac:dyDescent="0.25">
      <c r="A2681">
        <v>305431</v>
      </c>
      <c r="B2681">
        <v>1215315</v>
      </c>
      <c r="C2681" t="s">
        <v>51</v>
      </c>
      <c r="D2681">
        <v>431046</v>
      </c>
      <c r="E2681" t="s">
        <v>52</v>
      </c>
      <c r="F2681" t="s">
        <v>53</v>
      </c>
      <c r="G2681">
        <v>1</v>
      </c>
      <c r="H2681">
        <v>91</v>
      </c>
      <c r="I2681">
        <v>47</v>
      </c>
      <c r="J2681">
        <v>22</v>
      </c>
      <c r="K2681" t="s">
        <v>6333</v>
      </c>
      <c r="L2681" t="s">
        <v>6334</v>
      </c>
      <c r="M2681" t="s">
        <v>6335</v>
      </c>
      <c r="N2681">
        <v>4992023</v>
      </c>
      <c r="O2681">
        <v>1</v>
      </c>
      <c r="P2681" t="s">
        <v>56</v>
      </c>
      <c r="Q2681">
        <v>1</v>
      </c>
      <c r="R2681" t="s">
        <v>57</v>
      </c>
      <c r="S2681" t="s">
        <v>8178</v>
      </c>
      <c r="T2681" t="s">
        <v>54</v>
      </c>
      <c r="U2681" t="b">
        <v>1</v>
      </c>
      <c r="V2681" t="s">
        <v>54</v>
      </c>
      <c r="W2681" t="s">
        <v>6337</v>
      </c>
      <c r="X2681" t="s">
        <v>54</v>
      </c>
      <c r="Y2681" t="s">
        <v>62</v>
      </c>
      <c r="Z2681" t="s">
        <v>54</v>
      </c>
      <c r="AA2681" t="s">
        <v>54</v>
      </c>
      <c r="AB2681" t="s">
        <v>54</v>
      </c>
      <c r="AC2681" t="s">
        <v>54</v>
      </c>
      <c r="AD2681">
        <v>0</v>
      </c>
      <c r="AE2681" t="s">
        <v>3153</v>
      </c>
      <c r="AF2681">
        <v>1</v>
      </c>
      <c r="AG2681">
        <v>163087593</v>
      </c>
      <c r="AH2681">
        <f t="shared" si="410"/>
        <v>0</v>
      </c>
      <c r="AI2681">
        <f t="shared" si="411"/>
        <v>0</v>
      </c>
      <c r="AJ2681">
        <f t="shared" si="412"/>
        <v>0</v>
      </c>
      <c r="AK2681">
        <f t="shared" si="413"/>
        <v>0</v>
      </c>
      <c r="AL2681">
        <f t="shared" si="414"/>
        <v>0</v>
      </c>
      <c r="AM2681">
        <f t="shared" si="415"/>
        <v>0</v>
      </c>
      <c r="AN2681">
        <f t="shared" si="416"/>
        <v>0</v>
      </c>
      <c r="AO2681">
        <f t="shared" si="417"/>
        <v>0</v>
      </c>
      <c r="AP2681">
        <f t="shared" si="418"/>
        <v>0</v>
      </c>
      <c r="AQ2681">
        <f t="shared" si="419"/>
        <v>0</v>
      </c>
      <c r="AR2681" t="s">
        <v>11848</v>
      </c>
      <c r="AS2681">
        <v>231150</v>
      </c>
      <c r="AT2681">
        <v>403814</v>
      </c>
      <c r="AU2681" t="s">
        <v>54</v>
      </c>
      <c r="AV2681">
        <v>0</v>
      </c>
      <c r="AW2681">
        <v>0</v>
      </c>
      <c r="AX2681">
        <v>0</v>
      </c>
      <c r="AY2681">
        <v>3</v>
      </c>
      <c r="AZ2681" t="s">
        <v>8197</v>
      </c>
      <c r="BA2681" t="s">
        <v>8198</v>
      </c>
      <c r="BB2681">
        <v>299668</v>
      </c>
      <c r="BC2681" t="s">
        <v>8199</v>
      </c>
      <c r="BD2681" t="s">
        <v>177</v>
      </c>
      <c r="BE2681" t="s">
        <v>74</v>
      </c>
      <c r="BF2681">
        <v>107857</v>
      </c>
      <c r="BG2681" t="s">
        <v>75</v>
      </c>
      <c r="BH2681" t="s">
        <v>76</v>
      </c>
      <c r="BI2681" t="s">
        <v>77</v>
      </c>
      <c r="BJ2681" t="s">
        <v>78</v>
      </c>
    </row>
    <row r="2682" spans="1:62" x14ac:dyDescent="0.25">
      <c r="A2682">
        <v>305431</v>
      </c>
      <c r="B2682">
        <v>1215315</v>
      </c>
      <c r="C2682" t="s">
        <v>51</v>
      </c>
      <c r="D2682">
        <v>431046</v>
      </c>
      <c r="E2682" t="s">
        <v>52</v>
      </c>
      <c r="F2682" t="s">
        <v>53</v>
      </c>
      <c r="G2682">
        <v>1</v>
      </c>
      <c r="H2682">
        <v>91</v>
      </c>
      <c r="I2682">
        <v>47</v>
      </c>
      <c r="J2682">
        <v>22</v>
      </c>
      <c r="K2682" t="s">
        <v>6333</v>
      </c>
      <c r="L2682" t="s">
        <v>6334</v>
      </c>
      <c r="M2682" t="s">
        <v>6335</v>
      </c>
      <c r="N2682">
        <v>4992023</v>
      </c>
      <c r="O2682">
        <v>1</v>
      </c>
      <c r="P2682" t="s">
        <v>56</v>
      </c>
      <c r="Q2682">
        <v>1</v>
      </c>
      <c r="R2682" t="s">
        <v>57</v>
      </c>
      <c r="S2682" t="s">
        <v>8178</v>
      </c>
      <c r="T2682" t="s">
        <v>54</v>
      </c>
      <c r="U2682" t="b">
        <v>1</v>
      </c>
      <c r="V2682" t="s">
        <v>54</v>
      </c>
      <c r="W2682" t="s">
        <v>6337</v>
      </c>
      <c r="X2682" t="s">
        <v>54</v>
      </c>
      <c r="Y2682" t="s">
        <v>62</v>
      </c>
      <c r="Z2682" t="s">
        <v>54</v>
      </c>
      <c r="AA2682" t="s">
        <v>54</v>
      </c>
      <c r="AB2682" t="s">
        <v>54</v>
      </c>
      <c r="AC2682" t="s">
        <v>54</v>
      </c>
      <c r="AD2682">
        <v>1</v>
      </c>
      <c r="AE2682" t="s">
        <v>178</v>
      </c>
      <c r="AF2682">
        <v>1</v>
      </c>
      <c r="AG2682">
        <v>163088175</v>
      </c>
      <c r="AH2682">
        <f t="shared" si="410"/>
        <v>0</v>
      </c>
      <c r="AI2682">
        <f t="shared" si="411"/>
        <v>0</v>
      </c>
      <c r="AJ2682">
        <f t="shared" si="412"/>
        <v>0</v>
      </c>
      <c r="AK2682">
        <f t="shared" si="413"/>
        <v>0</v>
      </c>
      <c r="AL2682">
        <f t="shared" si="414"/>
        <v>0</v>
      </c>
      <c r="AM2682">
        <f t="shared" si="415"/>
        <v>0</v>
      </c>
      <c r="AN2682">
        <f t="shared" si="416"/>
        <v>0</v>
      </c>
      <c r="AO2682">
        <f t="shared" si="417"/>
        <v>0</v>
      </c>
      <c r="AP2682">
        <f t="shared" si="418"/>
        <v>0</v>
      </c>
      <c r="AQ2682">
        <f t="shared" si="419"/>
        <v>0</v>
      </c>
      <c r="AR2682" t="s">
        <v>11849</v>
      </c>
      <c r="AS2682">
        <v>231125</v>
      </c>
      <c r="AT2682">
        <v>403789</v>
      </c>
      <c r="AU2682" t="s">
        <v>54</v>
      </c>
      <c r="AV2682">
        <v>0</v>
      </c>
      <c r="AW2682">
        <v>0</v>
      </c>
      <c r="AX2682">
        <v>0</v>
      </c>
      <c r="AY2682">
        <v>1</v>
      </c>
      <c r="AZ2682" t="s">
        <v>8200</v>
      </c>
      <c r="BA2682" t="s">
        <v>8201</v>
      </c>
      <c r="BB2682">
        <v>42769</v>
      </c>
      <c r="BC2682" t="s">
        <v>8202</v>
      </c>
      <c r="BD2682" t="s">
        <v>182</v>
      </c>
      <c r="BE2682" t="s">
        <v>183</v>
      </c>
      <c r="BF2682">
        <v>30454</v>
      </c>
      <c r="BG2682" t="s">
        <v>75</v>
      </c>
      <c r="BH2682" t="s">
        <v>76</v>
      </c>
      <c r="BI2682" t="s">
        <v>77</v>
      </c>
      <c r="BJ2682" t="s">
        <v>78</v>
      </c>
    </row>
    <row r="2683" spans="1:62" x14ac:dyDescent="0.25">
      <c r="A2683">
        <v>305431</v>
      </c>
      <c r="B2683">
        <v>1215315</v>
      </c>
      <c r="C2683" t="s">
        <v>51</v>
      </c>
      <c r="D2683">
        <v>431046</v>
      </c>
      <c r="E2683" t="s">
        <v>52</v>
      </c>
      <c r="F2683" t="s">
        <v>53</v>
      </c>
      <c r="G2683">
        <v>1</v>
      </c>
      <c r="H2683">
        <v>91</v>
      </c>
      <c r="I2683">
        <v>47</v>
      </c>
      <c r="J2683">
        <v>22</v>
      </c>
      <c r="K2683" t="s">
        <v>6333</v>
      </c>
      <c r="L2683" t="s">
        <v>6334</v>
      </c>
      <c r="M2683" t="s">
        <v>6335</v>
      </c>
      <c r="N2683">
        <v>4992023</v>
      </c>
      <c r="O2683">
        <v>1</v>
      </c>
      <c r="P2683" t="s">
        <v>56</v>
      </c>
      <c r="Q2683">
        <v>1</v>
      </c>
      <c r="R2683" t="s">
        <v>57</v>
      </c>
      <c r="S2683" t="s">
        <v>8178</v>
      </c>
      <c r="T2683" t="s">
        <v>54</v>
      </c>
      <c r="U2683" t="b">
        <v>1</v>
      </c>
      <c r="V2683" t="s">
        <v>54</v>
      </c>
      <c r="W2683" t="s">
        <v>6337</v>
      </c>
      <c r="X2683" t="s">
        <v>54</v>
      </c>
      <c r="Y2683" t="s">
        <v>62</v>
      </c>
      <c r="Z2683" t="s">
        <v>54</v>
      </c>
      <c r="AA2683" t="s">
        <v>54</v>
      </c>
      <c r="AB2683" t="s">
        <v>54</v>
      </c>
      <c r="AC2683" t="s">
        <v>54</v>
      </c>
      <c r="AD2683">
        <v>0</v>
      </c>
      <c r="AE2683" t="s">
        <v>7945</v>
      </c>
      <c r="AF2683">
        <v>1</v>
      </c>
      <c r="AG2683">
        <v>163088243</v>
      </c>
      <c r="AH2683">
        <f t="shared" si="410"/>
        <v>0</v>
      </c>
      <c r="AI2683">
        <f t="shared" si="411"/>
        <v>0</v>
      </c>
      <c r="AJ2683">
        <f t="shared" si="412"/>
        <v>0</v>
      </c>
      <c r="AK2683">
        <f t="shared" si="413"/>
        <v>0</v>
      </c>
      <c r="AL2683">
        <f t="shared" si="414"/>
        <v>0</v>
      </c>
      <c r="AM2683">
        <f t="shared" si="415"/>
        <v>0</v>
      </c>
      <c r="AN2683">
        <f t="shared" si="416"/>
        <v>0</v>
      </c>
      <c r="AO2683">
        <f t="shared" si="417"/>
        <v>0</v>
      </c>
      <c r="AP2683">
        <f t="shared" si="418"/>
        <v>0</v>
      </c>
      <c r="AQ2683">
        <f t="shared" si="419"/>
        <v>0</v>
      </c>
      <c r="AR2683" t="s">
        <v>11850</v>
      </c>
      <c r="AS2683">
        <v>231065</v>
      </c>
      <c r="AT2683">
        <v>403729</v>
      </c>
      <c r="AU2683" t="s">
        <v>54</v>
      </c>
      <c r="AV2683">
        <v>0</v>
      </c>
      <c r="AW2683">
        <v>0</v>
      </c>
      <c r="AX2683">
        <v>0</v>
      </c>
      <c r="AY2683">
        <v>2</v>
      </c>
      <c r="AZ2683" t="s">
        <v>8203</v>
      </c>
      <c r="BA2683" t="s">
        <v>8204</v>
      </c>
      <c r="BB2683">
        <v>49414</v>
      </c>
      <c r="BC2683" t="s">
        <v>8205</v>
      </c>
      <c r="BD2683" t="s">
        <v>182</v>
      </c>
      <c r="BE2683" t="s">
        <v>187</v>
      </c>
      <c r="BF2683">
        <v>30453</v>
      </c>
      <c r="BG2683" t="s">
        <v>75</v>
      </c>
      <c r="BH2683" t="s">
        <v>76</v>
      </c>
      <c r="BI2683" t="s">
        <v>77</v>
      </c>
      <c r="BJ2683" t="s">
        <v>78</v>
      </c>
    </row>
    <row r="2684" spans="1:62" x14ac:dyDescent="0.25">
      <c r="A2684">
        <v>305431</v>
      </c>
      <c r="B2684">
        <v>1215315</v>
      </c>
      <c r="C2684" t="s">
        <v>51</v>
      </c>
      <c r="D2684">
        <v>431046</v>
      </c>
      <c r="E2684" t="s">
        <v>52</v>
      </c>
      <c r="F2684" t="s">
        <v>53</v>
      </c>
      <c r="G2684">
        <v>1</v>
      </c>
      <c r="H2684">
        <v>91</v>
      </c>
      <c r="I2684">
        <v>47</v>
      </c>
      <c r="J2684">
        <v>22</v>
      </c>
      <c r="K2684" t="s">
        <v>6333</v>
      </c>
      <c r="L2684" t="s">
        <v>6334</v>
      </c>
      <c r="M2684" t="s">
        <v>6335</v>
      </c>
      <c r="N2684">
        <v>4992023</v>
      </c>
      <c r="O2684">
        <v>1</v>
      </c>
      <c r="P2684" t="s">
        <v>56</v>
      </c>
      <c r="Q2684">
        <v>1</v>
      </c>
      <c r="R2684" t="s">
        <v>57</v>
      </c>
      <c r="S2684" t="s">
        <v>8178</v>
      </c>
      <c r="T2684" t="s">
        <v>54</v>
      </c>
      <c r="U2684" t="b">
        <v>1</v>
      </c>
      <c r="V2684" t="s">
        <v>54</v>
      </c>
      <c r="W2684" t="s">
        <v>6337</v>
      </c>
      <c r="X2684" t="s">
        <v>54</v>
      </c>
      <c r="Y2684" t="s">
        <v>62</v>
      </c>
      <c r="Z2684" t="s">
        <v>54</v>
      </c>
      <c r="AA2684" t="s">
        <v>54</v>
      </c>
      <c r="AB2684" t="s">
        <v>54</v>
      </c>
      <c r="AC2684" t="s">
        <v>54</v>
      </c>
      <c r="AD2684">
        <v>1</v>
      </c>
      <c r="AE2684" t="s">
        <v>188</v>
      </c>
      <c r="AF2684">
        <v>1</v>
      </c>
      <c r="AG2684">
        <v>163088381</v>
      </c>
      <c r="AH2684">
        <f t="shared" si="410"/>
        <v>0</v>
      </c>
      <c r="AI2684">
        <f t="shared" si="411"/>
        <v>0</v>
      </c>
      <c r="AJ2684">
        <f t="shared" si="412"/>
        <v>0</v>
      </c>
      <c r="AK2684">
        <f t="shared" si="413"/>
        <v>0</v>
      </c>
      <c r="AL2684">
        <f t="shared" si="414"/>
        <v>0</v>
      </c>
      <c r="AM2684">
        <f t="shared" si="415"/>
        <v>0</v>
      </c>
      <c r="AN2684">
        <f t="shared" si="416"/>
        <v>0</v>
      </c>
      <c r="AO2684">
        <f t="shared" si="417"/>
        <v>0</v>
      </c>
      <c r="AP2684">
        <f t="shared" si="418"/>
        <v>0</v>
      </c>
      <c r="AQ2684">
        <f t="shared" si="419"/>
        <v>0</v>
      </c>
      <c r="AR2684" t="s">
        <v>11851</v>
      </c>
      <c r="AS2684">
        <v>231108</v>
      </c>
      <c r="AT2684">
        <v>403772</v>
      </c>
      <c r="AU2684" t="s">
        <v>54</v>
      </c>
      <c r="AV2684">
        <v>0</v>
      </c>
      <c r="AW2684">
        <v>0</v>
      </c>
      <c r="AX2684">
        <v>0</v>
      </c>
      <c r="AY2684">
        <v>1</v>
      </c>
      <c r="AZ2684" t="s">
        <v>8206</v>
      </c>
      <c r="BA2684" t="s">
        <v>8207</v>
      </c>
      <c r="BB2684">
        <v>61366</v>
      </c>
      <c r="BC2684" t="s">
        <v>8208</v>
      </c>
      <c r="BD2684" t="s">
        <v>118</v>
      </c>
      <c r="BE2684" t="s">
        <v>119</v>
      </c>
      <c r="BF2684">
        <v>30267</v>
      </c>
      <c r="BG2684" t="s">
        <v>75</v>
      </c>
      <c r="BH2684" t="s">
        <v>76</v>
      </c>
      <c r="BI2684" t="s">
        <v>77</v>
      </c>
      <c r="BJ2684" t="s">
        <v>78</v>
      </c>
    </row>
    <row r="2685" spans="1:62" x14ac:dyDescent="0.25">
      <c r="A2685">
        <v>305431</v>
      </c>
      <c r="B2685">
        <v>1215315</v>
      </c>
      <c r="C2685" t="s">
        <v>51</v>
      </c>
      <c r="D2685">
        <v>431046</v>
      </c>
      <c r="E2685" t="s">
        <v>52</v>
      </c>
      <c r="F2685" t="s">
        <v>53</v>
      </c>
      <c r="G2685">
        <v>1</v>
      </c>
      <c r="H2685">
        <v>91</v>
      </c>
      <c r="I2685">
        <v>47</v>
      </c>
      <c r="J2685">
        <v>22</v>
      </c>
      <c r="K2685" t="s">
        <v>6333</v>
      </c>
      <c r="L2685" t="s">
        <v>6334</v>
      </c>
      <c r="M2685" t="s">
        <v>6335</v>
      </c>
      <c r="N2685">
        <v>4992023</v>
      </c>
      <c r="O2685">
        <v>1</v>
      </c>
      <c r="P2685" t="s">
        <v>56</v>
      </c>
      <c r="Q2685">
        <v>1</v>
      </c>
      <c r="R2685" t="s">
        <v>57</v>
      </c>
      <c r="S2685" t="s">
        <v>8178</v>
      </c>
      <c r="T2685" t="s">
        <v>54</v>
      </c>
      <c r="U2685" t="b">
        <v>1</v>
      </c>
      <c r="V2685" t="s">
        <v>54</v>
      </c>
      <c r="W2685" t="s">
        <v>6337</v>
      </c>
      <c r="X2685" t="s">
        <v>54</v>
      </c>
      <c r="Y2685" t="s">
        <v>62</v>
      </c>
      <c r="Z2685" t="s">
        <v>54</v>
      </c>
      <c r="AA2685" t="s">
        <v>54</v>
      </c>
      <c r="AB2685" t="s">
        <v>54</v>
      </c>
      <c r="AC2685" t="s">
        <v>54</v>
      </c>
      <c r="AD2685">
        <v>1</v>
      </c>
      <c r="AE2685" t="s">
        <v>478</v>
      </c>
      <c r="AF2685">
        <v>1</v>
      </c>
      <c r="AG2685">
        <v>163088437</v>
      </c>
      <c r="AH2685">
        <f t="shared" si="410"/>
        <v>0</v>
      </c>
      <c r="AI2685">
        <f t="shared" si="411"/>
        <v>0</v>
      </c>
      <c r="AJ2685">
        <f t="shared" si="412"/>
        <v>0</v>
      </c>
      <c r="AK2685">
        <f t="shared" si="413"/>
        <v>0</v>
      </c>
      <c r="AL2685">
        <f t="shared" si="414"/>
        <v>0</v>
      </c>
      <c r="AM2685">
        <f t="shared" si="415"/>
        <v>0</v>
      </c>
      <c r="AN2685">
        <f t="shared" si="416"/>
        <v>0</v>
      </c>
      <c r="AO2685">
        <f t="shared" si="417"/>
        <v>0</v>
      </c>
      <c r="AP2685">
        <f t="shared" si="418"/>
        <v>0</v>
      </c>
      <c r="AQ2685">
        <f t="shared" si="419"/>
        <v>0</v>
      </c>
      <c r="AR2685" t="s">
        <v>11854</v>
      </c>
      <c r="AS2685">
        <v>231139</v>
      </c>
      <c r="AT2685">
        <v>403803</v>
      </c>
      <c r="AU2685" t="s">
        <v>54</v>
      </c>
      <c r="AV2685">
        <v>0</v>
      </c>
      <c r="AW2685">
        <v>0</v>
      </c>
      <c r="AX2685">
        <v>0</v>
      </c>
      <c r="AY2685">
        <v>1</v>
      </c>
      <c r="AZ2685" t="s">
        <v>8209</v>
      </c>
      <c r="BA2685" t="s">
        <v>8210</v>
      </c>
      <c r="BB2685">
        <v>22404</v>
      </c>
      <c r="BC2685" t="s">
        <v>8211</v>
      </c>
      <c r="BD2685" t="s">
        <v>482</v>
      </c>
      <c r="BE2685" t="s">
        <v>183</v>
      </c>
      <c r="BF2685">
        <v>30454</v>
      </c>
      <c r="BG2685" t="s">
        <v>75</v>
      </c>
      <c r="BH2685" t="s">
        <v>76</v>
      </c>
      <c r="BI2685" t="s">
        <v>77</v>
      </c>
      <c r="BJ2685" t="s">
        <v>78</v>
      </c>
    </row>
    <row r="2686" spans="1:62" x14ac:dyDescent="0.25">
      <c r="A2686">
        <v>305431</v>
      </c>
      <c r="B2686">
        <v>1215315</v>
      </c>
      <c r="C2686" t="s">
        <v>51</v>
      </c>
      <c r="D2686">
        <v>431046</v>
      </c>
      <c r="E2686" t="s">
        <v>52</v>
      </c>
      <c r="F2686" t="s">
        <v>53</v>
      </c>
      <c r="G2686">
        <v>1</v>
      </c>
      <c r="H2686">
        <v>91</v>
      </c>
      <c r="I2686">
        <v>47</v>
      </c>
      <c r="J2686">
        <v>22</v>
      </c>
      <c r="K2686" t="s">
        <v>6333</v>
      </c>
      <c r="L2686" t="s">
        <v>6334</v>
      </c>
      <c r="M2686" t="s">
        <v>6335</v>
      </c>
      <c r="N2686">
        <v>4992023</v>
      </c>
      <c r="O2686">
        <v>1</v>
      </c>
      <c r="P2686" t="s">
        <v>56</v>
      </c>
      <c r="Q2686">
        <v>1</v>
      </c>
      <c r="R2686" t="s">
        <v>57</v>
      </c>
      <c r="S2686" t="s">
        <v>8178</v>
      </c>
      <c r="T2686" t="s">
        <v>54</v>
      </c>
      <c r="U2686" t="b">
        <v>1</v>
      </c>
      <c r="V2686" t="s">
        <v>54</v>
      </c>
      <c r="W2686" t="s">
        <v>6337</v>
      </c>
      <c r="X2686" t="s">
        <v>54</v>
      </c>
      <c r="Y2686" t="s">
        <v>62</v>
      </c>
      <c r="Z2686" t="s">
        <v>54</v>
      </c>
      <c r="AA2686" t="s">
        <v>54</v>
      </c>
      <c r="AB2686" t="s">
        <v>54</v>
      </c>
      <c r="AC2686" t="s">
        <v>54</v>
      </c>
      <c r="AD2686">
        <v>0</v>
      </c>
      <c r="AE2686" t="s">
        <v>6205</v>
      </c>
      <c r="AF2686">
        <v>1</v>
      </c>
      <c r="AG2686">
        <v>163088460</v>
      </c>
      <c r="AH2686">
        <f t="shared" si="410"/>
        <v>0</v>
      </c>
      <c r="AI2686">
        <f t="shared" si="411"/>
        <v>0</v>
      </c>
      <c r="AJ2686">
        <f t="shared" si="412"/>
        <v>0</v>
      </c>
      <c r="AK2686">
        <f t="shared" si="413"/>
        <v>0</v>
      </c>
      <c r="AL2686">
        <f t="shared" si="414"/>
        <v>0</v>
      </c>
      <c r="AM2686">
        <f t="shared" si="415"/>
        <v>0</v>
      </c>
      <c r="AN2686">
        <f t="shared" si="416"/>
        <v>0</v>
      </c>
      <c r="AO2686">
        <f t="shared" si="417"/>
        <v>0</v>
      </c>
      <c r="AP2686">
        <f t="shared" si="418"/>
        <v>0</v>
      </c>
      <c r="AQ2686">
        <f t="shared" si="419"/>
        <v>0</v>
      </c>
      <c r="AR2686" t="s">
        <v>11855</v>
      </c>
      <c r="AS2686">
        <v>231106</v>
      </c>
      <c r="AT2686">
        <v>403770</v>
      </c>
      <c r="AU2686" t="s">
        <v>54</v>
      </c>
      <c r="AV2686">
        <v>0</v>
      </c>
      <c r="AW2686">
        <v>0</v>
      </c>
      <c r="AX2686">
        <v>0</v>
      </c>
      <c r="AY2686">
        <v>6</v>
      </c>
      <c r="AZ2686" t="s">
        <v>8212</v>
      </c>
      <c r="BA2686" t="s">
        <v>8213</v>
      </c>
      <c r="BB2686">
        <v>243398</v>
      </c>
      <c r="BC2686" t="s">
        <v>8214</v>
      </c>
      <c r="BD2686" t="s">
        <v>118</v>
      </c>
      <c r="BE2686" t="s">
        <v>119</v>
      </c>
      <c r="BF2686">
        <v>30267</v>
      </c>
      <c r="BG2686" t="s">
        <v>75</v>
      </c>
      <c r="BH2686" t="s">
        <v>76</v>
      </c>
      <c r="BI2686" t="s">
        <v>77</v>
      </c>
      <c r="BJ2686" t="s">
        <v>78</v>
      </c>
    </row>
    <row r="2687" spans="1:62" x14ac:dyDescent="0.25">
      <c r="A2687">
        <v>305431</v>
      </c>
      <c r="B2687">
        <v>1215315</v>
      </c>
      <c r="C2687" t="s">
        <v>51</v>
      </c>
      <c r="D2687">
        <v>431046</v>
      </c>
      <c r="E2687" t="s">
        <v>52</v>
      </c>
      <c r="F2687" t="s">
        <v>53</v>
      </c>
      <c r="G2687">
        <v>1</v>
      </c>
      <c r="H2687">
        <v>91</v>
      </c>
      <c r="I2687">
        <v>47</v>
      </c>
      <c r="J2687">
        <v>22</v>
      </c>
      <c r="K2687" t="s">
        <v>6333</v>
      </c>
      <c r="L2687" t="s">
        <v>6334</v>
      </c>
      <c r="M2687" t="s">
        <v>6335</v>
      </c>
      <c r="N2687">
        <v>4992023</v>
      </c>
      <c r="O2687">
        <v>1</v>
      </c>
      <c r="P2687" t="s">
        <v>56</v>
      </c>
      <c r="Q2687">
        <v>1</v>
      </c>
      <c r="R2687" t="s">
        <v>57</v>
      </c>
      <c r="S2687" t="s">
        <v>8178</v>
      </c>
      <c r="T2687" t="s">
        <v>54</v>
      </c>
      <c r="U2687" t="b">
        <v>1</v>
      </c>
      <c r="V2687" t="s">
        <v>54</v>
      </c>
      <c r="W2687" t="s">
        <v>6337</v>
      </c>
      <c r="X2687" t="s">
        <v>54</v>
      </c>
      <c r="Y2687" t="s">
        <v>62</v>
      </c>
      <c r="Z2687" t="s">
        <v>54</v>
      </c>
      <c r="AA2687" t="s">
        <v>54</v>
      </c>
      <c r="AB2687" t="s">
        <v>54</v>
      </c>
      <c r="AC2687" t="s">
        <v>54</v>
      </c>
      <c r="AD2687">
        <v>1</v>
      </c>
      <c r="AE2687" t="s">
        <v>79</v>
      </c>
      <c r="AF2687">
        <v>1</v>
      </c>
      <c r="AG2687">
        <v>163088764</v>
      </c>
      <c r="AH2687">
        <f t="shared" si="410"/>
        <v>0</v>
      </c>
      <c r="AI2687">
        <f t="shared" si="411"/>
        <v>0</v>
      </c>
      <c r="AJ2687">
        <f t="shared" si="412"/>
        <v>0</v>
      </c>
      <c r="AK2687">
        <f t="shared" si="413"/>
        <v>0</v>
      </c>
      <c r="AL2687">
        <f t="shared" si="414"/>
        <v>0</v>
      </c>
      <c r="AM2687">
        <f t="shared" si="415"/>
        <v>0</v>
      </c>
      <c r="AN2687">
        <f t="shared" si="416"/>
        <v>0</v>
      </c>
      <c r="AO2687">
        <f t="shared" si="417"/>
        <v>0</v>
      </c>
      <c r="AP2687">
        <f t="shared" si="418"/>
        <v>0</v>
      </c>
      <c r="AQ2687">
        <f t="shared" si="419"/>
        <v>0</v>
      </c>
      <c r="AR2687" t="s">
        <v>11856</v>
      </c>
      <c r="AS2687">
        <v>231104</v>
      </c>
      <c r="AT2687">
        <v>403768</v>
      </c>
      <c r="AU2687" t="s">
        <v>54</v>
      </c>
      <c r="AV2687">
        <v>0</v>
      </c>
      <c r="AW2687">
        <v>0</v>
      </c>
      <c r="AX2687">
        <v>0</v>
      </c>
      <c r="AY2687">
        <v>1</v>
      </c>
      <c r="AZ2687" t="s">
        <v>8051</v>
      </c>
      <c r="BA2687" t="s">
        <v>8215</v>
      </c>
      <c r="BB2687">
        <v>14584</v>
      </c>
      <c r="BC2687" t="s">
        <v>8216</v>
      </c>
      <c r="BD2687" t="s">
        <v>67</v>
      </c>
      <c r="BE2687" t="s">
        <v>68</v>
      </c>
      <c r="BF2687">
        <v>30310</v>
      </c>
      <c r="BG2687" t="s">
        <v>75</v>
      </c>
      <c r="BH2687" t="s">
        <v>76</v>
      </c>
      <c r="BI2687" t="s">
        <v>77</v>
      </c>
      <c r="BJ2687" t="s">
        <v>78</v>
      </c>
    </row>
    <row r="2688" spans="1:62" x14ac:dyDescent="0.25">
      <c r="A2688">
        <v>305431</v>
      </c>
      <c r="B2688">
        <v>1215315</v>
      </c>
      <c r="C2688" t="s">
        <v>51</v>
      </c>
      <c r="D2688">
        <v>431046</v>
      </c>
      <c r="E2688" t="s">
        <v>52</v>
      </c>
      <c r="F2688" t="s">
        <v>53</v>
      </c>
      <c r="G2688">
        <v>1</v>
      </c>
      <c r="H2688">
        <v>91</v>
      </c>
      <c r="I2688">
        <v>47</v>
      </c>
      <c r="J2688">
        <v>22</v>
      </c>
      <c r="K2688" t="s">
        <v>6333</v>
      </c>
      <c r="L2688" t="s">
        <v>6334</v>
      </c>
      <c r="M2688" t="s">
        <v>6335</v>
      </c>
      <c r="N2688">
        <v>4992023</v>
      </c>
      <c r="O2688">
        <v>1</v>
      </c>
      <c r="P2688" t="s">
        <v>56</v>
      </c>
      <c r="Q2688">
        <v>1</v>
      </c>
      <c r="R2688" t="s">
        <v>57</v>
      </c>
      <c r="S2688" t="s">
        <v>8178</v>
      </c>
      <c r="T2688" t="s">
        <v>54</v>
      </c>
      <c r="U2688" t="b">
        <v>1</v>
      </c>
      <c r="V2688" t="s">
        <v>54</v>
      </c>
      <c r="W2688" t="s">
        <v>6337</v>
      </c>
      <c r="X2688" t="s">
        <v>54</v>
      </c>
      <c r="Y2688" t="s">
        <v>62</v>
      </c>
      <c r="Z2688" t="s">
        <v>54</v>
      </c>
      <c r="AA2688" t="s">
        <v>54</v>
      </c>
      <c r="AB2688" t="s">
        <v>54</v>
      </c>
      <c r="AC2688" t="s">
        <v>54</v>
      </c>
      <c r="AD2688">
        <v>0</v>
      </c>
      <c r="AE2688" t="s">
        <v>3070</v>
      </c>
      <c r="AF2688">
        <v>1</v>
      </c>
      <c r="AG2688">
        <v>163088768</v>
      </c>
      <c r="AH2688">
        <f t="shared" si="410"/>
        <v>0</v>
      </c>
      <c r="AI2688">
        <f t="shared" si="411"/>
        <v>0</v>
      </c>
      <c r="AJ2688">
        <f t="shared" si="412"/>
        <v>0</v>
      </c>
      <c r="AK2688">
        <f t="shared" si="413"/>
        <v>0</v>
      </c>
      <c r="AL2688">
        <f t="shared" si="414"/>
        <v>0</v>
      </c>
      <c r="AM2688">
        <f t="shared" si="415"/>
        <v>0</v>
      </c>
      <c r="AN2688">
        <f t="shared" si="416"/>
        <v>0</v>
      </c>
      <c r="AO2688">
        <f t="shared" si="417"/>
        <v>0</v>
      </c>
      <c r="AP2688">
        <f t="shared" si="418"/>
        <v>0</v>
      </c>
      <c r="AQ2688">
        <f t="shared" si="419"/>
        <v>0</v>
      </c>
      <c r="AR2688" t="s">
        <v>11857</v>
      </c>
      <c r="AS2688">
        <v>231088</v>
      </c>
      <c r="AT2688">
        <v>403752</v>
      </c>
      <c r="AU2688" t="s">
        <v>54</v>
      </c>
      <c r="AV2688">
        <v>0</v>
      </c>
      <c r="AW2688">
        <v>0</v>
      </c>
      <c r="AX2688">
        <v>0</v>
      </c>
      <c r="AY2688">
        <v>2</v>
      </c>
      <c r="AZ2688" t="s">
        <v>8217</v>
      </c>
      <c r="BA2688" t="s">
        <v>8218</v>
      </c>
      <c r="BB2688">
        <v>19572</v>
      </c>
      <c r="BC2688" t="s">
        <v>8219</v>
      </c>
      <c r="BD2688" t="s">
        <v>67</v>
      </c>
      <c r="BE2688" t="s">
        <v>68</v>
      </c>
      <c r="BF2688">
        <v>30310</v>
      </c>
      <c r="BG2688" t="s">
        <v>535</v>
      </c>
      <c r="BH2688" t="s">
        <v>536</v>
      </c>
      <c r="BI2688" t="s">
        <v>537</v>
      </c>
      <c r="BJ2688" t="s">
        <v>538</v>
      </c>
    </row>
    <row r="2689" spans="1:62" x14ac:dyDescent="0.25">
      <c r="A2689">
        <v>305431</v>
      </c>
      <c r="B2689">
        <v>1215315</v>
      </c>
      <c r="C2689" t="s">
        <v>51</v>
      </c>
      <c r="D2689">
        <v>431046</v>
      </c>
      <c r="E2689" t="s">
        <v>52</v>
      </c>
      <c r="F2689" t="s">
        <v>53</v>
      </c>
      <c r="G2689">
        <v>1</v>
      </c>
      <c r="H2689">
        <v>91</v>
      </c>
      <c r="I2689">
        <v>47</v>
      </c>
      <c r="J2689">
        <v>22</v>
      </c>
      <c r="K2689" t="s">
        <v>6333</v>
      </c>
      <c r="L2689" t="s">
        <v>6334</v>
      </c>
      <c r="M2689" t="s">
        <v>6335</v>
      </c>
      <c r="N2689">
        <v>4992023</v>
      </c>
      <c r="O2689">
        <v>1</v>
      </c>
      <c r="P2689" t="s">
        <v>56</v>
      </c>
      <c r="Q2689">
        <v>1</v>
      </c>
      <c r="R2689" t="s">
        <v>57</v>
      </c>
      <c r="S2689" t="s">
        <v>8178</v>
      </c>
      <c r="T2689" t="s">
        <v>54</v>
      </c>
      <c r="U2689" t="b">
        <v>1</v>
      </c>
      <c r="V2689" t="s">
        <v>54</v>
      </c>
      <c r="W2689" t="s">
        <v>6337</v>
      </c>
      <c r="X2689" t="s">
        <v>54</v>
      </c>
      <c r="Y2689" t="s">
        <v>62</v>
      </c>
      <c r="Z2689" t="s">
        <v>54</v>
      </c>
      <c r="AA2689" t="s">
        <v>54</v>
      </c>
      <c r="AB2689" t="s">
        <v>54</v>
      </c>
      <c r="AC2689" t="s">
        <v>54</v>
      </c>
      <c r="AD2689">
        <v>1</v>
      </c>
      <c r="AE2689" t="s">
        <v>539</v>
      </c>
      <c r="AF2689">
        <v>1</v>
      </c>
      <c r="AG2689">
        <v>163088796</v>
      </c>
      <c r="AH2689">
        <f t="shared" si="410"/>
        <v>0</v>
      </c>
      <c r="AI2689">
        <f t="shared" si="411"/>
        <v>0</v>
      </c>
      <c r="AJ2689">
        <f t="shared" si="412"/>
        <v>0</v>
      </c>
      <c r="AK2689">
        <f t="shared" si="413"/>
        <v>0</v>
      </c>
      <c r="AL2689">
        <f t="shared" si="414"/>
        <v>0</v>
      </c>
      <c r="AM2689">
        <f t="shared" si="415"/>
        <v>0</v>
      </c>
      <c r="AN2689">
        <f t="shared" si="416"/>
        <v>0</v>
      </c>
      <c r="AO2689">
        <f t="shared" si="417"/>
        <v>0</v>
      </c>
      <c r="AP2689">
        <f t="shared" si="418"/>
        <v>0</v>
      </c>
      <c r="AQ2689">
        <f t="shared" si="419"/>
        <v>0</v>
      </c>
      <c r="AR2689" t="s">
        <v>11858</v>
      </c>
      <c r="AS2689">
        <v>231136</v>
      </c>
      <c r="AT2689">
        <v>403800</v>
      </c>
      <c r="AU2689" t="s">
        <v>54</v>
      </c>
      <c r="AV2689">
        <v>0</v>
      </c>
      <c r="AW2689">
        <v>0</v>
      </c>
      <c r="AX2689">
        <v>0</v>
      </c>
      <c r="AY2689">
        <v>1</v>
      </c>
      <c r="AZ2689" t="s">
        <v>8220</v>
      </c>
      <c r="BA2689" t="s">
        <v>8221</v>
      </c>
      <c r="BB2689">
        <v>32626</v>
      </c>
      <c r="BC2689" t="s">
        <v>8222</v>
      </c>
      <c r="BD2689" t="s">
        <v>182</v>
      </c>
      <c r="BE2689" t="s">
        <v>183</v>
      </c>
      <c r="BF2689">
        <v>30454</v>
      </c>
      <c r="BG2689" t="s">
        <v>75</v>
      </c>
      <c r="BH2689" t="s">
        <v>76</v>
      </c>
      <c r="BI2689" t="s">
        <v>77</v>
      </c>
      <c r="BJ2689" t="s">
        <v>78</v>
      </c>
    </row>
    <row r="2690" spans="1:62" x14ac:dyDescent="0.25">
      <c r="A2690">
        <v>305431</v>
      </c>
      <c r="B2690">
        <v>1215315</v>
      </c>
      <c r="C2690" t="s">
        <v>51</v>
      </c>
      <c r="D2690">
        <v>431046</v>
      </c>
      <c r="E2690" t="s">
        <v>52</v>
      </c>
      <c r="F2690" t="s">
        <v>53</v>
      </c>
      <c r="G2690">
        <v>1</v>
      </c>
      <c r="H2690">
        <v>91</v>
      </c>
      <c r="I2690">
        <v>47</v>
      </c>
      <c r="J2690">
        <v>22</v>
      </c>
      <c r="K2690" t="s">
        <v>6333</v>
      </c>
      <c r="L2690" t="s">
        <v>6334</v>
      </c>
      <c r="M2690" t="s">
        <v>6335</v>
      </c>
      <c r="N2690">
        <v>4992023</v>
      </c>
      <c r="O2690">
        <v>1</v>
      </c>
      <c r="P2690" t="s">
        <v>56</v>
      </c>
      <c r="Q2690">
        <v>1</v>
      </c>
      <c r="R2690" t="s">
        <v>57</v>
      </c>
      <c r="S2690" t="s">
        <v>8178</v>
      </c>
      <c r="T2690" t="s">
        <v>54</v>
      </c>
      <c r="U2690" t="b">
        <v>1</v>
      </c>
      <c r="V2690" t="s">
        <v>54</v>
      </c>
      <c r="W2690" t="s">
        <v>6337</v>
      </c>
      <c r="X2690" t="s">
        <v>54</v>
      </c>
      <c r="Y2690" t="s">
        <v>62</v>
      </c>
      <c r="Z2690" t="s">
        <v>54</v>
      </c>
      <c r="AA2690" t="s">
        <v>54</v>
      </c>
      <c r="AB2690" t="s">
        <v>54</v>
      </c>
      <c r="AC2690" t="s">
        <v>54</v>
      </c>
      <c r="AD2690">
        <v>1</v>
      </c>
      <c r="AE2690" t="s">
        <v>543</v>
      </c>
      <c r="AF2690">
        <v>1</v>
      </c>
      <c r="AG2690">
        <v>163088821</v>
      </c>
      <c r="AH2690">
        <f t="shared" ref="AH2690:AH2753" si="420">IF(AR2690="PRAH2RN", 2,0)</f>
        <v>0</v>
      </c>
      <c r="AI2690">
        <f t="shared" ref="AI2690:AI2753" si="421">IF(AR2690="PRA4BVT",3,0)</f>
        <v>0</v>
      </c>
      <c r="AJ2690">
        <f t="shared" ref="AJ2690:AJ2753" si="422">IF(AR2690="PRA4BVZ",4,0)</f>
        <v>0</v>
      </c>
      <c r="AK2690">
        <f t="shared" ref="AK2690:AK2753" si="423">IF(AR2690="PRA4BV2",5,0)</f>
        <v>0</v>
      </c>
      <c r="AL2690">
        <f t="shared" ref="AL2690:AL2753" si="424">SUM(AH2690:AK2690)</f>
        <v>0</v>
      </c>
      <c r="AM2690">
        <f t="shared" ref="AM2690:AM2753" si="425">SUM(AN2690:AQ2690)</f>
        <v>0</v>
      </c>
      <c r="AN2690">
        <f t="shared" ref="AN2690:AN2753" si="426">IF(AR2690="PRA4BB8",2,0)</f>
        <v>0</v>
      </c>
      <c r="AO2690">
        <f t="shared" ref="AO2690:AO2753" si="427">IF(AR2690="PRA4BVQ",3,0)</f>
        <v>0</v>
      </c>
      <c r="AP2690">
        <f t="shared" ref="AP2690:AP2753" si="428">IF(AR2690="PRA4BVR",4,0)</f>
        <v>0</v>
      </c>
      <c r="AQ2690">
        <f t="shared" ref="AQ2690:AQ2753" si="429">IF(AR2690="PRA4BVS",5,0)</f>
        <v>0</v>
      </c>
      <c r="AR2690" t="s">
        <v>11859</v>
      </c>
      <c r="AS2690">
        <v>231160</v>
      </c>
      <c r="AT2690">
        <v>403824</v>
      </c>
      <c r="AU2690" t="s">
        <v>54</v>
      </c>
      <c r="AV2690">
        <v>0</v>
      </c>
      <c r="AW2690">
        <v>0</v>
      </c>
      <c r="AX2690">
        <v>0</v>
      </c>
      <c r="AY2690">
        <v>1</v>
      </c>
      <c r="AZ2690" t="s">
        <v>8223</v>
      </c>
      <c r="BA2690" t="s">
        <v>8224</v>
      </c>
      <c r="BB2690">
        <v>30608</v>
      </c>
      <c r="BC2690" t="s">
        <v>8225</v>
      </c>
      <c r="BD2690" t="s">
        <v>73</v>
      </c>
      <c r="BE2690" t="s">
        <v>74</v>
      </c>
      <c r="BF2690">
        <v>107857</v>
      </c>
      <c r="BG2690" t="s">
        <v>75</v>
      </c>
      <c r="BH2690" t="s">
        <v>76</v>
      </c>
      <c r="BI2690" t="s">
        <v>77</v>
      </c>
      <c r="BJ2690" t="s">
        <v>78</v>
      </c>
    </row>
    <row r="2691" spans="1:62" x14ac:dyDescent="0.25">
      <c r="A2691">
        <v>305431</v>
      </c>
      <c r="B2691">
        <v>1215315</v>
      </c>
      <c r="C2691" t="s">
        <v>51</v>
      </c>
      <c r="D2691">
        <v>431046</v>
      </c>
      <c r="E2691" t="s">
        <v>52</v>
      </c>
      <c r="F2691" t="s">
        <v>53</v>
      </c>
      <c r="G2691">
        <v>1</v>
      </c>
      <c r="H2691">
        <v>91</v>
      </c>
      <c r="I2691">
        <v>47</v>
      </c>
      <c r="J2691">
        <v>22</v>
      </c>
      <c r="K2691" t="s">
        <v>6333</v>
      </c>
      <c r="L2691" t="s">
        <v>6334</v>
      </c>
      <c r="M2691" t="s">
        <v>6335</v>
      </c>
      <c r="N2691">
        <v>4992023</v>
      </c>
      <c r="O2691">
        <v>1</v>
      </c>
      <c r="P2691" t="s">
        <v>56</v>
      </c>
      <c r="Q2691">
        <v>1</v>
      </c>
      <c r="R2691" t="s">
        <v>57</v>
      </c>
      <c r="S2691" t="s">
        <v>8178</v>
      </c>
      <c r="T2691" t="s">
        <v>54</v>
      </c>
      <c r="U2691" t="b">
        <v>1</v>
      </c>
      <c r="V2691" t="s">
        <v>54</v>
      </c>
      <c r="W2691" t="s">
        <v>6337</v>
      </c>
      <c r="X2691" t="s">
        <v>54</v>
      </c>
      <c r="Y2691" t="s">
        <v>62</v>
      </c>
      <c r="Z2691" t="s">
        <v>54</v>
      </c>
      <c r="AA2691" t="s">
        <v>54</v>
      </c>
      <c r="AB2691" t="s">
        <v>54</v>
      </c>
      <c r="AC2691" t="s">
        <v>54</v>
      </c>
      <c r="AD2691">
        <v>0</v>
      </c>
      <c r="AE2691" t="s">
        <v>120</v>
      </c>
      <c r="AF2691">
        <v>1</v>
      </c>
      <c r="AG2691">
        <v>163088842</v>
      </c>
      <c r="AH2691">
        <f t="shared" si="420"/>
        <v>0</v>
      </c>
      <c r="AI2691">
        <f t="shared" si="421"/>
        <v>0</v>
      </c>
      <c r="AJ2691">
        <f t="shared" si="422"/>
        <v>0</v>
      </c>
      <c r="AK2691">
        <f t="shared" si="423"/>
        <v>0</v>
      </c>
      <c r="AL2691">
        <f t="shared" si="424"/>
        <v>0</v>
      </c>
      <c r="AM2691">
        <f t="shared" si="425"/>
        <v>0</v>
      </c>
      <c r="AN2691">
        <f t="shared" si="426"/>
        <v>0</v>
      </c>
      <c r="AO2691">
        <f t="shared" si="427"/>
        <v>0</v>
      </c>
      <c r="AP2691">
        <f t="shared" si="428"/>
        <v>0</v>
      </c>
      <c r="AQ2691">
        <f t="shared" si="429"/>
        <v>0</v>
      </c>
      <c r="AR2691" t="s">
        <v>11860</v>
      </c>
      <c r="AS2691">
        <v>231074</v>
      </c>
      <c r="AT2691">
        <v>403738</v>
      </c>
      <c r="AU2691" t="s">
        <v>54</v>
      </c>
      <c r="AV2691">
        <v>0</v>
      </c>
      <c r="AW2691">
        <v>0</v>
      </c>
      <c r="AX2691">
        <v>0</v>
      </c>
      <c r="AY2691">
        <v>2</v>
      </c>
      <c r="AZ2691" t="s">
        <v>8226</v>
      </c>
      <c r="BA2691" t="s">
        <v>8227</v>
      </c>
      <c r="BB2691">
        <v>31029</v>
      </c>
      <c r="BC2691" t="s">
        <v>8228</v>
      </c>
      <c r="BD2691" t="s">
        <v>182</v>
      </c>
      <c r="BE2691" t="s">
        <v>187</v>
      </c>
      <c r="BF2691">
        <v>30453</v>
      </c>
      <c r="BG2691" t="s">
        <v>75</v>
      </c>
      <c r="BH2691" t="s">
        <v>76</v>
      </c>
      <c r="BI2691" t="s">
        <v>77</v>
      </c>
      <c r="BJ2691" t="s">
        <v>78</v>
      </c>
    </row>
    <row r="2692" spans="1:62" x14ac:dyDescent="0.25">
      <c r="A2692">
        <v>305431</v>
      </c>
      <c r="B2692">
        <v>1215315</v>
      </c>
      <c r="C2692" t="s">
        <v>51</v>
      </c>
      <c r="D2692">
        <v>431046</v>
      </c>
      <c r="E2692" t="s">
        <v>52</v>
      </c>
      <c r="F2692" t="s">
        <v>53</v>
      </c>
      <c r="G2692">
        <v>1</v>
      </c>
      <c r="H2692">
        <v>91</v>
      </c>
      <c r="I2692">
        <v>47</v>
      </c>
      <c r="J2692">
        <v>22</v>
      </c>
      <c r="K2692" t="s">
        <v>6333</v>
      </c>
      <c r="L2692" t="s">
        <v>6334</v>
      </c>
      <c r="M2692" t="s">
        <v>6335</v>
      </c>
      <c r="N2692">
        <v>4992023</v>
      </c>
      <c r="O2692">
        <v>1</v>
      </c>
      <c r="P2692" t="s">
        <v>56</v>
      </c>
      <c r="Q2692">
        <v>1</v>
      </c>
      <c r="R2692" t="s">
        <v>57</v>
      </c>
      <c r="S2692" t="s">
        <v>8178</v>
      </c>
      <c r="T2692" t="s">
        <v>54</v>
      </c>
      <c r="U2692" t="b">
        <v>1</v>
      </c>
      <c r="V2692" t="s">
        <v>54</v>
      </c>
      <c r="W2692" t="s">
        <v>6337</v>
      </c>
      <c r="X2692" t="s">
        <v>54</v>
      </c>
      <c r="Y2692" t="s">
        <v>62</v>
      </c>
      <c r="Z2692" t="s">
        <v>54</v>
      </c>
      <c r="AA2692" t="s">
        <v>54</v>
      </c>
      <c r="AB2692" t="s">
        <v>54</v>
      </c>
      <c r="AC2692" t="s">
        <v>54</v>
      </c>
      <c r="AD2692">
        <v>1</v>
      </c>
      <c r="AE2692" t="s">
        <v>550</v>
      </c>
      <c r="AF2692">
        <v>1</v>
      </c>
      <c r="AG2692">
        <v>163088877</v>
      </c>
      <c r="AH2692">
        <f t="shared" si="420"/>
        <v>0</v>
      </c>
      <c r="AI2692">
        <f t="shared" si="421"/>
        <v>0</v>
      </c>
      <c r="AJ2692">
        <f t="shared" si="422"/>
        <v>0</v>
      </c>
      <c r="AK2692">
        <f t="shared" si="423"/>
        <v>0</v>
      </c>
      <c r="AL2692">
        <f t="shared" si="424"/>
        <v>0</v>
      </c>
      <c r="AM2692">
        <f t="shared" si="425"/>
        <v>0</v>
      </c>
      <c r="AN2692">
        <f t="shared" si="426"/>
        <v>0</v>
      </c>
      <c r="AO2692">
        <f t="shared" si="427"/>
        <v>0</v>
      </c>
      <c r="AP2692">
        <f t="shared" si="428"/>
        <v>0</v>
      </c>
      <c r="AQ2692">
        <f t="shared" si="429"/>
        <v>0</v>
      </c>
      <c r="AR2692" t="s">
        <v>11861</v>
      </c>
      <c r="AS2692">
        <v>231135</v>
      </c>
      <c r="AT2692">
        <v>403799</v>
      </c>
      <c r="AU2692" t="s">
        <v>54</v>
      </c>
      <c r="AV2692">
        <v>0</v>
      </c>
      <c r="AW2692">
        <v>0</v>
      </c>
      <c r="AX2692">
        <v>0</v>
      </c>
      <c r="AY2692">
        <v>1</v>
      </c>
      <c r="AZ2692" t="s">
        <v>8229</v>
      </c>
      <c r="BA2692" t="s">
        <v>8230</v>
      </c>
      <c r="BB2692">
        <v>29266</v>
      </c>
      <c r="BC2692" t="s">
        <v>8231</v>
      </c>
      <c r="BD2692" t="s">
        <v>182</v>
      </c>
      <c r="BE2692" t="s">
        <v>183</v>
      </c>
      <c r="BF2692">
        <v>30454</v>
      </c>
      <c r="BG2692" t="s">
        <v>75</v>
      </c>
      <c r="BH2692" t="s">
        <v>76</v>
      </c>
      <c r="BI2692" t="s">
        <v>77</v>
      </c>
      <c r="BJ2692" t="s">
        <v>78</v>
      </c>
    </row>
    <row r="2693" spans="1:62" x14ac:dyDescent="0.25">
      <c r="A2693">
        <v>305431</v>
      </c>
      <c r="B2693">
        <v>1215315</v>
      </c>
      <c r="C2693" t="s">
        <v>51</v>
      </c>
      <c r="D2693">
        <v>431046</v>
      </c>
      <c r="E2693" t="s">
        <v>52</v>
      </c>
      <c r="F2693" t="s">
        <v>53</v>
      </c>
      <c r="G2693">
        <v>1</v>
      </c>
      <c r="H2693">
        <v>91</v>
      </c>
      <c r="I2693">
        <v>47</v>
      </c>
      <c r="J2693">
        <v>22</v>
      </c>
      <c r="K2693" t="s">
        <v>6333</v>
      </c>
      <c r="L2693" t="s">
        <v>6334</v>
      </c>
      <c r="M2693" t="s">
        <v>6335</v>
      </c>
      <c r="N2693">
        <v>4992023</v>
      </c>
      <c r="O2693">
        <v>1</v>
      </c>
      <c r="P2693" t="s">
        <v>56</v>
      </c>
      <c r="Q2693">
        <v>1</v>
      </c>
      <c r="R2693" t="s">
        <v>57</v>
      </c>
      <c r="S2693" t="s">
        <v>8178</v>
      </c>
      <c r="T2693" t="s">
        <v>54</v>
      </c>
      <c r="U2693" t="b">
        <v>1</v>
      </c>
      <c r="V2693" t="s">
        <v>54</v>
      </c>
      <c r="W2693" t="s">
        <v>6337</v>
      </c>
      <c r="X2693" t="s">
        <v>54</v>
      </c>
      <c r="Y2693" t="s">
        <v>62</v>
      </c>
      <c r="Z2693" t="s">
        <v>54</v>
      </c>
      <c r="AA2693" t="s">
        <v>54</v>
      </c>
      <c r="AB2693" t="s">
        <v>54</v>
      </c>
      <c r="AC2693" t="s">
        <v>54</v>
      </c>
      <c r="AD2693">
        <v>0</v>
      </c>
      <c r="AE2693" t="s">
        <v>69</v>
      </c>
      <c r="AF2693">
        <v>1</v>
      </c>
      <c r="AG2693">
        <v>163088895</v>
      </c>
      <c r="AH2693">
        <f t="shared" si="420"/>
        <v>0</v>
      </c>
      <c r="AI2693">
        <f t="shared" si="421"/>
        <v>0</v>
      </c>
      <c r="AJ2693">
        <f t="shared" si="422"/>
        <v>0</v>
      </c>
      <c r="AK2693">
        <f t="shared" si="423"/>
        <v>0</v>
      </c>
      <c r="AL2693">
        <f t="shared" si="424"/>
        <v>0</v>
      </c>
      <c r="AM2693">
        <f t="shared" si="425"/>
        <v>0</v>
      </c>
      <c r="AN2693">
        <f t="shared" si="426"/>
        <v>0</v>
      </c>
      <c r="AO2693">
        <f t="shared" si="427"/>
        <v>0</v>
      </c>
      <c r="AP2693">
        <f t="shared" si="428"/>
        <v>0</v>
      </c>
      <c r="AQ2693">
        <f t="shared" si="429"/>
        <v>0</v>
      </c>
      <c r="AR2693" t="s">
        <v>11862</v>
      </c>
      <c r="AS2693">
        <v>231183</v>
      </c>
      <c r="AT2693">
        <v>403883</v>
      </c>
      <c r="AU2693" t="s">
        <v>54</v>
      </c>
      <c r="AV2693">
        <v>0</v>
      </c>
      <c r="AW2693">
        <v>0</v>
      </c>
      <c r="AX2693">
        <v>0</v>
      </c>
      <c r="AY2693">
        <v>2</v>
      </c>
      <c r="AZ2693" t="s">
        <v>8232</v>
      </c>
      <c r="BA2693" t="s">
        <v>8233</v>
      </c>
      <c r="BB2693">
        <v>24456</v>
      </c>
      <c r="BC2693" t="s">
        <v>8234</v>
      </c>
      <c r="BD2693" t="s">
        <v>112</v>
      </c>
      <c r="BE2693" t="s">
        <v>113</v>
      </c>
      <c r="BF2693">
        <v>108187</v>
      </c>
      <c r="BG2693" t="s">
        <v>75</v>
      </c>
      <c r="BH2693" t="s">
        <v>76</v>
      </c>
      <c r="BI2693" t="s">
        <v>77</v>
      </c>
      <c r="BJ2693" t="s">
        <v>78</v>
      </c>
    </row>
    <row r="2694" spans="1:62" x14ac:dyDescent="0.25">
      <c r="A2694">
        <v>305431</v>
      </c>
      <c r="B2694">
        <v>1215315</v>
      </c>
      <c r="C2694" t="s">
        <v>51</v>
      </c>
      <c r="D2694">
        <v>431046</v>
      </c>
      <c r="E2694" t="s">
        <v>52</v>
      </c>
      <c r="F2694" t="s">
        <v>53</v>
      </c>
      <c r="G2694">
        <v>1</v>
      </c>
      <c r="H2694">
        <v>91</v>
      </c>
      <c r="I2694">
        <v>47</v>
      </c>
      <c r="J2694">
        <v>22</v>
      </c>
      <c r="K2694" t="s">
        <v>6333</v>
      </c>
      <c r="L2694" t="s">
        <v>6334</v>
      </c>
      <c r="M2694" t="s">
        <v>6335</v>
      </c>
      <c r="N2694">
        <v>4992023</v>
      </c>
      <c r="O2694">
        <v>1</v>
      </c>
      <c r="P2694" t="s">
        <v>56</v>
      </c>
      <c r="Q2694">
        <v>1</v>
      </c>
      <c r="R2694" t="s">
        <v>57</v>
      </c>
      <c r="S2694" t="s">
        <v>8178</v>
      </c>
      <c r="T2694" t="s">
        <v>54</v>
      </c>
      <c r="U2694" t="b">
        <v>1</v>
      </c>
      <c r="V2694" t="s">
        <v>54</v>
      </c>
      <c r="W2694" t="s">
        <v>6337</v>
      </c>
      <c r="X2694" t="s">
        <v>54</v>
      </c>
      <c r="Y2694" t="s">
        <v>62</v>
      </c>
      <c r="Z2694" t="s">
        <v>54</v>
      </c>
      <c r="AA2694" t="s">
        <v>54</v>
      </c>
      <c r="AB2694" t="s">
        <v>54</v>
      </c>
      <c r="AC2694" t="s">
        <v>54</v>
      </c>
      <c r="AD2694">
        <v>0</v>
      </c>
      <c r="AE2694" t="s">
        <v>371</v>
      </c>
      <c r="AF2694">
        <v>1</v>
      </c>
      <c r="AG2694">
        <v>163088972</v>
      </c>
      <c r="AH2694">
        <f t="shared" si="420"/>
        <v>0</v>
      </c>
      <c r="AI2694">
        <f t="shared" si="421"/>
        <v>0</v>
      </c>
      <c r="AJ2694">
        <f t="shared" si="422"/>
        <v>0</v>
      </c>
      <c r="AK2694">
        <f t="shared" si="423"/>
        <v>0</v>
      </c>
      <c r="AL2694">
        <f t="shared" si="424"/>
        <v>0</v>
      </c>
      <c r="AM2694">
        <f t="shared" si="425"/>
        <v>0</v>
      </c>
      <c r="AN2694">
        <f t="shared" si="426"/>
        <v>0</v>
      </c>
      <c r="AO2694">
        <f t="shared" si="427"/>
        <v>0</v>
      </c>
      <c r="AP2694">
        <f t="shared" si="428"/>
        <v>0</v>
      </c>
      <c r="AQ2694">
        <f t="shared" si="429"/>
        <v>0</v>
      </c>
      <c r="AR2694" t="s">
        <v>11863</v>
      </c>
      <c r="AS2694">
        <v>231173</v>
      </c>
      <c r="AT2694">
        <v>403853</v>
      </c>
      <c r="AU2694" t="s">
        <v>54</v>
      </c>
      <c r="AV2694">
        <v>0</v>
      </c>
      <c r="AW2694">
        <v>0</v>
      </c>
      <c r="AX2694">
        <v>0</v>
      </c>
      <c r="AY2694">
        <v>5</v>
      </c>
      <c r="AZ2694" t="s">
        <v>8235</v>
      </c>
      <c r="BA2694" t="s">
        <v>8236</v>
      </c>
      <c r="BB2694">
        <v>9001</v>
      </c>
      <c r="BC2694" t="s">
        <v>8237</v>
      </c>
      <c r="BD2694" t="s">
        <v>112</v>
      </c>
      <c r="BE2694" t="s">
        <v>113</v>
      </c>
      <c r="BF2694">
        <v>108187</v>
      </c>
      <c r="BG2694" t="s">
        <v>75</v>
      </c>
      <c r="BH2694" t="s">
        <v>76</v>
      </c>
      <c r="BI2694" t="s">
        <v>77</v>
      </c>
      <c r="BJ2694" t="s">
        <v>78</v>
      </c>
    </row>
    <row r="2695" spans="1:62" x14ac:dyDescent="0.25">
      <c r="A2695">
        <v>305431</v>
      </c>
      <c r="B2695">
        <v>1215315</v>
      </c>
      <c r="C2695" t="s">
        <v>51</v>
      </c>
      <c r="D2695">
        <v>431046</v>
      </c>
      <c r="E2695" t="s">
        <v>52</v>
      </c>
      <c r="F2695" t="s">
        <v>53</v>
      </c>
      <c r="G2695">
        <v>1</v>
      </c>
      <c r="H2695">
        <v>91</v>
      </c>
      <c r="I2695">
        <v>47</v>
      </c>
      <c r="J2695">
        <v>22</v>
      </c>
      <c r="K2695" t="s">
        <v>6333</v>
      </c>
      <c r="L2695" t="s">
        <v>6334</v>
      </c>
      <c r="M2695" t="s">
        <v>6335</v>
      </c>
      <c r="N2695">
        <v>4992023</v>
      </c>
      <c r="O2695">
        <v>1</v>
      </c>
      <c r="P2695" t="s">
        <v>56</v>
      </c>
      <c r="Q2695">
        <v>1</v>
      </c>
      <c r="R2695" t="s">
        <v>57</v>
      </c>
      <c r="S2695" t="s">
        <v>8178</v>
      </c>
      <c r="T2695" t="s">
        <v>54</v>
      </c>
      <c r="U2695" t="b">
        <v>1</v>
      </c>
      <c r="V2695" t="s">
        <v>54</v>
      </c>
      <c r="W2695" t="s">
        <v>6337</v>
      </c>
      <c r="X2695" t="s">
        <v>54</v>
      </c>
      <c r="Y2695" t="s">
        <v>62</v>
      </c>
      <c r="Z2695" t="s">
        <v>54</v>
      </c>
      <c r="AA2695" t="s">
        <v>54</v>
      </c>
      <c r="AB2695" t="s">
        <v>54</v>
      </c>
      <c r="AC2695" t="s">
        <v>54</v>
      </c>
      <c r="AD2695">
        <v>0</v>
      </c>
      <c r="AE2695" t="s">
        <v>146</v>
      </c>
      <c r="AF2695">
        <v>1</v>
      </c>
      <c r="AG2695">
        <v>163089301</v>
      </c>
      <c r="AH2695">
        <f t="shared" si="420"/>
        <v>0</v>
      </c>
      <c r="AI2695">
        <f t="shared" si="421"/>
        <v>0</v>
      </c>
      <c r="AJ2695">
        <f t="shared" si="422"/>
        <v>0</v>
      </c>
      <c r="AK2695">
        <f t="shared" si="423"/>
        <v>0</v>
      </c>
      <c r="AL2695">
        <f t="shared" si="424"/>
        <v>0</v>
      </c>
      <c r="AM2695">
        <f t="shared" si="425"/>
        <v>0</v>
      </c>
      <c r="AN2695">
        <f t="shared" si="426"/>
        <v>0</v>
      </c>
      <c r="AO2695">
        <f t="shared" si="427"/>
        <v>0</v>
      </c>
      <c r="AP2695">
        <f t="shared" si="428"/>
        <v>0</v>
      </c>
      <c r="AQ2695">
        <f t="shared" si="429"/>
        <v>0</v>
      </c>
      <c r="AR2695" t="s">
        <v>11864</v>
      </c>
      <c r="AS2695">
        <v>231131</v>
      </c>
      <c r="AT2695">
        <v>403795</v>
      </c>
      <c r="AU2695" t="s">
        <v>54</v>
      </c>
      <c r="AV2695">
        <v>0</v>
      </c>
      <c r="AW2695">
        <v>0</v>
      </c>
      <c r="AX2695">
        <v>0</v>
      </c>
      <c r="AY2695">
        <v>2</v>
      </c>
      <c r="AZ2695" t="s">
        <v>8238</v>
      </c>
      <c r="BA2695" t="s">
        <v>8239</v>
      </c>
      <c r="BB2695">
        <v>8353</v>
      </c>
      <c r="BC2695" t="s">
        <v>8240</v>
      </c>
      <c r="BD2695" t="s">
        <v>182</v>
      </c>
      <c r="BE2695" t="s">
        <v>183</v>
      </c>
      <c r="BF2695">
        <v>30454</v>
      </c>
      <c r="BG2695" t="s">
        <v>75</v>
      </c>
      <c r="BH2695" t="s">
        <v>76</v>
      </c>
      <c r="BI2695" t="s">
        <v>77</v>
      </c>
      <c r="BJ2695" t="s">
        <v>78</v>
      </c>
    </row>
    <row r="2696" spans="1:62" x14ac:dyDescent="0.25">
      <c r="A2696">
        <v>305431</v>
      </c>
      <c r="B2696">
        <v>1215315</v>
      </c>
      <c r="C2696" t="s">
        <v>51</v>
      </c>
      <c r="D2696">
        <v>431046</v>
      </c>
      <c r="E2696" t="s">
        <v>52</v>
      </c>
      <c r="F2696" t="s">
        <v>53</v>
      </c>
      <c r="G2696">
        <v>1</v>
      </c>
      <c r="H2696">
        <v>91</v>
      </c>
      <c r="I2696">
        <v>47</v>
      </c>
      <c r="J2696">
        <v>22</v>
      </c>
      <c r="K2696" t="s">
        <v>6333</v>
      </c>
      <c r="L2696" t="s">
        <v>6334</v>
      </c>
      <c r="M2696" t="s">
        <v>6335</v>
      </c>
      <c r="N2696">
        <v>4992023</v>
      </c>
      <c r="O2696">
        <v>1</v>
      </c>
      <c r="P2696" t="s">
        <v>56</v>
      </c>
      <c r="Q2696">
        <v>1</v>
      </c>
      <c r="R2696" t="s">
        <v>57</v>
      </c>
      <c r="S2696" t="s">
        <v>8178</v>
      </c>
      <c r="T2696" t="s">
        <v>54</v>
      </c>
      <c r="U2696" t="b">
        <v>1</v>
      </c>
      <c r="V2696" t="s">
        <v>54</v>
      </c>
      <c r="W2696" t="s">
        <v>6337</v>
      </c>
      <c r="X2696" t="s">
        <v>54</v>
      </c>
      <c r="Y2696" t="s">
        <v>62</v>
      </c>
      <c r="Z2696" t="s">
        <v>54</v>
      </c>
      <c r="AA2696" t="s">
        <v>54</v>
      </c>
      <c r="AB2696" t="s">
        <v>54</v>
      </c>
      <c r="AC2696" t="s">
        <v>54</v>
      </c>
      <c r="AD2696">
        <v>0</v>
      </c>
      <c r="AE2696" t="s">
        <v>924</v>
      </c>
      <c r="AF2696">
        <v>1</v>
      </c>
      <c r="AG2696">
        <v>163089346</v>
      </c>
      <c r="AH2696">
        <f t="shared" si="420"/>
        <v>0</v>
      </c>
      <c r="AI2696">
        <f t="shared" si="421"/>
        <v>0</v>
      </c>
      <c r="AJ2696">
        <f t="shared" si="422"/>
        <v>0</v>
      </c>
      <c r="AK2696">
        <f t="shared" si="423"/>
        <v>0</v>
      </c>
      <c r="AL2696">
        <f t="shared" si="424"/>
        <v>0</v>
      </c>
      <c r="AM2696">
        <f t="shared" si="425"/>
        <v>0</v>
      </c>
      <c r="AN2696">
        <f t="shared" si="426"/>
        <v>0</v>
      </c>
      <c r="AO2696">
        <f t="shared" si="427"/>
        <v>0</v>
      </c>
      <c r="AP2696">
        <f t="shared" si="428"/>
        <v>0</v>
      </c>
      <c r="AQ2696">
        <f t="shared" si="429"/>
        <v>0</v>
      </c>
      <c r="AR2696" t="s">
        <v>11865</v>
      </c>
      <c r="AS2696">
        <v>231174</v>
      </c>
      <c r="AT2696">
        <v>403856</v>
      </c>
      <c r="AU2696" t="s">
        <v>54</v>
      </c>
      <c r="AV2696">
        <v>0</v>
      </c>
      <c r="AW2696">
        <v>0</v>
      </c>
      <c r="AX2696">
        <v>0</v>
      </c>
      <c r="AY2696">
        <v>1</v>
      </c>
      <c r="AZ2696" t="s">
        <v>8241</v>
      </c>
      <c r="BA2696" t="s">
        <v>54</v>
      </c>
      <c r="BB2696">
        <v>10995</v>
      </c>
      <c r="BC2696" t="s">
        <v>8242</v>
      </c>
      <c r="BD2696" t="s">
        <v>112</v>
      </c>
      <c r="BE2696" t="s">
        <v>113</v>
      </c>
      <c r="BF2696">
        <v>108187</v>
      </c>
      <c r="BG2696" t="s">
        <v>75</v>
      </c>
      <c r="BH2696" t="s">
        <v>76</v>
      </c>
      <c r="BI2696" t="s">
        <v>77</v>
      </c>
      <c r="BJ2696" t="s">
        <v>78</v>
      </c>
    </row>
    <row r="2697" spans="1:62" x14ac:dyDescent="0.25">
      <c r="A2697">
        <v>305433</v>
      </c>
      <c r="B2697">
        <v>1215315</v>
      </c>
      <c r="C2697" t="s">
        <v>51</v>
      </c>
      <c r="D2697">
        <v>431046</v>
      </c>
      <c r="E2697" t="s">
        <v>52</v>
      </c>
      <c r="F2697" t="s">
        <v>53</v>
      </c>
      <c r="G2697">
        <v>1</v>
      </c>
      <c r="H2697">
        <v>91</v>
      </c>
      <c r="I2697">
        <v>47</v>
      </c>
      <c r="J2697">
        <v>13</v>
      </c>
      <c r="K2697" t="s">
        <v>6333</v>
      </c>
      <c r="L2697" t="s">
        <v>6334</v>
      </c>
      <c r="M2697" t="s">
        <v>6335</v>
      </c>
      <c r="N2697">
        <v>4992032</v>
      </c>
      <c r="O2697">
        <v>1</v>
      </c>
      <c r="P2697" t="s">
        <v>56</v>
      </c>
      <c r="Q2697">
        <v>1</v>
      </c>
      <c r="R2697" t="s">
        <v>57</v>
      </c>
      <c r="S2697" t="s">
        <v>8243</v>
      </c>
      <c r="T2697" t="s">
        <v>54</v>
      </c>
      <c r="U2697" t="b">
        <v>1</v>
      </c>
      <c r="V2697" t="s">
        <v>54</v>
      </c>
      <c r="W2697" t="s">
        <v>2632</v>
      </c>
      <c r="X2697" t="s">
        <v>54</v>
      </c>
      <c r="Y2697" t="s">
        <v>62</v>
      </c>
      <c r="Z2697" t="s">
        <v>54</v>
      </c>
      <c r="AA2697" t="s">
        <v>54</v>
      </c>
      <c r="AB2697" t="s">
        <v>54</v>
      </c>
      <c r="AC2697" t="s">
        <v>54</v>
      </c>
      <c r="AD2697">
        <v>0</v>
      </c>
      <c r="AE2697" t="s">
        <v>54</v>
      </c>
      <c r="AF2697">
        <v>1</v>
      </c>
      <c r="AG2697">
        <v>162420628</v>
      </c>
      <c r="AH2697">
        <f t="shared" si="420"/>
        <v>0</v>
      </c>
      <c r="AI2697">
        <f t="shared" si="421"/>
        <v>0</v>
      </c>
      <c r="AJ2697">
        <f t="shared" si="422"/>
        <v>0</v>
      </c>
      <c r="AK2697">
        <f t="shared" si="423"/>
        <v>0</v>
      </c>
      <c r="AL2697">
        <f t="shared" si="424"/>
        <v>0</v>
      </c>
      <c r="AM2697">
        <f t="shared" si="425"/>
        <v>0</v>
      </c>
      <c r="AN2697">
        <f t="shared" si="426"/>
        <v>0</v>
      </c>
      <c r="AO2697">
        <f t="shared" si="427"/>
        <v>0</v>
      </c>
      <c r="AP2697">
        <f t="shared" si="428"/>
        <v>0</v>
      </c>
      <c r="AQ2697">
        <f t="shared" si="429"/>
        <v>0</v>
      </c>
      <c r="AR2697" t="s">
        <v>11838</v>
      </c>
      <c r="AS2697">
        <v>231145</v>
      </c>
      <c r="AT2697">
        <v>403809</v>
      </c>
      <c r="AU2697" t="s">
        <v>54</v>
      </c>
      <c r="AV2697">
        <v>1</v>
      </c>
      <c r="AW2697">
        <v>3</v>
      </c>
      <c r="AX2697">
        <v>0</v>
      </c>
      <c r="AY2697">
        <v>9</v>
      </c>
      <c r="AZ2697" t="s">
        <v>8247</v>
      </c>
      <c r="BA2697" t="s">
        <v>8248</v>
      </c>
      <c r="BB2697">
        <v>10724</v>
      </c>
      <c r="BC2697" t="s">
        <v>8249</v>
      </c>
      <c r="BD2697" t="s">
        <v>73</v>
      </c>
      <c r="BE2697" t="s">
        <v>74</v>
      </c>
      <c r="BF2697">
        <v>107857</v>
      </c>
      <c r="BG2697" t="s">
        <v>75</v>
      </c>
      <c r="BH2697" t="s">
        <v>76</v>
      </c>
      <c r="BI2697" t="s">
        <v>77</v>
      </c>
      <c r="BJ2697" t="s">
        <v>78</v>
      </c>
    </row>
    <row r="2698" spans="1:62" x14ac:dyDescent="0.25">
      <c r="A2698">
        <v>305433</v>
      </c>
      <c r="B2698">
        <v>1215315</v>
      </c>
      <c r="C2698" t="s">
        <v>51</v>
      </c>
      <c r="D2698">
        <v>431046</v>
      </c>
      <c r="E2698" t="s">
        <v>52</v>
      </c>
      <c r="F2698" t="s">
        <v>53</v>
      </c>
      <c r="G2698">
        <v>1</v>
      </c>
      <c r="H2698">
        <v>91</v>
      </c>
      <c r="I2698">
        <v>47</v>
      </c>
      <c r="J2698">
        <v>13</v>
      </c>
      <c r="K2698" t="s">
        <v>6333</v>
      </c>
      <c r="L2698" t="s">
        <v>6334</v>
      </c>
      <c r="M2698" t="s">
        <v>6335</v>
      </c>
      <c r="N2698">
        <v>4992032</v>
      </c>
      <c r="O2698">
        <v>1</v>
      </c>
      <c r="P2698" t="s">
        <v>56</v>
      </c>
      <c r="Q2698">
        <v>1</v>
      </c>
      <c r="R2698" t="s">
        <v>57</v>
      </c>
      <c r="S2698" t="s">
        <v>8243</v>
      </c>
      <c r="T2698" t="s">
        <v>54</v>
      </c>
      <c r="U2698" t="b">
        <v>1</v>
      </c>
      <c r="V2698" t="s">
        <v>54</v>
      </c>
      <c r="W2698" t="s">
        <v>2632</v>
      </c>
      <c r="X2698" t="s">
        <v>54</v>
      </c>
      <c r="Y2698" t="s">
        <v>62</v>
      </c>
      <c r="Z2698" t="s">
        <v>54</v>
      </c>
      <c r="AA2698" t="s">
        <v>54</v>
      </c>
      <c r="AB2698" t="s">
        <v>54</v>
      </c>
      <c r="AC2698" t="s">
        <v>54</v>
      </c>
      <c r="AD2698">
        <v>0</v>
      </c>
      <c r="AE2698" t="s">
        <v>54</v>
      </c>
      <c r="AF2698">
        <v>1</v>
      </c>
      <c r="AG2698">
        <v>162421079</v>
      </c>
      <c r="AH2698">
        <f t="shared" si="420"/>
        <v>0</v>
      </c>
      <c r="AI2698">
        <f t="shared" si="421"/>
        <v>0</v>
      </c>
      <c r="AJ2698">
        <f t="shared" si="422"/>
        <v>0</v>
      </c>
      <c r="AK2698">
        <f t="shared" si="423"/>
        <v>0</v>
      </c>
      <c r="AL2698">
        <f t="shared" si="424"/>
        <v>0</v>
      </c>
      <c r="AM2698">
        <f t="shared" si="425"/>
        <v>0</v>
      </c>
      <c r="AN2698">
        <f t="shared" si="426"/>
        <v>0</v>
      </c>
      <c r="AO2698">
        <f t="shared" si="427"/>
        <v>0</v>
      </c>
      <c r="AP2698">
        <f t="shared" si="428"/>
        <v>0</v>
      </c>
      <c r="AQ2698">
        <f t="shared" si="429"/>
        <v>0</v>
      </c>
      <c r="AR2698" t="s">
        <v>11839</v>
      </c>
      <c r="AS2698">
        <v>231086</v>
      </c>
      <c r="AT2698">
        <v>403750</v>
      </c>
      <c r="AU2698" t="s">
        <v>54</v>
      </c>
      <c r="AV2698">
        <v>1</v>
      </c>
      <c r="AW2698">
        <v>1</v>
      </c>
      <c r="AX2698">
        <v>0</v>
      </c>
      <c r="AY2698">
        <v>7</v>
      </c>
      <c r="AZ2698" t="s">
        <v>8250</v>
      </c>
      <c r="BA2698" t="s">
        <v>8251</v>
      </c>
      <c r="BB2698">
        <v>6294</v>
      </c>
      <c r="BC2698" t="s">
        <v>8252</v>
      </c>
      <c r="BD2698" t="s">
        <v>67</v>
      </c>
      <c r="BE2698" t="s">
        <v>68</v>
      </c>
      <c r="BF2698">
        <v>30310</v>
      </c>
      <c r="BG2698" t="s">
        <v>75</v>
      </c>
      <c r="BH2698" t="s">
        <v>76</v>
      </c>
      <c r="BI2698" t="s">
        <v>77</v>
      </c>
      <c r="BJ2698" t="s">
        <v>78</v>
      </c>
    </row>
    <row r="2699" spans="1:62" x14ac:dyDescent="0.25">
      <c r="A2699">
        <v>305433</v>
      </c>
      <c r="B2699">
        <v>1215315</v>
      </c>
      <c r="C2699" t="s">
        <v>51</v>
      </c>
      <c r="D2699">
        <v>431046</v>
      </c>
      <c r="E2699" t="s">
        <v>52</v>
      </c>
      <c r="F2699" t="s">
        <v>53</v>
      </c>
      <c r="G2699">
        <v>1</v>
      </c>
      <c r="H2699">
        <v>91</v>
      </c>
      <c r="I2699">
        <v>47</v>
      </c>
      <c r="J2699">
        <v>13</v>
      </c>
      <c r="K2699" t="s">
        <v>6333</v>
      </c>
      <c r="L2699" t="s">
        <v>6334</v>
      </c>
      <c r="M2699" t="s">
        <v>6335</v>
      </c>
      <c r="N2699">
        <v>4992032</v>
      </c>
      <c r="O2699">
        <v>1</v>
      </c>
      <c r="P2699" t="s">
        <v>56</v>
      </c>
      <c r="Q2699">
        <v>1</v>
      </c>
      <c r="R2699" t="s">
        <v>57</v>
      </c>
      <c r="S2699" t="s">
        <v>8243</v>
      </c>
      <c r="T2699" t="s">
        <v>54</v>
      </c>
      <c r="U2699" t="b">
        <v>1</v>
      </c>
      <c r="V2699" t="s">
        <v>54</v>
      </c>
      <c r="W2699" t="s">
        <v>2632</v>
      </c>
      <c r="X2699" t="s">
        <v>54</v>
      </c>
      <c r="Y2699" t="s">
        <v>62</v>
      </c>
      <c r="Z2699" t="s">
        <v>54</v>
      </c>
      <c r="AA2699" t="s">
        <v>54</v>
      </c>
      <c r="AB2699" t="s">
        <v>54</v>
      </c>
      <c r="AC2699" t="s">
        <v>54</v>
      </c>
      <c r="AD2699">
        <v>1</v>
      </c>
      <c r="AE2699" t="s">
        <v>83</v>
      </c>
      <c r="AF2699">
        <v>1</v>
      </c>
      <c r="AG2699">
        <v>162421424</v>
      </c>
      <c r="AH2699">
        <f t="shared" si="420"/>
        <v>0</v>
      </c>
      <c r="AI2699">
        <f t="shared" si="421"/>
        <v>0</v>
      </c>
      <c r="AJ2699">
        <f t="shared" si="422"/>
        <v>0</v>
      </c>
      <c r="AK2699">
        <f t="shared" si="423"/>
        <v>0</v>
      </c>
      <c r="AL2699">
        <f t="shared" si="424"/>
        <v>0</v>
      </c>
      <c r="AM2699">
        <f t="shared" si="425"/>
        <v>0</v>
      </c>
      <c r="AN2699">
        <f t="shared" si="426"/>
        <v>0</v>
      </c>
      <c r="AO2699">
        <f t="shared" si="427"/>
        <v>0</v>
      </c>
      <c r="AP2699">
        <f t="shared" si="428"/>
        <v>0</v>
      </c>
      <c r="AQ2699">
        <f t="shared" si="429"/>
        <v>0</v>
      </c>
      <c r="AR2699" t="s">
        <v>11840</v>
      </c>
      <c r="AS2699">
        <v>231161</v>
      </c>
      <c r="AT2699">
        <v>403825</v>
      </c>
      <c r="AU2699" t="s">
        <v>54</v>
      </c>
      <c r="AV2699">
        <v>0</v>
      </c>
      <c r="AW2699">
        <v>0</v>
      </c>
      <c r="AX2699">
        <v>0</v>
      </c>
      <c r="AY2699">
        <v>1</v>
      </c>
      <c r="AZ2699" t="s">
        <v>8253</v>
      </c>
      <c r="BA2699" t="s">
        <v>8254</v>
      </c>
      <c r="BB2699">
        <v>75857</v>
      </c>
      <c r="BC2699" t="s">
        <v>8255</v>
      </c>
      <c r="BD2699" t="s">
        <v>73</v>
      </c>
      <c r="BE2699" t="s">
        <v>74</v>
      </c>
      <c r="BF2699">
        <v>107857</v>
      </c>
      <c r="BG2699" t="s">
        <v>75</v>
      </c>
      <c r="BH2699" t="s">
        <v>76</v>
      </c>
      <c r="BI2699" t="s">
        <v>77</v>
      </c>
      <c r="BJ2699" t="s">
        <v>78</v>
      </c>
    </row>
    <row r="2700" spans="1:62" x14ac:dyDescent="0.25">
      <c r="A2700">
        <v>305433</v>
      </c>
      <c r="B2700">
        <v>1215315</v>
      </c>
      <c r="C2700" t="s">
        <v>51</v>
      </c>
      <c r="D2700">
        <v>431046</v>
      </c>
      <c r="E2700" t="s">
        <v>52</v>
      </c>
      <c r="F2700" t="s">
        <v>53</v>
      </c>
      <c r="G2700">
        <v>1</v>
      </c>
      <c r="H2700">
        <v>91</v>
      </c>
      <c r="I2700">
        <v>47</v>
      </c>
      <c r="J2700">
        <v>13</v>
      </c>
      <c r="K2700" t="s">
        <v>6333</v>
      </c>
      <c r="L2700" t="s">
        <v>6334</v>
      </c>
      <c r="M2700" t="s">
        <v>6335</v>
      </c>
      <c r="N2700">
        <v>4992032</v>
      </c>
      <c r="O2700">
        <v>1</v>
      </c>
      <c r="P2700" t="s">
        <v>56</v>
      </c>
      <c r="Q2700">
        <v>1</v>
      </c>
      <c r="R2700" t="s">
        <v>57</v>
      </c>
      <c r="S2700" t="s">
        <v>8243</v>
      </c>
      <c r="T2700" t="s">
        <v>54</v>
      </c>
      <c r="U2700" t="b">
        <v>1</v>
      </c>
      <c r="V2700" t="s">
        <v>54</v>
      </c>
      <c r="W2700" t="s">
        <v>2632</v>
      </c>
      <c r="X2700" t="s">
        <v>54</v>
      </c>
      <c r="Y2700" t="s">
        <v>62</v>
      </c>
      <c r="Z2700" t="s">
        <v>54</v>
      </c>
      <c r="AA2700" t="s">
        <v>54</v>
      </c>
      <c r="AB2700" t="s">
        <v>54</v>
      </c>
      <c r="AC2700" t="s">
        <v>54</v>
      </c>
      <c r="AD2700">
        <v>1</v>
      </c>
      <c r="AE2700" t="s">
        <v>108</v>
      </c>
      <c r="AF2700">
        <v>1</v>
      </c>
      <c r="AG2700">
        <v>162421558</v>
      </c>
      <c r="AH2700">
        <f t="shared" si="420"/>
        <v>0</v>
      </c>
      <c r="AI2700">
        <f t="shared" si="421"/>
        <v>0</v>
      </c>
      <c r="AJ2700">
        <f t="shared" si="422"/>
        <v>0</v>
      </c>
      <c r="AK2700">
        <f t="shared" si="423"/>
        <v>0</v>
      </c>
      <c r="AL2700">
        <f t="shared" si="424"/>
        <v>0</v>
      </c>
      <c r="AM2700">
        <f t="shared" si="425"/>
        <v>0</v>
      </c>
      <c r="AN2700">
        <f t="shared" si="426"/>
        <v>0</v>
      </c>
      <c r="AO2700">
        <f t="shared" si="427"/>
        <v>0</v>
      </c>
      <c r="AP2700">
        <f t="shared" si="428"/>
        <v>0</v>
      </c>
      <c r="AQ2700">
        <f t="shared" si="429"/>
        <v>0</v>
      </c>
      <c r="AR2700" t="s">
        <v>11843</v>
      </c>
      <c r="AS2700">
        <v>231165</v>
      </c>
      <c r="AT2700">
        <v>403829</v>
      </c>
      <c r="AU2700" t="s">
        <v>54</v>
      </c>
      <c r="AV2700">
        <v>0</v>
      </c>
      <c r="AW2700">
        <v>0</v>
      </c>
      <c r="AX2700">
        <v>0</v>
      </c>
      <c r="AY2700">
        <v>1</v>
      </c>
      <c r="AZ2700" t="s">
        <v>8256</v>
      </c>
      <c r="BA2700" t="s">
        <v>8257</v>
      </c>
      <c r="BB2700">
        <v>77180</v>
      </c>
      <c r="BC2700" t="s">
        <v>8258</v>
      </c>
      <c r="BD2700" t="s">
        <v>112</v>
      </c>
      <c r="BE2700" t="s">
        <v>113</v>
      </c>
      <c r="BF2700">
        <v>108187</v>
      </c>
      <c r="BG2700" t="s">
        <v>75</v>
      </c>
      <c r="BH2700" t="s">
        <v>76</v>
      </c>
      <c r="BI2700" t="s">
        <v>77</v>
      </c>
      <c r="BJ2700" t="s">
        <v>78</v>
      </c>
    </row>
    <row r="2701" spans="1:62" x14ac:dyDescent="0.25">
      <c r="A2701">
        <v>305433</v>
      </c>
      <c r="B2701">
        <v>1215315</v>
      </c>
      <c r="C2701" t="s">
        <v>51</v>
      </c>
      <c r="D2701">
        <v>431046</v>
      </c>
      <c r="E2701" t="s">
        <v>52</v>
      </c>
      <c r="F2701" t="s">
        <v>53</v>
      </c>
      <c r="G2701">
        <v>1</v>
      </c>
      <c r="H2701">
        <v>91</v>
      </c>
      <c r="I2701">
        <v>47</v>
      </c>
      <c r="J2701">
        <v>13</v>
      </c>
      <c r="K2701" t="s">
        <v>6333</v>
      </c>
      <c r="L2701" t="s">
        <v>6334</v>
      </c>
      <c r="M2701" t="s">
        <v>6335</v>
      </c>
      <c r="N2701">
        <v>4992032</v>
      </c>
      <c r="O2701">
        <v>1</v>
      </c>
      <c r="P2701" t="s">
        <v>56</v>
      </c>
      <c r="Q2701">
        <v>1</v>
      </c>
      <c r="R2701" t="s">
        <v>57</v>
      </c>
      <c r="S2701" t="s">
        <v>8243</v>
      </c>
      <c r="T2701" t="s">
        <v>54</v>
      </c>
      <c r="U2701" t="b">
        <v>1</v>
      </c>
      <c r="V2701" t="s">
        <v>54</v>
      </c>
      <c r="W2701" t="s">
        <v>2632</v>
      </c>
      <c r="X2701" t="s">
        <v>54</v>
      </c>
      <c r="Y2701" t="s">
        <v>62</v>
      </c>
      <c r="Z2701" t="s">
        <v>54</v>
      </c>
      <c r="AA2701" t="s">
        <v>54</v>
      </c>
      <c r="AB2701" t="s">
        <v>54</v>
      </c>
      <c r="AC2701" t="s">
        <v>54</v>
      </c>
      <c r="AD2701">
        <v>0</v>
      </c>
      <c r="AE2701" t="s">
        <v>54</v>
      </c>
      <c r="AF2701">
        <v>1</v>
      </c>
      <c r="AG2701">
        <v>162421684</v>
      </c>
      <c r="AH2701">
        <f t="shared" si="420"/>
        <v>0</v>
      </c>
      <c r="AI2701">
        <f t="shared" si="421"/>
        <v>0</v>
      </c>
      <c r="AJ2701">
        <f t="shared" si="422"/>
        <v>0</v>
      </c>
      <c r="AK2701">
        <f t="shared" si="423"/>
        <v>0</v>
      </c>
      <c r="AL2701">
        <f t="shared" si="424"/>
        <v>0</v>
      </c>
      <c r="AM2701">
        <f t="shared" si="425"/>
        <v>0</v>
      </c>
      <c r="AN2701">
        <f t="shared" si="426"/>
        <v>0</v>
      </c>
      <c r="AO2701">
        <f t="shared" si="427"/>
        <v>0</v>
      </c>
      <c r="AP2701">
        <f t="shared" si="428"/>
        <v>0</v>
      </c>
      <c r="AQ2701">
        <f t="shared" si="429"/>
        <v>0</v>
      </c>
      <c r="AR2701" t="s">
        <v>11844</v>
      </c>
      <c r="AS2701">
        <v>231105</v>
      </c>
      <c r="AT2701">
        <v>403769</v>
      </c>
      <c r="AU2701" t="s">
        <v>54</v>
      </c>
      <c r="AV2701">
        <v>1</v>
      </c>
      <c r="AW2701">
        <v>3</v>
      </c>
      <c r="AX2701">
        <v>0</v>
      </c>
      <c r="AY2701">
        <v>2</v>
      </c>
      <c r="AZ2701" t="s">
        <v>8259</v>
      </c>
      <c r="BA2701" t="s">
        <v>8260</v>
      </c>
      <c r="BB2701">
        <v>63213</v>
      </c>
      <c r="BC2701" t="s">
        <v>8261</v>
      </c>
      <c r="BD2701" t="s">
        <v>118</v>
      </c>
      <c r="BE2701" t="s">
        <v>119</v>
      </c>
      <c r="BF2701">
        <v>30267</v>
      </c>
      <c r="BG2701" t="s">
        <v>75</v>
      </c>
      <c r="BH2701" t="s">
        <v>76</v>
      </c>
      <c r="BI2701" t="s">
        <v>77</v>
      </c>
      <c r="BJ2701" t="s">
        <v>78</v>
      </c>
    </row>
    <row r="2702" spans="1:62" x14ac:dyDescent="0.25">
      <c r="A2702">
        <v>305433</v>
      </c>
      <c r="B2702">
        <v>1215315</v>
      </c>
      <c r="C2702" t="s">
        <v>51</v>
      </c>
      <c r="D2702">
        <v>431046</v>
      </c>
      <c r="E2702" t="s">
        <v>52</v>
      </c>
      <c r="F2702" t="s">
        <v>53</v>
      </c>
      <c r="G2702">
        <v>1</v>
      </c>
      <c r="H2702">
        <v>91</v>
      </c>
      <c r="I2702">
        <v>47</v>
      </c>
      <c r="J2702">
        <v>13</v>
      </c>
      <c r="K2702" t="s">
        <v>6333</v>
      </c>
      <c r="L2702" t="s">
        <v>6334</v>
      </c>
      <c r="M2702" t="s">
        <v>6335</v>
      </c>
      <c r="N2702">
        <v>4992032</v>
      </c>
      <c r="O2702">
        <v>1</v>
      </c>
      <c r="P2702" t="s">
        <v>56</v>
      </c>
      <c r="Q2702">
        <v>1</v>
      </c>
      <c r="R2702" t="s">
        <v>57</v>
      </c>
      <c r="S2702" t="s">
        <v>8243</v>
      </c>
      <c r="T2702" t="s">
        <v>54</v>
      </c>
      <c r="U2702" t="b">
        <v>1</v>
      </c>
      <c r="V2702" t="s">
        <v>54</v>
      </c>
      <c r="W2702" t="s">
        <v>2632</v>
      </c>
      <c r="X2702" t="s">
        <v>54</v>
      </c>
      <c r="Y2702" t="s">
        <v>62</v>
      </c>
      <c r="Z2702" t="s">
        <v>54</v>
      </c>
      <c r="AA2702" t="s">
        <v>54</v>
      </c>
      <c r="AB2702" t="s">
        <v>54</v>
      </c>
      <c r="AC2702" t="s">
        <v>54</v>
      </c>
      <c r="AD2702">
        <v>0</v>
      </c>
      <c r="AE2702" t="s">
        <v>54</v>
      </c>
      <c r="AF2702">
        <v>1</v>
      </c>
      <c r="AG2702">
        <v>162422202</v>
      </c>
      <c r="AH2702">
        <f t="shared" si="420"/>
        <v>0</v>
      </c>
      <c r="AI2702">
        <f t="shared" si="421"/>
        <v>0</v>
      </c>
      <c r="AJ2702">
        <f t="shared" si="422"/>
        <v>0</v>
      </c>
      <c r="AK2702">
        <f t="shared" si="423"/>
        <v>0</v>
      </c>
      <c r="AL2702">
        <f t="shared" si="424"/>
        <v>0</v>
      </c>
      <c r="AM2702">
        <f t="shared" si="425"/>
        <v>0</v>
      </c>
      <c r="AN2702">
        <f t="shared" si="426"/>
        <v>0</v>
      </c>
      <c r="AO2702">
        <f t="shared" si="427"/>
        <v>0</v>
      </c>
      <c r="AP2702">
        <f t="shared" si="428"/>
        <v>0</v>
      </c>
      <c r="AQ2702">
        <f t="shared" si="429"/>
        <v>0</v>
      </c>
      <c r="AR2702" t="s">
        <v>11848</v>
      </c>
      <c r="AS2702">
        <v>231150</v>
      </c>
      <c r="AT2702">
        <v>403814</v>
      </c>
      <c r="AU2702" t="s">
        <v>54</v>
      </c>
      <c r="AV2702">
        <v>1</v>
      </c>
      <c r="AW2702">
        <v>1</v>
      </c>
      <c r="AX2702">
        <v>0</v>
      </c>
      <c r="AY2702">
        <v>3</v>
      </c>
      <c r="AZ2702" t="s">
        <v>8262</v>
      </c>
      <c r="BA2702" t="s">
        <v>8263</v>
      </c>
      <c r="BB2702">
        <v>6841</v>
      </c>
      <c r="BC2702" t="s">
        <v>8264</v>
      </c>
      <c r="BD2702" t="s">
        <v>177</v>
      </c>
      <c r="BE2702" t="s">
        <v>74</v>
      </c>
      <c r="BF2702">
        <v>107857</v>
      </c>
      <c r="BG2702" t="s">
        <v>75</v>
      </c>
      <c r="BH2702" t="s">
        <v>76</v>
      </c>
      <c r="BI2702" t="s">
        <v>77</v>
      </c>
      <c r="BJ2702" t="s">
        <v>78</v>
      </c>
    </row>
    <row r="2703" spans="1:62" x14ac:dyDescent="0.25">
      <c r="A2703">
        <v>305433</v>
      </c>
      <c r="B2703">
        <v>1215315</v>
      </c>
      <c r="C2703" t="s">
        <v>51</v>
      </c>
      <c r="D2703">
        <v>431046</v>
      </c>
      <c r="E2703" t="s">
        <v>52</v>
      </c>
      <c r="F2703" t="s">
        <v>53</v>
      </c>
      <c r="G2703">
        <v>1</v>
      </c>
      <c r="H2703">
        <v>91</v>
      </c>
      <c r="I2703">
        <v>47</v>
      </c>
      <c r="J2703">
        <v>13</v>
      </c>
      <c r="K2703" t="s">
        <v>6333</v>
      </c>
      <c r="L2703" t="s">
        <v>6334</v>
      </c>
      <c r="M2703" t="s">
        <v>6335</v>
      </c>
      <c r="N2703">
        <v>4992032</v>
      </c>
      <c r="O2703">
        <v>1</v>
      </c>
      <c r="P2703" t="s">
        <v>56</v>
      </c>
      <c r="Q2703">
        <v>1</v>
      </c>
      <c r="R2703" t="s">
        <v>57</v>
      </c>
      <c r="S2703" t="s">
        <v>8243</v>
      </c>
      <c r="T2703" t="s">
        <v>54</v>
      </c>
      <c r="U2703" t="b">
        <v>1</v>
      </c>
      <c r="V2703" t="s">
        <v>54</v>
      </c>
      <c r="W2703" t="s">
        <v>2632</v>
      </c>
      <c r="X2703" t="s">
        <v>54</v>
      </c>
      <c r="Y2703" t="s">
        <v>62</v>
      </c>
      <c r="Z2703" t="s">
        <v>54</v>
      </c>
      <c r="AA2703" t="s">
        <v>54</v>
      </c>
      <c r="AB2703" t="s">
        <v>54</v>
      </c>
      <c r="AC2703" t="s">
        <v>54</v>
      </c>
      <c r="AD2703">
        <v>0</v>
      </c>
      <c r="AE2703" t="s">
        <v>558</v>
      </c>
      <c r="AF2703">
        <v>1</v>
      </c>
      <c r="AG2703">
        <v>162422324</v>
      </c>
      <c r="AH2703">
        <f t="shared" si="420"/>
        <v>0</v>
      </c>
      <c r="AI2703">
        <f t="shared" si="421"/>
        <v>0</v>
      </c>
      <c r="AJ2703">
        <f t="shared" si="422"/>
        <v>0</v>
      </c>
      <c r="AK2703">
        <f t="shared" si="423"/>
        <v>0</v>
      </c>
      <c r="AL2703">
        <f t="shared" si="424"/>
        <v>0</v>
      </c>
      <c r="AM2703">
        <f t="shared" si="425"/>
        <v>0</v>
      </c>
      <c r="AN2703">
        <f t="shared" si="426"/>
        <v>0</v>
      </c>
      <c r="AO2703">
        <f t="shared" si="427"/>
        <v>0</v>
      </c>
      <c r="AP2703">
        <f t="shared" si="428"/>
        <v>0</v>
      </c>
      <c r="AQ2703">
        <f t="shared" si="429"/>
        <v>0</v>
      </c>
      <c r="AR2703" t="s">
        <v>11849</v>
      </c>
      <c r="AS2703">
        <v>231125</v>
      </c>
      <c r="AT2703">
        <v>403789</v>
      </c>
      <c r="AU2703" t="s">
        <v>54</v>
      </c>
      <c r="AV2703">
        <v>0</v>
      </c>
      <c r="AW2703">
        <v>3</v>
      </c>
      <c r="AX2703">
        <v>0</v>
      </c>
      <c r="AY2703">
        <v>6</v>
      </c>
      <c r="AZ2703" t="s">
        <v>8265</v>
      </c>
      <c r="BA2703" t="s">
        <v>8266</v>
      </c>
      <c r="BB2703">
        <v>45879</v>
      </c>
      <c r="BC2703" t="s">
        <v>8267</v>
      </c>
      <c r="BD2703" t="s">
        <v>182</v>
      </c>
      <c r="BE2703" t="s">
        <v>183</v>
      </c>
      <c r="BF2703">
        <v>30454</v>
      </c>
      <c r="BG2703" t="s">
        <v>75</v>
      </c>
      <c r="BH2703" t="s">
        <v>76</v>
      </c>
      <c r="BI2703" t="s">
        <v>77</v>
      </c>
      <c r="BJ2703" t="s">
        <v>78</v>
      </c>
    </row>
    <row r="2704" spans="1:62" x14ac:dyDescent="0.25">
      <c r="A2704">
        <v>305433</v>
      </c>
      <c r="B2704">
        <v>1215315</v>
      </c>
      <c r="C2704" t="s">
        <v>51</v>
      </c>
      <c r="D2704">
        <v>431046</v>
      </c>
      <c r="E2704" t="s">
        <v>52</v>
      </c>
      <c r="F2704" t="s">
        <v>53</v>
      </c>
      <c r="G2704">
        <v>1</v>
      </c>
      <c r="H2704">
        <v>91</v>
      </c>
      <c r="I2704">
        <v>47</v>
      </c>
      <c r="J2704">
        <v>13</v>
      </c>
      <c r="K2704" t="s">
        <v>6333</v>
      </c>
      <c r="L2704" t="s">
        <v>6334</v>
      </c>
      <c r="M2704" t="s">
        <v>6335</v>
      </c>
      <c r="N2704">
        <v>4992032</v>
      </c>
      <c r="O2704">
        <v>1</v>
      </c>
      <c r="P2704" t="s">
        <v>56</v>
      </c>
      <c r="Q2704">
        <v>1</v>
      </c>
      <c r="R2704" t="s">
        <v>57</v>
      </c>
      <c r="S2704" t="s">
        <v>8243</v>
      </c>
      <c r="T2704" t="s">
        <v>54</v>
      </c>
      <c r="U2704" t="b">
        <v>1</v>
      </c>
      <c r="V2704" t="s">
        <v>54</v>
      </c>
      <c r="W2704" t="s">
        <v>2632</v>
      </c>
      <c r="X2704" t="s">
        <v>54</v>
      </c>
      <c r="Y2704" t="s">
        <v>62</v>
      </c>
      <c r="Z2704" t="s">
        <v>54</v>
      </c>
      <c r="AA2704" t="s">
        <v>54</v>
      </c>
      <c r="AB2704" t="s">
        <v>54</v>
      </c>
      <c r="AC2704" t="s">
        <v>54</v>
      </c>
      <c r="AD2704">
        <v>0</v>
      </c>
      <c r="AE2704" t="s">
        <v>3297</v>
      </c>
      <c r="AF2704">
        <v>1</v>
      </c>
      <c r="AG2704">
        <v>162422881</v>
      </c>
      <c r="AH2704">
        <f t="shared" si="420"/>
        <v>0</v>
      </c>
      <c r="AI2704">
        <f t="shared" si="421"/>
        <v>0</v>
      </c>
      <c r="AJ2704">
        <f t="shared" si="422"/>
        <v>0</v>
      </c>
      <c r="AK2704">
        <f t="shared" si="423"/>
        <v>0</v>
      </c>
      <c r="AL2704">
        <f t="shared" si="424"/>
        <v>0</v>
      </c>
      <c r="AM2704">
        <f t="shared" si="425"/>
        <v>0</v>
      </c>
      <c r="AN2704">
        <f t="shared" si="426"/>
        <v>0</v>
      </c>
      <c r="AO2704">
        <f t="shared" si="427"/>
        <v>0</v>
      </c>
      <c r="AP2704">
        <f t="shared" si="428"/>
        <v>0</v>
      </c>
      <c r="AQ2704">
        <f t="shared" si="429"/>
        <v>0</v>
      </c>
      <c r="AR2704" t="s">
        <v>11850</v>
      </c>
      <c r="AS2704">
        <v>231065</v>
      </c>
      <c r="AT2704">
        <v>403729</v>
      </c>
      <c r="AU2704" t="s">
        <v>54</v>
      </c>
      <c r="AV2704">
        <v>0</v>
      </c>
      <c r="AW2704">
        <v>1</v>
      </c>
      <c r="AX2704">
        <v>0</v>
      </c>
      <c r="AY2704">
        <v>9</v>
      </c>
      <c r="AZ2704" t="s">
        <v>8268</v>
      </c>
      <c r="BA2704" t="s">
        <v>8269</v>
      </c>
      <c r="BB2704">
        <v>16494</v>
      </c>
      <c r="BC2704" t="s">
        <v>8270</v>
      </c>
      <c r="BD2704" t="s">
        <v>182</v>
      </c>
      <c r="BE2704" t="s">
        <v>187</v>
      </c>
      <c r="BF2704">
        <v>30453</v>
      </c>
      <c r="BG2704" t="s">
        <v>75</v>
      </c>
      <c r="BH2704" t="s">
        <v>76</v>
      </c>
      <c r="BI2704" t="s">
        <v>77</v>
      </c>
      <c r="BJ2704" t="s">
        <v>78</v>
      </c>
    </row>
    <row r="2705" spans="1:62" x14ac:dyDescent="0.25">
      <c r="A2705">
        <v>305433</v>
      </c>
      <c r="B2705">
        <v>1215315</v>
      </c>
      <c r="C2705" t="s">
        <v>51</v>
      </c>
      <c r="D2705">
        <v>431046</v>
      </c>
      <c r="E2705" t="s">
        <v>52</v>
      </c>
      <c r="F2705" t="s">
        <v>53</v>
      </c>
      <c r="G2705">
        <v>1</v>
      </c>
      <c r="H2705">
        <v>91</v>
      </c>
      <c r="I2705">
        <v>47</v>
      </c>
      <c r="J2705">
        <v>13</v>
      </c>
      <c r="K2705" t="s">
        <v>6333</v>
      </c>
      <c r="L2705" t="s">
        <v>6334</v>
      </c>
      <c r="M2705" t="s">
        <v>6335</v>
      </c>
      <c r="N2705">
        <v>4992032</v>
      </c>
      <c r="O2705">
        <v>1</v>
      </c>
      <c r="P2705" t="s">
        <v>56</v>
      </c>
      <c r="Q2705">
        <v>1</v>
      </c>
      <c r="R2705" t="s">
        <v>57</v>
      </c>
      <c r="S2705" t="s">
        <v>8243</v>
      </c>
      <c r="T2705" t="s">
        <v>54</v>
      </c>
      <c r="U2705" t="b">
        <v>1</v>
      </c>
      <c r="V2705" t="s">
        <v>54</v>
      </c>
      <c r="W2705" t="s">
        <v>2632</v>
      </c>
      <c r="X2705" t="s">
        <v>54</v>
      </c>
      <c r="Y2705" t="s">
        <v>62</v>
      </c>
      <c r="Z2705" t="s">
        <v>54</v>
      </c>
      <c r="AA2705" t="s">
        <v>54</v>
      </c>
      <c r="AB2705" t="s">
        <v>54</v>
      </c>
      <c r="AC2705" t="s">
        <v>54</v>
      </c>
      <c r="AD2705">
        <v>0</v>
      </c>
      <c r="AE2705" t="s">
        <v>63</v>
      </c>
      <c r="AF2705">
        <v>1</v>
      </c>
      <c r="AG2705">
        <v>162423149</v>
      </c>
      <c r="AH2705">
        <f t="shared" si="420"/>
        <v>0</v>
      </c>
      <c r="AI2705">
        <f t="shared" si="421"/>
        <v>0</v>
      </c>
      <c r="AJ2705">
        <f t="shared" si="422"/>
        <v>0</v>
      </c>
      <c r="AK2705">
        <f t="shared" si="423"/>
        <v>0</v>
      </c>
      <c r="AL2705">
        <f t="shared" si="424"/>
        <v>0</v>
      </c>
      <c r="AM2705">
        <f t="shared" si="425"/>
        <v>0</v>
      </c>
      <c r="AN2705">
        <f t="shared" si="426"/>
        <v>0</v>
      </c>
      <c r="AO2705">
        <f t="shared" si="427"/>
        <v>0</v>
      </c>
      <c r="AP2705">
        <f t="shared" si="428"/>
        <v>0</v>
      </c>
      <c r="AQ2705">
        <f t="shared" si="429"/>
        <v>0</v>
      </c>
      <c r="AR2705" t="s">
        <v>11851</v>
      </c>
      <c r="AS2705">
        <v>231108</v>
      </c>
      <c r="AT2705">
        <v>403772</v>
      </c>
      <c r="AU2705" t="s">
        <v>54</v>
      </c>
      <c r="AV2705">
        <v>0</v>
      </c>
      <c r="AW2705">
        <v>3</v>
      </c>
      <c r="AX2705">
        <v>0</v>
      </c>
      <c r="AY2705">
        <v>6</v>
      </c>
      <c r="AZ2705" t="s">
        <v>8271</v>
      </c>
      <c r="BA2705" t="s">
        <v>8272</v>
      </c>
      <c r="BB2705">
        <v>40568</v>
      </c>
      <c r="BC2705" t="s">
        <v>8273</v>
      </c>
      <c r="BD2705" t="s">
        <v>118</v>
      </c>
      <c r="BE2705" t="s">
        <v>119</v>
      </c>
      <c r="BF2705">
        <v>30267</v>
      </c>
      <c r="BG2705" t="s">
        <v>75</v>
      </c>
      <c r="BH2705" t="s">
        <v>76</v>
      </c>
      <c r="BI2705" t="s">
        <v>77</v>
      </c>
      <c r="BJ2705" t="s">
        <v>78</v>
      </c>
    </row>
    <row r="2706" spans="1:62" x14ac:dyDescent="0.25">
      <c r="A2706">
        <v>305433</v>
      </c>
      <c r="B2706">
        <v>1215315</v>
      </c>
      <c r="C2706" t="s">
        <v>51</v>
      </c>
      <c r="D2706">
        <v>431046</v>
      </c>
      <c r="E2706" t="s">
        <v>52</v>
      </c>
      <c r="F2706" t="s">
        <v>53</v>
      </c>
      <c r="G2706">
        <v>1</v>
      </c>
      <c r="H2706">
        <v>91</v>
      </c>
      <c r="I2706">
        <v>47</v>
      </c>
      <c r="J2706">
        <v>13</v>
      </c>
      <c r="K2706" t="s">
        <v>6333</v>
      </c>
      <c r="L2706" t="s">
        <v>6334</v>
      </c>
      <c r="M2706" t="s">
        <v>6335</v>
      </c>
      <c r="N2706">
        <v>4992032</v>
      </c>
      <c r="O2706">
        <v>1</v>
      </c>
      <c r="P2706" t="s">
        <v>56</v>
      </c>
      <c r="Q2706">
        <v>1</v>
      </c>
      <c r="R2706" t="s">
        <v>57</v>
      </c>
      <c r="S2706" t="s">
        <v>8243</v>
      </c>
      <c r="T2706" t="s">
        <v>54</v>
      </c>
      <c r="U2706" t="b">
        <v>1</v>
      </c>
      <c r="V2706" t="s">
        <v>54</v>
      </c>
      <c r="W2706" t="s">
        <v>2632</v>
      </c>
      <c r="X2706" t="s">
        <v>54</v>
      </c>
      <c r="Y2706" t="s">
        <v>62</v>
      </c>
      <c r="Z2706" t="s">
        <v>54</v>
      </c>
      <c r="AA2706" t="s">
        <v>54</v>
      </c>
      <c r="AB2706" t="s">
        <v>54</v>
      </c>
      <c r="AC2706" t="s">
        <v>54</v>
      </c>
      <c r="AD2706">
        <v>0</v>
      </c>
      <c r="AE2706" t="s">
        <v>146</v>
      </c>
      <c r="AF2706">
        <v>1</v>
      </c>
      <c r="AG2706">
        <v>162423514</v>
      </c>
      <c r="AH2706">
        <f t="shared" si="420"/>
        <v>0</v>
      </c>
      <c r="AI2706">
        <f t="shared" si="421"/>
        <v>0</v>
      </c>
      <c r="AJ2706">
        <f t="shared" si="422"/>
        <v>0</v>
      </c>
      <c r="AK2706">
        <f t="shared" si="423"/>
        <v>0</v>
      </c>
      <c r="AL2706">
        <f t="shared" si="424"/>
        <v>0</v>
      </c>
      <c r="AM2706">
        <f t="shared" si="425"/>
        <v>0</v>
      </c>
      <c r="AN2706">
        <f t="shared" si="426"/>
        <v>0</v>
      </c>
      <c r="AO2706">
        <f t="shared" si="427"/>
        <v>0</v>
      </c>
      <c r="AP2706">
        <f t="shared" si="428"/>
        <v>0</v>
      </c>
      <c r="AQ2706">
        <f t="shared" si="429"/>
        <v>0</v>
      </c>
      <c r="AR2706" t="s">
        <v>11854</v>
      </c>
      <c r="AS2706">
        <v>231139</v>
      </c>
      <c r="AT2706">
        <v>403803</v>
      </c>
      <c r="AU2706" t="s">
        <v>54</v>
      </c>
      <c r="AV2706">
        <v>0</v>
      </c>
      <c r="AW2706">
        <v>5</v>
      </c>
      <c r="AX2706">
        <v>1</v>
      </c>
      <c r="AY2706">
        <v>5</v>
      </c>
      <c r="AZ2706" t="s">
        <v>8274</v>
      </c>
      <c r="BA2706" t="s">
        <v>8275</v>
      </c>
      <c r="BB2706">
        <v>26634</v>
      </c>
      <c r="BC2706" t="s">
        <v>8276</v>
      </c>
      <c r="BD2706" t="s">
        <v>482</v>
      </c>
      <c r="BE2706" t="s">
        <v>183</v>
      </c>
      <c r="BF2706">
        <v>30454</v>
      </c>
      <c r="BG2706" t="s">
        <v>75</v>
      </c>
      <c r="BH2706" t="s">
        <v>76</v>
      </c>
      <c r="BI2706" t="s">
        <v>77</v>
      </c>
      <c r="BJ2706" t="s">
        <v>78</v>
      </c>
    </row>
    <row r="2707" spans="1:62" x14ac:dyDescent="0.25">
      <c r="A2707">
        <v>305433</v>
      </c>
      <c r="B2707">
        <v>1215315</v>
      </c>
      <c r="C2707" t="s">
        <v>51</v>
      </c>
      <c r="D2707">
        <v>431046</v>
      </c>
      <c r="E2707" t="s">
        <v>52</v>
      </c>
      <c r="F2707" t="s">
        <v>53</v>
      </c>
      <c r="G2707">
        <v>1</v>
      </c>
      <c r="H2707">
        <v>91</v>
      </c>
      <c r="I2707">
        <v>47</v>
      </c>
      <c r="J2707">
        <v>13</v>
      </c>
      <c r="K2707" t="s">
        <v>6333</v>
      </c>
      <c r="L2707" t="s">
        <v>6334</v>
      </c>
      <c r="M2707" t="s">
        <v>6335</v>
      </c>
      <c r="N2707">
        <v>4992032</v>
      </c>
      <c r="O2707">
        <v>1</v>
      </c>
      <c r="P2707" t="s">
        <v>56</v>
      </c>
      <c r="Q2707">
        <v>1</v>
      </c>
      <c r="R2707" t="s">
        <v>57</v>
      </c>
      <c r="S2707" t="s">
        <v>8243</v>
      </c>
      <c r="T2707" t="s">
        <v>54</v>
      </c>
      <c r="U2707" t="b">
        <v>1</v>
      </c>
      <c r="V2707" t="s">
        <v>54</v>
      </c>
      <c r="W2707" t="s">
        <v>2632</v>
      </c>
      <c r="X2707" t="s">
        <v>54</v>
      </c>
      <c r="Y2707" t="s">
        <v>62</v>
      </c>
      <c r="Z2707" t="s">
        <v>54</v>
      </c>
      <c r="AA2707" t="s">
        <v>54</v>
      </c>
      <c r="AB2707" t="s">
        <v>54</v>
      </c>
      <c r="AC2707" t="s">
        <v>54</v>
      </c>
      <c r="AD2707">
        <v>0</v>
      </c>
      <c r="AE2707" t="s">
        <v>54</v>
      </c>
      <c r="AF2707">
        <v>1</v>
      </c>
      <c r="AG2707">
        <v>162423731</v>
      </c>
      <c r="AH2707">
        <f t="shared" si="420"/>
        <v>0</v>
      </c>
      <c r="AI2707">
        <f t="shared" si="421"/>
        <v>0</v>
      </c>
      <c r="AJ2707">
        <f t="shared" si="422"/>
        <v>0</v>
      </c>
      <c r="AK2707">
        <f t="shared" si="423"/>
        <v>0</v>
      </c>
      <c r="AL2707">
        <f t="shared" si="424"/>
        <v>0</v>
      </c>
      <c r="AM2707">
        <f t="shared" si="425"/>
        <v>0</v>
      </c>
      <c r="AN2707">
        <f t="shared" si="426"/>
        <v>0</v>
      </c>
      <c r="AO2707">
        <f t="shared" si="427"/>
        <v>0</v>
      </c>
      <c r="AP2707">
        <f t="shared" si="428"/>
        <v>0</v>
      </c>
      <c r="AQ2707">
        <f t="shared" si="429"/>
        <v>0</v>
      </c>
      <c r="AR2707" t="s">
        <v>11855</v>
      </c>
      <c r="AS2707">
        <v>231106</v>
      </c>
      <c r="AT2707">
        <v>403770</v>
      </c>
      <c r="AU2707" t="s">
        <v>54</v>
      </c>
      <c r="AV2707">
        <v>1</v>
      </c>
      <c r="AW2707">
        <v>4</v>
      </c>
      <c r="AX2707">
        <v>1</v>
      </c>
      <c r="AY2707">
        <v>1</v>
      </c>
      <c r="AZ2707" t="s">
        <v>8277</v>
      </c>
      <c r="BA2707" t="s">
        <v>8278</v>
      </c>
      <c r="BB2707">
        <v>2895</v>
      </c>
      <c r="BC2707" t="s">
        <v>8279</v>
      </c>
      <c r="BD2707" t="s">
        <v>118</v>
      </c>
      <c r="BE2707" t="s">
        <v>119</v>
      </c>
      <c r="BF2707">
        <v>30267</v>
      </c>
      <c r="BG2707" t="s">
        <v>75</v>
      </c>
      <c r="BH2707" t="s">
        <v>76</v>
      </c>
      <c r="BI2707" t="s">
        <v>77</v>
      </c>
      <c r="BJ2707" t="s">
        <v>78</v>
      </c>
    </row>
    <row r="2708" spans="1:62" x14ac:dyDescent="0.25">
      <c r="A2708">
        <v>305433</v>
      </c>
      <c r="B2708">
        <v>1215315</v>
      </c>
      <c r="C2708" t="s">
        <v>51</v>
      </c>
      <c r="D2708">
        <v>431046</v>
      </c>
      <c r="E2708" t="s">
        <v>52</v>
      </c>
      <c r="F2708" t="s">
        <v>53</v>
      </c>
      <c r="G2708">
        <v>1</v>
      </c>
      <c r="H2708">
        <v>91</v>
      </c>
      <c r="I2708">
        <v>47</v>
      </c>
      <c r="J2708">
        <v>13</v>
      </c>
      <c r="K2708" t="s">
        <v>6333</v>
      </c>
      <c r="L2708" t="s">
        <v>6334</v>
      </c>
      <c r="M2708" t="s">
        <v>6335</v>
      </c>
      <c r="N2708">
        <v>4992032</v>
      </c>
      <c r="O2708">
        <v>1</v>
      </c>
      <c r="P2708" t="s">
        <v>56</v>
      </c>
      <c r="Q2708">
        <v>1</v>
      </c>
      <c r="R2708" t="s">
        <v>57</v>
      </c>
      <c r="S2708" t="s">
        <v>8243</v>
      </c>
      <c r="T2708" t="s">
        <v>54</v>
      </c>
      <c r="U2708" t="b">
        <v>1</v>
      </c>
      <c r="V2708" t="s">
        <v>54</v>
      </c>
      <c r="W2708" t="s">
        <v>2632</v>
      </c>
      <c r="X2708" t="s">
        <v>54</v>
      </c>
      <c r="Y2708" t="s">
        <v>62</v>
      </c>
      <c r="Z2708" t="s">
        <v>54</v>
      </c>
      <c r="AA2708" t="s">
        <v>54</v>
      </c>
      <c r="AB2708" t="s">
        <v>54</v>
      </c>
      <c r="AC2708" t="s">
        <v>54</v>
      </c>
      <c r="AD2708">
        <v>0</v>
      </c>
      <c r="AE2708" t="s">
        <v>54</v>
      </c>
      <c r="AF2708">
        <v>1</v>
      </c>
      <c r="AG2708">
        <v>162423764</v>
      </c>
      <c r="AH2708">
        <f t="shared" si="420"/>
        <v>0</v>
      </c>
      <c r="AI2708">
        <f t="shared" si="421"/>
        <v>0</v>
      </c>
      <c r="AJ2708">
        <f t="shared" si="422"/>
        <v>0</v>
      </c>
      <c r="AK2708">
        <f t="shared" si="423"/>
        <v>0</v>
      </c>
      <c r="AL2708">
        <f t="shared" si="424"/>
        <v>0</v>
      </c>
      <c r="AM2708">
        <f t="shared" si="425"/>
        <v>0</v>
      </c>
      <c r="AN2708">
        <f t="shared" si="426"/>
        <v>0</v>
      </c>
      <c r="AO2708">
        <f t="shared" si="427"/>
        <v>0</v>
      </c>
      <c r="AP2708">
        <f t="shared" si="428"/>
        <v>0</v>
      </c>
      <c r="AQ2708">
        <f t="shared" si="429"/>
        <v>0</v>
      </c>
      <c r="AR2708" t="s">
        <v>11856</v>
      </c>
      <c r="AS2708">
        <v>231104</v>
      </c>
      <c r="AT2708">
        <v>403768</v>
      </c>
      <c r="AU2708" t="s">
        <v>54</v>
      </c>
      <c r="AV2708">
        <v>1</v>
      </c>
      <c r="AW2708">
        <v>2</v>
      </c>
      <c r="AX2708">
        <v>0</v>
      </c>
      <c r="AY2708">
        <v>0</v>
      </c>
      <c r="AZ2708" t="s">
        <v>8280</v>
      </c>
      <c r="BA2708" t="s">
        <v>54</v>
      </c>
      <c r="BB2708">
        <v>2420</v>
      </c>
      <c r="BC2708" t="s">
        <v>8281</v>
      </c>
      <c r="BD2708" t="s">
        <v>67</v>
      </c>
      <c r="BE2708" t="s">
        <v>68</v>
      </c>
      <c r="BF2708">
        <v>30310</v>
      </c>
      <c r="BG2708" t="s">
        <v>75</v>
      </c>
      <c r="BH2708" t="s">
        <v>76</v>
      </c>
      <c r="BI2708" t="s">
        <v>77</v>
      </c>
      <c r="BJ2708" t="s">
        <v>78</v>
      </c>
    </row>
    <row r="2709" spans="1:62" x14ac:dyDescent="0.25">
      <c r="A2709">
        <v>305435</v>
      </c>
      <c r="B2709">
        <v>1215315</v>
      </c>
      <c r="C2709" t="s">
        <v>51</v>
      </c>
      <c r="D2709">
        <v>431046</v>
      </c>
      <c r="E2709" t="s">
        <v>52</v>
      </c>
      <c r="F2709" t="s">
        <v>53</v>
      </c>
      <c r="G2709">
        <v>1</v>
      </c>
      <c r="H2709">
        <v>91</v>
      </c>
      <c r="I2709">
        <v>47</v>
      </c>
      <c r="J2709">
        <v>4</v>
      </c>
      <c r="K2709" t="s">
        <v>6333</v>
      </c>
      <c r="L2709" t="s">
        <v>6334</v>
      </c>
      <c r="M2709" t="s">
        <v>6335</v>
      </c>
      <c r="N2709">
        <v>4992030</v>
      </c>
      <c r="O2709">
        <v>1</v>
      </c>
      <c r="P2709" t="s">
        <v>56</v>
      </c>
      <c r="Q2709">
        <v>1</v>
      </c>
      <c r="R2709" t="s">
        <v>57</v>
      </c>
      <c r="S2709" t="s">
        <v>8282</v>
      </c>
      <c r="T2709" t="s">
        <v>54</v>
      </c>
      <c r="U2709" t="b">
        <v>1</v>
      </c>
      <c r="V2709" t="s">
        <v>54</v>
      </c>
      <c r="W2709" t="s">
        <v>2632</v>
      </c>
      <c r="X2709" t="s">
        <v>54</v>
      </c>
      <c r="Y2709" t="s">
        <v>62</v>
      </c>
      <c r="Z2709" t="s">
        <v>54</v>
      </c>
      <c r="AA2709" t="s">
        <v>54</v>
      </c>
      <c r="AB2709" t="s">
        <v>54</v>
      </c>
      <c r="AC2709" t="s">
        <v>54</v>
      </c>
      <c r="AD2709">
        <v>0</v>
      </c>
      <c r="AE2709" t="s">
        <v>54</v>
      </c>
      <c r="AF2709">
        <v>1</v>
      </c>
      <c r="AG2709">
        <v>162420422</v>
      </c>
      <c r="AH2709">
        <f t="shared" si="420"/>
        <v>0</v>
      </c>
      <c r="AI2709">
        <f t="shared" si="421"/>
        <v>0</v>
      </c>
      <c r="AJ2709">
        <f t="shared" si="422"/>
        <v>0</v>
      </c>
      <c r="AK2709">
        <f t="shared" si="423"/>
        <v>0</v>
      </c>
      <c r="AL2709">
        <f t="shared" si="424"/>
        <v>0</v>
      </c>
      <c r="AM2709">
        <f t="shared" si="425"/>
        <v>0</v>
      </c>
      <c r="AN2709">
        <f t="shared" si="426"/>
        <v>0</v>
      </c>
      <c r="AO2709">
        <f t="shared" si="427"/>
        <v>0</v>
      </c>
      <c r="AP2709">
        <f t="shared" si="428"/>
        <v>0</v>
      </c>
      <c r="AQ2709">
        <f t="shared" si="429"/>
        <v>0</v>
      </c>
      <c r="AR2709" t="s">
        <v>11838</v>
      </c>
      <c r="AS2709">
        <v>231145</v>
      </c>
      <c r="AT2709">
        <v>403809</v>
      </c>
      <c r="AU2709" t="s">
        <v>54</v>
      </c>
      <c r="AV2709">
        <v>1</v>
      </c>
      <c r="AW2709">
        <v>3</v>
      </c>
      <c r="AX2709">
        <v>0</v>
      </c>
      <c r="AY2709">
        <v>34</v>
      </c>
      <c r="AZ2709" t="s">
        <v>8286</v>
      </c>
      <c r="BA2709" t="s">
        <v>8287</v>
      </c>
      <c r="BB2709">
        <v>468124</v>
      </c>
      <c r="BC2709" t="s">
        <v>8288</v>
      </c>
      <c r="BD2709" t="s">
        <v>73</v>
      </c>
      <c r="BE2709" t="s">
        <v>74</v>
      </c>
      <c r="BF2709">
        <v>107857</v>
      </c>
      <c r="BG2709" t="s">
        <v>75</v>
      </c>
      <c r="BH2709" t="s">
        <v>76</v>
      </c>
      <c r="BI2709" t="s">
        <v>77</v>
      </c>
      <c r="BJ2709" t="s">
        <v>78</v>
      </c>
    </row>
    <row r="2710" spans="1:62" x14ac:dyDescent="0.25">
      <c r="A2710">
        <v>305435</v>
      </c>
      <c r="B2710">
        <v>1215315</v>
      </c>
      <c r="C2710" t="s">
        <v>51</v>
      </c>
      <c r="D2710">
        <v>431046</v>
      </c>
      <c r="E2710" t="s">
        <v>52</v>
      </c>
      <c r="F2710" t="s">
        <v>53</v>
      </c>
      <c r="G2710">
        <v>1</v>
      </c>
      <c r="H2710">
        <v>91</v>
      </c>
      <c r="I2710">
        <v>47</v>
      </c>
      <c r="J2710">
        <v>4</v>
      </c>
      <c r="K2710" t="s">
        <v>6333</v>
      </c>
      <c r="L2710" t="s">
        <v>6334</v>
      </c>
      <c r="M2710" t="s">
        <v>6335</v>
      </c>
      <c r="N2710">
        <v>4992030</v>
      </c>
      <c r="O2710">
        <v>1</v>
      </c>
      <c r="P2710" t="s">
        <v>56</v>
      </c>
      <c r="Q2710">
        <v>1</v>
      </c>
      <c r="R2710" t="s">
        <v>57</v>
      </c>
      <c r="S2710" t="s">
        <v>8282</v>
      </c>
      <c r="T2710" t="s">
        <v>54</v>
      </c>
      <c r="U2710" t="b">
        <v>1</v>
      </c>
      <c r="V2710" t="s">
        <v>54</v>
      </c>
      <c r="W2710" t="s">
        <v>2632</v>
      </c>
      <c r="X2710" t="s">
        <v>54</v>
      </c>
      <c r="Y2710" t="s">
        <v>62</v>
      </c>
      <c r="Z2710" t="s">
        <v>54</v>
      </c>
      <c r="AA2710" t="s">
        <v>54</v>
      </c>
      <c r="AB2710" t="s">
        <v>54</v>
      </c>
      <c r="AC2710" t="s">
        <v>54</v>
      </c>
      <c r="AD2710">
        <v>0</v>
      </c>
      <c r="AE2710" t="s">
        <v>54</v>
      </c>
      <c r="AF2710">
        <v>1</v>
      </c>
      <c r="AG2710">
        <v>162423350</v>
      </c>
      <c r="AH2710">
        <f t="shared" si="420"/>
        <v>0</v>
      </c>
      <c r="AI2710">
        <f t="shared" si="421"/>
        <v>0</v>
      </c>
      <c r="AJ2710">
        <f t="shared" si="422"/>
        <v>0</v>
      </c>
      <c r="AK2710">
        <f t="shared" si="423"/>
        <v>0</v>
      </c>
      <c r="AL2710">
        <f t="shared" si="424"/>
        <v>0</v>
      </c>
      <c r="AM2710">
        <f t="shared" si="425"/>
        <v>0</v>
      </c>
      <c r="AN2710">
        <f t="shared" si="426"/>
        <v>0</v>
      </c>
      <c r="AO2710">
        <f t="shared" si="427"/>
        <v>0</v>
      </c>
      <c r="AP2710">
        <f t="shared" si="428"/>
        <v>0</v>
      </c>
      <c r="AQ2710">
        <f t="shared" si="429"/>
        <v>0</v>
      </c>
      <c r="AR2710" t="s">
        <v>11839</v>
      </c>
      <c r="AS2710">
        <v>231086</v>
      </c>
      <c r="AT2710">
        <v>403750</v>
      </c>
      <c r="AU2710" t="s">
        <v>54</v>
      </c>
      <c r="AV2710">
        <v>1</v>
      </c>
      <c r="AW2710">
        <v>1</v>
      </c>
      <c r="AX2710">
        <v>0</v>
      </c>
      <c r="AY2710">
        <v>2</v>
      </c>
      <c r="AZ2710" t="s">
        <v>8289</v>
      </c>
      <c r="BA2710" t="s">
        <v>8290</v>
      </c>
      <c r="BB2710">
        <v>3610</v>
      </c>
      <c r="BC2710" t="s">
        <v>8291</v>
      </c>
      <c r="BD2710" t="s">
        <v>67</v>
      </c>
      <c r="BE2710" t="s">
        <v>68</v>
      </c>
      <c r="BF2710">
        <v>30310</v>
      </c>
      <c r="BG2710" t="s">
        <v>75</v>
      </c>
      <c r="BH2710" t="s">
        <v>76</v>
      </c>
      <c r="BI2710" t="s">
        <v>77</v>
      </c>
      <c r="BJ2710" t="s">
        <v>78</v>
      </c>
    </row>
    <row r="2711" spans="1:62" x14ac:dyDescent="0.25">
      <c r="A2711">
        <v>305435</v>
      </c>
      <c r="B2711">
        <v>1215315</v>
      </c>
      <c r="C2711" t="s">
        <v>51</v>
      </c>
      <c r="D2711">
        <v>431046</v>
      </c>
      <c r="E2711" t="s">
        <v>52</v>
      </c>
      <c r="F2711" t="s">
        <v>53</v>
      </c>
      <c r="G2711">
        <v>1</v>
      </c>
      <c r="H2711">
        <v>91</v>
      </c>
      <c r="I2711">
        <v>47</v>
      </c>
      <c r="J2711">
        <v>4</v>
      </c>
      <c r="K2711" t="s">
        <v>6333</v>
      </c>
      <c r="L2711" t="s">
        <v>6334</v>
      </c>
      <c r="M2711" t="s">
        <v>6335</v>
      </c>
      <c r="N2711">
        <v>4992030</v>
      </c>
      <c r="O2711">
        <v>1</v>
      </c>
      <c r="P2711" t="s">
        <v>56</v>
      </c>
      <c r="Q2711">
        <v>1</v>
      </c>
      <c r="R2711" t="s">
        <v>57</v>
      </c>
      <c r="S2711" t="s">
        <v>8282</v>
      </c>
      <c r="T2711" t="s">
        <v>54</v>
      </c>
      <c r="U2711" t="b">
        <v>1</v>
      </c>
      <c r="V2711" t="s">
        <v>54</v>
      </c>
      <c r="W2711" t="s">
        <v>2632</v>
      </c>
      <c r="X2711" t="s">
        <v>54</v>
      </c>
      <c r="Y2711" t="s">
        <v>62</v>
      </c>
      <c r="Z2711" t="s">
        <v>54</v>
      </c>
      <c r="AA2711" t="s">
        <v>54</v>
      </c>
      <c r="AB2711" t="s">
        <v>54</v>
      </c>
      <c r="AC2711" t="s">
        <v>54</v>
      </c>
      <c r="AE2711" t="s">
        <v>54</v>
      </c>
      <c r="AF2711">
        <v>1</v>
      </c>
      <c r="AG2711">
        <v>162423488</v>
      </c>
      <c r="AH2711">
        <f t="shared" si="420"/>
        <v>0</v>
      </c>
      <c r="AI2711">
        <f t="shared" si="421"/>
        <v>0</v>
      </c>
      <c r="AJ2711">
        <f t="shared" si="422"/>
        <v>0</v>
      </c>
      <c r="AK2711">
        <f t="shared" si="423"/>
        <v>0</v>
      </c>
      <c r="AL2711">
        <f t="shared" si="424"/>
        <v>0</v>
      </c>
      <c r="AM2711">
        <f t="shared" si="425"/>
        <v>0</v>
      </c>
      <c r="AN2711">
        <f t="shared" si="426"/>
        <v>0</v>
      </c>
      <c r="AO2711">
        <f t="shared" si="427"/>
        <v>0</v>
      </c>
      <c r="AP2711">
        <f t="shared" si="428"/>
        <v>0</v>
      </c>
      <c r="AQ2711">
        <f t="shared" si="429"/>
        <v>0</v>
      </c>
      <c r="AR2711" t="s">
        <v>11840</v>
      </c>
      <c r="AS2711">
        <v>231161</v>
      </c>
      <c r="AT2711">
        <v>403825</v>
      </c>
      <c r="AU2711" t="s">
        <v>54</v>
      </c>
      <c r="AW2711">
        <v>0</v>
      </c>
      <c r="AX2711">
        <v>0</v>
      </c>
      <c r="AY2711">
        <v>0</v>
      </c>
      <c r="AZ2711" t="s">
        <v>8292</v>
      </c>
      <c r="BA2711" t="s">
        <v>54</v>
      </c>
      <c r="BC2711" t="s">
        <v>8293</v>
      </c>
      <c r="BD2711" t="s">
        <v>73</v>
      </c>
      <c r="BE2711" t="s">
        <v>74</v>
      </c>
      <c r="BF2711">
        <v>107857</v>
      </c>
      <c r="BG2711" t="s">
        <v>75</v>
      </c>
      <c r="BH2711" t="s">
        <v>76</v>
      </c>
      <c r="BI2711" t="s">
        <v>77</v>
      </c>
      <c r="BJ2711" t="s">
        <v>78</v>
      </c>
    </row>
    <row r="2712" spans="1:62" x14ac:dyDescent="0.25">
      <c r="A2712">
        <v>305438</v>
      </c>
      <c r="B2712">
        <v>1215315</v>
      </c>
      <c r="C2712" t="s">
        <v>51</v>
      </c>
      <c r="D2712">
        <v>431046</v>
      </c>
      <c r="E2712" t="s">
        <v>52</v>
      </c>
      <c r="F2712" t="s">
        <v>53</v>
      </c>
      <c r="G2712">
        <v>1</v>
      </c>
      <c r="H2712">
        <v>91</v>
      </c>
      <c r="I2712">
        <v>47</v>
      </c>
      <c r="J2712">
        <v>10</v>
      </c>
      <c r="K2712" t="s">
        <v>6333</v>
      </c>
      <c r="L2712" t="s">
        <v>6334</v>
      </c>
      <c r="M2712" t="s">
        <v>6335</v>
      </c>
      <c r="N2712">
        <v>4992038</v>
      </c>
      <c r="O2712">
        <v>1</v>
      </c>
      <c r="P2712" t="s">
        <v>56</v>
      </c>
      <c r="Q2712">
        <v>1</v>
      </c>
      <c r="R2712" t="s">
        <v>57</v>
      </c>
      <c r="S2712" t="s">
        <v>8294</v>
      </c>
      <c r="T2712" t="s">
        <v>54</v>
      </c>
      <c r="U2712" t="b">
        <v>1</v>
      </c>
      <c r="V2712" t="s">
        <v>54</v>
      </c>
      <c r="W2712" t="s">
        <v>6337</v>
      </c>
      <c r="X2712" t="s">
        <v>54</v>
      </c>
      <c r="Y2712" t="s">
        <v>62</v>
      </c>
      <c r="Z2712" t="s">
        <v>54</v>
      </c>
      <c r="AA2712" t="s">
        <v>54</v>
      </c>
      <c r="AB2712" t="s">
        <v>54</v>
      </c>
      <c r="AC2712" t="s">
        <v>54</v>
      </c>
      <c r="AD2712">
        <v>0</v>
      </c>
      <c r="AE2712" t="s">
        <v>146</v>
      </c>
      <c r="AF2712">
        <v>1</v>
      </c>
      <c r="AG2712">
        <v>162420549</v>
      </c>
      <c r="AH2712">
        <f t="shared" si="420"/>
        <v>0</v>
      </c>
      <c r="AI2712">
        <f t="shared" si="421"/>
        <v>0</v>
      </c>
      <c r="AJ2712">
        <f t="shared" si="422"/>
        <v>0</v>
      </c>
      <c r="AK2712">
        <f t="shared" si="423"/>
        <v>0</v>
      </c>
      <c r="AL2712">
        <f t="shared" si="424"/>
        <v>0</v>
      </c>
      <c r="AM2712">
        <f t="shared" si="425"/>
        <v>0</v>
      </c>
      <c r="AN2712">
        <f t="shared" si="426"/>
        <v>0</v>
      </c>
      <c r="AO2712">
        <f t="shared" si="427"/>
        <v>0</v>
      </c>
      <c r="AP2712">
        <f t="shared" si="428"/>
        <v>0</v>
      </c>
      <c r="AQ2712">
        <f t="shared" si="429"/>
        <v>0</v>
      </c>
      <c r="AR2712" t="s">
        <v>11838</v>
      </c>
      <c r="AS2712">
        <v>231145</v>
      </c>
      <c r="AT2712">
        <v>403809</v>
      </c>
      <c r="AU2712" t="s">
        <v>54</v>
      </c>
      <c r="AV2712">
        <v>0</v>
      </c>
      <c r="AW2712">
        <v>1</v>
      </c>
      <c r="AX2712">
        <v>0</v>
      </c>
      <c r="AY2712">
        <v>5</v>
      </c>
      <c r="AZ2712" t="s">
        <v>8298</v>
      </c>
      <c r="BA2712" t="s">
        <v>8299</v>
      </c>
      <c r="BB2712">
        <v>328992</v>
      </c>
      <c r="BC2712" t="s">
        <v>8300</v>
      </c>
      <c r="BD2712" t="s">
        <v>73</v>
      </c>
      <c r="BE2712" t="s">
        <v>74</v>
      </c>
      <c r="BF2712">
        <v>107857</v>
      </c>
      <c r="BG2712" t="s">
        <v>75</v>
      </c>
      <c r="BH2712" t="s">
        <v>76</v>
      </c>
      <c r="BI2712" t="s">
        <v>77</v>
      </c>
      <c r="BJ2712" t="s">
        <v>78</v>
      </c>
    </row>
    <row r="2713" spans="1:62" x14ac:dyDescent="0.25">
      <c r="A2713">
        <v>305438</v>
      </c>
      <c r="B2713">
        <v>1215315</v>
      </c>
      <c r="C2713" t="s">
        <v>51</v>
      </c>
      <c r="D2713">
        <v>431046</v>
      </c>
      <c r="E2713" t="s">
        <v>52</v>
      </c>
      <c r="F2713" t="s">
        <v>53</v>
      </c>
      <c r="G2713">
        <v>1</v>
      </c>
      <c r="H2713">
        <v>91</v>
      </c>
      <c r="I2713">
        <v>47</v>
      </c>
      <c r="J2713">
        <v>10</v>
      </c>
      <c r="K2713" t="s">
        <v>6333</v>
      </c>
      <c r="L2713" t="s">
        <v>6334</v>
      </c>
      <c r="M2713" t="s">
        <v>6335</v>
      </c>
      <c r="N2713">
        <v>4992038</v>
      </c>
      <c r="O2713">
        <v>1</v>
      </c>
      <c r="P2713" t="s">
        <v>56</v>
      </c>
      <c r="Q2713">
        <v>1</v>
      </c>
      <c r="R2713" t="s">
        <v>57</v>
      </c>
      <c r="S2713" t="s">
        <v>8294</v>
      </c>
      <c r="T2713" t="s">
        <v>54</v>
      </c>
      <c r="U2713" t="b">
        <v>1</v>
      </c>
      <c r="V2713" t="s">
        <v>54</v>
      </c>
      <c r="W2713" t="s">
        <v>6337</v>
      </c>
      <c r="X2713" t="s">
        <v>54</v>
      </c>
      <c r="Y2713" t="s">
        <v>62</v>
      </c>
      <c r="Z2713" t="s">
        <v>54</v>
      </c>
      <c r="AA2713" t="s">
        <v>54</v>
      </c>
      <c r="AB2713" t="s">
        <v>54</v>
      </c>
      <c r="AC2713" t="s">
        <v>54</v>
      </c>
      <c r="AD2713">
        <v>1</v>
      </c>
      <c r="AE2713" t="s">
        <v>79</v>
      </c>
      <c r="AF2713">
        <v>1</v>
      </c>
      <c r="AG2713">
        <v>162423268</v>
      </c>
      <c r="AH2713">
        <f t="shared" si="420"/>
        <v>0</v>
      </c>
      <c r="AI2713">
        <f t="shared" si="421"/>
        <v>0</v>
      </c>
      <c r="AJ2713">
        <f t="shared" si="422"/>
        <v>0</v>
      </c>
      <c r="AK2713">
        <f t="shared" si="423"/>
        <v>0</v>
      </c>
      <c r="AL2713">
        <f t="shared" si="424"/>
        <v>0</v>
      </c>
      <c r="AM2713">
        <f t="shared" si="425"/>
        <v>0</v>
      </c>
      <c r="AN2713">
        <f t="shared" si="426"/>
        <v>0</v>
      </c>
      <c r="AO2713">
        <f t="shared" si="427"/>
        <v>0</v>
      </c>
      <c r="AP2713">
        <f t="shared" si="428"/>
        <v>0</v>
      </c>
      <c r="AQ2713">
        <f t="shared" si="429"/>
        <v>0</v>
      </c>
      <c r="AR2713" t="s">
        <v>11839</v>
      </c>
      <c r="AS2713">
        <v>231086</v>
      </c>
      <c r="AT2713">
        <v>403750</v>
      </c>
      <c r="AU2713" t="s">
        <v>54</v>
      </c>
      <c r="AV2713">
        <v>0</v>
      </c>
      <c r="AW2713">
        <v>0</v>
      </c>
      <c r="AX2713">
        <v>0</v>
      </c>
      <c r="AY2713">
        <v>1</v>
      </c>
      <c r="AZ2713" t="s">
        <v>8301</v>
      </c>
      <c r="BA2713" t="s">
        <v>8302</v>
      </c>
      <c r="BB2713">
        <v>32743</v>
      </c>
      <c r="BC2713" t="s">
        <v>8303</v>
      </c>
      <c r="BD2713" t="s">
        <v>67</v>
      </c>
      <c r="BE2713" t="s">
        <v>68</v>
      </c>
      <c r="BF2713">
        <v>30310</v>
      </c>
      <c r="BG2713" t="s">
        <v>75</v>
      </c>
      <c r="BH2713" t="s">
        <v>76</v>
      </c>
      <c r="BI2713" t="s">
        <v>77</v>
      </c>
      <c r="BJ2713" t="s">
        <v>78</v>
      </c>
    </row>
    <row r="2714" spans="1:62" x14ac:dyDescent="0.25">
      <c r="A2714">
        <v>305438</v>
      </c>
      <c r="B2714">
        <v>1215315</v>
      </c>
      <c r="C2714" t="s">
        <v>51</v>
      </c>
      <c r="D2714">
        <v>431046</v>
      </c>
      <c r="E2714" t="s">
        <v>52</v>
      </c>
      <c r="F2714" t="s">
        <v>53</v>
      </c>
      <c r="G2714">
        <v>1</v>
      </c>
      <c r="H2714">
        <v>91</v>
      </c>
      <c r="I2714">
        <v>47</v>
      </c>
      <c r="J2714">
        <v>10</v>
      </c>
      <c r="K2714" t="s">
        <v>6333</v>
      </c>
      <c r="L2714" t="s">
        <v>6334</v>
      </c>
      <c r="M2714" t="s">
        <v>6335</v>
      </c>
      <c r="N2714">
        <v>4992038</v>
      </c>
      <c r="O2714">
        <v>1</v>
      </c>
      <c r="P2714" t="s">
        <v>56</v>
      </c>
      <c r="Q2714">
        <v>1</v>
      </c>
      <c r="R2714" t="s">
        <v>57</v>
      </c>
      <c r="S2714" t="s">
        <v>8294</v>
      </c>
      <c r="T2714" t="s">
        <v>54</v>
      </c>
      <c r="U2714" t="b">
        <v>1</v>
      </c>
      <c r="V2714" t="s">
        <v>54</v>
      </c>
      <c r="W2714" t="s">
        <v>6337</v>
      </c>
      <c r="X2714" t="s">
        <v>54</v>
      </c>
      <c r="Y2714" t="s">
        <v>62</v>
      </c>
      <c r="Z2714" t="s">
        <v>54</v>
      </c>
      <c r="AA2714" t="s">
        <v>54</v>
      </c>
      <c r="AB2714" t="s">
        <v>54</v>
      </c>
      <c r="AC2714" t="s">
        <v>54</v>
      </c>
      <c r="AD2714">
        <v>0</v>
      </c>
      <c r="AE2714" t="s">
        <v>635</v>
      </c>
      <c r="AF2714">
        <v>1</v>
      </c>
      <c r="AG2714">
        <v>162423343</v>
      </c>
      <c r="AH2714">
        <f t="shared" si="420"/>
        <v>0</v>
      </c>
      <c r="AI2714">
        <f t="shared" si="421"/>
        <v>0</v>
      </c>
      <c r="AJ2714">
        <f t="shared" si="422"/>
        <v>0</v>
      </c>
      <c r="AK2714">
        <f t="shared" si="423"/>
        <v>0</v>
      </c>
      <c r="AL2714">
        <f t="shared" si="424"/>
        <v>0</v>
      </c>
      <c r="AM2714">
        <f t="shared" si="425"/>
        <v>0</v>
      </c>
      <c r="AN2714">
        <f t="shared" si="426"/>
        <v>0</v>
      </c>
      <c r="AO2714">
        <f t="shared" si="427"/>
        <v>0</v>
      </c>
      <c r="AP2714">
        <f t="shared" si="428"/>
        <v>0</v>
      </c>
      <c r="AQ2714">
        <f t="shared" si="429"/>
        <v>0</v>
      </c>
      <c r="AR2714" t="s">
        <v>11840</v>
      </c>
      <c r="AS2714">
        <v>231161</v>
      </c>
      <c r="AT2714">
        <v>403825</v>
      </c>
      <c r="AU2714" t="s">
        <v>54</v>
      </c>
      <c r="AV2714">
        <v>0</v>
      </c>
      <c r="AW2714">
        <v>0</v>
      </c>
      <c r="AX2714">
        <v>0</v>
      </c>
      <c r="AY2714">
        <v>4</v>
      </c>
      <c r="AZ2714" t="s">
        <v>8304</v>
      </c>
      <c r="BA2714" t="s">
        <v>8305</v>
      </c>
      <c r="BB2714">
        <v>150774</v>
      </c>
      <c r="BC2714" t="s">
        <v>8306</v>
      </c>
      <c r="BD2714" t="s">
        <v>73</v>
      </c>
      <c r="BE2714" t="s">
        <v>74</v>
      </c>
      <c r="BF2714">
        <v>107857</v>
      </c>
      <c r="BG2714" t="s">
        <v>75</v>
      </c>
      <c r="BH2714" t="s">
        <v>76</v>
      </c>
      <c r="BI2714" t="s">
        <v>77</v>
      </c>
      <c r="BJ2714" t="s">
        <v>78</v>
      </c>
    </row>
    <row r="2715" spans="1:62" x14ac:dyDescent="0.25">
      <c r="A2715">
        <v>305438</v>
      </c>
      <c r="B2715">
        <v>1215315</v>
      </c>
      <c r="C2715" t="s">
        <v>51</v>
      </c>
      <c r="D2715">
        <v>431046</v>
      </c>
      <c r="E2715" t="s">
        <v>52</v>
      </c>
      <c r="F2715" t="s">
        <v>53</v>
      </c>
      <c r="G2715">
        <v>1</v>
      </c>
      <c r="H2715">
        <v>91</v>
      </c>
      <c r="I2715">
        <v>47</v>
      </c>
      <c r="J2715">
        <v>10</v>
      </c>
      <c r="K2715" t="s">
        <v>6333</v>
      </c>
      <c r="L2715" t="s">
        <v>6334</v>
      </c>
      <c r="M2715" t="s">
        <v>6335</v>
      </c>
      <c r="N2715">
        <v>4992038</v>
      </c>
      <c r="O2715">
        <v>1</v>
      </c>
      <c r="P2715" t="s">
        <v>56</v>
      </c>
      <c r="Q2715">
        <v>1</v>
      </c>
      <c r="R2715" t="s">
        <v>57</v>
      </c>
      <c r="S2715" t="s">
        <v>8294</v>
      </c>
      <c r="T2715" t="s">
        <v>54</v>
      </c>
      <c r="U2715" t="b">
        <v>1</v>
      </c>
      <c r="V2715" t="s">
        <v>54</v>
      </c>
      <c r="W2715" t="s">
        <v>6337</v>
      </c>
      <c r="X2715" t="s">
        <v>54</v>
      </c>
      <c r="Y2715" t="s">
        <v>62</v>
      </c>
      <c r="Z2715" t="s">
        <v>54</v>
      </c>
      <c r="AA2715" t="s">
        <v>54</v>
      </c>
      <c r="AB2715" t="s">
        <v>54</v>
      </c>
      <c r="AC2715" t="s">
        <v>54</v>
      </c>
      <c r="AD2715">
        <v>0</v>
      </c>
      <c r="AE2715" t="s">
        <v>308</v>
      </c>
      <c r="AF2715">
        <v>1</v>
      </c>
      <c r="AG2715">
        <v>163091474</v>
      </c>
      <c r="AH2715">
        <f t="shared" si="420"/>
        <v>0</v>
      </c>
      <c r="AI2715">
        <f t="shared" si="421"/>
        <v>0</v>
      </c>
      <c r="AJ2715">
        <f t="shared" si="422"/>
        <v>0</v>
      </c>
      <c r="AK2715">
        <f t="shared" si="423"/>
        <v>0</v>
      </c>
      <c r="AL2715">
        <f t="shared" si="424"/>
        <v>0</v>
      </c>
      <c r="AM2715">
        <f t="shared" si="425"/>
        <v>0</v>
      </c>
      <c r="AN2715">
        <f t="shared" si="426"/>
        <v>0</v>
      </c>
      <c r="AO2715">
        <f t="shared" si="427"/>
        <v>0</v>
      </c>
      <c r="AP2715">
        <f t="shared" si="428"/>
        <v>0</v>
      </c>
      <c r="AQ2715">
        <f t="shared" si="429"/>
        <v>0</v>
      </c>
      <c r="AR2715" t="s">
        <v>11843</v>
      </c>
      <c r="AS2715">
        <v>231165</v>
      </c>
      <c r="AT2715">
        <v>403829</v>
      </c>
      <c r="AU2715" t="s">
        <v>54</v>
      </c>
      <c r="AV2715">
        <v>0</v>
      </c>
      <c r="AW2715">
        <v>0</v>
      </c>
      <c r="AX2715">
        <v>0</v>
      </c>
      <c r="AY2715">
        <v>2</v>
      </c>
      <c r="AZ2715" t="s">
        <v>8307</v>
      </c>
      <c r="BA2715" t="s">
        <v>8308</v>
      </c>
      <c r="BB2715">
        <v>79492</v>
      </c>
      <c r="BC2715" t="s">
        <v>8309</v>
      </c>
      <c r="BD2715" t="s">
        <v>112</v>
      </c>
      <c r="BE2715" t="s">
        <v>113</v>
      </c>
      <c r="BF2715">
        <v>108187</v>
      </c>
      <c r="BG2715" t="s">
        <v>75</v>
      </c>
      <c r="BH2715" t="s">
        <v>76</v>
      </c>
      <c r="BI2715" t="s">
        <v>77</v>
      </c>
      <c r="BJ2715" t="s">
        <v>78</v>
      </c>
    </row>
    <row r="2716" spans="1:62" x14ac:dyDescent="0.25">
      <c r="A2716">
        <v>305438</v>
      </c>
      <c r="B2716">
        <v>1215315</v>
      </c>
      <c r="C2716" t="s">
        <v>51</v>
      </c>
      <c r="D2716">
        <v>431046</v>
      </c>
      <c r="E2716" t="s">
        <v>52</v>
      </c>
      <c r="F2716" t="s">
        <v>53</v>
      </c>
      <c r="G2716">
        <v>1</v>
      </c>
      <c r="H2716">
        <v>91</v>
      </c>
      <c r="I2716">
        <v>47</v>
      </c>
      <c r="J2716">
        <v>10</v>
      </c>
      <c r="K2716" t="s">
        <v>6333</v>
      </c>
      <c r="L2716" t="s">
        <v>6334</v>
      </c>
      <c r="M2716" t="s">
        <v>6335</v>
      </c>
      <c r="N2716">
        <v>4992038</v>
      </c>
      <c r="O2716">
        <v>1</v>
      </c>
      <c r="P2716" t="s">
        <v>56</v>
      </c>
      <c r="Q2716">
        <v>1</v>
      </c>
      <c r="R2716" t="s">
        <v>57</v>
      </c>
      <c r="S2716" t="s">
        <v>8294</v>
      </c>
      <c r="T2716" t="s">
        <v>54</v>
      </c>
      <c r="U2716" t="b">
        <v>1</v>
      </c>
      <c r="V2716" t="s">
        <v>54</v>
      </c>
      <c r="W2716" t="s">
        <v>6337</v>
      </c>
      <c r="X2716" t="s">
        <v>54</v>
      </c>
      <c r="Y2716" t="s">
        <v>62</v>
      </c>
      <c r="Z2716" t="s">
        <v>54</v>
      </c>
      <c r="AA2716" t="s">
        <v>54</v>
      </c>
      <c r="AB2716" t="s">
        <v>54</v>
      </c>
      <c r="AC2716" t="s">
        <v>54</v>
      </c>
      <c r="AD2716">
        <v>1</v>
      </c>
      <c r="AE2716" t="s">
        <v>114</v>
      </c>
      <c r="AF2716">
        <v>1</v>
      </c>
      <c r="AG2716">
        <v>163091629</v>
      </c>
      <c r="AH2716">
        <f t="shared" si="420"/>
        <v>0</v>
      </c>
      <c r="AI2716">
        <f t="shared" si="421"/>
        <v>0</v>
      </c>
      <c r="AJ2716">
        <f t="shared" si="422"/>
        <v>0</v>
      </c>
      <c r="AK2716">
        <f t="shared" si="423"/>
        <v>0</v>
      </c>
      <c r="AL2716">
        <f t="shared" si="424"/>
        <v>0</v>
      </c>
      <c r="AM2716">
        <f t="shared" si="425"/>
        <v>0</v>
      </c>
      <c r="AN2716">
        <f t="shared" si="426"/>
        <v>0</v>
      </c>
      <c r="AO2716">
        <f t="shared" si="427"/>
        <v>0</v>
      </c>
      <c r="AP2716">
        <f t="shared" si="428"/>
        <v>0</v>
      </c>
      <c r="AQ2716">
        <f t="shared" si="429"/>
        <v>0</v>
      </c>
      <c r="AR2716" t="s">
        <v>11844</v>
      </c>
      <c r="AS2716">
        <v>231105</v>
      </c>
      <c r="AT2716">
        <v>403769</v>
      </c>
      <c r="AU2716" t="s">
        <v>54</v>
      </c>
      <c r="AV2716">
        <v>0</v>
      </c>
      <c r="AW2716">
        <v>0</v>
      </c>
      <c r="AX2716">
        <v>0</v>
      </c>
      <c r="AY2716">
        <v>1</v>
      </c>
      <c r="AZ2716" t="s">
        <v>8310</v>
      </c>
      <c r="BA2716" t="s">
        <v>8311</v>
      </c>
      <c r="BB2716">
        <v>282231</v>
      </c>
      <c r="BC2716" t="s">
        <v>8312</v>
      </c>
      <c r="BD2716" t="s">
        <v>118</v>
      </c>
      <c r="BE2716" t="s">
        <v>119</v>
      </c>
      <c r="BF2716">
        <v>30267</v>
      </c>
      <c r="BG2716" t="s">
        <v>75</v>
      </c>
      <c r="BH2716" t="s">
        <v>76</v>
      </c>
      <c r="BI2716" t="s">
        <v>77</v>
      </c>
      <c r="BJ2716" t="s">
        <v>78</v>
      </c>
    </row>
    <row r="2717" spans="1:62" x14ac:dyDescent="0.25">
      <c r="A2717">
        <v>305438</v>
      </c>
      <c r="B2717">
        <v>1215315</v>
      </c>
      <c r="C2717" t="s">
        <v>51</v>
      </c>
      <c r="D2717">
        <v>431046</v>
      </c>
      <c r="E2717" t="s">
        <v>52</v>
      </c>
      <c r="F2717" t="s">
        <v>53</v>
      </c>
      <c r="G2717">
        <v>1</v>
      </c>
      <c r="H2717">
        <v>91</v>
      </c>
      <c r="I2717">
        <v>47</v>
      </c>
      <c r="J2717">
        <v>10</v>
      </c>
      <c r="K2717" t="s">
        <v>6333</v>
      </c>
      <c r="L2717" t="s">
        <v>6334</v>
      </c>
      <c r="M2717" t="s">
        <v>6335</v>
      </c>
      <c r="N2717">
        <v>4992038</v>
      </c>
      <c r="O2717">
        <v>1</v>
      </c>
      <c r="P2717" t="s">
        <v>56</v>
      </c>
      <c r="Q2717">
        <v>1</v>
      </c>
      <c r="R2717" t="s">
        <v>57</v>
      </c>
      <c r="S2717" t="s">
        <v>8294</v>
      </c>
      <c r="T2717" t="s">
        <v>54</v>
      </c>
      <c r="U2717" t="b">
        <v>1</v>
      </c>
      <c r="V2717" t="s">
        <v>54</v>
      </c>
      <c r="W2717" t="s">
        <v>6337</v>
      </c>
      <c r="X2717" t="s">
        <v>54</v>
      </c>
      <c r="Y2717" t="s">
        <v>62</v>
      </c>
      <c r="Z2717" t="s">
        <v>54</v>
      </c>
      <c r="AA2717" t="s">
        <v>54</v>
      </c>
      <c r="AB2717" t="s">
        <v>54</v>
      </c>
      <c r="AC2717" t="s">
        <v>54</v>
      </c>
      <c r="AD2717">
        <v>1</v>
      </c>
      <c r="AE2717" t="s">
        <v>173</v>
      </c>
      <c r="AF2717">
        <v>1</v>
      </c>
      <c r="AG2717">
        <v>163091944</v>
      </c>
      <c r="AH2717">
        <f t="shared" si="420"/>
        <v>0</v>
      </c>
      <c r="AI2717">
        <f t="shared" si="421"/>
        <v>0</v>
      </c>
      <c r="AJ2717">
        <f t="shared" si="422"/>
        <v>0</v>
      </c>
      <c r="AK2717">
        <f t="shared" si="423"/>
        <v>0</v>
      </c>
      <c r="AL2717">
        <f t="shared" si="424"/>
        <v>0</v>
      </c>
      <c r="AM2717">
        <f t="shared" si="425"/>
        <v>0</v>
      </c>
      <c r="AN2717">
        <f t="shared" si="426"/>
        <v>0</v>
      </c>
      <c r="AO2717">
        <f t="shared" si="427"/>
        <v>0</v>
      </c>
      <c r="AP2717">
        <f t="shared" si="428"/>
        <v>0</v>
      </c>
      <c r="AQ2717">
        <f t="shared" si="429"/>
        <v>0</v>
      </c>
      <c r="AR2717" t="s">
        <v>11848</v>
      </c>
      <c r="AS2717">
        <v>231150</v>
      </c>
      <c r="AT2717">
        <v>403814</v>
      </c>
      <c r="AU2717" t="s">
        <v>54</v>
      </c>
      <c r="AV2717">
        <v>0</v>
      </c>
      <c r="AW2717">
        <v>0</v>
      </c>
      <c r="AX2717">
        <v>0</v>
      </c>
      <c r="AY2717">
        <v>1</v>
      </c>
      <c r="AZ2717" t="s">
        <v>8313</v>
      </c>
      <c r="BA2717" t="s">
        <v>8314</v>
      </c>
      <c r="BB2717">
        <v>702274</v>
      </c>
      <c r="BC2717" t="s">
        <v>8315</v>
      </c>
      <c r="BD2717" t="s">
        <v>177</v>
      </c>
      <c r="BE2717" t="s">
        <v>74</v>
      </c>
      <c r="BF2717">
        <v>107857</v>
      </c>
      <c r="BG2717" t="s">
        <v>75</v>
      </c>
      <c r="BH2717" t="s">
        <v>76</v>
      </c>
      <c r="BI2717" t="s">
        <v>77</v>
      </c>
      <c r="BJ2717" t="s">
        <v>78</v>
      </c>
    </row>
    <row r="2718" spans="1:62" x14ac:dyDescent="0.25">
      <c r="A2718">
        <v>305438</v>
      </c>
      <c r="B2718">
        <v>1215315</v>
      </c>
      <c r="C2718" t="s">
        <v>51</v>
      </c>
      <c r="D2718">
        <v>431046</v>
      </c>
      <c r="E2718" t="s">
        <v>52</v>
      </c>
      <c r="F2718" t="s">
        <v>53</v>
      </c>
      <c r="G2718">
        <v>1</v>
      </c>
      <c r="H2718">
        <v>91</v>
      </c>
      <c r="I2718">
        <v>47</v>
      </c>
      <c r="J2718">
        <v>10</v>
      </c>
      <c r="K2718" t="s">
        <v>6333</v>
      </c>
      <c r="L2718" t="s">
        <v>6334</v>
      </c>
      <c r="M2718" t="s">
        <v>6335</v>
      </c>
      <c r="N2718">
        <v>4992038</v>
      </c>
      <c r="O2718">
        <v>1</v>
      </c>
      <c r="P2718" t="s">
        <v>56</v>
      </c>
      <c r="Q2718">
        <v>1</v>
      </c>
      <c r="R2718" t="s">
        <v>57</v>
      </c>
      <c r="S2718" t="s">
        <v>8294</v>
      </c>
      <c r="T2718" t="s">
        <v>54</v>
      </c>
      <c r="U2718" t="b">
        <v>1</v>
      </c>
      <c r="V2718" t="s">
        <v>54</v>
      </c>
      <c r="W2718" t="s">
        <v>6337</v>
      </c>
      <c r="X2718" t="s">
        <v>54</v>
      </c>
      <c r="Y2718" t="s">
        <v>62</v>
      </c>
      <c r="Z2718" t="s">
        <v>54</v>
      </c>
      <c r="AA2718" t="s">
        <v>54</v>
      </c>
      <c r="AB2718" t="s">
        <v>54</v>
      </c>
      <c r="AC2718" t="s">
        <v>54</v>
      </c>
      <c r="AD2718">
        <v>0</v>
      </c>
      <c r="AE2718" t="s">
        <v>127</v>
      </c>
      <c r="AF2718">
        <v>1</v>
      </c>
      <c r="AG2718">
        <v>163092926</v>
      </c>
      <c r="AH2718">
        <f t="shared" si="420"/>
        <v>0</v>
      </c>
      <c r="AI2718">
        <f t="shared" si="421"/>
        <v>0</v>
      </c>
      <c r="AJ2718">
        <f t="shared" si="422"/>
        <v>0</v>
      </c>
      <c r="AK2718">
        <f t="shared" si="423"/>
        <v>0</v>
      </c>
      <c r="AL2718">
        <f t="shared" si="424"/>
        <v>0</v>
      </c>
      <c r="AM2718">
        <f t="shared" si="425"/>
        <v>0</v>
      </c>
      <c r="AN2718">
        <f t="shared" si="426"/>
        <v>0</v>
      </c>
      <c r="AO2718">
        <f t="shared" si="427"/>
        <v>0</v>
      </c>
      <c r="AP2718">
        <f t="shared" si="428"/>
        <v>0</v>
      </c>
      <c r="AQ2718">
        <f t="shared" si="429"/>
        <v>0</v>
      </c>
      <c r="AR2718" t="s">
        <v>11849</v>
      </c>
      <c r="AS2718">
        <v>231125</v>
      </c>
      <c r="AT2718">
        <v>403789</v>
      </c>
      <c r="AU2718" t="s">
        <v>54</v>
      </c>
      <c r="AV2718">
        <v>0</v>
      </c>
      <c r="AW2718">
        <v>0</v>
      </c>
      <c r="AX2718">
        <v>0</v>
      </c>
      <c r="AY2718">
        <v>3</v>
      </c>
      <c r="AZ2718" t="s">
        <v>8316</v>
      </c>
      <c r="BA2718" t="s">
        <v>8317</v>
      </c>
      <c r="BB2718">
        <v>71206</v>
      </c>
      <c r="BC2718" t="s">
        <v>8318</v>
      </c>
      <c r="BD2718" t="s">
        <v>182</v>
      </c>
      <c r="BE2718" t="s">
        <v>183</v>
      </c>
      <c r="BF2718">
        <v>30454</v>
      </c>
      <c r="BG2718" t="s">
        <v>75</v>
      </c>
      <c r="BH2718" t="s">
        <v>76</v>
      </c>
      <c r="BI2718" t="s">
        <v>77</v>
      </c>
      <c r="BJ2718" t="s">
        <v>78</v>
      </c>
    </row>
    <row r="2719" spans="1:62" x14ac:dyDescent="0.25">
      <c r="A2719">
        <v>305438</v>
      </c>
      <c r="B2719">
        <v>1215315</v>
      </c>
      <c r="C2719" t="s">
        <v>51</v>
      </c>
      <c r="D2719">
        <v>431046</v>
      </c>
      <c r="E2719" t="s">
        <v>52</v>
      </c>
      <c r="F2719" t="s">
        <v>53</v>
      </c>
      <c r="G2719">
        <v>1</v>
      </c>
      <c r="H2719">
        <v>91</v>
      </c>
      <c r="I2719">
        <v>47</v>
      </c>
      <c r="J2719">
        <v>10</v>
      </c>
      <c r="K2719" t="s">
        <v>6333</v>
      </c>
      <c r="L2719" t="s">
        <v>6334</v>
      </c>
      <c r="M2719" t="s">
        <v>6335</v>
      </c>
      <c r="N2719">
        <v>4992038</v>
      </c>
      <c r="O2719">
        <v>1</v>
      </c>
      <c r="P2719" t="s">
        <v>56</v>
      </c>
      <c r="Q2719">
        <v>1</v>
      </c>
      <c r="R2719" t="s">
        <v>57</v>
      </c>
      <c r="S2719" t="s">
        <v>8294</v>
      </c>
      <c r="T2719" t="s">
        <v>54</v>
      </c>
      <c r="U2719" t="b">
        <v>1</v>
      </c>
      <c r="V2719" t="s">
        <v>54</v>
      </c>
      <c r="W2719" t="s">
        <v>6337</v>
      </c>
      <c r="X2719" t="s">
        <v>54</v>
      </c>
      <c r="Y2719" t="s">
        <v>62</v>
      </c>
      <c r="Z2719" t="s">
        <v>54</v>
      </c>
      <c r="AA2719" t="s">
        <v>54</v>
      </c>
      <c r="AB2719" t="s">
        <v>54</v>
      </c>
      <c r="AC2719" t="s">
        <v>54</v>
      </c>
      <c r="AD2719">
        <v>1</v>
      </c>
      <c r="AE2719" t="s">
        <v>127</v>
      </c>
      <c r="AF2719">
        <v>1</v>
      </c>
      <c r="AG2719">
        <v>163093049</v>
      </c>
      <c r="AH2719">
        <f t="shared" si="420"/>
        <v>0</v>
      </c>
      <c r="AI2719">
        <f t="shared" si="421"/>
        <v>0</v>
      </c>
      <c r="AJ2719">
        <f t="shared" si="422"/>
        <v>0</v>
      </c>
      <c r="AK2719">
        <f t="shared" si="423"/>
        <v>0</v>
      </c>
      <c r="AL2719">
        <f t="shared" si="424"/>
        <v>0</v>
      </c>
      <c r="AM2719">
        <f t="shared" si="425"/>
        <v>0</v>
      </c>
      <c r="AN2719">
        <f t="shared" si="426"/>
        <v>0</v>
      </c>
      <c r="AO2719">
        <f t="shared" si="427"/>
        <v>0</v>
      </c>
      <c r="AP2719">
        <f t="shared" si="428"/>
        <v>0</v>
      </c>
      <c r="AQ2719">
        <f t="shared" si="429"/>
        <v>0</v>
      </c>
      <c r="AR2719" t="s">
        <v>11850</v>
      </c>
      <c r="AS2719">
        <v>231065</v>
      </c>
      <c r="AT2719">
        <v>403729</v>
      </c>
      <c r="AU2719" t="s">
        <v>54</v>
      </c>
      <c r="AV2719">
        <v>0</v>
      </c>
      <c r="AW2719">
        <v>0</v>
      </c>
      <c r="AX2719">
        <v>0</v>
      </c>
      <c r="AY2719">
        <v>1</v>
      </c>
      <c r="AZ2719" t="s">
        <v>8319</v>
      </c>
      <c r="BA2719" t="s">
        <v>8320</v>
      </c>
      <c r="BB2719">
        <v>14539</v>
      </c>
      <c r="BC2719" t="s">
        <v>8321</v>
      </c>
      <c r="BD2719" t="s">
        <v>182</v>
      </c>
      <c r="BE2719" t="s">
        <v>187</v>
      </c>
      <c r="BF2719">
        <v>30453</v>
      </c>
      <c r="BG2719" t="s">
        <v>75</v>
      </c>
      <c r="BH2719" t="s">
        <v>76</v>
      </c>
      <c r="BI2719" t="s">
        <v>77</v>
      </c>
      <c r="BJ2719" t="s">
        <v>78</v>
      </c>
    </row>
    <row r="2720" spans="1:62" x14ac:dyDescent="0.25">
      <c r="A2720">
        <v>305438</v>
      </c>
      <c r="B2720">
        <v>1215315</v>
      </c>
      <c r="C2720" t="s">
        <v>51</v>
      </c>
      <c r="D2720">
        <v>431046</v>
      </c>
      <c r="E2720" t="s">
        <v>52</v>
      </c>
      <c r="F2720" t="s">
        <v>53</v>
      </c>
      <c r="G2720">
        <v>1</v>
      </c>
      <c r="H2720">
        <v>91</v>
      </c>
      <c r="I2720">
        <v>47</v>
      </c>
      <c r="J2720">
        <v>10</v>
      </c>
      <c r="K2720" t="s">
        <v>6333</v>
      </c>
      <c r="L2720" t="s">
        <v>6334</v>
      </c>
      <c r="M2720" t="s">
        <v>6335</v>
      </c>
      <c r="N2720">
        <v>4992038</v>
      </c>
      <c r="O2720">
        <v>1</v>
      </c>
      <c r="P2720" t="s">
        <v>56</v>
      </c>
      <c r="Q2720">
        <v>1</v>
      </c>
      <c r="R2720" t="s">
        <v>57</v>
      </c>
      <c r="S2720" t="s">
        <v>8294</v>
      </c>
      <c r="T2720" t="s">
        <v>54</v>
      </c>
      <c r="U2720" t="b">
        <v>1</v>
      </c>
      <c r="V2720" t="s">
        <v>54</v>
      </c>
      <c r="W2720" t="s">
        <v>6337</v>
      </c>
      <c r="X2720" t="s">
        <v>54</v>
      </c>
      <c r="Y2720" t="s">
        <v>62</v>
      </c>
      <c r="Z2720" t="s">
        <v>54</v>
      </c>
      <c r="AA2720" t="s">
        <v>54</v>
      </c>
      <c r="AB2720" t="s">
        <v>54</v>
      </c>
      <c r="AC2720" t="s">
        <v>54</v>
      </c>
      <c r="AE2720" t="s">
        <v>54</v>
      </c>
      <c r="AF2720">
        <v>1</v>
      </c>
      <c r="AG2720">
        <v>163093061</v>
      </c>
      <c r="AH2720">
        <f t="shared" si="420"/>
        <v>0</v>
      </c>
      <c r="AI2720">
        <f t="shared" si="421"/>
        <v>0</v>
      </c>
      <c r="AJ2720">
        <f t="shared" si="422"/>
        <v>0</v>
      </c>
      <c r="AK2720">
        <f t="shared" si="423"/>
        <v>0</v>
      </c>
      <c r="AL2720">
        <f t="shared" si="424"/>
        <v>0</v>
      </c>
      <c r="AM2720">
        <f t="shared" si="425"/>
        <v>0</v>
      </c>
      <c r="AN2720">
        <f t="shared" si="426"/>
        <v>0</v>
      </c>
      <c r="AO2720">
        <f t="shared" si="427"/>
        <v>0</v>
      </c>
      <c r="AP2720">
        <f t="shared" si="428"/>
        <v>0</v>
      </c>
      <c r="AQ2720">
        <f t="shared" si="429"/>
        <v>0</v>
      </c>
      <c r="AR2720" t="s">
        <v>11851</v>
      </c>
      <c r="AS2720">
        <v>231108</v>
      </c>
      <c r="AT2720">
        <v>403772</v>
      </c>
      <c r="AU2720" t="s">
        <v>54</v>
      </c>
      <c r="AW2720">
        <v>0</v>
      </c>
      <c r="AX2720">
        <v>0</v>
      </c>
      <c r="AY2720">
        <v>0</v>
      </c>
      <c r="AZ2720" t="s">
        <v>8322</v>
      </c>
      <c r="BA2720" t="s">
        <v>54</v>
      </c>
      <c r="BC2720" t="s">
        <v>8323</v>
      </c>
      <c r="BD2720" t="s">
        <v>118</v>
      </c>
      <c r="BE2720" t="s">
        <v>119</v>
      </c>
      <c r="BF2720">
        <v>30267</v>
      </c>
      <c r="BG2720" t="s">
        <v>75</v>
      </c>
      <c r="BH2720" t="s">
        <v>76</v>
      </c>
      <c r="BI2720" t="s">
        <v>77</v>
      </c>
      <c r="BJ2720" t="s">
        <v>78</v>
      </c>
    </row>
    <row r="2721" spans="1:62" x14ac:dyDescent="0.25">
      <c r="A2721">
        <v>305442</v>
      </c>
      <c r="B2721">
        <v>1215315</v>
      </c>
      <c r="C2721" t="s">
        <v>51</v>
      </c>
      <c r="D2721">
        <v>431046</v>
      </c>
      <c r="E2721" t="s">
        <v>52</v>
      </c>
      <c r="F2721" t="s">
        <v>53</v>
      </c>
      <c r="G2721">
        <v>1</v>
      </c>
      <c r="H2721">
        <v>91</v>
      </c>
      <c r="I2721">
        <v>47</v>
      </c>
      <c r="J2721">
        <v>12</v>
      </c>
      <c r="K2721" t="s">
        <v>6333</v>
      </c>
      <c r="L2721" t="s">
        <v>6334</v>
      </c>
      <c r="M2721" t="s">
        <v>6335</v>
      </c>
      <c r="N2721">
        <v>4992034</v>
      </c>
      <c r="O2721">
        <v>1</v>
      </c>
      <c r="P2721" t="s">
        <v>56</v>
      </c>
      <c r="Q2721">
        <v>1</v>
      </c>
      <c r="R2721" t="s">
        <v>57</v>
      </c>
      <c r="S2721" t="s">
        <v>8324</v>
      </c>
      <c r="T2721" t="s">
        <v>54</v>
      </c>
      <c r="U2721" t="b">
        <v>1</v>
      </c>
      <c r="V2721" t="s">
        <v>54</v>
      </c>
      <c r="W2721" t="s">
        <v>6337</v>
      </c>
      <c r="X2721" t="s">
        <v>54</v>
      </c>
      <c r="Y2721" t="s">
        <v>62</v>
      </c>
      <c r="Z2721" t="s">
        <v>54</v>
      </c>
      <c r="AA2721" t="s">
        <v>54</v>
      </c>
      <c r="AB2721" t="s">
        <v>54</v>
      </c>
      <c r="AC2721" t="s">
        <v>54</v>
      </c>
      <c r="AD2721">
        <v>0</v>
      </c>
      <c r="AE2721" t="s">
        <v>371</v>
      </c>
      <c r="AF2721">
        <v>1</v>
      </c>
      <c r="AG2721">
        <v>162420498</v>
      </c>
      <c r="AH2721">
        <f t="shared" si="420"/>
        <v>0</v>
      </c>
      <c r="AI2721">
        <f t="shared" si="421"/>
        <v>0</v>
      </c>
      <c r="AJ2721">
        <f t="shared" si="422"/>
        <v>0</v>
      </c>
      <c r="AK2721">
        <f t="shared" si="423"/>
        <v>0</v>
      </c>
      <c r="AL2721">
        <f t="shared" si="424"/>
        <v>0</v>
      </c>
      <c r="AM2721">
        <f t="shared" si="425"/>
        <v>0</v>
      </c>
      <c r="AN2721">
        <f t="shared" si="426"/>
        <v>0</v>
      </c>
      <c r="AO2721">
        <f t="shared" si="427"/>
        <v>0</v>
      </c>
      <c r="AP2721">
        <f t="shared" si="428"/>
        <v>0</v>
      </c>
      <c r="AQ2721">
        <f t="shared" si="429"/>
        <v>0</v>
      </c>
      <c r="AR2721" t="s">
        <v>11838</v>
      </c>
      <c r="AS2721">
        <v>231145</v>
      </c>
      <c r="AT2721">
        <v>403809</v>
      </c>
      <c r="AU2721" t="s">
        <v>54</v>
      </c>
      <c r="AV2721">
        <v>0</v>
      </c>
      <c r="AW2721">
        <v>4</v>
      </c>
      <c r="AX2721">
        <v>1</v>
      </c>
      <c r="AY2721">
        <v>5</v>
      </c>
      <c r="AZ2721" t="s">
        <v>8329</v>
      </c>
      <c r="BA2721" t="s">
        <v>8330</v>
      </c>
      <c r="BB2721">
        <v>124802</v>
      </c>
      <c r="BC2721" t="s">
        <v>8331</v>
      </c>
      <c r="BD2721" t="s">
        <v>73</v>
      </c>
      <c r="BE2721" t="s">
        <v>74</v>
      </c>
      <c r="BF2721">
        <v>107857</v>
      </c>
      <c r="BG2721" t="s">
        <v>75</v>
      </c>
      <c r="BH2721" t="s">
        <v>76</v>
      </c>
      <c r="BI2721" t="s">
        <v>77</v>
      </c>
      <c r="BJ2721" t="s">
        <v>78</v>
      </c>
    </row>
    <row r="2722" spans="1:62" x14ac:dyDescent="0.25">
      <c r="A2722">
        <v>305442</v>
      </c>
      <c r="B2722">
        <v>1215315</v>
      </c>
      <c r="C2722" t="s">
        <v>51</v>
      </c>
      <c r="D2722">
        <v>431046</v>
      </c>
      <c r="E2722" t="s">
        <v>52</v>
      </c>
      <c r="F2722" t="s">
        <v>53</v>
      </c>
      <c r="G2722">
        <v>1</v>
      </c>
      <c r="H2722">
        <v>91</v>
      </c>
      <c r="I2722">
        <v>47</v>
      </c>
      <c r="J2722">
        <v>12</v>
      </c>
      <c r="K2722" t="s">
        <v>6333</v>
      </c>
      <c r="L2722" t="s">
        <v>6334</v>
      </c>
      <c r="M2722" t="s">
        <v>6335</v>
      </c>
      <c r="N2722">
        <v>4992034</v>
      </c>
      <c r="O2722">
        <v>1</v>
      </c>
      <c r="P2722" t="s">
        <v>56</v>
      </c>
      <c r="Q2722">
        <v>1</v>
      </c>
      <c r="R2722" t="s">
        <v>57</v>
      </c>
      <c r="S2722" t="s">
        <v>8324</v>
      </c>
      <c r="T2722" t="s">
        <v>54</v>
      </c>
      <c r="U2722" t="b">
        <v>1</v>
      </c>
      <c r="V2722" t="s">
        <v>54</v>
      </c>
      <c r="W2722" t="s">
        <v>6337</v>
      </c>
      <c r="X2722" t="s">
        <v>54</v>
      </c>
      <c r="Y2722" t="s">
        <v>62</v>
      </c>
      <c r="Z2722" t="s">
        <v>54</v>
      </c>
      <c r="AA2722" t="s">
        <v>54</v>
      </c>
      <c r="AB2722" t="s">
        <v>54</v>
      </c>
      <c r="AC2722" t="s">
        <v>54</v>
      </c>
      <c r="AD2722">
        <v>1</v>
      </c>
      <c r="AE2722" t="s">
        <v>79</v>
      </c>
      <c r="AF2722">
        <v>1</v>
      </c>
      <c r="AG2722">
        <v>162420850</v>
      </c>
      <c r="AH2722">
        <f t="shared" si="420"/>
        <v>0</v>
      </c>
      <c r="AI2722">
        <f t="shared" si="421"/>
        <v>0</v>
      </c>
      <c r="AJ2722">
        <f t="shared" si="422"/>
        <v>0</v>
      </c>
      <c r="AK2722">
        <f t="shared" si="423"/>
        <v>0</v>
      </c>
      <c r="AL2722">
        <f t="shared" si="424"/>
        <v>0</v>
      </c>
      <c r="AM2722">
        <f t="shared" si="425"/>
        <v>0</v>
      </c>
      <c r="AN2722">
        <f t="shared" si="426"/>
        <v>0</v>
      </c>
      <c r="AO2722">
        <f t="shared" si="427"/>
        <v>0</v>
      </c>
      <c r="AP2722">
        <f t="shared" si="428"/>
        <v>0</v>
      </c>
      <c r="AQ2722">
        <f t="shared" si="429"/>
        <v>0</v>
      </c>
      <c r="AR2722" t="s">
        <v>11839</v>
      </c>
      <c r="AS2722">
        <v>231086</v>
      </c>
      <c r="AT2722">
        <v>403750</v>
      </c>
      <c r="AU2722" t="s">
        <v>54</v>
      </c>
      <c r="AV2722">
        <v>0</v>
      </c>
      <c r="AW2722">
        <v>0</v>
      </c>
      <c r="AX2722">
        <v>0</v>
      </c>
      <c r="AY2722">
        <v>1</v>
      </c>
      <c r="AZ2722" t="s">
        <v>8332</v>
      </c>
      <c r="BA2722" t="s">
        <v>8333</v>
      </c>
      <c r="BB2722">
        <v>32195</v>
      </c>
      <c r="BC2722" t="s">
        <v>8334</v>
      </c>
      <c r="BD2722" t="s">
        <v>67</v>
      </c>
      <c r="BE2722" t="s">
        <v>68</v>
      </c>
      <c r="BF2722">
        <v>30310</v>
      </c>
      <c r="BG2722" t="s">
        <v>75</v>
      </c>
      <c r="BH2722" t="s">
        <v>76</v>
      </c>
      <c r="BI2722" t="s">
        <v>77</v>
      </c>
      <c r="BJ2722" t="s">
        <v>78</v>
      </c>
    </row>
    <row r="2723" spans="1:62" x14ac:dyDescent="0.25">
      <c r="A2723">
        <v>305442</v>
      </c>
      <c r="B2723">
        <v>1215315</v>
      </c>
      <c r="C2723" t="s">
        <v>51</v>
      </c>
      <c r="D2723">
        <v>431046</v>
      </c>
      <c r="E2723" t="s">
        <v>52</v>
      </c>
      <c r="F2723" t="s">
        <v>53</v>
      </c>
      <c r="G2723">
        <v>1</v>
      </c>
      <c r="H2723">
        <v>91</v>
      </c>
      <c r="I2723">
        <v>47</v>
      </c>
      <c r="J2723">
        <v>12</v>
      </c>
      <c r="K2723" t="s">
        <v>6333</v>
      </c>
      <c r="L2723" t="s">
        <v>6334</v>
      </c>
      <c r="M2723" t="s">
        <v>6335</v>
      </c>
      <c r="N2723">
        <v>4992034</v>
      </c>
      <c r="O2723">
        <v>1</v>
      </c>
      <c r="P2723" t="s">
        <v>56</v>
      </c>
      <c r="Q2723">
        <v>1</v>
      </c>
      <c r="R2723" t="s">
        <v>57</v>
      </c>
      <c r="S2723" t="s">
        <v>8324</v>
      </c>
      <c r="T2723" t="s">
        <v>54</v>
      </c>
      <c r="U2723" t="b">
        <v>1</v>
      </c>
      <c r="V2723" t="s">
        <v>54</v>
      </c>
      <c r="W2723" t="s">
        <v>6337</v>
      </c>
      <c r="X2723" t="s">
        <v>54</v>
      </c>
      <c r="Y2723" t="s">
        <v>62</v>
      </c>
      <c r="Z2723" t="s">
        <v>54</v>
      </c>
      <c r="AA2723" t="s">
        <v>54</v>
      </c>
      <c r="AB2723" t="s">
        <v>54</v>
      </c>
      <c r="AC2723" t="s">
        <v>54</v>
      </c>
      <c r="AD2723">
        <v>0</v>
      </c>
      <c r="AE2723" t="s">
        <v>371</v>
      </c>
      <c r="AF2723">
        <v>1</v>
      </c>
      <c r="AG2723">
        <v>162420883</v>
      </c>
      <c r="AH2723">
        <f t="shared" si="420"/>
        <v>0</v>
      </c>
      <c r="AI2723">
        <f t="shared" si="421"/>
        <v>0</v>
      </c>
      <c r="AJ2723">
        <f t="shared" si="422"/>
        <v>0</v>
      </c>
      <c r="AK2723">
        <f t="shared" si="423"/>
        <v>0</v>
      </c>
      <c r="AL2723">
        <f t="shared" si="424"/>
        <v>0</v>
      </c>
      <c r="AM2723">
        <f t="shared" si="425"/>
        <v>0</v>
      </c>
      <c r="AN2723">
        <f t="shared" si="426"/>
        <v>0</v>
      </c>
      <c r="AO2723">
        <f t="shared" si="427"/>
        <v>0</v>
      </c>
      <c r="AP2723">
        <f t="shared" si="428"/>
        <v>0</v>
      </c>
      <c r="AQ2723">
        <f t="shared" si="429"/>
        <v>0</v>
      </c>
      <c r="AR2723" t="s">
        <v>11840</v>
      </c>
      <c r="AS2723">
        <v>231161</v>
      </c>
      <c r="AT2723">
        <v>403825</v>
      </c>
      <c r="AU2723" t="s">
        <v>54</v>
      </c>
      <c r="AV2723">
        <v>0</v>
      </c>
      <c r="AW2723">
        <v>4</v>
      </c>
      <c r="AX2723">
        <v>1</v>
      </c>
      <c r="AY2723">
        <v>4</v>
      </c>
      <c r="AZ2723" t="s">
        <v>8335</v>
      </c>
      <c r="BA2723" t="s">
        <v>8336</v>
      </c>
      <c r="BB2723">
        <v>164500</v>
      </c>
      <c r="BC2723" t="s">
        <v>8337</v>
      </c>
      <c r="BD2723" t="s">
        <v>73</v>
      </c>
      <c r="BE2723" t="s">
        <v>74</v>
      </c>
      <c r="BF2723">
        <v>107857</v>
      </c>
      <c r="BG2723" t="s">
        <v>75</v>
      </c>
      <c r="BH2723" t="s">
        <v>76</v>
      </c>
      <c r="BI2723" t="s">
        <v>77</v>
      </c>
      <c r="BJ2723" t="s">
        <v>78</v>
      </c>
    </row>
    <row r="2724" spans="1:62" x14ac:dyDescent="0.25">
      <c r="A2724">
        <v>305442</v>
      </c>
      <c r="B2724">
        <v>1215315</v>
      </c>
      <c r="C2724" t="s">
        <v>51</v>
      </c>
      <c r="D2724">
        <v>431046</v>
      </c>
      <c r="E2724" t="s">
        <v>52</v>
      </c>
      <c r="F2724" t="s">
        <v>53</v>
      </c>
      <c r="G2724">
        <v>1</v>
      </c>
      <c r="H2724">
        <v>91</v>
      </c>
      <c r="I2724">
        <v>47</v>
      </c>
      <c r="J2724">
        <v>12</v>
      </c>
      <c r="K2724" t="s">
        <v>6333</v>
      </c>
      <c r="L2724" t="s">
        <v>6334</v>
      </c>
      <c r="M2724" t="s">
        <v>6335</v>
      </c>
      <c r="N2724">
        <v>4992034</v>
      </c>
      <c r="O2724">
        <v>1</v>
      </c>
      <c r="P2724" t="s">
        <v>56</v>
      </c>
      <c r="Q2724">
        <v>1</v>
      </c>
      <c r="R2724" t="s">
        <v>57</v>
      </c>
      <c r="S2724" t="s">
        <v>8324</v>
      </c>
      <c r="T2724" t="s">
        <v>54</v>
      </c>
      <c r="U2724" t="b">
        <v>1</v>
      </c>
      <c r="V2724" t="s">
        <v>54</v>
      </c>
      <c r="W2724" t="s">
        <v>6337</v>
      </c>
      <c r="X2724" t="s">
        <v>54</v>
      </c>
      <c r="Y2724" t="s">
        <v>62</v>
      </c>
      <c r="Z2724" t="s">
        <v>54</v>
      </c>
      <c r="AA2724" t="s">
        <v>54</v>
      </c>
      <c r="AB2724" t="s">
        <v>54</v>
      </c>
      <c r="AC2724" t="s">
        <v>54</v>
      </c>
      <c r="AD2724">
        <v>0</v>
      </c>
      <c r="AE2724" t="s">
        <v>3225</v>
      </c>
      <c r="AF2724">
        <v>1</v>
      </c>
      <c r="AG2724">
        <v>162421412</v>
      </c>
      <c r="AH2724">
        <f t="shared" si="420"/>
        <v>0</v>
      </c>
      <c r="AI2724">
        <f t="shared" si="421"/>
        <v>0</v>
      </c>
      <c r="AJ2724">
        <f t="shared" si="422"/>
        <v>0</v>
      </c>
      <c r="AK2724">
        <f t="shared" si="423"/>
        <v>0</v>
      </c>
      <c r="AL2724">
        <f t="shared" si="424"/>
        <v>0</v>
      </c>
      <c r="AM2724">
        <f t="shared" si="425"/>
        <v>0</v>
      </c>
      <c r="AN2724">
        <f t="shared" si="426"/>
        <v>0</v>
      </c>
      <c r="AO2724">
        <f t="shared" si="427"/>
        <v>0</v>
      </c>
      <c r="AP2724">
        <f t="shared" si="428"/>
        <v>0</v>
      </c>
      <c r="AQ2724">
        <f t="shared" si="429"/>
        <v>0</v>
      </c>
      <c r="AR2724" t="s">
        <v>11843</v>
      </c>
      <c r="AS2724">
        <v>231165</v>
      </c>
      <c r="AT2724">
        <v>403829</v>
      </c>
      <c r="AU2724" t="s">
        <v>54</v>
      </c>
      <c r="AV2724">
        <v>0</v>
      </c>
      <c r="AW2724">
        <v>2</v>
      </c>
      <c r="AX2724">
        <v>0</v>
      </c>
      <c r="AY2724">
        <v>3</v>
      </c>
      <c r="AZ2724" t="s">
        <v>8338</v>
      </c>
      <c r="BA2724" t="s">
        <v>8339</v>
      </c>
      <c r="BB2724">
        <v>103148</v>
      </c>
      <c r="BC2724" t="s">
        <v>8340</v>
      </c>
      <c r="BD2724" t="s">
        <v>112</v>
      </c>
      <c r="BE2724" t="s">
        <v>113</v>
      </c>
      <c r="BF2724">
        <v>108187</v>
      </c>
      <c r="BG2724" t="s">
        <v>75</v>
      </c>
      <c r="BH2724" t="s">
        <v>76</v>
      </c>
      <c r="BI2724" t="s">
        <v>77</v>
      </c>
      <c r="BJ2724" t="s">
        <v>78</v>
      </c>
    </row>
    <row r="2725" spans="1:62" x14ac:dyDescent="0.25">
      <c r="A2725">
        <v>305442</v>
      </c>
      <c r="B2725">
        <v>1215315</v>
      </c>
      <c r="C2725" t="s">
        <v>51</v>
      </c>
      <c r="D2725">
        <v>431046</v>
      </c>
      <c r="E2725" t="s">
        <v>52</v>
      </c>
      <c r="F2725" t="s">
        <v>53</v>
      </c>
      <c r="G2725">
        <v>1</v>
      </c>
      <c r="H2725">
        <v>91</v>
      </c>
      <c r="I2725">
        <v>47</v>
      </c>
      <c r="J2725">
        <v>12</v>
      </c>
      <c r="K2725" t="s">
        <v>6333</v>
      </c>
      <c r="L2725" t="s">
        <v>6334</v>
      </c>
      <c r="M2725" t="s">
        <v>6335</v>
      </c>
      <c r="N2725">
        <v>4992034</v>
      </c>
      <c r="O2725">
        <v>1</v>
      </c>
      <c r="P2725" t="s">
        <v>56</v>
      </c>
      <c r="Q2725">
        <v>1</v>
      </c>
      <c r="R2725" t="s">
        <v>57</v>
      </c>
      <c r="S2725" t="s">
        <v>8324</v>
      </c>
      <c r="T2725" t="s">
        <v>54</v>
      </c>
      <c r="U2725" t="b">
        <v>1</v>
      </c>
      <c r="V2725" t="s">
        <v>54</v>
      </c>
      <c r="W2725" t="s">
        <v>6337</v>
      </c>
      <c r="X2725" t="s">
        <v>54</v>
      </c>
      <c r="Y2725" t="s">
        <v>62</v>
      </c>
      <c r="Z2725" t="s">
        <v>54</v>
      </c>
      <c r="AA2725" t="s">
        <v>54</v>
      </c>
      <c r="AB2725" t="s">
        <v>54</v>
      </c>
      <c r="AC2725" t="s">
        <v>54</v>
      </c>
      <c r="AD2725">
        <v>0</v>
      </c>
      <c r="AE2725" t="s">
        <v>3563</v>
      </c>
      <c r="AF2725">
        <v>1</v>
      </c>
      <c r="AG2725">
        <v>162421724</v>
      </c>
      <c r="AH2725">
        <f t="shared" si="420"/>
        <v>0</v>
      </c>
      <c r="AI2725">
        <f t="shared" si="421"/>
        <v>0</v>
      </c>
      <c r="AJ2725">
        <f t="shared" si="422"/>
        <v>0</v>
      </c>
      <c r="AK2725">
        <f t="shared" si="423"/>
        <v>0</v>
      </c>
      <c r="AL2725">
        <f t="shared" si="424"/>
        <v>0</v>
      </c>
      <c r="AM2725">
        <f t="shared" si="425"/>
        <v>0</v>
      </c>
      <c r="AN2725">
        <f t="shared" si="426"/>
        <v>0</v>
      </c>
      <c r="AO2725">
        <f t="shared" si="427"/>
        <v>0</v>
      </c>
      <c r="AP2725">
        <f t="shared" si="428"/>
        <v>0</v>
      </c>
      <c r="AQ2725">
        <f t="shared" si="429"/>
        <v>0</v>
      </c>
      <c r="AR2725" t="s">
        <v>11844</v>
      </c>
      <c r="AS2725">
        <v>231105</v>
      </c>
      <c r="AT2725">
        <v>403769</v>
      </c>
      <c r="AU2725" t="s">
        <v>54</v>
      </c>
      <c r="AV2725">
        <v>0</v>
      </c>
      <c r="AW2725">
        <v>4</v>
      </c>
      <c r="AX2725">
        <v>1</v>
      </c>
      <c r="AY2725">
        <v>8</v>
      </c>
      <c r="AZ2725" t="s">
        <v>8004</v>
      </c>
      <c r="BA2725" t="s">
        <v>8341</v>
      </c>
      <c r="BB2725">
        <v>75356</v>
      </c>
      <c r="BC2725" t="s">
        <v>8342</v>
      </c>
      <c r="BD2725" t="s">
        <v>118</v>
      </c>
      <c r="BE2725" t="s">
        <v>119</v>
      </c>
      <c r="BF2725">
        <v>30267</v>
      </c>
      <c r="BG2725" t="s">
        <v>75</v>
      </c>
      <c r="BH2725" t="s">
        <v>76</v>
      </c>
      <c r="BI2725" t="s">
        <v>77</v>
      </c>
      <c r="BJ2725" t="s">
        <v>78</v>
      </c>
    </row>
    <row r="2726" spans="1:62" x14ac:dyDescent="0.25">
      <c r="A2726">
        <v>305442</v>
      </c>
      <c r="B2726">
        <v>1215315</v>
      </c>
      <c r="C2726" t="s">
        <v>51</v>
      </c>
      <c r="D2726">
        <v>431046</v>
      </c>
      <c r="E2726" t="s">
        <v>52</v>
      </c>
      <c r="F2726" t="s">
        <v>53</v>
      </c>
      <c r="G2726">
        <v>1</v>
      </c>
      <c r="H2726">
        <v>91</v>
      </c>
      <c r="I2726">
        <v>47</v>
      </c>
      <c r="J2726">
        <v>12</v>
      </c>
      <c r="K2726" t="s">
        <v>6333</v>
      </c>
      <c r="L2726" t="s">
        <v>6334</v>
      </c>
      <c r="M2726" t="s">
        <v>6335</v>
      </c>
      <c r="N2726">
        <v>4992034</v>
      </c>
      <c r="O2726">
        <v>1</v>
      </c>
      <c r="P2726" t="s">
        <v>56</v>
      </c>
      <c r="Q2726">
        <v>1</v>
      </c>
      <c r="R2726" t="s">
        <v>57</v>
      </c>
      <c r="S2726" t="s">
        <v>8324</v>
      </c>
      <c r="T2726" t="s">
        <v>54</v>
      </c>
      <c r="U2726" t="b">
        <v>1</v>
      </c>
      <c r="V2726" t="s">
        <v>54</v>
      </c>
      <c r="W2726" t="s">
        <v>6337</v>
      </c>
      <c r="X2726" t="s">
        <v>54</v>
      </c>
      <c r="Y2726" t="s">
        <v>62</v>
      </c>
      <c r="Z2726" t="s">
        <v>54</v>
      </c>
      <c r="AA2726" t="s">
        <v>54</v>
      </c>
      <c r="AB2726" t="s">
        <v>54</v>
      </c>
      <c r="AC2726" t="s">
        <v>54</v>
      </c>
      <c r="AD2726">
        <v>0</v>
      </c>
      <c r="AE2726" t="s">
        <v>2535</v>
      </c>
      <c r="AF2726">
        <v>1</v>
      </c>
      <c r="AG2726">
        <v>162422424</v>
      </c>
      <c r="AH2726">
        <f t="shared" si="420"/>
        <v>0</v>
      </c>
      <c r="AI2726">
        <f t="shared" si="421"/>
        <v>0</v>
      </c>
      <c r="AJ2726">
        <f t="shared" si="422"/>
        <v>0</v>
      </c>
      <c r="AK2726">
        <f t="shared" si="423"/>
        <v>0</v>
      </c>
      <c r="AL2726">
        <f t="shared" si="424"/>
        <v>0</v>
      </c>
      <c r="AM2726">
        <f t="shared" si="425"/>
        <v>0</v>
      </c>
      <c r="AN2726">
        <f t="shared" si="426"/>
        <v>0</v>
      </c>
      <c r="AO2726">
        <f t="shared" si="427"/>
        <v>0</v>
      </c>
      <c r="AP2726">
        <f t="shared" si="428"/>
        <v>0</v>
      </c>
      <c r="AQ2726">
        <f t="shared" si="429"/>
        <v>0</v>
      </c>
      <c r="AR2726" t="s">
        <v>11848</v>
      </c>
      <c r="AS2726">
        <v>231150</v>
      </c>
      <c r="AT2726">
        <v>403814</v>
      </c>
      <c r="AU2726" t="s">
        <v>54</v>
      </c>
      <c r="AV2726">
        <v>0</v>
      </c>
      <c r="AW2726">
        <v>4</v>
      </c>
      <c r="AX2726">
        <v>1</v>
      </c>
      <c r="AY2726">
        <v>7</v>
      </c>
      <c r="AZ2726" t="s">
        <v>8343</v>
      </c>
      <c r="BA2726" t="s">
        <v>8344</v>
      </c>
      <c r="BB2726">
        <v>72071</v>
      </c>
      <c r="BC2726" t="s">
        <v>8345</v>
      </c>
      <c r="BD2726" t="s">
        <v>177</v>
      </c>
      <c r="BE2726" t="s">
        <v>74</v>
      </c>
      <c r="BF2726">
        <v>107857</v>
      </c>
      <c r="BG2726" t="s">
        <v>75</v>
      </c>
      <c r="BH2726" t="s">
        <v>76</v>
      </c>
      <c r="BI2726" t="s">
        <v>77</v>
      </c>
      <c r="BJ2726" t="s">
        <v>78</v>
      </c>
    </row>
    <row r="2727" spans="1:62" x14ac:dyDescent="0.25">
      <c r="A2727">
        <v>305442</v>
      </c>
      <c r="B2727">
        <v>1215315</v>
      </c>
      <c r="C2727" t="s">
        <v>51</v>
      </c>
      <c r="D2727">
        <v>431046</v>
      </c>
      <c r="E2727" t="s">
        <v>52</v>
      </c>
      <c r="F2727" t="s">
        <v>53</v>
      </c>
      <c r="G2727">
        <v>1</v>
      </c>
      <c r="H2727">
        <v>91</v>
      </c>
      <c r="I2727">
        <v>47</v>
      </c>
      <c r="J2727">
        <v>12</v>
      </c>
      <c r="K2727" t="s">
        <v>6333</v>
      </c>
      <c r="L2727" t="s">
        <v>6334</v>
      </c>
      <c r="M2727" t="s">
        <v>6335</v>
      </c>
      <c r="N2727">
        <v>4992034</v>
      </c>
      <c r="O2727">
        <v>1</v>
      </c>
      <c r="P2727" t="s">
        <v>56</v>
      </c>
      <c r="Q2727">
        <v>1</v>
      </c>
      <c r="R2727" t="s">
        <v>57</v>
      </c>
      <c r="S2727" t="s">
        <v>8324</v>
      </c>
      <c r="T2727" t="s">
        <v>54</v>
      </c>
      <c r="U2727" t="b">
        <v>1</v>
      </c>
      <c r="V2727" t="s">
        <v>54</v>
      </c>
      <c r="W2727" t="s">
        <v>6337</v>
      </c>
      <c r="X2727" t="s">
        <v>54</v>
      </c>
      <c r="Y2727" t="s">
        <v>62</v>
      </c>
      <c r="Z2727" t="s">
        <v>54</v>
      </c>
      <c r="AA2727" t="s">
        <v>54</v>
      </c>
      <c r="AB2727" t="s">
        <v>54</v>
      </c>
      <c r="AC2727" t="s">
        <v>54</v>
      </c>
      <c r="AD2727">
        <v>0</v>
      </c>
      <c r="AE2727" t="s">
        <v>2535</v>
      </c>
      <c r="AF2727">
        <v>1</v>
      </c>
      <c r="AG2727">
        <v>162423039</v>
      </c>
      <c r="AH2727">
        <f t="shared" si="420"/>
        <v>0</v>
      </c>
      <c r="AI2727">
        <f t="shared" si="421"/>
        <v>0</v>
      </c>
      <c r="AJ2727">
        <f t="shared" si="422"/>
        <v>0</v>
      </c>
      <c r="AK2727">
        <f t="shared" si="423"/>
        <v>0</v>
      </c>
      <c r="AL2727">
        <f t="shared" si="424"/>
        <v>0</v>
      </c>
      <c r="AM2727">
        <f t="shared" si="425"/>
        <v>0</v>
      </c>
      <c r="AN2727">
        <f t="shared" si="426"/>
        <v>0</v>
      </c>
      <c r="AO2727">
        <f t="shared" si="427"/>
        <v>0</v>
      </c>
      <c r="AP2727">
        <f t="shared" si="428"/>
        <v>0</v>
      </c>
      <c r="AQ2727">
        <f t="shared" si="429"/>
        <v>0</v>
      </c>
      <c r="AR2727" t="s">
        <v>11849</v>
      </c>
      <c r="AS2727">
        <v>231125</v>
      </c>
      <c r="AT2727">
        <v>403789</v>
      </c>
      <c r="AU2727" t="s">
        <v>54</v>
      </c>
      <c r="AV2727">
        <v>0</v>
      </c>
      <c r="AW2727">
        <v>2</v>
      </c>
      <c r="AX2727">
        <v>0</v>
      </c>
      <c r="AY2727">
        <v>4</v>
      </c>
      <c r="AZ2727" t="s">
        <v>8346</v>
      </c>
      <c r="BA2727" t="s">
        <v>8347</v>
      </c>
      <c r="BB2727">
        <v>59975</v>
      </c>
      <c r="BC2727" t="s">
        <v>8348</v>
      </c>
      <c r="BD2727" t="s">
        <v>182</v>
      </c>
      <c r="BE2727" t="s">
        <v>183</v>
      </c>
      <c r="BF2727">
        <v>30454</v>
      </c>
      <c r="BG2727" t="s">
        <v>75</v>
      </c>
      <c r="BH2727" t="s">
        <v>76</v>
      </c>
      <c r="BI2727" t="s">
        <v>77</v>
      </c>
      <c r="BJ2727" t="s">
        <v>78</v>
      </c>
    </row>
    <row r="2728" spans="1:62" x14ac:dyDescent="0.25">
      <c r="A2728">
        <v>305442</v>
      </c>
      <c r="B2728">
        <v>1215315</v>
      </c>
      <c r="C2728" t="s">
        <v>51</v>
      </c>
      <c r="D2728">
        <v>431046</v>
      </c>
      <c r="E2728" t="s">
        <v>52</v>
      </c>
      <c r="F2728" t="s">
        <v>53</v>
      </c>
      <c r="G2728">
        <v>1</v>
      </c>
      <c r="H2728">
        <v>91</v>
      </c>
      <c r="I2728">
        <v>47</v>
      </c>
      <c r="J2728">
        <v>12</v>
      </c>
      <c r="K2728" t="s">
        <v>6333</v>
      </c>
      <c r="L2728" t="s">
        <v>6334</v>
      </c>
      <c r="M2728" t="s">
        <v>6335</v>
      </c>
      <c r="N2728">
        <v>4992034</v>
      </c>
      <c r="O2728">
        <v>1</v>
      </c>
      <c r="P2728" t="s">
        <v>56</v>
      </c>
      <c r="Q2728">
        <v>1</v>
      </c>
      <c r="R2728" t="s">
        <v>57</v>
      </c>
      <c r="S2728" t="s">
        <v>8324</v>
      </c>
      <c r="T2728" t="s">
        <v>54</v>
      </c>
      <c r="U2728" t="b">
        <v>1</v>
      </c>
      <c r="V2728" t="s">
        <v>54</v>
      </c>
      <c r="W2728" t="s">
        <v>6337</v>
      </c>
      <c r="X2728" t="s">
        <v>54</v>
      </c>
      <c r="Y2728" t="s">
        <v>62</v>
      </c>
      <c r="Z2728" t="s">
        <v>54</v>
      </c>
      <c r="AA2728" t="s">
        <v>54</v>
      </c>
      <c r="AB2728" t="s">
        <v>54</v>
      </c>
      <c r="AC2728" t="s">
        <v>54</v>
      </c>
      <c r="AD2728">
        <v>0</v>
      </c>
      <c r="AE2728" t="s">
        <v>3297</v>
      </c>
      <c r="AF2728">
        <v>1</v>
      </c>
      <c r="AG2728">
        <v>162423448</v>
      </c>
      <c r="AH2728">
        <f t="shared" si="420"/>
        <v>0</v>
      </c>
      <c r="AI2728">
        <f t="shared" si="421"/>
        <v>0</v>
      </c>
      <c r="AJ2728">
        <f t="shared" si="422"/>
        <v>0</v>
      </c>
      <c r="AK2728">
        <f t="shared" si="423"/>
        <v>0</v>
      </c>
      <c r="AL2728">
        <f t="shared" si="424"/>
        <v>0</v>
      </c>
      <c r="AM2728">
        <f t="shared" si="425"/>
        <v>0</v>
      </c>
      <c r="AN2728">
        <f t="shared" si="426"/>
        <v>0</v>
      </c>
      <c r="AO2728">
        <f t="shared" si="427"/>
        <v>0</v>
      </c>
      <c r="AP2728">
        <f t="shared" si="428"/>
        <v>0</v>
      </c>
      <c r="AQ2728">
        <f t="shared" si="429"/>
        <v>0</v>
      </c>
      <c r="AR2728" t="s">
        <v>11850</v>
      </c>
      <c r="AS2728">
        <v>231065</v>
      </c>
      <c r="AT2728">
        <v>403729</v>
      </c>
      <c r="AU2728" t="s">
        <v>54</v>
      </c>
      <c r="AV2728">
        <v>0</v>
      </c>
      <c r="AW2728">
        <v>1</v>
      </c>
      <c r="AX2728">
        <v>0</v>
      </c>
      <c r="AY2728">
        <v>3</v>
      </c>
      <c r="AZ2728" t="s">
        <v>8349</v>
      </c>
      <c r="BA2728" t="s">
        <v>8350</v>
      </c>
      <c r="BB2728">
        <v>33394</v>
      </c>
      <c r="BC2728" t="s">
        <v>8351</v>
      </c>
      <c r="BD2728" t="s">
        <v>182</v>
      </c>
      <c r="BE2728" t="s">
        <v>187</v>
      </c>
      <c r="BF2728">
        <v>30453</v>
      </c>
      <c r="BG2728" t="s">
        <v>75</v>
      </c>
      <c r="BH2728" t="s">
        <v>76</v>
      </c>
      <c r="BI2728" t="s">
        <v>77</v>
      </c>
      <c r="BJ2728" t="s">
        <v>78</v>
      </c>
    </row>
    <row r="2729" spans="1:62" x14ac:dyDescent="0.25">
      <c r="A2729">
        <v>305442</v>
      </c>
      <c r="B2729">
        <v>1215315</v>
      </c>
      <c r="C2729" t="s">
        <v>51</v>
      </c>
      <c r="D2729">
        <v>431046</v>
      </c>
      <c r="E2729" t="s">
        <v>52</v>
      </c>
      <c r="F2729" t="s">
        <v>53</v>
      </c>
      <c r="G2729">
        <v>1</v>
      </c>
      <c r="H2729">
        <v>91</v>
      </c>
      <c r="I2729">
        <v>47</v>
      </c>
      <c r="J2729">
        <v>12</v>
      </c>
      <c r="K2729" t="s">
        <v>6333</v>
      </c>
      <c r="L2729" t="s">
        <v>6334</v>
      </c>
      <c r="M2729" t="s">
        <v>6335</v>
      </c>
      <c r="N2729">
        <v>4992034</v>
      </c>
      <c r="O2729">
        <v>1</v>
      </c>
      <c r="P2729" t="s">
        <v>56</v>
      </c>
      <c r="Q2729">
        <v>1</v>
      </c>
      <c r="R2729" t="s">
        <v>57</v>
      </c>
      <c r="S2729" t="s">
        <v>8324</v>
      </c>
      <c r="T2729" t="s">
        <v>54</v>
      </c>
      <c r="U2729" t="b">
        <v>1</v>
      </c>
      <c r="V2729" t="s">
        <v>54</v>
      </c>
      <c r="W2729" t="s">
        <v>6337</v>
      </c>
      <c r="X2729" t="s">
        <v>54</v>
      </c>
      <c r="Y2729" t="s">
        <v>62</v>
      </c>
      <c r="Z2729" t="s">
        <v>54</v>
      </c>
      <c r="AA2729" t="s">
        <v>54</v>
      </c>
      <c r="AB2729" t="s">
        <v>54</v>
      </c>
      <c r="AC2729" t="s">
        <v>54</v>
      </c>
      <c r="AD2729">
        <v>0</v>
      </c>
      <c r="AE2729" t="s">
        <v>54</v>
      </c>
      <c r="AF2729">
        <v>1</v>
      </c>
      <c r="AG2729">
        <v>162423640</v>
      </c>
      <c r="AH2729">
        <f t="shared" si="420"/>
        <v>0</v>
      </c>
      <c r="AI2729">
        <f t="shared" si="421"/>
        <v>0</v>
      </c>
      <c r="AJ2729">
        <f t="shared" si="422"/>
        <v>0</v>
      </c>
      <c r="AK2729">
        <f t="shared" si="423"/>
        <v>0</v>
      </c>
      <c r="AL2729">
        <f t="shared" si="424"/>
        <v>0</v>
      </c>
      <c r="AM2729">
        <f t="shared" si="425"/>
        <v>0</v>
      </c>
      <c r="AN2729">
        <f t="shared" si="426"/>
        <v>0</v>
      </c>
      <c r="AO2729">
        <f t="shared" si="427"/>
        <v>0</v>
      </c>
      <c r="AP2729">
        <f t="shared" si="428"/>
        <v>0</v>
      </c>
      <c r="AQ2729">
        <f t="shared" si="429"/>
        <v>0</v>
      </c>
      <c r="AR2729" t="s">
        <v>11851</v>
      </c>
      <c r="AS2729">
        <v>231108</v>
      </c>
      <c r="AT2729">
        <v>403772</v>
      </c>
      <c r="AU2729" t="s">
        <v>54</v>
      </c>
      <c r="AV2729">
        <v>1</v>
      </c>
      <c r="AW2729">
        <v>4</v>
      </c>
      <c r="AX2729">
        <v>1</v>
      </c>
      <c r="AY2729">
        <v>7</v>
      </c>
      <c r="AZ2729" t="s">
        <v>8352</v>
      </c>
      <c r="BA2729" t="s">
        <v>8353</v>
      </c>
      <c r="BB2729">
        <v>72204</v>
      </c>
      <c r="BC2729" t="s">
        <v>8354</v>
      </c>
      <c r="BD2729" t="s">
        <v>118</v>
      </c>
      <c r="BE2729" t="s">
        <v>119</v>
      </c>
      <c r="BF2729">
        <v>30267</v>
      </c>
      <c r="BG2729" t="s">
        <v>75</v>
      </c>
      <c r="BH2729" t="s">
        <v>76</v>
      </c>
      <c r="BI2729" t="s">
        <v>77</v>
      </c>
      <c r="BJ2729" t="s">
        <v>78</v>
      </c>
    </row>
    <row r="2730" spans="1:62" x14ac:dyDescent="0.25">
      <c r="A2730">
        <v>305442</v>
      </c>
      <c r="B2730">
        <v>1215315</v>
      </c>
      <c r="C2730" t="s">
        <v>51</v>
      </c>
      <c r="D2730">
        <v>431046</v>
      </c>
      <c r="E2730" t="s">
        <v>52</v>
      </c>
      <c r="F2730" t="s">
        <v>53</v>
      </c>
      <c r="G2730">
        <v>1</v>
      </c>
      <c r="H2730">
        <v>91</v>
      </c>
      <c r="I2730">
        <v>47</v>
      </c>
      <c r="J2730">
        <v>12</v>
      </c>
      <c r="K2730" t="s">
        <v>6333</v>
      </c>
      <c r="L2730" t="s">
        <v>6334</v>
      </c>
      <c r="M2730" t="s">
        <v>6335</v>
      </c>
      <c r="N2730">
        <v>4992034</v>
      </c>
      <c r="O2730">
        <v>1</v>
      </c>
      <c r="P2730" t="s">
        <v>56</v>
      </c>
      <c r="Q2730">
        <v>1</v>
      </c>
      <c r="R2730" t="s">
        <v>57</v>
      </c>
      <c r="S2730" t="s">
        <v>8324</v>
      </c>
      <c r="T2730" t="s">
        <v>54</v>
      </c>
      <c r="U2730" t="b">
        <v>1</v>
      </c>
      <c r="V2730" t="s">
        <v>54</v>
      </c>
      <c r="W2730" t="s">
        <v>6337</v>
      </c>
      <c r="X2730" t="s">
        <v>54</v>
      </c>
      <c r="Y2730" t="s">
        <v>62</v>
      </c>
      <c r="Z2730" t="s">
        <v>54</v>
      </c>
      <c r="AA2730" t="s">
        <v>54</v>
      </c>
      <c r="AB2730" t="s">
        <v>54</v>
      </c>
      <c r="AC2730" t="s">
        <v>54</v>
      </c>
      <c r="AD2730">
        <v>0</v>
      </c>
      <c r="AE2730" t="s">
        <v>79</v>
      </c>
      <c r="AF2730">
        <v>1</v>
      </c>
      <c r="AG2730">
        <v>163098485</v>
      </c>
      <c r="AH2730">
        <f t="shared" si="420"/>
        <v>0</v>
      </c>
      <c r="AI2730">
        <f t="shared" si="421"/>
        <v>0</v>
      </c>
      <c r="AJ2730">
        <f t="shared" si="422"/>
        <v>0</v>
      </c>
      <c r="AK2730">
        <f t="shared" si="423"/>
        <v>0</v>
      </c>
      <c r="AL2730">
        <f t="shared" si="424"/>
        <v>0</v>
      </c>
      <c r="AM2730">
        <f t="shared" si="425"/>
        <v>0</v>
      </c>
      <c r="AN2730">
        <f t="shared" si="426"/>
        <v>0</v>
      </c>
      <c r="AO2730">
        <f t="shared" si="427"/>
        <v>0</v>
      </c>
      <c r="AP2730">
        <f t="shared" si="428"/>
        <v>0</v>
      </c>
      <c r="AQ2730">
        <f t="shared" si="429"/>
        <v>0</v>
      </c>
      <c r="AR2730" t="s">
        <v>11854</v>
      </c>
      <c r="AS2730">
        <v>231139</v>
      </c>
      <c r="AT2730">
        <v>403803</v>
      </c>
      <c r="AU2730" t="s">
        <v>54</v>
      </c>
      <c r="AV2730">
        <v>0</v>
      </c>
      <c r="AW2730">
        <v>2</v>
      </c>
      <c r="AX2730">
        <v>0</v>
      </c>
      <c r="AY2730">
        <v>6</v>
      </c>
      <c r="AZ2730" t="s">
        <v>8355</v>
      </c>
      <c r="BA2730" t="s">
        <v>8356</v>
      </c>
      <c r="BB2730">
        <v>59620</v>
      </c>
      <c r="BC2730" t="s">
        <v>8357</v>
      </c>
      <c r="BD2730" t="s">
        <v>482</v>
      </c>
      <c r="BE2730" t="s">
        <v>183</v>
      </c>
      <c r="BF2730">
        <v>30454</v>
      </c>
      <c r="BG2730" t="s">
        <v>75</v>
      </c>
      <c r="BH2730" t="s">
        <v>76</v>
      </c>
      <c r="BI2730" t="s">
        <v>77</v>
      </c>
      <c r="BJ2730" t="s">
        <v>78</v>
      </c>
    </row>
    <row r="2731" spans="1:62" x14ac:dyDescent="0.25">
      <c r="A2731">
        <v>305442</v>
      </c>
      <c r="B2731">
        <v>1215315</v>
      </c>
      <c r="C2731" t="s">
        <v>51</v>
      </c>
      <c r="D2731">
        <v>431046</v>
      </c>
      <c r="E2731" t="s">
        <v>52</v>
      </c>
      <c r="F2731" t="s">
        <v>53</v>
      </c>
      <c r="G2731">
        <v>1</v>
      </c>
      <c r="H2731">
        <v>91</v>
      </c>
      <c r="I2731">
        <v>47</v>
      </c>
      <c r="J2731">
        <v>12</v>
      </c>
      <c r="K2731" t="s">
        <v>6333</v>
      </c>
      <c r="L2731" t="s">
        <v>6334</v>
      </c>
      <c r="M2731" t="s">
        <v>6335</v>
      </c>
      <c r="N2731">
        <v>4992034</v>
      </c>
      <c r="O2731">
        <v>1</v>
      </c>
      <c r="P2731" t="s">
        <v>56</v>
      </c>
      <c r="Q2731">
        <v>1</v>
      </c>
      <c r="R2731" t="s">
        <v>57</v>
      </c>
      <c r="S2731" t="s">
        <v>8324</v>
      </c>
      <c r="T2731" t="s">
        <v>54</v>
      </c>
      <c r="U2731" t="b">
        <v>1</v>
      </c>
      <c r="V2731" t="s">
        <v>54</v>
      </c>
      <c r="W2731" t="s">
        <v>6337</v>
      </c>
      <c r="X2731" t="s">
        <v>54</v>
      </c>
      <c r="Y2731" t="s">
        <v>62</v>
      </c>
      <c r="Z2731" t="s">
        <v>54</v>
      </c>
      <c r="AA2731" t="s">
        <v>54</v>
      </c>
      <c r="AB2731" t="s">
        <v>54</v>
      </c>
      <c r="AC2731" t="s">
        <v>54</v>
      </c>
      <c r="AD2731">
        <v>0</v>
      </c>
      <c r="AE2731" t="s">
        <v>54</v>
      </c>
      <c r="AF2731">
        <v>1</v>
      </c>
      <c r="AG2731">
        <v>163098669</v>
      </c>
      <c r="AH2731">
        <f t="shared" si="420"/>
        <v>0</v>
      </c>
      <c r="AI2731">
        <f t="shared" si="421"/>
        <v>0</v>
      </c>
      <c r="AJ2731">
        <f t="shared" si="422"/>
        <v>0</v>
      </c>
      <c r="AK2731">
        <f t="shared" si="423"/>
        <v>0</v>
      </c>
      <c r="AL2731">
        <f t="shared" si="424"/>
        <v>0</v>
      </c>
      <c r="AM2731">
        <f t="shared" si="425"/>
        <v>0</v>
      </c>
      <c r="AN2731">
        <f t="shared" si="426"/>
        <v>0</v>
      </c>
      <c r="AO2731">
        <f t="shared" si="427"/>
        <v>0</v>
      </c>
      <c r="AP2731">
        <f t="shared" si="428"/>
        <v>0</v>
      </c>
      <c r="AQ2731">
        <f t="shared" si="429"/>
        <v>0</v>
      </c>
      <c r="AR2731" t="s">
        <v>11855</v>
      </c>
      <c r="AS2731">
        <v>231106</v>
      </c>
      <c r="AT2731">
        <v>403770</v>
      </c>
      <c r="AU2731" t="s">
        <v>54</v>
      </c>
      <c r="AV2731">
        <v>1</v>
      </c>
      <c r="AW2731">
        <v>1</v>
      </c>
      <c r="AX2731">
        <v>0</v>
      </c>
      <c r="AY2731">
        <v>0</v>
      </c>
      <c r="AZ2731" t="s">
        <v>8358</v>
      </c>
      <c r="BA2731" t="s">
        <v>54</v>
      </c>
      <c r="BB2731">
        <v>7204</v>
      </c>
      <c r="BC2731" t="s">
        <v>8359</v>
      </c>
      <c r="BD2731" t="s">
        <v>118</v>
      </c>
      <c r="BE2731" t="s">
        <v>119</v>
      </c>
      <c r="BF2731">
        <v>30267</v>
      </c>
      <c r="BG2731" t="s">
        <v>75</v>
      </c>
      <c r="BH2731" t="s">
        <v>76</v>
      </c>
      <c r="BI2731" t="s">
        <v>77</v>
      </c>
      <c r="BJ2731" t="s">
        <v>78</v>
      </c>
    </row>
    <row r="2732" spans="1:62" x14ac:dyDescent="0.25">
      <c r="A2732">
        <v>305444</v>
      </c>
      <c r="B2732">
        <v>1215315</v>
      </c>
      <c r="C2732" t="s">
        <v>51</v>
      </c>
      <c r="D2732">
        <v>431046</v>
      </c>
      <c r="E2732" t="s">
        <v>52</v>
      </c>
      <c r="F2732" t="s">
        <v>53</v>
      </c>
      <c r="G2732">
        <v>1</v>
      </c>
      <c r="H2732">
        <v>91</v>
      </c>
      <c r="I2732">
        <v>47</v>
      </c>
      <c r="J2732">
        <v>2</v>
      </c>
      <c r="K2732" t="s">
        <v>6333</v>
      </c>
      <c r="L2732" t="s">
        <v>6334</v>
      </c>
      <c r="M2732" t="s">
        <v>6335</v>
      </c>
      <c r="N2732">
        <v>4992054</v>
      </c>
      <c r="O2732">
        <v>1</v>
      </c>
      <c r="P2732" t="s">
        <v>56</v>
      </c>
      <c r="Q2732">
        <v>1</v>
      </c>
      <c r="R2732" t="s">
        <v>57</v>
      </c>
      <c r="S2732" t="s">
        <v>8360</v>
      </c>
      <c r="T2732" t="s">
        <v>54</v>
      </c>
      <c r="U2732" t="b">
        <v>1</v>
      </c>
      <c r="V2732" t="s">
        <v>54</v>
      </c>
      <c r="W2732" t="s">
        <v>2632</v>
      </c>
      <c r="X2732" t="s">
        <v>54</v>
      </c>
      <c r="Y2732" t="s">
        <v>62</v>
      </c>
      <c r="Z2732" t="s">
        <v>54</v>
      </c>
      <c r="AA2732" t="s">
        <v>54</v>
      </c>
      <c r="AB2732" t="s">
        <v>54</v>
      </c>
      <c r="AC2732" t="s">
        <v>54</v>
      </c>
      <c r="AD2732">
        <v>0</v>
      </c>
      <c r="AE2732" t="s">
        <v>355</v>
      </c>
      <c r="AF2732">
        <v>1</v>
      </c>
      <c r="AG2732">
        <v>162420575</v>
      </c>
      <c r="AH2732">
        <f t="shared" si="420"/>
        <v>0</v>
      </c>
      <c r="AI2732">
        <f t="shared" si="421"/>
        <v>0</v>
      </c>
      <c r="AJ2732">
        <f t="shared" si="422"/>
        <v>0</v>
      </c>
      <c r="AK2732">
        <f t="shared" si="423"/>
        <v>0</v>
      </c>
      <c r="AL2732">
        <f t="shared" si="424"/>
        <v>0</v>
      </c>
      <c r="AM2732">
        <f t="shared" si="425"/>
        <v>0</v>
      </c>
      <c r="AN2732">
        <f t="shared" si="426"/>
        <v>0</v>
      </c>
      <c r="AO2732">
        <f t="shared" si="427"/>
        <v>0</v>
      </c>
      <c r="AP2732">
        <f t="shared" si="428"/>
        <v>0</v>
      </c>
      <c r="AQ2732">
        <f t="shared" si="429"/>
        <v>0</v>
      </c>
      <c r="AR2732" t="s">
        <v>11838</v>
      </c>
      <c r="AS2732">
        <v>231145</v>
      </c>
      <c r="AT2732">
        <v>403809</v>
      </c>
      <c r="AU2732" t="s">
        <v>54</v>
      </c>
      <c r="AV2732">
        <v>0</v>
      </c>
      <c r="AW2732">
        <v>2</v>
      </c>
      <c r="AX2732">
        <v>0</v>
      </c>
      <c r="AY2732">
        <v>9</v>
      </c>
      <c r="AZ2732" t="s">
        <v>8363</v>
      </c>
      <c r="BA2732" t="s">
        <v>54</v>
      </c>
      <c r="BB2732">
        <v>126953</v>
      </c>
      <c r="BC2732" t="s">
        <v>8364</v>
      </c>
      <c r="BD2732" t="s">
        <v>73</v>
      </c>
      <c r="BE2732" t="s">
        <v>74</v>
      </c>
      <c r="BF2732">
        <v>107857</v>
      </c>
      <c r="BG2732" t="s">
        <v>75</v>
      </c>
      <c r="BH2732" t="s">
        <v>76</v>
      </c>
      <c r="BI2732" t="s">
        <v>77</v>
      </c>
      <c r="BJ2732" t="s">
        <v>78</v>
      </c>
    </row>
    <row r="2733" spans="1:62" x14ac:dyDescent="0.25">
      <c r="A2733">
        <v>305445</v>
      </c>
      <c r="B2733">
        <v>1215315</v>
      </c>
      <c r="C2733" t="s">
        <v>51</v>
      </c>
      <c r="D2733">
        <v>431046</v>
      </c>
      <c r="E2733" t="s">
        <v>52</v>
      </c>
      <c r="F2733" t="s">
        <v>53</v>
      </c>
      <c r="G2733">
        <v>1</v>
      </c>
      <c r="H2733">
        <v>91</v>
      </c>
      <c r="I2733">
        <v>47</v>
      </c>
      <c r="J2733">
        <v>5</v>
      </c>
      <c r="K2733" t="s">
        <v>6333</v>
      </c>
      <c r="L2733" t="s">
        <v>6334</v>
      </c>
      <c r="M2733" t="s">
        <v>6335</v>
      </c>
      <c r="N2733">
        <v>4992056</v>
      </c>
      <c r="O2733">
        <v>1</v>
      </c>
      <c r="P2733" t="s">
        <v>56</v>
      </c>
      <c r="Q2733">
        <v>1</v>
      </c>
      <c r="R2733" t="s">
        <v>57</v>
      </c>
      <c r="S2733" t="s">
        <v>8365</v>
      </c>
      <c r="T2733" t="s">
        <v>8366</v>
      </c>
      <c r="U2733" t="b">
        <v>0</v>
      </c>
      <c r="V2733" t="s">
        <v>8367</v>
      </c>
      <c r="W2733" t="s">
        <v>2632</v>
      </c>
      <c r="X2733" t="s">
        <v>54</v>
      </c>
      <c r="Y2733" t="s">
        <v>62</v>
      </c>
      <c r="Z2733" t="s">
        <v>54</v>
      </c>
      <c r="AA2733" t="s">
        <v>54</v>
      </c>
      <c r="AB2733" t="s">
        <v>54</v>
      </c>
      <c r="AC2733" t="s">
        <v>54</v>
      </c>
      <c r="AD2733">
        <v>1</v>
      </c>
      <c r="AE2733" t="s">
        <v>8371</v>
      </c>
      <c r="AF2733">
        <v>1</v>
      </c>
      <c r="AG2733">
        <v>162420494</v>
      </c>
      <c r="AH2733">
        <f t="shared" si="420"/>
        <v>0</v>
      </c>
      <c r="AI2733">
        <f t="shared" si="421"/>
        <v>0</v>
      </c>
      <c r="AJ2733">
        <f t="shared" si="422"/>
        <v>0</v>
      </c>
      <c r="AK2733">
        <f t="shared" si="423"/>
        <v>0</v>
      </c>
      <c r="AL2733">
        <f t="shared" si="424"/>
        <v>0</v>
      </c>
      <c r="AM2733">
        <f t="shared" si="425"/>
        <v>0</v>
      </c>
      <c r="AN2733">
        <f t="shared" si="426"/>
        <v>0</v>
      </c>
      <c r="AO2733">
        <f t="shared" si="427"/>
        <v>0</v>
      </c>
      <c r="AP2733">
        <f t="shared" si="428"/>
        <v>0</v>
      </c>
      <c r="AQ2733">
        <f t="shared" si="429"/>
        <v>0</v>
      </c>
      <c r="AR2733" t="s">
        <v>11838</v>
      </c>
      <c r="AS2733">
        <v>231145</v>
      </c>
      <c r="AT2733">
        <v>403809</v>
      </c>
      <c r="AU2733" t="s">
        <v>54</v>
      </c>
      <c r="AV2733">
        <v>0</v>
      </c>
      <c r="AW2733">
        <v>0</v>
      </c>
      <c r="AX2733">
        <v>0</v>
      </c>
      <c r="AY2733">
        <v>1</v>
      </c>
      <c r="AZ2733" t="s">
        <v>8094</v>
      </c>
      <c r="BA2733" t="s">
        <v>8372</v>
      </c>
      <c r="BB2733">
        <v>658410</v>
      </c>
      <c r="BC2733" t="s">
        <v>8373</v>
      </c>
      <c r="BD2733" t="s">
        <v>73</v>
      </c>
      <c r="BE2733" t="s">
        <v>74</v>
      </c>
      <c r="BF2733">
        <v>107857</v>
      </c>
      <c r="BG2733" t="s">
        <v>75</v>
      </c>
      <c r="BH2733" t="s">
        <v>76</v>
      </c>
      <c r="BI2733" t="s">
        <v>77</v>
      </c>
      <c r="BJ2733" t="s">
        <v>78</v>
      </c>
    </row>
    <row r="2734" spans="1:62" x14ac:dyDescent="0.25">
      <c r="A2734">
        <v>305445</v>
      </c>
      <c r="B2734">
        <v>1215315</v>
      </c>
      <c r="C2734" t="s">
        <v>51</v>
      </c>
      <c r="D2734">
        <v>431046</v>
      </c>
      <c r="E2734" t="s">
        <v>52</v>
      </c>
      <c r="F2734" t="s">
        <v>53</v>
      </c>
      <c r="G2734">
        <v>1</v>
      </c>
      <c r="H2734">
        <v>91</v>
      </c>
      <c r="I2734">
        <v>47</v>
      </c>
      <c r="J2734">
        <v>5</v>
      </c>
      <c r="K2734" t="s">
        <v>6333</v>
      </c>
      <c r="L2734" t="s">
        <v>6334</v>
      </c>
      <c r="M2734" t="s">
        <v>6335</v>
      </c>
      <c r="N2734">
        <v>4992056</v>
      </c>
      <c r="O2734">
        <v>1</v>
      </c>
      <c r="P2734" t="s">
        <v>56</v>
      </c>
      <c r="Q2734">
        <v>1</v>
      </c>
      <c r="R2734" t="s">
        <v>57</v>
      </c>
      <c r="S2734" t="s">
        <v>8365</v>
      </c>
      <c r="T2734" t="s">
        <v>8366</v>
      </c>
      <c r="U2734" t="b">
        <v>0</v>
      </c>
      <c r="V2734" t="s">
        <v>8367</v>
      </c>
      <c r="W2734" t="s">
        <v>2632</v>
      </c>
      <c r="X2734" t="s">
        <v>54</v>
      </c>
      <c r="Y2734" t="s">
        <v>62</v>
      </c>
      <c r="Z2734" t="s">
        <v>54</v>
      </c>
      <c r="AA2734" t="s">
        <v>54</v>
      </c>
      <c r="AB2734" t="s">
        <v>54</v>
      </c>
      <c r="AC2734" t="s">
        <v>54</v>
      </c>
      <c r="AD2734">
        <v>1</v>
      </c>
      <c r="AE2734" t="s">
        <v>79</v>
      </c>
      <c r="AF2734">
        <v>1</v>
      </c>
      <c r="AG2734">
        <v>162421193</v>
      </c>
      <c r="AH2734">
        <f t="shared" si="420"/>
        <v>0</v>
      </c>
      <c r="AI2734">
        <f t="shared" si="421"/>
        <v>0</v>
      </c>
      <c r="AJ2734">
        <f t="shared" si="422"/>
        <v>0</v>
      </c>
      <c r="AK2734">
        <f t="shared" si="423"/>
        <v>0</v>
      </c>
      <c r="AL2734">
        <f t="shared" si="424"/>
        <v>0</v>
      </c>
      <c r="AM2734">
        <f t="shared" si="425"/>
        <v>0</v>
      </c>
      <c r="AN2734">
        <f t="shared" si="426"/>
        <v>0</v>
      </c>
      <c r="AO2734">
        <f t="shared" si="427"/>
        <v>0</v>
      </c>
      <c r="AP2734">
        <f t="shared" si="428"/>
        <v>0</v>
      </c>
      <c r="AQ2734">
        <f t="shared" si="429"/>
        <v>0</v>
      </c>
      <c r="AR2734" t="s">
        <v>11839</v>
      </c>
      <c r="AS2734">
        <v>231086</v>
      </c>
      <c r="AT2734">
        <v>403750</v>
      </c>
      <c r="AU2734" t="s">
        <v>54</v>
      </c>
      <c r="AV2734">
        <v>0</v>
      </c>
      <c r="AW2734">
        <v>0</v>
      </c>
      <c r="AX2734">
        <v>0</v>
      </c>
      <c r="AY2734">
        <v>1</v>
      </c>
      <c r="AZ2734" t="s">
        <v>8374</v>
      </c>
      <c r="BA2734" t="s">
        <v>8375</v>
      </c>
      <c r="BB2734">
        <v>13154</v>
      </c>
      <c r="BC2734" t="s">
        <v>8376</v>
      </c>
      <c r="BD2734" t="s">
        <v>67</v>
      </c>
      <c r="BE2734" t="s">
        <v>68</v>
      </c>
      <c r="BF2734">
        <v>30310</v>
      </c>
      <c r="BG2734" t="s">
        <v>75</v>
      </c>
      <c r="BH2734" t="s">
        <v>76</v>
      </c>
      <c r="BI2734" t="s">
        <v>77</v>
      </c>
      <c r="BJ2734" t="s">
        <v>78</v>
      </c>
    </row>
    <row r="2735" spans="1:62" x14ac:dyDescent="0.25">
      <c r="A2735">
        <v>305445</v>
      </c>
      <c r="B2735">
        <v>1215315</v>
      </c>
      <c r="C2735" t="s">
        <v>51</v>
      </c>
      <c r="D2735">
        <v>431046</v>
      </c>
      <c r="E2735" t="s">
        <v>52</v>
      </c>
      <c r="F2735" t="s">
        <v>53</v>
      </c>
      <c r="G2735">
        <v>1</v>
      </c>
      <c r="H2735">
        <v>91</v>
      </c>
      <c r="I2735">
        <v>47</v>
      </c>
      <c r="J2735">
        <v>5</v>
      </c>
      <c r="K2735" t="s">
        <v>6333</v>
      </c>
      <c r="L2735" t="s">
        <v>6334</v>
      </c>
      <c r="M2735" t="s">
        <v>6335</v>
      </c>
      <c r="N2735">
        <v>4992056</v>
      </c>
      <c r="O2735">
        <v>1</v>
      </c>
      <c r="P2735" t="s">
        <v>56</v>
      </c>
      <c r="Q2735">
        <v>1</v>
      </c>
      <c r="R2735" t="s">
        <v>57</v>
      </c>
      <c r="S2735" t="s">
        <v>8365</v>
      </c>
      <c r="T2735" t="s">
        <v>8366</v>
      </c>
      <c r="U2735" t="b">
        <v>0</v>
      </c>
      <c r="V2735" t="s">
        <v>8367</v>
      </c>
      <c r="W2735" t="s">
        <v>2632</v>
      </c>
      <c r="X2735" t="s">
        <v>54</v>
      </c>
      <c r="Y2735" t="s">
        <v>62</v>
      </c>
      <c r="Z2735" t="s">
        <v>54</v>
      </c>
      <c r="AA2735" t="s">
        <v>54</v>
      </c>
      <c r="AB2735" t="s">
        <v>54</v>
      </c>
      <c r="AC2735" t="s">
        <v>54</v>
      </c>
      <c r="AD2735">
        <v>1</v>
      </c>
      <c r="AE2735" t="s">
        <v>83</v>
      </c>
      <c r="AF2735">
        <v>1</v>
      </c>
      <c r="AG2735">
        <v>162421212</v>
      </c>
      <c r="AH2735">
        <f t="shared" si="420"/>
        <v>0</v>
      </c>
      <c r="AI2735">
        <f t="shared" si="421"/>
        <v>0</v>
      </c>
      <c r="AJ2735">
        <f t="shared" si="422"/>
        <v>0</v>
      </c>
      <c r="AK2735">
        <f t="shared" si="423"/>
        <v>0</v>
      </c>
      <c r="AL2735">
        <f t="shared" si="424"/>
        <v>0</v>
      </c>
      <c r="AM2735">
        <f t="shared" si="425"/>
        <v>0</v>
      </c>
      <c r="AN2735">
        <f t="shared" si="426"/>
        <v>0</v>
      </c>
      <c r="AO2735">
        <f t="shared" si="427"/>
        <v>0</v>
      </c>
      <c r="AP2735">
        <f t="shared" si="428"/>
        <v>0</v>
      </c>
      <c r="AQ2735">
        <f t="shared" si="429"/>
        <v>0</v>
      </c>
      <c r="AR2735" t="s">
        <v>11840</v>
      </c>
      <c r="AS2735">
        <v>231161</v>
      </c>
      <c r="AT2735">
        <v>403825</v>
      </c>
      <c r="AU2735" t="s">
        <v>54</v>
      </c>
      <c r="AV2735">
        <v>0</v>
      </c>
      <c r="AW2735">
        <v>0</v>
      </c>
      <c r="AX2735">
        <v>0</v>
      </c>
      <c r="AY2735">
        <v>1</v>
      </c>
      <c r="AZ2735" t="s">
        <v>8377</v>
      </c>
      <c r="BA2735" t="s">
        <v>8378</v>
      </c>
      <c r="BB2735">
        <v>384251</v>
      </c>
      <c r="BC2735" t="s">
        <v>8379</v>
      </c>
      <c r="BD2735" t="s">
        <v>73</v>
      </c>
      <c r="BE2735" t="s">
        <v>74</v>
      </c>
      <c r="BF2735">
        <v>107857</v>
      </c>
      <c r="BG2735" t="s">
        <v>75</v>
      </c>
      <c r="BH2735" t="s">
        <v>76</v>
      </c>
      <c r="BI2735" t="s">
        <v>77</v>
      </c>
      <c r="BJ2735" t="s">
        <v>78</v>
      </c>
    </row>
    <row r="2736" spans="1:62" x14ac:dyDescent="0.25">
      <c r="A2736">
        <v>305448</v>
      </c>
      <c r="B2736">
        <v>1215315</v>
      </c>
      <c r="C2736" t="s">
        <v>51</v>
      </c>
      <c r="D2736">
        <v>431046</v>
      </c>
      <c r="E2736" t="s">
        <v>52</v>
      </c>
      <c r="F2736" t="s">
        <v>53</v>
      </c>
      <c r="G2736">
        <v>1</v>
      </c>
      <c r="H2736">
        <v>91</v>
      </c>
      <c r="I2736">
        <v>47</v>
      </c>
      <c r="J2736">
        <v>16</v>
      </c>
      <c r="K2736" t="s">
        <v>6333</v>
      </c>
      <c r="L2736" t="s">
        <v>6334</v>
      </c>
      <c r="M2736" t="s">
        <v>6335</v>
      </c>
      <c r="N2736">
        <v>4992070</v>
      </c>
      <c r="O2736">
        <v>1</v>
      </c>
      <c r="P2736" t="s">
        <v>56</v>
      </c>
      <c r="Q2736">
        <v>1</v>
      </c>
      <c r="R2736" t="s">
        <v>57</v>
      </c>
      <c r="S2736" t="s">
        <v>8383</v>
      </c>
      <c r="T2736" t="s">
        <v>54</v>
      </c>
      <c r="U2736" t="b">
        <v>1</v>
      </c>
      <c r="V2736" t="s">
        <v>54</v>
      </c>
      <c r="W2736" t="s">
        <v>6337</v>
      </c>
      <c r="X2736" t="s">
        <v>54</v>
      </c>
      <c r="Y2736" t="s">
        <v>62</v>
      </c>
      <c r="Z2736" t="s">
        <v>54</v>
      </c>
      <c r="AA2736" t="s">
        <v>54</v>
      </c>
      <c r="AB2736" t="s">
        <v>54</v>
      </c>
      <c r="AC2736" t="s">
        <v>54</v>
      </c>
      <c r="AD2736">
        <v>0</v>
      </c>
      <c r="AE2736" t="s">
        <v>156</v>
      </c>
      <c r="AF2736">
        <v>1</v>
      </c>
      <c r="AG2736">
        <v>162420619</v>
      </c>
      <c r="AH2736">
        <f t="shared" si="420"/>
        <v>0</v>
      </c>
      <c r="AI2736">
        <f t="shared" si="421"/>
        <v>0</v>
      </c>
      <c r="AJ2736">
        <f t="shared" si="422"/>
        <v>0</v>
      </c>
      <c r="AK2736">
        <f t="shared" si="423"/>
        <v>0</v>
      </c>
      <c r="AL2736">
        <f t="shared" si="424"/>
        <v>0</v>
      </c>
      <c r="AM2736">
        <f t="shared" si="425"/>
        <v>0</v>
      </c>
      <c r="AN2736">
        <f t="shared" si="426"/>
        <v>0</v>
      </c>
      <c r="AO2736">
        <f t="shared" si="427"/>
        <v>0</v>
      </c>
      <c r="AP2736">
        <f t="shared" si="428"/>
        <v>0</v>
      </c>
      <c r="AQ2736">
        <f t="shared" si="429"/>
        <v>0</v>
      </c>
      <c r="AR2736" t="s">
        <v>11838</v>
      </c>
      <c r="AS2736">
        <v>231145</v>
      </c>
      <c r="AT2736">
        <v>403809</v>
      </c>
      <c r="AU2736" t="s">
        <v>54</v>
      </c>
      <c r="AV2736">
        <v>0</v>
      </c>
      <c r="AW2736">
        <v>1</v>
      </c>
      <c r="AX2736">
        <v>0</v>
      </c>
      <c r="AY2736">
        <v>3</v>
      </c>
      <c r="AZ2736" t="s">
        <v>8386</v>
      </c>
      <c r="BA2736" t="s">
        <v>8387</v>
      </c>
      <c r="BB2736">
        <v>155672</v>
      </c>
      <c r="BC2736" t="s">
        <v>8388</v>
      </c>
      <c r="BD2736" t="s">
        <v>73</v>
      </c>
      <c r="BE2736" t="s">
        <v>74</v>
      </c>
      <c r="BF2736">
        <v>107857</v>
      </c>
      <c r="BG2736" t="s">
        <v>75</v>
      </c>
      <c r="BH2736" t="s">
        <v>76</v>
      </c>
      <c r="BI2736" t="s">
        <v>77</v>
      </c>
      <c r="BJ2736" t="s">
        <v>78</v>
      </c>
    </row>
    <row r="2737" spans="1:62" x14ac:dyDescent="0.25">
      <c r="A2737">
        <v>305448</v>
      </c>
      <c r="B2737">
        <v>1215315</v>
      </c>
      <c r="C2737" t="s">
        <v>51</v>
      </c>
      <c r="D2737">
        <v>431046</v>
      </c>
      <c r="E2737" t="s">
        <v>52</v>
      </c>
      <c r="F2737" t="s">
        <v>53</v>
      </c>
      <c r="G2737">
        <v>1</v>
      </c>
      <c r="H2737">
        <v>91</v>
      </c>
      <c r="I2737">
        <v>47</v>
      </c>
      <c r="J2737">
        <v>16</v>
      </c>
      <c r="K2737" t="s">
        <v>6333</v>
      </c>
      <c r="L2737" t="s">
        <v>6334</v>
      </c>
      <c r="M2737" t="s">
        <v>6335</v>
      </c>
      <c r="N2737">
        <v>4992070</v>
      </c>
      <c r="O2737">
        <v>1</v>
      </c>
      <c r="P2737" t="s">
        <v>56</v>
      </c>
      <c r="Q2737">
        <v>1</v>
      </c>
      <c r="R2737" t="s">
        <v>57</v>
      </c>
      <c r="S2737" t="s">
        <v>8383</v>
      </c>
      <c r="T2737" t="s">
        <v>54</v>
      </c>
      <c r="U2737" t="b">
        <v>1</v>
      </c>
      <c r="V2737" t="s">
        <v>54</v>
      </c>
      <c r="W2737" t="s">
        <v>6337</v>
      </c>
      <c r="X2737" t="s">
        <v>54</v>
      </c>
      <c r="Y2737" t="s">
        <v>62</v>
      </c>
      <c r="Z2737" t="s">
        <v>54</v>
      </c>
      <c r="AA2737" t="s">
        <v>54</v>
      </c>
      <c r="AB2737" t="s">
        <v>54</v>
      </c>
      <c r="AC2737" t="s">
        <v>54</v>
      </c>
      <c r="AD2737">
        <v>0</v>
      </c>
      <c r="AE2737" t="s">
        <v>1208</v>
      </c>
      <c r="AF2737">
        <v>1</v>
      </c>
      <c r="AG2737">
        <v>162420943</v>
      </c>
      <c r="AH2737">
        <f t="shared" si="420"/>
        <v>0</v>
      </c>
      <c r="AI2737">
        <f t="shared" si="421"/>
        <v>0</v>
      </c>
      <c r="AJ2737">
        <f t="shared" si="422"/>
        <v>0</v>
      </c>
      <c r="AK2737">
        <f t="shared" si="423"/>
        <v>0</v>
      </c>
      <c r="AL2737">
        <f t="shared" si="424"/>
        <v>0</v>
      </c>
      <c r="AM2737">
        <f t="shared" si="425"/>
        <v>0</v>
      </c>
      <c r="AN2737">
        <f t="shared" si="426"/>
        <v>0</v>
      </c>
      <c r="AO2737">
        <f t="shared" si="427"/>
        <v>0</v>
      </c>
      <c r="AP2737">
        <f t="shared" si="428"/>
        <v>0</v>
      </c>
      <c r="AQ2737">
        <f t="shared" si="429"/>
        <v>0</v>
      </c>
      <c r="AR2737" t="s">
        <v>11839</v>
      </c>
      <c r="AS2737">
        <v>231086</v>
      </c>
      <c r="AT2737">
        <v>403750</v>
      </c>
      <c r="AU2737" t="s">
        <v>54</v>
      </c>
      <c r="AV2737">
        <v>0</v>
      </c>
      <c r="AW2737">
        <v>0</v>
      </c>
      <c r="AX2737">
        <v>0</v>
      </c>
      <c r="AY2737">
        <v>2</v>
      </c>
      <c r="AZ2737" t="s">
        <v>8389</v>
      </c>
      <c r="BA2737" t="s">
        <v>8390</v>
      </c>
      <c r="BB2737">
        <v>122615</v>
      </c>
      <c r="BC2737" t="s">
        <v>8391</v>
      </c>
      <c r="BD2737" t="s">
        <v>67</v>
      </c>
      <c r="BE2737" t="s">
        <v>68</v>
      </c>
      <c r="BF2737">
        <v>30310</v>
      </c>
      <c r="BG2737" t="s">
        <v>75</v>
      </c>
      <c r="BH2737" t="s">
        <v>76</v>
      </c>
      <c r="BI2737" t="s">
        <v>77</v>
      </c>
      <c r="BJ2737" t="s">
        <v>78</v>
      </c>
    </row>
    <row r="2738" spans="1:62" x14ac:dyDescent="0.25">
      <c r="A2738">
        <v>305448</v>
      </c>
      <c r="B2738">
        <v>1215315</v>
      </c>
      <c r="C2738" t="s">
        <v>51</v>
      </c>
      <c r="D2738">
        <v>431046</v>
      </c>
      <c r="E2738" t="s">
        <v>52</v>
      </c>
      <c r="F2738" t="s">
        <v>53</v>
      </c>
      <c r="G2738">
        <v>1</v>
      </c>
      <c r="H2738">
        <v>91</v>
      </c>
      <c r="I2738">
        <v>47</v>
      </c>
      <c r="J2738">
        <v>16</v>
      </c>
      <c r="K2738" t="s">
        <v>6333</v>
      </c>
      <c r="L2738" t="s">
        <v>6334</v>
      </c>
      <c r="M2738" t="s">
        <v>6335</v>
      </c>
      <c r="N2738">
        <v>4992070</v>
      </c>
      <c r="O2738">
        <v>1</v>
      </c>
      <c r="P2738" t="s">
        <v>56</v>
      </c>
      <c r="Q2738">
        <v>1</v>
      </c>
      <c r="R2738" t="s">
        <v>57</v>
      </c>
      <c r="S2738" t="s">
        <v>8383</v>
      </c>
      <c r="T2738" t="s">
        <v>54</v>
      </c>
      <c r="U2738" t="b">
        <v>1</v>
      </c>
      <c r="V2738" t="s">
        <v>54</v>
      </c>
      <c r="W2738" t="s">
        <v>6337</v>
      </c>
      <c r="X2738" t="s">
        <v>54</v>
      </c>
      <c r="Y2738" t="s">
        <v>62</v>
      </c>
      <c r="Z2738" t="s">
        <v>54</v>
      </c>
      <c r="AA2738" t="s">
        <v>54</v>
      </c>
      <c r="AB2738" t="s">
        <v>54</v>
      </c>
      <c r="AC2738" t="s">
        <v>54</v>
      </c>
      <c r="AD2738">
        <v>0</v>
      </c>
      <c r="AE2738" t="s">
        <v>724</v>
      </c>
      <c r="AF2738">
        <v>1</v>
      </c>
      <c r="AG2738">
        <v>162421101</v>
      </c>
      <c r="AH2738">
        <f t="shared" si="420"/>
        <v>0</v>
      </c>
      <c r="AI2738">
        <f t="shared" si="421"/>
        <v>0</v>
      </c>
      <c r="AJ2738">
        <f t="shared" si="422"/>
        <v>0</v>
      </c>
      <c r="AK2738">
        <f t="shared" si="423"/>
        <v>0</v>
      </c>
      <c r="AL2738">
        <f t="shared" si="424"/>
        <v>0</v>
      </c>
      <c r="AM2738">
        <f t="shared" si="425"/>
        <v>0</v>
      </c>
      <c r="AN2738">
        <f t="shared" si="426"/>
        <v>0</v>
      </c>
      <c r="AO2738">
        <f t="shared" si="427"/>
        <v>0</v>
      </c>
      <c r="AP2738">
        <f t="shared" si="428"/>
        <v>0</v>
      </c>
      <c r="AQ2738">
        <f t="shared" si="429"/>
        <v>0</v>
      </c>
      <c r="AR2738" t="s">
        <v>11840</v>
      </c>
      <c r="AS2738">
        <v>231161</v>
      </c>
      <c r="AT2738">
        <v>403825</v>
      </c>
      <c r="AU2738" t="s">
        <v>54</v>
      </c>
      <c r="AV2738">
        <v>0</v>
      </c>
      <c r="AW2738">
        <v>4</v>
      </c>
      <c r="AX2738">
        <v>1</v>
      </c>
      <c r="AY2738">
        <v>5</v>
      </c>
      <c r="AZ2738" t="s">
        <v>8392</v>
      </c>
      <c r="BA2738" t="s">
        <v>8393</v>
      </c>
      <c r="BB2738">
        <v>48149</v>
      </c>
      <c r="BC2738" t="s">
        <v>8394</v>
      </c>
      <c r="BD2738" t="s">
        <v>73</v>
      </c>
      <c r="BE2738" t="s">
        <v>74</v>
      </c>
      <c r="BF2738">
        <v>107857</v>
      </c>
      <c r="BG2738" t="s">
        <v>75</v>
      </c>
      <c r="BH2738" t="s">
        <v>76</v>
      </c>
      <c r="BI2738" t="s">
        <v>77</v>
      </c>
      <c r="BJ2738" t="s">
        <v>78</v>
      </c>
    </row>
    <row r="2739" spans="1:62" x14ac:dyDescent="0.25">
      <c r="A2739">
        <v>305448</v>
      </c>
      <c r="B2739">
        <v>1215315</v>
      </c>
      <c r="C2739" t="s">
        <v>51</v>
      </c>
      <c r="D2739">
        <v>431046</v>
      </c>
      <c r="E2739" t="s">
        <v>52</v>
      </c>
      <c r="F2739" t="s">
        <v>53</v>
      </c>
      <c r="G2739">
        <v>1</v>
      </c>
      <c r="H2739">
        <v>91</v>
      </c>
      <c r="I2739">
        <v>47</v>
      </c>
      <c r="J2739">
        <v>16</v>
      </c>
      <c r="K2739" t="s">
        <v>6333</v>
      </c>
      <c r="L2739" t="s">
        <v>6334</v>
      </c>
      <c r="M2739" t="s">
        <v>6335</v>
      </c>
      <c r="N2739">
        <v>4992070</v>
      </c>
      <c r="O2739">
        <v>1</v>
      </c>
      <c r="P2739" t="s">
        <v>56</v>
      </c>
      <c r="Q2739">
        <v>1</v>
      </c>
      <c r="R2739" t="s">
        <v>57</v>
      </c>
      <c r="S2739" t="s">
        <v>8383</v>
      </c>
      <c r="T2739" t="s">
        <v>54</v>
      </c>
      <c r="U2739" t="b">
        <v>1</v>
      </c>
      <c r="V2739" t="s">
        <v>54</v>
      </c>
      <c r="W2739" t="s">
        <v>6337</v>
      </c>
      <c r="X2739" t="s">
        <v>54</v>
      </c>
      <c r="Y2739" t="s">
        <v>62</v>
      </c>
      <c r="Z2739" t="s">
        <v>54</v>
      </c>
      <c r="AA2739" t="s">
        <v>54</v>
      </c>
      <c r="AB2739" t="s">
        <v>54</v>
      </c>
      <c r="AC2739" t="s">
        <v>54</v>
      </c>
      <c r="AD2739">
        <v>1</v>
      </c>
      <c r="AE2739" t="s">
        <v>108</v>
      </c>
      <c r="AF2739">
        <v>1</v>
      </c>
      <c r="AG2739">
        <v>162421530</v>
      </c>
      <c r="AH2739">
        <f t="shared" si="420"/>
        <v>0</v>
      </c>
      <c r="AI2739">
        <f t="shared" si="421"/>
        <v>0</v>
      </c>
      <c r="AJ2739">
        <f t="shared" si="422"/>
        <v>0</v>
      </c>
      <c r="AK2739">
        <f t="shared" si="423"/>
        <v>0</v>
      </c>
      <c r="AL2739">
        <f t="shared" si="424"/>
        <v>0</v>
      </c>
      <c r="AM2739">
        <f t="shared" si="425"/>
        <v>0</v>
      </c>
      <c r="AN2739">
        <f t="shared" si="426"/>
        <v>0</v>
      </c>
      <c r="AO2739">
        <f t="shared" si="427"/>
        <v>0</v>
      </c>
      <c r="AP2739">
        <f t="shared" si="428"/>
        <v>0</v>
      </c>
      <c r="AQ2739">
        <f t="shared" si="429"/>
        <v>0</v>
      </c>
      <c r="AR2739" t="s">
        <v>11843</v>
      </c>
      <c r="AS2739">
        <v>231165</v>
      </c>
      <c r="AT2739">
        <v>403829</v>
      </c>
      <c r="AU2739" t="s">
        <v>54</v>
      </c>
      <c r="AV2739">
        <v>0</v>
      </c>
      <c r="AW2739">
        <v>0</v>
      </c>
      <c r="AX2739">
        <v>0</v>
      </c>
      <c r="AY2739">
        <v>1</v>
      </c>
      <c r="AZ2739" t="s">
        <v>8395</v>
      </c>
      <c r="BA2739" t="s">
        <v>8396</v>
      </c>
      <c r="BB2739">
        <v>23374</v>
      </c>
      <c r="BC2739" t="s">
        <v>8397</v>
      </c>
      <c r="BD2739" t="s">
        <v>112</v>
      </c>
      <c r="BE2739" t="s">
        <v>113</v>
      </c>
      <c r="BF2739">
        <v>108187</v>
      </c>
      <c r="BG2739" t="s">
        <v>75</v>
      </c>
      <c r="BH2739" t="s">
        <v>76</v>
      </c>
      <c r="BI2739" t="s">
        <v>77</v>
      </c>
      <c r="BJ2739" t="s">
        <v>78</v>
      </c>
    </row>
    <row r="2740" spans="1:62" x14ac:dyDescent="0.25">
      <c r="A2740">
        <v>305448</v>
      </c>
      <c r="B2740">
        <v>1215315</v>
      </c>
      <c r="C2740" t="s">
        <v>51</v>
      </c>
      <c r="D2740">
        <v>431046</v>
      </c>
      <c r="E2740" t="s">
        <v>52</v>
      </c>
      <c r="F2740" t="s">
        <v>53</v>
      </c>
      <c r="G2740">
        <v>1</v>
      </c>
      <c r="H2740">
        <v>91</v>
      </c>
      <c r="I2740">
        <v>47</v>
      </c>
      <c r="J2740">
        <v>16</v>
      </c>
      <c r="K2740" t="s">
        <v>6333</v>
      </c>
      <c r="L2740" t="s">
        <v>6334</v>
      </c>
      <c r="M2740" t="s">
        <v>6335</v>
      </c>
      <c r="N2740">
        <v>4992070</v>
      </c>
      <c r="O2740">
        <v>1</v>
      </c>
      <c r="P2740" t="s">
        <v>56</v>
      </c>
      <c r="Q2740">
        <v>1</v>
      </c>
      <c r="R2740" t="s">
        <v>57</v>
      </c>
      <c r="S2740" t="s">
        <v>8383</v>
      </c>
      <c r="T2740" t="s">
        <v>54</v>
      </c>
      <c r="U2740" t="b">
        <v>1</v>
      </c>
      <c r="V2740" t="s">
        <v>54</v>
      </c>
      <c r="W2740" t="s">
        <v>6337</v>
      </c>
      <c r="X2740" t="s">
        <v>54</v>
      </c>
      <c r="Y2740" t="s">
        <v>62</v>
      </c>
      <c r="Z2740" t="s">
        <v>54</v>
      </c>
      <c r="AA2740" t="s">
        <v>54</v>
      </c>
      <c r="AB2740" t="s">
        <v>54</v>
      </c>
      <c r="AC2740" t="s">
        <v>54</v>
      </c>
      <c r="AD2740">
        <v>0</v>
      </c>
      <c r="AE2740" t="s">
        <v>54</v>
      </c>
      <c r="AF2740">
        <v>1</v>
      </c>
      <c r="AG2740">
        <v>162421573</v>
      </c>
      <c r="AH2740">
        <f t="shared" si="420"/>
        <v>0</v>
      </c>
      <c r="AI2740">
        <f t="shared" si="421"/>
        <v>0</v>
      </c>
      <c r="AJ2740">
        <f t="shared" si="422"/>
        <v>0</v>
      </c>
      <c r="AK2740">
        <f t="shared" si="423"/>
        <v>0</v>
      </c>
      <c r="AL2740">
        <f t="shared" si="424"/>
        <v>0</v>
      </c>
      <c r="AM2740">
        <f t="shared" si="425"/>
        <v>0</v>
      </c>
      <c r="AN2740">
        <f t="shared" si="426"/>
        <v>0</v>
      </c>
      <c r="AO2740">
        <f t="shared" si="427"/>
        <v>0</v>
      </c>
      <c r="AP2740">
        <f t="shared" si="428"/>
        <v>0</v>
      </c>
      <c r="AQ2740">
        <f t="shared" si="429"/>
        <v>0</v>
      </c>
      <c r="AR2740" t="s">
        <v>11844</v>
      </c>
      <c r="AS2740">
        <v>231105</v>
      </c>
      <c r="AT2740">
        <v>403769</v>
      </c>
      <c r="AU2740" t="s">
        <v>54</v>
      </c>
      <c r="AV2740">
        <v>1</v>
      </c>
      <c r="AW2740">
        <v>2</v>
      </c>
      <c r="AX2740">
        <v>0</v>
      </c>
      <c r="AY2740">
        <v>3</v>
      </c>
      <c r="AZ2740" t="s">
        <v>8398</v>
      </c>
      <c r="BA2740" t="s">
        <v>8399</v>
      </c>
      <c r="BB2740">
        <v>19815</v>
      </c>
      <c r="BC2740" t="s">
        <v>8400</v>
      </c>
      <c r="BD2740" t="s">
        <v>118</v>
      </c>
      <c r="BE2740" t="s">
        <v>119</v>
      </c>
      <c r="BF2740">
        <v>30267</v>
      </c>
      <c r="BG2740" t="s">
        <v>75</v>
      </c>
      <c r="BH2740" t="s">
        <v>76</v>
      </c>
      <c r="BI2740" t="s">
        <v>77</v>
      </c>
      <c r="BJ2740" t="s">
        <v>78</v>
      </c>
    </row>
    <row r="2741" spans="1:62" x14ac:dyDescent="0.25">
      <c r="A2741">
        <v>305448</v>
      </c>
      <c r="B2741">
        <v>1215315</v>
      </c>
      <c r="C2741" t="s">
        <v>51</v>
      </c>
      <c r="D2741">
        <v>431046</v>
      </c>
      <c r="E2741" t="s">
        <v>52</v>
      </c>
      <c r="F2741" t="s">
        <v>53</v>
      </c>
      <c r="G2741">
        <v>1</v>
      </c>
      <c r="H2741">
        <v>91</v>
      </c>
      <c r="I2741">
        <v>47</v>
      </c>
      <c r="J2741">
        <v>16</v>
      </c>
      <c r="K2741" t="s">
        <v>6333</v>
      </c>
      <c r="L2741" t="s">
        <v>6334</v>
      </c>
      <c r="M2741" t="s">
        <v>6335</v>
      </c>
      <c r="N2741">
        <v>4992070</v>
      </c>
      <c r="O2741">
        <v>1</v>
      </c>
      <c r="P2741" t="s">
        <v>56</v>
      </c>
      <c r="Q2741">
        <v>1</v>
      </c>
      <c r="R2741" t="s">
        <v>57</v>
      </c>
      <c r="S2741" t="s">
        <v>8383</v>
      </c>
      <c r="T2741" t="s">
        <v>54</v>
      </c>
      <c r="U2741" t="b">
        <v>1</v>
      </c>
      <c r="V2741" t="s">
        <v>54</v>
      </c>
      <c r="W2741" t="s">
        <v>6337</v>
      </c>
      <c r="X2741" t="s">
        <v>54</v>
      </c>
      <c r="Y2741" t="s">
        <v>62</v>
      </c>
      <c r="Z2741" t="s">
        <v>54</v>
      </c>
      <c r="AA2741" t="s">
        <v>54</v>
      </c>
      <c r="AB2741" t="s">
        <v>54</v>
      </c>
      <c r="AC2741" t="s">
        <v>54</v>
      </c>
      <c r="AD2741">
        <v>1</v>
      </c>
      <c r="AE2741" t="s">
        <v>173</v>
      </c>
      <c r="AF2741">
        <v>1</v>
      </c>
      <c r="AG2741">
        <v>162421747</v>
      </c>
      <c r="AH2741">
        <f t="shared" si="420"/>
        <v>0</v>
      </c>
      <c r="AI2741">
        <f t="shared" si="421"/>
        <v>0</v>
      </c>
      <c r="AJ2741">
        <f t="shared" si="422"/>
        <v>0</v>
      </c>
      <c r="AK2741">
        <f t="shared" si="423"/>
        <v>0</v>
      </c>
      <c r="AL2741">
        <f t="shared" si="424"/>
        <v>0</v>
      </c>
      <c r="AM2741">
        <f t="shared" si="425"/>
        <v>0</v>
      </c>
      <c r="AN2741">
        <f t="shared" si="426"/>
        <v>0</v>
      </c>
      <c r="AO2741">
        <f t="shared" si="427"/>
        <v>0</v>
      </c>
      <c r="AP2741">
        <f t="shared" si="428"/>
        <v>0</v>
      </c>
      <c r="AQ2741">
        <f t="shared" si="429"/>
        <v>0</v>
      </c>
      <c r="AR2741" t="s">
        <v>11848</v>
      </c>
      <c r="AS2741">
        <v>231150</v>
      </c>
      <c r="AT2741">
        <v>403814</v>
      </c>
      <c r="AU2741" t="s">
        <v>54</v>
      </c>
      <c r="AV2741">
        <v>0</v>
      </c>
      <c r="AW2741">
        <v>0</v>
      </c>
      <c r="AX2741">
        <v>0</v>
      </c>
      <c r="AY2741">
        <v>1</v>
      </c>
      <c r="AZ2741" t="s">
        <v>8004</v>
      </c>
      <c r="BA2741" t="s">
        <v>8401</v>
      </c>
      <c r="BB2741">
        <v>233978</v>
      </c>
      <c r="BC2741" t="s">
        <v>8402</v>
      </c>
      <c r="BD2741" t="s">
        <v>177</v>
      </c>
      <c r="BE2741" t="s">
        <v>74</v>
      </c>
      <c r="BF2741">
        <v>107857</v>
      </c>
      <c r="BG2741" t="s">
        <v>75</v>
      </c>
      <c r="BH2741" t="s">
        <v>76</v>
      </c>
      <c r="BI2741" t="s">
        <v>77</v>
      </c>
      <c r="BJ2741" t="s">
        <v>78</v>
      </c>
    </row>
    <row r="2742" spans="1:62" x14ac:dyDescent="0.25">
      <c r="A2742">
        <v>305448</v>
      </c>
      <c r="B2742">
        <v>1215315</v>
      </c>
      <c r="C2742" t="s">
        <v>51</v>
      </c>
      <c r="D2742">
        <v>431046</v>
      </c>
      <c r="E2742" t="s">
        <v>52</v>
      </c>
      <c r="F2742" t="s">
        <v>53</v>
      </c>
      <c r="G2742">
        <v>1</v>
      </c>
      <c r="H2742">
        <v>91</v>
      </c>
      <c r="I2742">
        <v>47</v>
      </c>
      <c r="J2742">
        <v>16</v>
      </c>
      <c r="K2742" t="s">
        <v>6333</v>
      </c>
      <c r="L2742" t="s">
        <v>6334</v>
      </c>
      <c r="M2742" t="s">
        <v>6335</v>
      </c>
      <c r="N2742">
        <v>4992070</v>
      </c>
      <c r="O2742">
        <v>1</v>
      </c>
      <c r="P2742" t="s">
        <v>56</v>
      </c>
      <c r="Q2742">
        <v>1</v>
      </c>
      <c r="R2742" t="s">
        <v>57</v>
      </c>
      <c r="S2742" t="s">
        <v>8383</v>
      </c>
      <c r="T2742" t="s">
        <v>54</v>
      </c>
      <c r="U2742" t="b">
        <v>1</v>
      </c>
      <c r="V2742" t="s">
        <v>54</v>
      </c>
      <c r="W2742" t="s">
        <v>6337</v>
      </c>
      <c r="X2742" t="s">
        <v>54</v>
      </c>
      <c r="Y2742" t="s">
        <v>62</v>
      </c>
      <c r="Z2742" t="s">
        <v>54</v>
      </c>
      <c r="AA2742" t="s">
        <v>54</v>
      </c>
      <c r="AB2742" t="s">
        <v>54</v>
      </c>
      <c r="AC2742" t="s">
        <v>54</v>
      </c>
      <c r="AD2742">
        <v>0</v>
      </c>
      <c r="AE2742" t="s">
        <v>2535</v>
      </c>
      <c r="AF2742">
        <v>1</v>
      </c>
      <c r="AG2742">
        <v>162422382</v>
      </c>
      <c r="AH2742">
        <f t="shared" si="420"/>
        <v>0</v>
      </c>
      <c r="AI2742">
        <f t="shared" si="421"/>
        <v>0</v>
      </c>
      <c r="AJ2742">
        <f t="shared" si="422"/>
        <v>0</v>
      </c>
      <c r="AK2742">
        <f t="shared" si="423"/>
        <v>0</v>
      </c>
      <c r="AL2742">
        <f t="shared" si="424"/>
        <v>0</v>
      </c>
      <c r="AM2742">
        <f t="shared" si="425"/>
        <v>0</v>
      </c>
      <c r="AN2742">
        <f t="shared" si="426"/>
        <v>0</v>
      </c>
      <c r="AO2742">
        <f t="shared" si="427"/>
        <v>0</v>
      </c>
      <c r="AP2742">
        <f t="shared" si="428"/>
        <v>0</v>
      </c>
      <c r="AQ2742">
        <f t="shared" si="429"/>
        <v>0</v>
      </c>
      <c r="AR2742" t="s">
        <v>11849</v>
      </c>
      <c r="AS2742">
        <v>231125</v>
      </c>
      <c r="AT2742">
        <v>403789</v>
      </c>
      <c r="AU2742" t="s">
        <v>54</v>
      </c>
      <c r="AV2742">
        <v>0</v>
      </c>
      <c r="AW2742">
        <v>0</v>
      </c>
      <c r="AX2742">
        <v>0</v>
      </c>
      <c r="AY2742">
        <v>2</v>
      </c>
      <c r="AZ2742" t="s">
        <v>8021</v>
      </c>
      <c r="BA2742" t="s">
        <v>8403</v>
      </c>
      <c r="BB2742">
        <v>23327</v>
      </c>
      <c r="BC2742" t="s">
        <v>8404</v>
      </c>
      <c r="BD2742" t="s">
        <v>182</v>
      </c>
      <c r="BE2742" t="s">
        <v>183</v>
      </c>
      <c r="BF2742">
        <v>30454</v>
      </c>
      <c r="BG2742" t="s">
        <v>75</v>
      </c>
      <c r="BH2742" t="s">
        <v>76</v>
      </c>
      <c r="BI2742" t="s">
        <v>77</v>
      </c>
      <c r="BJ2742" t="s">
        <v>78</v>
      </c>
    </row>
    <row r="2743" spans="1:62" x14ac:dyDescent="0.25">
      <c r="A2743">
        <v>305448</v>
      </c>
      <c r="B2743">
        <v>1215315</v>
      </c>
      <c r="C2743" t="s">
        <v>51</v>
      </c>
      <c r="D2743">
        <v>431046</v>
      </c>
      <c r="E2743" t="s">
        <v>52</v>
      </c>
      <c r="F2743" t="s">
        <v>53</v>
      </c>
      <c r="G2743">
        <v>1</v>
      </c>
      <c r="H2743">
        <v>91</v>
      </c>
      <c r="I2743">
        <v>47</v>
      </c>
      <c r="J2743">
        <v>16</v>
      </c>
      <c r="K2743" t="s">
        <v>6333</v>
      </c>
      <c r="L2743" t="s">
        <v>6334</v>
      </c>
      <c r="M2743" t="s">
        <v>6335</v>
      </c>
      <c r="N2743">
        <v>4992070</v>
      </c>
      <c r="O2743">
        <v>1</v>
      </c>
      <c r="P2743" t="s">
        <v>56</v>
      </c>
      <c r="Q2743">
        <v>1</v>
      </c>
      <c r="R2743" t="s">
        <v>57</v>
      </c>
      <c r="S2743" t="s">
        <v>8383</v>
      </c>
      <c r="T2743" t="s">
        <v>54</v>
      </c>
      <c r="U2743" t="b">
        <v>1</v>
      </c>
      <c r="V2743" t="s">
        <v>54</v>
      </c>
      <c r="W2743" t="s">
        <v>6337</v>
      </c>
      <c r="X2743" t="s">
        <v>54</v>
      </c>
      <c r="Y2743" t="s">
        <v>62</v>
      </c>
      <c r="Z2743" t="s">
        <v>54</v>
      </c>
      <c r="AA2743" t="s">
        <v>54</v>
      </c>
      <c r="AB2743" t="s">
        <v>54</v>
      </c>
      <c r="AC2743" t="s">
        <v>54</v>
      </c>
      <c r="AD2743">
        <v>1</v>
      </c>
      <c r="AE2743" t="s">
        <v>127</v>
      </c>
      <c r="AF2743">
        <v>1</v>
      </c>
      <c r="AG2743">
        <v>162422516</v>
      </c>
      <c r="AH2743">
        <f t="shared" si="420"/>
        <v>0</v>
      </c>
      <c r="AI2743">
        <f t="shared" si="421"/>
        <v>0</v>
      </c>
      <c r="AJ2743">
        <f t="shared" si="422"/>
        <v>0</v>
      </c>
      <c r="AK2743">
        <f t="shared" si="423"/>
        <v>0</v>
      </c>
      <c r="AL2743">
        <f t="shared" si="424"/>
        <v>0</v>
      </c>
      <c r="AM2743">
        <f t="shared" si="425"/>
        <v>0</v>
      </c>
      <c r="AN2743">
        <f t="shared" si="426"/>
        <v>0</v>
      </c>
      <c r="AO2743">
        <f t="shared" si="427"/>
        <v>0</v>
      </c>
      <c r="AP2743">
        <f t="shared" si="428"/>
        <v>0</v>
      </c>
      <c r="AQ2743">
        <f t="shared" si="429"/>
        <v>0</v>
      </c>
      <c r="AR2743" t="s">
        <v>11850</v>
      </c>
      <c r="AS2743">
        <v>231065</v>
      </c>
      <c r="AT2743">
        <v>403729</v>
      </c>
      <c r="AU2743" t="s">
        <v>54</v>
      </c>
      <c r="AV2743">
        <v>0</v>
      </c>
      <c r="AW2743">
        <v>0</v>
      </c>
      <c r="AX2743">
        <v>0</v>
      </c>
      <c r="AY2743">
        <v>1</v>
      </c>
      <c r="AZ2743" t="s">
        <v>8405</v>
      </c>
      <c r="BA2743" t="s">
        <v>8406</v>
      </c>
      <c r="BB2743">
        <v>19390</v>
      </c>
      <c r="BC2743" t="s">
        <v>8407</v>
      </c>
      <c r="BD2743" t="s">
        <v>182</v>
      </c>
      <c r="BE2743" t="s">
        <v>187</v>
      </c>
      <c r="BF2743">
        <v>30453</v>
      </c>
      <c r="BG2743" t="s">
        <v>75</v>
      </c>
      <c r="BH2743" t="s">
        <v>76</v>
      </c>
      <c r="BI2743" t="s">
        <v>77</v>
      </c>
      <c r="BJ2743" t="s">
        <v>78</v>
      </c>
    </row>
    <row r="2744" spans="1:62" x14ac:dyDescent="0.25">
      <c r="A2744">
        <v>305448</v>
      </c>
      <c r="B2744">
        <v>1215315</v>
      </c>
      <c r="C2744" t="s">
        <v>51</v>
      </c>
      <c r="D2744">
        <v>431046</v>
      </c>
      <c r="E2744" t="s">
        <v>52</v>
      </c>
      <c r="F2744" t="s">
        <v>53</v>
      </c>
      <c r="G2744">
        <v>1</v>
      </c>
      <c r="H2744">
        <v>91</v>
      </c>
      <c r="I2744">
        <v>47</v>
      </c>
      <c r="J2744">
        <v>16</v>
      </c>
      <c r="K2744" t="s">
        <v>6333</v>
      </c>
      <c r="L2744" t="s">
        <v>6334</v>
      </c>
      <c r="M2744" t="s">
        <v>6335</v>
      </c>
      <c r="N2744">
        <v>4992070</v>
      </c>
      <c r="O2744">
        <v>1</v>
      </c>
      <c r="P2744" t="s">
        <v>56</v>
      </c>
      <c r="Q2744">
        <v>1</v>
      </c>
      <c r="R2744" t="s">
        <v>57</v>
      </c>
      <c r="S2744" t="s">
        <v>8383</v>
      </c>
      <c r="T2744" t="s">
        <v>54</v>
      </c>
      <c r="U2744" t="b">
        <v>1</v>
      </c>
      <c r="V2744" t="s">
        <v>54</v>
      </c>
      <c r="W2744" t="s">
        <v>6337</v>
      </c>
      <c r="X2744" t="s">
        <v>54</v>
      </c>
      <c r="Y2744" t="s">
        <v>62</v>
      </c>
      <c r="Z2744" t="s">
        <v>54</v>
      </c>
      <c r="AA2744" t="s">
        <v>54</v>
      </c>
      <c r="AB2744" t="s">
        <v>54</v>
      </c>
      <c r="AC2744" t="s">
        <v>54</v>
      </c>
      <c r="AD2744">
        <v>1</v>
      </c>
      <c r="AE2744" t="s">
        <v>188</v>
      </c>
      <c r="AF2744">
        <v>1</v>
      </c>
      <c r="AG2744">
        <v>162422593</v>
      </c>
      <c r="AH2744">
        <f t="shared" si="420"/>
        <v>0</v>
      </c>
      <c r="AI2744">
        <f t="shared" si="421"/>
        <v>0</v>
      </c>
      <c r="AJ2744">
        <f t="shared" si="422"/>
        <v>0</v>
      </c>
      <c r="AK2744">
        <f t="shared" si="423"/>
        <v>0</v>
      </c>
      <c r="AL2744">
        <f t="shared" si="424"/>
        <v>0</v>
      </c>
      <c r="AM2744">
        <f t="shared" si="425"/>
        <v>0</v>
      </c>
      <c r="AN2744">
        <f t="shared" si="426"/>
        <v>0</v>
      </c>
      <c r="AO2744">
        <f t="shared" si="427"/>
        <v>0</v>
      </c>
      <c r="AP2744">
        <f t="shared" si="428"/>
        <v>0</v>
      </c>
      <c r="AQ2744">
        <f t="shared" si="429"/>
        <v>0</v>
      </c>
      <c r="AR2744" t="s">
        <v>11851</v>
      </c>
      <c r="AS2744">
        <v>231108</v>
      </c>
      <c r="AT2744">
        <v>403772</v>
      </c>
      <c r="AU2744" t="s">
        <v>54</v>
      </c>
      <c r="AV2744">
        <v>0</v>
      </c>
      <c r="AW2744">
        <v>0</v>
      </c>
      <c r="AX2744">
        <v>0</v>
      </c>
      <c r="AY2744">
        <v>1</v>
      </c>
      <c r="AZ2744" t="s">
        <v>8408</v>
      </c>
      <c r="BA2744" t="s">
        <v>8409</v>
      </c>
      <c r="BB2744">
        <v>74499</v>
      </c>
      <c r="BC2744" t="s">
        <v>8410</v>
      </c>
      <c r="BD2744" t="s">
        <v>118</v>
      </c>
      <c r="BE2744" t="s">
        <v>119</v>
      </c>
      <c r="BF2744">
        <v>30267</v>
      </c>
      <c r="BG2744" t="s">
        <v>75</v>
      </c>
      <c r="BH2744" t="s">
        <v>76</v>
      </c>
      <c r="BI2744" t="s">
        <v>77</v>
      </c>
      <c r="BJ2744" t="s">
        <v>78</v>
      </c>
    </row>
    <row r="2745" spans="1:62" x14ac:dyDescent="0.25">
      <c r="A2745">
        <v>305448</v>
      </c>
      <c r="B2745">
        <v>1215315</v>
      </c>
      <c r="C2745" t="s">
        <v>51</v>
      </c>
      <c r="D2745">
        <v>431046</v>
      </c>
      <c r="E2745" t="s">
        <v>52</v>
      </c>
      <c r="F2745" t="s">
        <v>53</v>
      </c>
      <c r="G2745">
        <v>1</v>
      </c>
      <c r="H2745">
        <v>91</v>
      </c>
      <c r="I2745">
        <v>47</v>
      </c>
      <c r="J2745">
        <v>16</v>
      </c>
      <c r="K2745" t="s">
        <v>6333</v>
      </c>
      <c r="L2745" t="s">
        <v>6334</v>
      </c>
      <c r="M2745" t="s">
        <v>6335</v>
      </c>
      <c r="N2745">
        <v>4992070</v>
      </c>
      <c r="O2745">
        <v>1</v>
      </c>
      <c r="P2745" t="s">
        <v>56</v>
      </c>
      <c r="Q2745">
        <v>1</v>
      </c>
      <c r="R2745" t="s">
        <v>57</v>
      </c>
      <c r="S2745" t="s">
        <v>8383</v>
      </c>
      <c r="T2745" t="s">
        <v>54</v>
      </c>
      <c r="U2745" t="b">
        <v>1</v>
      </c>
      <c r="V2745" t="s">
        <v>54</v>
      </c>
      <c r="W2745" t="s">
        <v>6337</v>
      </c>
      <c r="X2745" t="s">
        <v>54</v>
      </c>
      <c r="Y2745" t="s">
        <v>62</v>
      </c>
      <c r="Z2745" t="s">
        <v>54</v>
      </c>
      <c r="AA2745" t="s">
        <v>54</v>
      </c>
      <c r="AB2745" t="s">
        <v>54</v>
      </c>
      <c r="AC2745" t="s">
        <v>54</v>
      </c>
      <c r="AD2745">
        <v>0</v>
      </c>
      <c r="AE2745" t="s">
        <v>521</v>
      </c>
      <c r="AF2745">
        <v>1</v>
      </c>
      <c r="AG2745">
        <v>162422784</v>
      </c>
      <c r="AH2745">
        <f t="shared" si="420"/>
        <v>0</v>
      </c>
      <c r="AI2745">
        <f t="shared" si="421"/>
        <v>0</v>
      </c>
      <c r="AJ2745">
        <f t="shared" si="422"/>
        <v>0</v>
      </c>
      <c r="AK2745">
        <f t="shared" si="423"/>
        <v>0</v>
      </c>
      <c r="AL2745">
        <f t="shared" si="424"/>
        <v>0</v>
      </c>
      <c r="AM2745">
        <f t="shared" si="425"/>
        <v>0</v>
      </c>
      <c r="AN2745">
        <f t="shared" si="426"/>
        <v>0</v>
      </c>
      <c r="AO2745">
        <f t="shared" si="427"/>
        <v>0</v>
      </c>
      <c r="AP2745">
        <f t="shared" si="428"/>
        <v>0</v>
      </c>
      <c r="AQ2745">
        <f t="shared" si="429"/>
        <v>0</v>
      </c>
      <c r="AR2745" t="s">
        <v>11854</v>
      </c>
      <c r="AS2745">
        <v>231139</v>
      </c>
      <c r="AT2745">
        <v>403803</v>
      </c>
      <c r="AU2745" t="s">
        <v>54</v>
      </c>
      <c r="AV2745">
        <v>0</v>
      </c>
      <c r="AW2745">
        <v>3</v>
      </c>
      <c r="AX2745">
        <v>0</v>
      </c>
      <c r="AY2745">
        <v>7</v>
      </c>
      <c r="AZ2745" t="s">
        <v>8411</v>
      </c>
      <c r="BA2745" t="s">
        <v>8412</v>
      </c>
      <c r="BB2745">
        <v>100442</v>
      </c>
      <c r="BC2745" t="s">
        <v>8413</v>
      </c>
      <c r="BD2745" t="s">
        <v>482</v>
      </c>
      <c r="BE2745" t="s">
        <v>183</v>
      </c>
      <c r="BF2745">
        <v>30454</v>
      </c>
      <c r="BG2745" t="s">
        <v>75</v>
      </c>
      <c r="BH2745" t="s">
        <v>76</v>
      </c>
      <c r="BI2745" t="s">
        <v>77</v>
      </c>
      <c r="BJ2745" t="s">
        <v>78</v>
      </c>
    </row>
    <row r="2746" spans="1:62" x14ac:dyDescent="0.25">
      <c r="A2746">
        <v>305448</v>
      </c>
      <c r="B2746">
        <v>1215315</v>
      </c>
      <c r="C2746" t="s">
        <v>51</v>
      </c>
      <c r="D2746">
        <v>431046</v>
      </c>
      <c r="E2746" t="s">
        <v>52</v>
      </c>
      <c r="F2746" t="s">
        <v>53</v>
      </c>
      <c r="G2746">
        <v>1</v>
      </c>
      <c r="H2746">
        <v>91</v>
      </c>
      <c r="I2746">
        <v>47</v>
      </c>
      <c r="J2746">
        <v>16</v>
      </c>
      <c r="K2746" t="s">
        <v>6333</v>
      </c>
      <c r="L2746" t="s">
        <v>6334</v>
      </c>
      <c r="M2746" t="s">
        <v>6335</v>
      </c>
      <c r="N2746">
        <v>4992070</v>
      </c>
      <c r="O2746">
        <v>1</v>
      </c>
      <c r="P2746" t="s">
        <v>56</v>
      </c>
      <c r="Q2746">
        <v>1</v>
      </c>
      <c r="R2746" t="s">
        <v>57</v>
      </c>
      <c r="S2746" t="s">
        <v>8383</v>
      </c>
      <c r="T2746" t="s">
        <v>54</v>
      </c>
      <c r="U2746" t="b">
        <v>1</v>
      </c>
      <c r="V2746" t="s">
        <v>54</v>
      </c>
      <c r="W2746" t="s">
        <v>6337</v>
      </c>
      <c r="X2746" t="s">
        <v>54</v>
      </c>
      <c r="Y2746" t="s">
        <v>62</v>
      </c>
      <c r="Z2746" t="s">
        <v>54</v>
      </c>
      <c r="AA2746" t="s">
        <v>54</v>
      </c>
      <c r="AB2746" t="s">
        <v>54</v>
      </c>
      <c r="AC2746" t="s">
        <v>54</v>
      </c>
      <c r="AD2746">
        <v>0</v>
      </c>
      <c r="AE2746" t="s">
        <v>146</v>
      </c>
      <c r="AF2746">
        <v>1</v>
      </c>
      <c r="AG2746">
        <v>162423486</v>
      </c>
      <c r="AH2746">
        <f t="shared" si="420"/>
        <v>0</v>
      </c>
      <c r="AI2746">
        <f t="shared" si="421"/>
        <v>0</v>
      </c>
      <c r="AJ2746">
        <f t="shared" si="422"/>
        <v>0</v>
      </c>
      <c r="AK2746">
        <f t="shared" si="423"/>
        <v>0</v>
      </c>
      <c r="AL2746">
        <f t="shared" si="424"/>
        <v>0</v>
      </c>
      <c r="AM2746">
        <f t="shared" si="425"/>
        <v>0</v>
      </c>
      <c r="AN2746">
        <f t="shared" si="426"/>
        <v>0</v>
      </c>
      <c r="AO2746">
        <f t="shared" si="427"/>
        <v>0</v>
      </c>
      <c r="AP2746">
        <f t="shared" si="428"/>
        <v>0</v>
      </c>
      <c r="AQ2746">
        <f t="shared" si="429"/>
        <v>0</v>
      </c>
      <c r="AR2746" t="s">
        <v>11855</v>
      </c>
      <c r="AS2746">
        <v>231106</v>
      </c>
      <c r="AT2746">
        <v>403770</v>
      </c>
      <c r="AU2746" t="s">
        <v>54</v>
      </c>
      <c r="AV2746">
        <v>0</v>
      </c>
      <c r="AW2746">
        <v>3</v>
      </c>
      <c r="AX2746">
        <v>0</v>
      </c>
      <c r="AY2746">
        <v>8</v>
      </c>
      <c r="AZ2746" t="s">
        <v>8292</v>
      </c>
      <c r="BA2746" t="s">
        <v>8414</v>
      </c>
      <c r="BB2746">
        <v>10562</v>
      </c>
      <c r="BC2746" t="s">
        <v>8415</v>
      </c>
      <c r="BD2746" t="s">
        <v>118</v>
      </c>
      <c r="BE2746" t="s">
        <v>119</v>
      </c>
      <c r="BF2746">
        <v>30267</v>
      </c>
      <c r="BG2746" t="s">
        <v>75</v>
      </c>
      <c r="BH2746" t="s">
        <v>76</v>
      </c>
      <c r="BI2746" t="s">
        <v>77</v>
      </c>
      <c r="BJ2746" t="s">
        <v>78</v>
      </c>
    </row>
    <row r="2747" spans="1:62" x14ac:dyDescent="0.25">
      <c r="A2747">
        <v>305448</v>
      </c>
      <c r="B2747">
        <v>1215315</v>
      </c>
      <c r="C2747" t="s">
        <v>51</v>
      </c>
      <c r="D2747">
        <v>431046</v>
      </c>
      <c r="E2747" t="s">
        <v>52</v>
      </c>
      <c r="F2747" t="s">
        <v>53</v>
      </c>
      <c r="G2747">
        <v>1</v>
      </c>
      <c r="H2747">
        <v>91</v>
      </c>
      <c r="I2747">
        <v>47</v>
      </c>
      <c r="J2747">
        <v>16</v>
      </c>
      <c r="K2747" t="s">
        <v>6333</v>
      </c>
      <c r="L2747" t="s">
        <v>6334</v>
      </c>
      <c r="M2747" t="s">
        <v>6335</v>
      </c>
      <c r="N2747">
        <v>4992070</v>
      </c>
      <c r="O2747">
        <v>1</v>
      </c>
      <c r="P2747" t="s">
        <v>56</v>
      </c>
      <c r="Q2747">
        <v>1</v>
      </c>
      <c r="R2747" t="s">
        <v>57</v>
      </c>
      <c r="S2747" t="s">
        <v>8383</v>
      </c>
      <c r="T2747" t="s">
        <v>54</v>
      </c>
      <c r="U2747" t="b">
        <v>1</v>
      </c>
      <c r="V2747" t="s">
        <v>54</v>
      </c>
      <c r="W2747" t="s">
        <v>6337</v>
      </c>
      <c r="X2747" t="s">
        <v>54</v>
      </c>
      <c r="Y2747" t="s">
        <v>62</v>
      </c>
      <c r="Z2747" t="s">
        <v>54</v>
      </c>
      <c r="AA2747" t="s">
        <v>54</v>
      </c>
      <c r="AB2747" t="s">
        <v>54</v>
      </c>
      <c r="AC2747" t="s">
        <v>54</v>
      </c>
      <c r="AD2747">
        <v>1</v>
      </c>
      <c r="AE2747" t="s">
        <v>79</v>
      </c>
      <c r="AF2747">
        <v>1</v>
      </c>
      <c r="AG2747">
        <v>163093188</v>
      </c>
      <c r="AH2747">
        <f t="shared" si="420"/>
        <v>0</v>
      </c>
      <c r="AI2747">
        <f t="shared" si="421"/>
        <v>0</v>
      </c>
      <c r="AJ2747">
        <f t="shared" si="422"/>
        <v>0</v>
      </c>
      <c r="AK2747">
        <f t="shared" si="423"/>
        <v>0</v>
      </c>
      <c r="AL2747">
        <f t="shared" si="424"/>
        <v>0</v>
      </c>
      <c r="AM2747">
        <f t="shared" si="425"/>
        <v>0</v>
      </c>
      <c r="AN2747">
        <f t="shared" si="426"/>
        <v>0</v>
      </c>
      <c r="AO2747">
        <f t="shared" si="427"/>
        <v>0</v>
      </c>
      <c r="AP2747">
        <f t="shared" si="428"/>
        <v>0</v>
      </c>
      <c r="AQ2747">
        <f t="shared" si="429"/>
        <v>0</v>
      </c>
      <c r="AR2747" t="s">
        <v>11856</v>
      </c>
      <c r="AS2747">
        <v>231104</v>
      </c>
      <c r="AT2747">
        <v>403768</v>
      </c>
      <c r="AU2747" t="s">
        <v>54</v>
      </c>
      <c r="AV2747">
        <v>0</v>
      </c>
      <c r="AW2747">
        <v>0</v>
      </c>
      <c r="AX2747">
        <v>0</v>
      </c>
      <c r="AY2747">
        <v>1</v>
      </c>
      <c r="AZ2747" t="s">
        <v>8416</v>
      </c>
      <c r="BA2747" t="s">
        <v>8417</v>
      </c>
      <c r="BB2747">
        <v>29688</v>
      </c>
      <c r="BC2747" t="s">
        <v>8418</v>
      </c>
      <c r="BD2747" t="s">
        <v>67</v>
      </c>
      <c r="BE2747" t="s">
        <v>68</v>
      </c>
      <c r="BF2747">
        <v>30310</v>
      </c>
      <c r="BG2747" t="s">
        <v>75</v>
      </c>
      <c r="BH2747" t="s">
        <v>76</v>
      </c>
      <c r="BI2747" t="s">
        <v>77</v>
      </c>
      <c r="BJ2747" t="s">
        <v>78</v>
      </c>
    </row>
    <row r="2748" spans="1:62" x14ac:dyDescent="0.25">
      <c r="A2748">
        <v>305448</v>
      </c>
      <c r="B2748">
        <v>1215315</v>
      </c>
      <c r="C2748" t="s">
        <v>51</v>
      </c>
      <c r="D2748">
        <v>431046</v>
      </c>
      <c r="E2748" t="s">
        <v>52</v>
      </c>
      <c r="F2748" t="s">
        <v>53</v>
      </c>
      <c r="G2748">
        <v>1</v>
      </c>
      <c r="H2748">
        <v>91</v>
      </c>
      <c r="I2748">
        <v>47</v>
      </c>
      <c r="J2748">
        <v>16</v>
      </c>
      <c r="K2748" t="s">
        <v>6333</v>
      </c>
      <c r="L2748" t="s">
        <v>6334</v>
      </c>
      <c r="M2748" t="s">
        <v>6335</v>
      </c>
      <c r="N2748">
        <v>4992070</v>
      </c>
      <c r="O2748">
        <v>1</v>
      </c>
      <c r="P2748" t="s">
        <v>56</v>
      </c>
      <c r="Q2748">
        <v>1</v>
      </c>
      <c r="R2748" t="s">
        <v>57</v>
      </c>
      <c r="S2748" t="s">
        <v>8383</v>
      </c>
      <c r="T2748" t="s">
        <v>54</v>
      </c>
      <c r="U2748" t="b">
        <v>1</v>
      </c>
      <c r="V2748" t="s">
        <v>54</v>
      </c>
      <c r="W2748" t="s">
        <v>6337</v>
      </c>
      <c r="X2748" t="s">
        <v>54</v>
      </c>
      <c r="Y2748" t="s">
        <v>62</v>
      </c>
      <c r="Z2748" t="s">
        <v>54</v>
      </c>
      <c r="AA2748" t="s">
        <v>54</v>
      </c>
      <c r="AB2748" t="s">
        <v>54</v>
      </c>
      <c r="AC2748" t="s">
        <v>54</v>
      </c>
      <c r="AD2748">
        <v>1</v>
      </c>
      <c r="AE2748" t="s">
        <v>625</v>
      </c>
      <c r="AF2748">
        <v>1</v>
      </c>
      <c r="AG2748">
        <v>163093226</v>
      </c>
      <c r="AH2748">
        <f t="shared" si="420"/>
        <v>0</v>
      </c>
      <c r="AI2748">
        <f t="shared" si="421"/>
        <v>0</v>
      </c>
      <c r="AJ2748">
        <f t="shared" si="422"/>
        <v>0</v>
      </c>
      <c r="AK2748">
        <f t="shared" si="423"/>
        <v>0</v>
      </c>
      <c r="AL2748">
        <f t="shared" si="424"/>
        <v>0</v>
      </c>
      <c r="AM2748">
        <f t="shared" si="425"/>
        <v>0</v>
      </c>
      <c r="AN2748">
        <f t="shared" si="426"/>
        <v>0</v>
      </c>
      <c r="AO2748">
        <f t="shared" si="427"/>
        <v>0</v>
      </c>
      <c r="AP2748">
        <f t="shared" si="428"/>
        <v>0</v>
      </c>
      <c r="AQ2748">
        <f t="shared" si="429"/>
        <v>0</v>
      </c>
      <c r="AR2748" t="s">
        <v>11857</v>
      </c>
      <c r="AS2748">
        <v>231088</v>
      </c>
      <c r="AT2748">
        <v>403752</v>
      </c>
      <c r="AU2748" t="s">
        <v>54</v>
      </c>
      <c r="AV2748">
        <v>0</v>
      </c>
      <c r="AW2748">
        <v>0</v>
      </c>
      <c r="AX2748">
        <v>0</v>
      </c>
      <c r="AY2748">
        <v>1</v>
      </c>
      <c r="AZ2748" t="s">
        <v>8419</v>
      </c>
      <c r="BA2748" t="s">
        <v>8420</v>
      </c>
      <c r="BB2748">
        <v>17836</v>
      </c>
      <c r="BC2748" t="s">
        <v>8421</v>
      </c>
      <c r="BD2748" t="s">
        <v>67</v>
      </c>
      <c r="BE2748" t="s">
        <v>68</v>
      </c>
      <c r="BF2748">
        <v>30310</v>
      </c>
      <c r="BG2748" t="s">
        <v>535</v>
      </c>
      <c r="BH2748" t="s">
        <v>536</v>
      </c>
      <c r="BI2748" t="s">
        <v>537</v>
      </c>
      <c r="BJ2748" t="s">
        <v>538</v>
      </c>
    </row>
    <row r="2749" spans="1:62" x14ac:dyDescent="0.25">
      <c r="A2749">
        <v>305448</v>
      </c>
      <c r="B2749">
        <v>1215315</v>
      </c>
      <c r="C2749" t="s">
        <v>51</v>
      </c>
      <c r="D2749">
        <v>431046</v>
      </c>
      <c r="E2749" t="s">
        <v>52</v>
      </c>
      <c r="F2749" t="s">
        <v>53</v>
      </c>
      <c r="G2749">
        <v>1</v>
      </c>
      <c r="H2749">
        <v>91</v>
      </c>
      <c r="I2749">
        <v>47</v>
      </c>
      <c r="J2749">
        <v>16</v>
      </c>
      <c r="K2749" t="s">
        <v>6333</v>
      </c>
      <c r="L2749" t="s">
        <v>6334</v>
      </c>
      <c r="M2749" t="s">
        <v>6335</v>
      </c>
      <c r="N2749">
        <v>4992070</v>
      </c>
      <c r="O2749">
        <v>1</v>
      </c>
      <c r="P2749" t="s">
        <v>56</v>
      </c>
      <c r="Q2749">
        <v>1</v>
      </c>
      <c r="R2749" t="s">
        <v>57</v>
      </c>
      <c r="S2749" t="s">
        <v>8383</v>
      </c>
      <c r="T2749" t="s">
        <v>54</v>
      </c>
      <c r="U2749" t="b">
        <v>1</v>
      </c>
      <c r="V2749" t="s">
        <v>54</v>
      </c>
      <c r="W2749" t="s">
        <v>6337</v>
      </c>
      <c r="X2749" t="s">
        <v>54</v>
      </c>
      <c r="Y2749" t="s">
        <v>62</v>
      </c>
      <c r="Z2749" t="s">
        <v>54</v>
      </c>
      <c r="AA2749" t="s">
        <v>54</v>
      </c>
      <c r="AB2749" t="s">
        <v>54</v>
      </c>
      <c r="AC2749" t="s">
        <v>54</v>
      </c>
      <c r="AD2749">
        <v>1</v>
      </c>
      <c r="AE2749" t="s">
        <v>539</v>
      </c>
      <c r="AF2749">
        <v>1</v>
      </c>
      <c r="AG2749">
        <v>163093246</v>
      </c>
      <c r="AH2749">
        <f t="shared" si="420"/>
        <v>0</v>
      </c>
      <c r="AI2749">
        <f t="shared" si="421"/>
        <v>0</v>
      </c>
      <c r="AJ2749">
        <f t="shared" si="422"/>
        <v>0</v>
      </c>
      <c r="AK2749">
        <f t="shared" si="423"/>
        <v>0</v>
      </c>
      <c r="AL2749">
        <f t="shared" si="424"/>
        <v>0</v>
      </c>
      <c r="AM2749">
        <f t="shared" si="425"/>
        <v>0</v>
      </c>
      <c r="AN2749">
        <f t="shared" si="426"/>
        <v>0</v>
      </c>
      <c r="AO2749">
        <f t="shared" si="427"/>
        <v>0</v>
      </c>
      <c r="AP2749">
        <f t="shared" si="428"/>
        <v>0</v>
      </c>
      <c r="AQ2749">
        <f t="shared" si="429"/>
        <v>0</v>
      </c>
      <c r="AR2749" t="s">
        <v>11858</v>
      </c>
      <c r="AS2749">
        <v>231136</v>
      </c>
      <c r="AT2749">
        <v>403800</v>
      </c>
      <c r="AU2749" t="s">
        <v>54</v>
      </c>
      <c r="AV2749">
        <v>0</v>
      </c>
      <c r="AW2749">
        <v>0</v>
      </c>
      <c r="AX2749">
        <v>0</v>
      </c>
      <c r="AY2749">
        <v>1</v>
      </c>
      <c r="AZ2749" t="s">
        <v>8422</v>
      </c>
      <c r="BA2749" t="s">
        <v>8423</v>
      </c>
      <c r="BB2749">
        <v>29247</v>
      </c>
      <c r="BC2749" t="s">
        <v>8424</v>
      </c>
      <c r="BD2749" t="s">
        <v>182</v>
      </c>
      <c r="BE2749" t="s">
        <v>183</v>
      </c>
      <c r="BF2749">
        <v>30454</v>
      </c>
      <c r="BG2749" t="s">
        <v>75</v>
      </c>
      <c r="BH2749" t="s">
        <v>76</v>
      </c>
      <c r="BI2749" t="s">
        <v>77</v>
      </c>
      <c r="BJ2749" t="s">
        <v>78</v>
      </c>
    </row>
    <row r="2750" spans="1:62" x14ac:dyDescent="0.25">
      <c r="A2750">
        <v>305448</v>
      </c>
      <c r="B2750">
        <v>1215315</v>
      </c>
      <c r="C2750" t="s">
        <v>51</v>
      </c>
      <c r="D2750">
        <v>431046</v>
      </c>
      <c r="E2750" t="s">
        <v>52</v>
      </c>
      <c r="F2750" t="s">
        <v>53</v>
      </c>
      <c r="G2750">
        <v>1</v>
      </c>
      <c r="H2750">
        <v>91</v>
      </c>
      <c r="I2750">
        <v>47</v>
      </c>
      <c r="J2750">
        <v>16</v>
      </c>
      <c r="K2750" t="s">
        <v>6333</v>
      </c>
      <c r="L2750" t="s">
        <v>6334</v>
      </c>
      <c r="M2750" t="s">
        <v>6335</v>
      </c>
      <c r="N2750">
        <v>4992070</v>
      </c>
      <c r="O2750">
        <v>1</v>
      </c>
      <c r="P2750" t="s">
        <v>56</v>
      </c>
      <c r="Q2750">
        <v>1</v>
      </c>
      <c r="R2750" t="s">
        <v>57</v>
      </c>
      <c r="S2750" t="s">
        <v>8383</v>
      </c>
      <c r="T2750" t="s">
        <v>54</v>
      </c>
      <c r="U2750" t="b">
        <v>1</v>
      </c>
      <c r="V2750" t="s">
        <v>54</v>
      </c>
      <c r="W2750" t="s">
        <v>6337</v>
      </c>
      <c r="X2750" t="s">
        <v>54</v>
      </c>
      <c r="Y2750" t="s">
        <v>62</v>
      </c>
      <c r="Z2750" t="s">
        <v>54</v>
      </c>
      <c r="AA2750" t="s">
        <v>54</v>
      </c>
      <c r="AB2750" t="s">
        <v>54</v>
      </c>
      <c r="AC2750" t="s">
        <v>54</v>
      </c>
      <c r="AE2750" t="s">
        <v>54</v>
      </c>
      <c r="AF2750">
        <v>1</v>
      </c>
      <c r="AG2750">
        <v>163093277</v>
      </c>
      <c r="AH2750">
        <f t="shared" si="420"/>
        <v>0</v>
      </c>
      <c r="AI2750">
        <f t="shared" si="421"/>
        <v>0</v>
      </c>
      <c r="AJ2750">
        <f t="shared" si="422"/>
        <v>0</v>
      </c>
      <c r="AK2750">
        <f t="shared" si="423"/>
        <v>0</v>
      </c>
      <c r="AL2750">
        <f t="shared" si="424"/>
        <v>0</v>
      </c>
      <c r="AM2750">
        <f t="shared" si="425"/>
        <v>0</v>
      </c>
      <c r="AN2750">
        <f t="shared" si="426"/>
        <v>0</v>
      </c>
      <c r="AO2750">
        <f t="shared" si="427"/>
        <v>0</v>
      </c>
      <c r="AP2750">
        <f t="shared" si="428"/>
        <v>0</v>
      </c>
      <c r="AQ2750">
        <f t="shared" si="429"/>
        <v>0</v>
      </c>
      <c r="AR2750" t="s">
        <v>11859</v>
      </c>
      <c r="AS2750">
        <v>231160</v>
      </c>
      <c r="AT2750">
        <v>403824</v>
      </c>
      <c r="AU2750" t="s">
        <v>54</v>
      </c>
      <c r="AW2750">
        <v>0</v>
      </c>
      <c r="AX2750">
        <v>0</v>
      </c>
      <c r="AY2750">
        <v>0</v>
      </c>
      <c r="AZ2750" t="s">
        <v>8425</v>
      </c>
      <c r="BA2750" t="s">
        <v>54</v>
      </c>
      <c r="BC2750" t="s">
        <v>8426</v>
      </c>
      <c r="BD2750" t="s">
        <v>73</v>
      </c>
      <c r="BE2750" t="s">
        <v>74</v>
      </c>
      <c r="BF2750">
        <v>107857</v>
      </c>
      <c r="BG2750" t="s">
        <v>75</v>
      </c>
      <c r="BH2750" t="s">
        <v>76</v>
      </c>
      <c r="BI2750" t="s">
        <v>77</v>
      </c>
      <c r="BJ2750" t="s">
        <v>78</v>
      </c>
    </row>
    <row r="2751" spans="1:62" x14ac:dyDescent="0.25">
      <c r="A2751">
        <v>305449</v>
      </c>
      <c r="B2751">
        <v>1215315</v>
      </c>
      <c r="C2751" t="s">
        <v>51</v>
      </c>
      <c r="D2751">
        <v>431046</v>
      </c>
      <c r="E2751" t="s">
        <v>52</v>
      </c>
      <c r="F2751" t="s">
        <v>53</v>
      </c>
      <c r="G2751">
        <v>1</v>
      </c>
      <c r="H2751">
        <v>91</v>
      </c>
      <c r="I2751">
        <v>47</v>
      </c>
      <c r="J2751">
        <v>10</v>
      </c>
      <c r="K2751" t="s">
        <v>6333</v>
      </c>
      <c r="L2751" t="s">
        <v>6334</v>
      </c>
      <c r="M2751" t="s">
        <v>6335</v>
      </c>
      <c r="N2751">
        <v>4992068</v>
      </c>
      <c r="O2751">
        <v>1</v>
      </c>
      <c r="P2751" t="s">
        <v>56</v>
      </c>
      <c r="Q2751">
        <v>1</v>
      </c>
      <c r="R2751" t="s">
        <v>57</v>
      </c>
      <c r="S2751" t="s">
        <v>8427</v>
      </c>
      <c r="T2751" t="s">
        <v>8428</v>
      </c>
      <c r="U2751" t="b">
        <v>0</v>
      </c>
      <c r="V2751" t="s">
        <v>8429</v>
      </c>
      <c r="W2751" t="s">
        <v>2632</v>
      </c>
      <c r="X2751" t="s">
        <v>54</v>
      </c>
      <c r="Y2751" t="s">
        <v>62</v>
      </c>
      <c r="Z2751" t="s">
        <v>54</v>
      </c>
      <c r="AA2751" t="s">
        <v>54</v>
      </c>
      <c r="AB2751" t="s">
        <v>54</v>
      </c>
      <c r="AC2751" t="s">
        <v>54</v>
      </c>
      <c r="AD2751">
        <v>0</v>
      </c>
      <c r="AE2751" t="s">
        <v>768</v>
      </c>
      <c r="AF2751">
        <v>1</v>
      </c>
      <c r="AG2751">
        <v>162420606</v>
      </c>
      <c r="AH2751">
        <f t="shared" si="420"/>
        <v>0</v>
      </c>
      <c r="AI2751">
        <f t="shared" si="421"/>
        <v>0</v>
      </c>
      <c r="AJ2751">
        <f t="shared" si="422"/>
        <v>0</v>
      </c>
      <c r="AK2751">
        <f t="shared" si="423"/>
        <v>0</v>
      </c>
      <c r="AL2751">
        <f t="shared" si="424"/>
        <v>0</v>
      </c>
      <c r="AM2751">
        <f t="shared" si="425"/>
        <v>0</v>
      </c>
      <c r="AN2751">
        <f t="shared" si="426"/>
        <v>0</v>
      </c>
      <c r="AO2751">
        <f t="shared" si="427"/>
        <v>0</v>
      </c>
      <c r="AP2751">
        <f t="shared" si="428"/>
        <v>0</v>
      </c>
      <c r="AQ2751">
        <f t="shared" si="429"/>
        <v>0</v>
      </c>
      <c r="AR2751" t="s">
        <v>11838</v>
      </c>
      <c r="AS2751">
        <v>231145</v>
      </c>
      <c r="AT2751">
        <v>403809</v>
      </c>
      <c r="AU2751" t="s">
        <v>54</v>
      </c>
      <c r="AV2751">
        <v>0</v>
      </c>
      <c r="AW2751">
        <v>1</v>
      </c>
      <c r="AX2751">
        <v>0</v>
      </c>
      <c r="AY2751">
        <v>4</v>
      </c>
      <c r="AZ2751" t="s">
        <v>8433</v>
      </c>
      <c r="BA2751" t="s">
        <v>8434</v>
      </c>
      <c r="BB2751">
        <v>157555</v>
      </c>
      <c r="BC2751" t="s">
        <v>8435</v>
      </c>
      <c r="BD2751" t="s">
        <v>73</v>
      </c>
      <c r="BE2751" t="s">
        <v>74</v>
      </c>
      <c r="BF2751">
        <v>107857</v>
      </c>
      <c r="BG2751" t="s">
        <v>75</v>
      </c>
      <c r="BH2751" t="s">
        <v>76</v>
      </c>
      <c r="BI2751" t="s">
        <v>77</v>
      </c>
      <c r="BJ2751" t="s">
        <v>78</v>
      </c>
    </row>
    <row r="2752" spans="1:62" x14ac:dyDescent="0.25">
      <c r="A2752">
        <v>305449</v>
      </c>
      <c r="B2752">
        <v>1215315</v>
      </c>
      <c r="C2752" t="s">
        <v>51</v>
      </c>
      <c r="D2752">
        <v>431046</v>
      </c>
      <c r="E2752" t="s">
        <v>52</v>
      </c>
      <c r="F2752" t="s">
        <v>53</v>
      </c>
      <c r="G2752">
        <v>1</v>
      </c>
      <c r="H2752">
        <v>91</v>
      </c>
      <c r="I2752">
        <v>47</v>
      </c>
      <c r="J2752">
        <v>10</v>
      </c>
      <c r="K2752" t="s">
        <v>6333</v>
      </c>
      <c r="L2752" t="s">
        <v>6334</v>
      </c>
      <c r="M2752" t="s">
        <v>6335</v>
      </c>
      <c r="N2752">
        <v>4992068</v>
      </c>
      <c r="O2752">
        <v>1</v>
      </c>
      <c r="P2752" t="s">
        <v>56</v>
      </c>
      <c r="Q2752">
        <v>1</v>
      </c>
      <c r="R2752" t="s">
        <v>57</v>
      </c>
      <c r="S2752" t="s">
        <v>8427</v>
      </c>
      <c r="T2752" t="s">
        <v>8428</v>
      </c>
      <c r="U2752" t="b">
        <v>0</v>
      </c>
      <c r="V2752" t="s">
        <v>8429</v>
      </c>
      <c r="W2752" t="s">
        <v>2632</v>
      </c>
      <c r="X2752" t="s">
        <v>54</v>
      </c>
      <c r="Y2752" t="s">
        <v>62</v>
      </c>
      <c r="Z2752" t="s">
        <v>54</v>
      </c>
      <c r="AA2752" t="s">
        <v>54</v>
      </c>
      <c r="AB2752" t="s">
        <v>54</v>
      </c>
      <c r="AC2752" t="s">
        <v>54</v>
      </c>
      <c r="AD2752">
        <v>1</v>
      </c>
      <c r="AE2752" t="s">
        <v>79</v>
      </c>
      <c r="AF2752">
        <v>1</v>
      </c>
      <c r="AG2752">
        <v>162421003</v>
      </c>
      <c r="AH2752">
        <f t="shared" si="420"/>
        <v>0</v>
      </c>
      <c r="AI2752">
        <f t="shared" si="421"/>
        <v>0</v>
      </c>
      <c r="AJ2752">
        <f t="shared" si="422"/>
        <v>0</v>
      </c>
      <c r="AK2752">
        <f t="shared" si="423"/>
        <v>0</v>
      </c>
      <c r="AL2752">
        <f t="shared" si="424"/>
        <v>0</v>
      </c>
      <c r="AM2752">
        <f t="shared" si="425"/>
        <v>0</v>
      </c>
      <c r="AN2752">
        <f t="shared" si="426"/>
        <v>0</v>
      </c>
      <c r="AO2752">
        <f t="shared" si="427"/>
        <v>0</v>
      </c>
      <c r="AP2752">
        <f t="shared" si="428"/>
        <v>0</v>
      </c>
      <c r="AQ2752">
        <f t="shared" si="429"/>
        <v>0</v>
      </c>
      <c r="AR2752" t="s">
        <v>11839</v>
      </c>
      <c r="AS2752">
        <v>231086</v>
      </c>
      <c r="AT2752">
        <v>403750</v>
      </c>
      <c r="AU2752" t="s">
        <v>54</v>
      </c>
      <c r="AV2752">
        <v>0</v>
      </c>
      <c r="AW2752">
        <v>0</v>
      </c>
      <c r="AX2752">
        <v>0</v>
      </c>
      <c r="AY2752">
        <v>1</v>
      </c>
      <c r="AZ2752" t="s">
        <v>8436</v>
      </c>
      <c r="BA2752" t="s">
        <v>8437</v>
      </c>
      <c r="BB2752">
        <v>36766</v>
      </c>
      <c r="BC2752" t="s">
        <v>8438</v>
      </c>
      <c r="BD2752" t="s">
        <v>67</v>
      </c>
      <c r="BE2752" t="s">
        <v>68</v>
      </c>
      <c r="BF2752">
        <v>30310</v>
      </c>
      <c r="BG2752" t="s">
        <v>75</v>
      </c>
      <c r="BH2752" t="s">
        <v>76</v>
      </c>
      <c r="BI2752" t="s">
        <v>77</v>
      </c>
      <c r="BJ2752" t="s">
        <v>78</v>
      </c>
    </row>
    <row r="2753" spans="1:62" x14ac:dyDescent="0.25">
      <c r="A2753">
        <v>305449</v>
      </c>
      <c r="B2753">
        <v>1215315</v>
      </c>
      <c r="C2753" t="s">
        <v>51</v>
      </c>
      <c r="D2753">
        <v>431046</v>
      </c>
      <c r="E2753" t="s">
        <v>52</v>
      </c>
      <c r="F2753" t="s">
        <v>53</v>
      </c>
      <c r="G2753">
        <v>1</v>
      </c>
      <c r="H2753">
        <v>91</v>
      </c>
      <c r="I2753">
        <v>47</v>
      </c>
      <c r="J2753">
        <v>10</v>
      </c>
      <c r="K2753" t="s">
        <v>6333</v>
      </c>
      <c r="L2753" t="s">
        <v>6334</v>
      </c>
      <c r="M2753" t="s">
        <v>6335</v>
      </c>
      <c r="N2753">
        <v>4992068</v>
      </c>
      <c r="O2753">
        <v>1</v>
      </c>
      <c r="P2753" t="s">
        <v>56</v>
      </c>
      <c r="Q2753">
        <v>1</v>
      </c>
      <c r="R2753" t="s">
        <v>57</v>
      </c>
      <c r="S2753" t="s">
        <v>8427</v>
      </c>
      <c r="T2753" t="s">
        <v>8428</v>
      </c>
      <c r="U2753" t="b">
        <v>0</v>
      </c>
      <c r="V2753" t="s">
        <v>8429</v>
      </c>
      <c r="W2753" t="s">
        <v>2632</v>
      </c>
      <c r="X2753" t="s">
        <v>54</v>
      </c>
      <c r="Y2753" t="s">
        <v>62</v>
      </c>
      <c r="Z2753" t="s">
        <v>54</v>
      </c>
      <c r="AA2753" t="s">
        <v>54</v>
      </c>
      <c r="AB2753" t="s">
        <v>54</v>
      </c>
      <c r="AC2753" t="s">
        <v>54</v>
      </c>
      <c r="AD2753">
        <v>1</v>
      </c>
      <c r="AE2753" t="s">
        <v>83</v>
      </c>
      <c r="AF2753">
        <v>1</v>
      </c>
      <c r="AG2753">
        <v>162421035</v>
      </c>
      <c r="AH2753">
        <f t="shared" si="420"/>
        <v>0</v>
      </c>
      <c r="AI2753">
        <f t="shared" si="421"/>
        <v>0</v>
      </c>
      <c r="AJ2753">
        <f t="shared" si="422"/>
        <v>0</v>
      </c>
      <c r="AK2753">
        <f t="shared" si="423"/>
        <v>0</v>
      </c>
      <c r="AL2753">
        <f t="shared" si="424"/>
        <v>0</v>
      </c>
      <c r="AM2753">
        <f t="shared" si="425"/>
        <v>0</v>
      </c>
      <c r="AN2753">
        <f t="shared" si="426"/>
        <v>0</v>
      </c>
      <c r="AO2753">
        <f t="shared" si="427"/>
        <v>0</v>
      </c>
      <c r="AP2753">
        <f t="shared" si="428"/>
        <v>0</v>
      </c>
      <c r="AQ2753">
        <f t="shared" si="429"/>
        <v>0</v>
      </c>
      <c r="AR2753" t="s">
        <v>11840</v>
      </c>
      <c r="AS2753">
        <v>231161</v>
      </c>
      <c r="AT2753">
        <v>403825</v>
      </c>
      <c r="AU2753" t="s">
        <v>54</v>
      </c>
      <c r="AV2753">
        <v>0</v>
      </c>
      <c r="AW2753">
        <v>0</v>
      </c>
      <c r="AX2753">
        <v>0</v>
      </c>
      <c r="AY2753">
        <v>1</v>
      </c>
      <c r="AZ2753" t="s">
        <v>8439</v>
      </c>
      <c r="BA2753" t="s">
        <v>8440</v>
      </c>
      <c r="BB2753">
        <v>127998</v>
      </c>
      <c r="BC2753" t="s">
        <v>8441</v>
      </c>
      <c r="BD2753" t="s">
        <v>73</v>
      </c>
      <c r="BE2753" t="s">
        <v>74</v>
      </c>
      <c r="BF2753">
        <v>107857</v>
      </c>
      <c r="BG2753" t="s">
        <v>75</v>
      </c>
      <c r="BH2753" t="s">
        <v>76</v>
      </c>
      <c r="BI2753" t="s">
        <v>77</v>
      </c>
      <c r="BJ2753" t="s">
        <v>78</v>
      </c>
    </row>
    <row r="2754" spans="1:62" x14ac:dyDescent="0.25">
      <c r="A2754">
        <v>305449</v>
      </c>
      <c r="B2754">
        <v>1215315</v>
      </c>
      <c r="C2754" t="s">
        <v>51</v>
      </c>
      <c r="D2754">
        <v>431046</v>
      </c>
      <c r="E2754" t="s">
        <v>52</v>
      </c>
      <c r="F2754" t="s">
        <v>53</v>
      </c>
      <c r="G2754">
        <v>1</v>
      </c>
      <c r="H2754">
        <v>91</v>
      </c>
      <c r="I2754">
        <v>47</v>
      </c>
      <c r="J2754">
        <v>10</v>
      </c>
      <c r="K2754" t="s">
        <v>6333</v>
      </c>
      <c r="L2754" t="s">
        <v>6334</v>
      </c>
      <c r="M2754" t="s">
        <v>6335</v>
      </c>
      <c r="N2754">
        <v>4992068</v>
      </c>
      <c r="O2754">
        <v>1</v>
      </c>
      <c r="P2754" t="s">
        <v>56</v>
      </c>
      <c r="Q2754">
        <v>1</v>
      </c>
      <c r="R2754" t="s">
        <v>57</v>
      </c>
      <c r="S2754" t="s">
        <v>8427</v>
      </c>
      <c r="T2754" t="s">
        <v>8428</v>
      </c>
      <c r="U2754" t="b">
        <v>0</v>
      </c>
      <c r="V2754" t="s">
        <v>8429</v>
      </c>
      <c r="W2754" t="s">
        <v>2632</v>
      </c>
      <c r="X2754" t="s">
        <v>54</v>
      </c>
      <c r="Y2754" t="s">
        <v>62</v>
      </c>
      <c r="Z2754" t="s">
        <v>54</v>
      </c>
      <c r="AA2754" t="s">
        <v>54</v>
      </c>
      <c r="AB2754" t="s">
        <v>54</v>
      </c>
      <c r="AC2754" t="s">
        <v>54</v>
      </c>
      <c r="AD2754">
        <v>0</v>
      </c>
      <c r="AE2754" t="s">
        <v>308</v>
      </c>
      <c r="AF2754">
        <v>1</v>
      </c>
      <c r="AG2754">
        <v>162421213</v>
      </c>
      <c r="AH2754">
        <f t="shared" ref="AH2754:AH2817" si="430">IF(AR2754="PRAH2RN", 2,0)</f>
        <v>0</v>
      </c>
      <c r="AI2754">
        <f t="shared" ref="AI2754:AI2817" si="431">IF(AR2754="PRA4BVT",3,0)</f>
        <v>0</v>
      </c>
      <c r="AJ2754">
        <f t="shared" ref="AJ2754:AJ2817" si="432">IF(AR2754="PRA4BVZ",4,0)</f>
        <v>0</v>
      </c>
      <c r="AK2754">
        <f t="shared" ref="AK2754:AK2817" si="433">IF(AR2754="PRA4BV2",5,0)</f>
        <v>0</v>
      </c>
      <c r="AL2754">
        <f t="shared" ref="AL2754:AL2817" si="434">SUM(AH2754:AK2754)</f>
        <v>0</v>
      </c>
      <c r="AM2754">
        <f t="shared" ref="AM2754:AM2817" si="435">SUM(AN2754:AQ2754)</f>
        <v>0</v>
      </c>
      <c r="AN2754">
        <f t="shared" ref="AN2754:AN2817" si="436">IF(AR2754="PRA4BB8",2,0)</f>
        <v>0</v>
      </c>
      <c r="AO2754">
        <f t="shared" ref="AO2754:AO2817" si="437">IF(AR2754="PRA4BVQ",3,0)</f>
        <v>0</v>
      </c>
      <c r="AP2754">
        <f t="shared" ref="AP2754:AP2817" si="438">IF(AR2754="PRA4BVR",4,0)</f>
        <v>0</v>
      </c>
      <c r="AQ2754">
        <f t="shared" ref="AQ2754:AQ2817" si="439">IF(AR2754="PRA4BVS",5,0)</f>
        <v>0</v>
      </c>
      <c r="AR2754" t="s">
        <v>11843</v>
      </c>
      <c r="AS2754">
        <v>231165</v>
      </c>
      <c r="AT2754">
        <v>403829</v>
      </c>
      <c r="AU2754" t="s">
        <v>54</v>
      </c>
      <c r="AV2754">
        <v>0</v>
      </c>
      <c r="AW2754">
        <v>2</v>
      </c>
      <c r="AX2754">
        <v>0</v>
      </c>
      <c r="AY2754">
        <v>2</v>
      </c>
      <c r="AZ2754" t="s">
        <v>8442</v>
      </c>
      <c r="BA2754" t="s">
        <v>8443</v>
      </c>
      <c r="BB2754">
        <v>52226</v>
      </c>
      <c r="BC2754" t="s">
        <v>8444</v>
      </c>
      <c r="BD2754" t="s">
        <v>112</v>
      </c>
      <c r="BE2754" t="s">
        <v>113</v>
      </c>
      <c r="BF2754">
        <v>108187</v>
      </c>
      <c r="BG2754" t="s">
        <v>75</v>
      </c>
      <c r="BH2754" t="s">
        <v>76</v>
      </c>
      <c r="BI2754" t="s">
        <v>77</v>
      </c>
      <c r="BJ2754" t="s">
        <v>78</v>
      </c>
    </row>
    <row r="2755" spans="1:62" x14ac:dyDescent="0.25">
      <c r="A2755">
        <v>305449</v>
      </c>
      <c r="B2755">
        <v>1215315</v>
      </c>
      <c r="C2755" t="s">
        <v>51</v>
      </c>
      <c r="D2755">
        <v>431046</v>
      </c>
      <c r="E2755" t="s">
        <v>52</v>
      </c>
      <c r="F2755" t="s">
        <v>53</v>
      </c>
      <c r="G2755">
        <v>1</v>
      </c>
      <c r="H2755">
        <v>91</v>
      </c>
      <c r="I2755">
        <v>47</v>
      </c>
      <c r="J2755">
        <v>10</v>
      </c>
      <c r="K2755" t="s">
        <v>6333</v>
      </c>
      <c r="L2755" t="s">
        <v>6334</v>
      </c>
      <c r="M2755" t="s">
        <v>6335</v>
      </c>
      <c r="N2755">
        <v>4992068</v>
      </c>
      <c r="O2755">
        <v>1</v>
      </c>
      <c r="P2755" t="s">
        <v>56</v>
      </c>
      <c r="Q2755">
        <v>1</v>
      </c>
      <c r="R2755" t="s">
        <v>57</v>
      </c>
      <c r="S2755" t="s">
        <v>8427</v>
      </c>
      <c r="T2755" t="s">
        <v>8428</v>
      </c>
      <c r="U2755" t="b">
        <v>0</v>
      </c>
      <c r="V2755" t="s">
        <v>8429</v>
      </c>
      <c r="W2755" t="s">
        <v>2632</v>
      </c>
      <c r="X2755" t="s">
        <v>54</v>
      </c>
      <c r="Y2755" t="s">
        <v>62</v>
      </c>
      <c r="Z2755" t="s">
        <v>54</v>
      </c>
      <c r="AA2755" t="s">
        <v>54</v>
      </c>
      <c r="AB2755" t="s">
        <v>54</v>
      </c>
      <c r="AC2755" t="s">
        <v>54</v>
      </c>
      <c r="AD2755">
        <v>0</v>
      </c>
      <c r="AE2755" t="s">
        <v>899</v>
      </c>
      <c r="AF2755">
        <v>1</v>
      </c>
      <c r="AG2755">
        <v>162421485</v>
      </c>
      <c r="AH2755">
        <f t="shared" si="430"/>
        <v>0</v>
      </c>
      <c r="AI2755">
        <f t="shared" si="431"/>
        <v>0</v>
      </c>
      <c r="AJ2755">
        <f t="shared" si="432"/>
        <v>0</v>
      </c>
      <c r="AK2755">
        <f t="shared" si="433"/>
        <v>0</v>
      </c>
      <c r="AL2755">
        <f t="shared" si="434"/>
        <v>0</v>
      </c>
      <c r="AM2755">
        <f t="shared" si="435"/>
        <v>0</v>
      </c>
      <c r="AN2755">
        <f t="shared" si="436"/>
        <v>0</v>
      </c>
      <c r="AO2755">
        <f t="shared" si="437"/>
        <v>0</v>
      </c>
      <c r="AP2755">
        <f t="shared" si="438"/>
        <v>0</v>
      </c>
      <c r="AQ2755">
        <f t="shared" si="439"/>
        <v>0</v>
      </c>
      <c r="AR2755" t="s">
        <v>11844</v>
      </c>
      <c r="AS2755">
        <v>231105</v>
      </c>
      <c r="AT2755">
        <v>403769</v>
      </c>
      <c r="AU2755" t="s">
        <v>54</v>
      </c>
      <c r="AV2755">
        <v>0</v>
      </c>
      <c r="AW2755">
        <v>3</v>
      </c>
      <c r="AX2755">
        <v>0</v>
      </c>
      <c r="AY2755">
        <v>5</v>
      </c>
      <c r="AZ2755" t="s">
        <v>8445</v>
      </c>
      <c r="BA2755" t="s">
        <v>8446</v>
      </c>
      <c r="BB2755">
        <v>122647</v>
      </c>
      <c r="BC2755" t="s">
        <v>8447</v>
      </c>
      <c r="BD2755" t="s">
        <v>118</v>
      </c>
      <c r="BE2755" t="s">
        <v>119</v>
      </c>
      <c r="BF2755">
        <v>30267</v>
      </c>
      <c r="BG2755" t="s">
        <v>75</v>
      </c>
      <c r="BH2755" t="s">
        <v>76</v>
      </c>
      <c r="BI2755" t="s">
        <v>77</v>
      </c>
      <c r="BJ2755" t="s">
        <v>78</v>
      </c>
    </row>
    <row r="2756" spans="1:62" x14ac:dyDescent="0.25">
      <c r="A2756">
        <v>305449</v>
      </c>
      <c r="B2756">
        <v>1215315</v>
      </c>
      <c r="C2756" t="s">
        <v>51</v>
      </c>
      <c r="D2756">
        <v>431046</v>
      </c>
      <c r="E2756" t="s">
        <v>52</v>
      </c>
      <c r="F2756" t="s">
        <v>53</v>
      </c>
      <c r="G2756">
        <v>1</v>
      </c>
      <c r="H2756">
        <v>91</v>
      </c>
      <c r="I2756">
        <v>47</v>
      </c>
      <c r="J2756">
        <v>10</v>
      </c>
      <c r="K2756" t="s">
        <v>6333</v>
      </c>
      <c r="L2756" t="s">
        <v>6334</v>
      </c>
      <c r="M2756" t="s">
        <v>6335</v>
      </c>
      <c r="N2756">
        <v>4992068</v>
      </c>
      <c r="O2756">
        <v>1</v>
      </c>
      <c r="P2756" t="s">
        <v>56</v>
      </c>
      <c r="Q2756">
        <v>1</v>
      </c>
      <c r="R2756" t="s">
        <v>57</v>
      </c>
      <c r="S2756" t="s">
        <v>8427</v>
      </c>
      <c r="T2756" t="s">
        <v>8428</v>
      </c>
      <c r="U2756" t="b">
        <v>0</v>
      </c>
      <c r="V2756" t="s">
        <v>8429</v>
      </c>
      <c r="W2756" t="s">
        <v>2632</v>
      </c>
      <c r="X2756" t="s">
        <v>54</v>
      </c>
      <c r="Y2756" t="s">
        <v>62</v>
      </c>
      <c r="Z2756" t="s">
        <v>54</v>
      </c>
      <c r="AA2756" t="s">
        <v>54</v>
      </c>
      <c r="AB2756" t="s">
        <v>54</v>
      </c>
      <c r="AC2756" t="s">
        <v>54</v>
      </c>
      <c r="AD2756">
        <v>1</v>
      </c>
      <c r="AE2756" t="s">
        <v>173</v>
      </c>
      <c r="AF2756">
        <v>1</v>
      </c>
      <c r="AG2756">
        <v>162422299</v>
      </c>
      <c r="AH2756">
        <f t="shared" si="430"/>
        <v>0</v>
      </c>
      <c r="AI2756">
        <f t="shared" si="431"/>
        <v>0</v>
      </c>
      <c r="AJ2756">
        <f t="shared" si="432"/>
        <v>0</v>
      </c>
      <c r="AK2756">
        <f t="shared" si="433"/>
        <v>0</v>
      </c>
      <c r="AL2756">
        <f t="shared" si="434"/>
        <v>0</v>
      </c>
      <c r="AM2756">
        <f t="shared" si="435"/>
        <v>0</v>
      </c>
      <c r="AN2756">
        <f t="shared" si="436"/>
        <v>0</v>
      </c>
      <c r="AO2756">
        <f t="shared" si="437"/>
        <v>0</v>
      </c>
      <c r="AP2756">
        <f t="shared" si="438"/>
        <v>0</v>
      </c>
      <c r="AQ2756">
        <f t="shared" si="439"/>
        <v>0</v>
      </c>
      <c r="AR2756" t="s">
        <v>11848</v>
      </c>
      <c r="AS2756">
        <v>231150</v>
      </c>
      <c r="AT2756">
        <v>403814</v>
      </c>
      <c r="AU2756" t="s">
        <v>54</v>
      </c>
      <c r="AV2756">
        <v>0</v>
      </c>
      <c r="AW2756">
        <v>0</v>
      </c>
      <c r="AX2756">
        <v>0</v>
      </c>
      <c r="AY2756">
        <v>1</v>
      </c>
      <c r="AZ2756" t="s">
        <v>8448</v>
      </c>
      <c r="BA2756" t="s">
        <v>8449</v>
      </c>
      <c r="BB2756">
        <v>26816</v>
      </c>
      <c r="BC2756" t="s">
        <v>8450</v>
      </c>
      <c r="BD2756" t="s">
        <v>177</v>
      </c>
      <c r="BE2756" t="s">
        <v>74</v>
      </c>
      <c r="BF2756">
        <v>107857</v>
      </c>
      <c r="BG2756" t="s">
        <v>75</v>
      </c>
      <c r="BH2756" t="s">
        <v>76</v>
      </c>
      <c r="BI2756" t="s">
        <v>77</v>
      </c>
      <c r="BJ2756" t="s">
        <v>78</v>
      </c>
    </row>
    <row r="2757" spans="1:62" x14ac:dyDescent="0.25">
      <c r="A2757">
        <v>305449</v>
      </c>
      <c r="B2757">
        <v>1215315</v>
      </c>
      <c r="C2757" t="s">
        <v>51</v>
      </c>
      <c r="D2757">
        <v>431046</v>
      </c>
      <c r="E2757" t="s">
        <v>52</v>
      </c>
      <c r="F2757" t="s">
        <v>53</v>
      </c>
      <c r="G2757">
        <v>1</v>
      </c>
      <c r="H2757">
        <v>91</v>
      </c>
      <c r="I2757">
        <v>47</v>
      </c>
      <c r="J2757">
        <v>10</v>
      </c>
      <c r="K2757" t="s">
        <v>6333</v>
      </c>
      <c r="L2757" t="s">
        <v>6334</v>
      </c>
      <c r="M2757" t="s">
        <v>6335</v>
      </c>
      <c r="N2757">
        <v>4992068</v>
      </c>
      <c r="O2757">
        <v>1</v>
      </c>
      <c r="P2757" t="s">
        <v>56</v>
      </c>
      <c r="Q2757">
        <v>1</v>
      </c>
      <c r="R2757" t="s">
        <v>57</v>
      </c>
      <c r="S2757" t="s">
        <v>8427</v>
      </c>
      <c r="T2757" t="s">
        <v>8428</v>
      </c>
      <c r="U2757" t="b">
        <v>0</v>
      </c>
      <c r="V2757" t="s">
        <v>8429</v>
      </c>
      <c r="W2757" t="s">
        <v>2632</v>
      </c>
      <c r="X2757" t="s">
        <v>54</v>
      </c>
      <c r="Y2757" t="s">
        <v>62</v>
      </c>
      <c r="Z2757" t="s">
        <v>54</v>
      </c>
      <c r="AA2757" t="s">
        <v>54</v>
      </c>
      <c r="AB2757" t="s">
        <v>54</v>
      </c>
      <c r="AC2757" t="s">
        <v>54</v>
      </c>
      <c r="AD2757">
        <v>1</v>
      </c>
      <c r="AE2757" t="s">
        <v>178</v>
      </c>
      <c r="AF2757">
        <v>1</v>
      </c>
      <c r="AG2757">
        <v>162422385</v>
      </c>
      <c r="AH2757">
        <f t="shared" si="430"/>
        <v>0</v>
      </c>
      <c r="AI2757">
        <f t="shared" si="431"/>
        <v>0</v>
      </c>
      <c r="AJ2757">
        <f t="shared" si="432"/>
        <v>0</v>
      </c>
      <c r="AK2757">
        <f t="shared" si="433"/>
        <v>0</v>
      </c>
      <c r="AL2757">
        <f t="shared" si="434"/>
        <v>0</v>
      </c>
      <c r="AM2757">
        <f t="shared" si="435"/>
        <v>0</v>
      </c>
      <c r="AN2757">
        <f t="shared" si="436"/>
        <v>0</v>
      </c>
      <c r="AO2757">
        <f t="shared" si="437"/>
        <v>0</v>
      </c>
      <c r="AP2757">
        <f t="shared" si="438"/>
        <v>0</v>
      </c>
      <c r="AQ2757">
        <f t="shared" si="439"/>
        <v>0</v>
      </c>
      <c r="AR2757" t="s">
        <v>11849</v>
      </c>
      <c r="AS2757">
        <v>231125</v>
      </c>
      <c r="AT2757">
        <v>403789</v>
      </c>
      <c r="AU2757" t="s">
        <v>54</v>
      </c>
      <c r="AV2757">
        <v>0</v>
      </c>
      <c r="AW2757">
        <v>0</v>
      </c>
      <c r="AX2757">
        <v>0</v>
      </c>
      <c r="AY2757">
        <v>1</v>
      </c>
      <c r="AZ2757" t="s">
        <v>8185</v>
      </c>
      <c r="BA2757" t="s">
        <v>8451</v>
      </c>
      <c r="BB2757">
        <v>46121</v>
      </c>
      <c r="BC2757" t="s">
        <v>8452</v>
      </c>
      <c r="BD2757" t="s">
        <v>182</v>
      </c>
      <c r="BE2757" t="s">
        <v>183</v>
      </c>
      <c r="BF2757">
        <v>30454</v>
      </c>
      <c r="BG2757" t="s">
        <v>75</v>
      </c>
      <c r="BH2757" t="s">
        <v>76</v>
      </c>
      <c r="BI2757" t="s">
        <v>77</v>
      </c>
      <c r="BJ2757" t="s">
        <v>78</v>
      </c>
    </row>
    <row r="2758" spans="1:62" x14ac:dyDescent="0.25">
      <c r="A2758">
        <v>305449</v>
      </c>
      <c r="B2758">
        <v>1215315</v>
      </c>
      <c r="C2758" t="s">
        <v>51</v>
      </c>
      <c r="D2758">
        <v>431046</v>
      </c>
      <c r="E2758" t="s">
        <v>52</v>
      </c>
      <c r="F2758" t="s">
        <v>53</v>
      </c>
      <c r="G2758">
        <v>1</v>
      </c>
      <c r="H2758">
        <v>91</v>
      </c>
      <c r="I2758">
        <v>47</v>
      </c>
      <c r="J2758">
        <v>10</v>
      </c>
      <c r="K2758" t="s">
        <v>6333</v>
      </c>
      <c r="L2758" t="s">
        <v>6334</v>
      </c>
      <c r="M2758" t="s">
        <v>6335</v>
      </c>
      <c r="N2758">
        <v>4992068</v>
      </c>
      <c r="O2758">
        <v>1</v>
      </c>
      <c r="P2758" t="s">
        <v>56</v>
      </c>
      <c r="Q2758">
        <v>1</v>
      </c>
      <c r="R2758" t="s">
        <v>57</v>
      </c>
      <c r="S2758" t="s">
        <v>8427</v>
      </c>
      <c r="T2758" t="s">
        <v>8428</v>
      </c>
      <c r="U2758" t="b">
        <v>0</v>
      </c>
      <c r="V2758" t="s">
        <v>8429</v>
      </c>
      <c r="W2758" t="s">
        <v>2632</v>
      </c>
      <c r="X2758" t="s">
        <v>54</v>
      </c>
      <c r="Y2758" t="s">
        <v>62</v>
      </c>
      <c r="Z2758" t="s">
        <v>54</v>
      </c>
      <c r="AA2758" t="s">
        <v>54</v>
      </c>
      <c r="AB2758" t="s">
        <v>54</v>
      </c>
      <c r="AC2758" t="s">
        <v>54</v>
      </c>
      <c r="AD2758">
        <v>1</v>
      </c>
      <c r="AE2758" t="s">
        <v>127</v>
      </c>
      <c r="AF2758">
        <v>1</v>
      </c>
      <c r="AG2758">
        <v>162422502</v>
      </c>
      <c r="AH2758">
        <f t="shared" si="430"/>
        <v>0</v>
      </c>
      <c r="AI2758">
        <f t="shared" si="431"/>
        <v>0</v>
      </c>
      <c r="AJ2758">
        <f t="shared" si="432"/>
        <v>0</v>
      </c>
      <c r="AK2758">
        <f t="shared" si="433"/>
        <v>0</v>
      </c>
      <c r="AL2758">
        <f t="shared" si="434"/>
        <v>0</v>
      </c>
      <c r="AM2758">
        <f t="shared" si="435"/>
        <v>0</v>
      </c>
      <c r="AN2758">
        <f t="shared" si="436"/>
        <v>0</v>
      </c>
      <c r="AO2758">
        <f t="shared" si="437"/>
        <v>0</v>
      </c>
      <c r="AP2758">
        <f t="shared" si="438"/>
        <v>0</v>
      </c>
      <c r="AQ2758">
        <f t="shared" si="439"/>
        <v>0</v>
      </c>
      <c r="AR2758" t="s">
        <v>11850</v>
      </c>
      <c r="AS2758">
        <v>231065</v>
      </c>
      <c r="AT2758">
        <v>403729</v>
      </c>
      <c r="AU2758" t="s">
        <v>54</v>
      </c>
      <c r="AV2758">
        <v>0</v>
      </c>
      <c r="AW2758">
        <v>0</v>
      </c>
      <c r="AX2758">
        <v>0</v>
      </c>
      <c r="AY2758">
        <v>1</v>
      </c>
      <c r="AZ2758" t="s">
        <v>8453</v>
      </c>
      <c r="BA2758" t="s">
        <v>8454</v>
      </c>
      <c r="BB2758">
        <v>29849</v>
      </c>
      <c r="BC2758" t="s">
        <v>8455</v>
      </c>
      <c r="BD2758" t="s">
        <v>182</v>
      </c>
      <c r="BE2758" t="s">
        <v>187</v>
      </c>
      <c r="BF2758">
        <v>30453</v>
      </c>
      <c r="BG2758" t="s">
        <v>75</v>
      </c>
      <c r="BH2758" t="s">
        <v>76</v>
      </c>
      <c r="BI2758" t="s">
        <v>77</v>
      </c>
      <c r="BJ2758" t="s">
        <v>78</v>
      </c>
    </row>
    <row r="2759" spans="1:62" x14ac:dyDescent="0.25">
      <c r="A2759">
        <v>305451</v>
      </c>
      <c r="B2759">
        <v>1215315</v>
      </c>
      <c r="C2759" t="s">
        <v>51</v>
      </c>
      <c r="D2759">
        <v>431046</v>
      </c>
      <c r="E2759" t="s">
        <v>52</v>
      </c>
      <c r="F2759" t="s">
        <v>53</v>
      </c>
      <c r="G2759">
        <v>1</v>
      </c>
      <c r="H2759">
        <v>91</v>
      </c>
      <c r="I2759">
        <v>47</v>
      </c>
      <c r="J2759">
        <v>11</v>
      </c>
      <c r="K2759" t="s">
        <v>6333</v>
      </c>
      <c r="L2759" t="s">
        <v>6334</v>
      </c>
      <c r="M2759" t="s">
        <v>6335</v>
      </c>
      <c r="N2759">
        <v>4992074</v>
      </c>
      <c r="O2759">
        <v>1</v>
      </c>
      <c r="P2759" t="s">
        <v>56</v>
      </c>
      <c r="Q2759">
        <v>1</v>
      </c>
      <c r="R2759" t="s">
        <v>57</v>
      </c>
      <c r="S2759" t="s">
        <v>8458</v>
      </c>
      <c r="T2759" t="s">
        <v>8459</v>
      </c>
      <c r="U2759" t="b">
        <v>0</v>
      </c>
      <c r="V2759" t="s">
        <v>8460</v>
      </c>
      <c r="W2759" t="s">
        <v>2632</v>
      </c>
      <c r="X2759" t="s">
        <v>54</v>
      </c>
      <c r="Y2759" t="s">
        <v>62</v>
      </c>
      <c r="Z2759" t="s">
        <v>54</v>
      </c>
      <c r="AA2759" t="s">
        <v>54</v>
      </c>
      <c r="AB2759" t="s">
        <v>54</v>
      </c>
      <c r="AC2759" t="s">
        <v>54</v>
      </c>
      <c r="AD2759">
        <v>0</v>
      </c>
      <c r="AE2759" t="s">
        <v>156</v>
      </c>
      <c r="AF2759">
        <v>1</v>
      </c>
      <c r="AG2759">
        <v>162420610</v>
      </c>
      <c r="AH2759">
        <f t="shared" si="430"/>
        <v>0</v>
      </c>
      <c r="AI2759">
        <f t="shared" si="431"/>
        <v>0</v>
      </c>
      <c r="AJ2759">
        <f t="shared" si="432"/>
        <v>0</v>
      </c>
      <c r="AK2759">
        <f t="shared" si="433"/>
        <v>0</v>
      </c>
      <c r="AL2759">
        <f t="shared" si="434"/>
        <v>0</v>
      </c>
      <c r="AM2759">
        <f t="shared" si="435"/>
        <v>0</v>
      </c>
      <c r="AN2759">
        <f t="shared" si="436"/>
        <v>0</v>
      </c>
      <c r="AO2759">
        <f t="shared" si="437"/>
        <v>0</v>
      </c>
      <c r="AP2759">
        <f t="shared" si="438"/>
        <v>0</v>
      </c>
      <c r="AQ2759">
        <f t="shared" si="439"/>
        <v>0</v>
      </c>
      <c r="AR2759" t="s">
        <v>11838</v>
      </c>
      <c r="AS2759">
        <v>231145</v>
      </c>
      <c r="AT2759">
        <v>403809</v>
      </c>
      <c r="AU2759" t="s">
        <v>54</v>
      </c>
      <c r="AV2759">
        <v>0</v>
      </c>
      <c r="AW2759">
        <v>0</v>
      </c>
      <c r="AX2759">
        <v>0</v>
      </c>
      <c r="AY2759">
        <v>2</v>
      </c>
      <c r="AZ2759" t="s">
        <v>8464</v>
      </c>
      <c r="BA2759" t="s">
        <v>8465</v>
      </c>
      <c r="BB2759">
        <v>369775</v>
      </c>
      <c r="BC2759" t="s">
        <v>8466</v>
      </c>
      <c r="BD2759" t="s">
        <v>73</v>
      </c>
      <c r="BE2759" t="s">
        <v>74</v>
      </c>
      <c r="BF2759">
        <v>107857</v>
      </c>
      <c r="BG2759" t="s">
        <v>75</v>
      </c>
      <c r="BH2759" t="s">
        <v>76</v>
      </c>
      <c r="BI2759" t="s">
        <v>77</v>
      </c>
      <c r="BJ2759" t="s">
        <v>78</v>
      </c>
    </row>
    <row r="2760" spans="1:62" x14ac:dyDescent="0.25">
      <c r="A2760">
        <v>305451</v>
      </c>
      <c r="B2760">
        <v>1215315</v>
      </c>
      <c r="C2760" t="s">
        <v>51</v>
      </c>
      <c r="D2760">
        <v>431046</v>
      </c>
      <c r="E2760" t="s">
        <v>52</v>
      </c>
      <c r="F2760" t="s">
        <v>53</v>
      </c>
      <c r="G2760">
        <v>1</v>
      </c>
      <c r="H2760">
        <v>91</v>
      </c>
      <c r="I2760">
        <v>47</v>
      </c>
      <c r="J2760">
        <v>11</v>
      </c>
      <c r="K2760" t="s">
        <v>6333</v>
      </c>
      <c r="L2760" t="s">
        <v>6334</v>
      </c>
      <c r="M2760" t="s">
        <v>6335</v>
      </c>
      <c r="N2760">
        <v>4992074</v>
      </c>
      <c r="O2760">
        <v>1</v>
      </c>
      <c r="P2760" t="s">
        <v>56</v>
      </c>
      <c r="Q2760">
        <v>1</v>
      </c>
      <c r="R2760" t="s">
        <v>57</v>
      </c>
      <c r="S2760" t="s">
        <v>8458</v>
      </c>
      <c r="T2760" t="s">
        <v>8459</v>
      </c>
      <c r="U2760" t="b">
        <v>0</v>
      </c>
      <c r="V2760" t="s">
        <v>8460</v>
      </c>
      <c r="W2760" t="s">
        <v>2632</v>
      </c>
      <c r="X2760" t="s">
        <v>54</v>
      </c>
      <c r="Y2760" t="s">
        <v>62</v>
      </c>
      <c r="Z2760" t="s">
        <v>54</v>
      </c>
      <c r="AA2760" t="s">
        <v>54</v>
      </c>
      <c r="AB2760" t="s">
        <v>54</v>
      </c>
      <c r="AC2760" t="s">
        <v>54</v>
      </c>
      <c r="AD2760">
        <v>0</v>
      </c>
      <c r="AE2760" t="s">
        <v>101</v>
      </c>
      <c r="AF2760">
        <v>1</v>
      </c>
      <c r="AG2760">
        <v>162421017</v>
      </c>
      <c r="AH2760">
        <f t="shared" si="430"/>
        <v>0</v>
      </c>
      <c r="AI2760">
        <f t="shared" si="431"/>
        <v>0</v>
      </c>
      <c r="AJ2760">
        <f t="shared" si="432"/>
        <v>0</v>
      </c>
      <c r="AK2760">
        <f t="shared" si="433"/>
        <v>0</v>
      </c>
      <c r="AL2760">
        <f t="shared" si="434"/>
        <v>0</v>
      </c>
      <c r="AM2760">
        <f t="shared" si="435"/>
        <v>0</v>
      </c>
      <c r="AN2760">
        <f t="shared" si="436"/>
        <v>0</v>
      </c>
      <c r="AO2760">
        <f t="shared" si="437"/>
        <v>0</v>
      </c>
      <c r="AP2760">
        <f t="shared" si="438"/>
        <v>0</v>
      </c>
      <c r="AQ2760">
        <f t="shared" si="439"/>
        <v>0</v>
      </c>
      <c r="AR2760" t="s">
        <v>11839</v>
      </c>
      <c r="AS2760">
        <v>231086</v>
      </c>
      <c r="AT2760">
        <v>403750</v>
      </c>
      <c r="AU2760" t="s">
        <v>54</v>
      </c>
      <c r="AV2760">
        <v>0</v>
      </c>
      <c r="AW2760">
        <v>0</v>
      </c>
      <c r="AX2760">
        <v>0</v>
      </c>
      <c r="AY2760">
        <v>2</v>
      </c>
      <c r="AZ2760" t="s">
        <v>8467</v>
      </c>
      <c r="BA2760" t="s">
        <v>8468</v>
      </c>
      <c r="BB2760">
        <v>24774</v>
      </c>
      <c r="BC2760" t="s">
        <v>8469</v>
      </c>
      <c r="BD2760" t="s">
        <v>67</v>
      </c>
      <c r="BE2760" t="s">
        <v>68</v>
      </c>
      <c r="BF2760">
        <v>30310</v>
      </c>
      <c r="BG2760" t="s">
        <v>75</v>
      </c>
      <c r="BH2760" t="s">
        <v>76</v>
      </c>
      <c r="BI2760" t="s">
        <v>77</v>
      </c>
      <c r="BJ2760" t="s">
        <v>78</v>
      </c>
    </row>
    <row r="2761" spans="1:62" x14ac:dyDescent="0.25">
      <c r="A2761">
        <v>305451</v>
      </c>
      <c r="B2761">
        <v>1215315</v>
      </c>
      <c r="C2761" t="s">
        <v>51</v>
      </c>
      <c r="D2761">
        <v>431046</v>
      </c>
      <c r="E2761" t="s">
        <v>52</v>
      </c>
      <c r="F2761" t="s">
        <v>53</v>
      </c>
      <c r="G2761">
        <v>1</v>
      </c>
      <c r="H2761">
        <v>91</v>
      </c>
      <c r="I2761">
        <v>47</v>
      </c>
      <c r="J2761">
        <v>11</v>
      </c>
      <c r="K2761" t="s">
        <v>6333</v>
      </c>
      <c r="L2761" t="s">
        <v>6334</v>
      </c>
      <c r="M2761" t="s">
        <v>6335</v>
      </c>
      <c r="N2761">
        <v>4992074</v>
      </c>
      <c r="O2761">
        <v>1</v>
      </c>
      <c r="P2761" t="s">
        <v>56</v>
      </c>
      <c r="Q2761">
        <v>1</v>
      </c>
      <c r="R2761" t="s">
        <v>57</v>
      </c>
      <c r="S2761" t="s">
        <v>8458</v>
      </c>
      <c r="T2761" t="s">
        <v>8459</v>
      </c>
      <c r="U2761" t="b">
        <v>0</v>
      </c>
      <c r="V2761" t="s">
        <v>8460</v>
      </c>
      <c r="W2761" t="s">
        <v>2632</v>
      </c>
      <c r="X2761" t="s">
        <v>54</v>
      </c>
      <c r="Y2761" t="s">
        <v>62</v>
      </c>
      <c r="Z2761" t="s">
        <v>54</v>
      </c>
      <c r="AA2761" t="s">
        <v>54</v>
      </c>
      <c r="AB2761" t="s">
        <v>54</v>
      </c>
      <c r="AC2761" t="s">
        <v>54</v>
      </c>
      <c r="AD2761">
        <v>0</v>
      </c>
      <c r="AE2761" t="s">
        <v>261</v>
      </c>
      <c r="AF2761">
        <v>1</v>
      </c>
      <c r="AG2761">
        <v>162421048</v>
      </c>
      <c r="AH2761">
        <f t="shared" si="430"/>
        <v>0</v>
      </c>
      <c r="AI2761">
        <f t="shared" si="431"/>
        <v>0</v>
      </c>
      <c r="AJ2761">
        <f t="shared" si="432"/>
        <v>0</v>
      </c>
      <c r="AK2761">
        <f t="shared" si="433"/>
        <v>0</v>
      </c>
      <c r="AL2761">
        <f t="shared" si="434"/>
        <v>0</v>
      </c>
      <c r="AM2761">
        <f t="shared" si="435"/>
        <v>0</v>
      </c>
      <c r="AN2761">
        <f t="shared" si="436"/>
        <v>0</v>
      </c>
      <c r="AO2761">
        <f t="shared" si="437"/>
        <v>0</v>
      </c>
      <c r="AP2761">
        <f t="shared" si="438"/>
        <v>0</v>
      </c>
      <c r="AQ2761">
        <f t="shared" si="439"/>
        <v>0</v>
      </c>
      <c r="AR2761" t="s">
        <v>11840</v>
      </c>
      <c r="AS2761">
        <v>231161</v>
      </c>
      <c r="AT2761">
        <v>403825</v>
      </c>
      <c r="AU2761" t="s">
        <v>54</v>
      </c>
      <c r="AV2761">
        <v>0</v>
      </c>
      <c r="AW2761">
        <v>0</v>
      </c>
      <c r="AX2761">
        <v>0</v>
      </c>
      <c r="AY2761">
        <v>2</v>
      </c>
      <c r="AZ2761" t="s">
        <v>8470</v>
      </c>
      <c r="BA2761" t="s">
        <v>8471</v>
      </c>
      <c r="BB2761">
        <v>122767</v>
      </c>
      <c r="BC2761" t="s">
        <v>8472</v>
      </c>
      <c r="BD2761" t="s">
        <v>73</v>
      </c>
      <c r="BE2761" t="s">
        <v>74</v>
      </c>
      <c r="BF2761">
        <v>107857</v>
      </c>
      <c r="BG2761" t="s">
        <v>75</v>
      </c>
      <c r="BH2761" t="s">
        <v>76</v>
      </c>
      <c r="BI2761" t="s">
        <v>77</v>
      </c>
      <c r="BJ2761" t="s">
        <v>78</v>
      </c>
    </row>
    <row r="2762" spans="1:62" x14ac:dyDescent="0.25">
      <c r="A2762">
        <v>305451</v>
      </c>
      <c r="B2762">
        <v>1215315</v>
      </c>
      <c r="C2762" t="s">
        <v>51</v>
      </c>
      <c r="D2762">
        <v>431046</v>
      </c>
      <c r="E2762" t="s">
        <v>52</v>
      </c>
      <c r="F2762" t="s">
        <v>53</v>
      </c>
      <c r="G2762">
        <v>1</v>
      </c>
      <c r="H2762">
        <v>91</v>
      </c>
      <c r="I2762">
        <v>47</v>
      </c>
      <c r="J2762">
        <v>11</v>
      </c>
      <c r="K2762" t="s">
        <v>6333</v>
      </c>
      <c r="L2762" t="s">
        <v>6334</v>
      </c>
      <c r="M2762" t="s">
        <v>6335</v>
      </c>
      <c r="N2762">
        <v>4992074</v>
      </c>
      <c r="O2762">
        <v>1</v>
      </c>
      <c r="P2762" t="s">
        <v>56</v>
      </c>
      <c r="Q2762">
        <v>1</v>
      </c>
      <c r="R2762" t="s">
        <v>57</v>
      </c>
      <c r="S2762" t="s">
        <v>8458</v>
      </c>
      <c r="T2762" t="s">
        <v>8459</v>
      </c>
      <c r="U2762" t="b">
        <v>0</v>
      </c>
      <c r="V2762" t="s">
        <v>8460</v>
      </c>
      <c r="W2762" t="s">
        <v>2632</v>
      </c>
      <c r="X2762" t="s">
        <v>54</v>
      </c>
      <c r="Y2762" t="s">
        <v>62</v>
      </c>
      <c r="Z2762" t="s">
        <v>54</v>
      </c>
      <c r="AA2762" t="s">
        <v>54</v>
      </c>
      <c r="AB2762" t="s">
        <v>54</v>
      </c>
      <c r="AC2762" t="s">
        <v>54</v>
      </c>
      <c r="AD2762">
        <v>0</v>
      </c>
      <c r="AE2762" t="s">
        <v>4455</v>
      </c>
      <c r="AF2762">
        <v>1</v>
      </c>
      <c r="AG2762">
        <v>162421268</v>
      </c>
      <c r="AH2762">
        <f t="shared" si="430"/>
        <v>0</v>
      </c>
      <c r="AI2762">
        <f t="shared" si="431"/>
        <v>0</v>
      </c>
      <c r="AJ2762">
        <f t="shared" si="432"/>
        <v>0</v>
      </c>
      <c r="AK2762">
        <f t="shared" si="433"/>
        <v>0</v>
      </c>
      <c r="AL2762">
        <f t="shared" si="434"/>
        <v>0</v>
      </c>
      <c r="AM2762">
        <f t="shared" si="435"/>
        <v>0</v>
      </c>
      <c r="AN2762">
        <f t="shared" si="436"/>
        <v>0</v>
      </c>
      <c r="AO2762">
        <f t="shared" si="437"/>
        <v>0</v>
      </c>
      <c r="AP2762">
        <f t="shared" si="438"/>
        <v>0</v>
      </c>
      <c r="AQ2762">
        <f t="shared" si="439"/>
        <v>0</v>
      </c>
      <c r="AR2762" t="s">
        <v>11843</v>
      </c>
      <c r="AS2762">
        <v>231165</v>
      </c>
      <c r="AT2762">
        <v>403829</v>
      </c>
      <c r="AU2762" t="s">
        <v>54</v>
      </c>
      <c r="AV2762">
        <v>0</v>
      </c>
      <c r="AW2762">
        <v>2</v>
      </c>
      <c r="AX2762">
        <v>0</v>
      </c>
      <c r="AY2762">
        <v>3</v>
      </c>
      <c r="AZ2762" t="s">
        <v>8473</v>
      </c>
      <c r="BA2762" t="s">
        <v>8474</v>
      </c>
      <c r="BB2762">
        <v>41124</v>
      </c>
      <c r="BC2762" t="s">
        <v>8475</v>
      </c>
      <c r="BD2762" t="s">
        <v>112</v>
      </c>
      <c r="BE2762" t="s">
        <v>113</v>
      </c>
      <c r="BF2762">
        <v>108187</v>
      </c>
      <c r="BG2762" t="s">
        <v>75</v>
      </c>
      <c r="BH2762" t="s">
        <v>76</v>
      </c>
      <c r="BI2762" t="s">
        <v>77</v>
      </c>
      <c r="BJ2762" t="s">
        <v>78</v>
      </c>
    </row>
    <row r="2763" spans="1:62" x14ac:dyDescent="0.25">
      <c r="A2763">
        <v>305451</v>
      </c>
      <c r="B2763">
        <v>1215315</v>
      </c>
      <c r="C2763" t="s">
        <v>51</v>
      </c>
      <c r="D2763">
        <v>431046</v>
      </c>
      <c r="E2763" t="s">
        <v>52</v>
      </c>
      <c r="F2763" t="s">
        <v>53</v>
      </c>
      <c r="G2763">
        <v>1</v>
      </c>
      <c r="H2763">
        <v>91</v>
      </c>
      <c r="I2763">
        <v>47</v>
      </c>
      <c r="J2763">
        <v>11</v>
      </c>
      <c r="K2763" t="s">
        <v>6333</v>
      </c>
      <c r="L2763" t="s">
        <v>6334</v>
      </c>
      <c r="M2763" t="s">
        <v>6335</v>
      </c>
      <c r="N2763">
        <v>4992074</v>
      </c>
      <c r="O2763">
        <v>1</v>
      </c>
      <c r="P2763" t="s">
        <v>56</v>
      </c>
      <c r="Q2763">
        <v>1</v>
      </c>
      <c r="R2763" t="s">
        <v>57</v>
      </c>
      <c r="S2763" t="s">
        <v>8458</v>
      </c>
      <c r="T2763" t="s">
        <v>8459</v>
      </c>
      <c r="U2763" t="b">
        <v>0</v>
      </c>
      <c r="V2763" t="s">
        <v>8460</v>
      </c>
      <c r="W2763" t="s">
        <v>2632</v>
      </c>
      <c r="X2763" t="s">
        <v>54</v>
      </c>
      <c r="Y2763" t="s">
        <v>62</v>
      </c>
      <c r="Z2763" t="s">
        <v>54</v>
      </c>
      <c r="AA2763" t="s">
        <v>54</v>
      </c>
      <c r="AB2763" t="s">
        <v>54</v>
      </c>
      <c r="AC2763" t="s">
        <v>54</v>
      </c>
      <c r="AD2763">
        <v>0</v>
      </c>
      <c r="AE2763" t="s">
        <v>54</v>
      </c>
      <c r="AF2763">
        <v>1</v>
      </c>
      <c r="AG2763">
        <v>162421501</v>
      </c>
      <c r="AH2763">
        <f t="shared" si="430"/>
        <v>0</v>
      </c>
      <c r="AI2763">
        <f t="shared" si="431"/>
        <v>0</v>
      </c>
      <c r="AJ2763">
        <f t="shared" si="432"/>
        <v>0</v>
      </c>
      <c r="AK2763">
        <f t="shared" si="433"/>
        <v>0</v>
      </c>
      <c r="AL2763">
        <f t="shared" si="434"/>
        <v>0</v>
      </c>
      <c r="AM2763">
        <f t="shared" si="435"/>
        <v>0</v>
      </c>
      <c r="AN2763">
        <f t="shared" si="436"/>
        <v>0</v>
      </c>
      <c r="AO2763">
        <f t="shared" si="437"/>
        <v>0</v>
      </c>
      <c r="AP2763">
        <f t="shared" si="438"/>
        <v>0</v>
      </c>
      <c r="AQ2763">
        <f t="shared" si="439"/>
        <v>0</v>
      </c>
      <c r="AR2763" t="s">
        <v>11844</v>
      </c>
      <c r="AS2763">
        <v>231105</v>
      </c>
      <c r="AT2763">
        <v>403769</v>
      </c>
      <c r="AU2763" t="s">
        <v>54</v>
      </c>
      <c r="AV2763">
        <v>1</v>
      </c>
      <c r="AW2763">
        <v>2</v>
      </c>
      <c r="AX2763">
        <v>0</v>
      </c>
      <c r="AY2763">
        <v>1</v>
      </c>
      <c r="AZ2763" t="s">
        <v>8476</v>
      </c>
      <c r="BA2763" t="s">
        <v>8477</v>
      </c>
      <c r="BB2763">
        <v>50596</v>
      </c>
      <c r="BC2763" t="s">
        <v>8478</v>
      </c>
      <c r="BD2763" t="s">
        <v>118</v>
      </c>
      <c r="BE2763" t="s">
        <v>119</v>
      </c>
      <c r="BF2763">
        <v>30267</v>
      </c>
      <c r="BG2763" t="s">
        <v>75</v>
      </c>
      <c r="BH2763" t="s">
        <v>76</v>
      </c>
      <c r="BI2763" t="s">
        <v>77</v>
      </c>
      <c r="BJ2763" t="s">
        <v>78</v>
      </c>
    </row>
    <row r="2764" spans="1:62" x14ac:dyDescent="0.25">
      <c r="A2764">
        <v>305451</v>
      </c>
      <c r="B2764">
        <v>1215315</v>
      </c>
      <c r="C2764" t="s">
        <v>51</v>
      </c>
      <c r="D2764">
        <v>431046</v>
      </c>
      <c r="E2764" t="s">
        <v>52</v>
      </c>
      <c r="F2764" t="s">
        <v>53</v>
      </c>
      <c r="G2764">
        <v>1</v>
      </c>
      <c r="H2764">
        <v>91</v>
      </c>
      <c r="I2764">
        <v>47</v>
      </c>
      <c r="J2764">
        <v>11</v>
      </c>
      <c r="K2764" t="s">
        <v>6333</v>
      </c>
      <c r="L2764" t="s">
        <v>6334</v>
      </c>
      <c r="M2764" t="s">
        <v>6335</v>
      </c>
      <c r="N2764">
        <v>4992074</v>
      </c>
      <c r="O2764">
        <v>1</v>
      </c>
      <c r="P2764" t="s">
        <v>56</v>
      </c>
      <c r="Q2764">
        <v>1</v>
      </c>
      <c r="R2764" t="s">
        <v>57</v>
      </c>
      <c r="S2764" t="s">
        <v>8458</v>
      </c>
      <c r="T2764" t="s">
        <v>8459</v>
      </c>
      <c r="U2764" t="b">
        <v>0</v>
      </c>
      <c r="V2764" t="s">
        <v>8460</v>
      </c>
      <c r="W2764" t="s">
        <v>2632</v>
      </c>
      <c r="X2764" t="s">
        <v>54</v>
      </c>
      <c r="Y2764" t="s">
        <v>62</v>
      </c>
      <c r="Z2764" t="s">
        <v>54</v>
      </c>
      <c r="AA2764" t="s">
        <v>54</v>
      </c>
      <c r="AB2764" t="s">
        <v>54</v>
      </c>
      <c r="AC2764" t="s">
        <v>54</v>
      </c>
      <c r="AD2764">
        <v>0</v>
      </c>
      <c r="AE2764" t="s">
        <v>54</v>
      </c>
      <c r="AF2764">
        <v>1</v>
      </c>
      <c r="AG2764">
        <v>162421748</v>
      </c>
      <c r="AH2764">
        <f t="shared" si="430"/>
        <v>0</v>
      </c>
      <c r="AI2764">
        <f t="shared" si="431"/>
        <v>0</v>
      </c>
      <c r="AJ2764">
        <f t="shared" si="432"/>
        <v>0</v>
      </c>
      <c r="AK2764">
        <f t="shared" si="433"/>
        <v>0</v>
      </c>
      <c r="AL2764">
        <f t="shared" si="434"/>
        <v>0</v>
      </c>
      <c r="AM2764">
        <f t="shared" si="435"/>
        <v>0</v>
      </c>
      <c r="AN2764">
        <f t="shared" si="436"/>
        <v>0</v>
      </c>
      <c r="AO2764">
        <f t="shared" si="437"/>
        <v>0</v>
      </c>
      <c r="AP2764">
        <f t="shared" si="438"/>
        <v>0</v>
      </c>
      <c r="AQ2764">
        <f t="shared" si="439"/>
        <v>0</v>
      </c>
      <c r="AR2764" t="s">
        <v>11848</v>
      </c>
      <c r="AS2764">
        <v>231150</v>
      </c>
      <c r="AT2764">
        <v>403814</v>
      </c>
      <c r="AU2764" t="s">
        <v>54</v>
      </c>
      <c r="AV2764">
        <v>1</v>
      </c>
      <c r="AW2764">
        <v>3</v>
      </c>
      <c r="AX2764">
        <v>0</v>
      </c>
      <c r="AY2764">
        <v>6</v>
      </c>
      <c r="AZ2764" t="s">
        <v>8479</v>
      </c>
      <c r="BA2764" t="s">
        <v>8480</v>
      </c>
      <c r="BB2764">
        <v>22896</v>
      </c>
      <c r="BC2764" t="s">
        <v>8481</v>
      </c>
      <c r="BD2764" t="s">
        <v>177</v>
      </c>
      <c r="BE2764" t="s">
        <v>74</v>
      </c>
      <c r="BF2764">
        <v>107857</v>
      </c>
      <c r="BG2764" t="s">
        <v>75</v>
      </c>
      <c r="BH2764" t="s">
        <v>76</v>
      </c>
      <c r="BI2764" t="s">
        <v>77</v>
      </c>
      <c r="BJ2764" t="s">
        <v>78</v>
      </c>
    </row>
    <row r="2765" spans="1:62" x14ac:dyDescent="0.25">
      <c r="A2765">
        <v>305451</v>
      </c>
      <c r="B2765">
        <v>1215315</v>
      </c>
      <c r="C2765" t="s">
        <v>51</v>
      </c>
      <c r="D2765">
        <v>431046</v>
      </c>
      <c r="E2765" t="s">
        <v>52</v>
      </c>
      <c r="F2765" t="s">
        <v>53</v>
      </c>
      <c r="G2765">
        <v>1</v>
      </c>
      <c r="H2765">
        <v>91</v>
      </c>
      <c r="I2765">
        <v>47</v>
      </c>
      <c r="J2765">
        <v>11</v>
      </c>
      <c r="K2765" t="s">
        <v>6333</v>
      </c>
      <c r="L2765" t="s">
        <v>6334</v>
      </c>
      <c r="M2765" t="s">
        <v>6335</v>
      </c>
      <c r="N2765">
        <v>4992074</v>
      </c>
      <c r="O2765">
        <v>1</v>
      </c>
      <c r="P2765" t="s">
        <v>56</v>
      </c>
      <c r="Q2765">
        <v>1</v>
      </c>
      <c r="R2765" t="s">
        <v>57</v>
      </c>
      <c r="S2765" t="s">
        <v>8458</v>
      </c>
      <c r="T2765" t="s">
        <v>8459</v>
      </c>
      <c r="U2765" t="b">
        <v>0</v>
      </c>
      <c r="V2765" t="s">
        <v>8460</v>
      </c>
      <c r="W2765" t="s">
        <v>2632</v>
      </c>
      <c r="X2765" t="s">
        <v>54</v>
      </c>
      <c r="Y2765" t="s">
        <v>62</v>
      </c>
      <c r="Z2765" t="s">
        <v>54</v>
      </c>
      <c r="AA2765" t="s">
        <v>54</v>
      </c>
      <c r="AB2765" t="s">
        <v>54</v>
      </c>
      <c r="AC2765" t="s">
        <v>54</v>
      </c>
      <c r="AD2765">
        <v>1</v>
      </c>
      <c r="AE2765" t="s">
        <v>178</v>
      </c>
      <c r="AF2765">
        <v>1</v>
      </c>
      <c r="AG2765">
        <v>162422393</v>
      </c>
      <c r="AH2765">
        <f t="shared" si="430"/>
        <v>0</v>
      </c>
      <c r="AI2765">
        <f t="shared" si="431"/>
        <v>0</v>
      </c>
      <c r="AJ2765">
        <f t="shared" si="432"/>
        <v>0</v>
      </c>
      <c r="AK2765">
        <f t="shared" si="433"/>
        <v>0</v>
      </c>
      <c r="AL2765">
        <f t="shared" si="434"/>
        <v>0</v>
      </c>
      <c r="AM2765">
        <f t="shared" si="435"/>
        <v>0</v>
      </c>
      <c r="AN2765">
        <f t="shared" si="436"/>
        <v>0</v>
      </c>
      <c r="AO2765">
        <f t="shared" si="437"/>
        <v>0</v>
      </c>
      <c r="AP2765">
        <f t="shared" si="438"/>
        <v>0</v>
      </c>
      <c r="AQ2765">
        <f t="shared" si="439"/>
        <v>0</v>
      </c>
      <c r="AR2765" t="s">
        <v>11849</v>
      </c>
      <c r="AS2765">
        <v>231125</v>
      </c>
      <c r="AT2765">
        <v>403789</v>
      </c>
      <c r="AU2765" t="s">
        <v>54</v>
      </c>
      <c r="AV2765">
        <v>0</v>
      </c>
      <c r="AW2765">
        <v>0</v>
      </c>
      <c r="AX2765">
        <v>0</v>
      </c>
      <c r="AY2765">
        <v>1</v>
      </c>
      <c r="AZ2765" t="s">
        <v>8482</v>
      </c>
      <c r="BA2765" t="s">
        <v>8483</v>
      </c>
      <c r="BB2765">
        <v>18740</v>
      </c>
      <c r="BC2765" t="s">
        <v>8484</v>
      </c>
      <c r="BD2765" t="s">
        <v>182</v>
      </c>
      <c r="BE2765" t="s">
        <v>183</v>
      </c>
      <c r="BF2765">
        <v>30454</v>
      </c>
      <c r="BG2765" t="s">
        <v>75</v>
      </c>
      <c r="BH2765" t="s">
        <v>76</v>
      </c>
      <c r="BI2765" t="s">
        <v>77</v>
      </c>
      <c r="BJ2765" t="s">
        <v>78</v>
      </c>
    </row>
    <row r="2766" spans="1:62" x14ac:dyDescent="0.25">
      <c r="A2766">
        <v>305451</v>
      </c>
      <c r="B2766">
        <v>1215315</v>
      </c>
      <c r="C2766" t="s">
        <v>51</v>
      </c>
      <c r="D2766">
        <v>431046</v>
      </c>
      <c r="E2766" t="s">
        <v>52</v>
      </c>
      <c r="F2766" t="s">
        <v>53</v>
      </c>
      <c r="G2766">
        <v>1</v>
      </c>
      <c r="H2766">
        <v>91</v>
      </c>
      <c r="I2766">
        <v>47</v>
      </c>
      <c r="J2766">
        <v>11</v>
      </c>
      <c r="K2766" t="s">
        <v>6333</v>
      </c>
      <c r="L2766" t="s">
        <v>6334</v>
      </c>
      <c r="M2766" t="s">
        <v>6335</v>
      </c>
      <c r="N2766">
        <v>4992074</v>
      </c>
      <c r="O2766">
        <v>1</v>
      </c>
      <c r="P2766" t="s">
        <v>56</v>
      </c>
      <c r="Q2766">
        <v>1</v>
      </c>
      <c r="R2766" t="s">
        <v>57</v>
      </c>
      <c r="S2766" t="s">
        <v>8458</v>
      </c>
      <c r="T2766" t="s">
        <v>8459</v>
      </c>
      <c r="U2766" t="b">
        <v>0</v>
      </c>
      <c r="V2766" t="s">
        <v>8460</v>
      </c>
      <c r="W2766" t="s">
        <v>2632</v>
      </c>
      <c r="X2766" t="s">
        <v>54</v>
      </c>
      <c r="Y2766" t="s">
        <v>62</v>
      </c>
      <c r="Z2766" t="s">
        <v>54</v>
      </c>
      <c r="AA2766" t="s">
        <v>54</v>
      </c>
      <c r="AB2766" t="s">
        <v>54</v>
      </c>
      <c r="AC2766" t="s">
        <v>54</v>
      </c>
      <c r="AD2766">
        <v>1</v>
      </c>
      <c r="AE2766" t="s">
        <v>127</v>
      </c>
      <c r="AF2766">
        <v>1</v>
      </c>
      <c r="AG2766">
        <v>162422452</v>
      </c>
      <c r="AH2766">
        <f t="shared" si="430"/>
        <v>0</v>
      </c>
      <c r="AI2766">
        <f t="shared" si="431"/>
        <v>0</v>
      </c>
      <c r="AJ2766">
        <f t="shared" si="432"/>
        <v>0</v>
      </c>
      <c r="AK2766">
        <f t="shared" si="433"/>
        <v>0</v>
      </c>
      <c r="AL2766">
        <f t="shared" si="434"/>
        <v>0</v>
      </c>
      <c r="AM2766">
        <f t="shared" si="435"/>
        <v>0</v>
      </c>
      <c r="AN2766">
        <f t="shared" si="436"/>
        <v>0</v>
      </c>
      <c r="AO2766">
        <f t="shared" si="437"/>
        <v>0</v>
      </c>
      <c r="AP2766">
        <f t="shared" si="438"/>
        <v>0</v>
      </c>
      <c r="AQ2766">
        <f t="shared" si="439"/>
        <v>0</v>
      </c>
      <c r="AR2766" t="s">
        <v>11850</v>
      </c>
      <c r="AS2766">
        <v>231065</v>
      </c>
      <c r="AT2766">
        <v>403729</v>
      </c>
      <c r="AU2766" t="s">
        <v>54</v>
      </c>
      <c r="AV2766">
        <v>0</v>
      </c>
      <c r="AW2766">
        <v>0</v>
      </c>
      <c r="AX2766">
        <v>0</v>
      </c>
      <c r="AY2766">
        <v>1</v>
      </c>
      <c r="AZ2766" t="s">
        <v>8485</v>
      </c>
      <c r="BA2766" t="s">
        <v>8486</v>
      </c>
      <c r="BB2766">
        <v>53389</v>
      </c>
      <c r="BC2766" t="s">
        <v>8487</v>
      </c>
      <c r="BD2766" t="s">
        <v>182</v>
      </c>
      <c r="BE2766" t="s">
        <v>187</v>
      </c>
      <c r="BF2766">
        <v>30453</v>
      </c>
      <c r="BG2766" t="s">
        <v>75</v>
      </c>
      <c r="BH2766" t="s">
        <v>76</v>
      </c>
      <c r="BI2766" t="s">
        <v>77</v>
      </c>
      <c r="BJ2766" t="s">
        <v>78</v>
      </c>
    </row>
    <row r="2767" spans="1:62" x14ac:dyDescent="0.25">
      <c r="A2767">
        <v>305451</v>
      </c>
      <c r="B2767">
        <v>1215315</v>
      </c>
      <c r="C2767" t="s">
        <v>51</v>
      </c>
      <c r="D2767">
        <v>431046</v>
      </c>
      <c r="E2767" t="s">
        <v>52</v>
      </c>
      <c r="F2767" t="s">
        <v>53</v>
      </c>
      <c r="G2767">
        <v>1</v>
      </c>
      <c r="H2767">
        <v>91</v>
      </c>
      <c r="I2767">
        <v>47</v>
      </c>
      <c r="J2767">
        <v>11</v>
      </c>
      <c r="K2767" t="s">
        <v>6333</v>
      </c>
      <c r="L2767" t="s">
        <v>6334</v>
      </c>
      <c r="M2767" t="s">
        <v>6335</v>
      </c>
      <c r="N2767">
        <v>4992074</v>
      </c>
      <c r="O2767">
        <v>1</v>
      </c>
      <c r="P2767" t="s">
        <v>56</v>
      </c>
      <c r="Q2767">
        <v>1</v>
      </c>
      <c r="R2767" t="s">
        <v>57</v>
      </c>
      <c r="S2767" t="s">
        <v>8458</v>
      </c>
      <c r="T2767" t="s">
        <v>8459</v>
      </c>
      <c r="U2767" t="b">
        <v>0</v>
      </c>
      <c r="V2767" t="s">
        <v>8460</v>
      </c>
      <c r="W2767" t="s">
        <v>2632</v>
      </c>
      <c r="X2767" t="s">
        <v>54</v>
      </c>
      <c r="Y2767" t="s">
        <v>62</v>
      </c>
      <c r="Z2767" t="s">
        <v>54</v>
      </c>
      <c r="AA2767" t="s">
        <v>54</v>
      </c>
      <c r="AB2767" t="s">
        <v>54</v>
      </c>
      <c r="AC2767" t="s">
        <v>54</v>
      </c>
      <c r="AD2767">
        <v>1</v>
      </c>
      <c r="AE2767" t="s">
        <v>188</v>
      </c>
      <c r="AF2767">
        <v>1</v>
      </c>
      <c r="AG2767">
        <v>162422645</v>
      </c>
      <c r="AH2767">
        <f t="shared" si="430"/>
        <v>0</v>
      </c>
      <c r="AI2767">
        <f t="shared" si="431"/>
        <v>0</v>
      </c>
      <c r="AJ2767">
        <f t="shared" si="432"/>
        <v>0</v>
      </c>
      <c r="AK2767">
        <f t="shared" si="433"/>
        <v>0</v>
      </c>
      <c r="AL2767">
        <f t="shared" si="434"/>
        <v>0</v>
      </c>
      <c r="AM2767">
        <f t="shared" si="435"/>
        <v>0</v>
      </c>
      <c r="AN2767">
        <f t="shared" si="436"/>
        <v>0</v>
      </c>
      <c r="AO2767">
        <f t="shared" si="437"/>
        <v>0</v>
      </c>
      <c r="AP2767">
        <f t="shared" si="438"/>
        <v>0</v>
      </c>
      <c r="AQ2767">
        <f t="shared" si="439"/>
        <v>0</v>
      </c>
      <c r="AR2767" t="s">
        <v>11851</v>
      </c>
      <c r="AS2767">
        <v>231108</v>
      </c>
      <c r="AT2767">
        <v>403772</v>
      </c>
      <c r="AU2767" t="s">
        <v>54</v>
      </c>
      <c r="AV2767">
        <v>0</v>
      </c>
      <c r="AW2767">
        <v>0</v>
      </c>
      <c r="AX2767">
        <v>0</v>
      </c>
      <c r="AY2767">
        <v>1</v>
      </c>
      <c r="AZ2767" t="s">
        <v>8488</v>
      </c>
      <c r="BA2767" t="s">
        <v>8489</v>
      </c>
      <c r="BB2767">
        <v>68041</v>
      </c>
      <c r="BC2767" t="s">
        <v>8490</v>
      </c>
      <c r="BD2767" t="s">
        <v>118</v>
      </c>
      <c r="BE2767" t="s">
        <v>119</v>
      </c>
      <c r="BF2767">
        <v>30267</v>
      </c>
      <c r="BG2767" t="s">
        <v>75</v>
      </c>
      <c r="BH2767" t="s">
        <v>76</v>
      </c>
      <c r="BI2767" t="s">
        <v>77</v>
      </c>
      <c r="BJ2767" t="s">
        <v>78</v>
      </c>
    </row>
    <row r="2768" spans="1:62" x14ac:dyDescent="0.25">
      <c r="A2768">
        <v>305454</v>
      </c>
      <c r="B2768">
        <v>1215315</v>
      </c>
      <c r="C2768" t="s">
        <v>51</v>
      </c>
      <c r="D2768">
        <v>431046</v>
      </c>
      <c r="E2768" t="s">
        <v>52</v>
      </c>
      <c r="F2768" t="s">
        <v>53</v>
      </c>
      <c r="G2768">
        <v>1</v>
      </c>
      <c r="H2768">
        <v>91</v>
      </c>
      <c r="I2768">
        <v>47</v>
      </c>
      <c r="J2768">
        <v>6</v>
      </c>
      <c r="K2768" t="s">
        <v>6333</v>
      </c>
      <c r="L2768" t="s">
        <v>6334</v>
      </c>
      <c r="M2768" t="s">
        <v>6335</v>
      </c>
      <c r="N2768">
        <v>4992132</v>
      </c>
      <c r="O2768">
        <v>1</v>
      </c>
      <c r="P2768" t="s">
        <v>56</v>
      </c>
      <c r="Q2768">
        <v>1</v>
      </c>
      <c r="R2768" t="s">
        <v>57</v>
      </c>
      <c r="S2768" t="s">
        <v>8494</v>
      </c>
      <c r="T2768" t="s">
        <v>8495</v>
      </c>
      <c r="U2768" t="b">
        <v>0</v>
      </c>
      <c r="V2768" t="s">
        <v>8496</v>
      </c>
      <c r="W2768" t="s">
        <v>2632</v>
      </c>
      <c r="X2768" t="s">
        <v>54</v>
      </c>
      <c r="Y2768" t="s">
        <v>62</v>
      </c>
      <c r="Z2768" t="s">
        <v>54</v>
      </c>
      <c r="AA2768" t="s">
        <v>54</v>
      </c>
      <c r="AB2768" t="s">
        <v>54</v>
      </c>
      <c r="AC2768" t="s">
        <v>54</v>
      </c>
      <c r="AD2768">
        <v>0</v>
      </c>
      <c r="AE2768" t="s">
        <v>54</v>
      </c>
      <c r="AF2768">
        <v>1</v>
      </c>
      <c r="AG2768">
        <v>162420961</v>
      </c>
      <c r="AH2768">
        <f t="shared" si="430"/>
        <v>0</v>
      </c>
      <c r="AI2768">
        <f t="shared" si="431"/>
        <v>0</v>
      </c>
      <c r="AJ2768">
        <f t="shared" si="432"/>
        <v>0</v>
      </c>
      <c r="AK2768">
        <f t="shared" si="433"/>
        <v>0</v>
      </c>
      <c r="AL2768">
        <f t="shared" si="434"/>
        <v>0</v>
      </c>
      <c r="AM2768">
        <f t="shared" si="435"/>
        <v>0</v>
      </c>
      <c r="AN2768">
        <f t="shared" si="436"/>
        <v>0</v>
      </c>
      <c r="AO2768">
        <f t="shared" si="437"/>
        <v>0</v>
      </c>
      <c r="AP2768">
        <f t="shared" si="438"/>
        <v>0</v>
      </c>
      <c r="AQ2768">
        <f t="shared" si="439"/>
        <v>0</v>
      </c>
      <c r="AR2768" t="s">
        <v>11838</v>
      </c>
      <c r="AS2768">
        <v>231145</v>
      </c>
      <c r="AT2768">
        <v>403809</v>
      </c>
      <c r="AU2768" t="s">
        <v>54</v>
      </c>
      <c r="AV2768">
        <v>1</v>
      </c>
      <c r="AW2768">
        <v>4</v>
      </c>
      <c r="AX2768">
        <v>1</v>
      </c>
      <c r="AY2768">
        <v>4</v>
      </c>
      <c r="AZ2768" t="s">
        <v>8500</v>
      </c>
      <c r="BA2768" t="s">
        <v>8501</v>
      </c>
      <c r="BB2768">
        <v>120903</v>
      </c>
      <c r="BC2768" t="s">
        <v>8502</v>
      </c>
      <c r="BD2768" t="s">
        <v>73</v>
      </c>
      <c r="BE2768" t="s">
        <v>74</v>
      </c>
      <c r="BF2768">
        <v>107857</v>
      </c>
      <c r="BG2768" t="s">
        <v>75</v>
      </c>
      <c r="BH2768" t="s">
        <v>76</v>
      </c>
      <c r="BI2768" t="s">
        <v>77</v>
      </c>
      <c r="BJ2768" t="s">
        <v>78</v>
      </c>
    </row>
    <row r="2769" spans="1:62" x14ac:dyDescent="0.25">
      <c r="A2769">
        <v>305454</v>
      </c>
      <c r="B2769">
        <v>1215315</v>
      </c>
      <c r="C2769" t="s">
        <v>51</v>
      </c>
      <c r="D2769">
        <v>431046</v>
      </c>
      <c r="E2769" t="s">
        <v>52</v>
      </c>
      <c r="F2769" t="s">
        <v>53</v>
      </c>
      <c r="G2769">
        <v>1</v>
      </c>
      <c r="H2769">
        <v>91</v>
      </c>
      <c r="I2769">
        <v>47</v>
      </c>
      <c r="J2769">
        <v>6</v>
      </c>
      <c r="K2769" t="s">
        <v>6333</v>
      </c>
      <c r="L2769" t="s">
        <v>6334</v>
      </c>
      <c r="M2769" t="s">
        <v>6335</v>
      </c>
      <c r="N2769">
        <v>4992132</v>
      </c>
      <c r="O2769">
        <v>1</v>
      </c>
      <c r="P2769" t="s">
        <v>56</v>
      </c>
      <c r="Q2769">
        <v>1</v>
      </c>
      <c r="R2769" t="s">
        <v>57</v>
      </c>
      <c r="S2769" t="s">
        <v>8494</v>
      </c>
      <c r="T2769" t="s">
        <v>8495</v>
      </c>
      <c r="U2769" t="b">
        <v>0</v>
      </c>
      <c r="V2769" t="s">
        <v>8496</v>
      </c>
      <c r="W2769" t="s">
        <v>2632</v>
      </c>
      <c r="X2769" t="s">
        <v>54</v>
      </c>
      <c r="Y2769" t="s">
        <v>62</v>
      </c>
      <c r="Z2769" t="s">
        <v>54</v>
      </c>
      <c r="AA2769" t="s">
        <v>54</v>
      </c>
      <c r="AB2769" t="s">
        <v>54</v>
      </c>
      <c r="AC2769" t="s">
        <v>54</v>
      </c>
      <c r="AD2769">
        <v>0</v>
      </c>
      <c r="AE2769" t="s">
        <v>478</v>
      </c>
      <c r="AF2769">
        <v>1</v>
      </c>
      <c r="AG2769">
        <v>162421313</v>
      </c>
      <c r="AH2769">
        <f t="shared" si="430"/>
        <v>0</v>
      </c>
      <c r="AI2769">
        <f t="shared" si="431"/>
        <v>0</v>
      </c>
      <c r="AJ2769">
        <f t="shared" si="432"/>
        <v>0</v>
      </c>
      <c r="AK2769">
        <f t="shared" si="433"/>
        <v>0</v>
      </c>
      <c r="AL2769">
        <f t="shared" si="434"/>
        <v>0</v>
      </c>
      <c r="AM2769">
        <f t="shared" si="435"/>
        <v>0</v>
      </c>
      <c r="AN2769">
        <f t="shared" si="436"/>
        <v>0</v>
      </c>
      <c r="AO2769">
        <f t="shared" si="437"/>
        <v>0</v>
      </c>
      <c r="AP2769">
        <f t="shared" si="438"/>
        <v>0</v>
      </c>
      <c r="AQ2769">
        <f t="shared" si="439"/>
        <v>0</v>
      </c>
      <c r="AR2769" t="s">
        <v>11839</v>
      </c>
      <c r="AS2769">
        <v>231086</v>
      </c>
      <c r="AT2769">
        <v>403750</v>
      </c>
      <c r="AU2769" t="s">
        <v>54</v>
      </c>
      <c r="AV2769">
        <v>0</v>
      </c>
      <c r="AW2769">
        <v>1</v>
      </c>
      <c r="AX2769">
        <v>0</v>
      </c>
      <c r="AY2769">
        <v>3</v>
      </c>
      <c r="AZ2769" t="s">
        <v>8503</v>
      </c>
      <c r="BA2769" t="s">
        <v>8504</v>
      </c>
      <c r="BB2769">
        <v>29701</v>
      </c>
      <c r="BC2769" t="s">
        <v>8505</v>
      </c>
      <c r="BD2769" t="s">
        <v>67</v>
      </c>
      <c r="BE2769" t="s">
        <v>68</v>
      </c>
      <c r="BF2769">
        <v>30310</v>
      </c>
      <c r="BG2769" t="s">
        <v>75</v>
      </c>
      <c r="BH2769" t="s">
        <v>76</v>
      </c>
      <c r="BI2769" t="s">
        <v>77</v>
      </c>
      <c r="BJ2769" t="s">
        <v>78</v>
      </c>
    </row>
    <row r="2770" spans="1:62" x14ac:dyDescent="0.25">
      <c r="A2770">
        <v>305454</v>
      </c>
      <c r="B2770">
        <v>1215315</v>
      </c>
      <c r="C2770" t="s">
        <v>51</v>
      </c>
      <c r="D2770">
        <v>431046</v>
      </c>
      <c r="E2770" t="s">
        <v>52</v>
      </c>
      <c r="F2770" t="s">
        <v>53</v>
      </c>
      <c r="G2770">
        <v>1</v>
      </c>
      <c r="H2770">
        <v>91</v>
      </c>
      <c r="I2770">
        <v>47</v>
      </c>
      <c r="J2770">
        <v>6</v>
      </c>
      <c r="K2770" t="s">
        <v>6333</v>
      </c>
      <c r="L2770" t="s">
        <v>6334</v>
      </c>
      <c r="M2770" t="s">
        <v>6335</v>
      </c>
      <c r="N2770">
        <v>4992132</v>
      </c>
      <c r="O2770">
        <v>1</v>
      </c>
      <c r="P2770" t="s">
        <v>56</v>
      </c>
      <c r="Q2770">
        <v>1</v>
      </c>
      <c r="R2770" t="s">
        <v>57</v>
      </c>
      <c r="S2770" t="s">
        <v>8494</v>
      </c>
      <c r="T2770" t="s">
        <v>8495</v>
      </c>
      <c r="U2770" t="b">
        <v>0</v>
      </c>
      <c r="V2770" t="s">
        <v>8496</v>
      </c>
      <c r="W2770" t="s">
        <v>2632</v>
      </c>
      <c r="X2770" t="s">
        <v>54</v>
      </c>
      <c r="Y2770" t="s">
        <v>62</v>
      </c>
      <c r="Z2770" t="s">
        <v>54</v>
      </c>
      <c r="AA2770" t="s">
        <v>54</v>
      </c>
      <c r="AB2770" t="s">
        <v>54</v>
      </c>
      <c r="AC2770" t="s">
        <v>54</v>
      </c>
      <c r="AD2770">
        <v>1</v>
      </c>
      <c r="AE2770" t="s">
        <v>83</v>
      </c>
      <c r="AF2770">
        <v>1</v>
      </c>
      <c r="AG2770">
        <v>162421545</v>
      </c>
      <c r="AH2770">
        <f t="shared" si="430"/>
        <v>0</v>
      </c>
      <c r="AI2770">
        <f t="shared" si="431"/>
        <v>0</v>
      </c>
      <c r="AJ2770">
        <f t="shared" si="432"/>
        <v>0</v>
      </c>
      <c r="AK2770">
        <f t="shared" si="433"/>
        <v>0</v>
      </c>
      <c r="AL2770">
        <f t="shared" si="434"/>
        <v>0</v>
      </c>
      <c r="AM2770">
        <f t="shared" si="435"/>
        <v>0</v>
      </c>
      <c r="AN2770">
        <f t="shared" si="436"/>
        <v>0</v>
      </c>
      <c r="AO2770">
        <f t="shared" si="437"/>
        <v>0</v>
      </c>
      <c r="AP2770">
        <f t="shared" si="438"/>
        <v>0</v>
      </c>
      <c r="AQ2770">
        <f t="shared" si="439"/>
        <v>0</v>
      </c>
      <c r="AR2770" t="s">
        <v>11840</v>
      </c>
      <c r="AS2770">
        <v>231161</v>
      </c>
      <c r="AT2770">
        <v>403825</v>
      </c>
      <c r="AU2770" t="s">
        <v>54</v>
      </c>
      <c r="AV2770">
        <v>0</v>
      </c>
      <c r="AW2770">
        <v>0</v>
      </c>
      <c r="AX2770">
        <v>0</v>
      </c>
      <c r="AY2770">
        <v>1</v>
      </c>
      <c r="AZ2770" t="s">
        <v>8506</v>
      </c>
      <c r="BA2770" t="s">
        <v>8507</v>
      </c>
      <c r="BB2770">
        <v>30017</v>
      </c>
      <c r="BC2770" t="s">
        <v>8508</v>
      </c>
      <c r="BD2770" t="s">
        <v>73</v>
      </c>
      <c r="BE2770" t="s">
        <v>74</v>
      </c>
      <c r="BF2770">
        <v>107857</v>
      </c>
      <c r="BG2770" t="s">
        <v>75</v>
      </c>
      <c r="BH2770" t="s">
        <v>76</v>
      </c>
      <c r="BI2770" t="s">
        <v>77</v>
      </c>
      <c r="BJ2770" t="s">
        <v>78</v>
      </c>
    </row>
    <row r="2771" spans="1:62" x14ac:dyDescent="0.25">
      <c r="A2771">
        <v>305454</v>
      </c>
      <c r="B2771">
        <v>1215315</v>
      </c>
      <c r="C2771" t="s">
        <v>51</v>
      </c>
      <c r="D2771">
        <v>431046</v>
      </c>
      <c r="E2771" t="s">
        <v>52</v>
      </c>
      <c r="F2771" t="s">
        <v>53</v>
      </c>
      <c r="G2771">
        <v>1</v>
      </c>
      <c r="H2771">
        <v>91</v>
      </c>
      <c r="I2771">
        <v>47</v>
      </c>
      <c r="J2771">
        <v>6</v>
      </c>
      <c r="K2771" t="s">
        <v>6333</v>
      </c>
      <c r="L2771" t="s">
        <v>6334</v>
      </c>
      <c r="M2771" t="s">
        <v>6335</v>
      </c>
      <c r="N2771">
        <v>4992132</v>
      </c>
      <c r="O2771">
        <v>1</v>
      </c>
      <c r="P2771" t="s">
        <v>56</v>
      </c>
      <c r="Q2771">
        <v>1</v>
      </c>
      <c r="R2771" t="s">
        <v>57</v>
      </c>
      <c r="S2771" t="s">
        <v>8494</v>
      </c>
      <c r="T2771" t="s">
        <v>8495</v>
      </c>
      <c r="U2771" t="b">
        <v>0</v>
      </c>
      <c r="V2771" t="s">
        <v>8496</v>
      </c>
      <c r="W2771" t="s">
        <v>2632</v>
      </c>
      <c r="X2771" t="s">
        <v>54</v>
      </c>
      <c r="Y2771" t="s">
        <v>62</v>
      </c>
      <c r="Z2771" t="s">
        <v>54</v>
      </c>
      <c r="AA2771" t="s">
        <v>54</v>
      </c>
      <c r="AB2771" t="s">
        <v>54</v>
      </c>
      <c r="AC2771" t="s">
        <v>54</v>
      </c>
      <c r="AD2771">
        <v>1</v>
      </c>
      <c r="AE2771" t="s">
        <v>108</v>
      </c>
      <c r="AF2771">
        <v>1</v>
      </c>
      <c r="AG2771">
        <v>162421589</v>
      </c>
      <c r="AH2771">
        <f t="shared" si="430"/>
        <v>0</v>
      </c>
      <c r="AI2771">
        <f t="shared" si="431"/>
        <v>0</v>
      </c>
      <c r="AJ2771">
        <f t="shared" si="432"/>
        <v>0</v>
      </c>
      <c r="AK2771">
        <f t="shared" si="433"/>
        <v>0</v>
      </c>
      <c r="AL2771">
        <f t="shared" si="434"/>
        <v>0</v>
      </c>
      <c r="AM2771">
        <f t="shared" si="435"/>
        <v>0</v>
      </c>
      <c r="AN2771">
        <f t="shared" si="436"/>
        <v>0</v>
      </c>
      <c r="AO2771">
        <f t="shared" si="437"/>
        <v>0</v>
      </c>
      <c r="AP2771">
        <f t="shared" si="438"/>
        <v>0</v>
      </c>
      <c r="AQ2771">
        <f t="shared" si="439"/>
        <v>0</v>
      </c>
      <c r="AR2771" t="s">
        <v>11843</v>
      </c>
      <c r="AS2771">
        <v>231165</v>
      </c>
      <c r="AT2771">
        <v>403829</v>
      </c>
      <c r="AU2771" t="s">
        <v>54</v>
      </c>
      <c r="AV2771">
        <v>0</v>
      </c>
      <c r="AW2771">
        <v>0</v>
      </c>
      <c r="AX2771">
        <v>0</v>
      </c>
      <c r="AY2771">
        <v>1</v>
      </c>
      <c r="AZ2771" t="s">
        <v>8509</v>
      </c>
      <c r="BA2771" t="s">
        <v>8510</v>
      </c>
      <c r="BB2771">
        <v>117699</v>
      </c>
      <c r="BC2771" t="s">
        <v>8511</v>
      </c>
      <c r="BD2771" t="s">
        <v>112</v>
      </c>
      <c r="BE2771" t="s">
        <v>113</v>
      </c>
      <c r="BF2771">
        <v>108187</v>
      </c>
      <c r="BG2771" t="s">
        <v>75</v>
      </c>
      <c r="BH2771" t="s">
        <v>76</v>
      </c>
      <c r="BI2771" t="s">
        <v>77</v>
      </c>
      <c r="BJ2771" t="s">
        <v>78</v>
      </c>
    </row>
    <row r="2772" spans="1:62" x14ac:dyDescent="0.25">
      <c r="A2772">
        <v>305458</v>
      </c>
      <c r="B2772">
        <v>1215315</v>
      </c>
      <c r="C2772" t="s">
        <v>51</v>
      </c>
      <c r="D2772">
        <v>431046</v>
      </c>
      <c r="E2772" t="s">
        <v>52</v>
      </c>
      <c r="F2772" t="s">
        <v>53</v>
      </c>
      <c r="G2772">
        <v>1</v>
      </c>
      <c r="H2772">
        <v>91</v>
      </c>
      <c r="I2772">
        <v>47</v>
      </c>
      <c r="J2772">
        <v>10</v>
      </c>
      <c r="K2772" t="s">
        <v>6333</v>
      </c>
      <c r="L2772" t="s">
        <v>6334</v>
      </c>
      <c r="M2772" t="s">
        <v>6335</v>
      </c>
      <c r="N2772">
        <v>4992482</v>
      </c>
      <c r="O2772">
        <v>1</v>
      </c>
      <c r="P2772" t="s">
        <v>56</v>
      </c>
      <c r="Q2772">
        <v>1</v>
      </c>
      <c r="R2772" t="s">
        <v>57</v>
      </c>
      <c r="S2772" t="s">
        <v>8515</v>
      </c>
      <c r="T2772" t="s">
        <v>8516</v>
      </c>
      <c r="U2772" t="b">
        <v>0</v>
      </c>
      <c r="V2772" t="s">
        <v>8517</v>
      </c>
      <c r="W2772" t="s">
        <v>2632</v>
      </c>
      <c r="X2772" t="s">
        <v>54</v>
      </c>
      <c r="Y2772" t="s">
        <v>62</v>
      </c>
      <c r="Z2772" t="s">
        <v>54</v>
      </c>
      <c r="AA2772" t="s">
        <v>54</v>
      </c>
      <c r="AB2772" t="s">
        <v>54</v>
      </c>
      <c r="AC2772" t="s">
        <v>54</v>
      </c>
      <c r="AD2772">
        <v>0</v>
      </c>
      <c r="AE2772" t="s">
        <v>1807</v>
      </c>
      <c r="AF2772">
        <v>1</v>
      </c>
      <c r="AG2772">
        <v>162424222</v>
      </c>
      <c r="AH2772">
        <f t="shared" si="430"/>
        <v>0</v>
      </c>
      <c r="AI2772">
        <f t="shared" si="431"/>
        <v>0</v>
      </c>
      <c r="AJ2772">
        <f t="shared" si="432"/>
        <v>0</v>
      </c>
      <c r="AK2772">
        <f t="shared" si="433"/>
        <v>0</v>
      </c>
      <c r="AL2772">
        <f t="shared" si="434"/>
        <v>0</v>
      </c>
      <c r="AM2772">
        <f t="shared" si="435"/>
        <v>0</v>
      </c>
      <c r="AN2772">
        <f t="shared" si="436"/>
        <v>0</v>
      </c>
      <c r="AO2772">
        <f t="shared" si="437"/>
        <v>0</v>
      </c>
      <c r="AP2772">
        <f t="shared" si="438"/>
        <v>0</v>
      </c>
      <c r="AQ2772">
        <f t="shared" si="439"/>
        <v>0</v>
      </c>
      <c r="AR2772" t="s">
        <v>11838</v>
      </c>
      <c r="AS2772">
        <v>231145</v>
      </c>
      <c r="AT2772">
        <v>403809</v>
      </c>
      <c r="AU2772" t="s">
        <v>54</v>
      </c>
      <c r="AV2772">
        <v>0</v>
      </c>
      <c r="AW2772">
        <v>0</v>
      </c>
      <c r="AX2772">
        <v>0</v>
      </c>
      <c r="AY2772">
        <v>2</v>
      </c>
      <c r="AZ2772" t="s">
        <v>8521</v>
      </c>
      <c r="BA2772" t="s">
        <v>8522</v>
      </c>
      <c r="BB2772">
        <v>131784</v>
      </c>
      <c r="BC2772" t="s">
        <v>8523</v>
      </c>
      <c r="BD2772" t="s">
        <v>73</v>
      </c>
      <c r="BE2772" t="s">
        <v>74</v>
      </c>
      <c r="BF2772">
        <v>107857</v>
      </c>
      <c r="BG2772" t="s">
        <v>75</v>
      </c>
      <c r="BH2772" t="s">
        <v>76</v>
      </c>
      <c r="BI2772" t="s">
        <v>77</v>
      </c>
      <c r="BJ2772" t="s">
        <v>78</v>
      </c>
    </row>
    <row r="2773" spans="1:62" x14ac:dyDescent="0.25">
      <c r="A2773">
        <v>305458</v>
      </c>
      <c r="B2773">
        <v>1215315</v>
      </c>
      <c r="C2773" t="s">
        <v>51</v>
      </c>
      <c r="D2773">
        <v>431046</v>
      </c>
      <c r="E2773" t="s">
        <v>52</v>
      </c>
      <c r="F2773" t="s">
        <v>53</v>
      </c>
      <c r="G2773">
        <v>1</v>
      </c>
      <c r="H2773">
        <v>91</v>
      </c>
      <c r="I2773">
        <v>47</v>
      </c>
      <c r="J2773">
        <v>10</v>
      </c>
      <c r="K2773" t="s">
        <v>6333</v>
      </c>
      <c r="L2773" t="s">
        <v>6334</v>
      </c>
      <c r="M2773" t="s">
        <v>6335</v>
      </c>
      <c r="N2773">
        <v>4992482</v>
      </c>
      <c r="O2773">
        <v>1</v>
      </c>
      <c r="P2773" t="s">
        <v>56</v>
      </c>
      <c r="Q2773">
        <v>1</v>
      </c>
      <c r="R2773" t="s">
        <v>57</v>
      </c>
      <c r="S2773" t="s">
        <v>8515</v>
      </c>
      <c r="T2773" t="s">
        <v>8516</v>
      </c>
      <c r="U2773" t="b">
        <v>0</v>
      </c>
      <c r="V2773" t="s">
        <v>8517</v>
      </c>
      <c r="W2773" t="s">
        <v>2632</v>
      </c>
      <c r="X2773" t="s">
        <v>54</v>
      </c>
      <c r="Y2773" t="s">
        <v>62</v>
      </c>
      <c r="Z2773" t="s">
        <v>54</v>
      </c>
      <c r="AA2773" t="s">
        <v>54</v>
      </c>
      <c r="AB2773" t="s">
        <v>54</v>
      </c>
      <c r="AC2773" t="s">
        <v>54</v>
      </c>
      <c r="AD2773">
        <v>1</v>
      </c>
      <c r="AE2773" t="s">
        <v>79</v>
      </c>
      <c r="AF2773">
        <v>1</v>
      </c>
      <c r="AG2773">
        <v>162424339</v>
      </c>
      <c r="AH2773">
        <f t="shared" si="430"/>
        <v>0</v>
      </c>
      <c r="AI2773">
        <f t="shared" si="431"/>
        <v>0</v>
      </c>
      <c r="AJ2773">
        <f t="shared" si="432"/>
        <v>0</v>
      </c>
      <c r="AK2773">
        <f t="shared" si="433"/>
        <v>0</v>
      </c>
      <c r="AL2773">
        <f t="shared" si="434"/>
        <v>0</v>
      </c>
      <c r="AM2773">
        <f t="shared" si="435"/>
        <v>0</v>
      </c>
      <c r="AN2773">
        <f t="shared" si="436"/>
        <v>0</v>
      </c>
      <c r="AO2773">
        <f t="shared" si="437"/>
        <v>0</v>
      </c>
      <c r="AP2773">
        <f t="shared" si="438"/>
        <v>0</v>
      </c>
      <c r="AQ2773">
        <f t="shared" si="439"/>
        <v>0</v>
      </c>
      <c r="AR2773" t="s">
        <v>11839</v>
      </c>
      <c r="AS2773">
        <v>231086</v>
      </c>
      <c r="AT2773">
        <v>403750</v>
      </c>
      <c r="AU2773" t="s">
        <v>54</v>
      </c>
      <c r="AV2773">
        <v>0</v>
      </c>
      <c r="AW2773">
        <v>0</v>
      </c>
      <c r="AX2773">
        <v>0</v>
      </c>
      <c r="AY2773">
        <v>1</v>
      </c>
      <c r="AZ2773" t="s">
        <v>8524</v>
      </c>
      <c r="BA2773" t="s">
        <v>8525</v>
      </c>
      <c r="BB2773">
        <v>36711</v>
      </c>
      <c r="BC2773" t="s">
        <v>8526</v>
      </c>
      <c r="BD2773" t="s">
        <v>67</v>
      </c>
      <c r="BE2773" t="s">
        <v>68</v>
      </c>
      <c r="BF2773">
        <v>30310</v>
      </c>
      <c r="BG2773" t="s">
        <v>75</v>
      </c>
      <c r="BH2773" t="s">
        <v>76</v>
      </c>
      <c r="BI2773" t="s">
        <v>77</v>
      </c>
      <c r="BJ2773" t="s">
        <v>78</v>
      </c>
    </row>
    <row r="2774" spans="1:62" x14ac:dyDescent="0.25">
      <c r="A2774">
        <v>305458</v>
      </c>
      <c r="B2774">
        <v>1215315</v>
      </c>
      <c r="C2774" t="s">
        <v>51</v>
      </c>
      <c r="D2774">
        <v>431046</v>
      </c>
      <c r="E2774" t="s">
        <v>52</v>
      </c>
      <c r="F2774" t="s">
        <v>53</v>
      </c>
      <c r="G2774">
        <v>1</v>
      </c>
      <c r="H2774">
        <v>91</v>
      </c>
      <c r="I2774">
        <v>47</v>
      </c>
      <c r="J2774">
        <v>10</v>
      </c>
      <c r="K2774" t="s">
        <v>6333</v>
      </c>
      <c r="L2774" t="s">
        <v>6334</v>
      </c>
      <c r="M2774" t="s">
        <v>6335</v>
      </c>
      <c r="N2774">
        <v>4992482</v>
      </c>
      <c r="O2774">
        <v>1</v>
      </c>
      <c r="P2774" t="s">
        <v>56</v>
      </c>
      <c r="Q2774">
        <v>1</v>
      </c>
      <c r="R2774" t="s">
        <v>57</v>
      </c>
      <c r="S2774" t="s">
        <v>8515</v>
      </c>
      <c r="T2774" t="s">
        <v>8516</v>
      </c>
      <c r="U2774" t="b">
        <v>0</v>
      </c>
      <c r="V2774" t="s">
        <v>8517</v>
      </c>
      <c r="W2774" t="s">
        <v>2632</v>
      </c>
      <c r="X2774" t="s">
        <v>54</v>
      </c>
      <c r="Y2774" t="s">
        <v>62</v>
      </c>
      <c r="Z2774" t="s">
        <v>54</v>
      </c>
      <c r="AA2774" t="s">
        <v>54</v>
      </c>
      <c r="AB2774" t="s">
        <v>54</v>
      </c>
      <c r="AC2774" t="s">
        <v>54</v>
      </c>
      <c r="AD2774">
        <v>1</v>
      </c>
      <c r="AE2774" t="s">
        <v>83</v>
      </c>
      <c r="AF2774">
        <v>1</v>
      </c>
      <c r="AG2774">
        <v>162424352</v>
      </c>
      <c r="AH2774">
        <f t="shared" si="430"/>
        <v>0</v>
      </c>
      <c r="AI2774">
        <f t="shared" si="431"/>
        <v>0</v>
      </c>
      <c r="AJ2774">
        <f t="shared" si="432"/>
        <v>0</v>
      </c>
      <c r="AK2774">
        <f t="shared" si="433"/>
        <v>0</v>
      </c>
      <c r="AL2774">
        <f t="shared" si="434"/>
        <v>0</v>
      </c>
      <c r="AM2774">
        <f t="shared" si="435"/>
        <v>0</v>
      </c>
      <c r="AN2774">
        <f t="shared" si="436"/>
        <v>0</v>
      </c>
      <c r="AO2774">
        <f t="shared" si="437"/>
        <v>0</v>
      </c>
      <c r="AP2774">
        <f t="shared" si="438"/>
        <v>0</v>
      </c>
      <c r="AQ2774">
        <f t="shared" si="439"/>
        <v>0</v>
      </c>
      <c r="AR2774" t="s">
        <v>11840</v>
      </c>
      <c r="AS2774">
        <v>231161</v>
      </c>
      <c r="AT2774">
        <v>403825</v>
      </c>
      <c r="AU2774" t="s">
        <v>54</v>
      </c>
      <c r="AV2774">
        <v>0</v>
      </c>
      <c r="AW2774">
        <v>0</v>
      </c>
      <c r="AX2774">
        <v>0</v>
      </c>
      <c r="AY2774">
        <v>1</v>
      </c>
      <c r="AZ2774" t="s">
        <v>8527</v>
      </c>
      <c r="BA2774" t="s">
        <v>8528</v>
      </c>
      <c r="BB2774">
        <v>107198</v>
      </c>
      <c r="BC2774" t="s">
        <v>8529</v>
      </c>
      <c r="BD2774" t="s">
        <v>73</v>
      </c>
      <c r="BE2774" t="s">
        <v>74</v>
      </c>
      <c r="BF2774">
        <v>107857</v>
      </c>
      <c r="BG2774" t="s">
        <v>75</v>
      </c>
      <c r="BH2774" t="s">
        <v>76</v>
      </c>
      <c r="BI2774" t="s">
        <v>77</v>
      </c>
      <c r="BJ2774" t="s">
        <v>78</v>
      </c>
    </row>
    <row r="2775" spans="1:62" x14ac:dyDescent="0.25">
      <c r="A2775">
        <v>305458</v>
      </c>
      <c r="B2775">
        <v>1215315</v>
      </c>
      <c r="C2775" t="s">
        <v>51</v>
      </c>
      <c r="D2775">
        <v>431046</v>
      </c>
      <c r="E2775" t="s">
        <v>52</v>
      </c>
      <c r="F2775" t="s">
        <v>53</v>
      </c>
      <c r="G2775">
        <v>1</v>
      </c>
      <c r="H2775">
        <v>91</v>
      </c>
      <c r="I2775">
        <v>47</v>
      </c>
      <c r="J2775">
        <v>10</v>
      </c>
      <c r="K2775" t="s">
        <v>6333</v>
      </c>
      <c r="L2775" t="s">
        <v>6334</v>
      </c>
      <c r="M2775" t="s">
        <v>6335</v>
      </c>
      <c r="N2775">
        <v>4992482</v>
      </c>
      <c r="O2775">
        <v>1</v>
      </c>
      <c r="P2775" t="s">
        <v>56</v>
      </c>
      <c r="Q2775">
        <v>1</v>
      </c>
      <c r="R2775" t="s">
        <v>57</v>
      </c>
      <c r="S2775" t="s">
        <v>8515</v>
      </c>
      <c r="T2775" t="s">
        <v>8516</v>
      </c>
      <c r="U2775" t="b">
        <v>0</v>
      </c>
      <c r="V2775" t="s">
        <v>8517</v>
      </c>
      <c r="W2775" t="s">
        <v>2632</v>
      </c>
      <c r="X2775" t="s">
        <v>54</v>
      </c>
      <c r="Y2775" t="s">
        <v>62</v>
      </c>
      <c r="Z2775" t="s">
        <v>54</v>
      </c>
      <c r="AA2775" t="s">
        <v>54</v>
      </c>
      <c r="AB2775" t="s">
        <v>54</v>
      </c>
      <c r="AC2775" t="s">
        <v>54</v>
      </c>
      <c r="AD2775">
        <v>0</v>
      </c>
      <c r="AE2775" t="s">
        <v>8530</v>
      </c>
      <c r="AF2775">
        <v>1</v>
      </c>
      <c r="AG2775">
        <v>162424387</v>
      </c>
      <c r="AH2775">
        <f t="shared" si="430"/>
        <v>0</v>
      </c>
      <c r="AI2775">
        <f t="shared" si="431"/>
        <v>0</v>
      </c>
      <c r="AJ2775">
        <f t="shared" si="432"/>
        <v>0</v>
      </c>
      <c r="AK2775">
        <f t="shared" si="433"/>
        <v>0</v>
      </c>
      <c r="AL2775">
        <f t="shared" si="434"/>
        <v>0</v>
      </c>
      <c r="AM2775">
        <f t="shared" si="435"/>
        <v>0</v>
      </c>
      <c r="AN2775">
        <f t="shared" si="436"/>
        <v>0</v>
      </c>
      <c r="AO2775">
        <f t="shared" si="437"/>
        <v>0</v>
      </c>
      <c r="AP2775">
        <f t="shared" si="438"/>
        <v>0</v>
      </c>
      <c r="AQ2775">
        <f t="shared" si="439"/>
        <v>0</v>
      </c>
      <c r="AR2775" t="s">
        <v>11843</v>
      </c>
      <c r="AS2775">
        <v>231165</v>
      </c>
      <c r="AT2775">
        <v>403829</v>
      </c>
      <c r="AU2775" t="s">
        <v>54</v>
      </c>
      <c r="AV2775">
        <v>0</v>
      </c>
      <c r="AW2775">
        <v>0</v>
      </c>
      <c r="AX2775">
        <v>0</v>
      </c>
      <c r="AY2775">
        <v>2</v>
      </c>
      <c r="AZ2775" t="s">
        <v>8531</v>
      </c>
      <c r="BA2775" t="s">
        <v>8532</v>
      </c>
      <c r="BB2775">
        <v>78227</v>
      </c>
      <c r="BC2775" t="s">
        <v>8533</v>
      </c>
      <c r="BD2775" t="s">
        <v>112</v>
      </c>
      <c r="BE2775" t="s">
        <v>113</v>
      </c>
      <c r="BF2775">
        <v>108187</v>
      </c>
      <c r="BG2775" t="s">
        <v>75</v>
      </c>
      <c r="BH2775" t="s">
        <v>76</v>
      </c>
      <c r="BI2775" t="s">
        <v>77</v>
      </c>
      <c r="BJ2775" t="s">
        <v>78</v>
      </c>
    </row>
    <row r="2776" spans="1:62" x14ac:dyDescent="0.25">
      <c r="A2776">
        <v>305458</v>
      </c>
      <c r="B2776">
        <v>1215315</v>
      </c>
      <c r="C2776" t="s">
        <v>51</v>
      </c>
      <c r="D2776">
        <v>431046</v>
      </c>
      <c r="E2776" t="s">
        <v>52</v>
      </c>
      <c r="F2776" t="s">
        <v>53</v>
      </c>
      <c r="G2776">
        <v>1</v>
      </c>
      <c r="H2776">
        <v>91</v>
      </c>
      <c r="I2776">
        <v>47</v>
      </c>
      <c r="J2776">
        <v>10</v>
      </c>
      <c r="K2776" t="s">
        <v>6333</v>
      </c>
      <c r="L2776" t="s">
        <v>6334</v>
      </c>
      <c r="M2776" t="s">
        <v>6335</v>
      </c>
      <c r="N2776">
        <v>4992482</v>
      </c>
      <c r="O2776">
        <v>1</v>
      </c>
      <c r="P2776" t="s">
        <v>56</v>
      </c>
      <c r="Q2776">
        <v>1</v>
      </c>
      <c r="R2776" t="s">
        <v>57</v>
      </c>
      <c r="S2776" t="s">
        <v>8515</v>
      </c>
      <c r="T2776" t="s">
        <v>8516</v>
      </c>
      <c r="U2776" t="b">
        <v>0</v>
      </c>
      <c r="V2776" t="s">
        <v>8517</v>
      </c>
      <c r="W2776" t="s">
        <v>2632</v>
      </c>
      <c r="X2776" t="s">
        <v>54</v>
      </c>
      <c r="Y2776" t="s">
        <v>62</v>
      </c>
      <c r="Z2776" t="s">
        <v>54</v>
      </c>
      <c r="AA2776" t="s">
        <v>54</v>
      </c>
      <c r="AB2776" t="s">
        <v>54</v>
      </c>
      <c r="AC2776" t="s">
        <v>54</v>
      </c>
      <c r="AD2776">
        <v>1</v>
      </c>
      <c r="AE2776" t="s">
        <v>114</v>
      </c>
      <c r="AF2776">
        <v>1</v>
      </c>
      <c r="AG2776">
        <v>162424420</v>
      </c>
      <c r="AH2776">
        <f t="shared" si="430"/>
        <v>0</v>
      </c>
      <c r="AI2776">
        <f t="shared" si="431"/>
        <v>0</v>
      </c>
      <c r="AJ2776">
        <f t="shared" si="432"/>
        <v>0</v>
      </c>
      <c r="AK2776">
        <f t="shared" si="433"/>
        <v>0</v>
      </c>
      <c r="AL2776">
        <f t="shared" si="434"/>
        <v>0</v>
      </c>
      <c r="AM2776">
        <f t="shared" si="435"/>
        <v>0</v>
      </c>
      <c r="AN2776">
        <f t="shared" si="436"/>
        <v>0</v>
      </c>
      <c r="AO2776">
        <f t="shared" si="437"/>
        <v>0</v>
      </c>
      <c r="AP2776">
        <f t="shared" si="438"/>
        <v>0</v>
      </c>
      <c r="AQ2776">
        <f t="shared" si="439"/>
        <v>0</v>
      </c>
      <c r="AR2776" t="s">
        <v>11844</v>
      </c>
      <c r="AS2776">
        <v>231105</v>
      </c>
      <c r="AT2776">
        <v>403769</v>
      </c>
      <c r="AU2776" t="s">
        <v>54</v>
      </c>
      <c r="AV2776">
        <v>0</v>
      </c>
      <c r="AW2776">
        <v>0</v>
      </c>
      <c r="AX2776">
        <v>0</v>
      </c>
      <c r="AY2776">
        <v>1</v>
      </c>
      <c r="AZ2776" t="s">
        <v>8534</v>
      </c>
      <c r="BA2776" t="s">
        <v>8535</v>
      </c>
      <c r="BB2776">
        <v>69918</v>
      </c>
      <c r="BC2776" t="s">
        <v>8536</v>
      </c>
      <c r="BD2776" t="s">
        <v>118</v>
      </c>
      <c r="BE2776" t="s">
        <v>119</v>
      </c>
      <c r="BF2776">
        <v>30267</v>
      </c>
      <c r="BG2776" t="s">
        <v>75</v>
      </c>
      <c r="BH2776" t="s">
        <v>76</v>
      </c>
      <c r="BI2776" t="s">
        <v>77</v>
      </c>
      <c r="BJ2776" t="s">
        <v>78</v>
      </c>
    </row>
    <row r="2777" spans="1:62" x14ac:dyDescent="0.25">
      <c r="A2777">
        <v>305458</v>
      </c>
      <c r="B2777">
        <v>1215315</v>
      </c>
      <c r="C2777" t="s">
        <v>51</v>
      </c>
      <c r="D2777">
        <v>431046</v>
      </c>
      <c r="E2777" t="s">
        <v>52</v>
      </c>
      <c r="F2777" t="s">
        <v>53</v>
      </c>
      <c r="G2777">
        <v>1</v>
      </c>
      <c r="H2777">
        <v>91</v>
      </c>
      <c r="I2777">
        <v>47</v>
      </c>
      <c r="J2777">
        <v>10</v>
      </c>
      <c r="K2777" t="s">
        <v>6333</v>
      </c>
      <c r="L2777" t="s">
        <v>6334</v>
      </c>
      <c r="M2777" t="s">
        <v>6335</v>
      </c>
      <c r="N2777">
        <v>4992482</v>
      </c>
      <c r="O2777">
        <v>1</v>
      </c>
      <c r="P2777" t="s">
        <v>56</v>
      </c>
      <c r="Q2777">
        <v>1</v>
      </c>
      <c r="R2777" t="s">
        <v>57</v>
      </c>
      <c r="S2777" t="s">
        <v>8515</v>
      </c>
      <c r="T2777" t="s">
        <v>8516</v>
      </c>
      <c r="U2777" t="b">
        <v>0</v>
      </c>
      <c r="V2777" t="s">
        <v>8517</v>
      </c>
      <c r="W2777" t="s">
        <v>2632</v>
      </c>
      <c r="X2777" t="s">
        <v>54</v>
      </c>
      <c r="Y2777" t="s">
        <v>62</v>
      </c>
      <c r="Z2777" t="s">
        <v>54</v>
      </c>
      <c r="AA2777" t="s">
        <v>54</v>
      </c>
      <c r="AB2777" t="s">
        <v>54</v>
      </c>
      <c r="AC2777" t="s">
        <v>54</v>
      </c>
      <c r="AD2777">
        <v>1</v>
      </c>
      <c r="AE2777" t="s">
        <v>173</v>
      </c>
      <c r="AF2777">
        <v>1</v>
      </c>
      <c r="AG2777">
        <v>162424440</v>
      </c>
      <c r="AH2777">
        <f t="shared" si="430"/>
        <v>0</v>
      </c>
      <c r="AI2777">
        <f t="shared" si="431"/>
        <v>0</v>
      </c>
      <c r="AJ2777">
        <f t="shared" si="432"/>
        <v>0</v>
      </c>
      <c r="AK2777">
        <f t="shared" si="433"/>
        <v>0</v>
      </c>
      <c r="AL2777">
        <f t="shared" si="434"/>
        <v>0</v>
      </c>
      <c r="AM2777">
        <f t="shared" si="435"/>
        <v>0</v>
      </c>
      <c r="AN2777">
        <f t="shared" si="436"/>
        <v>0</v>
      </c>
      <c r="AO2777">
        <f t="shared" si="437"/>
        <v>0</v>
      </c>
      <c r="AP2777">
        <f t="shared" si="438"/>
        <v>0</v>
      </c>
      <c r="AQ2777">
        <f t="shared" si="439"/>
        <v>0</v>
      </c>
      <c r="AR2777" t="s">
        <v>11848</v>
      </c>
      <c r="AS2777">
        <v>231150</v>
      </c>
      <c r="AT2777">
        <v>403814</v>
      </c>
      <c r="AU2777" t="s">
        <v>54</v>
      </c>
      <c r="AV2777">
        <v>0</v>
      </c>
      <c r="AW2777">
        <v>0</v>
      </c>
      <c r="AX2777">
        <v>0</v>
      </c>
      <c r="AY2777">
        <v>1</v>
      </c>
      <c r="AZ2777" t="s">
        <v>8537</v>
      </c>
      <c r="BA2777" t="s">
        <v>8538</v>
      </c>
      <c r="BB2777">
        <v>61992</v>
      </c>
      <c r="BC2777" t="s">
        <v>8539</v>
      </c>
      <c r="BD2777" t="s">
        <v>177</v>
      </c>
      <c r="BE2777" t="s">
        <v>74</v>
      </c>
      <c r="BF2777">
        <v>107857</v>
      </c>
      <c r="BG2777" t="s">
        <v>75</v>
      </c>
      <c r="BH2777" t="s">
        <v>76</v>
      </c>
      <c r="BI2777" t="s">
        <v>77</v>
      </c>
      <c r="BJ2777" t="s">
        <v>78</v>
      </c>
    </row>
    <row r="2778" spans="1:62" x14ac:dyDescent="0.25">
      <c r="A2778">
        <v>305458</v>
      </c>
      <c r="B2778">
        <v>1215315</v>
      </c>
      <c r="C2778" t="s">
        <v>51</v>
      </c>
      <c r="D2778">
        <v>431046</v>
      </c>
      <c r="E2778" t="s">
        <v>52</v>
      </c>
      <c r="F2778" t="s">
        <v>53</v>
      </c>
      <c r="G2778">
        <v>1</v>
      </c>
      <c r="H2778">
        <v>91</v>
      </c>
      <c r="I2778">
        <v>47</v>
      </c>
      <c r="J2778">
        <v>10</v>
      </c>
      <c r="K2778" t="s">
        <v>6333</v>
      </c>
      <c r="L2778" t="s">
        <v>6334</v>
      </c>
      <c r="M2778" t="s">
        <v>6335</v>
      </c>
      <c r="N2778">
        <v>4992482</v>
      </c>
      <c r="O2778">
        <v>1</v>
      </c>
      <c r="P2778" t="s">
        <v>56</v>
      </c>
      <c r="Q2778">
        <v>1</v>
      </c>
      <c r="R2778" t="s">
        <v>57</v>
      </c>
      <c r="S2778" t="s">
        <v>8515</v>
      </c>
      <c r="T2778" t="s">
        <v>8516</v>
      </c>
      <c r="U2778" t="b">
        <v>0</v>
      </c>
      <c r="V2778" t="s">
        <v>8517</v>
      </c>
      <c r="W2778" t="s">
        <v>2632</v>
      </c>
      <c r="X2778" t="s">
        <v>54</v>
      </c>
      <c r="Y2778" t="s">
        <v>62</v>
      </c>
      <c r="Z2778" t="s">
        <v>54</v>
      </c>
      <c r="AA2778" t="s">
        <v>54</v>
      </c>
      <c r="AB2778" t="s">
        <v>54</v>
      </c>
      <c r="AC2778" t="s">
        <v>54</v>
      </c>
      <c r="AD2778">
        <v>1</v>
      </c>
      <c r="AE2778" t="s">
        <v>178</v>
      </c>
      <c r="AF2778">
        <v>1</v>
      </c>
      <c r="AG2778">
        <v>162424463</v>
      </c>
      <c r="AH2778">
        <f t="shared" si="430"/>
        <v>0</v>
      </c>
      <c r="AI2778">
        <f t="shared" si="431"/>
        <v>0</v>
      </c>
      <c r="AJ2778">
        <f t="shared" si="432"/>
        <v>0</v>
      </c>
      <c r="AK2778">
        <f t="shared" si="433"/>
        <v>0</v>
      </c>
      <c r="AL2778">
        <f t="shared" si="434"/>
        <v>0</v>
      </c>
      <c r="AM2778">
        <f t="shared" si="435"/>
        <v>0</v>
      </c>
      <c r="AN2778">
        <f t="shared" si="436"/>
        <v>0</v>
      </c>
      <c r="AO2778">
        <f t="shared" si="437"/>
        <v>0</v>
      </c>
      <c r="AP2778">
        <f t="shared" si="438"/>
        <v>0</v>
      </c>
      <c r="AQ2778">
        <f t="shared" si="439"/>
        <v>0</v>
      </c>
      <c r="AR2778" t="s">
        <v>11849</v>
      </c>
      <c r="AS2778">
        <v>231125</v>
      </c>
      <c r="AT2778">
        <v>403789</v>
      </c>
      <c r="AU2778" t="s">
        <v>54</v>
      </c>
      <c r="AV2778">
        <v>0</v>
      </c>
      <c r="AW2778">
        <v>0</v>
      </c>
      <c r="AX2778">
        <v>0</v>
      </c>
      <c r="AY2778">
        <v>1</v>
      </c>
      <c r="AZ2778" t="s">
        <v>8538</v>
      </c>
      <c r="BA2778" t="s">
        <v>8540</v>
      </c>
      <c r="BB2778">
        <v>26540</v>
      </c>
      <c r="BC2778" t="s">
        <v>8541</v>
      </c>
      <c r="BD2778" t="s">
        <v>182</v>
      </c>
      <c r="BE2778" t="s">
        <v>183</v>
      </c>
      <c r="BF2778">
        <v>30454</v>
      </c>
      <c r="BG2778" t="s">
        <v>75</v>
      </c>
      <c r="BH2778" t="s">
        <v>76</v>
      </c>
      <c r="BI2778" t="s">
        <v>77</v>
      </c>
      <c r="BJ2778" t="s">
        <v>78</v>
      </c>
    </row>
    <row r="2779" spans="1:62" x14ac:dyDescent="0.25">
      <c r="A2779">
        <v>305458</v>
      </c>
      <c r="B2779">
        <v>1215315</v>
      </c>
      <c r="C2779" t="s">
        <v>51</v>
      </c>
      <c r="D2779">
        <v>431046</v>
      </c>
      <c r="E2779" t="s">
        <v>52</v>
      </c>
      <c r="F2779" t="s">
        <v>53</v>
      </c>
      <c r="G2779">
        <v>1</v>
      </c>
      <c r="H2779">
        <v>91</v>
      </c>
      <c r="I2779">
        <v>47</v>
      </c>
      <c r="J2779">
        <v>10</v>
      </c>
      <c r="K2779" t="s">
        <v>6333</v>
      </c>
      <c r="L2779" t="s">
        <v>6334</v>
      </c>
      <c r="M2779" t="s">
        <v>6335</v>
      </c>
      <c r="N2779">
        <v>4992482</v>
      </c>
      <c r="O2779">
        <v>1</v>
      </c>
      <c r="P2779" t="s">
        <v>56</v>
      </c>
      <c r="Q2779">
        <v>1</v>
      </c>
      <c r="R2779" t="s">
        <v>57</v>
      </c>
      <c r="S2779" t="s">
        <v>8515</v>
      </c>
      <c r="T2779" t="s">
        <v>8516</v>
      </c>
      <c r="U2779" t="b">
        <v>0</v>
      </c>
      <c r="V2779" t="s">
        <v>8517</v>
      </c>
      <c r="W2779" t="s">
        <v>2632</v>
      </c>
      <c r="X2779" t="s">
        <v>54</v>
      </c>
      <c r="Y2779" t="s">
        <v>62</v>
      </c>
      <c r="Z2779" t="s">
        <v>54</v>
      </c>
      <c r="AA2779" t="s">
        <v>54</v>
      </c>
      <c r="AB2779" t="s">
        <v>54</v>
      </c>
      <c r="AC2779" t="s">
        <v>54</v>
      </c>
      <c r="AD2779">
        <v>1</v>
      </c>
      <c r="AE2779" t="s">
        <v>127</v>
      </c>
      <c r="AF2779">
        <v>1</v>
      </c>
      <c r="AG2779">
        <v>162424472</v>
      </c>
      <c r="AH2779">
        <f t="shared" si="430"/>
        <v>0</v>
      </c>
      <c r="AI2779">
        <f t="shared" si="431"/>
        <v>0</v>
      </c>
      <c r="AJ2779">
        <f t="shared" si="432"/>
        <v>0</v>
      </c>
      <c r="AK2779">
        <f t="shared" si="433"/>
        <v>0</v>
      </c>
      <c r="AL2779">
        <f t="shared" si="434"/>
        <v>0</v>
      </c>
      <c r="AM2779">
        <f t="shared" si="435"/>
        <v>0</v>
      </c>
      <c r="AN2779">
        <f t="shared" si="436"/>
        <v>0</v>
      </c>
      <c r="AO2779">
        <f t="shared" si="437"/>
        <v>0</v>
      </c>
      <c r="AP2779">
        <f t="shared" si="438"/>
        <v>0</v>
      </c>
      <c r="AQ2779">
        <f t="shared" si="439"/>
        <v>0</v>
      </c>
      <c r="AR2779" t="s">
        <v>11850</v>
      </c>
      <c r="AS2779">
        <v>231065</v>
      </c>
      <c r="AT2779">
        <v>403729</v>
      </c>
      <c r="AU2779" t="s">
        <v>54</v>
      </c>
      <c r="AV2779">
        <v>0</v>
      </c>
      <c r="AW2779">
        <v>0</v>
      </c>
      <c r="AX2779">
        <v>0</v>
      </c>
      <c r="AY2779">
        <v>1</v>
      </c>
      <c r="AZ2779" t="s">
        <v>8542</v>
      </c>
      <c r="BA2779" t="s">
        <v>8543</v>
      </c>
      <c r="BB2779">
        <v>51302</v>
      </c>
      <c r="BC2779" t="s">
        <v>8544</v>
      </c>
      <c r="BD2779" t="s">
        <v>182</v>
      </c>
      <c r="BE2779" t="s">
        <v>187</v>
      </c>
      <c r="BF2779">
        <v>30453</v>
      </c>
      <c r="BG2779" t="s">
        <v>75</v>
      </c>
      <c r="BH2779" t="s">
        <v>76</v>
      </c>
      <c r="BI2779" t="s">
        <v>77</v>
      </c>
      <c r="BJ2779" t="s">
        <v>78</v>
      </c>
    </row>
    <row r="2780" spans="1:62" x14ac:dyDescent="0.25">
      <c r="A2780">
        <v>305459</v>
      </c>
      <c r="B2780">
        <v>1215315</v>
      </c>
      <c r="C2780" t="s">
        <v>51</v>
      </c>
      <c r="D2780">
        <v>431046</v>
      </c>
      <c r="E2780" t="s">
        <v>52</v>
      </c>
      <c r="F2780" t="s">
        <v>53</v>
      </c>
      <c r="G2780">
        <v>1</v>
      </c>
      <c r="H2780">
        <v>91</v>
      </c>
      <c r="I2780">
        <v>47</v>
      </c>
      <c r="J2780">
        <v>7</v>
      </c>
      <c r="K2780" t="s">
        <v>6333</v>
      </c>
      <c r="L2780" t="s">
        <v>6334</v>
      </c>
      <c r="M2780" t="s">
        <v>6335</v>
      </c>
      <c r="N2780">
        <v>4992474</v>
      </c>
      <c r="O2780">
        <v>1</v>
      </c>
      <c r="P2780" t="s">
        <v>56</v>
      </c>
      <c r="Q2780">
        <v>1</v>
      </c>
      <c r="R2780" t="s">
        <v>57</v>
      </c>
      <c r="S2780" t="s">
        <v>8548</v>
      </c>
      <c r="T2780" t="s">
        <v>8549</v>
      </c>
      <c r="U2780" t="b">
        <v>0</v>
      </c>
      <c r="V2780" t="s">
        <v>8550</v>
      </c>
      <c r="W2780" t="s">
        <v>2632</v>
      </c>
      <c r="X2780" t="s">
        <v>54</v>
      </c>
      <c r="Y2780" t="s">
        <v>62</v>
      </c>
      <c r="Z2780" t="s">
        <v>54</v>
      </c>
      <c r="AA2780" t="s">
        <v>54</v>
      </c>
      <c r="AB2780" t="s">
        <v>54</v>
      </c>
      <c r="AC2780" t="s">
        <v>54</v>
      </c>
      <c r="AD2780">
        <v>1</v>
      </c>
      <c r="AE2780" t="s">
        <v>69</v>
      </c>
      <c r="AF2780">
        <v>1</v>
      </c>
      <c r="AG2780">
        <v>162424251</v>
      </c>
      <c r="AH2780">
        <f t="shared" si="430"/>
        <v>0</v>
      </c>
      <c r="AI2780">
        <f t="shared" si="431"/>
        <v>0</v>
      </c>
      <c r="AJ2780">
        <f t="shared" si="432"/>
        <v>0</v>
      </c>
      <c r="AK2780">
        <f t="shared" si="433"/>
        <v>0</v>
      </c>
      <c r="AL2780">
        <f t="shared" si="434"/>
        <v>0</v>
      </c>
      <c r="AM2780">
        <f t="shared" si="435"/>
        <v>0</v>
      </c>
      <c r="AN2780">
        <f t="shared" si="436"/>
        <v>0</v>
      </c>
      <c r="AO2780">
        <f t="shared" si="437"/>
        <v>0</v>
      </c>
      <c r="AP2780">
        <f t="shared" si="438"/>
        <v>0</v>
      </c>
      <c r="AQ2780">
        <f t="shared" si="439"/>
        <v>0</v>
      </c>
      <c r="AR2780" t="s">
        <v>11838</v>
      </c>
      <c r="AS2780">
        <v>231145</v>
      </c>
      <c r="AT2780">
        <v>403809</v>
      </c>
      <c r="AU2780" t="s">
        <v>54</v>
      </c>
      <c r="AV2780">
        <v>0</v>
      </c>
      <c r="AW2780">
        <v>0</v>
      </c>
      <c r="AX2780">
        <v>0</v>
      </c>
      <c r="AY2780">
        <v>1</v>
      </c>
      <c r="AZ2780" t="s">
        <v>8555</v>
      </c>
      <c r="BA2780" t="s">
        <v>8556</v>
      </c>
      <c r="BB2780">
        <v>205514</v>
      </c>
      <c r="BC2780" t="s">
        <v>8557</v>
      </c>
      <c r="BD2780" t="s">
        <v>73</v>
      </c>
      <c r="BE2780" t="s">
        <v>74</v>
      </c>
      <c r="BF2780">
        <v>107857</v>
      </c>
      <c r="BG2780" t="s">
        <v>75</v>
      </c>
      <c r="BH2780" t="s">
        <v>76</v>
      </c>
      <c r="BI2780" t="s">
        <v>77</v>
      </c>
      <c r="BJ2780" t="s">
        <v>78</v>
      </c>
    </row>
    <row r="2781" spans="1:62" x14ac:dyDescent="0.25">
      <c r="A2781">
        <v>305459</v>
      </c>
      <c r="B2781">
        <v>1215315</v>
      </c>
      <c r="C2781" t="s">
        <v>51</v>
      </c>
      <c r="D2781">
        <v>431046</v>
      </c>
      <c r="E2781" t="s">
        <v>52</v>
      </c>
      <c r="F2781" t="s">
        <v>53</v>
      </c>
      <c r="G2781">
        <v>1</v>
      </c>
      <c r="H2781">
        <v>91</v>
      </c>
      <c r="I2781">
        <v>47</v>
      </c>
      <c r="J2781">
        <v>7</v>
      </c>
      <c r="K2781" t="s">
        <v>6333</v>
      </c>
      <c r="L2781" t="s">
        <v>6334</v>
      </c>
      <c r="M2781" t="s">
        <v>6335</v>
      </c>
      <c r="N2781">
        <v>4992474</v>
      </c>
      <c r="O2781">
        <v>1</v>
      </c>
      <c r="P2781" t="s">
        <v>56</v>
      </c>
      <c r="Q2781">
        <v>1</v>
      </c>
      <c r="R2781" t="s">
        <v>57</v>
      </c>
      <c r="S2781" t="s">
        <v>8548</v>
      </c>
      <c r="T2781" t="s">
        <v>8549</v>
      </c>
      <c r="U2781" t="b">
        <v>0</v>
      </c>
      <c r="V2781" t="s">
        <v>8550</v>
      </c>
      <c r="W2781" t="s">
        <v>2632</v>
      </c>
      <c r="X2781" t="s">
        <v>54</v>
      </c>
      <c r="Y2781" t="s">
        <v>62</v>
      </c>
      <c r="Z2781" t="s">
        <v>54</v>
      </c>
      <c r="AA2781" t="s">
        <v>54</v>
      </c>
      <c r="AB2781" t="s">
        <v>54</v>
      </c>
      <c r="AC2781" t="s">
        <v>54</v>
      </c>
      <c r="AD2781">
        <v>0</v>
      </c>
      <c r="AE2781" t="s">
        <v>554</v>
      </c>
      <c r="AF2781">
        <v>1</v>
      </c>
      <c r="AG2781">
        <v>162424340</v>
      </c>
      <c r="AH2781">
        <f t="shared" si="430"/>
        <v>0</v>
      </c>
      <c r="AI2781">
        <f t="shared" si="431"/>
        <v>0</v>
      </c>
      <c r="AJ2781">
        <f t="shared" si="432"/>
        <v>0</v>
      </c>
      <c r="AK2781">
        <f t="shared" si="433"/>
        <v>0</v>
      </c>
      <c r="AL2781">
        <f t="shared" si="434"/>
        <v>0</v>
      </c>
      <c r="AM2781">
        <f t="shared" si="435"/>
        <v>0</v>
      </c>
      <c r="AN2781">
        <f t="shared" si="436"/>
        <v>0</v>
      </c>
      <c r="AO2781">
        <f t="shared" si="437"/>
        <v>0</v>
      </c>
      <c r="AP2781">
        <f t="shared" si="438"/>
        <v>0</v>
      </c>
      <c r="AQ2781">
        <f t="shared" si="439"/>
        <v>0</v>
      </c>
      <c r="AR2781" t="s">
        <v>11839</v>
      </c>
      <c r="AS2781">
        <v>231086</v>
      </c>
      <c r="AT2781">
        <v>403750</v>
      </c>
      <c r="AU2781" t="s">
        <v>54</v>
      </c>
      <c r="AV2781">
        <v>0</v>
      </c>
      <c r="AW2781">
        <v>1</v>
      </c>
      <c r="AX2781">
        <v>0</v>
      </c>
      <c r="AY2781">
        <v>5</v>
      </c>
      <c r="AZ2781" t="s">
        <v>8558</v>
      </c>
      <c r="BA2781" t="s">
        <v>8559</v>
      </c>
      <c r="BB2781">
        <v>38711</v>
      </c>
      <c r="BC2781" t="s">
        <v>8560</v>
      </c>
      <c r="BD2781" t="s">
        <v>67</v>
      </c>
      <c r="BE2781" t="s">
        <v>68</v>
      </c>
      <c r="BF2781">
        <v>30310</v>
      </c>
      <c r="BG2781" t="s">
        <v>75</v>
      </c>
      <c r="BH2781" t="s">
        <v>76</v>
      </c>
      <c r="BI2781" t="s">
        <v>77</v>
      </c>
      <c r="BJ2781" t="s">
        <v>78</v>
      </c>
    </row>
    <row r="2782" spans="1:62" x14ac:dyDescent="0.25">
      <c r="A2782">
        <v>305459</v>
      </c>
      <c r="B2782">
        <v>1215315</v>
      </c>
      <c r="C2782" t="s">
        <v>51</v>
      </c>
      <c r="D2782">
        <v>431046</v>
      </c>
      <c r="E2782" t="s">
        <v>52</v>
      </c>
      <c r="F2782" t="s">
        <v>53</v>
      </c>
      <c r="G2782">
        <v>1</v>
      </c>
      <c r="H2782">
        <v>91</v>
      </c>
      <c r="I2782">
        <v>47</v>
      </c>
      <c r="J2782">
        <v>7</v>
      </c>
      <c r="K2782" t="s">
        <v>6333</v>
      </c>
      <c r="L2782" t="s">
        <v>6334</v>
      </c>
      <c r="M2782" t="s">
        <v>6335</v>
      </c>
      <c r="N2782">
        <v>4992474</v>
      </c>
      <c r="O2782">
        <v>1</v>
      </c>
      <c r="P2782" t="s">
        <v>56</v>
      </c>
      <c r="Q2782">
        <v>1</v>
      </c>
      <c r="R2782" t="s">
        <v>57</v>
      </c>
      <c r="S2782" t="s">
        <v>8548</v>
      </c>
      <c r="T2782" t="s">
        <v>8549</v>
      </c>
      <c r="U2782" t="b">
        <v>0</v>
      </c>
      <c r="V2782" t="s">
        <v>8550</v>
      </c>
      <c r="W2782" t="s">
        <v>2632</v>
      </c>
      <c r="X2782" t="s">
        <v>54</v>
      </c>
      <c r="Y2782" t="s">
        <v>62</v>
      </c>
      <c r="Z2782" t="s">
        <v>54</v>
      </c>
      <c r="AA2782" t="s">
        <v>54</v>
      </c>
      <c r="AB2782" t="s">
        <v>54</v>
      </c>
      <c r="AC2782" t="s">
        <v>54</v>
      </c>
      <c r="AD2782">
        <v>0</v>
      </c>
      <c r="AE2782" t="s">
        <v>2338</v>
      </c>
      <c r="AF2782">
        <v>1</v>
      </c>
      <c r="AG2782">
        <v>162424404</v>
      </c>
      <c r="AH2782">
        <f t="shared" si="430"/>
        <v>0</v>
      </c>
      <c r="AI2782">
        <f t="shared" si="431"/>
        <v>0</v>
      </c>
      <c r="AJ2782">
        <f t="shared" si="432"/>
        <v>0</v>
      </c>
      <c r="AK2782">
        <f t="shared" si="433"/>
        <v>0</v>
      </c>
      <c r="AL2782">
        <f t="shared" si="434"/>
        <v>0</v>
      </c>
      <c r="AM2782">
        <f t="shared" si="435"/>
        <v>0</v>
      </c>
      <c r="AN2782">
        <f t="shared" si="436"/>
        <v>0</v>
      </c>
      <c r="AO2782">
        <f t="shared" si="437"/>
        <v>0</v>
      </c>
      <c r="AP2782">
        <f t="shared" si="438"/>
        <v>0</v>
      </c>
      <c r="AQ2782">
        <f t="shared" si="439"/>
        <v>0</v>
      </c>
      <c r="AR2782" t="s">
        <v>11840</v>
      </c>
      <c r="AS2782">
        <v>231161</v>
      </c>
      <c r="AT2782">
        <v>403825</v>
      </c>
      <c r="AU2782" t="s">
        <v>54</v>
      </c>
      <c r="AV2782">
        <v>0</v>
      </c>
      <c r="AW2782">
        <v>0</v>
      </c>
      <c r="AX2782">
        <v>0</v>
      </c>
      <c r="AY2782">
        <v>5</v>
      </c>
      <c r="AZ2782" t="s">
        <v>8561</v>
      </c>
      <c r="BA2782" t="s">
        <v>8562</v>
      </c>
      <c r="BB2782">
        <v>111343</v>
      </c>
      <c r="BC2782" t="s">
        <v>8563</v>
      </c>
      <c r="BD2782" t="s">
        <v>73</v>
      </c>
      <c r="BE2782" t="s">
        <v>74</v>
      </c>
      <c r="BF2782">
        <v>107857</v>
      </c>
      <c r="BG2782" t="s">
        <v>75</v>
      </c>
      <c r="BH2782" t="s">
        <v>76</v>
      </c>
      <c r="BI2782" t="s">
        <v>77</v>
      </c>
      <c r="BJ2782" t="s">
        <v>78</v>
      </c>
    </row>
    <row r="2783" spans="1:62" x14ac:dyDescent="0.25">
      <c r="A2783">
        <v>305459</v>
      </c>
      <c r="B2783">
        <v>1215315</v>
      </c>
      <c r="C2783" t="s">
        <v>51</v>
      </c>
      <c r="D2783">
        <v>431046</v>
      </c>
      <c r="E2783" t="s">
        <v>52</v>
      </c>
      <c r="F2783" t="s">
        <v>53</v>
      </c>
      <c r="G2783">
        <v>1</v>
      </c>
      <c r="H2783">
        <v>91</v>
      </c>
      <c r="I2783">
        <v>47</v>
      </c>
      <c r="J2783">
        <v>7</v>
      </c>
      <c r="K2783" t="s">
        <v>6333</v>
      </c>
      <c r="L2783" t="s">
        <v>6334</v>
      </c>
      <c r="M2783" t="s">
        <v>6335</v>
      </c>
      <c r="N2783">
        <v>4992474</v>
      </c>
      <c r="O2783">
        <v>1</v>
      </c>
      <c r="P2783" t="s">
        <v>56</v>
      </c>
      <c r="Q2783">
        <v>1</v>
      </c>
      <c r="R2783" t="s">
        <v>57</v>
      </c>
      <c r="S2783" t="s">
        <v>8548</v>
      </c>
      <c r="T2783" t="s">
        <v>8549</v>
      </c>
      <c r="U2783" t="b">
        <v>0</v>
      </c>
      <c r="V2783" t="s">
        <v>8550</v>
      </c>
      <c r="W2783" t="s">
        <v>2632</v>
      </c>
      <c r="X2783" t="s">
        <v>54</v>
      </c>
      <c r="Y2783" t="s">
        <v>62</v>
      </c>
      <c r="Z2783" t="s">
        <v>54</v>
      </c>
      <c r="AA2783" t="s">
        <v>54</v>
      </c>
      <c r="AB2783" t="s">
        <v>54</v>
      </c>
      <c r="AC2783" t="s">
        <v>54</v>
      </c>
      <c r="AD2783">
        <v>1</v>
      </c>
      <c r="AE2783" t="s">
        <v>108</v>
      </c>
      <c r="AF2783">
        <v>1</v>
      </c>
      <c r="AG2783">
        <v>162424538</v>
      </c>
      <c r="AH2783">
        <f t="shared" si="430"/>
        <v>0</v>
      </c>
      <c r="AI2783">
        <f t="shared" si="431"/>
        <v>0</v>
      </c>
      <c r="AJ2783">
        <f t="shared" si="432"/>
        <v>0</v>
      </c>
      <c r="AK2783">
        <f t="shared" si="433"/>
        <v>0</v>
      </c>
      <c r="AL2783">
        <f t="shared" si="434"/>
        <v>0</v>
      </c>
      <c r="AM2783">
        <f t="shared" si="435"/>
        <v>0</v>
      </c>
      <c r="AN2783">
        <f t="shared" si="436"/>
        <v>0</v>
      </c>
      <c r="AO2783">
        <f t="shared" si="437"/>
        <v>0</v>
      </c>
      <c r="AP2783">
        <f t="shared" si="438"/>
        <v>0</v>
      </c>
      <c r="AQ2783">
        <f t="shared" si="439"/>
        <v>0</v>
      </c>
      <c r="AR2783" t="s">
        <v>11843</v>
      </c>
      <c r="AS2783">
        <v>231165</v>
      </c>
      <c r="AT2783">
        <v>403829</v>
      </c>
      <c r="AU2783" t="s">
        <v>54</v>
      </c>
      <c r="AV2783">
        <v>0</v>
      </c>
      <c r="AW2783">
        <v>0</v>
      </c>
      <c r="AX2783">
        <v>0</v>
      </c>
      <c r="AY2783">
        <v>1</v>
      </c>
      <c r="AZ2783" t="s">
        <v>8564</v>
      </c>
      <c r="BA2783" t="s">
        <v>8565</v>
      </c>
      <c r="BB2783">
        <v>72312</v>
      </c>
      <c r="BC2783" t="s">
        <v>8566</v>
      </c>
      <c r="BD2783" t="s">
        <v>112</v>
      </c>
      <c r="BE2783" t="s">
        <v>113</v>
      </c>
      <c r="BF2783">
        <v>108187</v>
      </c>
      <c r="BG2783" t="s">
        <v>75</v>
      </c>
      <c r="BH2783" t="s">
        <v>76</v>
      </c>
      <c r="BI2783" t="s">
        <v>77</v>
      </c>
      <c r="BJ2783" t="s">
        <v>78</v>
      </c>
    </row>
    <row r="2784" spans="1:62" x14ac:dyDescent="0.25">
      <c r="A2784">
        <v>305459</v>
      </c>
      <c r="B2784">
        <v>1215315</v>
      </c>
      <c r="C2784" t="s">
        <v>51</v>
      </c>
      <c r="D2784">
        <v>431046</v>
      </c>
      <c r="E2784" t="s">
        <v>52</v>
      </c>
      <c r="F2784" t="s">
        <v>53</v>
      </c>
      <c r="G2784">
        <v>1</v>
      </c>
      <c r="H2784">
        <v>91</v>
      </c>
      <c r="I2784">
        <v>47</v>
      </c>
      <c r="J2784">
        <v>7</v>
      </c>
      <c r="K2784" t="s">
        <v>6333</v>
      </c>
      <c r="L2784" t="s">
        <v>6334</v>
      </c>
      <c r="M2784" t="s">
        <v>6335</v>
      </c>
      <c r="N2784">
        <v>4992474</v>
      </c>
      <c r="O2784">
        <v>1</v>
      </c>
      <c r="P2784" t="s">
        <v>56</v>
      </c>
      <c r="Q2784">
        <v>1</v>
      </c>
      <c r="R2784" t="s">
        <v>57</v>
      </c>
      <c r="S2784" t="s">
        <v>8548</v>
      </c>
      <c r="T2784" t="s">
        <v>8549</v>
      </c>
      <c r="U2784" t="b">
        <v>0</v>
      </c>
      <c r="V2784" t="s">
        <v>8550</v>
      </c>
      <c r="W2784" t="s">
        <v>2632</v>
      </c>
      <c r="X2784" t="s">
        <v>54</v>
      </c>
      <c r="Y2784" t="s">
        <v>62</v>
      </c>
      <c r="Z2784" t="s">
        <v>54</v>
      </c>
      <c r="AA2784" t="s">
        <v>54</v>
      </c>
      <c r="AB2784" t="s">
        <v>54</v>
      </c>
      <c r="AC2784" t="s">
        <v>54</v>
      </c>
      <c r="AD2784">
        <v>1</v>
      </c>
      <c r="AE2784" t="s">
        <v>114</v>
      </c>
      <c r="AF2784">
        <v>1</v>
      </c>
      <c r="AG2784">
        <v>162424566</v>
      </c>
      <c r="AH2784">
        <f t="shared" si="430"/>
        <v>0</v>
      </c>
      <c r="AI2784">
        <f t="shared" si="431"/>
        <v>0</v>
      </c>
      <c r="AJ2784">
        <f t="shared" si="432"/>
        <v>0</v>
      </c>
      <c r="AK2784">
        <f t="shared" si="433"/>
        <v>0</v>
      </c>
      <c r="AL2784">
        <f t="shared" si="434"/>
        <v>0</v>
      </c>
      <c r="AM2784">
        <f t="shared" si="435"/>
        <v>0</v>
      </c>
      <c r="AN2784">
        <f t="shared" si="436"/>
        <v>0</v>
      </c>
      <c r="AO2784">
        <f t="shared" si="437"/>
        <v>0</v>
      </c>
      <c r="AP2784">
        <f t="shared" si="438"/>
        <v>0</v>
      </c>
      <c r="AQ2784">
        <f t="shared" si="439"/>
        <v>0</v>
      </c>
      <c r="AR2784" t="s">
        <v>11844</v>
      </c>
      <c r="AS2784">
        <v>231105</v>
      </c>
      <c r="AT2784">
        <v>403769</v>
      </c>
      <c r="AU2784" t="s">
        <v>54</v>
      </c>
      <c r="AV2784">
        <v>0</v>
      </c>
      <c r="AW2784">
        <v>0</v>
      </c>
      <c r="AX2784">
        <v>0</v>
      </c>
      <c r="AY2784">
        <v>1</v>
      </c>
      <c r="AZ2784" t="s">
        <v>8567</v>
      </c>
      <c r="BA2784" t="s">
        <v>8568</v>
      </c>
      <c r="BB2784">
        <v>172578</v>
      </c>
      <c r="BC2784" t="s">
        <v>8569</v>
      </c>
      <c r="BD2784" t="s">
        <v>118</v>
      </c>
      <c r="BE2784" t="s">
        <v>119</v>
      </c>
      <c r="BF2784">
        <v>30267</v>
      </c>
      <c r="BG2784" t="s">
        <v>75</v>
      </c>
      <c r="BH2784" t="s">
        <v>76</v>
      </c>
      <c r="BI2784" t="s">
        <v>77</v>
      </c>
      <c r="BJ2784" t="s">
        <v>78</v>
      </c>
    </row>
    <row r="2785" spans="1:62" x14ac:dyDescent="0.25">
      <c r="A2785">
        <v>305460</v>
      </c>
      <c r="B2785">
        <v>1215315</v>
      </c>
      <c r="C2785" t="s">
        <v>51</v>
      </c>
      <c r="D2785">
        <v>431046</v>
      </c>
      <c r="E2785" t="s">
        <v>52</v>
      </c>
      <c r="F2785" t="s">
        <v>53</v>
      </c>
      <c r="G2785">
        <v>1</v>
      </c>
      <c r="H2785">
        <v>91</v>
      </c>
      <c r="I2785">
        <v>47</v>
      </c>
      <c r="J2785">
        <v>11</v>
      </c>
      <c r="K2785" t="s">
        <v>6333</v>
      </c>
      <c r="L2785" t="s">
        <v>6334</v>
      </c>
      <c r="M2785" t="s">
        <v>6335</v>
      </c>
      <c r="N2785">
        <v>4992484</v>
      </c>
      <c r="O2785">
        <v>1</v>
      </c>
      <c r="P2785" t="s">
        <v>56</v>
      </c>
      <c r="Q2785">
        <v>1</v>
      </c>
      <c r="R2785" t="s">
        <v>57</v>
      </c>
      <c r="S2785" t="s">
        <v>8573</v>
      </c>
      <c r="T2785" t="s">
        <v>8574</v>
      </c>
      <c r="U2785" t="b">
        <v>0</v>
      </c>
      <c r="V2785" t="s">
        <v>8575</v>
      </c>
      <c r="W2785" t="s">
        <v>2632</v>
      </c>
      <c r="X2785" t="s">
        <v>54</v>
      </c>
      <c r="Y2785" t="s">
        <v>62</v>
      </c>
      <c r="Z2785" t="s">
        <v>54</v>
      </c>
      <c r="AA2785" t="s">
        <v>54</v>
      </c>
      <c r="AB2785" t="s">
        <v>54</v>
      </c>
      <c r="AC2785" t="s">
        <v>54</v>
      </c>
      <c r="AD2785">
        <v>0</v>
      </c>
      <c r="AE2785" t="s">
        <v>8579</v>
      </c>
      <c r="AF2785">
        <v>1</v>
      </c>
      <c r="AG2785">
        <v>162424232</v>
      </c>
      <c r="AH2785">
        <f t="shared" si="430"/>
        <v>0</v>
      </c>
      <c r="AI2785">
        <f t="shared" si="431"/>
        <v>0</v>
      </c>
      <c r="AJ2785">
        <f t="shared" si="432"/>
        <v>0</v>
      </c>
      <c r="AK2785">
        <f t="shared" si="433"/>
        <v>0</v>
      </c>
      <c r="AL2785">
        <f t="shared" si="434"/>
        <v>0</v>
      </c>
      <c r="AM2785">
        <f t="shared" si="435"/>
        <v>0</v>
      </c>
      <c r="AN2785">
        <f t="shared" si="436"/>
        <v>0</v>
      </c>
      <c r="AO2785">
        <f t="shared" si="437"/>
        <v>0</v>
      </c>
      <c r="AP2785">
        <f t="shared" si="438"/>
        <v>0</v>
      </c>
      <c r="AQ2785">
        <f t="shared" si="439"/>
        <v>0</v>
      </c>
      <c r="AR2785" t="s">
        <v>11838</v>
      </c>
      <c r="AS2785">
        <v>231145</v>
      </c>
      <c r="AT2785">
        <v>403809</v>
      </c>
      <c r="AU2785" t="s">
        <v>54</v>
      </c>
      <c r="AV2785">
        <v>0</v>
      </c>
      <c r="AW2785">
        <v>0</v>
      </c>
      <c r="AX2785">
        <v>0</v>
      </c>
      <c r="AY2785">
        <v>3</v>
      </c>
      <c r="AZ2785" t="s">
        <v>8580</v>
      </c>
      <c r="BA2785" t="s">
        <v>8581</v>
      </c>
      <c r="BB2785">
        <v>77836</v>
      </c>
      <c r="BC2785" t="s">
        <v>8582</v>
      </c>
      <c r="BD2785" t="s">
        <v>73</v>
      </c>
      <c r="BE2785" t="s">
        <v>74</v>
      </c>
      <c r="BF2785">
        <v>107857</v>
      </c>
      <c r="BG2785" t="s">
        <v>75</v>
      </c>
      <c r="BH2785" t="s">
        <v>76</v>
      </c>
      <c r="BI2785" t="s">
        <v>77</v>
      </c>
      <c r="BJ2785" t="s">
        <v>78</v>
      </c>
    </row>
    <row r="2786" spans="1:62" x14ac:dyDescent="0.25">
      <c r="A2786">
        <v>305460</v>
      </c>
      <c r="B2786">
        <v>1215315</v>
      </c>
      <c r="C2786" t="s">
        <v>51</v>
      </c>
      <c r="D2786">
        <v>431046</v>
      </c>
      <c r="E2786" t="s">
        <v>52</v>
      </c>
      <c r="F2786" t="s">
        <v>53</v>
      </c>
      <c r="G2786">
        <v>1</v>
      </c>
      <c r="H2786">
        <v>91</v>
      </c>
      <c r="I2786">
        <v>47</v>
      </c>
      <c r="J2786">
        <v>11</v>
      </c>
      <c r="K2786" t="s">
        <v>6333</v>
      </c>
      <c r="L2786" t="s">
        <v>6334</v>
      </c>
      <c r="M2786" t="s">
        <v>6335</v>
      </c>
      <c r="N2786">
        <v>4992484</v>
      </c>
      <c r="O2786">
        <v>1</v>
      </c>
      <c r="P2786" t="s">
        <v>56</v>
      </c>
      <c r="Q2786">
        <v>1</v>
      </c>
      <c r="R2786" t="s">
        <v>57</v>
      </c>
      <c r="S2786" t="s">
        <v>8573</v>
      </c>
      <c r="T2786" t="s">
        <v>8574</v>
      </c>
      <c r="U2786" t="b">
        <v>0</v>
      </c>
      <c r="V2786" t="s">
        <v>8575</v>
      </c>
      <c r="W2786" t="s">
        <v>2632</v>
      </c>
      <c r="X2786" t="s">
        <v>54</v>
      </c>
      <c r="Y2786" t="s">
        <v>62</v>
      </c>
      <c r="Z2786" t="s">
        <v>54</v>
      </c>
      <c r="AA2786" t="s">
        <v>54</v>
      </c>
      <c r="AB2786" t="s">
        <v>54</v>
      </c>
      <c r="AC2786" t="s">
        <v>54</v>
      </c>
      <c r="AD2786">
        <v>1</v>
      </c>
      <c r="AE2786" t="s">
        <v>79</v>
      </c>
      <c r="AF2786">
        <v>1</v>
      </c>
      <c r="AG2786">
        <v>162424323</v>
      </c>
      <c r="AH2786">
        <f t="shared" si="430"/>
        <v>0</v>
      </c>
      <c r="AI2786">
        <f t="shared" si="431"/>
        <v>0</v>
      </c>
      <c r="AJ2786">
        <f t="shared" si="432"/>
        <v>0</v>
      </c>
      <c r="AK2786">
        <f t="shared" si="433"/>
        <v>0</v>
      </c>
      <c r="AL2786">
        <f t="shared" si="434"/>
        <v>0</v>
      </c>
      <c r="AM2786">
        <f t="shared" si="435"/>
        <v>0</v>
      </c>
      <c r="AN2786">
        <f t="shared" si="436"/>
        <v>0</v>
      </c>
      <c r="AO2786">
        <f t="shared" si="437"/>
        <v>0</v>
      </c>
      <c r="AP2786">
        <f t="shared" si="438"/>
        <v>0</v>
      </c>
      <c r="AQ2786">
        <f t="shared" si="439"/>
        <v>0</v>
      </c>
      <c r="AR2786" t="s">
        <v>11839</v>
      </c>
      <c r="AS2786">
        <v>231086</v>
      </c>
      <c r="AT2786">
        <v>403750</v>
      </c>
      <c r="AU2786" t="s">
        <v>54</v>
      </c>
      <c r="AV2786">
        <v>0</v>
      </c>
      <c r="AW2786">
        <v>0</v>
      </c>
      <c r="AX2786">
        <v>0</v>
      </c>
      <c r="AY2786">
        <v>1</v>
      </c>
      <c r="AZ2786" t="s">
        <v>8583</v>
      </c>
      <c r="BA2786" t="s">
        <v>8584</v>
      </c>
      <c r="BB2786">
        <v>28258</v>
      </c>
      <c r="BC2786" t="s">
        <v>8585</v>
      </c>
      <c r="BD2786" t="s">
        <v>67</v>
      </c>
      <c r="BE2786" t="s">
        <v>68</v>
      </c>
      <c r="BF2786">
        <v>30310</v>
      </c>
      <c r="BG2786" t="s">
        <v>75</v>
      </c>
      <c r="BH2786" t="s">
        <v>76</v>
      </c>
      <c r="BI2786" t="s">
        <v>77</v>
      </c>
      <c r="BJ2786" t="s">
        <v>78</v>
      </c>
    </row>
    <row r="2787" spans="1:62" x14ac:dyDescent="0.25">
      <c r="A2787">
        <v>305460</v>
      </c>
      <c r="B2787">
        <v>1215315</v>
      </c>
      <c r="C2787" t="s">
        <v>51</v>
      </c>
      <c r="D2787">
        <v>431046</v>
      </c>
      <c r="E2787" t="s">
        <v>52</v>
      </c>
      <c r="F2787" t="s">
        <v>53</v>
      </c>
      <c r="G2787">
        <v>1</v>
      </c>
      <c r="H2787">
        <v>91</v>
      </c>
      <c r="I2787">
        <v>47</v>
      </c>
      <c r="J2787">
        <v>11</v>
      </c>
      <c r="K2787" t="s">
        <v>6333</v>
      </c>
      <c r="L2787" t="s">
        <v>6334</v>
      </c>
      <c r="M2787" t="s">
        <v>6335</v>
      </c>
      <c r="N2787">
        <v>4992484</v>
      </c>
      <c r="O2787">
        <v>1</v>
      </c>
      <c r="P2787" t="s">
        <v>56</v>
      </c>
      <c r="Q2787">
        <v>1</v>
      </c>
      <c r="R2787" t="s">
        <v>57</v>
      </c>
      <c r="S2787" t="s">
        <v>8573</v>
      </c>
      <c r="T2787" t="s">
        <v>8574</v>
      </c>
      <c r="U2787" t="b">
        <v>0</v>
      </c>
      <c r="V2787" t="s">
        <v>8575</v>
      </c>
      <c r="W2787" t="s">
        <v>2632</v>
      </c>
      <c r="X2787" t="s">
        <v>54</v>
      </c>
      <c r="Y2787" t="s">
        <v>62</v>
      </c>
      <c r="Z2787" t="s">
        <v>54</v>
      </c>
      <c r="AA2787" t="s">
        <v>54</v>
      </c>
      <c r="AB2787" t="s">
        <v>54</v>
      </c>
      <c r="AC2787" t="s">
        <v>54</v>
      </c>
      <c r="AD2787">
        <v>0</v>
      </c>
      <c r="AE2787" t="s">
        <v>2338</v>
      </c>
      <c r="AF2787">
        <v>1</v>
      </c>
      <c r="AG2787">
        <v>162424333</v>
      </c>
      <c r="AH2787">
        <f t="shared" si="430"/>
        <v>0</v>
      </c>
      <c r="AI2787">
        <f t="shared" si="431"/>
        <v>0</v>
      </c>
      <c r="AJ2787">
        <f t="shared" si="432"/>
        <v>0</v>
      </c>
      <c r="AK2787">
        <f t="shared" si="433"/>
        <v>0</v>
      </c>
      <c r="AL2787">
        <f t="shared" si="434"/>
        <v>0</v>
      </c>
      <c r="AM2787">
        <f t="shared" si="435"/>
        <v>0</v>
      </c>
      <c r="AN2787">
        <f t="shared" si="436"/>
        <v>0</v>
      </c>
      <c r="AO2787">
        <f t="shared" si="437"/>
        <v>0</v>
      </c>
      <c r="AP2787">
        <f t="shared" si="438"/>
        <v>0</v>
      </c>
      <c r="AQ2787">
        <f t="shared" si="439"/>
        <v>0</v>
      </c>
      <c r="AR2787" t="s">
        <v>11840</v>
      </c>
      <c r="AS2787">
        <v>231161</v>
      </c>
      <c r="AT2787">
        <v>403825</v>
      </c>
      <c r="AU2787" t="s">
        <v>54</v>
      </c>
      <c r="AV2787">
        <v>0</v>
      </c>
      <c r="AW2787">
        <v>2</v>
      </c>
      <c r="AX2787">
        <v>0</v>
      </c>
      <c r="AY2787">
        <v>6</v>
      </c>
      <c r="AZ2787" t="s">
        <v>8586</v>
      </c>
      <c r="BA2787" t="s">
        <v>8587</v>
      </c>
      <c r="BB2787">
        <v>71539</v>
      </c>
      <c r="BC2787" t="s">
        <v>8588</v>
      </c>
      <c r="BD2787" t="s">
        <v>73</v>
      </c>
      <c r="BE2787" t="s">
        <v>74</v>
      </c>
      <c r="BF2787">
        <v>107857</v>
      </c>
      <c r="BG2787" t="s">
        <v>75</v>
      </c>
      <c r="BH2787" t="s">
        <v>76</v>
      </c>
      <c r="BI2787" t="s">
        <v>77</v>
      </c>
      <c r="BJ2787" t="s">
        <v>78</v>
      </c>
    </row>
    <row r="2788" spans="1:62" x14ac:dyDescent="0.25">
      <c r="A2788">
        <v>305460</v>
      </c>
      <c r="B2788">
        <v>1215315</v>
      </c>
      <c r="C2788" t="s">
        <v>51</v>
      </c>
      <c r="D2788">
        <v>431046</v>
      </c>
      <c r="E2788" t="s">
        <v>52</v>
      </c>
      <c r="F2788" t="s">
        <v>53</v>
      </c>
      <c r="G2788">
        <v>1</v>
      </c>
      <c r="H2788">
        <v>91</v>
      </c>
      <c r="I2788">
        <v>47</v>
      </c>
      <c r="J2788">
        <v>11</v>
      </c>
      <c r="K2788" t="s">
        <v>6333</v>
      </c>
      <c r="L2788" t="s">
        <v>6334</v>
      </c>
      <c r="M2788" t="s">
        <v>6335</v>
      </c>
      <c r="N2788">
        <v>4992484</v>
      </c>
      <c r="O2788">
        <v>1</v>
      </c>
      <c r="P2788" t="s">
        <v>56</v>
      </c>
      <c r="Q2788">
        <v>1</v>
      </c>
      <c r="R2788" t="s">
        <v>57</v>
      </c>
      <c r="S2788" t="s">
        <v>8573</v>
      </c>
      <c r="T2788" t="s">
        <v>8574</v>
      </c>
      <c r="U2788" t="b">
        <v>0</v>
      </c>
      <c r="V2788" t="s">
        <v>8575</v>
      </c>
      <c r="W2788" t="s">
        <v>2632</v>
      </c>
      <c r="X2788" t="s">
        <v>54</v>
      </c>
      <c r="Y2788" t="s">
        <v>62</v>
      </c>
      <c r="Z2788" t="s">
        <v>54</v>
      </c>
      <c r="AA2788" t="s">
        <v>54</v>
      </c>
      <c r="AB2788" t="s">
        <v>54</v>
      </c>
      <c r="AC2788" t="s">
        <v>54</v>
      </c>
      <c r="AD2788">
        <v>0</v>
      </c>
      <c r="AE2788" t="s">
        <v>222</v>
      </c>
      <c r="AF2788">
        <v>1</v>
      </c>
      <c r="AG2788">
        <v>162424414</v>
      </c>
      <c r="AH2788">
        <f t="shared" si="430"/>
        <v>0</v>
      </c>
      <c r="AI2788">
        <f t="shared" si="431"/>
        <v>0</v>
      </c>
      <c r="AJ2788">
        <f t="shared" si="432"/>
        <v>0</v>
      </c>
      <c r="AK2788">
        <f t="shared" si="433"/>
        <v>0</v>
      </c>
      <c r="AL2788">
        <f t="shared" si="434"/>
        <v>0</v>
      </c>
      <c r="AM2788">
        <f t="shared" si="435"/>
        <v>0</v>
      </c>
      <c r="AN2788">
        <f t="shared" si="436"/>
        <v>0</v>
      </c>
      <c r="AO2788">
        <f t="shared" si="437"/>
        <v>0</v>
      </c>
      <c r="AP2788">
        <f t="shared" si="438"/>
        <v>0</v>
      </c>
      <c r="AQ2788">
        <f t="shared" si="439"/>
        <v>0</v>
      </c>
      <c r="AR2788" t="s">
        <v>11843</v>
      </c>
      <c r="AS2788">
        <v>231165</v>
      </c>
      <c r="AT2788">
        <v>403829</v>
      </c>
      <c r="AU2788" t="s">
        <v>54</v>
      </c>
      <c r="AV2788">
        <v>0</v>
      </c>
      <c r="AW2788">
        <v>1</v>
      </c>
      <c r="AX2788">
        <v>0</v>
      </c>
      <c r="AY2788">
        <v>2</v>
      </c>
      <c r="AZ2788" t="s">
        <v>8589</v>
      </c>
      <c r="BA2788" t="s">
        <v>8590</v>
      </c>
      <c r="BB2788">
        <v>31839</v>
      </c>
      <c r="BC2788" t="s">
        <v>8591</v>
      </c>
      <c r="BD2788" t="s">
        <v>112</v>
      </c>
      <c r="BE2788" t="s">
        <v>113</v>
      </c>
      <c r="BF2788">
        <v>108187</v>
      </c>
      <c r="BG2788" t="s">
        <v>75</v>
      </c>
      <c r="BH2788" t="s">
        <v>76</v>
      </c>
      <c r="BI2788" t="s">
        <v>77</v>
      </c>
      <c r="BJ2788" t="s">
        <v>78</v>
      </c>
    </row>
    <row r="2789" spans="1:62" x14ac:dyDescent="0.25">
      <c r="A2789">
        <v>305460</v>
      </c>
      <c r="B2789">
        <v>1215315</v>
      </c>
      <c r="C2789" t="s">
        <v>51</v>
      </c>
      <c r="D2789">
        <v>431046</v>
      </c>
      <c r="E2789" t="s">
        <v>52</v>
      </c>
      <c r="F2789" t="s">
        <v>53</v>
      </c>
      <c r="G2789">
        <v>1</v>
      </c>
      <c r="H2789">
        <v>91</v>
      </c>
      <c r="I2789">
        <v>47</v>
      </c>
      <c r="J2789">
        <v>11</v>
      </c>
      <c r="K2789" t="s">
        <v>6333</v>
      </c>
      <c r="L2789" t="s">
        <v>6334</v>
      </c>
      <c r="M2789" t="s">
        <v>6335</v>
      </c>
      <c r="N2789">
        <v>4992484</v>
      </c>
      <c r="O2789">
        <v>1</v>
      </c>
      <c r="P2789" t="s">
        <v>56</v>
      </c>
      <c r="Q2789">
        <v>1</v>
      </c>
      <c r="R2789" t="s">
        <v>57</v>
      </c>
      <c r="S2789" t="s">
        <v>8573</v>
      </c>
      <c r="T2789" t="s">
        <v>8574</v>
      </c>
      <c r="U2789" t="b">
        <v>0</v>
      </c>
      <c r="V2789" t="s">
        <v>8575</v>
      </c>
      <c r="W2789" t="s">
        <v>2632</v>
      </c>
      <c r="X2789" t="s">
        <v>54</v>
      </c>
      <c r="Y2789" t="s">
        <v>62</v>
      </c>
      <c r="Z2789" t="s">
        <v>54</v>
      </c>
      <c r="AA2789" t="s">
        <v>54</v>
      </c>
      <c r="AB2789" t="s">
        <v>54</v>
      </c>
      <c r="AC2789" t="s">
        <v>54</v>
      </c>
      <c r="AD2789">
        <v>1</v>
      </c>
      <c r="AE2789" t="s">
        <v>114</v>
      </c>
      <c r="AF2789">
        <v>1</v>
      </c>
      <c r="AG2789">
        <v>162424436</v>
      </c>
      <c r="AH2789">
        <f t="shared" si="430"/>
        <v>0</v>
      </c>
      <c r="AI2789">
        <f t="shared" si="431"/>
        <v>0</v>
      </c>
      <c r="AJ2789">
        <f t="shared" si="432"/>
        <v>0</v>
      </c>
      <c r="AK2789">
        <f t="shared" si="433"/>
        <v>0</v>
      </c>
      <c r="AL2789">
        <f t="shared" si="434"/>
        <v>0</v>
      </c>
      <c r="AM2789">
        <f t="shared" si="435"/>
        <v>0</v>
      </c>
      <c r="AN2789">
        <f t="shared" si="436"/>
        <v>0</v>
      </c>
      <c r="AO2789">
        <f t="shared" si="437"/>
        <v>0</v>
      </c>
      <c r="AP2789">
        <f t="shared" si="438"/>
        <v>0</v>
      </c>
      <c r="AQ2789">
        <f t="shared" si="439"/>
        <v>0</v>
      </c>
      <c r="AR2789" t="s">
        <v>11844</v>
      </c>
      <c r="AS2789">
        <v>231105</v>
      </c>
      <c r="AT2789">
        <v>403769</v>
      </c>
      <c r="AU2789" t="s">
        <v>54</v>
      </c>
      <c r="AV2789">
        <v>0</v>
      </c>
      <c r="AW2789">
        <v>0</v>
      </c>
      <c r="AX2789">
        <v>0</v>
      </c>
      <c r="AY2789">
        <v>1</v>
      </c>
      <c r="AZ2789" t="s">
        <v>8592</v>
      </c>
      <c r="BA2789" t="s">
        <v>8593</v>
      </c>
      <c r="BB2789">
        <v>126036</v>
      </c>
      <c r="BC2789" t="s">
        <v>8594</v>
      </c>
      <c r="BD2789" t="s">
        <v>118</v>
      </c>
      <c r="BE2789" t="s">
        <v>119</v>
      </c>
      <c r="BF2789">
        <v>30267</v>
      </c>
      <c r="BG2789" t="s">
        <v>75</v>
      </c>
      <c r="BH2789" t="s">
        <v>76</v>
      </c>
      <c r="BI2789" t="s">
        <v>77</v>
      </c>
      <c r="BJ2789" t="s">
        <v>78</v>
      </c>
    </row>
    <row r="2790" spans="1:62" x14ac:dyDescent="0.25">
      <c r="A2790">
        <v>305460</v>
      </c>
      <c r="B2790">
        <v>1215315</v>
      </c>
      <c r="C2790" t="s">
        <v>51</v>
      </c>
      <c r="D2790">
        <v>431046</v>
      </c>
      <c r="E2790" t="s">
        <v>52</v>
      </c>
      <c r="F2790" t="s">
        <v>53</v>
      </c>
      <c r="G2790">
        <v>1</v>
      </c>
      <c r="H2790">
        <v>91</v>
      </c>
      <c r="I2790">
        <v>47</v>
      </c>
      <c r="J2790">
        <v>11</v>
      </c>
      <c r="K2790" t="s">
        <v>6333</v>
      </c>
      <c r="L2790" t="s">
        <v>6334</v>
      </c>
      <c r="M2790" t="s">
        <v>6335</v>
      </c>
      <c r="N2790">
        <v>4992484</v>
      </c>
      <c r="O2790">
        <v>1</v>
      </c>
      <c r="P2790" t="s">
        <v>56</v>
      </c>
      <c r="Q2790">
        <v>1</v>
      </c>
      <c r="R2790" t="s">
        <v>57</v>
      </c>
      <c r="S2790" t="s">
        <v>8573</v>
      </c>
      <c r="T2790" t="s">
        <v>8574</v>
      </c>
      <c r="U2790" t="b">
        <v>0</v>
      </c>
      <c r="V2790" t="s">
        <v>8575</v>
      </c>
      <c r="W2790" t="s">
        <v>2632</v>
      </c>
      <c r="X2790" t="s">
        <v>54</v>
      </c>
      <c r="Y2790" t="s">
        <v>62</v>
      </c>
      <c r="Z2790" t="s">
        <v>54</v>
      </c>
      <c r="AA2790" t="s">
        <v>54</v>
      </c>
      <c r="AB2790" t="s">
        <v>54</v>
      </c>
      <c r="AC2790" t="s">
        <v>54</v>
      </c>
      <c r="AD2790">
        <v>0</v>
      </c>
      <c r="AE2790" t="s">
        <v>8595</v>
      </c>
      <c r="AF2790">
        <v>1</v>
      </c>
      <c r="AG2790">
        <v>162424484</v>
      </c>
      <c r="AH2790">
        <f t="shared" si="430"/>
        <v>0</v>
      </c>
      <c r="AI2790">
        <f t="shared" si="431"/>
        <v>0</v>
      </c>
      <c r="AJ2790">
        <f t="shared" si="432"/>
        <v>0</v>
      </c>
      <c r="AK2790">
        <f t="shared" si="433"/>
        <v>0</v>
      </c>
      <c r="AL2790">
        <f t="shared" si="434"/>
        <v>0</v>
      </c>
      <c r="AM2790">
        <f t="shared" si="435"/>
        <v>0</v>
      </c>
      <c r="AN2790">
        <f t="shared" si="436"/>
        <v>0</v>
      </c>
      <c r="AO2790">
        <f t="shared" si="437"/>
        <v>0</v>
      </c>
      <c r="AP2790">
        <f t="shared" si="438"/>
        <v>0</v>
      </c>
      <c r="AQ2790">
        <f t="shared" si="439"/>
        <v>0</v>
      </c>
      <c r="AR2790" t="s">
        <v>11848</v>
      </c>
      <c r="AS2790">
        <v>231150</v>
      </c>
      <c r="AT2790">
        <v>403814</v>
      </c>
      <c r="AU2790" t="s">
        <v>54</v>
      </c>
      <c r="AV2790">
        <v>0</v>
      </c>
      <c r="AW2790">
        <v>3</v>
      </c>
      <c r="AX2790">
        <v>0</v>
      </c>
      <c r="AY2790">
        <v>5</v>
      </c>
      <c r="AZ2790" t="s">
        <v>8596</v>
      </c>
      <c r="BA2790" t="s">
        <v>8597</v>
      </c>
      <c r="BB2790">
        <v>75683</v>
      </c>
      <c r="BC2790" t="s">
        <v>8598</v>
      </c>
      <c r="BD2790" t="s">
        <v>177</v>
      </c>
      <c r="BE2790" t="s">
        <v>74</v>
      </c>
      <c r="BF2790">
        <v>107857</v>
      </c>
      <c r="BG2790" t="s">
        <v>75</v>
      </c>
      <c r="BH2790" t="s">
        <v>76</v>
      </c>
      <c r="BI2790" t="s">
        <v>77</v>
      </c>
      <c r="BJ2790" t="s">
        <v>78</v>
      </c>
    </row>
    <row r="2791" spans="1:62" x14ac:dyDescent="0.25">
      <c r="A2791">
        <v>305460</v>
      </c>
      <c r="B2791">
        <v>1215315</v>
      </c>
      <c r="C2791" t="s">
        <v>51</v>
      </c>
      <c r="D2791">
        <v>431046</v>
      </c>
      <c r="E2791" t="s">
        <v>52</v>
      </c>
      <c r="F2791" t="s">
        <v>53</v>
      </c>
      <c r="G2791">
        <v>1</v>
      </c>
      <c r="H2791">
        <v>91</v>
      </c>
      <c r="I2791">
        <v>47</v>
      </c>
      <c r="J2791">
        <v>11</v>
      </c>
      <c r="K2791" t="s">
        <v>6333</v>
      </c>
      <c r="L2791" t="s">
        <v>6334</v>
      </c>
      <c r="M2791" t="s">
        <v>6335</v>
      </c>
      <c r="N2791">
        <v>4992484</v>
      </c>
      <c r="O2791">
        <v>1</v>
      </c>
      <c r="P2791" t="s">
        <v>56</v>
      </c>
      <c r="Q2791">
        <v>1</v>
      </c>
      <c r="R2791" t="s">
        <v>57</v>
      </c>
      <c r="S2791" t="s">
        <v>8573</v>
      </c>
      <c r="T2791" t="s">
        <v>8574</v>
      </c>
      <c r="U2791" t="b">
        <v>0</v>
      </c>
      <c r="V2791" t="s">
        <v>8575</v>
      </c>
      <c r="W2791" t="s">
        <v>2632</v>
      </c>
      <c r="X2791" t="s">
        <v>54</v>
      </c>
      <c r="Y2791" t="s">
        <v>62</v>
      </c>
      <c r="Z2791" t="s">
        <v>54</v>
      </c>
      <c r="AA2791" t="s">
        <v>54</v>
      </c>
      <c r="AB2791" t="s">
        <v>54</v>
      </c>
      <c r="AC2791" t="s">
        <v>54</v>
      </c>
      <c r="AD2791">
        <v>1</v>
      </c>
      <c r="AE2791" t="s">
        <v>178</v>
      </c>
      <c r="AF2791">
        <v>1</v>
      </c>
      <c r="AG2791">
        <v>162424697</v>
      </c>
      <c r="AH2791">
        <f t="shared" si="430"/>
        <v>0</v>
      </c>
      <c r="AI2791">
        <f t="shared" si="431"/>
        <v>0</v>
      </c>
      <c r="AJ2791">
        <f t="shared" si="432"/>
        <v>0</v>
      </c>
      <c r="AK2791">
        <f t="shared" si="433"/>
        <v>0</v>
      </c>
      <c r="AL2791">
        <f t="shared" si="434"/>
        <v>0</v>
      </c>
      <c r="AM2791">
        <f t="shared" si="435"/>
        <v>0</v>
      </c>
      <c r="AN2791">
        <f t="shared" si="436"/>
        <v>0</v>
      </c>
      <c r="AO2791">
        <f t="shared" si="437"/>
        <v>0</v>
      </c>
      <c r="AP2791">
        <f t="shared" si="438"/>
        <v>0</v>
      </c>
      <c r="AQ2791">
        <f t="shared" si="439"/>
        <v>0</v>
      </c>
      <c r="AR2791" t="s">
        <v>11849</v>
      </c>
      <c r="AS2791">
        <v>231125</v>
      </c>
      <c r="AT2791">
        <v>403789</v>
      </c>
      <c r="AU2791" t="s">
        <v>54</v>
      </c>
      <c r="AV2791">
        <v>0</v>
      </c>
      <c r="AW2791">
        <v>0</v>
      </c>
      <c r="AX2791">
        <v>0</v>
      </c>
      <c r="AY2791">
        <v>1</v>
      </c>
      <c r="AZ2791" t="s">
        <v>8599</v>
      </c>
      <c r="BA2791" t="s">
        <v>8600</v>
      </c>
      <c r="BB2791">
        <v>17953</v>
      </c>
      <c r="BC2791" t="s">
        <v>8601</v>
      </c>
      <c r="BD2791" t="s">
        <v>182</v>
      </c>
      <c r="BE2791" t="s">
        <v>183</v>
      </c>
      <c r="BF2791">
        <v>30454</v>
      </c>
      <c r="BG2791" t="s">
        <v>75</v>
      </c>
      <c r="BH2791" t="s">
        <v>76</v>
      </c>
      <c r="BI2791" t="s">
        <v>77</v>
      </c>
      <c r="BJ2791" t="s">
        <v>78</v>
      </c>
    </row>
    <row r="2792" spans="1:62" x14ac:dyDescent="0.25">
      <c r="A2792">
        <v>305460</v>
      </c>
      <c r="B2792">
        <v>1215315</v>
      </c>
      <c r="C2792" t="s">
        <v>51</v>
      </c>
      <c r="D2792">
        <v>431046</v>
      </c>
      <c r="E2792" t="s">
        <v>52</v>
      </c>
      <c r="F2792" t="s">
        <v>53</v>
      </c>
      <c r="G2792">
        <v>1</v>
      </c>
      <c r="H2792">
        <v>91</v>
      </c>
      <c r="I2792">
        <v>47</v>
      </c>
      <c r="J2792">
        <v>11</v>
      </c>
      <c r="K2792" t="s">
        <v>6333</v>
      </c>
      <c r="L2792" t="s">
        <v>6334</v>
      </c>
      <c r="M2792" t="s">
        <v>6335</v>
      </c>
      <c r="N2792">
        <v>4992484</v>
      </c>
      <c r="O2792">
        <v>1</v>
      </c>
      <c r="P2792" t="s">
        <v>56</v>
      </c>
      <c r="Q2792">
        <v>1</v>
      </c>
      <c r="R2792" t="s">
        <v>57</v>
      </c>
      <c r="S2792" t="s">
        <v>8573</v>
      </c>
      <c r="T2792" t="s">
        <v>8574</v>
      </c>
      <c r="U2792" t="b">
        <v>0</v>
      </c>
      <c r="V2792" t="s">
        <v>8575</v>
      </c>
      <c r="W2792" t="s">
        <v>2632</v>
      </c>
      <c r="X2792" t="s">
        <v>54</v>
      </c>
      <c r="Y2792" t="s">
        <v>62</v>
      </c>
      <c r="Z2792" t="s">
        <v>54</v>
      </c>
      <c r="AA2792" t="s">
        <v>54</v>
      </c>
      <c r="AB2792" t="s">
        <v>54</v>
      </c>
      <c r="AC2792" t="s">
        <v>54</v>
      </c>
      <c r="AD2792">
        <v>1</v>
      </c>
      <c r="AE2792" t="s">
        <v>127</v>
      </c>
      <c r="AF2792">
        <v>1</v>
      </c>
      <c r="AG2792">
        <v>162424703</v>
      </c>
      <c r="AH2792">
        <f t="shared" si="430"/>
        <v>0</v>
      </c>
      <c r="AI2792">
        <f t="shared" si="431"/>
        <v>0</v>
      </c>
      <c r="AJ2792">
        <f t="shared" si="432"/>
        <v>0</v>
      </c>
      <c r="AK2792">
        <f t="shared" si="433"/>
        <v>0</v>
      </c>
      <c r="AL2792">
        <f t="shared" si="434"/>
        <v>0</v>
      </c>
      <c r="AM2792">
        <f t="shared" si="435"/>
        <v>0</v>
      </c>
      <c r="AN2792">
        <f t="shared" si="436"/>
        <v>0</v>
      </c>
      <c r="AO2792">
        <f t="shared" si="437"/>
        <v>0</v>
      </c>
      <c r="AP2792">
        <f t="shared" si="438"/>
        <v>0</v>
      </c>
      <c r="AQ2792">
        <f t="shared" si="439"/>
        <v>0</v>
      </c>
      <c r="AR2792" t="s">
        <v>11850</v>
      </c>
      <c r="AS2792">
        <v>231065</v>
      </c>
      <c r="AT2792">
        <v>403729</v>
      </c>
      <c r="AU2792" t="s">
        <v>54</v>
      </c>
      <c r="AV2792">
        <v>0</v>
      </c>
      <c r="AW2792">
        <v>0</v>
      </c>
      <c r="AX2792">
        <v>0</v>
      </c>
      <c r="AY2792">
        <v>1</v>
      </c>
      <c r="AZ2792" t="s">
        <v>8602</v>
      </c>
      <c r="BA2792" t="s">
        <v>8603</v>
      </c>
      <c r="BB2792">
        <v>7731</v>
      </c>
      <c r="BC2792" t="s">
        <v>8604</v>
      </c>
      <c r="BD2792" t="s">
        <v>182</v>
      </c>
      <c r="BE2792" t="s">
        <v>187</v>
      </c>
      <c r="BF2792">
        <v>30453</v>
      </c>
      <c r="BG2792" t="s">
        <v>75</v>
      </c>
      <c r="BH2792" t="s">
        <v>76</v>
      </c>
      <c r="BI2792" t="s">
        <v>77</v>
      </c>
      <c r="BJ2792" t="s">
        <v>78</v>
      </c>
    </row>
    <row r="2793" spans="1:62" x14ac:dyDescent="0.25">
      <c r="A2793">
        <v>305460</v>
      </c>
      <c r="B2793">
        <v>1215315</v>
      </c>
      <c r="C2793" t="s">
        <v>51</v>
      </c>
      <c r="D2793">
        <v>431046</v>
      </c>
      <c r="E2793" t="s">
        <v>52</v>
      </c>
      <c r="F2793" t="s">
        <v>53</v>
      </c>
      <c r="G2793">
        <v>1</v>
      </c>
      <c r="H2793">
        <v>91</v>
      </c>
      <c r="I2793">
        <v>47</v>
      </c>
      <c r="J2793">
        <v>11</v>
      </c>
      <c r="K2793" t="s">
        <v>6333</v>
      </c>
      <c r="L2793" t="s">
        <v>6334</v>
      </c>
      <c r="M2793" t="s">
        <v>6335</v>
      </c>
      <c r="N2793">
        <v>4992484</v>
      </c>
      <c r="O2793">
        <v>1</v>
      </c>
      <c r="P2793" t="s">
        <v>56</v>
      </c>
      <c r="Q2793">
        <v>1</v>
      </c>
      <c r="R2793" t="s">
        <v>57</v>
      </c>
      <c r="S2793" t="s">
        <v>8573</v>
      </c>
      <c r="T2793" t="s">
        <v>8574</v>
      </c>
      <c r="U2793" t="b">
        <v>0</v>
      </c>
      <c r="V2793" t="s">
        <v>8575</v>
      </c>
      <c r="W2793" t="s">
        <v>2632</v>
      </c>
      <c r="X2793" t="s">
        <v>54</v>
      </c>
      <c r="Y2793" t="s">
        <v>62</v>
      </c>
      <c r="Z2793" t="s">
        <v>54</v>
      </c>
      <c r="AA2793" t="s">
        <v>54</v>
      </c>
      <c r="AB2793" t="s">
        <v>54</v>
      </c>
      <c r="AC2793" t="s">
        <v>54</v>
      </c>
      <c r="AD2793">
        <v>1</v>
      </c>
      <c r="AE2793" t="s">
        <v>188</v>
      </c>
      <c r="AF2793">
        <v>1</v>
      </c>
      <c r="AG2793">
        <v>162424706</v>
      </c>
      <c r="AH2793">
        <f t="shared" si="430"/>
        <v>0</v>
      </c>
      <c r="AI2793">
        <f t="shared" si="431"/>
        <v>0</v>
      </c>
      <c r="AJ2793">
        <f t="shared" si="432"/>
        <v>0</v>
      </c>
      <c r="AK2793">
        <f t="shared" si="433"/>
        <v>0</v>
      </c>
      <c r="AL2793">
        <f t="shared" si="434"/>
        <v>0</v>
      </c>
      <c r="AM2793">
        <f t="shared" si="435"/>
        <v>0</v>
      </c>
      <c r="AN2793">
        <f t="shared" si="436"/>
        <v>0</v>
      </c>
      <c r="AO2793">
        <f t="shared" si="437"/>
        <v>0</v>
      </c>
      <c r="AP2793">
        <f t="shared" si="438"/>
        <v>0</v>
      </c>
      <c r="AQ2793">
        <f t="shared" si="439"/>
        <v>0</v>
      </c>
      <c r="AR2793" t="s">
        <v>11851</v>
      </c>
      <c r="AS2793">
        <v>231108</v>
      </c>
      <c r="AT2793">
        <v>403772</v>
      </c>
      <c r="AU2793" t="s">
        <v>54</v>
      </c>
      <c r="AV2793">
        <v>0</v>
      </c>
      <c r="AW2793">
        <v>0</v>
      </c>
      <c r="AX2793">
        <v>0</v>
      </c>
      <c r="AY2793">
        <v>1</v>
      </c>
      <c r="AZ2793" t="s">
        <v>8605</v>
      </c>
      <c r="BA2793" t="s">
        <v>8606</v>
      </c>
      <c r="BB2793">
        <v>39065</v>
      </c>
      <c r="BC2793" t="s">
        <v>8607</v>
      </c>
      <c r="BD2793" t="s">
        <v>118</v>
      </c>
      <c r="BE2793" t="s">
        <v>119</v>
      </c>
      <c r="BF2793">
        <v>30267</v>
      </c>
      <c r="BG2793" t="s">
        <v>75</v>
      </c>
      <c r="BH2793" t="s">
        <v>76</v>
      </c>
      <c r="BI2793" t="s">
        <v>77</v>
      </c>
      <c r="BJ2793" t="s">
        <v>78</v>
      </c>
    </row>
    <row r="2794" spans="1:62" x14ac:dyDescent="0.25">
      <c r="A2794">
        <v>305461</v>
      </c>
      <c r="B2794">
        <v>1215315</v>
      </c>
      <c r="C2794" t="s">
        <v>51</v>
      </c>
      <c r="D2794">
        <v>431046</v>
      </c>
      <c r="E2794" t="s">
        <v>52</v>
      </c>
      <c r="F2794" t="s">
        <v>53</v>
      </c>
      <c r="G2794">
        <v>1</v>
      </c>
      <c r="H2794">
        <v>91</v>
      </c>
      <c r="I2794">
        <v>47</v>
      </c>
      <c r="J2794">
        <v>4</v>
      </c>
      <c r="K2794" t="s">
        <v>6333</v>
      </c>
      <c r="L2794" t="s">
        <v>6334</v>
      </c>
      <c r="M2794" t="s">
        <v>6335</v>
      </c>
      <c r="N2794">
        <v>4992475</v>
      </c>
      <c r="O2794">
        <v>1</v>
      </c>
      <c r="P2794" t="s">
        <v>56</v>
      </c>
      <c r="Q2794">
        <v>1</v>
      </c>
      <c r="R2794" t="s">
        <v>57</v>
      </c>
      <c r="S2794" t="s">
        <v>8611</v>
      </c>
      <c r="T2794" t="s">
        <v>8612</v>
      </c>
      <c r="U2794" t="b">
        <v>0</v>
      </c>
      <c r="V2794" t="s">
        <v>8613</v>
      </c>
      <c r="W2794" t="s">
        <v>2632</v>
      </c>
      <c r="X2794" t="s">
        <v>54</v>
      </c>
      <c r="Y2794" t="s">
        <v>62</v>
      </c>
      <c r="Z2794" t="s">
        <v>54</v>
      </c>
      <c r="AA2794" t="s">
        <v>54</v>
      </c>
      <c r="AB2794" t="s">
        <v>54</v>
      </c>
      <c r="AC2794" t="s">
        <v>54</v>
      </c>
      <c r="AD2794">
        <v>1</v>
      </c>
      <c r="AE2794" t="s">
        <v>69</v>
      </c>
      <c r="AF2794">
        <v>1</v>
      </c>
      <c r="AG2794">
        <v>162424206</v>
      </c>
      <c r="AH2794">
        <f t="shared" si="430"/>
        <v>0</v>
      </c>
      <c r="AI2794">
        <f t="shared" si="431"/>
        <v>0</v>
      </c>
      <c r="AJ2794">
        <f t="shared" si="432"/>
        <v>0</v>
      </c>
      <c r="AK2794">
        <f t="shared" si="433"/>
        <v>0</v>
      </c>
      <c r="AL2794">
        <f t="shared" si="434"/>
        <v>0</v>
      </c>
      <c r="AM2794">
        <f t="shared" si="435"/>
        <v>0</v>
      </c>
      <c r="AN2794">
        <f t="shared" si="436"/>
        <v>0</v>
      </c>
      <c r="AO2794">
        <f t="shared" si="437"/>
        <v>0</v>
      </c>
      <c r="AP2794">
        <f t="shared" si="438"/>
        <v>0</v>
      </c>
      <c r="AQ2794">
        <f t="shared" si="439"/>
        <v>0</v>
      </c>
      <c r="AR2794" t="s">
        <v>11838</v>
      </c>
      <c r="AS2794">
        <v>231145</v>
      </c>
      <c r="AT2794">
        <v>403809</v>
      </c>
      <c r="AU2794" t="s">
        <v>54</v>
      </c>
      <c r="AV2794">
        <v>0</v>
      </c>
      <c r="AW2794">
        <v>0</v>
      </c>
      <c r="AX2794">
        <v>0</v>
      </c>
      <c r="AY2794">
        <v>1</v>
      </c>
      <c r="AZ2794" t="s">
        <v>8617</v>
      </c>
      <c r="BA2794" t="s">
        <v>8618</v>
      </c>
      <c r="BB2794">
        <v>150790</v>
      </c>
      <c r="BC2794" t="s">
        <v>8619</v>
      </c>
      <c r="BD2794" t="s">
        <v>73</v>
      </c>
      <c r="BE2794" t="s">
        <v>74</v>
      </c>
      <c r="BF2794">
        <v>107857</v>
      </c>
      <c r="BG2794" t="s">
        <v>75</v>
      </c>
      <c r="BH2794" t="s">
        <v>76</v>
      </c>
      <c r="BI2794" t="s">
        <v>77</v>
      </c>
      <c r="BJ2794" t="s">
        <v>78</v>
      </c>
    </row>
    <row r="2795" spans="1:62" x14ac:dyDescent="0.25">
      <c r="A2795">
        <v>305461</v>
      </c>
      <c r="B2795">
        <v>1215315</v>
      </c>
      <c r="C2795" t="s">
        <v>51</v>
      </c>
      <c r="D2795">
        <v>431046</v>
      </c>
      <c r="E2795" t="s">
        <v>52</v>
      </c>
      <c r="F2795" t="s">
        <v>53</v>
      </c>
      <c r="G2795">
        <v>1</v>
      </c>
      <c r="H2795">
        <v>91</v>
      </c>
      <c r="I2795">
        <v>47</v>
      </c>
      <c r="J2795">
        <v>4</v>
      </c>
      <c r="K2795" t="s">
        <v>6333</v>
      </c>
      <c r="L2795" t="s">
        <v>6334</v>
      </c>
      <c r="M2795" t="s">
        <v>6335</v>
      </c>
      <c r="N2795">
        <v>4992475</v>
      </c>
      <c r="O2795">
        <v>1</v>
      </c>
      <c r="P2795" t="s">
        <v>56</v>
      </c>
      <c r="Q2795">
        <v>1</v>
      </c>
      <c r="R2795" t="s">
        <v>57</v>
      </c>
      <c r="S2795" t="s">
        <v>8611</v>
      </c>
      <c r="T2795" t="s">
        <v>8612</v>
      </c>
      <c r="U2795" t="b">
        <v>0</v>
      </c>
      <c r="V2795" t="s">
        <v>8613</v>
      </c>
      <c r="W2795" t="s">
        <v>2632</v>
      </c>
      <c r="X2795" t="s">
        <v>54</v>
      </c>
      <c r="Y2795" t="s">
        <v>62</v>
      </c>
      <c r="Z2795" t="s">
        <v>54</v>
      </c>
      <c r="AA2795" t="s">
        <v>54</v>
      </c>
      <c r="AB2795" t="s">
        <v>54</v>
      </c>
      <c r="AC2795" t="s">
        <v>54</v>
      </c>
      <c r="AD2795">
        <v>1</v>
      </c>
      <c r="AE2795" t="s">
        <v>79</v>
      </c>
      <c r="AF2795">
        <v>1</v>
      </c>
      <c r="AG2795">
        <v>162424295</v>
      </c>
      <c r="AH2795">
        <f t="shared" si="430"/>
        <v>0</v>
      </c>
      <c r="AI2795">
        <f t="shared" si="431"/>
        <v>0</v>
      </c>
      <c r="AJ2795">
        <f t="shared" si="432"/>
        <v>0</v>
      </c>
      <c r="AK2795">
        <f t="shared" si="433"/>
        <v>0</v>
      </c>
      <c r="AL2795">
        <f t="shared" si="434"/>
        <v>0</v>
      </c>
      <c r="AM2795">
        <f t="shared" si="435"/>
        <v>0</v>
      </c>
      <c r="AN2795">
        <f t="shared" si="436"/>
        <v>0</v>
      </c>
      <c r="AO2795">
        <f t="shared" si="437"/>
        <v>0</v>
      </c>
      <c r="AP2795">
        <f t="shared" si="438"/>
        <v>0</v>
      </c>
      <c r="AQ2795">
        <f t="shared" si="439"/>
        <v>0</v>
      </c>
      <c r="AR2795" t="s">
        <v>11839</v>
      </c>
      <c r="AS2795">
        <v>231086</v>
      </c>
      <c r="AT2795">
        <v>403750</v>
      </c>
      <c r="AU2795" t="s">
        <v>54</v>
      </c>
      <c r="AV2795">
        <v>0</v>
      </c>
      <c r="AW2795">
        <v>0</v>
      </c>
      <c r="AX2795">
        <v>0</v>
      </c>
      <c r="AY2795">
        <v>1</v>
      </c>
      <c r="AZ2795" t="s">
        <v>8620</v>
      </c>
      <c r="BA2795" t="s">
        <v>8621</v>
      </c>
      <c r="BB2795">
        <v>25998</v>
      </c>
      <c r="BC2795" t="s">
        <v>8622</v>
      </c>
      <c r="BD2795" t="s">
        <v>67</v>
      </c>
      <c r="BE2795" t="s">
        <v>68</v>
      </c>
      <c r="BF2795">
        <v>30310</v>
      </c>
      <c r="BG2795" t="s">
        <v>75</v>
      </c>
      <c r="BH2795" t="s">
        <v>76</v>
      </c>
      <c r="BI2795" t="s">
        <v>77</v>
      </c>
      <c r="BJ2795" t="s">
        <v>78</v>
      </c>
    </row>
    <row r="2796" spans="1:62" x14ac:dyDescent="0.25">
      <c r="A2796">
        <v>305462</v>
      </c>
      <c r="B2796">
        <v>1215315</v>
      </c>
      <c r="C2796" t="s">
        <v>51</v>
      </c>
      <c r="D2796">
        <v>431046</v>
      </c>
      <c r="E2796" t="s">
        <v>52</v>
      </c>
      <c r="F2796" t="s">
        <v>53</v>
      </c>
      <c r="G2796">
        <v>1</v>
      </c>
      <c r="H2796">
        <v>91</v>
      </c>
      <c r="I2796">
        <v>47</v>
      </c>
      <c r="J2796">
        <v>7</v>
      </c>
      <c r="K2796" t="s">
        <v>6333</v>
      </c>
      <c r="L2796" t="s">
        <v>6334</v>
      </c>
      <c r="M2796" t="s">
        <v>6335</v>
      </c>
      <c r="N2796">
        <v>4992486</v>
      </c>
      <c r="O2796">
        <v>1</v>
      </c>
      <c r="P2796" t="s">
        <v>56</v>
      </c>
      <c r="Q2796">
        <v>1</v>
      </c>
      <c r="R2796" t="s">
        <v>57</v>
      </c>
      <c r="S2796" t="s">
        <v>8626</v>
      </c>
      <c r="T2796" t="s">
        <v>8627</v>
      </c>
      <c r="U2796" t="b">
        <v>0</v>
      </c>
      <c r="V2796" t="s">
        <v>8628</v>
      </c>
      <c r="W2796" t="s">
        <v>2632</v>
      </c>
      <c r="X2796" t="s">
        <v>54</v>
      </c>
      <c r="Y2796" t="s">
        <v>62</v>
      </c>
      <c r="Z2796" t="s">
        <v>54</v>
      </c>
      <c r="AA2796" t="s">
        <v>54</v>
      </c>
      <c r="AB2796" t="s">
        <v>54</v>
      </c>
      <c r="AC2796" t="s">
        <v>54</v>
      </c>
      <c r="AD2796">
        <v>0</v>
      </c>
      <c r="AE2796" t="s">
        <v>156</v>
      </c>
      <c r="AF2796">
        <v>1</v>
      </c>
      <c r="AG2796">
        <v>162424274</v>
      </c>
      <c r="AH2796">
        <f t="shared" si="430"/>
        <v>0</v>
      </c>
      <c r="AI2796">
        <f t="shared" si="431"/>
        <v>0</v>
      </c>
      <c r="AJ2796">
        <f t="shared" si="432"/>
        <v>0</v>
      </c>
      <c r="AK2796">
        <f t="shared" si="433"/>
        <v>0</v>
      </c>
      <c r="AL2796">
        <f t="shared" si="434"/>
        <v>0</v>
      </c>
      <c r="AM2796">
        <f t="shared" si="435"/>
        <v>0</v>
      </c>
      <c r="AN2796">
        <f t="shared" si="436"/>
        <v>0</v>
      </c>
      <c r="AO2796">
        <f t="shared" si="437"/>
        <v>0</v>
      </c>
      <c r="AP2796">
        <f t="shared" si="438"/>
        <v>0</v>
      </c>
      <c r="AQ2796">
        <f t="shared" si="439"/>
        <v>0</v>
      </c>
      <c r="AR2796" t="s">
        <v>11838</v>
      </c>
      <c r="AS2796">
        <v>231145</v>
      </c>
      <c r="AT2796">
        <v>403809</v>
      </c>
      <c r="AU2796" t="s">
        <v>54</v>
      </c>
      <c r="AV2796">
        <v>0</v>
      </c>
      <c r="AW2796">
        <v>0</v>
      </c>
      <c r="AX2796">
        <v>0</v>
      </c>
      <c r="AY2796">
        <v>2</v>
      </c>
      <c r="AZ2796" t="s">
        <v>8632</v>
      </c>
      <c r="BA2796" t="s">
        <v>8633</v>
      </c>
      <c r="BB2796">
        <v>456013</v>
      </c>
      <c r="BC2796" t="s">
        <v>8634</v>
      </c>
      <c r="BD2796" t="s">
        <v>73</v>
      </c>
      <c r="BE2796" t="s">
        <v>74</v>
      </c>
      <c r="BF2796">
        <v>107857</v>
      </c>
      <c r="BG2796" t="s">
        <v>75</v>
      </c>
      <c r="BH2796" t="s">
        <v>76</v>
      </c>
      <c r="BI2796" t="s">
        <v>77</v>
      </c>
      <c r="BJ2796" t="s">
        <v>78</v>
      </c>
    </row>
    <row r="2797" spans="1:62" x14ac:dyDescent="0.25">
      <c r="A2797">
        <v>305462</v>
      </c>
      <c r="B2797">
        <v>1215315</v>
      </c>
      <c r="C2797" t="s">
        <v>51</v>
      </c>
      <c r="D2797">
        <v>431046</v>
      </c>
      <c r="E2797" t="s">
        <v>52</v>
      </c>
      <c r="F2797" t="s">
        <v>53</v>
      </c>
      <c r="G2797">
        <v>1</v>
      </c>
      <c r="H2797">
        <v>91</v>
      </c>
      <c r="I2797">
        <v>47</v>
      </c>
      <c r="J2797">
        <v>7</v>
      </c>
      <c r="K2797" t="s">
        <v>6333</v>
      </c>
      <c r="L2797" t="s">
        <v>6334</v>
      </c>
      <c r="M2797" t="s">
        <v>6335</v>
      </c>
      <c r="N2797">
        <v>4992486</v>
      </c>
      <c r="O2797">
        <v>1</v>
      </c>
      <c r="P2797" t="s">
        <v>56</v>
      </c>
      <c r="Q2797">
        <v>1</v>
      </c>
      <c r="R2797" t="s">
        <v>57</v>
      </c>
      <c r="S2797" t="s">
        <v>8626</v>
      </c>
      <c r="T2797" t="s">
        <v>8627</v>
      </c>
      <c r="U2797" t="b">
        <v>0</v>
      </c>
      <c r="V2797" t="s">
        <v>8628</v>
      </c>
      <c r="W2797" t="s">
        <v>2632</v>
      </c>
      <c r="X2797" t="s">
        <v>54</v>
      </c>
      <c r="Y2797" t="s">
        <v>62</v>
      </c>
      <c r="Z2797" t="s">
        <v>54</v>
      </c>
      <c r="AA2797" t="s">
        <v>54</v>
      </c>
      <c r="AB2797" t="s">
        <v>54</v>
      </c>
      <c r="AC2797" t="s">
        <v>54</v>
      </c>
      <c r="AD2797">
        <v>1</v>
      </c>
      <c r="AE2797" t="s">
        <v>79</v>
      </c>
      <c r="AF2797">
        <v>1</v>
      </c>
      <c r="AG2797">
        <v>162424483</v>
      </c>
      <c r="AH2797">
        <f t="shared" si="430"/>
        <v>0</v>
      </c>
      <c r="AI2797">
        <f t="shared" si="431"/>
        <v>0</v>
      </c>
      <c r="AJ2797">
        <f t="shared" si="432"/>
        <v>0</v>
      </c>
      <c r="AK2797">
        <f t="shared" si="433"/>
        <v>0</v>
      </c>
      <c r="AL2797">
        <f t="shared" si="434"/>
        <v>0</v>
      </c>
      <c r="AM2797">
        <f t="shared" si="435"/>
        <v>0</v>
      </c>
      <c r="AN2797">
        <f t="shared" si="436"/>
        <v>0</v>
      </c>
      <c r="AO2797">
        <f t="shared" si="437"/>
        <v>0</v>
      </c>
      <c r="AP2797">
        <f t="shared" si="438"/>
        <v>0</v>
      </c>
      <c r="AQ2797">
        <f t="shared" si="439"/>
        <v>0</v>
      </c>
      <c r="AR2797" t="s">
        <v>11839</v>
      </c>
      <c r="AS2797">
        <v>231086</v>
      </c>
      <c r="AT2797">
        <v>403750</v>
      </c>
      <c r="AU2797" t="s">
        <v>54</v>
      </c>
      <c r="AV2797">
        <v>0</v>
      </c>
      <c r="AW2797">
        <v>0</v>
      </c>
      <c r="AX2797">
        <v>0</v>
      </c>
      <c r="AY2797">
        <v>1</v>
      </c>
      <c r="AZ2797" t="s">
        <v>8596</v>
      </c>
      <c r="BA2797" t="s">
        <v>8635</v>
      </c>
      <c r="BB2797">
        <v>13214</v>
      </c>
      <c r="BC2797" t="s">
        <v>8636</v>
      </c>
      <c r="BD2797" t="s">
        <v>67</v>
      </c>
      <c r="BE2797" t="s">
        <v>68</v>
      </c>
      <c r="BF2797">
        <v>30310</v>
      </c>
      <c r="BG2797" t="s">
        <v>75</v>
      </c>
      <c r="BH2797" t="s">
        <v>76</v>
      </c>
      <c r="BI2797" t="s">
        <v>77</v>
      </c>
      <c r="BJ2797" t="s">
        <v>78</v>
      </c>
    </row>
    <row r="2798" spans="1:62" x14ac:dyDescent="0.25">
      <c r="A2798">
        <v>305462</v>
      </c>
      <c r="B2798">
        <v>1215315</v>
      </c>
      <c r="C2798" t="s">
        <v>51</v>
      </c>
      <c r="D2798">
        <v>431046</v>
      </c>
      <c r="E2798" t="s">
        <v>52</v>
      </c>
      <c r="F2798" t="s">
        <v>53</v>
      </c>
      <c r="G2798">
        <v>1</v>
      </c>
      <c r="H2798">
        <v>91</v>
      </c>
      <c r="I2798">
        <v>47</v>
      </c>
      <c r="J2798">
        <v>7</v>
      </c>
      <c r="K2798" t="s">
        <v>6333</v>
      </c>
      <c r="L2798" t="s">
        <v>6334</v>
      </c>
      <c r="M2798" t="s">
        <v>6335</v>
      </c>
      <c r="N2798">
        <v>4992486</v>
      </c>
      <c r="O2798">
        <v>1</v>
      </c>
      <c r="P2798" t="s">
        <v>56</v>
      </c>
      <c r="Q2798">
        <v>1</v>
      </c>
      <c r="R2798" t="s">
        <v>57</v>
      </c>
      <c r="S2798" t="s">
        <v>8626</v>
      </c>
      <c r="T2798" t="s">
        <v>8627</v>
      </c>
      <c r="U2798" t="b">
        <v>0</v>
      </c>
      <c r="V2798" t="s">
        <v>8628</v>
      </c>
      <c r="W2798" t="s">
        <v>2632</v>
      </c>
      <c r="X2798" t="s">
        <v>54</v>
      </c>
      <c r="Y2798" t="s">
        <v>62</v>
      </c>
      <c r="Z2798" t="s">
        <v>54</v>
      </c>
      <c r="AA2798" t="s">
        <v>54</v>
      </c>
      <c r="AB2798" t="s">
        <v>54</v>
      </c>
      <c r="AC2798" t="s">
        <v>54</v>
      </c>
      <c r="AD2798">
        <v>0</v>
      </c>
      <c r="AE2798" t="s">
        <v>8637</v>
      </c>
      <c r="AF2798">
        <v>1</v>
      </c>
      <c r="AG2798">
        <v>162424490</v>
      </c>
      <c r="AH2798">
        <f t="shared" si="430"/>
        <v>0</v>
      </c>
      <c r="AI2798">
        <f t="shared" si="431"/>
        <v>0</v>
      </c>
      <c r="AJ2798">
        <f t="shared" si="432"/>
        <v>0</v>
      </c>
      <c r="AK2798">
        <f t="shared" si="433"/>
        <v>0</v>
      </c>
      <c r="AL2798">
        <f t="shared" si="434"/>
        <v>0</v>
      </c>
      <c r="AM2798">
        <f t="shared" si="435"/>
        <v>0</v>
      </c>
      <c r="AN2798">
        <f t="shared" si="436"/>
        <v>0</v>
      </c>
      <c r="AO2798">
        <f t="shared" si="437"/>
        <v>0</v>
      </c>
      <c r="AP2798">
        <f t="shared" si="438"/>
        <v>0</v>
      </c>
      <c r="AQ2798">
        <f t="shared" si="439"/>
        <v>0</v>
      </c>
      <c r="AR2798" t="s">
        <v>11840</v>
      </c>
      <c r="AS2798">
        <v>231161</v>
      </c>
      <c r="AT2798">
        <v>403825</v>
      </c>
      <c r="AU2798" t="s">
        <v>54</v>
      </c>
      <c r="AV2798">
        <v>0</v>
      </c>
      <c r="AW2798">
        <v>0</v>
      </c>
      <c r="AX2798">
        <v>0</v>
      </c>
      <c r="AY2798">
        <v>2</v>
      </c>
      <c r="AZ2798" t="s">
        <v>8638</v>
      </c>
      <c r="BA2798" t="s">
        <v>8639</v>
      </c>
      <c r="BB2798">
        <v>9077</v>
      </c>
      <c r="BC2798" t="s">
        <v>8640</v>
      </c>
      <c r="BD2798" t="s">
        <v>73</v>
      </c>
      <c r="BE2798" t="s">
        <v>74</v>
      </c>
      <c r="BF2798">
        <v>107857</v>
      </c>
      <c r="BG2798" t="s">
        <v>75</v>
      </c>
      <c r="BH2798" t="s">
        <v>76</v>
      </c>
      <c r="BI2798" t="s">
        <v>77</v>
      </c>
      <c r="BJ2798" t="s">
        <v>78</v>
      </c>
    </row>
    <row r="2799" spans="1:62" x14ac:dyDescent="0.25">
      <c r="A2799">
        <v>305462</v>
      </c>
      <c r="B2799">
        <v>1215315</v>
      </c>
      <c r="C2799" t="s">
        <v>51</v>
      </c>
      <c r="D2799">
        <v>431046</v>
      </c>
      <c r="E2799" t="s">
        <v>52</v>
      </c>
      <c r="F2799" t="s">
        <v>53</v>
      </c>
      <c r="G2799">
        <v>1</v>
      </c>
      <c r="H2799">
        <v>91</v>
      </c>
      <c r="I2799">
        <v>47</v>
      </c>
      <c r="J2799">
        <v>7</v>
      </c>
      <c r="K2799" t="s">
        <v>6333</v>
      </c>
      <c r="L2799" t="s">
        <v>6334</v>
      </c>
      <c r="M2799" t="s">
        <v>6335</v>
      </c>
      <c r="N2799">
        <v>4992486</v>
      </c>
      <c r="O2799">
        <v>1</v>
      </c>
      <c r="P2799" t="s">
        <v>56</v>
      </c>
      <c r="Q2799">
        <v>1</v>
      </c>
      <c r="R2799" t="s">
        <v>57</v>
      </c>
      <c r="S2799" t="s">
        <v>8626</v>
      </c>
      <c r="T2799" t="s">
        <v>8627</v>
      </c>
      <c r="U2799" t="b">
        <v>0</v>
      </c>
      <c r="V2799" t="s">
        <v>8628</v>
      </c>
      <c r="W2799" t="s">
        <v>2632</v>
      </c>
      <c r="X2799" t="s">
        <v>54</v>
      </c>
      <c r="Y2799" t="s">
        <v>62</v>
      </c>
      <c r="Z2799" t="s">
        <v>54</v>
      </c>
      <c r="AA2799" t="s">
        <v>54</v>
      </c>
      <c r="AB2799" t="s">
        <v>54</v>
      </c>
      <c r="AC2799" t="s">
        <v>54</v>
      </c>
      <c r="AD2799">
        <v>1</v>
      </c>
      <c r="AE2799" t="s">
        <v>108</v>
      </c>
      <c r="AF2799">
        <v>1</v>
      </c>
      <c r="AG2799">
        <v>162424557</v>
      </c>
      <c r="AH2799">
        <f t="shared" si="430"/>
        <v>0</v>
      </c>
      <c r="AI2799">
        <f t="shared" si="431"/>
        <v>0</v>
      </c>
      <c r="AJ2799">
        <f t="shared" si="432"/>
        <v>0</v>
      </c>
      <c r="AK2799">
        <f t="shared" si="433"/>
        <v>0</v>
      </c>
      <c r="AL2799">
        <f t="shared" si="434"/>
        <v>0</v>
      </c>
      <c r="AM2799">
        <f t="shared" si="435"/>
        <v>0</v>
      </c>
      <c r="AN2799">
        <f t="shared" si="436"/>
        <v>0</v>
      </c>
      <c r="AO2799">
        <f t="shared" si="437"/>
        <v>0</v>
      </c>
      <c r="AP2799">
        <f t="shared" si="438"/>
        <v>0</v>
      </c>
      <c r="AQ2799">
        <f t="shared" si="439"/>
        <v>0</v>
      </c>
      <c r="AR2799" t="s">
        <v>11843</v>
      </c>
      <c r="AS2799">
        <v>231165</v>
      </c>
      <c r="AT2799">
        <v>403829</v>
      </c>
      <c r="AU2799" t="s">
        <v>54</v>
      </c>
      <c r="AV2799">
        <v>0</v>
      </c>
      <c r="AW2799">
        <v>0</v>
      </c>
      <c r="AX2799">
        <v>0</v>
      </c>
      <c r="AY2799">
        <v>1</v>
      </c>
      <c r="AZ2799" t="s">
        <v>8641</v>
      </c>
      <c r="BA2799" t="s">
        <v>8642</v>
      </c>
      <c r="BB2799">
        <v>34125</v>
      </c>
      <c r="BC2799" t="s">
        <v>8643</v>
      </c>
      <c r="BD2799" t="s">
        <v>112</v>
      </c>
      <c r="BE2799" t="s">
        <v>113</v>
      </c>
      <c r="BF2799">
        <v>108187</v>
      </c>
      <c r="BG2799" t="s">
        <v>75</v>
      </c>
      <c r="BH2799" t="s">
        <v>76</v>
      </c>
      <c r="BI2799" t="s">
        <v>77</v>
      </c>
      <c r="BJ2799" t="s">
        <v>78</v>
      </c>
    </row>
    <row r="2800" spans="1:62" x14ac:dyDescent="0.25">
      <c r="A2800">
        <v>305462</v>
      </c>
      <c r="B2800">
        <v>1215315</v>
      </c>
      <c r="C2800" t="s">
        <v>51</v>
      </c>
      <c r="D2800">
        <v>431046</v>
      </c>
      <c r="E2800" t="s">
        <v>52</v>
      </c>
      <c r="F2800" t="s">
        <v>53</v>
      </c>
      <c r="G2800">
        <v>1</v>
      </c>
      <c r="H2800">
        <v>91</v>
      </c>
      <c r="I2800">
        <v>47</v>
      </c>
      <c r="J2800">
        <v>7</v>
      </c>
      <c r="K2800" t="s">
        <v>6333</v>
      </c>
      <c r="L2800" t="s">
        <v>6334</v>
      </c>
      <c r="M2800" t="s">
        <v>6335</v>
      </c>
      <c r="N2800">
        <v>4992486</v>
      </c>
      <c r="O2800">
        <v>1</v>
      </c>
      <c r="P2800" t="s">
        <v>56</v>
      </c>
      <c r="Q2800">
        <v>1</v>
      </c>
      <c r="R2800" t="s">
        <v>57</v>
      </c>
      <c r="S2800" t="s">
        <v>8626</v>
      </c>
      <c r="T2800" t="s">
        <v>8627</v>
      </c>
      <c r="U2800" t="b">
        <v>0</v>
      </c>
      <c r="V2800" t="s">
        <v>8628</v>
      </c>
      <c r="W2800" t="s">
        <v>2632</v>
      </c>
      <c r="X2800" t="s">
        <v>54</v>
      </c>
      <c r="Y2800" t="s">
        <v>62</v>
      </c>
      <c r="Z2800" t="s">
        <v>54</v>
      </c>
      <c r="AA2800" t="s">
        <v>54</v>
      </c>
      <c r="AB2800" t="s">
        <v>54</v>
      </c>
      <c r="AC2800" t="s">
        <v>54</v>
      </c>
      <c r="AD2800">
        <v>1</v>
      </c>
      <c r="AE2800" t="s">
        <v>114</v>
      </c>
      <c r="AF2800">
        <v>1</v>
      </c>
      <c r="AG2800">
        <v>162424568</v>
      </c>
      <c r="AH2800">
        <f t="shared" si="430"/>
        <v>0</v>
      </c>
      <c r="AI2800">
        <f t="shared" si="431"/>
        <v>0</v>
      </c>
      <c r="AJ2800">
        <f t="shared" si="432"/>
        <v>0</v>
      </c>
      <c r="AK2800">
        <f t="shared" si="433"/>
        <v>0</v>
      </c>
      <c r="AL2800">
        <f t="shared" si="434"/>
        <v>0</v>
      </c>
      <c r="AM2800">
        <f t="shared" si="435"/>
        <v>0</v>
      </c>
      <c r="AN2800">
        <f t="shared" si="436"/>
        <v>0</v>
      </c>
      <c r="AO2800">
        <f t="shared" si="437"/>
        <v>0</v>
      </c>
      <c r="AP2800">
        <f t="shared" si="438"/>
        <v>0</v>
      </c>
      <c r="AQ2800">
        <f t="shared" si="439"/>
        <v>0</v>
      </c>
      <c r="AR2800" t="s">
        <v>11844</v>
      </c>
      <c r="AS2800">
        <v>231105</v>
      </c>
      <c r="AT2800">
        <v>403769</v>
      </c>
      <c r="AU2800" t="s">
        <v>54</v>
      </c>
      <c r="AV2800">
        <v>0</v>
      </c>
      <c r="AW2800">
        <v>0</v>
      </c>
      <c r="AX2800">
        <v>0</v>
      </c>
      <c r="AY2800">
        <v>1</v>
      </c>
      <c r="AZ2800" t="s">
        <v>8644</v>
      </c>
      <c r="BA2800" t="s">
        <v>8645</v>
      </c>
      <c r="BB2800">
        <v>184495</v>
      </c>
      <c r="BC2800" t="s">
        <v>8646</v>
      </c>
      <c r="BD2800" t="s">
        <v>118</v>
      </c>
      <c r="BE2800" t="s">
        <v>119</v>
      </c>
      <c r="BF2800">
        <v>30267</v>
      </c>
      <c r="BG2800" t="s">
        <v>75</v>
      </c>
      <c r="BH2800" t="s">
        <v>76</v>
      </c>
      <c r="BI2800" t="s">
        <v>77</v>
      </c>
      <c r="BJ2800" t="s">
        <v>78</v>
      </c>
    </row>
    <row r="2801" spans="1:62" x14ac:dyDescent="0.25">
      <c r="A2801">
        <v>305463</v>
      </c>
      <c r="B2801">
        <v>1215315</v>
      </c>
      <c r="C2801" t="s">
        <v>51</v>
      </c>
      <c r="D2801">
        <v>431046</v>
      </c>
      <c r="E2801" t="s">
        <v>52</v>
      </c>
      <c r="F2801" t="s">
        <v>53</v>
      </c>
      <c r="G2801">
        <v>1</v>
      </c>
      <c r="H2801">
        <v>91</v>
      </c>
      <c r="I2801">
        <v>47</v>
      </c>
      <c r="J2801">
        <v>3</v>
      </c>
      <c r="K2801" t="s">
        <v>6333</v>
      </c>
      <c r="L2801" t="s">
        <v>6334</v>
      </c>
      <c r="M2801" t="s">
        <v>6335</v>
      </c>
      <c r="N2801">
        <v>4992480</v>
      </c>
      <c r="O2801">
        <v>1</v>
      </c>
      <c r="P2801" t="s">
        <v>56</v>
      </c>
      <c r="Q2801">
        <v>1</v>
      </c>
      <c r="R2801" t="s">
        <v>57</v>
      </c>
      <c r="S2801" t="s">
        <v>8650</v>
      </c>
      <c r="T2801" t="s">
        <v>8651</v>
      </c>
      <c r="U2801" t="b">
        <v>0</v>
      </c>
      <c r="V2801" t="s">
        <v>8652</v>
      </c>
      <c r="W2801" t="s">
        <v>2632</v>
      </c>
      <c r="X2801" t="s">
        <v>54</v>
      </c>
      <c r="Y2801" t="s">
        <v>62</v>
      </c>
      <c r="Z2801" t="s">
        <v>54</v>
      </c>
      <c r="AA2801" t="s">
        <v>54</v>
      </c>
      <c r="AB2801" t="s">
        <v>54</v>
      </c>
      <c r="AC2801" t="s">
        <v>54</v>
      </c>
      <c r="AD2801">
        <v>1</v>
      </c>
      <c r="AE2801" t="s">
        <v>69</v>
      </c>
      <c r="AF2801">
        <v>1</v>
      </c>
      <c r="AG2801">
        <v>162424229</v>
      </c>
      <c r="AH2801">
        <f t="shared" si="430"/>
        <v>0</v>
      </c>
      <c r="AI2801">
        <f t="shared" si="431"/>
        <v>0</v>
      </c>
      <c r="AJ2801">
        <f t="shared" si="432"/>
        <v>0</v>
      </c>
      <c r="AK2801">
        <f t="shared" si="433"/>
        <v>0</v>
      </c>
      <c r="AL2801">
        <f t="shared" si="434"/>
        <v>0</v>
      </c>
      <c r="AM2801">
        <f t="shared" si="435"/>
        <v>0</v>
      </c>
      <c r="AN2801">
        <f t="shared" si="436"/>
        <v>0</v>
      </c>
      <c r="AO2801">
        <f t="shared" si="437"/>
        <v>0</v>
      </c>
      <c r="AP2801">
        <f t="shared" si="438"/>
        <v>0</v>
      </c>
      <c r="AQ2801">
        <f t="shared" si="439"/>
        <v>0</v>
      </c>
      <c r="AR2801" t="s">
        <v>11838</v>
      </c>
      <c r="AS2801">
        <v>231145</v>
      </c>
      <c r="AT2801">
        <v>403809</v>
      </c>
      <c r="AU2801" t="s">
        <v>54</v>
      </c>
      <c r="AV2801">
        <v>0</v>
      </c>
      <c r="AW2801">
        <v>0</v>
      </c>
      <c r="AX2801">
        <v>0</v>
      </c>
      <c r="AY2801">
        <v>1</v>
      </c>
      <c r="AZ2801" t="s">
        <v>8656</v>
      </c>
      <c r="BA2801" t="s">
        <v>8657</v>
      </c>
      <c r="BB2801">
        <v>207209</v>
      </c>
      <c r="BC2801" t="s">
        <v>8658</v>
      </c>
      <c r="BD2801" t="s">
        <v>73</v>
      </c>
      <c r="BE2801" t="s">
        <v>74</v>
      </c>
      <c r="BF2801">
        <v>107857</v>
      </c>
      <c r="BG2801" t="s">
        <v>75</v>
      </c>
      <c r="BH2801" t="s">
        <v>76</v>
      </c>
      <c r="BI2801" t="s">
        <v>77</v>
      </c>
      <c r="BJ2801" t="s">
        <v>78</v>
      </c>
    </row>
    <row r="2802" spans="1:62" x14ac:dyDescent="0.25">
      <c r="A2802">
        <v>305464</v>
      </c>
      <c r="B2802">
        <v>1215315</v>
      </c>
      <c r="C2802" t="s">
        <v>51</v>
      </c>
      <c r="D2802">
        <v>431046</v>
      </c>
      <c r="E2802" t="s">
        <v>52</v>
      </c>
      <c r="F2802" t="s">
        <v>53</v>
      </c>
      <c r="G2802">
        <v>1</v>
      </c>
      <c r="H2802">
        <v>91</v>
      </c>
      <c r="I2802">
        <v>47</v>
      </c>
      <c r="J2802">
        <v>3</v>
      </c>
      <c r="K2802" t="s">
        <v>6333</v>
      </c>
      <c r="L2802" t="s">
        <v>6334</v>
      </c>
      <c r="M2802" t="s">
        <v>6335</v>
      </c>
      <c r="N2802">
        <v>4992485</v>
      </c>
      <c r="O2802">
        <v>1</v>
      </c>
      <c r="P2802" t="s">
        <v>56</v>
      </c>
      <c r="Q2802">
        <v>1</v>
      </c>
      <c r="R2802" t="s">
        <v>57</v>
      </c>
      <c r="S2802" t="s">
        <v>8662</v>
      </c>
      <c r="T2802" t="s">
        <v>8663</v>
      </c>
      <c r="U2802" t="b">
        <v>0</v>
      </c>
      <c r="V2802" t="s">
        <v>8664</v>
      </c>
      <c r="W2802" t="s">
        <v>2632</v>
      </c>
      <c r="X2802" t="s">
        <v>54</v>
      </c>
      <c r="Y2802" t="s">
        <v>62</v>
      </c>
      <c r="Z2802" t="s">
        <v>54</v>
      </c>
      <c r="AA2802" t="s">
        <v>54</v>
      </c>
      <c r="AB2802" t="s">
        <v>54</v>
      </c>
      <c r="AC2802" t="s">
        <v>54</v>
      </c>
      <c r="AD2802">
        <v>1</v>
      </c>
      <c r="AE2802" t="s">
        <v>69</v>
      </c>
      <c r="AF2802">
        <v>1</v>
      </c>
      <c r="AG2802">
        <v>162424233</v>
      </c>
      <c r="AH2802">
        <f t="shared" si="430"/>
        <v>0</v>
      </c>
      <c r="AI2802">
        <f t="shared" si="431"/>
        <v>0</v>
      </c>
      <c r="AJ2802">
        <f t="shared" si="432"/>
        <v>0</v>
      </c>
      <c r="AK2802">
        <f t="shared" si="433"/>
        <v>0</v>
      </c>
      <c r="AL2802">
        <f t="shared" si="434"/>
        <v>0</v>
      </c>
      <c r="AM2802">
        <f t="shared" si="435"/>
        <v>0</v>
      </c>
      <c r="AN2802">
        <f t="shared" si="436"/>
        <v>0</v>
      </c>
      <c r="AO2802">
        <f t="shared" si="437"/>
        <v>0</v>
      </c>
      <c r="AP2802">
        <f t="shared" si="438"/>
        <v>0</v>
      </c>
      <c r="AQ2802">
        <f t="shared" si="439"/>
        <v>0</v>
      </c>
      <c r="AR2802" t="s">
        <v>11838</v>
      </c>
      <c r="AS2802">
        <v>231145</v>
      </c>
      <c r="AT2802">
        <v>403809</v>
      </c>
      <c r="AU2802" t="s">
        <v>54</v>
      </c>
      <c r="AV2802">
        <v>0</v>
      </c>
      <c r="AW2802">
        <v>0</v>
      </c>
      <c r="AX2802">
        <v>0</v>
      </c>
      <c r="AY2802">
        <v>1</v>
      </c>
      <c r="AZ2802" t="s">
        <v>8629</v>
      </c>
      <c r="BA2802" t="s">
        <v>8667</v>
      </c>
      <c r="BB2802">
        <v>144272</v>
      </c>
      <c r="BC2802" t="s">
        <v>8668</v>
      </c>
      <c r="BD2802" t="s">
        <v>73</v>
      </c>
      <c r="BE2802" t="s">
        <v>74</v>
      </c>
      <c r="BF2802">
        <v>107857</v>
      </c>
      <c r="BG2802" t="s">
        <v>75</v>
      </c>
      <c r="BH2802" t="s">
        <v>76</v>
      </c>
      <c r="BI2802" t="s">
        <v>77</v>
      </c>
      <c r="BJ2802" t="s">
        <v>78</v>
      </c>
    </row>
    <row r="2803" spans="1:62" x14ac:dyDescent="0.25">
      <c r="A2803">
        <v>305465</v>
      </c>
      <c r="B2803">
        <v>1215315</v>
      </c>
      <c r="C2803" t="s">
        <v>51</v>
      </c>
      <c r="D2803">
        <v>431046</v>
      </c>
      <c r="E2803" t="s">
        <v>52</v>
      </c>
      <c r="F2803" t="s">
        <v>53</v>
      </c>
      <c r="G2803">
        <v>1</v>
      </c>
      <c r="H2803">
        <v>91</v>
      </c>
      <c r="I2803">
        <v>47</v>
      </c>
      <c r="J2803">
        <v>6</v>
      </c>
      <c r="K2803" t="s">
        <v>6333</v>
      </c>
      <c r="L2803" t="s">
        <v>6334</v>
      </c>
      <c r="M2803" t="s">
        <v>6335</v>
      </c>
      <c r="N2803">
        <v>4992477</v>
      </c>
      <c r="O2803">
        <v>1</v>
      </c>
      <c r="P2803" t="s">
        <v>56</v>
      </c>
      <c r="Q2803">
        <v>1</v>
      </c>
      <c r="R2803" t="s">
        <v>57</v>
      </c>
      <c r="S2803" t="s">
        <v>8672</v>
      </c>
      <c r="T2803" t="s">
        <v>8673</v>
      </c>
      <c r="U2803" t="b">
        <v>0</v>
      </c>
      <c r="V2803" t="s">
        <v>8674</v>
      </c>
      <c r="W2803" t="s">
        <v>2632</v>
      </c>
      <c r="X2803" t="s">
        <v>54</v>
      </c>
      <c r="Y2803" t="s">
        <v>62</v>
      </c>
      <c r="Z2803" t="s">
        <v>54</v>
      </c>
      <c r="AA2803" t="s">
        <v>54</v>
      </c>
      <c r="AB2803" t="s">
        <v>54</v>
      </c>
      <c r="AC2803" t="s">
        <v>54</v>
      </c>
      <c r="AD2803">
        <v>0</v>
      </c>
      <c r="AE2803" t="s">
        <v>639</v>
      </c>
      <c r="AF2803">
        <v>1</v>
      </c>
      <c r="AG2803">
        <v>162424218</v>
      </c>
      <c r="AH2803">
        <f t="shared" si="430"/>
        <v>0</v>
      </c>
      <c r="AI2803">
        <f t="shared" si="431"/>
        <v>0</v>
      </c>
      <c r="AJ2803">
        <f t="shared" si="432"/>
        <v>0</v>
      </c>
      <c r="AK2803">
        <f t="shared" si="433"/>
        <v>0</v>
      </c>
      <c r="AL2803">
        <f t="shared" si="434"/>
        <v>0</v>
      </c>
      <c r="AM2803">
        <f t="shared" si="435"/>
        <v>0</v>
      </c>
      <c r="AN2803">
        <f t="shared" si="436"/>
        <v>0</v>
      </c>
      <c r="AO2803">
        <f t="shared" si="437"/>
        <v>0</v>
      </c>
      <c r="AP2803">
        <f t="shared" si="438"/>
        <v>0</v>
      </c>
      <c r="AQ2803">
        <f t="shared" si="439"/>
        <v>0</v>
      </c>
      <c r="AR2803" t="s">
        <v>11838</v>
      </c>
      <c r="AS2803">
        <v>231145</v>
      </c>
      <c r="AT2803">
        <v>403809</v>
      </c>
      <c r="AU2803" t="s">
        <v>54</v>
      </c>
      <c r="AV2803">
        <v>0</v>
      </c>
      <c r="AW2803">
        <v>0</v>
      </c>
      <c r="AX2803">
        <v>0</v>
      </c>
      <c r="AY2803">
        <v>3</v>
      </c>
      <c r="AZ2803" t="s">
        <v>8678</v>
      </c>
      <c r="BA2803" t="s">
        <v>8679</v>
      </c>
      <c r="BB2803">
        <v>131107</v>
      </c>
      <c r="BC2803" t="s">
        <v>8680</v>
      </c>
      <c r="BD2803" t="s">
        <v>73</v>
      </c>
      <c r="BE2803" t="s">
        <v>74</v>
      </c>
      <c r="BF2803">
        <v>107857</v>
      </c>
      <c r="BG2803" t="s">
        <v>75</v>
      </c>
      <c r="BH2803" t="s">
        <v>76</v>
      </c>
      <c r="BI2803" t="s">
        <v>77</v>
      </c>
      <c r="BJ2803" t="s">
        <v>78</v>
      </c>
    </row>
    <row r="2804" spans="1:62" x14ac:dyDescent="0.25">
      <c r="A2804">
        <v>305465</v>
      </c>
      <c r="B2804">
        <v>1215315</v>
      </c>
      <c r="C2804" t="s">
        <v>51</v>
      </c>
      <c r="D2804">
        <v>431046</v>
      </c>
      <c r="E2804" t="s">
        <v>52</v>
      </c>
      <c r="F2804" t="s">
        <v>53</v>
      </c>
      <c r="G2804">
        <v>1</v>
      </c>
      <c r="H2804">
        <v>91</v>
      </c>
      <c r="I2804">
        <v>47</v>
      </c>
      <c r="J2804">
        <v>6</v>
      </c>
      <c r="K2804" t="s">
        <v>6333</v>
      </c>
      <c r="L2804" t="s">
        <v>6334</v>
      </c>
      <c r="M2804" t="s">
        <v>6335</v>
      </c>
      <c r="N2804">
        <v>4992477</v>
      </c>
      <c r="O2804">
        <v>1</v>
      </c>
      <c r="P2804" t="s">
        <v>56</v>
      </c>
      <c r="Q2804">
        <v>1</v>
      </c>
      <c r="R2804" t="s">
        <v>57</v>
      </c>
      <c r="S2804" t="s">
        <v>8672</v>
      </c>
      <c r="T2804" t="s">
        <v>8673</v>
      </c>
      <c r="U2804" t="b">
        <v>0</v>
      </c>
      <c r="V2804" t="s">
        <v>8674</v>
      </c>
      <c r="W2804" t="s">
        <v>2632</v>
      </c>
      <c r="X2804" t="s">
        <v>54</v>
      </c>
      <c r="Y2804" t="s">
        <v>62</v>
      </c>
      <c r="Z2804" t="s">
        <v>54</v>
      </c>
      <c r="AA2804" t="s">
        <v>54</v>
      </c>
      <c r="AB2804" t="s">
        <v>54</v>
      </c>
      <c r="AC2804" t="s">
        <v>54</v>
      </c>
      <c r="AD2804">
        <v>0</v>
      </c>
      <c r="AE2804" t="s">
        <v>101</v>
      </c>
      <c r="AF2804">
        <v>1</v>
      </c>
      <c r="AG2804">
        <v>162424309</v>
      </c>
      <c r="AH2804">
        <f t="shared" si="430"/>
        <v>0</v>
      </c>
      <c r="AI2804">
        <f t="shared" si="431"/>
        <v>0</v>
      </c>
      <c r="AJ2804">
        <f t="shared" si="432"/>
        <v>0</v>
      </c>
      <c r="AK2804">
        <f t="shared" si="433"/>
        <v>0</v>
      </c>
      <c r="AL2804">
        <f t="shared" si="434"/>
        <v>0</v>
      </c>
      <c r="AM2804">
        <f t="shared" si="435"/>
        <v>0</v>
      </c>
      <c r="AN2804">
        <f t="shared" si="436"/>
        <v>0</v>
      </c>
      <c r="AO2804">
        <f t="shared" si="437"/>
        <v>0</v>
      </c>
      <c r="AP2804">
        <f t="shared" si="438"/>
        <v>0</v>
      </c>
      <c r="AQ2804">
        <f t="shared" si="439"/>
        <v>0</v>
      </c>
      <c r="AR2804" t="s">
        <v>11839</v>
      </c>
      <c r="AS2804">
        <v>231086</v>
      </c>
      <c r="AT2804">
        <v>403750</v>
      </c>
      <c r="AU2804" t="s">
        <v>54</v>
      </c>
      <c r="AV2804">
        <v>0</v>
      </c>
      <c r="AW2804">
        <v>0</v>
      </c>
      <c r="AX2804">
        <v>0</v>
      </c>
      <c r="AY2804">
        <v>2</v>
      </c>
      <c r="AZ2804" t="s">
        <v>8681</v>
      </c>
      <c r="BA2804" t="s">
        <v>8682</v>
      </c>
      <c r="BB2804">
        <v>14460</v>
      </c>
      <c r="BC2804" t="s">
        <v>8683</v>
      </c>
      <c r="BD2804" t="s">
        <v>67</v>
      </c>
      <c r="BE2804" t="s">
        <v>68</v>
      </c>
      <c r="BF2804">
        <v>30310</v>
      </c>
      <c r="BG2804" t="s">
        <v>75</v>
      </c>
      <c r="BH2804" t="s">
        <v>76</v>
      </c>
      <c r="BI2804" t="s">
        <v>77</v>
      </c>
      <c r="BJ2804" t="s">
        <v>78</v>
      </c>
    </row>
    <row r="2805" spans="1:62" x14ac:dyDescent="0.25">
      <c r="A2805">
        <v>305465</v>
      </c>
      <c r="B2805">
        <v>1215315</v>
      </c>
      <c r="C2805" t="s">
        <v>51</v>
      </c>
      <c r="D2805">
        <v>431046</v>
      </c>
      <c r="E2805" t="s">
        <v>52</v>
      </c>
      <c r="F2805" t="s">
        <v>53</v>
      </c>
      <c r="G2805">
        <v>1</v>
      </c>
      <c r="H2805">
        <v>91</v>
      </c>
      <c r="I2805">
        <v>47</v>
      </c>
      <c r="J2805">
        <v>6</v>
      </c>
      <c r="K2805" t="s">
        <v>6333</v>
      </c>
      <c r="L2805" t="s">
        <v>6334</v>
      </c>
      <c r="M2805" t="s">
        <v>6335</v>
      </c>
      <c r="N2805">
        <v>4992477</v>
      </c>
      <c r="O2805">
        <v>1</v>
      </c>
      <c r="P2805" t="s">
        <v>56</v>
      </c>
      <c r="Q2805">
        <v>1</v>
      </c>
      <c r="R2805" t="s">
        <v>57</v>
      </c>
      <c r="S2805" t="s">
        <v>8672</v>
      </c>
      <c r="T2805" t="s">
        <v>8673</v>
      </c>
      <c r="U2805" t="b">
        <v>0</v>
      </c>
      <c r="V2805" t="s">
        <v>8674</v>
      </c>
      <c r="W2805" t="s">
        <v>2632</v>
      </c>
      <c r="X2805" t="s">
        <v>54</v>
      </c>
      <c r="Y2805" t="s">
        <v>62</v>
      </c>
      <c r="Z2805" t="s">
        <v>54</v>
      </c>
      <c r="AA2805" t="s">
        <v>54</v>
      </c>
      <c r="AB2805" t="s">
        <v>54</v>
      </c>
      <c r="AC2805" t="s">
        <v>54</v>
      </c>
      <c r="AD2805">
        <v>1</v>
      </c>
      <c r="AE2805" t="s">
        <v>83</v>
      </c>
      <c r="AF2805">
        <v>1</v>
      </c>
      <c r="AG2805">
        <v>162424320</v>
      </c>
      <c r="AH2805">
        <f t="shared" si="430"/>
        <v>0</v>
      </c>
      <c r="AI2805">
        <f t="shared" si="431"/>
        <v>0</v>
      </c>
      <c r="AJ2805">
        <f t="shared" si="432"/>
        <v>0</v>
      </c>
      <c r="AK2805">
        <f t="shared" si="433"/>
        <v>0</v>
      </c>
      <c r="AL2805">
        <f t="shared" si="434"/>
        <v>0</v>
      </c>
      <c r="AM2805">
        <f t="shared" si="435"/>
        <v>0</v>
      </c>
      <c r="AN2805">
        <f t="shared" si="436"/>
        <v>0</v>
      </c>
      <c r="AO2805">
        <f t="shared" si="437"/>
        <v>0</v>
      </c>
      <c r="AP2805">
        <f t="shared" si="438"/>
        <v>0</v>
      </c>
      <c r="AQ2805">
        <f t="shared" si="439"/>
        <v>0</v>
      </c>
      <c r="AR2805" t="s">
        <v>11840</v>
      </c>
      <c r="AS2805">
        <v>231161</v>
      </c>
      <c r="AT2805">
        <v>403825</v>
      </c>
      <c r="AU2805" t="s">
        <v>54</v>
      </c>
      <c r="AV2805">
        <v>0</v>
      </c>
      <c r="AW2805">
        <v>0</v>
      </c>
      <c r="AX2805">
        <v>0</v>
      </c>
      <c r="AY2805">
        <v>1</v>
      </c>
      <c r="AZ2805" t="s">
        <v>8684</v>
      </c>
      <c r="BA2805" t="s">
        <v>8685</v>
      </c>
      <c r="BB2805">
        <v>67630</v>
      </c>
      <c r="BC2805" t="s">
        <v>8686</v>
      </c>
      <c r="BD2805" t="s">
        <v>73</v>
      </c>
      <c r="BE2805" t="s">
        <v>74</v>
      </c>
      <c r="BF2805">
        <v>107857</v>
      </c>
      <c r="BG2805" t="s">
        <v>75</v>
      </c>
      <c r="BH2805" t="s">
        <v>76</v>
      </c>
      <c r="BI2805" t="s">
        <v>77</v>
      </c>
      <c r="BJ2805" t="s">
        <v>78</v>
      </c>
    </row>
    <row r="2806" spans="1:62" x14ac:dyDescent="0.25">
      <c r="A2806">
        <v>305465</v>
      </c>
      <c r="B2806">
        <v>1215315</v>
      </c>
      <c r="C2806" t="s">
        <v>51</v>
      </c>
      <c r="D2806">
        <v>431046</v>
      </c>
      <c r="E2806" t="s">
        <v>52</v>
      </c>
      <c r="F2806" t="s">
        <v>53</v>
      </c>
      <c r="G2806">
        <v>1</v>
      </c>
      <c r="H2806">
        <v>91</v>
      </c>
      <c r="I2806">
        <v>47</v>
      </c>
      <c r="J2806">
        <v>6</v>
      </c>
      <c r="K2806" t="s">
        <v>6333</v>
      </c>
      <c r="L2806" t="s">
        <v>6334</v>
      </c>
      <c r="M2806" t="s">
        <v>6335</v>
      </c>
      <c r="N2806">
        <v>4992477</v>
      </c>
      <c r="O2806">
        <v>1</v>
      </c>
      <c r="P2806" t="s">
        <v>56</v>
      </c>
      <c r="Q2806">
        <v>1</v>
      </c>
      <c r="R2806" t="s">
        <v>57</v>
      </c>
      <c r="S2806" t="s">
        <v>8672</v>
      </c>
      <c r="T2806" t="s">
        <v>8673</v>
      </c>
      <c r="U2806" t="b">
        <v>0</v>
      </c>
      <c r="V2806" t="s">
        <v>8674</v>
      </c>
      <c r="W2806" t="s">
        <v>2632</v>
      </c>
      <c r="X2806" t="s">
        <v>54</v>
      </c>
      <c r="Y2806" t="s">
        <v>62</v>
      </c>
      <c r="Z2806" t="s">
        <v>54</v>
      </c>
      <c r="AA2806" t="s">
        <v>54</v>
      </c>
      <c r="AB2806" t="s">
        <v>54</v>
      </c>
      <c r="AC2806" t="s">
        <v>54</v>
      </c>
      <c r="AD2806">
        <v>1</v>
      </c>
      <c r="AE2806" t="s">
        <v>108</v>
      </c>
      <c r="AF2806">
        <v>1</v>
      </c>
      <c r="AG2806">
        <v>162424342</v>
      </c>
      <c r="AH2806">
        <f t="shared" si="430"/>
        <v>0</v>
      </c>
      <c r="AI2806">
        <f t="shared" si="431"/>
        <v>0</v>
      </c>
      <c r="AJ2806">
        <f t="shared" si="432"/>
        <v>0</v>
      </c>
      <c r="AK2806">
        <f t="shared" si="433"/>
        <v>0</v>
      </c>
      <c r="AL2806">
        <f t="shared" si="434"/>
        <v>0</v>
      </c>
      <c r="AM2806">
        <f t="shared" si="435"/>
        <v>0</v>
      </c>
      <c r="AN2806">
        <f t="shared" si="436"/>
        <v>0</v>
      </c>
      <c r="AO2806">
        <f t="shared" si="437"/>
        <v>0</v>
      </c>
      <c r="AP2806">
        <f t="shared" si="438"/>
        <v>0</v>
      </c>
      <c r="AQ2806">
        <f t="shared" si="439"/>
        <v>0</v>
      </c>
      <c r="AR2806" t="s">
        <v>11843</v>
      </c>
      <c r="AS2806">
        <v>231165</v>
      </c>
      <c r="AT2806">
        <v>403829</v>
      </c>
      <c r="AU2806" t="s">
        <v>54</v>
      </c>
      <c r="AV2806">
        <v>0</v>
      </c>
      <c r="AW2806">
        <v>0</v>
      </c>
      <c r="AX2806">
        <v>0</v>
      </c>
      <c r="AY2806">
        <v>1</v>
      </c>
      <c r="AZ2806" t="s">
        <v>8687</v>
      </c>
      <c r="BA2806" t="s">
        <v>8688</v>
      </c>
      <c r="BB2806">
        <v>10365</v>
      </c>
      <c r="BC2806" t="s">
        <v>8689</v>
      </c>
      <c r="BD2806" t="s">
        <v>112</v>
      </c>
      <c r="BE2806" t="s">
        <v>113</v>
      </c>
      <c r="BF2806">
        <v>108187</v>
      </c>
      <c r="BG2806" t="s">
        <v>75</v>
      </c>
      <c r="BH2806" t="s">
        <v>76</v>
      </c>
      <c r="BI2806" t="s">
        <v>77</v>
      </c>
      <c r="BJ2806" t="s">
        <v>78</v>
      </c>
    </row>
    <row r="2807" spans="1:62" x14ac:dyDescent="0.25">
      <c r="A2807">
        <v>305466</v>
      </c>
      <c r="B2807">
        <v>1215315</v>
      </c>
      <c r="C2807" t="s">
        <v>51</v>
      </c>
      <c r="D2807">
        <v>431046</v>
      </c>
      <c r="E2807" t="s">
        <v>52</v>
      </c>
      <c r="F2807" t="s">
        <v>53</v>
      </c>
      <c r="G2807">
        <v>1</v>
      </c>
      <c r="H2807">
        <v>91</v>
      </c>
      <c r="I2807">
        <v>47</v>
      </c>
      <c r="J2807">
        <v>4</v>
      </c>
      <c r="K2807" t="s">
        <v>6333</v>
      </c>
      <c r="L2807" t="s">
        <v>6334</v>
      </c>
      <c r="M2807" t="s">
        <v>6335</v>
      </c>
      <c r="N2807">
        <v>4992479</v>
      </c>
      <c r="O2807">
        <v>1</v>
      </c>
      <c r="P2807" t="s">
        <v>56</v>
      </c>
      <c r="Q2807">
        <v>1</v>
      </c>
      <c r="R2807" t="s">
        <v>57</v>
      </c>
      <c r="S2807" t="s">
        <v>8693</v>
      </c>
      <c r="T2807" t="s">
        <v>8694</v>
      </c>
      <c r="U2807" t="b">
        <v>0</v>
      </c>
      <c r="V2807" t="s">
        <v>8695</v>
      </c>
      <c r="W2807" t="s">
        <v>2632</v>
      </c>
      <c r="X2807" t="s">
        <v>54</v>
      </c>
      <c r="Y2807" t="s">
        <v>62</v>
      </c>
      <c r="Z2807" t="s">
        <v>54</v>
      </c>
      <c r="AA2807" t="s">
        <v>54</v>
      </c>
      <c r="AB2807" t="s">
        <v>54</v>
      </c>
      <c r="AC2807" t="s">
        <v>54</v>
      </c>
      <c r="AD2807">
        <v>1</v>
      </c>
      <c r="AE2807" t="s">
        <v>69</v>
      </c>
      <c r="AF2807">
        <v>1</v>
      </c>
      <c r="AG2807">
        <v>162424228</v>
      </c>
      <c r="AH2807">
        <f t="shared" si="430"/>
        <v>0</v>
      </c>
      <c r="AI2807">
        <f t="shared" si="431"/>
        <v>0</v>
      </c>
      <c r="AJ2807">
        <f t="shared" si="432"/>
        <v>0</v>
      </c>
      <c r="AK2807">
        <f t="shared" si="433"/>
        <v>0</v>
      </c>
      <c r="AL2807">
        <f t="shared" si="434"/>
        <v>0</v>
      </c>
      <c r="AM2807">
        <f t="shared" si="435"/>
        <v>0</v>
      </c>
      <c r="AN2807">
        <f t="shared" si="436"/>
        <v>0</v>
      </c>
      <c r="AO2807">
        <f t="shared" si="437"/>
        <v>0</v>
      </c>
      <c r="AP2807">
        <f t="shared" si="438"/>
        <v>0</v>
      </c>
      <c r="AQ2807">
        <f t="shared" si="439"/>
        <v>0</v>
      </c>
      <c r="AR2807" t="s">
        <v>11838</v>
      </c>
      <c r="AS2807">
        <v>231145</v>
      </c>
      <c r="AT2807">
        <v>403809</v>
      </c>
      <c r="AU2807" t="s">
        <v>54</v>
      </c>
      <c r="AV2807">
        <v>0</v>
      </c>
      <c r="AW2807">
        <v>0</v>
      </c>
      <c r="AX2807">
        <v>0</v>
      </c>
      <c r="AY2807">
        <v>1</v>
      </c>
      <c r="AZ2807" t="s">
        <v>8698</v>
      </c>
      <c r="BA2807" t="s">
        <v>8699</v>
      </c>
      <c r="BB2807">
        <v>102936</v>
      </c>
      <c r="BC2807" t="s">
        <v>8700</v>
      </c>
      <c r="BD2807" t="s">
        <v>73</v>
      </c>
      <c r="BE2807" t="s">
        <v>74</v>
      </c>
      <c r="BF2807">
        <v>107857</v>
      </c>
      <c r="BG2807" t="s">
        <v>75</v>
      </c>
      <c r="BH2807" t="s">
        <v>76</v>
      </c>
      <c r="BI2807" t="s">
        <v>77</v>
      </c>
      <c r="BJ2807" t="s">
        <v>78</v>
      </c>
    </row>
    <row r="2808" spans="1:62" x14ac:dyDescent="0.25">
      <c r="A2808">
        <v>305466</v>
      </c>
      <c r="B2808">
        <v>1215315</v>
      </c>
      <c r="C2808" t="s">
        <v>51</v>
      </c>
      <c r="D2808">
        <v>431046</v>
      </c>
      <c r="E2808" t="s">
        <v>52</v>
      </c>
      <c r="F2808" t="s">
        <v>53</v>
      </c>
      <c r="G2808">
        <v>1</v>
      </c>
      <c r="H2808">
        <v>91</v>
      </c>
      <c r="I2808">
        <v>47</v>
      </c>
      <c r="J2808">
        <v>4</v>
      </c>
      <c r="K2808" t="s">
        <v>6333</v>
      </c>
      <c r="L2808" t="s">
        <v>6334</v>
      </c>
      <c r="M2808" t="s">
        <v>6335</v>
      </c>
      <c r="N2808">
        <v>4992479</v>
      </c>
      <c r="O2808">
        <v>1</v>
      </c>
      <c r="P2808" t="s">
        <v>56</v>
      </c>
      <c r="Q2808">
        <v>1</v>
      </c>
      <c r="R2808" t="s">
        <v>57</v>
      </c>
      <c r="S2808" t="s">
        <v>8693</v>
      </c>
      <c r="T2808" t="s">
        <v>8694</v>
      </c>
      <c r="U2808" t="b">
        <v>0</v>
      </c>
      <c r="V2808" t="s">
        <v>8695</v>
      </c>
      <c r="W2808" t="s">
        <v>2632</v>
      </c>
      <c r="X2808" t="s">
        <v>54</v>
      </c>
      <c r="Y2808" t="s">
        <v>62</v>
      </c>
      <c r="Z2808" t="s">
        <v>54</v>
      </c>
      <c r="AA2808" t="s">
        <v>54</v>
      </c>
      <c r="AB2808" t="s">
        <v>54</v>
      </c>
      <c r="AC2808" t="s">
        <v>54</v>
      </c>
      <c r="AD2808">
        <v>1</v>
      </c>
      <c r="AE2808" t="s">
        <v>79</v>
      </c>
      <c r="AF2808">
        <v>1</v>
      </c>
      <c r="AG2808">
        <v>162424282</v>
      </c>
      <c r="AH2808">
        <f t="shared" si="430"/>
        <v>0</v>
      </c>
      <c r="AI2808">
        <f t="shared" si="431"/>
        <v>0</v>
      </c>
      <c r="AJ2808">
        <f t="shared" si="432"/>
        <v>0</v>
      </c>
      <c r="AK2808">
        <f t="shared" si="433"/>
        <v>0</v>
      </c>
      <c r="AL2808">
        <f t="shared" si="434"/>
        <v>0</v>
      </c>
      <c r="AM2808">
        <f t="shared" si="435"/>
        <v>0</v>
      </c>
      <c r="AN2808">
        <f t="shared" si="436"/>
        <v>0</v>
      </c>
      <c r="AO2808">
        <f t="shared" si="437"/>
        <v>0</v>
      </c>
      <c r="AP2808">
        <f t="shared" si="438"/>
        <v>0</v>
      </c>
      <c r="AQ2808">
        <f t="shared" si="439"/>
        <v>0</v>
      </c>
      <c r="AR2808" t="s">
        <v>11839</v>
      </c>
      <c r="AS2808">
        <v>231086</v>
      </c>
      <c r="AT2808">
        <v>403750</v>
      </c>
      <c r="AU2808" t="s">
        <v>54</v>
      </c>
      <c r="AV2808">
        <v>0</v>
      </c>
      <c r="AW2808">
        <v>0</v>
      </c>
      <c r="AX2808">
        <v>0</v>
      </c>
      <c r="AY2808">
        <v>1</v>
      </c>
      <c r="AZ2808" t="s">
        <v>8701</v>
      </c>
      <c r="BA2808" t="s">
        <v>8702</v>
      </c>
      <c r="BB2808">
        <v>43250</v>
      </c>
      <c r="BC2808" t="s">
        <v>8703</v>
      </c>
      <c r="BD2808" t="s">
        <v>67</v>
      </c>
      <c r="BE2808" t="s">
        <v>68</v>
      </c>
      <c r="BF2808">
        <v>30310</v>
      </c>
      <c r="BG2808" t="s">
        <v>75</v>
      </c>
      <c r="BH2808" t="s">
        <v>76</v>
      </c>
      <c r="BI2808" t="s">
        <v>77</v>
      </c>
      <c r="BJ2808" t="s">
        <v>78</v>
      </c>
    </row>
    <row r="2809" spans="1:62" x14ac:dyDescent="0.25">
      <c r="A2809">
        <v>305467</v>
      </c>
      <c r="B2809">
        <v>1215315</v>
      </c>
      <c r="C2809" t="s">
        <v>51</v>
      </c>
      <c r="D2809">
        <v>431046</v>
      </c>
      <c r="E2809" t="s">
        <v>52</v>
      </c>
      <c r="F2809" t="s">
        <v>53</v>
      </c>
      <c r="G2809">
        <v>1</v>
      </c>
      <c r="H2809">
        <v>91</v>
      </c>
      <c r="I2809">
        <v>47</v>
      </c>
      <c r="J2809">
        <v>21</v>
      </c>
      <c r="K2809" t="s">
        <v>6333</v>
      </c>
      <c r="L2809" t="s">
        <v>6334</v>
      </c>
      <c r="M2809" t="s">
        <v>6335</v>
      </c>
      <c r="N2809">
        <v>4992476</v>
      </c>
      <c r="O2809">
        <v>1</v>
      </c>
      <c r="P2809" t="s">
        <v>56</v>
      </c>
      <c r="Q2809">
        <v>1</v>
      </c>
      <c r="R2809" t="s">
        <v>57</v>
      </c>
      <c r="S2809" t="s">
        <v>8707</v>
      </c>
      <c r="T2809" t="s">
        <v>8708</v>
      </c>
      <c r="U2809" t="b">
        <v>0</v>
      </c>
      <c r="V2809" t="s">
        <v>8709</v>
      </c>
      <c r="W2809" t="s">
        <v>2632</v>
      </c>
      <c r="X2809" t="s">
        <v>54</v>
      </c>
      <c r="Y2809" t="s">
        <v>62</v>
      </c>
      <c r="Z2809" t="s">
        <v>54</v>
      </c>
      <c r="AA2809" t="s">
        <v>54</v>
      </c>
      <c r="AB2809" t="s">
        <v>54</v>
      </c>
      <c r="AC2809" t="s">
        <v>54</v>
      </c>
      <c r="AD2809">
        <v>0</v>
      </c>
      <c r="AE2809" t="s">
        <v>101</v>
      </c>
      <c r="AF2809">
        <v>1</v>
      </c>
      <c r="AG2809">
        <v>162424214</v>
      </c>
      <c r="AH2809">
        <f t="shared" si="430"/>
        <v>0</v>
      </c>
      <c r="AI2809">
        <f t="shared" si="431"/>
        <v>0</v>
      </c>
      <c r="AJ2809">
        <f t="shared" si="432"/>
        <v>0</v>
      </c>
      <c r="AK2809">
        <f t="shared" si="433"/>
        <v>0</v>
      </c>
      <c r="AL2809">
        <f t="shared" si="434"/>
        <v>0</v>
      </c>
      <c r="AM2809">
        <f t="shared" si="435"/>
        <v>0</v>
      </c>
      <c r="AN2809">
        <f t="shared" si="436"/>
        <v>0</v>
      </c>
      <c r="AO2809">
        <f t="shared" si="437"/>
        <v>0</v>
      </c>
      <c r="AP2809">
        <f t="shared" si="438"/>
        <v>0</v>
      </c>
      <c r="AQ2809">
        <f t="shared" si="439"/>
        <v>0</v>
      </c>
      <c r="AR2809" t="s">
        <v>11838</v>
      </c>
      <c r="AS2809">
        <v>231145</v>
      </c>
      <c r="AT2809">
        <v>403809</v>
      </c>
      <c r="AU2809" t="s">
        <v>54</v>
      </c>
      <c r="AV2809">
        <v>0</v>
      </c>
      <c r="AW2809">
        <v>0</v>
      </c>
      <c r="AX2809">
        <v>0</v>
      </c>
      <c r="AY2809">
        <v>5</v>
      </c>
      <c r="AZ2809" t="s">
        <v>8713</v>
      </c>
      <c r="BA2809" t="s">
        <v>8714</v>
      </c>
      <c r="BB2809">
        <v>126951</v>
      </c>
      <c r="BC2809" t="s">
        <v>8715</v>
      </c>
      <c r="BD2809" t="s">
        <v>73</v>
      </c>
      <c r="BE2809" t="s">
        <v>74</v>
      </c>
      <c r="BF2809">
        <v>107857</v>
      </c>
      <c r="BG2809" t="s">
        <v>75</v>
      </c>
      <c r="BH2809" t="s">
        <v>76</v>
      </c>
      <c r="BI2809" t="s">
        <v>77</v>
      </c>
      <c r="BJ2809" t="s">
        <v>78</v>
      </c>
    </row>
    <row r="2810" spans="1:62" x14ac:dyDescent="0.25">
      <c r="A2810">
        <v>305467</v>
      </c>
      <c r="B2810">
        <v>1215315</v>
      </c>
      <c r="C2810" t="s">
        <v>51</v>
      </c>
      <c r="D2810">
        <v>431046</v>
      </c>
      <c r="E2810" t="s">
        <v>52</v>
      </c>
      <c r="F2810" t="s">
        <v>53</v>
      </c>
      <c r="G2810">
        <v>1</v>
      </c>
      <c r="H2810">
        <v>91</v>
      </c>
      <c r="I2810">
        <v>47</v>
      </c>
      <c r="J2810">
        <v>21</v>
      </c>
      <c r="K2810" t="s">
        <v>6333</v>
      </c>
      <c r="L2810" t="s">
        <v>6334</v>
      </c>
      <c r="M2810" t="s">
        <v>6335</v>
      </c>
      <c r="N2810">
        <v>4992476</v>
      </c>
      <c r="O2810">
        <v>1</v>
      </c>
      <c r="P2810" t="s">
        <v>56</v>
      </c>
      <c r="Q2810">
        <v>1</v>
      </c>
      <c r="R2810" t="s">
        <v>57</v>
      </c>
      <c r="S2810" t="s">
        <v>8707</v>
      </c>
      <c r="T2810" t="s">
        <v>8708</v>
      </c>
      <c r="U2810" t="b">
        <v>0</v>
      </c>
      <c r="V2810" t="s">
        <v>8709</v>
      </c>
      <c r="W2810" t="s">
        <v>2632</v>
      </c>
      <c r="X2810" t="s">
        <v>54</v>
      </c>
      <c r="Y2810" t="s">
        <v>62</v>
      </c>
      <c r="Z2810" t="s">
        <v>54</v>
      </c>
      <c r="AA2810" t="s">
        <v>54</v>
      </c>
      <c r="AB2810" t="s">
        <v>54</v>
      </c>
      <c r="AC2810" t="s">
        <v>54</v>
      </c>
      <c r="AD2810">
        <v>0</v>
      </c>
      <c r="AE2810" t="s">
        <v>101</v>
      </c>
      <c r="AF2810">
        <v>1</v>
      </c>
      <c r="AG2810">
        <v>162424312</v>
      </c>
      <c r="AH2810">
        <f t="shared" si="430"/>
        <v>0</v>
      </c>
      <c r="AI2810">
        <f t="shared" si="431"/>
        <v>0</v>
      </c>
      <c r="AJ2810">
        <f t="shared" si="432"/>
        <v>0</v>
      </c>
      <c r="AK2810">
        <f t="shared" si="433"/>
        <v>0</v>
      </c>
      <c r="AL2810">
        <f t="shared" si="434"/>
        <v>0</v>
      </c>
      <c r="AM2810">
        <f t="shared" si="435"/>
        <v>0</v>
      </c>
      <c r="AN2810">
        <f t="shared" si="436"/>
        <v>0</v>
      </c>
      <c r="AO2810">
        <f t="shared" si="437"/>
        <v>0</v>
      </c>
      <c r="AP2810">
        <f t="shared" si="438"/>
        <v>0</v>
      </c>
      <c r="AQ2810">
        <f t="shared" si="439"/>
        <v>0</v>
      </c>
      <c r="AR2810" t="s">
        <v>11839</v>
      </c>
      <c r="AS2810">
        <v>231086</v>
      </c>
      <c r="AT2810">
        <v>403750</v>
      </c>
      <c r="AU2810" t="s">
        <v>54</v>
      </c>
      <c r="AV2810">
        <v>0</v>
      </c>
      <c r="AW2810">
        <v>0</v>
      </c>
      <c r="AX2810">
        <v>0</v>
      </c>
      <c r="AY2810">
        <v>2</v>
      </c>
      <c r="AZ2810" t="s">
        <v>8716</v>
      </c>
      <c r="BA2810" t="s">
        <v>8717</v>
      </c>
      <c r="BB2810">
        <v>21115</v>
      </c>
      <c r="BC2810" t="s">
        <v>8718</v>
      </c>
      <c r="BD2810" t="s">
        <v>67</v>
      </c>
      <c r="BE2810" t="s">
        <v>68</v>
      </c>
      <c r="BF2810">
        <v>30310</v>
      </c>
      <c r="BG2810" t="s">
        <v>75</v>
      </c>
      <c r="BH2810" t="s">
        <v>76</v>
      </c>
      <c r="BI2810" t="s">
        <v>77</v>
      </c>
      <c r="BJ2810" t="s">
        <v>78</v>
      </c>
    </row>
    <row r="2811" spans="1:62" x14ac:dyDescent="0.25">
      <c r="A2811">
        <v>305467</v>
      </c>
      <c r="B2811">
        <v>1215315</v>
      </c>
      <c r="C2811" t="s">
        <v>51</v>
      </c>
      <c r="D2811">
        <v>431046</v>
      </c>
      <c r="E2811" t="s">
        <v>52</v>
      </c>
      <c r="F2811" t="s">
        <v>53</v>
      </c>
      <c r="G2811">
        <v>1</v>
      </c>
      <c r="H2811">
        <v>91</v>
      </c>
      <c r="I2811">
        <v>47</v>
      </c>
      <c r="J2811">
        <v>21</v>
      </c>
      <c r="K2811" t="s">
        <v>6333</v>
      </c>
      <c r="L2811" t="s">
        <v>6334</v>
      </c>
      <c r="M2811" t="s">
        <v>6335</v>
      </c>
      <c r="N2811">
        <v>4992476</v>
      </c>
      <c r="O2811">
        <v>1</v>
      </c>
      <c r="P2811" t="s">
        <v>56</v>
      </c>
      <c r="Q2811">
        <v>1</v>
      </c>
      <c r="R2811" t="s">
        <v>57</v>
      </c>
      <c r="S2811" t="s">
        <v>8707</v>
      </c>
      <c r="T2811" t="s">
        <v>8708</v>
      </c>
      <c r="U2811" t="b">
        <v>0</v>
      </c>
      <c r="V2811" t="s">
        <v>8709</v>
      </c>
      <c r="W2811" t="s">
        <v>2632</v>
      </c>
      <c r="X2811" t="s">
        <v>54</v>
      </c>
      <c r="Y2811" t="s">
        <v>62</v>
      </c>
      <c r="Z2811" t="s">
        <v>54</v>
      </c>
      <c r="AA2811" t="s">
        <v>54</v>
      </c>
      <c r="AB2811" t="s">
        <v>54</v>
      </c>
      <c r="AC2811" t="s">
        <v>54</v>
      </c>
      <c r="AD2811">
        <v>1</v>
      </c>
      <c r="AE2811" t="s">
        <v>83</v>
      </c>
      <c r="AF2811">
        <v>1</v>
      </c>
      <c r="AG2811">
        <v>162424322</v>
      </c>
      <c r="AH2811">
        <f t="shared" si="430"/>
        <v>0</v>
      </c>
      <c r="AI2811">
        <f t="shared" si="431"/>
        <v>0</v>
      </c>
      <c r="AJ2811">
        <f t="shared" si="432"/>
        <v>0</v>
      </c>
      <c r="AK2811">
        <f t="shared" si="433"/>
        <v>0</v>
      </c>
      <c r="AL2811">
        <f t="shared" si="434"/>
        <v>0</v>
      </c>
      <c r="AM2811">
        <f t="shared" si="435"/>
        <v>0</v>
      </c>
      <c r="AN2811">
        <f t="shared" si="436"/>
        <v>0</v>
      </c>
      <c r="AO2811">
        <f t="shared" si="437"/>
        <v>0</v>
      </c>
      <c r="AP2811">
        <f t="shared" si="438"/>
        <v>0</v>
      </c>
      <c r="AQ2811">
        <f t="shared" si="439"/>
        <v>0</v>
      </c>
      <c r="AR2811" t="s">
        <v>11840</v>
      </c>
      <c r="AS2811">
        <v>231161</v>
      </c>
      <c r="AT2811">
        <v>403825</v>
      </c>
      <c r="AU2811" t="s">
        <v>54</v>
      </c>
      <c r="AV2811">
        <v>0</v>
      </c>
      <c r="AW2811">
        <v>0</v>
      </c>
      <c r="AX2811">
        <v>0</v>
      </c>
      <c r="AY2811">
        <v>1</v>
      </c>
      <c r="AZ2811" t="s">
        <v>8719</v>
      </c>
      <c r="BA2811" t="s">
        <v>8720</v>
      </c>
      <c r="BB2811">
        <v>76854</v>
      </c>
      <c r="BC2811" t="s">
        <v>8721</v>
      </c>
      <c r="BD2811" t="s">
        <v>73</v>
      </c>
      <c r="BE2811" t="s">
        <v>74</v>
      </c>
      <c r="BF2811">
        <v>107857</v>
      </c>
      <c r="BG2811" t="s">
        <v>75</v>
      </c>
      <c r="BH2811" t="s">
        <v>76</v>
      </c>
      <c r="BI2811" t="s">
        <v>77</v>
      </c>
      <c r="BJ2811" t="s">
        <v>78</v>
      </c>
    </row>
    <row r="2812" spans="1:62" x14ac:dyDescent="0.25">
      <c r="A2812">
        <v>305467</v>
      </c>
      <c r="B2812">
        <v>1215315</v>
      </c>
      <c r="C2812" t="s">
        <v>51</v>
      </c>
      <c r="D2812">
        <v>431046</v>
      </c>
      <c r="E2812" t="s">
        <v>52</v>
      </c>
      <c r="F2812" t="s">
        <v>53</v>
      </c>
      <c r="G2812">
        <v>1</v>
      </c>
      <c r="H2812">
        <v>91</v>
      </c>
      <c r="I2812">
        <v>47</v>
      </c>
      <c r="J2812">
        <v>21</v>
      </c>
      <c r="K2812" t="s">
        <v>6333</v>
      </c>
      <c r="L2812" t="s">
        <v>6334</v>
      </c>
      <c r="M2812" t="s">
        <v>6335</v>
      </c>
      <c r="N2812">
        <v>4992476</v>
      </c>
      <c r="O2812">
        <v>1</v>
      </c>
      <c r="P2812" t="s">
        <v>56</v>
      </c>
      <c r="Q2812">
        <v>1</v>
      </c>
      <c r="R2812" t="s">
        <v>57</v>
      </c>
      <c r="S2812" t="s">
        <v>8707</v>
      </c>
      <c r="T2812" t="s">
        <v>8708</v>
      </c>
      <c r="U2812" t="b">
        <v>0</v>
      </c>
      <c r="V2812" t="s">
        <v>8709</v>
      </c>
      <c r="W2812" t="s">
        <v>2632</v>
      </c>
      <c r="X2812" t="s">
        <v>54</v>
      </c>
      <c r="Y2812" t="s">
        <v>62</v>
      </c>
      <c r="Z2812" t="s">
        <v>54</v>
      </c>
      <c r="AA2812" t="s">
        <v>54</v>
      </c>
      <c r="AB2812" t="s">
        <v>54</v>
      </c>
      <c r="AC2812" t="s">
        <v>54</v>
      </c>
      <c r="AD2812">
        <v>0</v>
      </c>
      <c r="AE2812" t="s">
        <v>222</v>
      </c>
      <c r="AF2812">
        <v>1</v>
      </c>
      <c r="AG2812">
        <v>162424349</v>
      </c>
      <c r="AH2812">
        <f t="shared" si="430"/>
        <v>0</v>
      </c>
      <c r="AI2812">
        <f t="shared" si="431"/>
        <v>0</v>
      </c>
      <c r="AJ2812">
        <f t="shared" si="432"/>
        <v>0</v>
      </c>
      <c r="AK2812">
        <f t="shared" si="433"/>
        <v>0</v>
      </c>
      <c r="AL2812">
        <f t="shared" si="434"/>
        <v>0</v>
      </c>
      <c r="AM2812">
        <f t="shared" si="435"/>
        <v>0</v>
      </c>
      <c r="AN2812">
        <f t="shared" si="436"/>
        <v>0</v>
      </c>
      <c r="AO2812">
        <f t="shared" si="437"/>
        <v>0</v>
      </c>
      <c r="AP2812">
        <f t="shared" si="438"/>
        <v>0</v>
      </c>
      <c r="AQ2812">
        <f t="shared" si="439"/>
        <v>0</v>
      </c>
      <c r="AR2812" t="s">
        <v>11843</v>
      </c>
      <c r="AS2812">
        <v>231165</v>
      </c>
      <c r="AT2812">
        <v>403829</v>
      </c>
      <c r="AU2812" t="s">
        <v>54</v>
      </c>
      <c r="AV2812">
        <v>0</v>
      </c>
      <c r="AW2812">
        <v>0</v>
      </c>
      <c r="AX2812">
        <v>0</v>
      </c>
      <c r="AY2812">
        <v>3</v>
      </c>
      <c r="AZ2812" t="s">
        <v>8722</v>
      </c>
      <c r="BA2812" t="s">
        <v>8723</v>
      </c>
      <c r="BB2812">
        <v>29876</v>
      </c>
      <c r="BC2812" t="s">
        <v>8724</v>
      </c>
      <c r="BD2812" t="s">
        <v>112</v>
      </c>
      <c r="BE2812" t="s">
        <v>113</v>
      </c>
      <c r="BF2812">
        <v>108187</v>
      </c>
      <c r="BG2812" t="s">
        <v>75</v>
      </c>
      <c r="BH2812" t="s">
        <v>76</v>
      </c>
      <c r="BI2812" t="s">
        <v>77</v>
      </c>
      <c r="BJ2812" t="s">
        <v>78</v>
      </c>
    </row>
    <row r="2813" spans="1:62" x14ac:dyDescent="0.25">
      <c r="A2813">
        <v>305467</v>
      </c>
      <c r="B2813">
        <v>1215315</v>
      </c>
      <c r="C2813" t="s">
        <v>51</v>
      </c>
      <c r="D2813">
        <v>431046</v>
      </c>
      <c r="E2813" t="s">
        <v>52</v>
      </c>
      <c r="F2813" t="s">
        <v>53</v>
      </c>
      <c r="G2813">
        <v>1</v>
      </c>
      <c r="H2813">
        <v>91</v>
      </c>
      <c r="I2813">
        <v>47</v>
      </c>
      <c r="J2813">
        <v>21</v>
      </c>
      <c r="K2813" t="s">
        <v>6333</v>
      </c>
      <c r="L2813" t="s">
        <v>6334</v>
      </c>
      <c r="M2813" t="s">
        <v>6335</v>
      </c>
      <c r="N2813">
        <v>4992476</v>
      </c>
      <c r="O2813">
        <v>1</v>
      </c>
      <c r="P2813" t="s">
        <v>56</v>
      </c>
      <c r="Q2813">
        <v>1</v>
      </c>
      <c r="R2813" t="s">
        <v>57</v>
      </c>
      <c r="S2813" t="s">
        <v>8707</v>
      </c>
      <c r="T2813" t="s">
        <v>8708</v>
      </c>
      <c r="U2813" t="b">
        <v>0</v>
      </c>
      <c r="V2813" t="s">
        <v>8709</v>
      </c>
      <c r="W2813" t="s">
        <v>2632</v>
      </c>
      <c r="X2813" t="s">
        <v>54</v>
      </c>
      <c r="Y2813" t="s">
        <v>62</v>
      </c>
      <c r="Z2813" t="s">
        <v>54</v>
      </c>
      <c r="AA2813" t="s">
        <v>54</v>
      </c>
      <c r="AB2813" t="s">
        <v>54</v>
      </c>
      <c r="AC2813" t="s">
        <v>54</v>
      </c>
      <c r="AD2813">
        <v>0</v>
      </c>
      <c r="AE2813" t="s">
        <v>8725</v>
      </c>
      <c r="AF2813">
        <v>1</v>
      </c>
      <c r="AG2813">
        <v>162424369</v>
      </c>
      <c r="AH2813">
        <f t="shared" si="430"/>
        <v>0</v>
      </c>
      <c r="AI2813">
        <f t="shared" si="431"/>
        <v>0</v>
      </c>
      <c r="AJ2813">
        <f t="shared" si="432"/>
        <v>0</v>
      </c>
      <c r="AK2813">
        <f t="shared" si="433"/>
        <v>0</v>
      </c>
      <c r="AL2813">
        <f t="shared" si="434"/>
        <v>0</v>
      </c>
      <c r="AM2813">
        <f t="shared" si="435"/>
        <v>0</v>
      </c>
      <c r="AN2813">
        <f t="shared" si="436"/>
        <v>0</v>
      </c>
      <c r="AO2813">
        <f t="shared" si="437"/>
        <v>0</v>
      </c>
      <c r="AP2813">
        <f t="shared" si="438"/>
        <v>0</v>
      </c>
      <c r="AQ2813">
        <f t="shared" si="439"/>
        <v>0</v>
      </c>
      <c r="AR2813" t="s">
        <v>11844</v>
      </c>
      <c r="AS2813">
        <v>231105</v>
      </c>
      <c r="AT2813">
        <v>403769</v>
      </c>
      <c r="AU2813" t="s">
        <v>54</v>
      </c>
      <c r="AV2813">
        <v>0</v>
      </c>
      <c r="AW2813">
        <v>1</v>
      </c>
      <c r="AX2813">
        <v>0</v>
      </c>
      <c r="AY2813">
        <v>5</v>
      </c>
      <c r="AZ2813" t="s">
        <v>8726</v>
      </c>
      <c r="BA2813" t="s">
        <v>8727</v>
      </c>
      <c r="BB2813">
        <v>187833</v>
      </c>
      <c r="BC2813" t="s">
        <v>8728</v>
      </c>
      <c r="BD2813" t="s">
        <v>118</v>
      </c>
      <c r="BE2813" t="s">
        <v>119</v>
      </c>
      <c r="BF2813">
        <v>30267</v>
      </c>
      <c r="BG2813" t="s">
        <v>75</v>
      </c>
      <c r="BH2813" t="s">
        <v>76</v>
      </c>
      <c r="BI2813" t="s">
        <v>77</v>
      </c>
      <c r="BJ2813" t="s">
        <v>78</v>
      </c>
    </row>
    <row r="2814" spans="1:62" x14ac:dyDescent="0.25">
      <c r="A2814">
        <v>305467</v>
      </c>
      <c r="B2814">
        <v>1215315</v>
      </c>
      <c r="C2814" t="s">
        <v>51</v>
      </c>
      <c r="D2814">
        <v>431046</v>
      </c>
      <c r="E2814" t="s">
        <v>52</v>
      </c>
      <c r="F2814" t="s">
        <v>53</v>
      </c>
      <c r="G2814">
        <v>1</v>
      </c>
      <c r="H2814">
        <v>91</v>
      </c>
      <c r="I2814">
        <v>47</v>
      </c>
      <c r="J2814">
        <v>21</v>
      </c>
      <c r="K2814" t="s">
        <v>6333</v>
      </c>
      <c r="L2814" t="s">
        <v>6334</v>
      </c>
      <c r="M2814" t="s">
        <v>6335</v>
      </c>
      <c r="N2814">
        <v>4992476</v>
      </c>
      <c r="O2814">
        <v>1</v>
      </c>
      <c r="P2814" t="s">
        <v>56</v>
      </c>
      <c r="Q2814">
        <v>1</v>
      </c>
      <c r="R2814" t="s">
        <v>57</v>
      </c>
      <c r="S2814" t="s">
        <v>8707</v>
      </c>
      <c r="T2814" t="s">
        <v>8708</v>
      </c>
      <c r="U2814" t="b">
        <v>0</v>
      </c>
      <c r="V2814" t="s">
        <v>8709</v>
      </c>
      <c r="W2814" t="s">
        <v>2632</v>
      </c>
      <c r="X2814" t="s">
        <v>54</v>
      </c>
      <c r="Y2814" t="s">
        <v>62</v>
      </c>
      <c r="Z2814" t="s">
        <v>54</v>
      </c>
      <c r="AA2814" t="s">
        <v>54</v>
      </c>
      <c r="AB2814" t="s">
        <v>54</v>
      </c>
      <c r="AC2814" t="s">
        <v>54</v>
      </c>
      <c r="AD2814">
        <v>0</v>
      </c>
      <c r="AE2814" t="s">
        <v>3153</v>
      </c>
      <c r="AF2814">
        <v>1</v>
      </c>
      <c r="AG2814">
        <v>162424459</v>
      </c>
      <c r="AH2814">
        <f t="shared" si="430"/>
        <v>0</v>
      </c>
      <c r="AI2814">
        <f t="shared" si="431"/>
        <v>0</v>
      </c>
      <c r="AJ2814">
        <f t="shared" si="432"/>
        <v>0</v>
      </c>
      <c r="AK2814">
        <f t="shared" si="433"/>
        <v>0</v>
      </c>
      <c r="AL2814">
        <f t="shared" si="434"/>
        <v>0</v>
      </c>
      <c r="AM2814">
        <f t="shared" si="435"/>
        <v>0</v>
      </c>
      <c r="AN2814">
        <f t="shared" si="436"/>
        <v>0</v>
      </c>
      <c r="AO2814">
        <f t="shared" si="437"/>
        <v>0</v>
      </c>
      <c r="AP2814">
        <f t="shared" si="438"/>
        <v>0</v>
      </c>
      <c r="AQ2814">
        <f t="shared" si="439"/>
        <v>0</v>
      </c>
      <c r="AR2814" t="s">
        <v>11848</v>
      </c>
      <c r="AS2814">
        <v>231150</v>
      </c>
      <c r="AT2814">
        <v>403814</v>
      </c>
      <c r="AU2814" t="s">
        <v>54</v>
      </c>
      <c r="AV2814">
        <v>0</v>
      </c>
      <c r="AW2814">
        <v>0</v>
      </c>
      <c r="AX2814">
        <v>0</v>
      </c>
      <c r="AY2814">
        <v>4</v>
      </c>
      <c r="AZ2814" t="s">
        <v>8729</v>
      </c>
      <c r="BA2814" t="s">
        <v>8730</v>
      </c>
      <c r="BB2814">
        <v>163051</v>
      </c>
      <c r="BC2814" t="s">
        <v>8731</v>
      </c>
      <c r="BD2814" t="s">
        <v>177</v>
      </c>
      <c r="BE2814" t="s">
        <v>74</v>
      </c>
      <c r="BF2814">
        <v>107857</v>
      </c>
      <c r="BG2814" t="s">
        <v>75</v>
      </c>
      <c r="BH2814" t="s">
        <v>76</v>
      </c>
      <c r="BI2814" t="s">
        <v>77</v>
      </c>
      <c r="BJ2814" t="s">
        <v>78</v>
      </c>
    </row>
    <row r="2815" spans="1:62" x14ac:dyDescent="0.25">
      <c r="A2815">
        <v>305467</v>
      </c>
      <c r="B2815">
        <v>1215315</v>
      </c>
      <c r="C2815" t="s">
        <v>51</v>
      </c>
      <c r="D2815">
        <v>431046</v>
      </c>
      <c r="E2815" t="s">
        <v>52</v>
      </c>
      <c r="F2815" t="s">
        <v>53</v>
      </c>
      <c r="G2815">
        <v>1</v>
      </c>
      <c r="H2815">
        <v>91</v>
      </c>
      <c r="I2815">
        <v>47</v>
      </c>
      <c r="J2815">
        <v>21</v>
      </c>
      <c r="K2815" t="s">
        <v>6333</v>
      </c>
      <c r="L2815" t="s">
        <v>6334</v>
      </c>
      <c r="M2815" t="s">
        <v>6335</v>
      </c>
      <c r="N2815">
        <v>4992476</v>
      </c>
      <c r="O2815">
        <v>1</v>
      </c>
      <c r="P2815" t="s">
        <v>56</v>
      </c>
      <c r="Q2815">
        <v>1</v>
      </c>
      <c r="R2815" t="s">
        <v>57</v>
      </c>
      <c r="S2815" t="s">
        <v>8707</v>
      </c>
      <c r="T2815" t="s">
        <v>8708</v>
      </c>
      <c r="U2815" t="b">
        <v>0</v>
      </c>
      <c r="V2815" t="s">
        <v>8709</v>
      </c>
      <c r="W2815" t="s">
        <v>2632</v>
      </c>
      <c r="X2815" t="s">
        <v>54</v>
      </c>
      <c r="Y2815" t="s">
        <v>62</v>
      </c>
      <c r="Z2815" t="s">
        <v>54</v>
      </c>
      <c r="AA2815" t="s">
        <v>54</v>
      </c>
      <c r="AB2815" t="s">
        <v>54</v>
      </c>
      <c r="AC2815" t="s">
        <v>54</v>
      </c>
      <c r="AD2815">
        <v>1</v>
      </c>
      <c r="AE2815" t="s">
        <v>178</v>
      </c>
      <c r="AF2815">
        <v>1</v>
      </c>
      <c r="AG2815">
        <v>162424545</v>
      </c>
      <c r="AH2815">
        <f t="shared" si="430"/>
        <v>0</v>
      </c>
      <c r="AI2815">
        <f t="shared" si="431"/>
        <v>0</v>
      </c>
      <c r="AJ2815">
        <f t="shared" si="432"/>
        <v>0</v>
      </c>
      <c r="AK2815">
        <f t="shared" si="433"/>
        <v>0</v>
      </c>
      <c r="AL2815">
        <f t="shared" si="434"/>
        <v>0</v>
      </c>
      <c r="AM2815">
        <f t="shared" si="435"/>
        <v>0</v>
      </c>
      <c r="AN2815">
        <f t="shared" si="436"/>
        <v>0</v>
      </c>
      <c r="AO2815">
        <f t="shared" si="437"/>
        <v>0</v>
      </c>
      <c r="AP2815">
        <f t="shared" si="438"/>
        <v>0</v>
      </c>
      <c r="AQ2815">
        <f t="shared" si="439"/>
        <v>0</v>
      </c>
      <c r="AR2815" t="s">
        <v>11849</v>
      </c>
      <c r="AS2815">
        <v>231125</v>
      </c>
      <c r="AT2815">
        <v>403789</v>
      </c>
      <c r="AU2815" t="s">
        <v>54</v>
      </c>
      <c r="AV2815">
        <v>0</v>
      </c>
      <c r="AW2815">
        <v>0</v>
      </c>
      <c r="AX2815">
        <v>0</v>
      </c>
      <c r="AY2815">
        <v>1</v>
      </c>
      <c r="AZ2815" t="s">
        <v>8732</v>
      </c>
      <c r="BA2815" t="s">
        <v>8733</v>
      </c>
      <c r="BB2815">
        <v>19128</v>
      </c>
      <c r="BC2815" t="s">
        <v>8734</v>
      </c>
      <c r="BD2815" t="s">
        <v>182</v>
      </c>
      <c r="BE2815" t="s">
        <v>183</v>
      </c>
      <c r="BF2815">
        <v>30454</v>
      </c>
      <c r="BG2815" t="s">
        <v>75</v>
      </c>
      <c r="BH2815" t="s">
        <v>76</v>
      </c>
      <c r="BI2815" t="s">
        <v>77</v>
      </c>
      <c r="BJ2815" t="s">
        <v>78</v>
      </c>
    </row>
    <row r="2816" spans="1:62" x14ac:dyDescent="0.25">
      <c r="A2816">
        <v>305467</v>
      </c>
      <c r="B2816">
        <v>1215315</v>
      </c>
      <c r="C2816" t="s">
        <v>51</v>
      </c>
      <c r="D2816">
        <v>431046</v>
      </c>
      <c r="E2816" t="s">
        <v>52</v>
      </c>
      <c r="F2816" t="s">
        <v>53</v>
      </c>
      <c r="G2816">
        <v>1</v>
      </c>
      <c r="H2816">
        <v>91</v>
      </c>
      <c r="I2816">
        <v>47</v>
      </c>
      <c r="J2816">
        <v>21</v>
      </c>
      <c r="K2816" t="s">
        <v>6333</v>
      </c>
      <c r="L2816" t="s">
        <v>6334</v>
      </c>
      <c r="M2816" t="s">
        <v>6335</v>
      </c>
      <c r="N2816">
        <v>4992476</v>
      </c>
      <c r="O2816">
        <v>1</v>
      </c>
      <c r="P2816" t="s">
        <v>56</v>
      </c>
      <c r="Q2816">
        <v>1</v>
      </c>
      <c r="R2816" t="s">
        <v>57</v>
      </c>
      <c r="S2816" t="s">
        <v>8707</v>
      </c>
      <c r="T2816" t="s">
        <v>8708</v>
      </c>
      <c r="U2816" t="b">
        <v>0</v>
      </c>
      <c r="V2816" t="s">
        <v>8709</v>
      </c>
      <c r="W2816" t="s">
        <v>2632</v>
      </c>
      <c r="X2816" t="s">
        <v>54</v>
      </c>
      <c r="Y2816" t="s">
        <v>62</v>
      </c>
      <c r="Z2816" t="s">
        <v>54</v>
      </c>
      <c r="AA2816" t="s">
        <v>54</v>
      </c>
      <c r="AB2816" t="s">
        <v>54</v>
      </c>
      <c r="AC2816" t="s">
        <v>54</v>
      </c>
      <c r="AD2816">
        <v>1</v>
      </c>
      <c r="AE2816" t="s">
        <v>127</v>
      </c>
      <c r="AF2816">
        <v>1</v>
      </c>
      <c r="AG2816">
        <v>162424552</v>
      </c>
      <c r="AH2816">
        <f t="shared" si="430"/>
        <v>0</v>
      </c>
      <c r="AI2816">
        <f t="shared" si="431"/>
        <v>0</v>
      </c>
      <c r="AJ2816">
        <f t="shared" si="432"/>
        <v>0</v>
      </c>
      <c r="AK2816">
        <f t="shared" si="433"/>
        <v>0</v>
      </c>
      <c r="AL2816">
        <f t="shared" si="434"/>
        <v>0</v>
      </c>
      <c r="AM2816">
        <f t="shared" si="435"/>
        <v>0</v>
      </c>
      <c r="AN2816">
        <f t="shared" si="436"/>
        <v>0</v>
      </c>
      <c r="AO2816">
        <f t="shared" si="437"/>
        <v>0</v>
      </c>
      <c r="AP2816">
        <f t="shared" si="438"/>
        <v>0</v>
      </c>
      <c r="AQ2816">
        <f t="shared" si="439"/>
        <v>0</v>
      </c>
      <c r="AR2816" t="s">
        <v>11850</v>
      </c>
      <c r="AS2816">
        <v>231065</v>
      </c>
      <c r="AT2816">
        <v>403729</v>
      </c>
      <c r="AU2816" t="s">
        <v>54</v>
      </c>
      <c r="AV2816">
        <v>0</v>
      </c>
      <c r="AW2816">
        <v>0</v>
      </c>
      <c r="AX2816">
        <v>0</v>
      </c>
      <c r="AY2816">
        <v>1</v>
      </c>
      <c r="AZ2816" t="s">
        <v>8735</v>
      </c>
      <c r="BA2816" t="s">
        <v>8736</v>
      </c>
      <c r="BB2816">
        <v>40149</v>
      </c>
      <c r="BC2816" t="s">
        <v>8737</v>
      </c>
      <c r="BD2816" t="s">
        <v>182</v>
      </c>
      <c r="BE2816" t="s">
        <v>187</v>
      </c>
      <c r="BF2816">
        <v>30453</v>
      </c>
      <c r="BG2816" t="s">
        <v>75</v>
      </c>
      <c r="BH2816" t="s">
        <v>76</v>
      </c>
      <c r="BI2816" t="s">
        <v>77</v>
      </c>
      <c r="BJ2816" t="s">
        <v>78</v>
      </c>
    </row>
    <row r="2817" spans="1:62" x14ac:dyDescent="0.25">
      <c r="A2817">
        <v>305467</v>
      </c>
      <c r="B2817">
        <v>1215315</v>
      </c>
      <c r="C2817" t="s">
        <v>51</v>
      </c>
      <c r="D2817">
        <v>431046</v>
      </c>
      <c r="E2817" t="s">
        <v>52</v>
      </c>
      <c r="F2817" t="s">
        <v>53</v>
      </c>
      <c r="G2817">
        <v>1</v>
      </c>
      <c r="H2817">
        <v>91</v>
      </c>
      <c r="I2817">
        <v>47</v>
      </c>
      <c r="J2817">
        <v>21</v>
      </c>
      <c r="K2817" t="s">
        <v>6333</v>
      </c>
      <c r="L2817" t="s">
        <v>6334</v>
      </c>
      <c r="M2817" t="s">
        <v>6335</v>
      </c>
      <c r="N2817">
        <v>4992476</v>
      </c>
      <c r="O2817">
        <v>1</v>
      </c>
      <c r="P2817" t="s">
        <v>56</v>
      </c>
      <c r="Q2817">
        <v>1</v>
      </c>
      <c r="R2817" t="s">
        <v>57</v>
      </c>
      <c r="S2817" t="s">
        <v>8707</v>
      </c>
      <c r="T2817" t="s">
        <v>8708</v>
      </c>
      <c r="U2817" t="b">
        <v>0</v>
      </c>
      <c r="V2817" t="s">
        <v>8709</v>
      </c>
      <c r="W2817" t="s">
        <v>2632</v>
      </c>
      <c r="X2817" t="s">
        <v>54</v>
      </c>
      <c r="Y2817" t="s">
        <v>62</v>
      </c>
      <c r="Z2817" t="s">
        <v>54</v>
      </c>
      <c r="AA2817" t="s">
        <v>54</v>
      </c>
      <c r="AB2817" t="s">
        <v>54</v>
      </c>
      <c r="AC2817" t="s">
        <v>54</v>
      </c>
      <c r="AD2817">
        <v>0</v>
      </c>
      <c r="AE2817" t="s">
        <v>54</v>
      </c>
      <c r="AF2817">
        <v>1</v>
      </c>
      <c r="AG2817">
        <v>162424569</v>
      </c>
      <c r="AH2817">
        <f t="shared" si="430"/>
        <v>0</v>
      </c>
      <c r="AI2817">
        <f t="shared" si="431"/>
        <v>0</v>
      </c>
      <c r="AJ2817">
        <f t="shared" si="432"/>
        <v>0</v>
      </c>
      <c r="AK2817">
        <f t="shared" si="433"/>
        <v>0</v>
      </c>
      <c r="AL2817">
        <f t="shared" si="434"/>
        <v>0</v>
      </c>
      <c r="AM2817">
        <f t="shared" si="435"/>
        <v>0</v>
      </c>
      <c r="AN2817">
        <f t="shared" si="436"/>
        <v>0</v>
      </c>
      <c r="AO2817">
        <f t="shared" si="437"/>
        <v>0</v>
      </c>
      <c r="AP2817">
        <f t="shared" si="438"/>
        <v>0</v>
      </c>
      <c r="AQ2817">
        <f t="shared" si="439"/>
        <v>0</v>
      </c>
      <c r="AR2817" t="s">
        <v>11851</v>
      </c>
      <c r="AS2817">
        <v>231108</v>
      </c>
      <c r="AT2817">
        <v>403772</v>
      </c>
      <c r="AU2817" t="s">
        <v>54</v>
      </c>
      <c r="AV2817">
        <v>1</v>
      </c>
      <c r="AW2817">
        <v>1</v>
      </c>
      <c r="AX2817">
        <v>0</v>
      </c>
      <c r="AY2817">
        <v>9</v>
      </c>
      <c r="AZ2817" t="s">
        <v>8738</v>
      </c>
      <c r="BA2817" t="s">
        <v>8739</v>
      </c>
      <c r="BB2817">
        <v>79223</v>
      </c>
      <c r="BC2817" t="s">
        <v>8740</v>
      </c>
      <c r="BD2817" t="s">
        <v>118</v>
      </c>
      <c r="BE2817" t="s">
        <v>119</v>
      </c>
      <c r="BF2817">
        <v>30267</v>
      </c>
      <c r="BG2817" t="s">
        <v>75</v>
      </c>
      <c r="BH2817" t="s">
        <v>76</v>
      </c>
      <c r="BI2817" t="s">
        <v>77</v>
      </c>
      <c r="BJ2817" t="s">
        <v>78</v>
      </c>
    </row>
    <row r="2818" spans="1:62" x14ac:dyDescent="0.25">
      <c r="A2818">
        <v>305467</v>
      </c>
      <c r="B2818">
        <v>1215315</v>
      </c>
      <c r="C2818" t="s">
        <v>51</v>
      </c>
      <c r="D2818">
        <v>431046</v>
      </c>
      <c r="E2818" t="s">
        <v>52</v>
      </c>
      <c r="F2818" t="s">
        <v>53</v>
      </c>
      <c r="G2818">
        <v>1</v>
      </c>
      <c r="H2818">
        <v>91</v>
      </c>
      <c r="I2818">
        <v>47</v>
      </c>
      <c r="J2818">
        <v>21</v>
      </c>
      <c r="K2818" t="s">
        <v>6333</v>
      </c>
      <c r="L2818" t="s">
        <v>6334</v>
      </c>
      <c r="M2818" t="s">
        <v>6335</v>
      </c>
      <c r="N2818">
        <v>4992476</v>
      </c>
      <c r="O2818">
        <v>1</v>
      </c>
      <c r="P2818" t="s">
        <v>56</v>
      </c>
      <c r="Q2818">
        <v>1</v>
      </c>
      <c r="R2818" t="s">
        <v>57</v>
      </c>
      <c r="S2818" t="s">
        <v>8707</v>
      </c>
      <c r="T2818" t="s">
        <v>8708</v>
      </c>
      <c r="U2818" t="b">
        <v>0</v>
      </c>
      <c r="V2818" t="s">
        <v>8709</v>
      </c>
      <c r="W2818" t="s">
        <v>2632</v>
      </c>
      <c r="X2818" t="s">
        <v>54</v>
      </c>
      <c r="Y2818" t="s">
        <v>62</v>
      </c>
      <c r="Z2818" t="s">
        <v>54</v>
      </c>
      <c r="AA2818" t="s">
        <v>54</v>
      </c>
      <c r="AB2818" t="s">
        <v>54</v>
      </c>
      <c r="AC2818" t="s">
        <v>54</v>
      </c>
      <c r="AD2818">
        <v>0</v>
      </c>
      <c r="AE2818" t="s">
        <v>521</v>
      </c>
      <c r="AF2818">
        <v>1</v>
      </c>
      <c r="AG2818">
        <v>162424752</v>
      </c>
      <c r="AH2818">
        <f t="shared" ref="AH2818:AH2881" si="440">IF(AR2818="PRAH2RN", 2,0)</f>
        <v>0</v>
      </c>
      <c r="AI2818">
        <f t="shared" ref="AI2818:AI2881" si="441">IF(AR2818="PRA4BVT",3,0)</f>
        <v>0</v>
      </c>
      <c r="AJ2818">
        <f t="shared" ref="AJ2818:AJ2881" si="442">IF(AR2818="PRA4BVZ",4,0)</f>
        <v>0</v>
      </c>
      <c r="AK2818">
        <f t="shared" ref="AK2818:AK2881" si="443">IF(AR2818="PRA4BV2",5,0)</f>
        <v>0</v>
      </c>
      <c r="AL2818">
        <f t="shared" ref="AL2818:AL2881" si="444">SUM(AH2818:AK2818)</f>
        <v>0</v>
      </c>
      <c r="AM2818">
        <f t="shared" ref="AM2818:AM2881" si="445">SUM(AN2818:AQ2818)</f>
        <v>0</v>
      </c>
      <c r="AN2818">
        <f t="shared" ref="AN2818:AN2881" si="446">IF(AR2818="PRA4BB8",2,0)</f>
        <v>0</v>
      </c>
      <c r="AO2818">
        <f t="shared" ref="AO2818:AO2881" si="447">IF(AR2818="PRA4BVQ",3,0)</f>
        <v>0</v>
      </c>
      <c r="AP2818">
        <f t="shared" ref="AP2818:AP2881" si="448">IF(AR2818="PRA4BVR",4,0)</f>
        <v>0</v>
      </c>
      <c r="AQ2818">
        <f t="shared" ref="AQ2818:AQ2881" si="449">IF(AR2818="PRA4BVS",5,0)</f>
        <v>0</v>
      </c>
      <c r="AR2818" t="s">
        <v>11854</v>
      </c>
      <c r="AS2818">
        <v>231139</v>
      </c>
      <c r="AT2818">
        <v>403803</v>
      </c>
      <c r="AU2818" t="s">
        <v>54</v>
      </c>
      <c r="AV2818">
        <v>0</v>
      </c>
      <c r="AW2818">
        <v>0</v>
      </c>
      <c r="AX2818">
        <v>0</v>
      </c>
      <c r="AY2818">
        <v>5</v>
      </c>
      <c r="AZ2818" t="s">
        <v>8741</v>
      </c>
      <c r="BA2818" t="s">
        <v>8742</v>
      </c>
      <c r="BB2818">
        <v>31296</v>
      </c>
      <c r="BC2818" t="s">
        <v>8743</v>
      </c>
      <c r="BD2818" t="s">
        <v>482</v>
      </c>
      <c r="BE2818" t="s">
        <v>183</v>
      </c>
      <c r="BF2818">
        <v>30454</v>
      </c>
      <c r="BG2818" t="s">
        <v>75</v>
      </c>
      <c r="BH2818" t="s">
        <v>76</v>
      </c>
      <c r="BI2818" t="s">
        <v>77</v>
      </c>
      <c r="BJ2818" t="s">
        <v>78</v>
      </c>
    </row>
    <row r="2819" spans="1:62" x14ac:dyDescent="0.25">
      <c r="A2819">
        <v>305467</v>
      </c>
      <c r="B2819">
        <v>1215315</v>
      </c>
      <c r="C2819" t="s">
        <v>51</v>
      </c>
      <c r="D2819">
        <v>431046</v>
      </c>
      <c r="E2819" t="s">
        <v>52</v>
      </c>
      <c r="F2819" t="s">
        <v>53</v>
      </c>
      <c r="G2819">
        <v>1</v>
      </c>
      <c r="H2819">
        <v>91</v>
      </c>
      <c r="I2819">
        <v>47</v>
      </c>
      <c r="J2819">
        <v>21</v>
      </c>
      <c r="K2819" t="s">
        <v>6333</v>
      </c>
      <c r="L2819" t="s">
        <v>6334</v>
      </c>
      <c r="M2819" t="s">
        <v>6335</v>
      </c>
      <c r="N2819">
        <v>4992476</v>
      </c>
      <c r="O2819">
        <v>1</v>
      </c>
      <c r="P2819" t="s">
        <v>56</v>
      </c>
      <c r="Q2819">
        <v>1</v>
      </c>
      <c r="R2819" t="s">
        <v>57</v>
      </c>
      <c r="S2819" t="s">
        <v>8707</v>
      </c>
      <c r="T2819" t="s">
        <v>8708</v>
      </c>
      <c r="U2819" t="b">
        <v>0</v>
      </c>
      <c r="V2819" t="s">
        <v>8709</v>
      </c>
      <c r="W2819" t="s">
        <v>2632</v>
      </c>
      <c r="X2819" t="s">
        <v>54</v>
      </c>
      <c r="Y2819" t="s">
        <v>62</v>
      </c>
      <c r="Z2819" t="s">
        <v>54</v>
      </c>
      <c r="AA2819" t="s">
        <v>54</v>
      </c>
      <c r="AB2819" t="s">
        <v>54</v>
      </c>
      <c r="AC2819" t="s">
        <v>54</v>
      </c>
      <c r="AD2819">
        <v>0</v>
      </c>
      <c r="AE2819" t="s">
        <v>635</v>
      </c>
      <c r="AF2819">
        <v>1</v>
      </c>
      <c r="AG2819">
        <v>162424803</v>
      </c>
      <c r="AH2819">
        <f t="shared" si="440"/>
        <v>0</v>
      </c>
      <c r="AI2819">
        <f t="shared" si="441"/>
        <v>0</v>
      </c>
      <c r="AJ2819">
        <f t="shared" si="442"/>
        <v>0</v>
      </c>
      <c r="AK2819">
        <f t="shared" si="443"/>
        <v>0</v>
      </c>
      <c r="AL2819">
        <f t="shared" si="444"/>
        <v>0</v>
      </c>
      <c r="AM2819">
        <f t="shared" si="445"/>
        <v>0</v>
      </c>
      <c r="AN2819">
        <f t="shared" si="446"/>
        <v>0</v>
      </c>
      <c r="AO2819">
        <f t="shared" si="447"/>
        <v>0</v>
      </c>
      <c r="AP2819">
        <f t="shared" si="448"/>
        <v>0</v>
      </c>
      <c r="AQ2819">
        <f t="shared" si="449"/>
        <v>0</v>
      </c>
      <c r="AR2819" t="s">
        <v>11855</v>
      </c>
      <c r="AS2819">
        <v>231106</v>
      </c>
      <c r="AT2819">
        <v>403770</v>
      </c>
      <c r="AU2819" t="s">
        <v>54</v>
      </c>
      <c r="AV2819">
        <v>0</v>
      </c>
      <c r="AW2819">
        <v>0</v>
      </c>
      <c r="AX2819">
        <v>0</v>
      </c>
      <c r="AY2819">
        <v>6</v>
      </c>
      <c r="AZ2819" t="s">
        <v>8744</v>
      </c>
      <c r="BA2819" t="s">
        <v>8745</v>
      </c>
      <c r="BB2819">
        <v>23319</v>
      </c>
      <c r="BC2819" t="s">
        <v>8746</v>
      </c>
      <c r="BD2819" t="s">
        <v>118</v>
      </c>
      <c r="BE2819" t="s">
        <v>119</v>
      </c>
      <c r="BF2819">
        <v>30267</v>
      </c>
      <c r="BG2819" t="s">
        <v>75</v>
      </c>
      <c r="BH2819" t="s">
        <v>76</v>
      </c>
      <c r="BI2819" t="s">
        <v>77</v>
      </c>
      <c r="BJ2819" t="s">
        <v>78</v>
      </c>
    </row>
    <row r="2820" spans="1:62" x14ac:dyDescent="0.25">
      <c r="A2820">
        <v>305467</v>
      </c>
      <c r="B2820">
        <v>1215315</v>
      </c>
      <c r="C2820" t="s">
        <v>51</v>
      </c>
      <c r="D2820">
        <v>431046</v>
      </c>
      <c r="E2820" t="s">
        <v>52</v>
      </c>
      <c r="F2820" t="s">
        <v>53</v>
      </c>
      <c r="G2820">
        <v>1</v>
      </c>
      <c r="H2820">
        <v>91</v>
      </c>
      <c r="I2820">
        <v>47</v>
      </c>
      <c r="J2820">
        <v>21</v>
      </c>
      <c r="K2820" t="s">
        <v>6333</v>
      </c>
      <c r="L2820" t="s">
        <v>6334</v>
      </c>
      <c r="M2820" t="s">
        <v>6335</v>
      </c>
      <c r="N2820">
        <v>4992476</v>
      </c>
      <c r="O2820">
        <v>1</v>
      </c>
      <c r="P2820" t="s">
        <v>56</v>
      </c>
      <c r="Q2820">
        <v>1</v>
      </c>
      <c r="R2820" t="s">
        <v>57</v>
      </c>
      <c r="S2820" t="s">
        <v>8707</v>
      </c>
      <c r="T2820" t="s">
        <v>8708</v>
      </c>
      <c r="U2820" t="b">
        <v>0</v>
      </c>
      <c r="V2820" t="s">
        <v>8709</v>
      </c>
      <c r="W2820" t="s">
        <v>2632</v>
      </c>
      <c r="X2820" t="s">
        <v>54</v>
      </c>
      <c r="Y2820" t="s">
        <v>62</v>
      </c>
      <c r="Z2820" t="s">
        <v>54</v>
      </c>
      <c r="AA2820" t="s">
        <v>54</v>
      </c>
      <c r="AB2820" t="s">
        <v>54</v>
      </c>
      <c r="AC2820" t="s">
        <v>54</v>
      </c>
      <c r="AD2820">
        <v>1</v>
      </c>
      <c r="AE2820" t="s">
        <v>79</v>
      </c>
      <c r="AF2820">
        <v>1</v>
      </c>
      <c r="AG2820">
        <v>162424849</v>
      </c>
      <c r="AH2820">
        <f t="shared" si="440"/>
        <v>0</v>
      </c>
      <c r="AI2820">
        <f t="shared" si="441"/>
        <v>0</v>
      </c>
      <c r="AJ2820">
        <f t="shared" si="442"/>
        <v>0</v>
      </c>
      <c r="AK2820">
        <f t="shared" si="443"/>
        <v>0</v>
      </c>
      <c r="AL2820">
        <f t="shared" si="444"/>
        <v>0</v>
      </c>
      <c r="AM2820">
        <f t="shared" si="445"/>
        <v>0</v>
      </c>
      <c r="AN2820">
        <f t="shared" si="446"/>
        <v>0</v>
      </c>
      <c r="AO2820">
        <f t="shared" si="447"/>
        <v>0</v>
      </c>
      <c r="AP2820">
        <f t="shared" si="448"/>
        <v>0</v>
      </c>
      <c r="AQ2820">
        <f t="shared" si="449"/>
        <v>0</v>
      </c>
      <c r="AR2820" t="s">
        <v>11856</v>
      </c>
      <c r="AS2820">
        <v>231104</v>
      </c>
      <c r="AT2820">
        <v>403768</v>
      </c>
      <c r="AU2820" t="s">
        <v>54</v>
      </c>
      <c r="AV2820">
        <v>0</v>
      </c>
      <c r="AW2820">
        <v>0</v>
      </c>
      <c r="AX2820">
        <v>0</v>
      </c>
      <c r="AY2820">
        <v>1</v>
      </c>
      <c r="AZ2820" t="s">
        <v>8747</v>
      </c>
      <c r="BA2820" t="s">
        <v>8748</v>
      </c>
      <c r="BB2820">
        <v>7249</v>
      </c>
      <c r="BC2820" t="s">
        <v>8749</v>
      </c>
      <c r="BD2820" t="s">
        <v>67</v>
      </c>
      <c r="BE2820" t="s">
        <v>68</v>
      </c>
      <c r="BF2820">
        <v>30310</v>
      </c>
      <c r="BG2820" t="s">
        <v>75</v>
      </c>
      <c r="BH2820" t="s">
        <v>76</v>
      </c>
      <c r="BI2820" t="s">
        <v>77</v>
      </c>
      <c r="BJ2820" t="s">
        <v>78</v>
      </c>
    </row>
    <row r="2821" spans="1:62" x14ac:dyDescent="0.25">
      <c r="A2821">
        <v>305467</v>
      </c>
      <c r="B2821">
        <v>1215315</v>
      </c>
      <c r="C2821" t="s">
        <v>51</v>
      </c>
      <c r="D2821">
        <v>431046</v>
      </c>
      <c r="E2821" t="s">
        <v>52</v>
      </c>
      <c r="F2821" t="s">
        <v>53</v>
      </c>
      <c r="G2821">
        <v>1</v>
      </c>
      <c r="H2821">
        <v>91</v>
      </c>
      <c r="I2821">
        <v>47</v>
      </c>
      <c r="J2821">
        <v>21</v>
      </c>
      <c r="K2821" t="s">
        <v>6333</v>
      </c>
      <c r="L2821" t="s">
        <v>6334</v>
      </c>
      <c r="M2821" t="s">
        <v>6335</v>
      </c>
      <c r="N2821">
        <v>4992476</v>
      </c>
      <c r="O2821">
        <v>1</v>
      </c>
      <c r="P2821" t="s">
        <v>56</v>
      </c>
      <c r="Q2821">
        <v>1</v>
      </c>
      <c r="R2821" t="s">
        <v>57</v>
      </c>
      <c r="S2821" t="s">
        <v>8707</v>
      </c>
      <c r="T2821" t="s">
        <v>8708</v>
      </c>
      <c r="U2821" t="b">
        <v>0</v>
      </c>
      <c r="V2821" t="s">
        <v>8709</v>
      </c>
      <c r="W2821" t="s">
        <v>2632</v>
      </c>
      <c r="X2821" t="s">
        <v>54</v>
      </c>
      <c r="Y2821" t="s">
        <v>62</v>
      </c>
      <c r="Z2821" t="s">
        <v>54</v>
      </c>
      <c r="AA2821" t="s">
        <v>54</v>
      </c>
      <c r="AB2821" t="s">
        <v>54</v>
      </c>
      <c r="AC2821" t="s">
        <v>54</v>
      </c>
      <c r="AD2821">
        <v>0</v>
      </c>
      <c r="AE2821" t="s">
        <v>924</v>
      </c>
      <c r="AF2821">
        <v>1</v>
      </c>
      <c r="AG2821">
        <v>162424851</v>
      </c>
      <c r="AH2821">
        <f t="shared" si="440"/>
        <v>0</v>
      </c>
      <c r="AI2821">
        <f t="shared" si="441"/>
        <v>0</v>
      </c>
      <c r="AJ2821">
        <f t="shared" si="442"/>
        <v>0</v>
      </c>
      <c r="AK2821">
        <f t="shared" si="443"/>
        <v>0</v>
      </c>
      <c r="AL2821">
        <f t="shared" si="444"/>
        <v>0</v>
      </c>
      <c r="AM2821">
        <f t="shared" si="445"/>
        <v>0</v>
      </c>
      <c r="AN2821">
        <f t="shared" si="446"/>
        <v>0</v>
      </c>
      <c r="AO2821">
        <f t="shared" si="447"/>
        <v>0</v>
      </c>
      <c r="AP2821">
        <f t="shared" si="448"/>
        <v>0</v>
      </c>
      <c r="AQ2821">
        <f t="shared" si="449"/>
        <v>0</v>
      </c>
      <c r="AR2821" t="s">
        <v>11857</v>
      </c>
      <c r="AS2821">
        <v>231088</v>
      </c>
      <c r="AT2821">
        <v>403752</v>
      </c>
      <c r="AU2821" t="s">
        <v>54</v>
      </c>
      <c r="AV2821">
        <v>0</v>
      </c>
      <c r="AW2821">
        <v>0</v>
      </c>
      <c r="AX2821">
        <v>0</v>
      </c>
      <c r="AY2821">
        <v>4</v>
      </c>
      <c r="AZ2821" t="s">
        <v>8750</v>
      </c>
      <c r="BA2821" t="s">
        <v>8751</v>
      </c>
      <c r="BB2821">
        <v>14345</v>
      </c>
      <c r="BC2821" t="s">
        <v>8752</v>
      </c>
      <c r="BD2821" t="s">
        <v>67</v>
      </c>
      <c r="BE2821" t="s">
        <v>68</v>
      </c>
      <c r="BF2821">
        <v>30310</v>
      </c>
      <c r="BG2821" t="s">
        <v>535</v>
      </c>
      <c r="BH2821" t="s">
        <v>536</v>
      </c>
      <c r="BI2821" t="s">
        <v>537</v>
      </c>
      <c r="BJ2821" t="s">
        <v>538</v>
      </c>
    </row>
    <row r="2822" spans="1:62" x14ac:dyDescent="0.25">
      <c r="A2822">
        <v>305467</v>
      </c>
      <c r="B2822">
        <v>1215315</v>
      </c>
      <c r="C2822" t="s">
        <v>51</v>
      </c>
      <c r="D2822">
        <v>431046</v>
      </c>
      <c r="E2822" t="s">
        <v>52</v>
      </c>
      <c r="F2822" t="s">
        <v>53</v>
      </c>
      <c r="G2822">
        <v>1</v>
      </c>
      <c r="H2822">
        <v>91</v>
      </c>
      <c r="I2822">
        <v>47</v>
      </c>
      <c r="J2822">
        <v>21</v>
      </c>
      <c r="K2822" t="s">
        <v>6333</v>
      </c>
      <c r="L2822" t="s">
        <v>6334</v>
      </c>
      <c r="M2822" t="s">
        <v>6335</v>
      </c>
      <c r="N2822">
        <v>4992476</v>
      </c>
      <c r="O2822">
        <v>1</v>
      </c>
      <c r="P2822" t="s">
        <v>56</v>
      </c>
      <c r="Q2822">
        <v>1</v>
      </c>
      <c r="R2822" t="s">
        <v>57</v>
      </c>
      <c r="S2822" t="s">
        <v>8707</v>
      </c>
      <c r="T2822" t="s">
        <v>8708</v>
      </c>
      <c r="U2822" t="b">
        <v>0</v>
      </c>
      <c r="V2822" t="s">
        <v>8709</v>
      </c>
      <c r="W2822" t="s">
        <v>2632</v>
      </c>
      <c r="X2822" t="s">
        <v>54</v>
      </c>
      <c r="Y2822" t="s">
        <v>62</v>
      </c>
      <c r="Z2822" t="s">
        <v>54</v>
      </c>
      <c r="AA2822" t="s">
        <v>54</v>
      </c>
      <c r="AB2822" t="s">
        <v>54</v>
      </c>
      <c r="AC2822" t="s">
        <v>54</v>
      </c>
      <c r="AD2822">
        <v>1</v>
      </c>
      <c r="AE2822" t="s">
        <v>539</v>
      </c>
      <c r="AF2822">
        <v>1</v>
      </c>
      <c r="AG2822">
        <v>162424874</v>
      </c>
      <c r="AH2822">
        <f t="shared" si="440"/>
        <v>0</v>
      </c>
      <c r="AI2822">
        <f t="shared" si="441"/>
        <v>0</v>
      </c>
      <c r="AJ2822">
        <f t="shared" si="442"/>
        <v>0</v>
      </c>
      <c r="AK2822">
        <f t="shared" si="443"/>
        <v>0</v>
      </c>
      <c r="AL2822">
        <f t="shared" si="444"/>
        <v>0</v>
      </c>
      <c r="AM2822">
        <f t="shared" si="445"/>
        <v>0</v>
      </c>
      <c r="AN2822">
        <f t="shared" si="446"/>
        <v>0</v>
      </c>
      <c r="AO2822">
        <f t="shared" si="447"/>
        <v>0</v>
      </c>
      <c r="AP2822">
        <f t="shared" si="448"/>
        <v>0</v>
      </c>
      <c r="AQ2822">
        <f t="shared" si="449"/>
        <v>0</v>
      </c>
      <c r="AR2822" t="s">
        <v>11858</v>
      </c>
      <c r="AS2822">
        <v>231136</v>
      </c>
      <c r="AT2822">
        <v>403800</v>
      </c>
      <c r="AU2822" t="s">
        <v>54</v>
      </c>
      <c r="AV2822">
        <v>0</v>
      </c>
      <c r="AW2822">
        <v>0</v>
      </c>
      <c r="AX2822">
        <v>0</v>
      </c>
      <c r="AY2822">
        <v>1</v>
      </c>
      <c r="AZ2822" t="s">
        <v>8753</v>
      </c>
      <c r="BA2822" t="s">
        <v>8754</v>
      </c>
      <c r="BB2822">
        <v>15902</v>
      </c>
      <c r="BC2822" t="s">
        <v>8755</v>
      </c>
      <c r="BD2822" t="s">
        <v>182</v>
      </c>
      <c r="BE2822" t="s">
        <v>183</v>
      </c>
      <c r="BF2822">
        <v>30454</v>
      </c>
      <c r="BG2822" t="s">
        <v>75</v>
      </c>
      <c r="BH2822" t="s">
        <v>76</v>
      </c>
      <c r="BI2822" t="s">
        <v>77</v>
      </c>
      <c r="BJ2822" t="s">
        <v>78</v>
      </c>
    </row>
    <row r="2823" spans="1:62" x14ac:dyDescent="0.25">
      <c r="A2823">
        <v>305467</v>
      </c>
      <c r="B2823">
        <v>1215315</v>
      </c>
      <c r="C2823" t="s">
        <v>51</v>
      </c>
      <c r="D2823">
        <v>431046</v>
      </c>
      <c r="E2823" t="s">
        <v>52</v>
      </c>
      <c r="F2823" t="s">
        <v>53</v>
      </c>
      <c r="G2823">
        <v>1</v>
      </c>
      <c r="H2823">
        <v>91</v>
      </c>
      <c r="I2823">
        <v>47</v>
      </c>
      <c r="J2823">
        <v>21</v>
      </c>
      <c r="K2823" t="s">
        <v>6333</v>
      </c>
      <c r="L2823" t="s">
        <v>6334</v>
      </c>
      <c r="M2823" t="s">
        <v>6335</v>
      </c>
      <c r="N2823">
        <v>4992476</v>
      </c>
      <c r="O2823">
        <v>1</v>
      </c>
      <c r="P2823" t="s">
        <v>56</v>
      </c>
      <c r="Q2823">
        <v>1</v>
      </c>
      <c r="R2823" t="s">
        <v>57</v>
      </c>
      <c r="S2823" t="s">
        <v>8707</v>
      </c>
      <c r="T2823" t="s">
        <v>8708</v>
      </c>
      <c r="U2823" t="b">
        <v>0</v>
      </c>
      <c r="V2823" t="s">
        <v>8709</v>
      </c>
      <c r="W2823" t="s">
        <v>2632</v>
      </c>
      <c r="X2823" t="s">
        <v>54</v>
      </c>
      <c r="Y2823" t="s">
        <v>62</v>
      </c>
      <c r="Z2823" t="s">
        <v>54</v>
      </c>
      <c r="AA2823" t="s">
        <v>54</v>
      </c>
      <c r="AB2823" t="s">
        <v>54</v>
      </c>
      <c r="AC2823" t="s">
        <v>54</v>
      </c>
      <c r="AD2823">
        <v>1</v>
      </c>
      <c r="AE2823" t="s">
        <v>543</v>
      </c>
      <c r="AF2823">
        <v>1</v>
      </c>
      <c r="AG2823">
        <v>162424884</v>
      </c>
      <c r="AH2823">
        <f t="shared" si="440"/>
        <v>0</v>
      </c>
      <c r="AI2823">
        <f t="shared" si="441"/>
        <v>0</v>
      </c>
      <c r="AJ2823">
        <f t="shared" si="442"/>
        <v>0</v>
      </c>
      <c r="AK2823">
        <f t="shared" si="443"/>
        <v>0</v>
      </c>
      <c r="AL2823">
        <f t="shared" si="444"/>
        <v>0</v>
      </c>
      <c r="AM2823">
        <f t="shared" si="445"/>
        <v>0</v>
      </c>
      <c r="AN2823">
        <f t="shared" si="446"/>
        <v>0</v>
      </c>
      <c r="AO2823">
        <f t="shared" si="447"/>
        <v>0</v>
      </c>
      <c r="AP2823">
        <f t="shared" si="448"/>
        <v>0</v>
      </c>
      <c r="AQ2823">
        <f t="shared" si="449"/>
        <v>0</v>
      </c>
      <c r="AR2823" t="s">
        <v>11859</v>
      </c>
      <c r="AS2823">
        <v>231160</v>
      </c>
      <c r="AT2823">
        <v>403824</v>
      </c>
      <c r="AU2823" t="s">
        <v>54</v>
      </c>
      <c r="AV2823">
        <v>0</v>
      </c>
      <c r="AW2823">
        <v>0</v>
      </c>
      <c r="AX2823">
        <v>0</v>
      </c>
      <c r="AY2823">
        <v>1</v>
      </c>
      <c r="AZ2823" t="s">
        <v>8756</v>
      </c>
      <c r="BA2823" t="s">
        <v>8757</v>
      </c>
      <c r="BB2823">
        <v>49644</v>
      </c>
      <c r="BC2823" t="s">
        <v>8758</v>
      </c>
      <c r="BD2823" t="s">
        <v>73</v>
      </c>
      <c r="BE2823" t="s">
        <v>74</v>
      </c>
      <c r="BF2823">
        <v>107857</v>
      </c>
      <c r="BG2823" t="s">
        <v>75</v>
      </c>
      <c r="BH2823" t="s">
        <v>76</v>
      </c>
      <c r="BI2823" t="s">
        <v>77</v>
      </c>
      <c r="BJ2823" t="s">
        <v>78</v>
      </c>
    </row>
    <row r="2824" spans="1:62" x14ac:dyDescent="0.25">
      <c r="A2824">
        <v>305467</v>
      </c>
      <c r="B2824">
        <v>1215315</v>
      </c>
      <c r="C2824" t="s">
        <v>51</v>
      </c>
      <c r="D2824">
        <v>431046</v>
      </c>
      <c r="E2824" t="s">
        <v>52</v>
      </c>
      <c r="F2824" t="s">
        <v>53</v>
      </c>
      <c r="G2824">
        <v>1</v>
      </c>
      <c r="H2824">
        <v>91</v>
      </c>
      <c r="I2824">
        <v>47</v>
      </c>
      <c r="J2824">
        <v>21</v>
      </c>
      <c r="K2824" t="s">
        <v>6333</v>
      </c>
      <c r="L2824" t="s">
        <v>6334</v>
      </c>
      <c r="M2824" t="s">
        <v>6335</v>
      </c>
      <c r="N2824">
        <v>4992476</v>
      </c>
      <c r="O2824">
        <v>1</v>
      </c>
      <c r="P2824" t="s">
        <v>56</v>
      </c>
      <c r="Q2824">
        <v>1</v>
      </c>
      <c r="R2824" t="s">
        <v>57</v>
      </c>
      <c r="S2824" t="s">
        <v>8707</v>
      </c>
      <c r="T2824" t="s">
        <v>8708</v>
      </c>
      <c r="U2824" t="b">
        <v>0</v>
      </c>
      <c r="V2824" t="s">
        <v>8709</v>
      </c>
      <c r="W2824" t="s">
        <v>2632</v>
      </c>
      <c r="X2824" t="s">
        <v>54</v>
      </c>
      <c r="Y2824" t="s">
        <v>62</v>
      </c>
      <c r="Z2824" t="s">
        <v>54</v>
      </c>
      <c r="AA2824" t="s">
        <v>54</v>
      </c>
      <c r="AB2824" t="s">
        <v>54</v>
      </c>
      <c r="AC2824" t="s">
        <v>54</v>
      </c>
      <c r="AD2824">
        <v>0</v>
      </c>
      <c r="AE2824" t="s">
        <v>192</v>
      </c>
      <c r="AF2824">
        <v>1</v>
      </c>
      <c r="AG2824">
        <v>162424904</v>
      </c>
      <c r="AH2824">
        <f t="shared" si="440"/>
        <v>0</v>
      </c>
      <c r="AI2824">
        <f t="shared" si="441"/>
        <v>0</v>
      </c>
      <c r="AJ2824">
        <f t="shared" si="442"/>
        <v>0</v>
      </c>
      <c r="AK2824">
        <f t="shared" si="443"/>
        <v>0</v>
      </c>
      <c r="AL2824">
        <f t="shared" si="444"/>
        <v>0</v>
      </c>
      <c r="AM2824">
        <f t="shared" si="445"/>
        <v>0</v>
      </c>
      <c r="AN2824">
        <f t="shared" si="446"/>
        <v>0</v>
      </c>
      <c r="AO2824">
        <f t="shared" si="447"/>
        <v>0</v>
      </c>
      <c r="AP2824">
        <f t="shared" si="448"/>
        <v>0</v>
      </c>
      <c r="AQ2824">
        <f t="shared" si="449"/>
        <v>0</v>
      </c>
      <c r="AR2824" t="s">
        <v>11860</v>
      </c>
      <c r="AS2824">
        <v>231074</v>
      </c>
      <c r="AT2824">
        <v>403738</v>
      </c>
      <c r="AU2824" t="s">
        <v>54</v>
      </c>
      <c r="AV2824">
        <v>0</v>
      </c>
      <c r="AW2824">
        <v>0</v>
      </c>
      <c r="AX2824">
        <v>0</v>
      </c>
      <c r="AY2824">
        <v>2</v>
      </c>
      <c r="AZ2824" t="s">
        <v>8759</v>
      </c>
      <c r="BA2824" t="s">
        <v>8760</v>
      </c>
      <c r="BB2824">
        <v>17803</v>
      </c>
      <c r="BC2824" t="s">
        <v>8761</v>
      </c>
      <c r="BD2824" t="s">
        <v>182</v>
      </c>
      <c r="BE2824" t="s">
        <v>187</v>
      </c>
      <c r="BF2824">
        <v>30453</v>
      </c>
      <c r="BG2824" t="s">
        <v>75</v>
      </c>
      <c r="BH2824" t="s">
        <v>76</v>
      </c>
      <c r="BI2824" t="s">
        <v>77</v>
      </c>
      <c r="BJ2824" t="s">
        <v>78</v>
      </c>
    </row>
    <row r="2825" spans="1:62" x14ac:dyDescent="0.25">
      <c r="A2825">
        <v>305467</v>
      </c>
      <c r="B2825">
        <v>1215315</v>
      </c>
      <c r="C2825" t="s">
        <v>51</v>
      </c>
      <c r="D2825">
        <v>431046</v>
      </c>
      <c r="E2825" t="s">
        <v>52</v>
      </c>
      <c r="F2825" t="s">
        <v>53</v>
      </c>
      <c r="G2825">
        <v>1</v>
      </c>
      <c r="H2825">
        <v>91</v>
      </c>
      <c r="I2825">
        <v>47</v>
      </c>
      <c r="J2825">
        <v>21</v>
      </c>
      <c r="K2825" t="s">
        <v>6333</v>
      </c>
      <c r="L2825" t="s">
        <v>6334</v>
      </c>
      <c r="M2825" t="s">
        <v>6335</v>
      </c>
      <c r="N2825">
        <v>4992476</v>
      </c>
      <c r="O2825">
        <v>1</v>
      </c>
      <c r="P2825" t="s">
        <v>56</v>
      </c>
      <c r="Q2825">
        <v>1</v>
      </c>
      <c r="R2825" t="s">
        <v>57</v>
      </c>
      <c r="S2825" t="s">
        <v>8707</v>
      </c>
      <c r="T2825" t="s">
        <v>8708</v>
      </c>
      <c r="U2825" t="b">
        <v>0</v>
      </c>
      <c r="V2825" t="s">
        <v>8709</v>
      </c>
      <c r="W2825" t="s">
        <v>2632</v>
      </c>
      <c r="X2825" t="s">
        <v>54</v>
      </c>
      <c r="Y2825" t="s">
        <v>62</v>
      </c>
      <c r="Z2825" t="s">
        <v>54</v>
      </c>
      <c r="AA2825" t="s">
        <v>54</v>
      </c>
      <c r="AB2825" t="s">
        <v>54</v>
      </c>
      <c r="AC2825" t="s">
        <v>54</v>
      </c>
      <c r="AD2825">
        <v>1</v>
      </c>
      <c r="AE2825" t="s">
        <v>550</v>
      </c>
      <c r="AF2825">
        <v>1</v>
      </c>
      <c r="AG2825">
        <v>162424917</v>
      </c>
      <c r="AH2825">
        <f t="shared" si="440"/>
        <v>0</v>
      </c>
      <c r="AI2825">
        <f t="shared" si="441"/>
        <v>0</v>
      </c>
      <c r="AJ2825">
        <f t="shared" si="442"/>
        <v>0</v>
      </c>
      <c r="AK2825">
        <f t="shared" si="443"/>
        <v>0</v>
      </c>
      <c r="AL2825">
        <f t="shared" si="444"/>
        <v>0</v>
      </c>
      <c r="AM2825">
        <f t="shared" si="445"/>
        <v>0</v>
      </c>
      <c r="AN2825">
        <f t="shared" si="446"/>
        <v>0</v>
      </c>
      <c r="AO2825">
        <f t="shared" si="447"/>
        <v>0</v>
      </c>
      <c r="AP2825">
        <f t="shared" si="448"/>
        <v>0</v>
      </c>
      <c r="AQ2825">
        <f t="shared" si="449"/>
        <v>0</v>
      </c>
      <c r="AR2825" t="s">
        <v>11861</v>
      </c>
      <c r="AS2825">
        <v>231135</v>
      </c>
      <c r="AT2825">
        <v>403799</v>
      </c>
      <c r="AU2825" t="s">
        <v>54</v>
      </c>
      <c r="AV2825">
        <v>0</v>
      </c>
      <c r="AW2825">
        <v>0</v>
      </c>
      <c r="AX2825">
        <v>0</v>
      </c>
      <c r="AY2825">
        <v>1</v>
      </c>
      <c r="AZ2825" t="s">
        <v>8762</v>
      </c>
      <c r="BA2825" t="s">
        <v>8763</v>
      </c>
      <c r="BB2825">
        <v>16665</v>
      </c>
      <c r="BC2825" t="s">
        <v>8764</v>
      </c>
      <c r="BD2825" t="s">
        <v>182</v>
      </c>
      <c r="BE2825" t="s">
        <v>183</v>
      </c>
      <c r="BF2825">
        <v>30454</v>
      </c>
      <c r="BG2825" t="s">
        <v>75</v>
      </c>
      <c r="BH2825" t="s">
        <v>76</v>
      </c>
      <c r="BI2825" t="s">
        <v>77</v>
      </c>
      <c r="BJ2825" t="s">
        <v>78</v>
      </c>
    </row>
    <row r="2826" spans="1:62" x14ac:dyDescent="0.25">
      <c r="A2826">
        <v>305467</v>
      </c>
      <c r="B2826">
        <v>1215315</v>
      </c>
      <c r="C2826" t="s">
        <v>51</v>
      </c>
      <c r="D2826">
        <v>431046</v>
      </c>
      <c r="E2826" t="s">
        <v>52</v>
      </c>
      <c r="F2826" t="s">
        <v>53</v>
      </c>
      <c r="G2826">
        <v>1</v>
      </c>
      <c r="H2826">
        <v>91</v>
      </c>
      <c r="I2826">
        <v>47</v>
      </c>
      <c r="J2826">
        <v>21</v>
      </c>
      <c r="K2826" t="s">
        <v>6333</v>
      </c>
      <c r="L2826" t="s">
        <v>6334</v>
      </c>
      <c r="M2826" t="s">
        <v>6335</v>
      </c>
      <c r="N2826">
        <v>4992476</v>
      </c>
      <c r="O2826">
        <v>1</v>
      </c>
      <c r="P2826" t="s">
        <v>56</v>
      </c>
      <c r="Q2826">
        <v>1</v>
      </c>
      <c r="R2826" t="s">
        <v>57</v>
      </c>
      <c r="S2826" t="s">
        <v>8707</v>
      </c>
      <c r="T2826" t="s">
        <v>8708</v>
      </c>
      <c r="U2826" t="b">
        <v>0</v>
      </c>
      <c r="V2826" t="s">
        <v>8709</v>
      </c>
      <c r="W2826" t="s">
        <v>2632</v>
      </c>
      <c r="X2826" t="s">
        <v>54</v>
      </c>
      <c r="Y2826" t="s">
        <v>62</v>
      </c>
      <c r="Z2826" t="s">
        <v>54</v>
      </c>
      <c r="AA2826" t="s">
        <v>54</v>
      </c>
      <c r="AB2826" t="s">
        <v>54</v>
      </c>
      <c r="AC2826" t="s">
        <v>54</v>
      </c>
      <c r="AD2826">
        <v>1</v>
      </c>
      <c r="AE2826" t="s">
        <v>554</v>
      </c>
      <c r="AF2826">
        <v>1</v>
      </c>
      <c r="AG2826">
        <v>162424928</v>
      </c>
      <c r="AH2826">
        <f t="shared" si="440"/>
        <v>0</v>
      </c>
      <c r="AI2826">
        <f t="shared" si="441"/>
        <v>0</v>
      </c>
      <c r="AJ2826">
        <f t="shared" si="442"/>
        <v>0</v>
      </c>
      <c r="AK2826">
        <f t="shared" si="443"/>
        <v>0</v>
      </c>
      <c r="AL2826">
        <f t="shared" si="444"/>
        <v>0</v>
      </c>
      <c r="AM2826">
        <f t="shared" si="445"/>
        <v>0</v>
      </c>
      <c r="AN2826">
        <f t="shared" si="446"/>
        <v>0</v>
      </c>
      <c r="AO2826">
        <f t="shared" si="447"/>
        <v>0</v>
      </c>
      <c r="AP2826">
        <f t="shared" si="448"/>
        <v>0</v>
      </c>
      <c r="AQ2826">
        <f t="shared" si="449"/>
        <v>0</v>
      </c>
      <c r="AR2826" t="s">
        <v>11862</v>
      </c>
      <c r="AS2826">
        <v>231183</v>
      </c>
      <c r="AT2826">
        <v>403883</v>
      </c>
      <c r="AU2826" t="s">
        <v>54</v>
      </c>
      <c r="AV2826">
        <v>0</v>
      </c>
      <c r="AW2826">
        <v>0</v>
      </c>
      <c r="AX2826">
        <v>0</v>
      </c>
      <c r="AY2826">
        <v>1</v>
      </c>
      <c r="AZ2826" t="s">
        <v>8765</v>
      </c>
      <c r="BA2826" t="s">
        <v>8766</v>
      </c>
      <c r="BB2826">
        <v>23968</v>
      </c>
      <c r="BC2826" t="s">
        <v>8767</v>
      </c>
      <c r="BD2826" t="s">
        <v>112</v>
      </c>
      <c r="BE2826" t="s">
        <v>113</v>
      </c>
      <c r="BF2826">
        <v>108187</v>
      </c>
      <c r="BG2826" t="s">
        <v>75</v>
      </c>
      <c r="BH2826" t="s">
        <v>76</v>
      </c>
      <c r="BI2826" t="s">
        <v>77</v>
      </c>
      <c r="BJ2826" t="s">
        <v>78</v>
      </c>
    </row>
    <row r="2827" spans="1:62" x14ac:dyDescent="0.25">
      <c r="A2827">
        <v>305467</v>
      </c>
      <c r="B2827">
        <v>1215315</v>
      </c>
      <c r="C2827" t="s">
        <v>51</v>
      </c>
      <c r="D2827">
        <v>431046</v>
      </c>
      <c r="E2827" t="s">
        <v>52</v>
      </c>
      <c r="F2827" t="s">
        <v>53</v>
      </c>
      <c r="G2827">
        <v>1</v>
      </c>
      <c r="H2827">
        <v>91</v>
      </c>
      <c r="I2827">
        <v>47</v>
      </c>
      <c r="J2827">
        <v>21</v>
      </c>
      <c r="K2827" t="s">
        <v>6333</v>
      </c>
      <c r="L2827" t="s">
        <v>6334</v>
      </c>
      <c r="M2827" t="s">
        <v>6335</v>
      </c>
      <c r="N2827">
        <v>4992476</v>
      </c>
      <c r="O2827">
        <v>1</v>
      </c>
      <c r="P2827" t="s">
        <v>56</v>
      </c>
      <c r="Q2827">
        <v>1</v>
      </c>
      <c r="R2827" t="s">
        <v>57</v>
      </c>
      <c r="S2827" t="s">
        <v>8707</v>
      </c>
      <c r="T2827" t="s">
        <v>8708</v>
      </c>
      <c r="U2827" t="b">
        <v>0</v>
      </c>
      <c r="V2827" t="s">
        <v>8709</v>
      </c>
      <c r="W2827" t="s">
        <v>2632</v>
      </c>
      <c r="X2827" t="s">
        <v>54</v>
      </c>
      <c r="Y2827" t="s">
        <v>62</v>
      </c>
      <c r="Z2827" t="s">
        <v>54</v>
      </c>
      <c r="AA2827" t="s">
        <v>54</v>
      </c>
      <c r="AB2827" t="s">
        <v>54</v>
      </c>
      <c r="AC2827" t="s">
        <v>54</v>
      </c>
      <c r="AD2827">
        <v>1</v>
      </c>
      <c r="AE2827" t="s">
        <v>558</v>
      </c>
      <c r="AF2827">
        <v>1</v>
      </c>
      <c r="AG2827">
        <v>162424941</v>
      </c>
      <c r="AH2827">
        <f t="shared" si="440"/>
        <v>0</v>
      </c>
      <c r="AI2827">
        <f t="shared" si="441"/>
        <v>0</v>
      </c>
      <c r="AJ2827">
        <f t="shared" si="442"/>
        <v>0</v>
      </c>
      <c r="AK2827">
        <f t="shared" si="443"/>
        <v>0</v>
      </c>
      <c r="AL2827">
        <f t="shared" si="444"/>
        <v>0</v>
      </c>
      <c r="AM2827">
        <f t="shared" si="445"/>
        <v>0</v>
      </c>
      <c r="AN2827">
        <f t="shared" si="446"/>
        <v>0</v>
      </c>
      <c r="AO2827">
        <f t="shared" si="447"/>
        <v>0</v>
      </c>
      <c r="AP2827">
        <f t="shared" si="448"/>
        <v>0</v>
      </c>
      <c r="AQ2827">
        <f t="shared" si="449"/>
        <v>0</v>
      </c>
      <c r="AR2827" t="s">
        <v>11863</v>
      </c>
      <c r="AS2827">
        <v>231173</v>
      </c>
      <c r="AT2827">
        <v>403853</v>
      </c>
      <c r="AU2827" t="s">
        <v>54</v>
      </c>
      <c r="AV2827">
        <v>0</v>
      </c>
      <c r="AW2827">
        <v>0</v>
      </c>
      <c r="AX2827">
        <v>0</v>
      </c>
      <c r="AY2827">
        <v>1</v>
      </c>
      <c r="AZ2827" t="s">
        <v>8768</v>
      </c>
      <c r="BA2827" t="s">
        <v>8769</v>
      </c>
      <c r="BB2827">
        <v>8463</v>
      </c>
      <c r="BC2827" t="s">
        <v>8770</v>
      </c>
      <c r="BD2827" t="s">
        <v>112</v>
      </c>
      <c r="BE2827" t="s">
        <v>113</v>
      </c>
      <c r="BF2827">
        <v>108187</v>
      </c>
      <c r="BG2827" t="s">
        <v>75</v>
      </c>
      <c r="BH2827" t="s">
        <v>76</v>
      </c>
      <c r="BI2827" t="s">
        <v>77</v>
      </c>
      <c r="BJ2827" t="s">
        <v>78</v>
      </c>
    </row>
    <row r="2828" spans="1:62" x14ac:dyDescent="0.25">
      <c r="A2828">
        <v>305468</v>
      </c>
      <c r="B2828">
        <v>1215315</v>
      </c>
      <c r="C2828" t="s">
        <v>51</v>
      </c>
      <c r="D2828">
        <v>431046</v>
      </c>
      <c r="E2828" t="s">
        <v>52</v>
      </c>
      <c r="F2828" t="s">
        <v>53</v>
      </c>
      <c r="G2828">
        <v>1</v>
      </c>
      <c r="H2828">
        <v>91</v>
      </c>
      <c r="I2828">
        <v>47</v>
      </c>
      <c r="J2828">
        <v>11</v>
      </c>
      <c r="K2828" t="s">
        <v>6333</v>
      </c>
      <c r="L2828" t="s">
        <v>6334</v>
      </c>
      <c r="M2828" t="s">
        <v>6335</v>
      </c>
      <c r="N2828">
        <v>4992483</v>
      </c>
      <c r="O2828">
        <v>1</v>
      </c>
      <c r="P2828" t="s">
        <v>56</v>
      </c>
      <c r="Q2828">
        <v>1</v>
      </c>
      <c r="R2828" t="s">
        <v>57</v>
      </c>
      <c r="S2828" t="s">
        <v>8774</v>
      </c>
      <c r="T2828" t="s">
        <v>8775</v>
      </c>
      <c r="U2828" t="b">
        <v>0</v>
      </c>
      <c r="V2828" t="s">
        <v>8776</v>
      </c>
      <c r="W2828" t="s">
        <v>2632</v>
      </c>
      <c r="X2828" t="s">
        <v>54</v>
      </c>
      <c r="Y2828" t="s">
        <v>62</v>
      </c>
      <c r="Z2828" t="s">
        <v>54</v>
      </c>
      <c r="AA2828" t="s">
        <v>54</v>
      </c>
      <c r="AB2828" t="s">
        <v>54</v>
      </c>
      <c r="AC2828" t="s">
        <v>54</v>
      </c>
      <c r="AD2828">
        <v>0</v>
      </c>
      <c r="AE2828" t="s">
        <v>1093</v>
      </c>
      <c r="AF2828">
        <v>1</v>
      </c>
      <c r="AG2828">
        <v>162424225</v>
      </c>
      <c r="AH2828">
        <f t="shared" si="440"/>
        <v>0</v>
      </c>
      <c r="AI2828">
        <f t="shared" si="441"/>
        <v>0</v>
      </c>
      <c r="AJ2828">
        <f t="shared" si="442"/>
        <v>0</v>
      </c>
      <c r="AK2828">
        <f t="shared" si="443"/>
        <v>0</v>
      </c>
      <c r="AL2828">
        <f t="shared" si="444"/>
        <v>0</v>
      </c>
      <c r="AM2828">
        <f t="shared" si="445"/>
        <v>0</v>
      </c>
      <c r="AN2828">
        <f t="shared" si="446"/>
        <v>0</v>
      </c>
      <c r="AO2828">
        <f t="shared" si="447"/>
        <v>0</v>
      </c>
      <c r="AP2828">
        <f t="shared" si="448"/>
        <v>0</v>
      </c>
      <c r="AQ2828">
        <f t="shared" si="449"/>
        <v>0</v>
      </c>
      <c r="AR2828" t="s">
        <v>11838</v>
      </c>
      <c r="AS2828">
        <v>231145</v>
      </c>
      <c r="AT2828">
        <v>403809</v>
      </c>
      <c r="AU2828" t="s">
        <v>54</v>
      </c>
      <c r="AV2828">
        <v>0</v>
      </c>
      <c r="AW2828">
        <v>0</v>
      </c>
      <c r="AX2828">
        <v>0</v>
      </c>
      <c r="AY2828">
        <v>2</v>
      </c>
      <c r="AZ2828" t="s">
        <v>8780</v>
      </c>
      <c r="BA2828" t="s">
        <v>8781</v>
      </c>
      <c r="BB2828">
        <v>203444</v>
      </c>
      <c r="BC2828" t="s">
        <v>8782</v>
      </c>
      <c r="BD2828" t="s">
        <v>73</v>
      </c>
      <c r="BE2828" t="s">
        <v>74</v>
      </c>
      <c r="BF2828">
        <v>107857</v>
      </c>
      <c r="BG2828" t="s">
        <v>75</v>
      </c>
      <c r="BH2828" t="s">
        <v>76</v>
      </c>
      <c r="BI2828" t="s">
        <v>77</v>
      </c>
      <c r="BJ2828" t="s">
        <v>78</v>
      </c>
    </row>
    <row r="2829" spans="1:62" x14ac:dyDescent="0.25">
      <c r="A2829">
        <v>305468</v>
      </c>
      <c r="B2829">
        <v>1215315</v>
      </c>
      <c r="C2829" t="s">
        <v>51</v>
      </c>
      <c r="D2829">
        <v>431046</v>
      </c>
      <c r="E2829" t="s">
        <v>52</v>
      </c>
      <c r="F2829" t="s">
        <v>53</v>
      </c>
      <c r="G2829">
        <v>1</v>
      </c>
      <c r="H2829">
        <v>91</v>
      </c>
      <c r="I2829">
        <v>47</v>
      </c>
      <c r="J2829">
        <v>11</v>
      </c>
      <c r="K2829" t="s">
        <v>6333</v>
      </c>
      <c r="L2829" t="s">
        <v>6334</v>
      </c>
      <c r="M2829" t="s">
        <v>6335</v>
      </c>
      <c r="N2829">
        <v>4992483</v>
      </c>
      <c r="O2829">
        <v>1</v>
      </c>
      <c r="P2829" t="s">
        <v>56</v>
      </c>
      <c r="Q2829">
        <v>1</v>
      </c>
      <c r="R2829" t="s">
        <v>57</v>
      </c>
      <c r="S2829" t="s">
        <v>8774</v>
      </c>
      <c r="T2829" t="s">
        <v>8775</v>
      </c>
      <c r="U2829" t="b">
        <v>0</v>
      </c>
      <c r="V2829" t="s">
        <v>8776</v>
      </c>
      <c r="W2829" t="s">
        <v>2632</v>
      </c>
      <c r="X2829" t="s">
        <v>54</v>
      </c>
      <c r="Y2829" t="s">
        <v>62</v>
      </c>
      <c r="Z2829" t="s">
        <v>54</v>
      </c>
      <c r="AA2829" t="s">
        <v>54</v>
      </c>
      <c r="AB2829" t="s">
        <v>54</v>
      </c>
      <c r="AC2829" t="s">
        <v>54</v>
      </c>
      <c r="AD2829">
        <v>1</v>
      </c>
      <c r="AE2829" t="s">
        <v>79</v>
      </c>
      <c r="AF2829">
        <v>1</v>
      </c>
      <c r="AG2829">
        <v>162424344</v>
      </c>
      <c r="AH2829">
        <f t="shared" si="440"/>
        <v>0</v>
      </c>
      <c r="AI2829">
        <f t="shared" si="441"/>
        <v>0</v>
      </c>
      <c r="AJ2829">
        <f t="shared" si="442"/>
        <v>0</v>
      </c>
      <c r="AK2829">
        <f t="shared" si="443"/>
        <v>0</v>
      </c>
      <c r="AL2829">
        <f t="shared" si="444"/>
        <v>0</v>
      </c>
      <c r="AM2829">
        <f t="shared" si="445"/>
        <v>0</v>
      </c>
      <c r="AN2829">
        <f t="shared" si="446"/>
        <v>0</v>
      </c>
      <c r="AO2829">
        <f t="shared" si="447"/>
        <v>0</v>
      </c>
      <c r="AP2829">
        <f t="shared" si="448"/>
        <v>0</v>
      </c>
      <c r="AQ2829">
        <f t="shared" si="449"/>
        <v>0</v>
      </c>
      <c r="AR2829" t="s">
        <v>11839</v>
      </c>
      <c r="AS2829">
        <v>231086</v>
      </c>
      <c r="AT2829">
        <v>403750</v>
      </c>
      <c r="AU2829" t="s">
        <v>54</v>
      </c>
      <c r="AV2829">
        <v>0</v>
      </c>
      <c r="AW2829">
        <v>0</v>
      </c>
      <c r="AX2829">
        <v>0</v>
      </c>
      <c r="AY2829">
        <v>1</v>
      </c>
      <c r="AZ2829" t="s">
        <v>8783</v>
      </c>
      <c r="BA2829" t="s">
        <v>8784</v>
      </c>
      <c r="BB2829">
        <v>13640</v>
      </c>
      <c r="BC2829" t="s">
        <v>8785</v>
      </c>
      <c r="BD2829" t="s">
        <v>67</v>
      </c>
      <c r="BE2829" t="s">
        <v>68</v>
      </c>
      <c r="BF2829">
        <v>30310</v>
      </c>
      <c r="BG2829" t="s">
        <v>75</v>
      </c>
      <c r="BH2829" t="s">
        <v>76</v>
      </c>
      <c r="BI2829" t="s">
        <v>77</v>
      </c>
      <c r="BJ2829" t="s">
        <v>78</v>
      </c>
    </row>
    <row r="2830" spans="1:62" x14ac:dyDescent="0.25">
      <c r="A2830">
        <v>305468</v>
      </c>
      <c r="B2830">
        <v>1215315</v>
      </c>
      <c r="C2830" t="s">
        <v>51</v>
      </c>
      <c r="D2830">
        <v>431046</v>
      </c>
      <c r="E2830" t="s">
        <v>52</v>
      </c>
      <c r="F2830" t="s">
        <v>53</v>
      </c>
      <c r="G2830">
        <v>1</v>
      </c>
      <c r="H2830">
        <v>91</v>
      </c>
      <c r="I2830">
        <v>47</v>
      </c>
      <c r="J2830">
        <v>11</v>
      </c>
      <c r="K2830" t="s">
        <v>6333</v>
      </c>
      <c r="L2830" t="s">
        <v>6334</v>
      </c>
      <c r="M2830" t="s">
        <v>6335</v>
      </c>
      <c r="N2830">
        <v>4992483</v>
      </c>
      <c r="O2830">
        <v>1</v>
      </c>
      <c r="P2830" t="s">
        <v>56</v>
      </c>
      <c r="Q2830">
        <v>1</v>
      </c>
      <c r="R2830" t="s">
        <v>57</v>
      </c>
      <c r="S2830" t="s">
        <v>8774</v>
      </c>
      <c r="T2830" t="s">
        <v>8775</v>
      </c>
      <c r="U2830" t="b">
        <v>0</v>
      </c>
      <c r="V2830" t="s">
        <v>8776</v>
      </c>
      <c r="W2830" t="s">
        <v>2632</v>
      </c>
      <c r="X2830" t="s">
        <v>54</v>
      </c>
      <c r="Y2830" t="s">
        <v>62</v>
      </c>
      <c r="Z2830" t="s">
        <v>54</v>
      </c>
      <c r="AA2830" t="s">
        <v>54</v>
      </c>
      <c r="AB2830" t="s">
        <v>54</v>
      </c>
      <c r="AC2830" t="s">
        <v>54</v>
      </c>
      <c r="AD2830">
        <v>0</v>
      </c>
      <c r="AE2830" t="s">
        <v>304</v>
      </c>
      <c r="AF2830">
        <v>1</v>
      </c>
      <c r="AG2830">
        <v>162424351</v>
      </c>
      <c r="AH2830">
        <f t="shared" si="440"/>
        <v>0</v>
      </c>
      <c r="AI2830">
        <f t="shared" si="441"/>
        <v>0</v>
      </c>
      <c r="AJ2830">
        <f t="shared" si="442"/>
        <v>0</v>
      </c>
      <c r="AK2830">
        <f t="shared" si="443"/>
        <v>0</v>
      </c>
      <c r="AL2830">
        <f t="shared" si="444"/>
        <v>0</v>
      </c>
      <c r="AM2830">
        <f t="shared" si="445"/>
        <v>0</v>
      </c>
      <c r="AN2830">
        <f t="shared" si="446"/>
        <v>0</v>
      </c>
      <c r="AO2830">
        <f t="shared" si="447"/>
        <v>0</v>
      </c>
      <c r="AP2830">
        <f t="shared" si="448"/>
        <v>0</v>
      </c>
      <c r="AQ2830">
        <f t="shared" si="449"/>
        <v>0</v>
      </c>
      <c r="AR2830" t="s">
        <v>11840</v>
      </c>
      <c r="AS2830">
        <v>231161</v>
      </c>
      <c r="AT2830">
        <v>403825</v>
      </c>
      <c r="AU2830" t="s">
        <v>54</v>
      </c>
      <c r="AV2830">
        <v>0</v>
      </c>
      <c r="AW2830">
        <v>0</v>
      </c>
      <c r="AX2830">
        <v>0</v>
      </c>
      <c r="AY2830">
        <v>3</v>
      </c>
      <c r="AZ2830" t="s">
        <v>8786</v>
      </c>
      <c r="BA2830" t="s">
        <v>8787</v>
      </c>
      <c r="BB2830">
        <v>97739</v>
      </c>
      <c r="BC2830" t="s">
        <v>8788</v>
      </c>
      <c r="BD2830" t="s">
        <v>73</v>
      </c>
      <c r="BE2830" t="s">
        <v>74</v>
      </c>
      <c r="BF2830">
        <v>107857</v>
      </c>
      <c r="BG2830" t="s">
        <v>75</v>
      </c>
      <c r="BH2830" t="s">
        <v>76</v>
      </c>
      <c r="BI2830" t="s">
        <v>77</v>
      </c>
      <c r="BJ2830" t="s">
        <v>78</v>
      </c>
    </row>
    <row r="2831" spans="1:62" x14ac:dyDescent="0.25">
      <c r="A2831">
        <v>305468</v>
      </c>
      <c r="B2831">
        <v>1215315</v>
      </c>
      <c r="C2831" t="s">
        <v>51</v>
      </c>
      <c r="D2831">
        <v>431046</v>
      </c>
      <c r="E2831" t="s">
        <v>52</v>
      </c>
      <c r="F2831" t="s">
        <v>53</v>
      </c>
      <c r="G2831">
        <v>1</v>
      </c>
      <c r="H2831">
        <v>91</v>
      </c>
      <c r="I2831">
        <v>47</v>
      </c>
      <c r="J2831">
        <v>11</v>
      </c>
      <c r="K2831" t="s">
        <v>6333</v>
      </c>
      <c r="L2831" t="s">
        <v>6334</v>
      </c>
      <c r="M2831" t="s">
        <v>6335</v>
      </c>
      <c r="N2831">
        <v>4992483</v>
      </c>
      <c r="O2831">
        <v>1</v>
      </c>
      <c r="P2831" t="s">
        <v>56</v>
      </c>
      <c r="Q2831">
        <v>1</v>
      </c>
      <c r="R2831" t="s">
        <v>57</v>
      </c>
      <c r="S2831" t="s">
        <v>8774</v>
      </c>
      <c r="T2831" t="s">
        <v>8775</v>
      </c>
      <c r="U2831" t="b">
        <v>0</v>
      </c>
      <c r="V2831" t="s">
        <v>8776</v>
      </c>
      <c r="W2831" t="s">
        <v>2632</v>
      </c>
      <c r="X2831" t="s">
        <v>54</v>
      </c>
      <c r="Y2831" t="s">
        <v>62</v>
      </c>
      <c r="Z2831" t="s">
        <v>54</v>
      </c>
      <c r="AA2831" t="s">
        <v>54</v>
      </c>
      <c r="AB2831" t="s">
        <v>54</v>
      </c>
      <c r="AC2831" t="s">
        <v>54</v>
      </c>
      <c r="AD2831">
        <v>0</v>
      </c>
      <c r="AE2831" t="s">
        <v>308</v>
      </c>
      <c r="AF2831">
        <v>1</v>
      </c>
      <c r="AG2831">
        <v>162424426</v>
      </c>
      <c r="AH2831">
        <f t="shared" si="440"/>
        <v>0</v>
      </c>
      <c r="AI2831">
        <f t="shared" si="441"/>
        <v>0</v>
      </c>
      <c r="AJ2831">
        <f t="shared" si="442"/>
        <v>0</v>
      </c>
      <c r="AK2831">
        <f t="shared" si="443"/>
        <v>0</v>
      </c>
      <c r="AL2831">
        <f t="shared" si="444"/>
        <v>0</v>
      </c>
      <c r="AM2831">
        <f t="shared" si="445"/>
        <v>0</v>
      </c>
      <c r="AN2831">
        <f t="shared" si="446"/>
        <v>0</v>
      </c>
      <c r="AO2831">
        <f t="shared" si="447"/>
        <v>0</v>
      </c>
      <c r="AP2831">
        <f t="shared" si="448"/>
        <v>0</v>
      </c>
      <c r="AQ2831">
        <f t="shared" si="449"/>
        <v>0</v>
      </c>
      <c r="AR2831" t="s">
        <v>11843</v>
      </c>
      <c r="AS2831">
        <v>231165</v>
      </c>
      <c r="AT2831">
        <v>403829</v>
      </c>
      <c r="AU2831" t="s">
        <v>54</v>
      </c>
      <c r="AV2831">
        <v>0</v>
      </c>
      <c r="AW2831">
        <v>0</v>
      </c>
      <c r="AX2831">
        <v>0</v>
      </c>
      <c r="AY2831">
        <v>3</v>
      </c>
      <c r="AZ2831" t="s">
        <v>8789</v>
      </c>
      <c r="BA2831" t="s">
        <v>8790</v>
      </c>
      <c r="BB2831">
        <v>26781</v>
      </c>
      <c r="BC2831" t="s">
        <v>8791</v>
      </c>
      <c r="BD2831" t="s">
        <v>112</v>
      </c>
      <c r="BE2831" t="s">
        <v>113</v>
      </c>
      <c r="BF2831">
        <v>108187</v>
      </c>
      <c r="BG2831" t="s">
        <v>75</v>
      </c>
      <c r="BH2831" t="s">
        <v>76</v>
      </c>
      <c r="BI2831" t="s">
        <v>77</v>
      </c>
      <c r="BJ2831" t="s">
        <v>78</v>
      </c>
    </row>
    <row r="2832" spans="1:62" x14ac:dyDescent="0.25">
      <c r="A2832">
        <v>305468</v>
      </c>
      <c r="B2832">
        <v>1215315</v>
      </c>
      <c r="C2832" t="s">
        <v>51</v>
      </c>
      <c r="D2832">
        <v>431046</v>
      </c>
      <c r="E2832" t="s">
        <v>52</v>
      </c>
      <c r="F2832" t="s">
        <v>53</v>
      </c>
      <c r="G2832">
        <v>1</v>
      </c>
      <c r="H2832">
        <v>91</v>
      </c>
      <c r="I2832">
        <v>47</v>
      </c>
      <c r="J2832">
        <v>11</v>
      </c>
      <c r="K2832" t="s">
        <v>6333</v>
      </c>
      <c r="L2832" t="s">
        <v>6334</v>
      </c>
      <c r="M2832" t="s">
        <v>6335</v>
      </c>
      <c r="N2832">
        <v>4992483</v>
      </c>
      <c r="O2832">
        <v>1</v>
      </c>
      <c r="P2832" t="s">
        <v>56</v>
      </c>
      <c r="Q2832">
        <v>1</v>
      </c>
      <c r="R2832" t="s">
        <v>57</v>
      </c>
      <c r="S2832" t="s">
        <v>8774</v>
      </c>
      <c r="T2832" t="s">
        <v>8775</v>
      </c>
      <c r="U2832" t="b">
        <v>0</v>
      </c>
      <c r="V2832" t="s">
        <v>8776</v>
      </c>
      <c r="W2832" t="s">
        <v>2632</v>
      </c>
      <c r="X2832" t="s">
        <v>54</v>
      </c>
      <c r="Y2832" t="s">
        <v>62</v>
      </c>
      <c r="Z2832" t="s">
        <v>54</v>
      </c>
      <c r="AA2832" t="s">
        <v>54</v>
      </c>
      <c r="AB2832" t="s">
        <v>54</v>
      </c>
      <c r="AC2832" t="s">
        <v>54</v>
      </c>
      <c r="AD2832">
        <v>0</v>
      </c>
      <c r="AE2832" t="s">
        <v>8792</v>
      </c>
      <c r="AF2832">
        <v>1</v>
      </c>
      <c r="AG2832">
        <v>162424443</v>
      </c>
      <c r="AH2832">
        <f t="shared" si="440"/>
        <v>0</v>
      </c>
      <c r="AI2832">
        <f t="shared" si="441"/>
        <v>0</v>
      </c>
      <c r="AJ2832">
        <f t="shared" si="442"/>
        <v>0</v>
      </c>
      <c r="AK2832">
        <f t="shared" si="443"/>
        <v>0</v>
      </c>
      <c r="AL2832">
        <f t="shared" si="444"/>
        <v>0</v>
      </c>
      <c r="AM2832">
        <f t="shared" si="445"/>
        <v>0</v>
      </c>
      <c r="AN2832">
        <f t="shared" si="446"/>
        <v>0</v>
      </c>
      <c r="AO2832">
        <f t="shared" si="447"/>
        <v>0</v>
      </c>
      <c r="AP2832">
        <f t="shared" si="448"/>
        <v>0</v>
      </c>
      <c r="AQ2832">
        <f t="shared" si="449"/>
        <v>0</v>
      </c>
      <c r="AR2832" t="s">
        <v>11844</v>
      </c>
      <c r="AS2832">
        <v>231105</v>
      </c>
      <c r="AT2832">
        <v>403769</v>
      </c>
      <c r="AU2832" t="s">
        <v>54</v>
      </c>
      <c r="AV2832">
        <v>0</v>
      </c>
      <c r="AW2832">
        <v>0</v>
      </c>
      <c r="AX2832">
        <v>0</v>
      </c>
      <c r="AY2832">
        <v>3</v>
      </c>
      <c r="AZ2832" t="s">
        <v>8793</v>
      </c>
      <c r="BA2832" t="s">
        <v>8794</v>
      </c>
      <c r="BB2832">
        <v>90274</v>
      </c>
      <c r="BC2832" t="s">
        <v>8795</v>
      </c>
      <c r="BD2832" t="s">
        <v>118</v>
      </c>
      <c r="BE2832" t="s">
        <v>119</v>
      </c>
      <c r="BF2832">
        <v>30267</v>
      </c>
      <c r="BG2832" t="s">
        <v>75</v>
      </c>
      <c r="BH2832" t="s">
        <v>76</v>
      </c>
      <c r="BI2832" t="s">
        <v>77</v>
      </c>
      <c r="BJ2832" t="s">
        <v>78</v>
      </c>
    </row>
    <row r="2833" spans="1:62" x14ac:dyDescent="0.25">
      <c r="A2833">
        <v>305468</v>
      </c>
      <c r="B2833">
        <v>1215315</v>
      </c>
      <c r="C2833" t="s">
        <v>51</v>
      </c>
      <c r="D2833">
        <v>431046</v>
      </c>
      <c r="E2833" t="s">
        <v>52</v>
      </c>
      <c r="F2833" t="s">
        <v>53</v>
      </c>
      <c r="G2833">
        <v>1</v>
      </c>
      <c r="H2833">
        <v>91</v>
      </c>
      <c r="I2833">
        <v>47</v>
      </c>
      <c r="J2833">
        <v>11</v>
      </c>
      <c r="K2833" t="s">
        <v>6333</v>
      </c>
      <c r="L2833" t="s">
        <v>6334</v>
      </c>
      <c r="M2833" t="s">
        <v>6335</v>
      </c>
      <c r="N2833">
        <v>4992483</v>
      </c>
      <c r="O2833">
        <v>1</v>
      </c>
      <c r="P2833" t="s">
        <v>56</v>
      </c>
      <c r="Q2833">
        <v>1</v>
      </c>
      <c r="R2833" t="s">
        <v>57</v>
      </c>
      <c r="S2833" t="s">
        <v>8774</v>
      </c>
      <c r="T2833" t="s">
        <v>8775</v>
      </c>
      <c r="U2833" t="b">
        <v>0</v>
      </c>
      <c r="V2833" t="s">
        <v>8776</v>
      </c>
      <c r="W2833" t="s">
        <v>2632</v>
      </c>
      <c r="X2833" t="s">
        <v>54</v>
      </c>
      <c r="Y2833" t="s">
        <v>62</v>
      </c>
      <c r="Z2833" t="s">
        <v>54</v>
      </c>
      <c r="AA2833" t="s">
        <v>54</v>
      </c>
      <c r="AB2833" t="s">
        <v>54</v>
      </c>
      <c r="AC2833" t="s">
        <v>54</v>
      </c>
      <c r="AD2833">
        <v>1</v>
      </c>
      <c r="AE2833" t="s">
        <v>173</v>
      </c>
      <c r="AF2833">
        <v>1</v>
      </c>
      <c r="AG2833">
        <v>162424477</v>
      </c>
      <c r="AH2833">
        <f t="shared" si="440"/>
        <v>0</v>
      </c>
      <c r="AI2833">
        <f t="shared" si="441"/>
        <v>0</v>
      </c>
      <c r="AJ2833">
        <f t="shared" si="442"/>
        <v>0</v>
      </c>
      <c r="AK2833">
        <f t="shared" si="443"/>
        <v>0</v>
      </c>
      <c r="AL2833">
        <f t="shared" si="444"/>
        <v>0</v>
      </c>
      <c r="AM2833">
        <f t="shared" si="445"/>
        <v>0</v>
      </c>
      <c r="AN2833">
        <f t="shared" si="446"/>
        <v>0</v>
      </c>
      <c r="AO2833">
        <f t="shared" si="447"/>
        <v>0</v>
      </c>
      <c r="AP2833">
        <f t="shared" si="448"/>
        <v>0</v>
      </c>
      <c r="AQ2833">
        <f t="shared" si="449"/>
        <v>0</v>
      </c>
      <c r="AR2833" t="s">
        <v>11848</v>
      </c>
      <c r="AS2833">
        <v>231150</v>
      </c>
      <c r="AT2833">
        <v>403814</v>
      </c>
      <c r="AU2833" t="s">
        <v>54</v>
      </c>
      <c r="AV2833">
        <v>0</v>
      </c>
      <c r="AW2833">
        <v>0</v>
      </c>
      <c r="AX2833">
        <v>0</v>
      </c>
      <c r="AY2833">
        <v>1</v>
      </c>
      <c r="AZ2833" t="s">
        <v>8796</v>
      </c>
      <c r="BA2833" t="s">
        <v>8797</v>
      </c>
      <c r="BB2833">
        <v>66656</v>
      </c>
      <c r="BC2833" t="s">
        <v>8798</v>
      </c>
      <c r="BD2833" t="s">
        <v>177</v>
      </c>
      <c r="BE2833" t="s">
        <v>74</v>
      </c>
      <c r="BF2833">
        <v>107857</v>
      </c>
      <c r="BG2833" t="s">
        <v>75</v>
      </c>
      <c r="BH2833" t="s">
        <v>76</v>
      </c>
      <c r="BI2833" t="s">
        <v>77</v>
      </c>
      <c r="BJ2833" t="s">
        <v>78</v>
      </c>
    </row>
    <row r="2834" spans="1:62" x14ac:dyDescent="0.25">
      <c r="A2834">
        <v>305468</v>
      </c>
      <c r="B2834">
        <v>1215315</v>
      </c>
      <c r="C2834" t="s">
        <v>51</v>
      </c>
      <c r="D2834">
        <v>431046</v>
      </c>
      <c r="E2834" t="s">
        <v>52</v>
      </c>
      <c r="F2834" t="s">
        <v>53</v>
      </c>
      <c r="G2834">
        <v>1</v>
      </c>
      <c r="H2834">
        <v>91</v>
      </c>
      <c r="I2834">
        <v>47</v>
      </c>
      <c r="J2834">
        <v>11</v>
      </c>
      <c r="K2834" t="s">
        <v>6333</v>
      </c>
      <c r="L2834" t="s">
        <v>6334</v>
      </c>
      <c r="M2834" t="s">
        <v>6335</v>
      </c>
      <c r="N2834">
        <v>4992483</v>
      </c>
      <c r="O2834">
        <v>1</v>
      </c>
      <c r="P2834" t="s">
        <v>56</v>
      </c>
      <c r="Q2834">
        <v>1</v>
      </c>
      <c r="R2834" t="s">
        <v>57</v>
      </c>
      <c r="S2834" t="s">
        <v>8774</v>
      </c>
      <c r="T2834" t="s">
        <v>8775</v>
      </c>
      <c r="U2834" t="b">
        <v>0</v>
      </c>
      <c r="V2834" t="s">
        <v>8776</v>
      </c>
      <c r="W2834" t="s">
        <v>2632</v>
      </c>
      <c r="X2834" t="s">
        <v>54</v>
      </c>
      <c r="Y2834" t="s">
        <v>62</v>
      </c>
      <c r="Z2834" t="s">
        <v>54</v>
      </c>
      <c r="AA2834" t="s">
        <v>54</v>
      </c>
      <c r="AB2834" t="s">
        <v>54</v>
      </c>
      <c r="AC2834" t="s">
        <v>54</v>
      </c>
      <c r="AD2834">
        <v>1</v>
      </c>
      <c r="AE2834" t="s">
        <v>178</v>
      </c>
      <c r="AF2834">
        <v>1</v>
      </c>
      <c r="AG2834">
        <v>162424505</v>
      </c>
      <c r="AH2834">
        <f t="shared" si="440"/>
        <v>0</v>
      </c>
      <c r="AI2834">
        <f t="shared" si="441"/>
        <v>0</v>
      </c>
      <c r="AJ2834">
        <f t="shared" si="442"/>
        <v>0</v>
      </c>
      <c r="AK2834">
        <f t="shared" si="443"/>
        <v>0</v>
      </c>
      <c r="AL2834">
        <f t="shared" si="444"/>
        <v>0</v>
      </c>
      <c r="AM2834">
        <f t="shared" si="445"/>
        <v>0</v>
      </c>
      <c r="AN2834">
        <f t="shared" si="446"/>
        <v>0</v>
      </c>
      <c r="AO2834">
        <f t="shared" si="447"/>
        <v>0</v>
      </c>
      <c r="AP2834">
        <f t="shared" si="448"/>
        <v>0</v>
      </c>
      <c r="AQ2834">
        <f t="shared" si="449"/>
        <v>0</v>
      </c>
      <c r="AR2834" t="s">
        <v>11849</v>
      </c>
      <c r="AS2834">
        <v>231125</v>
      </c>
      <c r="AT2834">
        <v>403789</v>
      </c>
      <c r="AU2834" t="s">
        <v>54</v>
      </c>
      <c r="AV2834">
        <v>0</v>
      </c>
      <c r="AW2834">
        <v>0</v>
      </c>
      <c r="AX2834">
        <v>0</v>
      </c>
      <c r="AY2834">
        <v>1</v>
      </c>
      <c r="AZ2834" t="s">
        <v>8799</v>
      </c>
      <c r="BA2834" t="s">
        <v>8800</v>
      </c>
      <c r="BB2834">
        <v>14326</v>
      </c>
      <c r="BC2834" t="s">
        <v>8801</v>
      </c>
      <c r="BD2834" t="s">
        <v>182</v>
      </c>
      <c r="BE2834" t="s">
        <v>183</v>
      </c>
      <c r="BF2834">
        <v>30454</v>
      </c>
      <c r="BG2834" t="s">
        <v>75</v>
      </c>
      <c r="BH2834" t="s">
        <v>76</v>
      </c>
      <c r="BI2834" t="s">
        <v>77</v>
      </c>
      <c r="BJ2834" t="s">
        <v>78</v>
      </c>
    </row>
    <row r="2835" spans="1:62" x14ac:dyDescent="0.25">
      <c r="A2835">
        <v>305468</v>
      </c>
      <c r="B2835">
        <v>1215315</v>
      </c>
      <c r="C2835" t="s">
        <v>51</v>
      </c>
      <c r="D2835">
        <v>431046</v>
      </c>
      <c r="E2835" t="s">
        <v>52</v>
      </c>
      <c r="F2835" t="s">
        <v>53</v>
      </c>
      <c r="G2835">
        <v>1</v>
      </c>
      <c r="H2835">
        <v>91</v>
      </c>
      <c r="I2835">
        <v>47</v>
      </c>
      <c r="J2835">
        <v>11</v>
      </c>
      <c r="K2835" t="s">
        <v>6333</v>
      </c>
      <c r="L2835" t="s">
        <v>6334</v>
      </c>
      <c r="M2835" t="s">
        <v>6335</v>
      </c>
      <c r="N2835">
        <v>4992483</v>
      </c>
      <c r="O2835">
        <v>1</v>
      </c>
      <c r="P2835" t="s">
        <v>56</v>
      </c>
      <c r="Q2835">
        <v>1</v>
      </c>
      <c r="R2835" t="s">
        <v>57</v>
      </c>
      <c r="S2835" t="s">
        <v>8774</v>
      </c>
      <c r="T2835" t="s">
        <v>8775</v>
      </c>
      <c r="U2835" t="b">
        <v>0</v>
      </c>
      <c r="V2835" t="s">
        <v>8776</v>
      </c>
      <c r="W2835" t="s">
        <v>2632</v>
      </c>
      <c r="X2835" t="s">
        <v>54</v>
      </c>
      <c r="Y2835" t="s">
        <v>62</v>
      </c>
      <c r="Z2835" t="s">
        <v>54</v>
      </c>
      <c r="AA2835" t="s">
        <v>54</v>
      </c>
      <c r="AB2835" t="s">
        <v>54</v>
      </c>
      <c r="AC2835" t="s">
        <v>54</v>
      </c>
      <c r="AD2835">
        <v>1</v>
      </c>
      <c r="AE2835" t="s">
        <v>127</v>
      </c>
      <c r="AF2835">
        <v>1</v>
      </c>
      <c r="AG2835">
        <v>162424511</v>
      </c>
      <c r="AH2835">
        <f t="shared" si="440"/>
        <v>0</v>
      </c>
      <c r="AI2835">
        <f t="shared" si="441"/>
        <v>0</v>
      </c>
      <c r="AJ2835">
        <f t="shared" si="442"/>
        <v>0</v>
      </c>
      <c r="AK2835">
        <f t="shared" si="443"/>
        <v>0</v>
      </c>
      <c r="AL2835">
        <f t="shared" si="444"/>
        <v>0</v>
      </c>
      <c r="AM2835">
        <f t="shared" si="445"/>
        <v>0</v>
      </c>
      <c r="AN2835">
        <f t="shared" si="446"/>
        <v>0</v>
      </c>
      <c r="AO2835">
        <f t="shared" si="447"/>
        <v>0</v>
      </c>
      <c r="AP2835">
        <f t="shared" si="448"/>
        <v>0</v>
      </c>
      <c r="AQ2835">
        <f t="shared" si="449"/>
        <v>0</v>
      </c>
      <c r="AR2835" t="s">
        <v>11850</v>
      </c>
      <c r="AS2835">
        <v>231065</v>
      </c>
      <c r="AT2835">
        <v>403729</v>
      </c>
      <c r="AU2835" t="s">
        <v>54</v>
      </c>
      <c r="AV2835">
        <v>0</v>
      </c>
      <c r="AW2835">
        <v>0</v>
      </c>
      <c r="AX2835">
        <v>0</v>
      </c>
      <c r="AY2835">
        <v>1</v>
      </c>
      <c r="AZ2835" t="s">
        <v>8802</v>
      </c>
      <c r="BA2835" t="s">
        <v>8803</v>
      </c>
      <c r="BB2835">
        <v>7581</v>
      </c>
      <c r="BC2835" t="s">
        <v>8804</v>
      </c>
      <c r="BD2835" t="s">
        <v>182</v>
      </c>
      <c r="BE2835" t="s">
        <v>187</v>
      </c>
      <c r="BF2835">
        <v>30453</v>
      </c>
      <c r="BG2835" t="s">
        <v>75</v>
      </c>
      <c r="BH2835" t="s">
        <v>76</v>
      </c>
      <c r="BI2835" t="s">
        <v>77</v>
      </c>
      <c r="BJ2835" t="s">
        <v>78</v>
      </c>
    </row>
    <row r="2836" spans="1:62" x14ac:dyDescent="0.25">
      <c r="A2836">
        <v>305468</v>
      </c>
      <c r="B2836">
        <v>1215315</v>
      </c>
      <c r="C2836" t="s">
        <v>51</v>
      </c>
      <c r="D2836">
        <v>431046</v>
      </c>
      <c r="E2836" t="s">
        <v>52</v>
      </c>
      <c r="F2836" t="s">
        <v>53</v>
      </c>
      <c r="G2836">
        <v>1</v>
      </c>
      <c r="H2836">
        <v>91</v>
      </c>
      <c r="I2836">
        <v>47</v>
      </c>
      <c r="J2836">
        <v>11</v>
      </c>
      <c r="K2836" t="s">
        <v>6333</v>
      </c>
      <c r="L2836" t="s">
        <v>6334</v>
      </c>
      <c r="M2836" t="s">
        <v>6335</v>
      </c>
      <c r="N2836">
        <v>4992483</v>
      </c>
      <c r="O2836">
        <v>1</v>
      </c>
      <c r="P2836" t="s">
        <v>56</v>
      </c>
      <c r="Q2836">
        <v>1</v>
      </c>
      <c r="R2836" t="s">
        <v>57</v>
      </c>
      <c r="S2836" t="s">
        <v>8774</v>
      </c>
      <c r="T2836" t="s">
        <v>8775</v>
      </c>
      <c r="U2836" t="b">
        <v>0</v>
      </c>
      <c r="V2836" t="s">
        <v>8776</v>
      </c>
      <c r="W2836" t="s">
        <v>2632</v>
      </c>
      <c r="X2836" t="s">
        <v>54</v>
      </c>
      <c r="Y2836" t="s">
        <v>62</v>
      </c>
      <c r="Z2836" t="s">
        <v>54</v>
      </c>
      <c r="AA2836" t="s">
        <v>54</v>
      </c>
      <c r="AB2836" t="s">
        <v>54</v>
      </c>
      <c r="AC2836" t="s">
        <v>54</v>
      </c>
      <c r="AD2836">
        <v>1</v>
      </c>
      <c r="AE2836" t="s">
        <v>188</v>
      </c>
      <c r="AF2836">
        <v>1</v>
      </c>
      <c r="AG2836">
        <v>162424517</v>
      </c>
      <c r="AH2836">
        <f t="shared" si="440"/>
        <v>0</v>
      </c>
      <c r="AI2836">
        <f t="shared" si="441"/>
        <v>0</v>
      </c>
      <c r="AJ2836">
        <f t="shared" si="442"/>
        <v>0</v>
      </c>
      <c r="AK2836">
        <f t="shared" si="443"/>
        <v>0</v>
      </c>
      <c r="AL2836">
        <f t="shared" si="444"/>
        <v>0</v>
      </c>
      <c r="AM2836">
        <f t="shared" si="445"/>
        <v>0</v>
      </c>
      <c r="AN2836">
        <f t="shared" si="446"/>
        <v>0</v>
      </c>
      <c r="AO2836">
        <f t="shared" si="447"/>
        <v>0</v>
      </c>
      <c r="AP2836">
        <f t="shared" si="448"/>
        <v>0</v>
      </c>
      <c r="AQ2836">
        <f t="shared" si="449"/>
        <v>0</v>
      </c>
      <c r="AR2836" t="s">
        <v>11851</v>
      </c>
      <c r="AS2836">
        <v>231108</v>
      </c>
      <c r="AT2836">
        <v>403772</v>
      </c>
      <c r="AU2836" t="s">
        <v>54</v>
      </c>
      <c r="AV2836">
        <v>0</v>
      </c>
      <c r="AW2836">
        <v>0</v>
      </c>
      <c r="AX2836">
        <v>0</v>
      </c>
      <c r="AY2836">
        <v>1</v>
      </c>
      <c r="AZ2836" t="s">
        <v>8805</v>
      </c>
      <c r="BA2836" t="s">
        <v>8806</v>
      </c>
      <c r="BB2836">
        <v>69986</v>
      </c>
      <c r="BC2836" t="s">
        <v>8807</v>
      </c>
      <c r="BD2836" t="s">
        <v>118</v>
      </c>
      <c r="BE2836" t="s">
        <v>119</v>
      </c>
      <c r="BF2836">
        <v>30267</v>
      </c>
      <c r="BG2836" t="s">
        <v>75</v>
      </c>
      <c r="BH2836" t="s">
        <v>76</v>
      </c>
      <c r="BI2836" t="s">
        <v>77</v>
      </c>
      <c r="BJ2836" t="s">
        <v>78</v>
      </c>
    </row>
    <row r="2837" spans="1:62" x14ac:dyDescent="0.25">
      <c r="A2837">
        <v>305469</v>
      </c>
      <c r="B2837">
        <v>1215315</v>
      </c>
      <c r="C2837" t="s">
        <v>51</v>
      </c>
      <c r="D2837">
        <v>431046</v>
      </c>
      <c r="E2837" t="s">
        <v>52</v>
      </c>
      <c r="F2837" t="s">
        <v>53</v>
      </c>
      <c r="G2837">
        <v>1</v>
      </c>
      <c r="H2837">
        <v>91</v>
      </c>
      <c r="I2837">
        <v>47</v>
      </c>
      <c r="J2837">
        <v>8</v>
      </c>
      <c r="K2837" t="s">
        <v>6333</v>
      </c>
      <c r="L2837" t="s">
        <v>6334</v>
      </c>
      <c r="M2837" t="s">
        <v>6335</v>
      </c>
      <c r="N2837">
        <v>4992490</v>
      </c>
      <c r="O2837">
        <v>1</v>
      </c>
      <c r="P2837" t="s">
        <v>56</v>
      </c>
      <c r="Q2837">
        <v>1</v>
      </c>
      <c r="R2837" t="s">
        <v>57</v>
      </c>
      <c r="S2837" t="s">
        <v>8811</v>
      </c>
      <c r="T2837" t="s">
        <v>8812</v>
      </c>
      <c r="U2837" t="b">
        <v>0</v>
      </c>
      <c r="V2837" t="s">
        <v>8813</v>
      </c>
      <c r="W2837" t="s">
        <v>2632</v>
      </c>
      <c r="X2837" t="s">
        <v>54</v>
      </c>
      <c r="Y2837" t="s">
        <v>62</v>
      </c>
      <c r="Z2837" t="s">
        <v>54</v>
      </c>
      <c r="AA2837" t="s">
        <v>54</v>
      </c>
      <c r="AB2837" t="s">
        <v>54</v>
      </c>
      <c r="AC2837" t="s">
        <v>54</v>
      </c>
      <c r="AD2837">
        <v>0</v>
      </c>
      <c r="AE2837" t="s">
        <v>639</v>
      </c>
      <c r="AF2837">
        <v>1</v>
      </c>
      <c r="AG2837">
        <v>162424265</v>
      </c>
      <c r="AH2837">
        <f t="shared" si="440"/>
        <v>0</v>
      </c>
      <c r="AI2837">
        <f t="shared" si="441"/>
        <v>0</v>
      </c>
      <c r="AJ2837">
        <f t="shared" si="442"/>
        <v>0</v>
      </c>
      <c r="AK2837">
        <f t="shared" si="443"/>
        <v>0</v>
      </c>
      <c r="AL2837">
        <f t="shared" si="444"/>
        <v>0</v>
      </c>
      <c r="AM2837">
        <f t="shared" si="445"/>
        <v>0</v>
      </c>
      <c r="AN2837">
        <f t="shared" si="446"/>
        <v>0</v>
      </c>
      <c r="AO2837">
        <f t="shared" si="447"/>
        <v>0</v>
      </c>
      <c r="AP2837">
        <f t="shared" si="448"/>
        <v>0</v>
      </c>
      <c r="AQ2837">
        <f t="shared" si="449"/>
        <v>0</v>
      </c>
      <c r="AR2837" t="s">
        <v>11838</v>
      </c>
      <c r="AS2837">
        <v>231145</v>
      </c>
      <c r="AT2837">
        <v>403809</v>
      </c>
      <c r="AU2837" t="s">
        <v>54</v>
      </c>
      <c r="AV2837">
        <v>0</v>
      </c>
      <c r="AW2837">
        <v>0</v>
      </c>
      <c r="AX2837">
        <v>0</v>
      </c>
      <c r="AY2837">
        <v>3</v>
      </c>
      <c r="AZ2837" t="s">
        <v>8817</v>
      </c>
      <c r="BA2837" t="s">
        <v>8818</v>
      </c>
      <c r="BB2837">
        <v>83507</v>
      </c>
      <c r="BC2837" t="s">
        <v>8819</v>
      </c>
      <c r="BD2837" t="s">
        <v>73</v>
      </c>
      <c r="BE2837" t="s">
        <v>74</v>
      </c>
      <c r="BF2837">
        <v>107857</v>
      </c>
      <c r="BG2837" t="s">
        <v>75</v>
      </c>
      <c r="BH2837" t="s">
        <v>76</v>
      </c>
      <c r="BI2837" t="s">
        <v>77</v>
      </c>
      <c r="BJ2837" t="s">
        <v>78</v>
      </c>
    </row>
    <row r="2838" spans="1:62" x14ac:dyDescent="0.25">
      <c r="A2838">
        <v>305469</v>
      </c>
      <c r="B2838">
        <v>1215315</v>
      </c>
      <c r="C2838" t="s">
        <v>51</v>
      </c>
      <c r="D2838">
        <v>431046</v>
      </c>
      <c r="E2838" t="s">
        <v>52</v>
      </c>
      <c r="F2838" t="s">
        <v>53</v>
      </c>
      <c r="G2838">
        <v>1</v>
      </c>
      <c r="H2838">
        <v>91</v>
      </c>
      <c r="I2838">
        <v>47</v>
      </c>
      <c r="J2838">
        <v>8</v>
      </c>
      <c r="K2838" t="s">
        <v>6333</v>
      </c>
      <c r="L2838" t="s">
        <v>6334</v>
      </c>
      <c r="M2838" t="s">
        <v>6335</v>
      </c>
      <c r="N2838">
        <v>4992490</v>
      </c>
      <c r="O2838">
        <v>1</v>
      </c>
      <c r="P2838" t="s">
        <v>56</v>
      </c>
      <c r="Q2838">
        <v>1</v>
      </c>
      <c r="R2838" t="s">
        <v>57</v>
      </c>
      <c r="S2838" t="s">
        <v>8811</v>
      </c>
      <c r="T2838" t="s">
        <v>8812</v>
      </c>
      <c r="U2838" t="b">
        <v>0</v>
      </c>
      <c r="V2838" t="s">
        <v>8813</v>
      </c>
      <c r="W2838" t="s">
        <v>2632</v>
      </c>
      <c r="X2838" t="s">
        <v>54</v>
      </c>
      <c r="Y2838" t="s">
        <v>62</v>
      </c>
      <c r="Z2838" t="s">
        <v>54</v>
      </c>
      <c r="AA2838" t="s">
        <v>54</v>
      </c>
      <c r="AB2838" t="s">
        <v>54</v>
      </c>
      <c r="AC2838" t="s">
        <v>54</v>
      </c>
      <c r="AD2838">
        <v>0</v>
      </c>
      <c r="AE2838" t="s">
        <v>101</v>
      </c>
      <c r="AF2838">
        <v>1</v>
      </c>
      <c r="AG2838">
        <v>162424373</v>
      </c>
      <c r="AH2838">
        <f t="shared" si="440"/>
        <v>0</v>
      </c>
      <c r="AI2838">
        <f t="shared" si="441"/>
        <v>0</v>
      </c>
      <c r="AJ2838">
        <f t="shared" si="442"/>
        <v>0</v>
      </c>
      <c r="AK2838">
        <f t="shared" si="443"/>
        <v>0</v>
      </c>
      <c r="AL2838">
        <f t="shared" si="444"/>
        <v>0</v>
      </c>
      <c r="AM2838">
        <f t="shared" si="445"/>
        <v>0</v>
      </c>
      <c r="AN2838">
        <f t="shared" si="446"/>
        <v>0</v>
      </c>
      <c r="AO2838">
        <f t="shared" si="447"/>
        <v>0</v>
      </c>
      <c r="AP2838">
        <f t="shared" si="448"/>
        <v>0</v>
      </c>
      <c r="AQ2838">
        <f t="shared" si="449"/>
        <v>0</v>
      </c>
      <c r="AR2838" t="s">
        <v>11839</v>
      </c>
      <c r="AS2838">
        <v>231086</v>
      </c>
      <c r="AT2838">
        <v>403750</v>
      </c>
      <c r="AU2838" t="s">
        <v>54</v>
      </c>
      <c r="AV2838">
        <v>0</v>
      </c>
      <c r="AW2838">
        <v>0</v>
      </c>
      <c r="AX2838">
        <v>0</v>
      </c>
      <c r="AY2838">
        <v>2</v>
      </c>
      <c r="AZ2838" t="s">
        <v>8820</v>
      </c>
      <c r="BA2838" t="s">
        <v>8821</v>
      </c>
      <c r="BB2838">
        <v>48339</v>
      </c>
      <c r="BC2838" t="s">
        <v>8822</v>
      </c>
      <c r="BD2838" t="s">
        <v>67</v>
      </c>
      <c r="BE2838" t="s">
        <v>68</v>
      </c>
      <c r="BF2838">
        <v>30310</v>
      </c>
      <c r="BG2838" t="s">
        <v>75</v>
      </c>
      <c r="BH2838" t="s">
        <v>76</v>
      </c>
      <c r="BI2838" t="s">
        <v>77</v>
      </c>
      <c r="BJ2838" t="s">
        <v>78</v>
      </c>
    </row>
    <row r="2839" spans="1:62" x14ac:dyDescent="0.25">
      <c r="A2839">
        <v>305469</v>
      </c>
      <c r="B2839">
        <v>1215315</v>
      </c>
      <c r="C2839" t="s">
        <v>51</v>
      </c>
      <c r="D2839">
        <v>431046</v>
      </c>
      <c r="E2839" t="s">
        <v>52</v>
      </c>
      <c r="F2839" t="s">
        <v>53</v>
      </c>
      <c r="G2839">
        <v>1</v>
      </c>
      <c r="H2839">
        <v>91</v>
      </c>
      <c r="I2839">
        <v>47</v>
      </c>
      <c r="J2839">
        <v>8</v>
      </c>
      <c r="K2839" t="s">
        <v>6333</v>
      </c>
      <c r="L2839" t="s">
        <v>6334</v>
      </c>
      <c r="M2839" t="s">
        <v>6335</v>
      </c>
      <c r="N2839">
        <v>4992490</v>
      </c>
      <c r="O2839">
        <v>1</v>
      </c>
      <c r="P2839" t="s">
        <v>56</v>
      </c>
      <c r="Q2839">
        <v>1</v>
      </c>
      <c r="R2839" t="s">
        <v>57</v>
      </c>
      <c r="S2839" t="s">
        <v>8811</v>
      </c>
      <c r="T2839" t="s">
        <v>8812</v>
      </c>
      <c r="U2839" t="b">
        <v>0</v>
      </c>
      <c r="V2839" t="s">
        <v>8813</v>
      </c>
      <c r="W2839" t="s">
        <v>2632</v>
      </c>
      <c r="X2839" t="s">
        <v>54</v>
      </c>
      <c r="Y2839" t="s">
        <v>62</v>
      </c>
      <c r="Z2839" t="s">
        <v>54</v>
      </c>
      <c r="AA2839" t="s">
        <v>54</v>
      </c>
      <c r="AB2839" t="s">
        <v>54</v>
      </c>
      <c r="AC2839" t="s">
        <v>54</v>
      </c>
      <c r="AD2839">
        <v>1</v>
      </c>
      <c r="AE2839" t="s">
        <v>83</v>
      </c>
      <c r="AF2839">
        <v>1</v>
      </c>
      <c r="AG2839">
        <v>162424422</v>
      </c>
      <c r="AH2839">
        <f t="shared" si="440"/>
        <v>0</v>
      </c>
      <c r="AI2839">
        <f t="shared" si="441"/>
        <v>0</v>
      </c>
      <c r="AJ2839">
        <f t="shared" si="442"/>
        <v>0</v>
      </c>
      <c r="AK2839">
        <f t="shared" si="443"/>
        <v>0</v>
      </c>
      <c r="AL2839">
        <f t="shared" si="444"/>
        <v>0</v>
      </c>
      <c r="AM2839">
        <f t="shared" si="445"/>
        <v>0</v>
      </c>
      <c r="AN2839">
        <f t="shared" si="446"/>
        <v>0</v>
      </c>
      <c r="AO2839">
        <f t="shared" si="447"/>
        <v>0</v>
      </c>
      <c r="AP2839">
        <f t="shared" si="448"/>
        <v>0</v>
      </c>
      <c r="AQ2839">
        <f t="shared" si="449"/>
        <v>0</v>
      </c>
      <c r="AR2839" t="s">
        <v>11840</v>
      </c>
      <c r="AS2839">
        <v>231161</v>
      </c>
      <c r="AT2839">
        <v>403825</v>
      </c>
      <c r="AU2839" t="s">
        <v>54</v>
      </c>
      <c r="AV2839">
        <v>0</v>
      </c>
      <c r="AW2839">
        <v>0</v>
      </c>
      <c r="AX2839">
        <v>0</v>
      </c>
      <c r="AY2839">
        <v>1</v>
      </c>
      <c r="AZ2839" t="s">
        <v>8823</v>
      </c>
      <c r="BA2839" t="s">
        <v>8824</v>
      </c>
      <c r="BB2839">
        <v>107915</v>
      </c>
      <c r="BC2839" t="s">
        <v>8825</v>
      </c>
      <c r="BD2839" t="s">
        <v>73</v>
      </c>
      <c r="BE2839" t="s">
        <v>74</v>
      </c>
      <c r="BF2839">
        <v>107857</v>
      </c>
      <c r="BG2839" t="s">
        <v>75</v>
      </c>
      <c r="BH2839" t="s">
        <v>76</v>
      </c>
      <c r="BI2839" t="s">
        <v>77</v>
      </c>
      <c r="BJ2839" t="s">
        <v>78</v>
      </c>
    </row>
    <row r="2840" spans="1:62" x14ac:dyDescent="0.25">
      <c r="A2840">
        <v>305469</v>
      </c>
      <c r="B2840">
        <v>1215315</v>
      </c>
      <c r="C2840" t="s">
        <v>51</v>
      </c>
      <c r="D2840">
        <v>431046</v>
      </c>
      <c r="E2840" t="s">
        <v>52</v>
      </c>
      <c r="F2840" t="s">
        <v>53</v>
      </c>
      <c r="G2840">
        <v>1</v>
      </c>
      <c r="H2840">
        <v>91</v>
      </c>
      <c r="I2840">
        <v>47</v>
      </c>
      <c r="J2840">
        <v>8</v>
      </c>
      <c r="K2840" t="s">
        <v>6333</v>
      </c>
      <c r="L2840" t="s">
        <v>6334</v>
      </c>
      <c r="M2840" t="s">
        <v>6335</v>
      </c>
      <c r="N2840">
        <v>4992490</v>
      </c>
      <c r="O2840">
        <v>1</v>
      </c>
      <c r="P2840" t="s">
        <v>56</v>
      </c>
      <c r="Q2840">
        <v>1</v>
      </c>
      <c r="R2840" t="s">
        <v>57</v>
      </c>
      <c r="S2840" t="s">
        <v>8811</v>
      </c>
      <c r="T2840" t="s">
        <v>8812</v>
      </c>
      <c r="U2840" t="b">
        <v>0</v>
      </c>
      <c r="V2840" t="s">
        <v>8813</v>
      </c>
      <c r="W2840" t="s">
        <v>2632</v>
      </c>
      <c r="X2840" t="s">
        <v>54</v>
      </c>
      <c r="Y2840" t="s">
        <v>62</v>
      </c>
      <c r="Z2840" t="s">
        <v>54</v>
      </c>
      <c r="AA2840" t="s">
        <v>54</v>
      </c>
      <c r="AB2840" t="s">
        <v>54</v>
      </c>
      <c r="AC2840" t="s">
        <v>54</v>
      </c>
      <c r="AD2840">
        <v>1</v>
      </c>
      <c r="AE2840" t="s">
        <v>108</v>
      </c>
      <c r="AF2840">
        <v>1</v>
      </c>
      <c r="AG2840">
        <v>162424450</v>
      </c>
      <c r="AH2840">
        <f t="shared" si="440"/>
        <v>0</v>
      </c>
      <c r="AI2840">
        <f t="shared" si="441"/>
        <v>0</v>
      </c>
      <c r="AJ2840">
        <f t="shared" si="442"/>
        <v>0</v>
      </c>
      <c r="AK2840">
        <f t="shared" si="443"/>
        <v>0</v>
      </c>
      <c r="AL2840">
        <f t="shared" si="444"/>
        <v>0</v>
      </c>
      <c r="AM2840">
        <f t="shared" si="445"/>
        <v>0</v>
      </c>
      <c r="AN2840">
        <f t="shared" si="446"/>
        <v>0</v>
      </c>
      <c r="AO2840">
        <f t="shared" si="447"/>
        <v>0</v>
      </c>
      <c r="AP2840">
        <f t="shared" si="448"/>
        <v>0</v>
      </c>
      <c r="AQ2840">
        <f t="shared" si="449"/>
        <v>0</v>
      </c>
      <c r="AR2840" t="s">
        <v>11843</v>
      </c>
      <c r="AS2840">
        <v>231165</v>
      </c>
      <c r="AT2840">
        <v>403829</v>
      </c>
      <c r="AU2840" t="s">
        <v>54</v>
      </c>
      <c r="AV2840">
        <v>0</v>
      </c>
      <c r="AW2840">
        <v>0</v>
      </c>
      <c r="AX2840">
        <v>0</v>
      </c>
      <c r="AY2840">
        <v>1</v>
      </c>
      <c r="AZ2840" t="s">
        <v>8826</v>
      </c>
      <c r="BA2840" t="s">
        <v>8827</v>
      </c>
      <c r="BB2840">
        <v>47633</v>
      </c>
      <c r="BC2840" t="s">
        <v>8828</v>
      </c>
      <c r="BD2840" t="s">
        <v>112</v>
      </c>
      <c r="BE2840" t="s">
        <v>113</v>
      </c>
      <c r="BF2840">
        <v>108187</v>
      </c>
      <c r="BG2840" t="s">
        <v>75</v>
      </c>
      <c r="BH2840" t="s">
        <v>76</v>
      </c>
      <c r="BI2840" t="s">
        <v>77</v>
      </c>
      <c r="BJ2840" t="s">
        <v>78</v>
      </c>
    </row>
    <row r="2841" spans="1:62" x14ac:dyDescent="0.25">
      <c r="A2841">
        <v>305469</v>
      </c>
      <c r="B2841">
        <v>1215315</v>
      </c>
      <c r="C2841" t="s">
        <v>51</v>
      </c>
      <c r="D2841">
        <v>431046</v>
      </c>
      <c r="E2841" t="s">
        <v>52</v>
      </c>
      <c r="F2841" t="s">
        <v>53</v>
      </c>
      <c r="G2841">
        <v>1</v>
      </c>
      <c r="H2841">
        <v>91</v>
      </c>
      <c r="I2841">
        <v>47</v>
      </c>
      <c r="J2841">
        <v>8</v>
      </c>
      <c r="K2841" t="s">
        <v>6333</v>
      </c>
      <c r="L2841" t="s">
        <v>6334</v>
      </c>
      <c r="M2841" t="s">
        <v>6335</v>
      </c>
      <c r="N2841">
        <v>4992490</v>
      </c>
      <c r="O2841">
        <v>1</v>
      </c>
      <c r="P2841" t="s">
        <v>56</v>
      </c>
      <c r="Q2841">
        <v>1</v>
      </c>
      <c r="R2841" t="s">
        <v>57</v>
      </c>
      <c r="S2841" t="s">
        <v>8811</v>
      </c>
      <c r="T2841" t="s">
        <v>8812</v>
      </c>
      <c r="U2841" t="b">
        <v>0</v>
      </c>
      <c r="V2841" t="s">
        <v>8813</v>
      </c>
      <c r="W2841" t="s">
        <v>2632</v>
      </c>
      <c r="X2841" t="s">
        <v>54</v>
      </c>
      <c r="Y2841" t="s">
        <v>62</v>
      </c>
      <c r="Z2841" t="s">
        <v>54</v>
      </c>
      <c r="AA2841" t="s">
        <v>54</v>
      </c>
      <c r="AB2841" t="s">
        <v>54</v>
      </c>
      <c r="AC2841" t="s">
        <v>54</v>
      </c>
      <c r="AD2841">
        <v>1</v>
      </c>
      <c r="AE2841" t="s">
        <v>114</v>
      </c>
      <c r="AF2841">
        <v>1</v>
      </c>
      <c r="AG2841">
        <v>162424470</v>
      </c>
      <c r="AH2841">
        <f t="shared" si="440"/>
        <v>0</v>
      </c>
      <c r="AI2841">
        <f t="shared" si="441"/>
        <v>0</v>
      </c>
      <c r="AJ2841">
        <f t="shared" si="442"/>
        <v>0</v>
      </c>
      <c r="AK2841">
        <f t="shared" si="443"/>
        <v>0</v>
      </c>
      <c r="AL2841">
        <f t="shared" si="444"/>
        <v>0</v>
      </c>
      <c r="AM2841">
        <f t="shared" si="445"/>
        <v>0</v>
      </c>
      <c r="AN2841">
        <f t="shared" si="446"/>
        <v>0</v>
      </c>
      <c r="AO2841">
        <f t="shared" si="447"/>
        <v>0</v>
      </c>
      <c r="AP2841">
        <f t="shared" si="448"/>
        <v>0</v>
      </c>
      <c r="AQ2841">
        <f t="shared" si="449"/>
        <v>0</v>
      </c>
      <c r="AR2841" t="s">
        <v>11844</v>
      </c>
      <c r="AS2841">
        <v>231105</v>
      </c>
      <c r="AT2841">
        <v>403769</v>
      </c>
      <c r="AU2841" t="s">
        <v>54</v>
      </c>
      <c r="AV2841">
        <v>0</v>
      </c>
      <c r="AW2841">
        <v>0</v>
      </c>
      <c r="AX2841">
        <v>0</v>
      </c>
      <c r="AY2841">
        <v>1</v>
      </c>
      <c r="AZ2841" t="s">
        <v>8829</v>
      </c>
      <c r="BA2841" t="s">
        <v>8830</v>
      </c>
      <c r="BB2841">
        <v>91994</v>
      </c>
      <c r="BC2841" t="s">
        <v>8831</v>
      </c>
      <c r="BD2841" t="s">
        <v>118</v>
      </c>
      <c r="BE2841" t="s">
        <v>119</v>
      </c>
      <c r="BF2841">
        <v>30267</v>
      </c>
      <c r="BG2841" t="s">
        <v>75</v>
      </c>
      <c r="BH2841" t="s">
        <v>76</v>
      </c>
      <c r="BI2841" t="s">
        <v>77</v>
      </c>
      <c r="BJ2841" t="s">
        <v>78</v>
      </c>
    </row>
    <row r="2842" spans="1:62" x14ac:dyDescent="0.25">
      <c r="A2842">
        <v>305469</v>
      </c>
      <c r="B2842">
        <v>1215315</v>
      </c>
      <c r="C2842" t="s">
        <v>51</v>
      </c>
      <c r="D2842">
        <v>431046</v>
      </c>
      <c r="E2842" t="s">
        <v>52</v>
      </c>
      <c r="F2842" t="s">
        <v>53</v>
      </c>
      <c r="G2842">
        <v>1</v>
      </c>
      <c r="H2842">
        <v>91</v>
      </c>
      <c r="I2842">
        <v>47</v>
      </c>
      <c r="J2842">
        <v>8</v>
      </c>
      <c r="K2842" t="s">
        <v>6333</v>
      </c>
      <c r="L2842" t="s">
        <v>6334</v>
      </c>
      <c r="M2842" t="s">
        <v>6335</v>
      </c>
      <c r="N2842">
        <v>4992490</v>
      </c>
      <c r="O2842">
        <v>1</v>
      </c>
      <c r="P2842" t="s">
        <v>56</v>
      </c>
      <c r="Q2842">
        <v>1</v>
      </c>
      <c r="R2842" t="s">
        <v>57</v>
      </c>
      <c r="S2842" t="s">
        <v>8811</v>
      </c>
      <c r="T2842" t="s">
        <v>8812</v>
      </c>
      <c r="U2842" t="b">
        <v>0</v>
      </c>
      <c r="V2842" t="s">
        <v>8813</v>
      </c>
      <c r="W2842" t="s">
        <v>2632</v>
      </c>
      <c r="X2842" t="s">
        <v>54</v>
      </c>
      <c r="Y2842" t="s">
        <v>62</v>
      </c>
      <c r="Z2842" t="s">
        <v>54</v>
      </c>
      <c r="AA2842" t="s">
        <v>54</v>
      </c>
      <c r="AB2842" t="s">
        <v>54</v>
      </c>
      <c r="AC2842" t="s">
        <v>54</v>
      </c>
      <c r="AD2842">
        <v>1</v>
      </c>
      <c r="AE2842" t="s">
        <v>173</v>
      </c>
      <c r="AF2842">
        <v>1</v>
      </c>
      <c r="AG2842">
        <v>162424506</v>
      </c>
      <c r="AH2842">
        <f t="shared" si="440"/>
        <v>0</v>
      </c>
      <c r="AI2842">
        <f t="shared" si="441"/>
        <v>0</v>
      </c>
      <c r="AJ2842">
        <f t="shared" si="442"/>
        <v>0</v>
      </c>
      <c r="AK2842">
        <f t="shared" si="443"/>
        <v>0</v>
      </c>
      <c r="AL2842">
        <f t="shared" si="444"/>
        <v>0</v>
      </c>
      <c r="AM2842">
        <f t="shared" si="445"/>
        <v>0</v>
      </c>
      <c r="AN2842">
        <f t="shared" si="446"/>
        <v>0</v>
      </c>
      <c r="AO2842">
        <f t="shared" si="447"/>
        <v>0</v>
      </c>
      <c r="AP2842">
        <f t="shared" si="448"/>
        <v>0</v>
      </c>
      <c r="AQ2842">
        <f t="shared" si="449"/>
        <v>0</v>
      </c>
      <c r="AR2842" t="s">
        <v>11848</v>
      </c>
      <c r="AS2842">
        <v>231150</v>
      </c>
      <c r="AT2842">
        <v>403814</v>
      </c>
      <c r="AU2842" t="s">
        <v>54</v>
      </c>
      <c r="AV2842">
        <v>0</v>
      </c>
      <c r="AW2842">
        <v>0</v>
      </c>
      <c r="AX2842">
        <v>0</v>
      </c>
      <c r="AY2842">
        <v>1</v>
      </c>
      <c r="AZ2842" t="s">
        <v>8832</v>
      </c>
      <c r="BA2842" t="s">
        <v>8833</v>
      </c>
      <c r="BB2842">
        <v>77980</v>
      </c>
      <c r="BC2842" t="s">
        <v>8834</v>
      </c>
      <c r="BD2842" t="s">
        <v>177</v>
      </c>
      <c r="BE2842" t="s">
        <v>74</v>
      </c>
      <c r="BF2842">
        <v>107857</v>
      </c>
      <c r="BG2842" t="s">
        <v>75</v>
      </c>
      <c r="BH2842" t="s">
        <v>76</v>
      </c>
      <c r="BI2842" t="s">
        <v>77</v>
      </c>
      <c r="BJ2842" t="s">
        <v>78</v>
      </c>
    </row>
    <row r="2843" spans="1:62" x14ac:dyDescent="0.25">
      <c r="A2843">
        <v>305470</v>
      </c>
      <c r="B2843">
        <v>1215315</v>
      </c>
      <c r="C2843" t="s">
        <v>51</v>
      </c>
      <c r="D2843">
        <v>431046</v>
      </c>
      <c r="E2843" t="s">
        <v>52</v>
      </c>
      <c r="F2843" t="s">
        <v>53</v>
      </c>
      <c r="G2843">
        <v>1</v>
      </c>
      <c r="H2843">
        <v>91</v>
      </c>
      <c r="I2843">
        <v>47</v>
      </c>
      <c r="J2843">
        <v>8</v>
      </c>
      <c r="K2843" t="s">
        <v>6333</v>
      </c>
      <c r="L2843" t="s">
        <v>6334</v>
      </c>
      <c r="M2843" t="s">
        <v>6335</v>
      </c>
      <c r="N2843">
        <v>4992489</v>
      </c>
      <c r="O2843">
        <v>1</v>
      </c>
      <c r="P2843" t="s">
        <v>56</v>
      </c>
      <c r="Q2843">
        <v>1</v>
      </c>
      <c r="R2843" t="s">
        <v>57</v>
      </c>
      <c r="S2843" t="s">
        <v>8838</v>
      </c>
      <c r="T2843" t="s">
        <v>54</v>
      </c>
      <c r="U2843" t="b">
        <v>1</v>
      </c>
      <c r="V2843" t="s">
        <v>54</v>
      </c>
      <c r="W2843" t="s">
        <v>2632</v>
      </c>
      <c r="X2843" t="s">
        <v>54</v>
      </c>
      <c r="Y2843" t="s">
        <v>62</v>
      </c>
      <c r="Z2843" t="s">
        <v>54</v>
      </c>
      <c r="AA2843" t="s">
        <v>54</v>
      </c>
      <c r="AB2843" t="s">
        <v>54</v>
      </c>
      <c r="AC2843" t="s">
        <v>54</v>
      </c>
      <c r="AD2843">
        <v>1</v>
      </c>
      <c r="AE2843" t="s">
        <v>69</v>
      </c>
      <c r="AF2843">
        <v>1</v>
      </c>
      <c r="AG2843">
        <v>162424275</v>
      </c>
      <c r="AH2843">
        <f t="shared" si="440"/>
        <v>0</v>
      </c>
      <c r="AI2843">
        <f t="shared" si="441"/>
        <v>0</v>
      </c>
      <c r="AJ2843">
        <f t="shared" si="442"/>
        <v>0</v>
      </c>
      <c r="AK2843">
        <f t="shared" si="443"/>
        <v>0</v>
      </c>
      <c r="AL2843">
        <f t="shared" si="444"/>
        <v>0</v>
      </c>
      <c r="AM2843">
        <f t="shared" si="445"/>
        <v>0</v>
      </c>
      <c r="AN2843">
        <f t="shared" si="446"/>
        <v>0</v>
      </c>
      <c r="AO2843">
        <f t="shared" si="447"/>
        <v>0</v>
      </c>
      <c r="AP2843">
        <f t="shared" si="448"/>
        <v>0</v>
      </c>
      <c r="AQ2843">
        <f t="shared" si="449"/>
        <v>0</v>
      </c>
      <c r="AR2843" t="s">
        <v>11838</v>
      </c>
      <c r="AS2843">
        <v>231145</v>
      </c>
      <c r="AT2843">
        <v>403809</v>
      </c>
      <c r="AU2843" t="s">
        <v>54</v>
      </c>
      <c r="AV2843">
        <v>0</v>
      </c>
      <c r="AW2843">
        <v>0</v>
      </c>
      <c r="AX2843">
        <v>0</v>
      </c>
      <c r="AY2843">
        <v>1</v>
      </c>
      <c r="AZ2843" t="s">
        <v>8632</v>
      </c>
      <c r="BA2843" t="s">
        <v>8842</v>
      </c>
      <c r="BB2843">
        <v>281763</v>
      </c>
      <c r="BC2843" t="s">
        <v>8843</v>
      </c>
      <c r="BD2843" t="s">
        <v>73</v>
      </c>
      <c r="BE2843" t="s">
        <v>74</v>
      </c>
      <c r="BF2843">
        <v>107857</v>
      </c>
      <c r="BG2843" t="s">
        <v>75</v>
      </c>
      <c r="BH2843" t="s">
        <v>76</v>
      </c>
      <c r="BI2843" t="s">
        <v>77</v>
      </c>
      <c r="BJ2843" t="s">
        <v>78</v>
      </c>
    </row>
    <row r="2844" spans="1:62" x14ac:dyDescent="0.25">
      <c r="A2844">
        <v>305470</v>
      </c>
      <c r="B2844">
        <v>1215315</v>
      </c>
      <c r="C2844" t="s">
        <v>51</v>
      </c>
      <c r="D2844">
        <v>431046</v>
      </c>
      <c r="E2844" t="s">
        <v>52</v>
      </c>
      <c r="F2844" t="s">
        <v>53</v>
      </c>
      <c r="G2844">
        <v>1</v>
      </c>
      <c r="H2844">
        <v>91</v>
      </c>
      <c r="I2844">
        <v>47</v>
      </c>
      <c r="J2844">
        <v>8</v>
      </c>
      <c r="K2844" t="s">
        <v>6333</v>
      </c>
      <c r="L2844" t="s">
        <v>6334</v>
      </c>
      <c r="M2844" t="s">
        <v>6335</v>
      </c>
      <c r="N2844">
        <v>4992489</v>
      </c>
      <c r="O2844">
        <v>1</v>
      </c>
      <c r="P2844" t="s">
        <v>56</v>
      </c>
      <c r="Q2844">
        <v>1</v>
      </c>
      <c r="R2844" t="s">
        <v>57</v>
      </c>
      <c r="S2844" t="s">
        <v>8838</v>
      </c>
      <c r="T2844" t="s">
        <v>54</v>
      </c>
      <c r="U2844" t="b">
        <v>1</v>
      </c>
      <c r="V2844" t="s">
        <v>54</v>
      </c>
      <c r="W2844" t="s">
        <v>2632</v>
      </c>
      <c r="X2844" t="s">
        <v>54</v>
      </c>
      <c r="Y2844" t="s">
        <v>62</v>
      </c>
      <c r="Z2844" t="s">
        <v>54</v>
      </c>
      <c r="AA2844" t="s">
        <v>54</v>
      </c>
      <c r="AB2844" t="s">
        <v>54</v>
      </c>
      <c r="AC2844" t="s">
        <v>54</v>
      </c>
      <c r="AD2844">
        <v>0</v>
      </c>
      <c r="AE2844" t="s">
        <v>101</v>
      </c>
      <c r="AF2844">
        <v>1</v>
      </c>
      <c r="AG2844">
        <v>162424388</v>
      </c>
      <c r="AH2844">
        <f t="shared" si="440"/>
        <v>0</v>
      </c>
      <c r="AI2844">
        <f t="shared" si="441"/>
        <v>0</v>
      </c>
      <c r="AJ2844">
        <f t="shared" si="442"/>
        <v>0</v>
      </c>
      <c r="AK2844">
        <f t="shared" si="443"/>
        <v>0</v>
      </c>
      <c r="AL2844">
        <f t="shared" si="444"/>
        <v>0</v>
      </c>
      <c r="AM2844">
        <f t="shared" si="445"/>
        <v>0</v>
      </c>
      <c r="AN2844">
        <f t="shared" si="446"/>
        <v>0</v>
      </c>
      <c r="AO2844">
        <f t="shared" si="447"/>
        <v>0</v>
      </c>
      <c r="AP2844">
        <f t="shared" si="448"/>
        <v>0</v>
      </c>
      <c r="AQ2844">
        <f t="shared" si="449"/>
        <v>0</v>
      </c>
      <c r="AR2844" t="s">
        <v>11839</v>
      </c>
      <c r="AS2844">
        <v>231086</v>
      </c>
      <c r="AT2844">
        <v>403750</v>
      </c>
      <c r="AU2844" t="s">
        <v>54</v>
      </c>
      <c r="AV2844">
        <v>0</v>
      </c>
      <c r="AW2844">
        <v>1</v>
      </c>
      <c r="AX2844">
        <v>0</v>
      </c>
      <c r="AY2844">
        <v>2</v>
      </c>
      <c r="AZ2844" t="s">
        <v>8531</v>
      </c>
      <c r="BA2844" t="s">
        <v>8844</v>
      </c>
      <c r="BB2844">
        <v>103284</v>
      </c>
      <c r="BC2844" t="s">
        <v>8845</v>
      </c>
      <c r="BD2844" t="s">
        <v>67</v>
      </c>
      <c r="BE2844" t="s">
        <v>68</v>
      </c>
      <c r="BF2844">
        <v>30310</v>
      </c>
      <c r="BG2844" t="s">
        <v>75</v>
      </c>
      <c r="BH2844" t="s">
        <v>76</v>
      </c>
      <c r="BI2844" t="s">
        <v>77</v>
      </c>
      <c r="BJ2844" t="s">
        <v>78</v>
      </c>
    </row>
    <row r="2845" spans="1:62" x14ac:dyDescent="0.25">
      <c r="A2845">
        <v>305470</v>
      </c>
      <c r="B2845">
        <v>1215315</v>
      </c>
      <c r="C2845" t="s">
        <v>51</v>
      </c>
      <c r="D2845">
        <v>431046</v>
      </c>
      <c r="E2845" t="s">
        <v>52</v>
      </c>
      <c r="F2845" t="s">
        <v>53</v>
      </c>
      <c r="G2845">
        <v>1</v>
      </c>
      <c r="H2845">
        <v>91</v>
      </c>
      <c r="I2845">
        <v>47</v>
      </c>
      <c r="J2845">
        <v>8</v>
      </c>
      <c r="K2845" t="s">
        <v>6333</v>
      </c>
      <c r="L2845" t="s">
        <v>6334</v>
      </c>
      <c r="M2845" t="s">
        <v>6335</v>
      </c>
      <c r="N2845">
        <v>4992489</v>
      </c>
      <c r="O2845">
        <v>1</v>
      </c>
      <c r="P2845" t="s">
        <v>56</v>
      </c>
      <c r="Q2845">
        <v>1</v>
      </c>
      <c r="R2845" t="s">
        <v>57</v>
      </c>
      <c r="S2845" t="s">
        <v>8838</v>
      </c>
      <c r="T2845" t="s">
        <v>54</v>
      </c>
      <c r="U2845" t="b">
        <v>1</v>
      </c>
      <c r="V2845" t="s">
        <v>54</v>
      </c>
      <c r="W2845" t="s">
        <v>2632</v>
      </c>
      <c r="X2845" t="s">
        <v>54</v>
      </c>
      <c r="Y2845" t="s">
        <v>62</v>
      </c>
      <c r="Z2845" t="s">
        <v>54</v>
      </c>
      <c r="AA2845" t="s">
        <v>54</v>
      </c>
      <c r="AB2845" t="s">
        <v>54</v>
      </c>
      <c r="AC2845" t="s">
        <v>54</v>
      </c>
      <c r="AD2845">
        <v>1</v>
      </c>
      <c r="AE2845" t="s">
        <v>83</v>
      </c>
      <c r="AF2845">
        <v>1</v>
      </c>
      <c r="AG2845">
        <v>162424501</v>
      </c>
      <c r="AH2845">
        <f t="shared" si="440"/>
        <v>0</v>
      </c>
      <c r="AI2845">
        <f t="shared" si="441"/>
        <v>0</v>
      </c>
      <c r="AJ2845">
        <f t="shared" si="442"/>
        <v>0</v>
      </c>
      <c r="AK2845">
        <f t="shared" si="443"/>
        <v>0</v>
      </c>
      <c r="AL2845">
        <f t="shared" si="444"/>
        <v>0</v>
      </c>
      <c r="AM2845">
        <f t="shared" si="445"/>
        <v>0</v>
      </c>
      <c r="AN2845">
        <f t="shared" si="446"/>
        <v>0</v>
      </c>
      <c r="AO2845">
        <f t="shared" si="447"/>
        <v>0</v>
      </c>
      <c r="AP2845">
        <f t="shared" si="448"/>
        <v>0</v>
      </c>
      <c r="AQ2845">
        <f t="shared" si="449"/>
        <v>0</v>
      </c>
      <c r="AR2845" t="s">
        <v>11840</v>
      </c>
      <c r="AS2845">
        <v>231161</v>
      </c>
      <c r="AT2845">
        <v>403825</v>
      </c>
      <c r="AU2845" t="s">
        <v>54</v>
      </c>
      <c r="AV2845">
        <v>0</v>
      </c>
      <c r="AW2845">
        <v>0</v>
      </c>
      <c r="AX2845">
        <v>0</v>
      </c>
      <c r="AY2845">
        <v>1</v>
      </c>
      <c r="AZ2845" t="s">
        <v>8846</v>
      </c>
      <c r="BA2845" t="s">
        <v>8847</v>
      </c>
      <c r="BB2845">
        <v>446056</v>
      </c>
      <c r="BC2845" t="s">
        <v>8848</v>
      </c>
      <c r="BD2845" t="s">
        <v>73</v>
      </c>
      <c r="BE2845" t="s">
        <v>74</v>
      </c>
      <c r="BF2845">
        <v>107857</v>
      </c>
      <c r="BG2845" t="s">
        <v>75</v>
      </c>
      <c r="BH2845" t="s">
        <v>76</v>
      </c>
      <c r="BI2845" t="s">
        <v>77</v>
      </c>
      <c r="BJ2845" t="s">
        <v>78</v>
      </c>
    </row>
    <row r="2846" spans="1:62" x14ac:dyDescent="0.25">
      <c r="A2846">
        <v>305470</v>
      </c>
      <c r="B2846">
        <v>1215315</v>
      </c>
      <c r="C2846" t="s">
        <v>51</v>
      </c>
      <c r="D2846">
        <v>431046</v>
      </c>
      <c r="E2846" t="s">
        <v>52</v>
      </c>
      <c r="F2846" t="s">
        <v>53</v>
      </c>
      <c r="G2846">
        <v>1</v>
      </c>
      <c r="H2846">
        <v>91</v>
      </c>
      <c r="I2846">
        <v>47</v>
      </c>
      <c r="J2846">
        <v>8</v>
      </c>
      <c r="K2846" t="s">
        <v>6333</v>
      </c>
      <c r="L2846" t="s">
        <v>6334</v>
      </c>
      <c r="M2846" t="s">
        <v>6335</v>
      </c>
      <c r="N2846">
        <v>4992489</v>
      </c>
      <c r="O2846">
        <v>1</v>
      </c>
      <c r="P2846" t="s">
        <v>56</v>
      </c>
      <c r="Q2846">
        <v>1</v>
      </c>
      <c r="R2846" t="s">
        <v>57</v>
      </c>
      <c r="S2846" t="s">
        <v>8838</v>
      </c>
      <c r="T2846" t="s">
        <v>54</v>
      </c>
      <c r="U2846" t="b">
        <v>1</v>
      </c>
      <c r="V2846" t="s">
        <v>54</v>
      </c>
      <c r="W2846" t="s">
        <v>2632</v>
      </c>
      <c r="X2846" t="s">
        <v>54</v>
      </c>
      <c r="Y2846" t="s">
        <v>62</v>
      </c>
      <c r="Z2846" t="s">
        <v>54</v>
      </c>
      <c r="AA2846" t="s">
        <v>54</v>
      </c>
      <c r="AB2846" t="s">
        <v>54</v>
      </c>
      <c r="AC2846" t="s">
        <v>54</v>
      </c>
      <c r="AD2846">
        <v>1</v>
      </c>
      <c r="AE2846" t="s">
        <v>108</v>
      </c>
      <c r="AF2846">
        <v>1</v>
      </c>
      <c r="AG2846">
        <v>162424695</v>
      </c>
      <c r="AH2846">
        <f t="shared" si="440"/>
        <v>0</v>
      </c>
      <c r="AI2846">
        <f t="shared" si="441"/>
        <v>0</v>
      </c>
      <c r="AJ2846">
        <f t="shared" si="442"/>
        <v>0</v>
      </c>
      <c r="AK2846">
        <f t="shared" si="443"/>
        <v>0</v>
      </c>
      <c r="AL2846">
        <f t="shared" si="444"/>
        <v>0</v>
      </c>
      <c r="AM2846">
        <f t="shared" si="445"/>
        <v>0</v>
      </c>
      <c r="AN2846">
        <f t="shared" si="446"/>
        <v>0</v>
      </c>
      <c r="AO2846">
        <f t="shared" si="447"/>
        <v>0</v>
      </c>
      <c r="AP2846">
        <f t="shared" si="448"/>
        <v>0</v>
      </c>
      <c r="AQ2846">
        <f t="shared" si="449"/>
        <v>0</v>
      </c>
      <c r="AR2846" t="s">
        <v>11843</v>
      </c>
      <c r="AS2846">
        <v>231165</v>
      </c>
      <c r="AT2846">
        <v>403829</v>
      </c>
      <c r="AU2846" t="s">
        <v>54</v>
      </c>
      <c r="AV2846">
        <v>0</v>
      </c>
      <c r="AW2846">
        <v>0</v>
      </c>
      <c r="AX2846">
        <v>0</v>
      </c>
      <c r="AY2846">
        <v>1</v>
      </c>
      <c r="AZ2846" t="s">
        <v>8849</v>
      </c>
      <c r="BA2846" t="s">
        <v>8850</v>
      </c>
      <c r="BB2846">
        <v>115368</v>
      </c>
      <c r="BC2846" t="s">
        <v>8851</v>
      </c>
      <c r="BD2846" t="s">
        <v>112</v>
      </c>
      <c r="BE2846" t="s">
        <v>113</v>
      </c>
      <c r="BF2846">
        <v>108187</v>
      </c>
      <c r="BG2846" t="s">
        <v>75</v>
      </c>
      <c r="BH2846" t="s">
        <v>76</v>
      </c>
      <c r="BI2846" t="s">
        <v>77</v>
      </c>
      <c r="BJ2846" t="s">
        <v>78</v>
      </c>
    </row>
    <row r="2847" spans="1:62" x14ac:dyDescent="0.25">
      <c r="A2847">
        <v>305470</v>
      </c>
      <c r="B2847">
        <v>1215315</v>
      </c>
      <c r="C2847" t="s">
        <v>51</v>
      </c>
      <c r="D2847">
        <v>431046</v>
      </c>
      <c r="E2847" t="s">
        <v>52</v>
      </c>
      <c r="F2847" t="s">
        <v>53</v>
      </c>
      <c r="G2847">
        <v>1</v>
      </c>
      <c r="H2847">
        <v>91</v>
      </c>
      <c r="I2847">
        <v>47</v>
      </c>
      <c r="J2847">
        <v>8</v>
      </c>
      <c r="K2847" t="s">
        <v>6333</v>
      </c>
      <c r="L2847" t="s">
        <v>6334</v>
      </c>
      <c r="M2847" t="s">
        <v>6335</v>
      </c>
      <c r="N2847">
        <v>4992489</v>
      </c>
      <c r="O2847">
        <v>1</v>
      </c>
      <c r="P2847" t="s">
        <v>56</v>
      </c>
      <c r="Q2847">
        <v>1</v>
      </c>
      <c r="R2847" t="s">
        <v>57</v>
      </c>
      <c r="S2847" t="s">
        <v>8838</v>
      </c>
      <c r="T2847" t="s">
        <v>54</v>
      </c>
      <c r="U2847" t="b">
        <v>1</v>
      </c>
      <c r="V2847" t="s">
        <v>54</v>
      </c>
      <c r="W2847" t="s">
        <v>2632</v>
      </c>
      <c r="X2847" t="s">
        <v>54</v>
      </c>
      <c r="Y2847" t="s">
        <v>62</v>
      </c>
      <c r="Z2847" t="s">
        <v>54</v>
      </c>
      <c r="AA2847" t="s">
        <v>54</v>
      </c>
      <c r="AB2847" t="s">
        <v>54</v>
      </c>
      <c r="AC2847" t="s">
        <v>54</v>
      </c>
      <c r="AD2847">
        <v>1</v>
      </c>
      <c r="AE2847" t="s">
        <v>114</v>
      </c>
      <c r="AF2847">
        <v>1</v>
      </c>
      <c r="AG2847">
        <v>162424747</v>
      </c>
      <c r="AH2847">
        <f t="shared" si="440"/>
        <v>0</v>
      </c>
      <c r="AI2847">
        <f t="shared" si="441"/>
        <v>0</v>
      </c>
      <c r="AJ2847">
        <f t="shared" si="442"/>
        <v>0</v>
      </c>
      <c r="AK2847">
        <f t="shared" si="443"/>
        <v>0</v>
      </c>
      <c r="AL2847">
        <f t="shared" si="444"/>
        <v>0</v>
      </c>
      <c r="AM2847">
        <f t="shared" si="445"/>
        <v>0</v>
      </c>
      <c r="AN2847">
        <f t="shared" si="446"/>
        <v>0</v>
      </c>
      <c r="AO2847">
        <f t="shared" si="447"/>
        <v>0</v>
      </c>
      <c r="AP2847">
        <f t="shared" si="448"/>
        <v>0</v>
      </c>
      <c r="AQ2847">
        <f t="shared" si="449"/>
        <v>0</v>
      </c>
      <c r="AR2847" t="s">
        <v>11844</v>
      </c>
      <c r="AS2847">
        <v>231105</v>
      </c>
      <c r="AT2847">
        <v>403769</v>
      </c>
      <c r="AU2847" t="s">
        <v>54</v>
      </c>
      <c r="AV2847">
        <v>0</v>
      </c>
      <c r="AW2847">
        <v>0</v>
      </c>
      <c r="AX2847">
        <v>0</v>
      </c>
      <c r="AY2847">
        <v>1</v>
      </c>
      <c r="AZ2847" t="s">
        <v>8852</v>
      </c>
      <c r="BA2847" t="s">
        <v>8853</v>
      </c>
      <c r="BB2847">
        <v>178860</v>
      </c>
      <c r="BC2847" t="s">
        <v>8854</v>
      </c>
      <c r="BD2847" t="s">
        <v>118</v>
      </c>
      <c r="BE2847" t="s">
        <v>119</v>
      </c>
      <c r="BF2847">
        <v>30267</v>
      </c>
      <c r="BG2847" t="s">
        <v>75</v>
      </c>
      <c r="BH2847" t="s">
        <v>76</v>
      </c>
      <c r="BI2847" t="s">
        <v>77</v>
      </c>
      <c r="BJ2847" t="s">
        <v>78</v>
      </c>
    </row>
    <row r="2848" spans="1:62" x14ac:dyDescent="0.25">
      <c r="A2848">
        <v>305470</v>
      </c>
      <c r="B2848">
        <v>1215315</v>
      </c>
      <c r="C2848" t="s">
        <v>51</v>
      </c>
      <c r="D2848">
        <v>431046</v>
      </c>
      <c r="E2848" t="s">
        <v>52</v>
      </c>
      <c r="F2848" t="s">
        <v>53</v>
      </c>
      <c r="G2848">
        <v>1</v>
      </c>
      <c r="H2848">
        <v>91</v>
      </c>
      <c r="I2848">
        <v>47</v>
      </c>
      <c r="J2848">
        <v>8</v>
      </c>
      <c r="K2848" t="s">
        <v>6333</v>
      </c>
      <c r="L2848" t="s">
        <v>6334</v>
      </c>
      <c r="M2848" t="s">
        <v>6335</v>
      </c>
      <c r="N2848">
        <v>4992489</v>
      </c>
      <c r="O2848">
        <v>1</v>
      </c>
      <c r="P2848" t="s">
        <v>56</v>
      </c>
      <c r="Q2848">
        <v>1</v>
      </c>
      <c r="R2848" t="s">
        <v>57</v>
      </c>
      <c r="S2848" t="s">
        <v>8838</v>
      </c>
      <c r="T2848" t="s">
        <v>54</v>
      </c>
      <c r="U2848" t="b">
        <v>1</v>
      </c>
      <c r="V2848" t="s">
        <v>54</v>
      </c>
      <c r="W2848" t="s">
        <v>2632</v>
      </c>
      <c r="X2848" t="s">
        <v>54</v>
      </c>
      <c r="Y2848" t="s">
        <v>62</v>
      </c>
      <c r="Z2848" t="s">
        <v>54</v>
      </c>
      <c r="AA2848" t="s">
        <v>54</v>
      </c>
      <c r="AB2848" t="s">
        <v>54</v>
      </c>
      <c r="AC2848" t="s">
        <v>54</v>
      </c>
      <c r="AD2848">
        <v>1</v>
      </c>
      <c r="AE2848" t="s">
        <v>173</v>
      </c>
      <c r="AF2848">
        <v>1</v>
      </c>
      <c r="AG2848">
        <v>162424807</v>
      </c>
      <c r="AH2848">
        <f t="shared" si="440"/>
        <v>0</v>
      </c>
      <c r="AI2848">
        <f t="shared" si="441"/>
        <v>0</v>
      </c>
      <c r="AJ2848">
        <f t="shared" si="442"/>
        <v>0</v>
      </c>
      <c r="AK2848">
        <f t="shared" si="443"/>
        <v>0</v>
      </c>
      <c r="AL2848">
        <f t="shared" si="444"/>
        <v>0</v>
      </c>
      <c r="AM2848">
        <f t="shared" si="445"/>
        <v>0</v>
      </c>
      <c r="AN2848">
        <f t="shared" si="446"/>
        <v>0</v>
      </c>
      <c r="AO2848">
        <f t="shared" si="447"/>
        <v>0</v>
      </c>
      <c r="AP2848">
        <f t="shared" si="448"/>
        <v>0</v>
      </c>
      <c r="AQ2848">
        <f t="shared" si="449"/>
        <v>0</v>
      </c>
      <c r="AR2848" t="s">
        <v>11848</v>
      </c>
      <c r="AS2848">
        <v>231150</v>
      </c>
      <c r="AT2848">
        <v>403814</v>
      </c>
      <c r="AU2848" t="s">
        <v>54</v>
      </c>
      <c r="AV2848">
        <v>0</v>
      </c>
      <c r="AW2848">
        <v>0</v>
      </c>
      <c r="AX2848">
        <v>0</v>
      </c>
      <c r="AY2848">
        <v>1</v>
      </c>
      <c r="AZ2848" t="s">
        <v>8855</v>
      </c>
      <c r="BA2848" t="s">
        <v>8856</v>
      </c>
      <c r="BB2848">
        <v>139046</v>
      </c>
      <c r="BC2848" t="s">
        <v>8857</v>
      </c>
      <c r="BD2848" t="s">
        <v>177</v>
      </c>
      <c r="BE2848" t="s">
        <v>74</v>
      </c>
      <c r="BF2848">
        <v>107857</v>
      </c>
      <c r="BG2848" t="s">
        <v>75</v>
      </c>
      <c r="BH2848" t="s">
        <v>76</v>
      </c>
      <c r="BI2848" t="s">
        <v>77</v>
      </c>
      <c r="BJ2848" t="s">
        <v>78</v>
      </c>
    </row>
    <row r="2849" spans="1:62" x14ac:dyDescent="0.25">
      <c r="A2849">
        <v>305470</v>
      </c>
      <c r="B2849">
        <v>1215315</v>
      </c>
      <c r="C2849" t="s">
        <v>51</v>
      </c>
      <c r="D2849">
        <v>431046</v>
      </c>
      <c r="E2849" t="s">
        <v>52</v>
      </c>
      <c r="F2849" t="s">
        <v>53</v>
      </c>
      <c r="G2849">
        <v>1</v>
      </c>
      <c r="H2849">
        <v>91</v>
      </c>
      <c r="I2849">
        <v>47</v>
      </c>
      <c r="J2849">
        <v>8</v>
      </c>
      <c r="K2849" t="s">
        <v>6333</v>
      </c>
      <c r="L2849" t="s">
        <v>6334</v>
      </c>
      <c r="M2849" t="s">
        <v>6335</v>
      </c>
      <c r="N2849">
        <v>4992489</v>
      </c>
      <c r="O2849">
        <v>1</v>
      </c>
      <c r="P2849" t="s">
        <v>56</v>
      </c>
      <c r="Q2849">
        <v>1</v>
      </c>
      <c r="R2849" t="s">
        <v>57</v>
      </c>
      <c r="S2849" t="s">
        <v>8838</v>
      </c>
      <c r="T2849" t="s">
        <v>54</v>
      </c>
      <c r="U2849" t="b">
        <v>1</v>
      </c>
      <c r="V2849" t="s">
        <v>54</v>
      </c>
      <c r="W2849" t="s">
        <v>2632</v>
      </c>
      <c r="X2849" t="s">
        <v>54</v>
      </c>
      <c r="Y2849" t="s">
        <v>62</v>
      </c>
      <c r="Z2849" t="s">
        <v>54</v>
      </c>
      <c r="AA2849" t="s">
        <v>54</v>
      </c>
      <c r="AB2849" t="s">
        <v>54</v>
      </c>
      <c r="AC2849" t="s">
        <v>54</v>
      </c>
      <c r="AD2849">
        <v>0</v>
      </c>
      <c r="AE2849" t="s">
        <v>3074</v>
      </c>
      <c r="AF2849">
        <v>1</v>
      </c>
      <c r="AG2849">
        <v>162424862</v>
      </c>
      <c r="AH2849">
        <f t="shared" si="440"/>
        <v>0</v>
      </c>
      <c r="AI2849">
        <f t="shared" si="441"/>
        <v>0</v>
      </c>
      <c r="AJ2849">
        <f t="shared" si="442"/>
        <v>0</v>
      </c>
      <c r="AK2849">
        <f t="shared" si="443"/>
        <v>0</v>
      </c>
      <c r="AL2849">
        <f t="shared" si="444"/>
        <v>0</v>
      </c>
      <c r="AM2849">
        <f t="shared" si="445"/>
        <v>0</v>
      </c>
      <c r="AN2849">
        <f t="shared" si="446"/>
        <v>0</v>
      </c>
      <c r="AO2849">
        <f t="shared" si="447"/>
        <v>0</v>
      </c>
      <c r="AP2849">
        <f t="shared" si="448"/>
        <v>0</v>
      </c>
      <c r="AQ2849">
        <f t="shared" si="449"/>
        <v>0</v>
      </c>
      <c r="AR2849" t="s">
        <v>11849</v>
      </c>
      <c r="AS2849">
        <v>231125</v>
      </c>
      <c r="AT2849">
        <v>403789</v>
      </c>
      <c r="AU2849" t="s">
        <v>54</v>
      </c>
      <c r="AV2849">
        <v>0</v>
      </c>
      <c r="AW2849">
        <v>0</v>
      </c>
      <c r="AX2849">
        <v>0</v>
      </c>
      <c r="AY2849">
        <v>1</v>
      </c>
      <c r="AZ2849" t="s">
        <v>8858</v>
      </c>
      <c r="BA2849" t="s">
        <v>54</v>
      </c>
      <c r="BB2849">
        <v>102518</v>
      </c>
      <c r="BC2849" t="s">
        <v>8859</v>
      </c>
      <c r="BD2849" t="s">
        <v>182</v>
      </c>
      <c r="BE2849" t="s">
        <v>183</v>
      </c>
      <c r="BF2849">
        <v>30454</v>
      </c>
      <c r="BG2849" t="s">
        <v>75</v>
      </c>
      <c r="BH2849" t="s">
        <v>76</v>
      </c>
      <c r="BI2849" t="s">
        <v>77</v>
      </c>
      <c r="BJ2849" t="s">
        <v>78</v>
      </c>
    </row>
    <row r="2850" spans="1:62" x14ac:dyDescent="0.25">
      <c r="A2850">
        <v>305471</v>
      </c>
      <c r="B2850">
        <v>1215315</v>
      </c>
      <c r="C2850" t="s">
        <v>51</v>
      </c>
      <c r="D2850">
        <v>431046</v>
      </c>
      <c r="E2850" t="s">
        <v>52</v>
      </c>
      <c r="F2850" t="s">
        <v>53</v>
      </c>
      <c r="G2850">
        <v>1</v>
      </c>
      <c r="H2850">
        <v>91</v>
      </c>
      <c r="I2850">
        <v>47</v>
      </c>
      <c r="J2850">
        <v>24</v>
      </c>
      <c r="K2850" t="s">
        <v>6333</v>
      </c>
      <c r="L2850" t="s">
        <v>6334</v>
      </c>
      <c r="M2850" t="s">
        <v>6335</v>
      </c>
      <c r="N2850">
        <v>4992481</v>
      </c>
      <c r="O2850">
        <v>1</v>
      </c>
      <c r="P2850" t="s">
        <v>56</v>
      </c>
      <c r="Q2850">
        <v>1</v>
      </c>
      <c r="R2850" t="s">
        <v>57</v>
      </c>
      <c r="S2850" t="s">
        <v>8860</v>
      </c>
      <c r="T2850" t="s">
        <v>8861</v>
      </c>
      <c r="U2850" t="b">
        <v>0</v>
      </c>
      <c r="V2850" t="s">
        <v>8862</v>
      </c>
      <c r="W2850" t="s">
        <v>2632</v>
      </c>
      <c r="X2850" t="s">
        <v>54</v>
      </c>
      <c r="Y2850" t="s">
        <v>62</v>
      </c>
      <c r="Z2850" t="s">
        <v>54</v>
      </c>
      <c r="AA2850" t="s">
        <v>54</v>
      </c>
      <c r="AB2850" t="s">
        <v>54</v>
      </c>
      <c r="AC2850" t="s">
        <v>54</v>
      </c>
      <c r="AD2850">
        <v>1</v>
      </c>
      <c r="AE2850" t="s">
        <v>69</v>
      </c>
      <c r="AF2850">
        <v>1</v>
      </c>
      <c r="AG2850">
        <v>162424244</v>
      </c>
      <c r="AH2850">
        <f t="shared" si="440"/>
        <v>0</v>
      </c>
      <c r="AI2850">
        <f t="shared" si="441"/>
        <v>0</v>
      </c>
      <c r="AJ2850">
        <f t="shared" si="442"/>
        <v>0</v>
      </c>
      <c r="AK2850">
        <f t="shared" si="443"/>
        <v>0</v>
      </c>
      <c r="AL2850">
        <f t="shared" si="444"/>
        <v>0</v>
      </c>
      <c r="AM2850">
        <f t="shared" si="445"/>
        <v>0</v>
      </c>
      <c r="AN2850">
        <f t="shared" si="446"/>
        <v>0</v>
      </c>
      <c r="AO2850">
        <f t="shared" si="447"/>
        <v>0</v>
      </c>
      <c r="AP2850">
        <f t="shared" si="448"/>
        <v>0</v>
      </c>
      <c r="AQ2850">
        <f t="shared" si="449"/>
        <v>0</v>
      </c>
      <c r="AR2850" t="s">
        <v>11838</v>
      </c>
      <c r="AS2850">
        <v>231145</v>
      </c>
      <c r="AT2850">
        <v>403809</v>
      </c>
      <c r="AU2850" t="s">
        <v>54</v>
      </c>
      <c r="AV2850">
        <v>0</v>
      </c>
      <c r="AW2850">
        <v>0</v>
      </c>
      <c r="AX2850">
        <v>0</v>
      </c>
      <c r="AY2850">
        <v>1</v>
      </c>
      <c r="AZ2850" t="s">
        <v>8865</v>
      </c>
      <c r="BA2850" t="s">
        <v>8866</v>
      </c>
      <c r="BB2850">
        <v>92191</v>
      </c>
      <c r="BC2850" t="s">
        <v>8867</v>
      </c>
      <c r="BD2850" t="s">
        <v>73</v>
      </c>
      <c r="BE2850" t="s">
        <v>74</v>
      </c>
      <c r="BF2850">
        <v>107857</v>
      </c>
      <c r="BG2850" t="s">
        <v>75</v>
      </c>
      <c r="BH2850" t="s">
        <v>76</v>
      </c>
      <c r="BI2850" t="s">
        <v>77</v>
      </c>
      <c r="BJ2850" t="s">
        <v>78</v>
      </c>
    </row>
    <row r="2851" spans="1:62" x14ac:dyDescent="0.25">
      <c r="A2851">
        <v>305471</v>
      </c>
      <c r="B2851">
        <v>1215315</v>
      </c>
      <c r="C2851" t="s">
        <v>51</v>
      </c>
      <c r="D2851">
        <v>431046</v>
      </c>
      <c r="E2851" t="s">
        <v>52</v>
      </c>
      <c r="F2851" t="s">
        <v>53</v>
      </c>
      <c r="G2851">
        <v>1</v>
      </c>
      <c r="H2851">
        <v>91</v>
      </c>
      <c r="I2851">
        <v>47</v>
      </c>
      <c r="J2851">
        <v>24</v>
      </c>
      <c r="K2851" t="s">
        <v>6333</v>
      </c>
      <c r="L2851" t="s">
        <v>6334</v>
      </c>
      <c r="M2851" t="s">
        <v>6335</v>
      </c>
      <c r="N2851">
        <v>4992481</v>
      </c>
      <c r="O2851">
        <v>1</v>
      </c>
      <c r="P2851" t="s">
        <v>56</v>
      </c>
      <c r="Q2851">
        <v>1</v>
      </c>
      <c r="R2851" t="s">
        <v>57</v>
      </c>
      <c r="S2851" t="s">
        <v>8860</v>
      </c>
      <c r="T2851" t="s">
        <v>8861</v>
      </c>
      <c r="U2851" t="b">
        <v>0</v>
      </c>
      <c r="V2851" t="s">
        <v>8862</v>
      </c>
      <c r="W2851" t="s">
        <v>2632</v>
      </c>
      <c r="X2851" t="s">
        <v>54</v>
      </c>
      <c r="Y2851" t="s">
        <v>62</v>
      </c>
      <c r="Z2851" t="s">
        <v>54</v>
      </c>
      <c r="AA2851" t="s">
        <v>54</v>
      </c>
      <c r="AB2851" t="s">
        <v>54</v>
      </c>
      <c r="AC2851" t="s">
        <v>54</v>
      </c>
      <c r="AD2851">
        <v>0</v>
      </c>
      <c r="AE2851" t="s">
        <v>101</v>
      </c>
      <c r="AF2851">
        <v>1</v>
      </c>
      <c r="AG2851">
        <v>162424291</v>
      </c>
      <c r="AH2851">
        <f t="shared" si="440"/>
        <v>0</v>
      </c>
      <c r="AI2851">
        <f t="shared" si="441"/>
        <v>0</v>
      </c>
      <c r="AJ2851">
        <f t="shared" si="442"/>
        <v>0</v>
      </c>
      <c r="AK2851">
        <f t="shared" si="443"/>
        <v>0</v>
      </c>
      <c r="AL2851">
        <f t="shared" si="444"/>
        <v>0</v>
      </c>
      <c r="AM2851">
        <f t="shared" si="445"/>
        <v>0</v>
      </c>
      <c r="AN2851">
        <f t="shared" si="446"/>
        <v>0</v>
      </c>
      <c r="AO2851">
        <f t="shared" si="447"/>
        <v>0</v>
      </c>
      <c r="AP2851">
        <f t="shared" si="448"/>
        <v>0</v>
      </c>
      <c r="AQ2851">
        <f t="shared" si="449"/>
        <v>0</v>
      </c>
      <c r="AR2851" t="s">
        <v>11839</v>
      </c>
      <c r="AS2851">
        <v>231086</v>
      </c>
      <c r="AT2851">
        <v>403750</v>
      </c>
      <c r="AU2851" t="s">
        <v>54</v>
      </c>
      <c r="AV2851">
        <v>0</v>
      </c>
      <c r="AW2851">
        <v>0</v>
      </c>
      <c r="AX2851">
        <v>0</v>
      </c>
      <c r="AY2851">
        <v>2</v>
      </c>
      <c r="AZ2851" t="s">
        <v>8868</v>
      </c>
      <c r="BA2851" t="s">
        <v>8869</v>
      </c>
      <c r="BB2851">
        <v>27872</v>
      </c>
      <c r="BC2851" t="s">
        <v>8870</v>
      </c>
      <c r="BD2851" t="s">
        <v>67</v>
      </c>
      <c r="BE2851" t="s">
        <v>68</v>
      </c>
      <c r="BF2851">
        <v>30310</v>
      </c>
      <c r="BG2851" t="s">
        <v>75</v>
      </c>
      <c r="BH2851" t="s">
        <v>76</v>
      </c>
      <c r="BI2851" t="s">
        <v>77</v>
      </c>
      <c r="BJ2851" t="s">
        <v>78</v>
      </c>
    </row>
    <row r="2852" spans="1:62" x14ac:dyDescent="0.25">
      <c r="A2852">
        <v>305471</v>
      </c>
      <c r="B2852">
        <v>1215315</v>
      </c>
      <c r="C2852" t="s">
        <v>51</v>
      </c>
      <c r="D2852">
        <v>431046</v>
      </c>
      <c r="E2852" t="s">
        <v>52</v>
      </c>
      <c r="F2852" t="s">
        <v>53</v>
      </c>
      <c r="G2852">
        <v>1</v>
      </c>
      <c r="H2852">
        <v>91</v>
      </c>
      <c r="I2852">
        <v>47</v>
      </c>
      <c r="J2852">
        <v>24</v>
      </c>
      <c r="K2852" t="s">
        <v>6333</v>
      </c>
      <c r="L2852" t="s">
        <v>6334</v>
      </c>
      <c r="M2852" t="s">
        <v>6335</v>
      </c>
      <c r="N2852">
        <v>4992481</v>
      </c>
      <c r="O2852">
        <v>1</v>
      </c>
      <c r="P2852" t="s">
        <v>56</v>
      </c>
      <c r="Q2852">
        <v>1</v>
      </c>
      <c r="R2852" t="s">
        <v>57</v>
      </c>
      <c r="S2852" t="s">
        <v>8860</v>
      </c>
      <c r="T2852" t="s">
        <v>8861</v>
      </c>
      <c r="U2852" t="b">
        <v>0</v>
      </c>
      <c r="V2852" t="s">
        <v>8862</v>
      </c>
      <c r="W2852" t="s">
        <v>2632</v>
      </c>
      <c r="X2852" t="s">
        <v>54</v>
      </c>
      <c r="Y2852" t="s">
        <v>62</v>
      </c>
      <c r="Z2852" t="s">
        <v>54</v>
      </c>
      <c r="AA2852" t="s">
        <v>54</v>
      </c>
      <c r="AB2852" t="s">
        <v>54</v>
      </c>
      <c r="AC2852" t="s">
        <v>54</v>
      </c>
      <c r="AD2852">
        <v>1</v>
      </c>
      <c r="AE2852" t="s">
        <v>83</v>
      </c>
      <c r="AF2852">
        <v>1</v>
      </c>
      <c r="AG2852">
        <v>162424311</v>
      </c>
      <c r="AH2852">
        <f t="shared" si="440"/>
        <v>0</v>
      </c>
      <c r="AI2852">
        <f t="shared" si="441"/>
        <v>0</v>
      </c>
      <c r="AJ2852">
        <f t="shared" si="442"/>
        <v>0</v>
      </c>
      <c r="AK2852">
        <f t="shared" si="443"/>
        <v>0</v>
      </c>
      <c r="AL2852">
        <f t="shared" si="444"/>
        <v>0</v>
      </c>
      <c r="AM2852">
        <f t="shared" si="445"/>
        <v>0</v>
      </c>
      <c r="AN2852">
        <f t="shared" si="446"/>
        <v>0</v>
      </c>
      <c r="AO2852">
        <f t="shared" si="447"/>
        <v>0</v>
      </c>
      <c r="AP2852">
        <f t="shared" si="448"/>
        <v>0</v>
      </c>
      <c r="AQ2852">
        <f t="shared" si="449"/>
        <v>0</v>
      </c>
      <c r="AR2852" t="s">
        <v>11840</v>
      </c>
      <c r="AS2852">
        <v>231161</v>
      </c>
      <c r="AT2852">
        <v>403825</v>
      </c>
      <c r="AU2852" t="s">
        <v>54</v>
      </c>
      <c r="AV2852">
        <v>0</v>
      </c>
      <c r="AW2852">
        <v>0</v>
      </c>
      <c r="AX2852">
        <v>0</v>
      </c>
      <c r="AY2852">
        <v>1</v>
      </c>
      <c r="AZ2852" t="s">
        <v>8871</v>
      </c>
      <c r="BA2852" t="s">
        <v>8872</v>
      </c>
      <c r="BB2852">
        <v>102291</v>
      </c>
      <c r="BC2852" t="s">
        <v>8873</v>
      </c>
      <c r="BD2852" t="s">
        <v>73</v>
      </c>
      <c r="BE2852" t="s">
        <v>74</v>
      </c>
      <c r="BF2852">
        <v>107857</v>
      </c>
      <c r="BG2852" t="s">
        <v>75</v>
      </c>
      <c r="BH2852" t="s">
        <v>76</v>
      </c>
      <c r="BI2852" t="s">
        <v>77</v>
      </c>
      <c r="BJ2852" t="s">
        <v>78</v>
      </c>
    </row>
    <row r="2853" spans="1:62" x14ac:dyDescent="0.25">
      <c r="A2853">
        <v>305471</v>
      </c>
      <c r="B2853">
        <v>1215315</v>
      </c>
      <c r="C2853" t="s">
        <v>51</v>
      </c>
      <c r="D2853">
        <v>431046</v>
      </c>
      <c r="E2853" t="s">
        <v>52</v>
      </c>
      <c r="F2853" t="s">
        <v>53</v>
      </c>
      <c r="G2853">
        <v>1</v>
      </c>
      <c r="H2853">
        <v>91</v>
      </c>
      <c r="I2853">
        <v>47</v>
      </c>
      <c r="J2853">
        <v>24</v>
      </c>
      <c r="K2853" t="s">
        <v>6333</v>
      </c>
      <c r="L2853" t="s">
        <v>6334</v>
      </c>
      <c r="M2853" t="s">
        <v>6335</v>
      </c>
      <c r="N2853">
        <v>4992481</v>
      </c>
      <c r="O2853">
        <v>1</v>
      </c>
      <c r="P2853" t="s">
        <v>56</v>
      </c>
      <c r="Q2853">
        <v>1</v>
      </c>
      <c r="R2853" t="s">
        <v>57</v>
      </c>
      <c r="S2853" t="s">
        <v>8860</v>
      </c>
      <c r="T2853" t="s">
        <v>8861</v>
      </c>
      <c r="U2853" t="b">
        <v>0</v>
      </c>
      <c r="V2853" t="s">
        <v>8862</v>
      </c>
      <c r="W2853" t="s">
        <v>2632</v>
      </c>
      <c r="X2853" t="s">
        <v>54</v>
      </c>
      <c r="Y2853" t="s">
        <v>62</v>
      </c>
      <c r="Z2853" t="s">
        <v>54</v>
      </c>
      <c r="AA2853" t="s">
        <v>54</v>
      </c>
      <c r="AB2853" t="s">
        <v>54</v>
      </c>
      <c r="AC2853" t="s">
        <v>54</v>
      </c>
      <c r="AD2853">
        <v>0</v>
      </c>
      <c r="AE2853" t="s">
        <v>222</v>
      </c>
      <c r="AF2853">
        <v>1</v>
      </c>
      <c r="AG2853">
        <v>162424347</v>
      </c>
      <c r="AH2853">
        <f t="shared" si="440"/>
        <v>0</v>
      </c>
      <c r="AI2853">
        <f t="shared" si="441"/>
        <v>0</v>
      </c>
      <c r="AJ2853">
        <f t="shared" si="442"/>
        <v>0</v>
      </c>
      <c r="AK2853">
        <f t="shared" si="443"/>
        <v>0</v>
      </c>
      <c r="AL2853">
        <f t="shared" si="444"/>
        <v>0</v>
      </c>
      <c r="AM2853">
        <f t="shared" si="445"/>
        <v>0</v>
      </c>
      <c r="AN2853">
        <f t="shared" si="446"/>
        <v>0</v>
      </c>
      <c r="AO2853">
        <f t="shared" si="447"/>
        <v>0</v>
      </c>
      <c r="AP2853">
        <f t="shared" si="448"/>
        <v>0</v>
      </c>
      <c r="AQ2853">
        <f t="shared" si="449"/>
        <v>0</v>
      </c>
      <c r="AR2853" t="s">
        <v>11843</v>
      </c>
      <c r="AS2853">
        <v>231165</v>
      </c>
      <c r="AT2853">
        <v>403829</v>
      </c>
      <c r="AU2853" t="s">
        <v>54</v>
      </c>
      <c r="AV2853">
        <v>0</v>
      </c>
      <c r="AW2853">
        <v>0</v>
      </c>
      <c r="AX2853">
        <v>0</v>
      </c>
      <c r="AY2853">
        <v>2</v>
      </c>
      <c r="AZ2853" t="s">
        <v>8874</v>
      </c>
      <c r="BA2853" t="s">
        <v>8875</v>
      </c>
      <c r="BB2853">
        <v>37765</v>
      </c>
      <c r="BC2853" t="s">
        <v>8876</v>
      </c>
      <c r="BD2853" t="s">
        <v>112</v>
      </c>
      <c r="BE2853" t="s">
        <v>113</v>
      </c>
      <c r="BF2853">
        <v>108187</v>
      </c>
      <c r="BG2853" t="s">
        <v>75</v>
      </c>
      <c r="BH2853" t="s">
        <v>76</v>
      </c>
      <c r="BI2853" t="s">
        <v>77</v>
      </c>
      <c r="BJ2853" t="s">
        <v>78</v>
      </c>
    </row>
    <row r="2854" spans="1:62" x14ac:dyDescent="0.25">
      <c r="A2854">
        <v>305471</v>
      </c>
      <c r="B2854">
        <v>1215315</v>
      </c>
      <c r="C2854" t="s">
        <v>51</v>
      </c>
      <c r="D2854">
        <v>431046</v>
      </c>
      <c r="E2854" t="s">
        <v>52</v>
      </c>
      <c r="F2854" t="s">
        <v>53</v>
      </c>
      <c r="G2854">
        <v>1</v>
      </c>
      <c r="H2854">
        <v>91</v>
      </c>
      <c r="I2854">
        <v>47</v>
      </c>
      <c r="J2854">
        <v>24</v>
      </c>
      <c r="K2854" t="s">
        <v>6333</v>
      </c>
      <c r="L2854" t="s">
        <v>6334</v>
      </c>
      <c r="M2854" t="s">
        <v>6335</v>
      </c>
      <c r="N2854">
        <v>4992481</v>
      </c>
      <c r="O2854">
        <v>1</v>
      </c>
      <c r="P2854" t="s">
        <v>56</v>
      </c>
      <c r="Q2854">
        <v>1</v>
      </c>
      <c r="R2854" t="s">
        <v>57</v>
      </c>
      <c r="S2854" t="s">
        <v>8860</v>
      </c>
      <c r="T2854" t="s">
        <v>8861</v>
      </c>
      <c r="U2854" t="b">
        <v>0</v>
      </c>
      <c r="V2854" t="s">
        <v>8862</v>
      </c>
      <c r="W2854" t="s">
        <v>2632</v>
      </c>
      <c r="X2854" t="s">
        <v>54</v>
      </c>
      <c r="Y2854" t="s">
        <v>62</v>
      </c>
      <c r="Z2854" t="s">
        <v>54</v>
      </c>
      <c r="AA2854" t="s">
        <v>54</v>
      </c>
      <c r="AB2854" t="s">
        <v>54</v>
      </c>
      <c r="AC2854" t="s">
        <v>54</v>
      </c>
      <c r="AD2854">
        <v>0</v>
      </c>
      <c r="AE2854" t="s">
        <v>578</v>
      </c>
      <c r="AF2854">
        <v>1</v>
      </c>
      <c r="AG2854">
        <v>162424364</v>
      </c>
      <c r="AH2854">
        <f t="shared" si="440"/>
        <v>0</v>
      </c>
      <c r="AI2854">
        <f t="shared" si="441"/>
        <v>0</v>
      </c>
      <c r="AJ2854">
        <f t="shared" si="442"/>
        <v>0</v>
      </c>
      <c r="AK2854">
        <f t="shared" si="443"/>
        <v>0</v>
      </c>
      <c r="AL2854">
        <f t="shared" si="444"/>
        <v>0</v>
      </c>
      <c r="AM2854">
        <f t="shared" si="445"/>
        <v>0</v>
      </c>
      <c r="AN2854">
        <f t="shared" si="446"/>
        <v>0</v>
      </c>
      <c r="AO2854">
        <f t="shared" si="447"/>
        <v>0</v>
      </c>
      <c r="AP2854">
        <f t="shared" si="448"/>
        <v>0</v>
      </c>
      <c r="AQ2854">
        <f t="shared" si="449"/>
        <v>0</v>
      </c>
      <c r="AR2854" t="s">
        <v>11844</v>
      </c>
      <c r="AS2854">
        <v>231105</v>
      </c>
      <c r="AT2854">
        <v>403769</v>
      </c>
      <c r="AU2854" t="s">
        <v>54</v>
      </c>
      <c r="AV2854">
        <v>0</v>
      </c>
      <c r="AW2854">
        <v>0</v>
      </c>
      <c r="AX2854">
        <v>0</v>
      </c>
      <c r="AY2854">
        <v>4</v>
      </c>
      <c r="AZ2854" t="s">
        <v>8877</v>
      </c>
      <c r="BA2854" t="s">
        <v>8878</v>
      </c>
      <c r="BB2854">
        <v>82984</v>
      </c>
      <c r="BC2854" t="s">
        <v>8879</v>
      </c>
      <c r="BD2854" t="s">
        <v>118</v>
      </c>
      <c r="BE2854" t="s">
        <v>119</v>
      </c>
      <c r="BF2854">
        <v>30267</v>
      </c>
      <c r="BG2854" t="s">
        <v>75</v>
      </c>
      <c r="BH2854" t="s">
        <v>76</v>
      </c>
      <c r="BI2854" t="s">
        <v>77</v>
      </c>
      <c r="BJ2854" t="s">
        <v>78</v>
      </c>
    </row>
    <row r="2855" spans="1:62" x14ac:dyDescent="0.25">
      <c r="A2855">
        <v>305471</v>
      </c>
      <c r="B2855">
        <v>1215315</v>
      </c>
      <c r="C2855" t="s">
        <v>51</v>
      </c>
      <c r="D2855">
        <v>431046</v>
      </c>
      <c r="E2855" t="s">
        <v>52</v>
      </c>
      <c r="F2855" t="s">
        <v>53</v>
      </c>
      <c r="G2855">
        <v>1</v>
      </c>
      <c r="H2855">
        <v>91</v>
      </c>
      <c r="I2855">
        <v>47</v>
      </c>
      <c r="J2855">
        <v>24</v>
      </c>
      <c r="K2855" t="s">
        <v>6333</v>
      </c>
      <c r="L2855" t="s">
        <v>6334</v>
      </c>
      <c r="M2855" t="s">
        <v>6335</v>
      </c>
      <c r="N2855">
        <v>4992481</v>
      </c>
      <c r="O2855">
        <v>1</v>
      </c>
      <c r="P2855" t="s">
        <v>56</v>
      </c>
      <c r="Q2855">
        <v>1</v>
      </c>
      <c r="R2855" t="s">
        <v>57</v>
      </c>
      <c r="S2855" t="s">
        <v>8860</v>
      </c>
      <c r="T2855" t="s">
        <v>8861</v>
      </c>
      <c r="U2855" t="b">
        <v>0</v>
      </c>
      <c r="V2855" t="s">
        <v>8862</v>
      </c>
      <c r="W2855" t="s">
        <v>2632</v>
      </c>
      <c r="X2855" t="s">
        <v>54</v>
      </c>
      <c r="Y2855" t="s">
        <v>62</v>
      </c>
      <c r="Z2855" t="s">
        <v>54</v>
      </c>
      <c r="AA2855" t="s">
        <v>54</v>
      </c>
      <c r="AB2855" t="s">
        <v>54</v>
      </c>
      <c r="AC2855" t="s">
        <v>54</v>
      </c>
      <c r="AD2855">
        <v>1</v>
      </c>
      <c r="AE2855" t="s">
        <v>173</v>
      </c>
      <c r="AF2855">
        <v>1</v>
      </c>
      <c r="AG2855">
        <v>162424442</v>
      </c>
      <c r="AH2855">
        <f t="shared" si="440"/>
        <v>0</v>
      </c>
      <c r="AI2855">
        <f t="shared" si="441"/>
        <v>0</v>
      </c>
      <c r="AJ2855">
        <f t="shared" si="442"/>
        <v>0</v>
      </c>
      <c r="AK2855">
        <f t="shared" si="443"/>
        <v>0</v>
      </c>
      <c r="AL2855">
        <f t="shared" si="444"/>
        <v>0</v>
      </c>
      <c r="AM2855">
        <f t="shared" si="445"/>
        <v>0</v>
      </c>
      <c r="AN2855">
        <f t="shared" si="446"/>
        <v>0</v>
      </c>
      <c r="AO2855">
        <f t="shared" si="447"/>
        <v>0</v>
      </c>
      <c r="AP2855">
        <f t="shared" si="448"/>
        <v>0</v>
      </c>
      <c r="AQ2855">
        <f t="shared" si="449"/>
        <v>0</v>
      </c>
      <c r="AR2855" t="s">
        <v>11848</v>
      </c>
      <c r="AS2855">
        <v>231150</v>
      </c>
      <c r="AT2855">
        <v>403814</v>
      </c>
      <c r="AU2855" t="s">
        <v>54</v>
      </c>
      <c r="AV2855">
        <v>0</v>
      </c>
      <c r="AW2855">
        <v>0</v>
      </c>
      <c r="AX2855">
        <v>0</v>
      </c>
      <c r="AY2855">
        <v>1</v>
      </c>
      <c r="AZ2855" t="s">
        <v>8793</v>
      </c>
      <c r="BA2855" t="s">
        <v>8880</v>
      </c>
      <c r="BB2855">
        <v>175500</v>
      </c>
      <c r="BC2855" t="s">
        <v>8881</v>
      </c>
      <c r="BD2855" t="s">
        <v>177</v>
      </c>
      <c r="BE2855" t="s">
        <v>74</v>
      </c>
      <c r="BF2855">
        <v>107857</v>
      </c>
      <c r="BG2855" t="s">
        <v>75</v>
      </c>
      <c r="BH2855" t="s">
        <v>76</v>
      </c>
      <c r="BI2855" t="s">
        <v>77</v>
      </c>
      <c r="BJ2855" t="s">
        <v>78</v>
      </c>
    </row>
    <row r="2856" spans="1:62" x14ac:dyDescent="0.25">
      <c r="A2856">
        <v>305471</v>
      </c>
      <c r="B2856">
        <v>1215315</v>
      </c>
      <c r="C2856" t="s">
        <v>51</v>
      </c>
      <c r="D2856">
        <v>431046</v>
      </c>
      <c r="E2856" t="s">
        <v>52</v>
      </c>
      <c r="F2856" t="s">
        <v>53</v>
      </c>
      <c r="G2856">
        <v>1</v>
      </c>
      <c r="H2856">
        <v>91</v>
      </c>
      <c r="I2856">
        <v>47</v>
      </c>
      <c r="J2856">
        <v>24</v>
      </c>
      <c r="K2856" t="s">
        <v>6333</v>
      </c>
      <c r="L2856" t="s">
        <v>6334</v>
      </c>
      <c r="M2856" t="s">
        <v>6335</v>
      </c>
      <c r="N2856">
        <v>4992481</v>
      </c>
      <c r="O2856">
        <v>1</v>
      </c>
      <c r="P2856" t="s">
        <v>56</v>
      </c>
      <c r="Q2856">
        <v>1</v>
      </c>
      <c r="R2856" t="s">
        <v>57</v>
      </c>
      <c r="S2856" t="s">
        <v>8860</v>
      </c>
      <c r="T2856" t="s">
        <v>8861</v>
      </c>
      <c r="U2856" t="b">
        <v>0</v>
      </c>
      <c r="V2856" t="s">
        <v>8862</v>
      </c>
      <c r="W2856" t="s">
        <v>2632</v>
      </c>
      <c r="X2856" t="s">
        <v>54</v>
      </c>
      <c r="Y2856" t="s">
        <v>62</v>
      </c>
      <c r="Z2856" t="s">
        <v>54</v>
      </c>
      <c r="AA2856" t="s">
        <v>54</v>
      </c>
      <c r="AB2856" t="s">
        <v>54</v>
      </c>
      <c r="AC2856" t="s">
        <v>54</v>
      </c>
      <c r="AD2856">
        <v>0</v>
      </c>
      <c r="AE2856" t="s">
        <v>127</v>
      </c>
      <c r="AF2856">
        <v>1</v>
      </c>
      <c r="AG2856">
        <v>162424507</v>
      </c>
      <c r="AH2856">
        <f t="shared" si="440"/>
        <v>0</v>
      </c>
      <c r="AI2856">
        <f t="shared" si="441"/>
        <v>0</v>
      </c>
      <c r="AJ2856">
        <f t="shared" si="442"/>
        <v>0</v>
      </c>
      <c r="AK2856">
        <f t="shared" si="443"/>
        <v>0</v>
      </c>
      <c r="AL2856">
        <f t="shared" si="444"/>
        <v>0</v>
      </c>
      <c r="AM2856">
        <f t="shared" si="445"/>
        <v>0</v>
      </c>
      <c r="AN2856">
        <f t="shared" si="446"/>
        <v>0</v>
      </c>
      <c r="AO2856">
        <f t="shared" si="447"/>
        <v>0</v>
      </c>
      <c r="AP2856">
        <f t="shared" si="448"/>
        <v>0</v>
      </c>
      <c r="AQ2856">
        <f t="shared" si="449"/>
        <v>0</v>
      </c>
      <c r="AR2856" t="s">
        <v>11849</v>
      </c>
      <c r="AS2856">
        <v>231125</v>
      </c>
      <c r="AT2856">
        <v>403789</v>
      </c>
      <c r="AU2856" t="s">
        <v>54</v>
      </c>
      <c r="AV2856">
        <v>0</v>
      </c>
      <c r="AW2856">
        <v>0</v>
      </c>
      <c r="AX2856">
        <v>0</v>
      </c>
      <c r="AY2856">
        <v>2</v>
      </c>
      <c r="AZ2856" t="s">
        <v>8882</v>
      </c>
      <c r="BA2856" t="s">
        <v>8883</v>
      </c>
      <c r="BB2856">
        <v>25743</v>
      </c>
      <c r="BC2856" t="s">
        <v>8884</v>
      </c>
      <c r="BD2856" t="s">
        <v>182</v>
      </c>
      <c r="BE2856" t="s">
        <v>183</v>
      </c>
      <c r="BF2856">
        <v>30454</v>
      </c>
      <c r="BG2856" t="s">
        <v>75</v>
      </c>
      <c r="BH2856" t="s">
        <v>76</v>
      </c>
      <c r="BI2856" t="s">
        <v>77</v>
      </c>
      <c r="BJ2856" t="s">
        <v>78</v>
      </c>
    </row>
    <row r="2857" spans="1:62" x14ac:dyDescent="0.25">
      <c r="A2857">
        <v>305471</v>
      </c>
      <c r="B2857">
        <v>1215315</v>
      </c>
      <c r="C2857" t="s">
        <v>51</v>
      </c>
      <c r="D2857">
        <v>431046</v>
      </c>
      <c r="E2857" t="s">
        <v>52</v>
      </c>
      <c r="F2857" t="s">
        <v>53</v>
      </c>
      <c r="G2857">
        <v>1</v>
      </c>
      <c r="H2857">
        <v>91</v>
      </c>
      <c r="I2857">
        <v>47</v>
      </c>
      <c r="J2857">
        <v>24</v>
      </c>
      <c r="K2857" t="s">
        <v>6333</v>
      </c>
      <c r="L2857" t="s">
        <v>6334</v>
      </c>
      <c r="M2857" t="s">
        <v>6335</v>
      </c>
      <c r="N2857">
        <v>4992481</v>
      </c>
      <c r="O2857">
        <v>1</v>
      </c>
      <c r="P2857" t="s">
        <v>56</v>
      </c>
      <c r="Q2857">
        <v>1</v>
      </c>
      <c r="R2857" t="s">
        <v>57</v>
      </c>
      <c r="S2857" t="s">
        <v>8860</v>
      </c>
      <c r="T2857" t="s">
        <v>8861</v>
      </c>
      <c r="U2857" t="b">
        <v>0</v>
      </c>
      <c r="V2857" t="s">
        <v>8862</v>
      </c>
      <c r="W2857" t="s">
        <v>2632</v>
      </c>
      <c r="X2857" t="s">
        <v>54</v>
      </c>
      <c r="Y2857" t="s">
        <v>62</v>
      </c>
      <c r="Z2857" t="s">
        <v>54</v>
      </c>
      <c r="AA2857" t="s">
        <v>54</v>
      </c>
      <c r="AB2857" t="s">
        <v>54</v>
      </c>
      <c r="AC2857" t="s">
        <v>54</v>
      </c>
      <c r="AD2857">
        <v>1</v>
      </c>
      <c r="AE2857" t="s">
        <v>127</v>
      </c>
      <c r="AF2857">
        <v>1</v>
      </c>
      <c r="AG2857">
        <v>162424528</v>
      </c>
      <c r="AH2857">
        <f t="shared" si="440"/>
        <v>0</v>
      </c>
      <c r="AI2857">
        <f t="shared" si="441"/>
        <v>0</v>
      </c>
      <c r="AJ2857">
        <f t="shared" si="442"/>
        <v>0</v>
      </c>
      <c r="AK2857">
        <f t="shared" si="443"/>
        <v>0</v>
      </c>
      <c r="AL2857">
        <f t="shared" si="444"/>
        <v>0</v>
      </c>
      <c r="AM2857">
        <f t="shared" si="445"/>
        <v>0</v>
      </c>
      <c r="AN2857">
        <f t="shared" si="446"/>
        <v>0</v>
      </c>
      <c r="AO2857">
        <f t="shared" si="447"/>
        <v>0</v>
      </c>
      <c r="AP2857">
        <f t="shared" si="448"/>
        <v>0</v>
      </c>
      <c r="AQ2857">
        <f t="shared" si="449"/>
        <v>0</v>
      </c>
      <c r="AR2857" t="s">
        <v>11850</v>
      </c>
      <c r="AS2857">
        <v>231065</v>
      </c>
      <c r="AT2857">
        <v>403729</v>
      </c>
      <c r="AU2857" t="s">
        <v>54</v>
      </c>
      <c r="AV2857">
        <v>0</v>
      </c>
      <c r="AW2857">
        <v>0</v>
      </c>
      <c r="AX2857">
        <v>0</v>
      </c>
      <c r="AY2857">
        <v>1</v>
      </c>
      <c r="AZ2857" t="s">
        <v>8885</v>
      </c>
      <c r="BA2857" t="s">
        <v>8886</v>
      </c>
      <c r="BB2857">
        <v>9499</v>
      </c>
      <c r="BC2857" t="s">
        <v>8887</v>
      </c>
      <c r="BD2857" t="s">
        <v>182</v>
      </c>
      <c r="BE2857" t="s">
        <v>187</v>
      </c>
      <c r="BF2857">
        <v>30453</v>
      </c>
      <c r="BG2857" t="s">
        <v>75</v>
      </c>
      <c r="BH2857" t="s">
        <v>76</v>
      </c>
      <c r="BI2857" t="s">
        <v>77</v>
      </c>
      <c r="BJ2857" t="s">
        <v>78</v>
      </c>
    </row>
    <row r="2858" spans="1:62" x14ac:dyDescent="0.25">
      <c r="A2858">
        <v>305471</v>
      </c>
      <c r="B2858">
        <v>1215315</v>
      </c>
      <c r="C2858" t="s">
        <v>51</v>
      </c>
      <c r="D2858">
        <v>431046</v>
      </c>
      <c r="E2858" t="s">
        <v>52</v>
      </c>
      <c r="F2858" t="s">
        <v>53</v>
      </c>
      <c r="G2858">
        <v>1</v>
      </c>
      <c r="H2858">
        <v>91</v>
      </c>
      <c r="I2858">
        <v>47</v>
      </c>
      <c r="J2858">
        <v>24</v>
      </c>
      <c r="K2858" t="s">
        <v>6333</v>
      </c>
      <c r="L2858" t="s">
        <v>6334</v>
      </c>
      <c r="M2858" t="s">
        <v>6335</v>
      </c>
      <c r="N2858">
        <v>4992481</v>
      </c>
      <c r="O2858">
        <v>1</v>
      </c>
      <c r="P2858" t="s">
        <v>56</v>
      </c>
      <c r="Q2858">
        <v>1</v>
      </c>
      <c r="R2858" t="s">
        <v>57</v>
      </c>
      <c r="S2858" t="s">
        <v>8860</v>
      </c>
      <c r="T2858" t="s">
        <v>8861</v>
      </c>
      <c r="U2858" t="b">
        <v>0</v>
      </c>
      <c r="V2858" t="s">
        <v>8862</v>
      </c>
      <c r="W2858" t="s">
        <v>2632</v>
      </c>
      <c r="X2858" t="s">
        <v>54</v>
      </c>
      <c r="Y2858" t="s">
        <v>62</v>
      </c>
      <c r="Z2858" t="s">
        <v>54</v>
      </c>
      <c r="AA2858" t="s">
        <v>54</v>
      </c>
      <c r="AB2858" t="s">
        <v>54</v>
      </c>
      <c r="AC2858" t="s">
        <v>54</v>
      </c>
      <c r="AD2858">
        <v>1</v>
      </c>
      <c r="AE2858" t="s">
        <v>188</v>
      </c>
      <c r="AF2858">
        <v>1</v>
      </c>
      <c r="AG2858">
        <v>162424532</v>
      </c>
      <c r="AH2858">
        <f t="shared" si="440"/>
        <v>0</v>
      </c>
      <c r="AI2858">
        <f t="shared" si="441"/>
        <v>0</v>
      </c>
      <c r="AJ2858">
        <f t="shared" si="442"/>
        <v>0</v>
      </c>
      <c r="AK2858">
        <f t="shared" si="443"/>
        <v>0</v>
      </c>
      <c r="AL2858">
        <f t="shared" si="444"/>
        <v>0</v>
      </c>
      <c r="AM2858">
        <f t="shared" si="445"/>
        <v>0</v>
      </c>
      <c r="AN2858">
        <f t="shared" si="446"/>
        <v>0</v>
      </c>
      <c r="AO2858">
        <f t="shared" si="447"/>
        <v>0</v>
      </c>
      <c r="AP2858">
        <f t="shared" si="448"/>
        <v>0</v>
      </c>
      <c r="AQ2858">
        <f t="shared" si="449"/>
        <v>0</v>
      </c>
      <c r="AR2858" t="s">
        <v>11851</v>
      </c>
      <c r="AS2858">
        <v>231108</v>
      </c>
      <c r="AT2858">
        <v>403772</v>
      </c>
      <c r="AU2858" t="s">
        <v>54</v>
      </c>
      <c r="AV2858">
        <v>0</v>
      </c>
      <c r="AW2858">
        <v>0</v>
      </c>
      <c r="AX2858">
        <v>0</v>
      </c>
      <c r="AY2858">
        <v>1</v>
      </c>
      <c r="AZ2858" t="s">
        <v>8888</v>
      </c>
      <c r="BA2858" t="s">
        <v>8889</v>
      </c>
      <c r="BB2858">
        <v>116578</v>
      </c>
      <c r="BC2858" t="s">
        <v>8890</v>
      </c>
      <c r="BD2858" t="s">
        <v>118</v>
      </c>
      <c r="BE2858" t="s">
        <v>119</v>
      </c>
      <c r="BF2858">
        <v>30267</v>
      </c>
      <c r="BG2858" t="s">
        <v>75</v>
      </c>
      <c r="BH2858" t="s">
        <v>76</v>
      </c>
      <c r="BI2858" t="s">
        <v>77</v>
      </c>
      <c r="BJ2858" t="s">
        <v>78</v>
      </c>
    </row>
    <row r="2859" spans="1:62" x14ac:dyDescent="0.25">
      <c r="A2859">
        <v>305471</v>
      </c>
      <c r="B2859">
        <v>1215315</v>
      </c>
      <c r="C2859" t="s">
        <v>51</v>
      </c>
      <c r="D2859">
        <v>431046</v>
      </c>
      <c r="E2859" t="s">
        <v>52</v>
      </c>
      <c r="F2859" t="s">
        <v>53</v>
      </c>
      <c r="G2859">
        <v>1</v>
      </c>
      <c r="H2859">
        <v>91</v>
      </c>
      <c r="I2859">
        <v>47</v>
      </c>
      <c r="J2859">
        <v>24</v>
      </c>
      <c r="K2859" t="s">
        <v>6333</v>
      </c>
      <c r="L2859" t="s">
        <v>6334</v>
      </c>
      <c r="M2859" t="s">
        <v>6335</v>
      </c>
      <c r="N2859">
        <v>4992481</v>
      </c>
      <c r="O2859">
        <v>1</v>
      </c>
      <c r="P2859" t="s">
        <v>56</v>
      </c>
      <c r="Q2859">
        <v>1</v>
      </c>
      <c r="R2859" t="s">
        <v>57</v>
      </c>
      <c r="S2859" t="s">
        <v>8860</v>
      </c>
      <c r="T2859" t="s">
        <v>8861</v>
      </c>
      <c r="U2859" t="b">
        <v>0</v>
      </c>
      <c r="V2859" t="s">
        <v>8862</v>
      </c>
      <c r="W2859" t="s">
        <v>2632</v>
      </c>
      <c r="X2859" t="s">
        <v>54</v>
      </c>
      <c r="Y2859" t="s">
        <v>62</v>
      </c>
      <c r="Z2859" t="s">
        <v>54</v>
      </c>
      <c r="AA2859" t="s">
        <v>54</v>
      </c>
      <c r="AB2859" t="s">
        <v>54</v>
      </c>
      <c r="AC2859" t="s">
        <v>54</v>
      </c>
      <c r="AD2859">
        <v>1</v>
      </c>
      <c r="AE2859" t="s">
        <v>478</v>
      </c>
      <c r="AF2859">
        <v>1</v>
      </c>
      <c r="AG2859">
        <v>162424578</v>
      </c>
      <c r="AH2859">
        <f t="shared" si="440"/>
        <v>0</v>
      </c>
      <c r="AI2859">
        <f t="shared" si="441"/>
        <v>0</v>
      </c>
      <c r="AJ2859">
        <f t="shared" si="442"/>
        <v>0</v>
      </c>
      <c r="AK2859">
        <f t="shared" si="443"/>
        <v>0</v>
      </c>
      <c r="AL2859">
        <f t="shared" si="444"/>
        <v>0</v>
      </c>
      <c r="AM2859">
        <f t="shared" si="445"/>
        <v>0</v>
      </c>
      <c r="AN2859">
        <f t="shared" si="446"/>
        <v>0</v>
      </c>
      <c r="AO2859">
        <f t="shared" si="447"/>
        <v>0</v>
      </c>
      <c r="AP2859">
        <f t="shared" si="448"/>
        <v>0</v>
      </c>
      <c r="AQ2859">
        <f t="shared" si="449"/>
        <v>0</v>
      </c>
      <c r="AR2859" t="s">
        <v>11854</v>
      </c>
      <c r="AS2859">
        <v>231139</v>
      </c>
      <c r="AT2859">
        <v>403803</v>
      </c>
      <c r="AU2859" t="s">
        <v>54</v>
      </c>
      <c r="AV2859">
        <v>0</v>
      </c>
      <c r="AW2859">
        <v>0</v>
      </c>
      <c r="AX2859">
        <v>0</v>
      </c>
      <c r="AY2859">
        <v>1</v>
      </c>
      <c r="AZ2859" t="s">
        <v>8891</v>
      </c>
      <c r="BA2859" t="s">
        <v>8892</v>
      </c>
      <c r="BB2859">
        <v>34962</v>
      </c>
      <c r="BC2859" t="s">
        <v>8893</v>
      </c>
      <c r="BD2859" t="s">
        <v>482</v>
      </c>
      <c r="BE2859" t="s">
        <v>183</v>
      </c>
      <c r="BF2859">
        <v>30454</v>
      </c>
      <c r="BG2859" t="s">
        <v>75</v>
      </c>
      <c r="BH2859" t="s">
        <v>76</v>
      </c>
      <c r="BI2859" t="s">
        <v>77</v>
      </c>
      <c r="BJ2859" t="s">
        <v>78</v>
      </c>
    </row>
    <row r="2860" spans="1:62" x14ac:dyDescent="0.25">
      <c r="A2860">
        <v>305471</v>
      </c>
      <c r="B2860">
        <v>1215315</v>
      </c>
      <c r="C2860" t="s">
        <v>51</v>
      </c>
      <c r="D2860">
        <v>431046</v>
      </c>
      <c r="E2860" t="s">
        <v>52</v>
      </c>
      <c r="F2860" t="s">
        <v>53</v>
      </c>
      <c r="G2860">
        <v>1</v>
      </c>
      <c r="H2860">
        <v>91</v>
      </c>
      <c r="I2860">
        <v>47</v>
      </c>
      <c r="J2860">
        <v>24</v>
      </c>
      <c r="K2860" t="s">
        <v>6333</v>
      </c>
      <c r="L2860" t="s">
        <v>6334</v>
      </c>
      <c r="M2860" t="s">
        <v>6335</v>
      </c>
      <c r="N2860">
        <v>4992481</v>
      </c>
      <c r="O2860">
        <v>1</v>
      </c>
      <c r="P2860" t="s">
        <v>56</v>
      </c>
      <c r="Q2860">
        <v>1</v>
      </c>
      <c r="R2860" t="s">
        <v>57</v>
      </c>
      <c r="S2860" t="s">
        <v>8860</v>
      </c>
      <c r="T2860" t="s">
        <v>8861</v>
      </c>
      <c r="U2860" t="b">
        <v>0</v>
      </c>
      <c r="V2860" t="s">
        <v>8862</v>
      </c>
      <c r="W2860" t="s">
        <v>2632</v>
      </c>
      <c r="X2860" t="s">
        <v>54</v>
      </c>
      <c r="Y2860" t="s">
        <v>62</v>
      </c>
      <c r="Z2860" t="s">
        <v>54</v>
      </c>
      <c r="AA2860" t="s">
        <v>54</v>
      </c>
      <c r="AB2860" t="s">
        <v>54</v>
      </c>
      <c r="AC2860" t="s">
        <v>54</v>
      </c>
      <c r="AD2860">
        <v>0</v>
      </c>
      <c r="AE2860" t="s">
        <v>371</v>
      </c>
      <c r="AF2860">
        <v>1</v>
      </c>
      <c r="AG2860">
        <v>162424594</v>
      </c>
      <c r="AH2860">
        <f t="shared" si="440"/>
        <v>0</v>
      </c>
      <c r="AI2860">
        <f t="shared" si="441"/>
        <v>0</v>
      </c>
      <c r="AJ2860">
        <f t="shared" si="442"/>
        <v>0</v>
      </c>
      <c r="AK2860">
        <f t="shared" si="443"/>
        <v>0</v>
      </c>
      <c r="AL2860">
        <f t="shared" si="444"/>
        <v>0</v>
      </c>
      <c r="AM2860">
        <f t="shared" si="445"/>
        <v>0</v>
      </c>
      <c r="AN2860">
        <f t="shared" si="446"/>
        <v>0</v>
      </c>
      <c r="AO2860">
        <f t="shared" si="447"/>
        <v>0</v>
      </c>
      <c r="AP2860">
        <f t="shared" si="448"/>
        <v>0</v>
      </c>
      <c r="AQ2860">
        <f t="shared" si="449"/>
        <v>0</v>
      </c>
      <c r="AR2860" t="s">
        <v>11855</v>
      </c>
      <c r="AS2860">
        <v>231106</v>
      </c>
      <c r="AT2860">
        <v>403770</v>
      </c>
      <c r="AU2860" t="s">
        <v>54</v>
      </c>
      <c r="AV2860">
        <v>0</v>
      </c>
      <c r="AW2860">
        <v>1</v>
      </c>
      <c r="AX2860">
        <v>0</v>
      </c>
      <c r="AY2860">
        <v>4</v>
      </c>
      <c r="AZ2860" t="s">
        <v>8894</v>
      </c>
      <c r="BA2860" t="s">
        <v>8895</v>
      </c>
      <c r="BB2860">
        <v>101871</v>
      </c>
      <c r="BC2860" t="s">
        <v>8896</v>
      </c>
      <c r="BD2860" t="s">
        <v>118</v>
      </c>
      <c r="BE2860" t="s">
        <v>119</v>
      </c>
      <c r="BF2860">
        <v>30267</v>
      </c>
      <c r="BG2860" t="s">
        <v>75</v>
      </c>
      <c r="BH2860" t="s">
        <v>76</v>
      </c>
      <c r="BI2860" t="s">
        <v>77</v>
      </c>
      <c r="BJ2860" t="s">
        <v>78</v>
      </c>
    </row>
    <row r="2861" spans="1:62" x14ac:dyDescent="0.25">
      <c r="A2861">
        <v>305471</v>
      </c>
      <c r="B2861">
        <v>1215315</v>
      </c>
      <c r="C2861" t="s">
        <v>51</v>
      </c>
      <c r="D2861">
        <v>431046</v>
      </c>
      <c r="E2861" t="s">
        <v>52</v>
      </c>
      <c r="F2861" t="s">
        <v>53</v>
      </c>
      <c r="G2861">
        <v>1</v>
      </c>
      <c r="H2861">
        <v>91</v>
      </c>
      <c r="I2861">
        <v>47</v>
      </c>
      <c r="J2861">
        <v>24</v>
      </c>
      <c r="K2861" t="s">
        <v>6333</v>
      </c>
      <c r="L2861" t="s">
        <v>6334</v>
      </c>
      <c r="M2861" t="s">
        <v>6335</v>
      </c>
      <c r="N2861">
        <v>4992481</v>
      </c>
      <c r="O2861">
        <v>1</v>
      </c>
      <c r="P2861" t="s">
        <v>56</v>
      </c>
      <c r="Q2861">
        <v>1</v>
      </c>
      <c r="R2861" t="s">
        <v>57</v>
      </c>
      <c r="S2861" t="s">
        <v>8860</v>
      </c>
      <c r="T2861" t="s">
        <v>8861</v>
      </c>
      <c r="U2861" t="b">
        <v>0</v>
      </c>
      <c r="V2861" t="s">
        <v>8862</v>
      </c>
      <c r="W2861" t="s">
        <v>2632</v>
      </c>
      <c r="X2861" t="s">
        <v>54</v>
      </c>
      <c r="Y2861" t="s">
        <v>62</v>
      </c>
      <c r="Z2861" t="s">
        <v>54</v>
      </c>
      <c r="AA2861" t="s">
        <v>54</v>
      </c>
      <c r="AB2861" t="s">
        <v>54</v>
      </c>
      <c r="AC2861" t="s">
        <v>54</v>
      </c>
      <c r="AD2861">
        <v>1</v>
      </c>
      <c r="AE2861" t="s">
        <v>79</v>
      </c>
      <c r="AF2861">
        <v>1</v>
      </c>
      <c r="AG2861">
        <v>162424755</v>
      </c>
      <c r="AH2861">
        <f t="shared" si="440"/>
        <v>0</v>
      </c>
      <c r="AI2861">
        <f t="shared" si="441"/>
        <v>0</v>
      </c>
      <c r="AJ2861">
        <f t="shared" si="442"/>
        <v>0</v>
      </c>
      <c r="AK2861">
        <f t="shared" si="443"/>
        <v>0</v>
      </c>
      <c r="AL2861">
        <f t="shared" si="444"/>
        <v>0</v>
      </c>
      <c r="AM2861">
        <f t="shared" si="445"/>
        <v>0</v>
      </c>
      <c r="AN2861">
        <f t="shared" si="446"/>
        <v>0</v>
      </c>
      <c r="AO2861">
        <f t="shared" si="447"/>
        <v>0</v>
      </c>
      <c r="AP2861">
        <f t="shared" si="448"/>
        <v>0</v>
      </c>
      <c r="AQ2861">
        <f t="shared" si="449"/>
        <v>0</v>
      </c>
      <c r="AR2861" t="s">
        <v>11856</v>
      </c>
      <c r="AS2861">
        <v>231104</v>
      </c>
      <c r="AT2861">
        <v>403768</v>
      </c>
      <c r="AU2861" t="s">
        <v>54</v>
      </c>
      <c r="AV2861">
        <v>0</v>
      </c>
      <c r="AW2861">
        <v>0</v>
      </c>
      <c r="AX2861">
        <v>0</v>
      </c>
      <c r="AY2861">
        <v>1</v>
      </c>
      <c r="AZ2861" t="s">
        <v>8897</v>
      </c>
      <c r="BA2861" t="s">
        <v>8898</v>
      </c>
      <c r="BB2861">
        <v>20562</v>
      </c>
      <c r="BC2861" t="s">
        <v>8899</v>
      </c>
      <c r="BD2861" t="s">
        <v>67</v>
      </c>
      <c r="BE2861" t="s">
        <v>68</v>
      </c>
      <c r="BF2861">
        <v>30310</v>
      </c>
      <c r="BG2861" t="s">
        <v>75</v>
      </c>
      <c r="BH2861" t="s">
        <v>76</v>
      </c>
      <c r="BI2861" t="s">
        <v>77</v>
      </c>
      <c r="BJ2861" t="s">
        <v>78</v>
      </c>
    </row>
    <row r="2862" spans="1:62" x14ac:dyDescent="0.25">
      <c r="A2862">
        <v>305471</v>
      </c>
      <c r="B2862">
        <v>1215315</v>
      </c>
      <c r="C2862" t="s">
        <v>51</v>
      </c>
      <c r="D2862">
        <v>431046</v>
      </c>
      <c r="E2862" t="s">
        <v>52</v>
      </c>
      <c r="F2862" t="s">
        <v>53</v>
      </c>
      <c r="G2862">
        <v>1</v>
      </c>
      <c r="H2862">
        <v>91</v>
      </c>
      <c r="I2862">
        <v>47</v>
      </c>
      <c r="J2862">
        <v>24</v>
      </c>
      <c r="K2862" t="s">
        <v>6333</v>
      </c>
      <c r="L2862" t="s">
        <v>6334</v>
      </c>
      <c r="M2862" t="s">
        <v>6335</v>
      </c>
      <c r="N2862">
        <v>4992481</v>
      </c>
      <c r="O2862">
        <v>1</v>
      </c>
      <c r="P2862" t="s">
        <v>56</v>
      </c>
      <c r="Q2862">
        <v>1</v>
      </c>
      <c r="R2862" t="s">
        <v>57</v>
      </c>
      <c r="S2862" t="s">
        <v>8860</v>
      </c>
      <c r="T2862" t="s">
        <v>8861</v>
      </c>
      <c r="U2862" t="b">
        <v>0</v>
      </c>
      <c r="V2862" t="s">
        <v>8862</v>
      </c>
      <c r="W2862" t="s">
        <v>2632</v>
      </c>
      <c r="X2862" t="s">
        <v>54</v>
      </c>
      <c r="Y2862" t="s">
        <v>62</v>
      </c>
      <c r="Z2862" t="s">
        <v>54</v>
      </c>
      <c r="AA2862" t="s">
        <v>54</v>
      </c>
      <c r="AB2862" t="s">
        <v>54</v>
      </c>
      <c r="AC2862" t="s">
        <v>54</v>
      </c>
      <c r="AD2862">
        <v>0</v>
      </c>
      <c r="AE2862" t="s">
        <v>531</v>
      </c>
      <c r="AF2862">
        <v>1</v>
      </c>
      <c r="AG2862">
        <v>162424764</v>
      </c>
      <c r="AH2862">
        <f t="shared" si="440"/>
        <v>0</v>
      </c>
      <c r="AI2862">
        <f t="shared" si="441"/>
        <v>0</v>
      </c>
      <c r="AJ2862">
        <f t="shared" si="442"/>
        <v>0</v>
      </c>
      <c r="AK2862">
        <f t="shared" si="443"/>
        <v>0</v>
      </c>
      <c r="AL2862">
        <f t="shared" si="444"/>
        <v>0</v>
      </c>
      <c r="AM2862">
        <f t="shared" si="445"/>
        <v>0</v>
      </c>
      <c r="AN2862">
        <f t="shared" si="446"/>
        <v>0</v>
      </c>
      <c r="AO2862">
        <f t="shared" si="447"/>
        <v>0</v>
      </c>
      <c r="AP2862">
        <f t="shared" si="448"/>
        <v>0</v>
      </c>
      <c r="AQ2862">
        <f t="shared" si="449"/>
        <v>0</v>
      </c>
      <c r="AR2862" t="s">
        <v>11857</v>
      </c>
      <c r="AS2862">
        <v>231088</v>
      </c>
      <c r="AT2862">
        <v>403752</v>
      </c>
      <c r="AU2862" t="s">
        <v>54</v>
      </c>
      <c r="AV2862">
        <v>0</v>
      </c>
      <c r="AW2862">
        <v>0</v>
      </c>
      <c r="AX2862">
        <v>0</v>
      </c>
      <c r="AY2862">
        <v>2</v>
      </c>
      <c r="AZ2862" t="s">
        <v>8900</v>
      </c>
      <c r="BA2862" t="s">
        <v>8901</v>
      </c>
      <c r="BB2862">
        <v>19605</v>
      </c>
      <c r="BC2862" t="s">
        <v>8902</v>
      </c>
      <c r="BD2862" t="s">
        <v>67</v>
      </c>
      <c r="BE2862" t="s">
        <v>68</v>
      </c>
      <c r="BF2862">
        <v>30310</v>
      </c>
      <c r="BG2862" t="s">
        <v>535</v>
      </c>
      <c r="BH2862" t="s">
        <v>536</v>
      </c>
      <c r="BI2862" t="s">
        <v>537</v>
      </c>
      <c r="BJ2862" t="s">
        <v>538</v>
      </c>
    </row>
    <row r="2863" spans="1:62" x14ac:dyDescent="0.25">
      <c r="A2863">
        <v>305471</v>
      </c>
      <c r="B2863">
        <v>1215315</v>
      </c>
      <c r="C2863" t="s">
        <v>51</v>
      </c>
      <c r="D2863">
        <v>431046</v>
      </c>
      <c r="E2863" t="s">
        <v>52</v>
      </c>
      <c r="F2863" t="s">
        <v>53</v>
      </c>
      <c r="G2863">
        <v>1</v>
      </c>
      <c r="H2863">
        <v>91</v>
      </c>
      <c r="I2863">
        <v>47</v>
      </c>
      <c r="J2863">
        <v>24</v>
      </c>
      <c r="K2863" t="s">
        <v>6333</v>
      </c>
      <c r="L2863" t="s">
        <v>6334</v>
      </c>
      <c r="M2863" t="s">
        <v>6335</v>
      </c>
      <c r="N2863">
        <v>4992481</v>
      </c>
      <c r="O2863">
        <v>1</v>
      </c>
      <c r="P2863" t="s">
        <v>56</v>
      </c>
      <c r="Q2863">
        <v>1</v>
      </c>
      <c r="R2863" t="s">
        <v>57</v>
      </c>
      <c r="S2863" t="s">
        <v>8860</v>
      </c>
      <c r="T2863" t="s">
        <v>8861</v>
      </c>
      <c r="U2863" t="b">
        <v>0</v>
      </c>
      <c r="V2863" t="s">
        <v>8862</v>
      </c>
      <c r="W2863" t="s">
        <v>2632</v>
      </c>
      <c r="X2863" t="s">
        <v>54</v>
      </c>
      <c r="Y2863" t="s">
        <v>62</v>
      </c>
      <c r="Z2863" t="s">
        <v>54</v>
      </c>
      <c r="AA2863" t="s">
        <v>54</v>
      </c>
      <c r="AB2863" t="s">
        <v>54</v>
      </c>
      <c r="AC2863" t="s">
        <v>54</v>
      </c>
      <c r="AD2863">
        <v>1</v>
      </c>
      <c r="AE2863" t="s">
        <v>539</v>
      </c>
      <c r="AF2863">
        <v>1</v>
      </c>
      <c r="AG2863">
        <v>162424796</v>
      </c>
      <c r="AH2863">
        <f t="shared" si="440"/>
        <v>0</v>
      </c>
      <c r="AI2863">
        <f t="shared" si="441"/>
        <v>0</v>
      </c>
      <c r="AJ2863">
        <f t="shared" si="442"/>
        <v>0</v>
      </c>
      <c r="AK2863">
        <f t="shared" si="443"/>
        <v>0</v>
      </c>
      <c r="AL2863">
        <f t="shared" si="444"/>
        <v>0</v>
      </c>
      <c r="AM2863">
        <f t="shared" si="445"/>
        <v>0</v>
      </c>
      <c r="AN2863">
        <f t="shared" si="446"/>
        <v>0</v>
      </c>
      <c r="AO2863">
        <f t="shared" si="447"/>
        <v>0</v>
      </c>
      <c r="AP2863">
        <f t="shared" si="448"/>
        <v>0</v>
      </c>
      <c r="AQ2863">
        <f t="shared" si="449"/>
        <v>0</v>
      </c>
      <c r="AR2863" t="s">
        <v>11858</v>
      </c>
      <c r="AS2863">
        <v>231136</v>
      </c>
      <c r="AT2863">
        <v>403800</v>
      </c>
      <c r="AU2863" t="s">
        <v>54</v>
      </c>
      <c r="AV2863">
        <v>0</v>
      </c>
      <c r="AW2863">
        <v>0</v>
      </c>
      <c r="AX2863">
        <v>0</v>
      </c>
      <c r="AY2863">
        <v>1</v>
      </c>
      <c r="AZ2863" t="s">
        <v>8903</v>
      </c>
      <c r="BA2863" t="s">
        <v>8904</v>
      </c>
      <c r="BB2863">
        <v>33122</v>
      </c>
      <c r="BC2863" t="s">
        <v>8905</v>
      </c>
      <c r="BD2863" t="s">
        <v>182</v>
      </c>
      <c r="BE2863" t="s">
        <v>183</v>
      </c>
      <c r="BF2863">
        <v>30454</v>
      </c>
      <c r="BG2863" t="s">
        <v>75</v>
      </c>
      <c r="BH2863" t="s">
        <v>76</v>
      </c>
      <c r="BI2863" t="s">
        <v>77</v>
      </c>
      <c r="BJ2863" t="s">
        <v>78</v>
      </c>
    </row>
    <row r="2864" spans="1:62" x14ac:dyDescent="0.25">
      <c r="A2864">
        <v>305471</v>
      </c>
      <c r="B2864">
        <v>1215315</v>
      </c>
      <c r="C2864" t="s">
        <v>51</v>
      </c>
      <c r="D2864">
        <v>431046</v>
      </c>
      <c r="E2864" t="s">
        <v>52</v>
      </c>
      <c r="F2864" t="s">
        <v>53</v>
      </c>
      <c r="G2864">
        <v>1</v>
      </c>
      <c r="H2864">
        <v>91</v>
      </c>
      <c r="I2864">
        <v>47</v>
      </c>
      <c r="J2864">
        <v>24</v>
      </c>
      <c r="K2864" t="s">
        <v>6333</v>
      </c>
      <c r="L2864" t="s">
        <v>6334</v>
      </c>
      <c r="M2864" t="s">
        <v>6335</v>
      </c>
      <c r="N2864">
        <v>4992481</v>
      </c>
      <c r="O2864">
        <v>1</v>
      </c>
      <c r="P2864" t="s">
        <v>56</v>
      </c>
      <c r="Q2864">
        <v>1</v>
      </c>
      <c r="R2864" t="s">
        <v>57</v>
      </c>
      <c r="S2864" t="s">
        <v>8860</v>
      </c>
      <c r="T2864" t="s">
        <v>8861</v>
      </c>
      <c r="U2864" t="b">
        <v>0</v>
      </c>
      <c r="V2864" t="s">
        <v>8862</v>
      </c>
      <c r="W2864" t="s">
        <v>2632</v>
      </c>
      <c r="X2864" t="s">
        <v>54</v>
      </c>
      <c r="Y2864" t="s">
        <v>62</v>
      </c>
      <c r="Z2864" t="s">
        <v>54</v>
      </c>
      <c r="AA2864" t="s">
        <v>54</v>
      </c>
      <c r="AB2864" t="s">
        <v>54</v>
      </c>
      <c r="AC2864" t="s">
        <v>54</v>
      </c>
      <c r="AD2864">
        <v>1</v>
      </c>
      <c r="AE2864" t="s">
        <v>543</v>
      </c>
      <c r="AF2864">
        <v>1</v>
      </c>
      <c r="AG2864">
        <v>162424810</v>
      </c>
      <c r="AH2864">
        <f t="shared" si="440"/>
        <v>0</v>
      </c>
      <c r="AI2864">
        <f t="shared" si="441"/>
        <v>0</v>
      </c>
      <c r="AJ2864">
        <f t="shared" si="442"/>
        <v>0</v>
      </c>
      <c r="AK2864">
        <f t="shared" si="443"/>
        <v>0</v>
      </c>
      <c r="AL2864">
        <f t="shared" si="444"/>
        <v>0</v>
      </c>
      <c r="AM2864">
        <f t="shared" si="445"/>
        <v>0</v>
      </c>
      <c r="AN2864">
        <f t="shared" si="446"/>
        <v>0</v>
      </c>
      <c r="AO2864">
        <f t="shared" si="447"/>
        <v>0</v>
      </c>
      <c r="AP2864">
        <f t="shared" si="448"/>
        <v>0</v>
      </c>
      <c r="AQ2864">
        <f t="shared" si="449"/>
        <v>0</v>
      </c>
      <c r="AR2864" t="s">
        <v>11859</v>
      </c>
      <c r="AS2864">
        <v>231160</v>
      </c>
      <c r="AT2864">
        <v>403824</v>
      </c>
      <c r="AU2864" t="s">
        <v>54</v>
      </c>
      <c r="AV2864">
        <v>0</v>
      </c>
      <c r="AW2864">
        <v>0</v>
      </c>
      <c r="AX2864">
        <v>0</v>
      </c>
      <c r="AY2864">
        <v>1</v>
      </c>
      <c r="AZ2864" t="s">
        <v>8906</v>
      </c>
      <c r="BA2864" t="s">
        <v>8907</v>
      </c>
      <c r="BB2864">
        <v>84159</v>
      </c>
      <c r="BC2864" t="s">
        <v>8908</v>
      </c>
      <c r="BD2864" t="s">
        <v>73</v>
      </c>
      <c r="BE2864" t="s">
        <v>74</v>
      </c>
      <c r="BF2864">
        <v>107857</v>
      </c>
      <c r="BG2864" t="s">
        <v>75</v>
      </c>
      <c r="BH2864" t="s">
        <v>76</v>
      </c>
      <c r="BI2864" t="s">
        <v>77</v>
      </c>
      <c r="BJ2864" t="s">
        <v>78</v>
      </c>
    </row>
    <row r="2865" spans="1:62" x14ac:dyDescent="0.25">
      <c r="A2865">
        <v>305471</v>
      </c>
      <c r="B2865">
        <v>1215315</v>
      </c>
      <c r="C2865" t="s">
        <v>51</v>
      </c>
      <c r="D2865">
        <v>431046</v>
      </c>
      <c r="E2865" t="s">
        <v>52</v>
      </c>
      <c r="F2865" t="s">
        <v>53</v>
      </c>
      <c r="G2865">
        <v>1</v>
      </c>
      <c r="H2865">
        <v>91</v>
      </c>
      <c r="I2865">
        <v>47</v>
      </c>
      <c r="J2865">
        <v>24</v>
      </c>
      <c r="K2865" t="s">
        <v>6333</v>
      </c>
      <c r="L2865" t="s">
        <v>6334</v>
      </c>
      <c r="M2865" t="s">
        <v>6335</v>
      </c>
      <c r="N2865">
        <v>4992481</v>
      </c>
      <c r="O2865">
        <v>1</v>
      </c>
      <c r="P2865" t="s">
        <v>56</v>
      </c>
      <c r="Q2865">
        <v>1</v>
      </c>
      <c r="R2865" t="s">
        <v>57</v>
      </c>
      <c r="S2865" t="s">
        <v>8860</v>
      </c>
      <c r="T2865" t="s">
        <v>8861</v>
      </c>
      <c r="U2865" t="b">
        <v>0</v>
      </c>
      <c r="V2865" t="s">
        <v>8862</v>
      </c>
      <c r="W2865" t="s">
        <v>2632</v>
      </c>
      <c r="X2865" t="s">
        <v>54</v>
      </c>
      <c r="Y2865" t="s">
        <v>62</v>
      </c>
      <c r="Z2865" t="s">
        <v>54</v>
      </c>
      <c r="AA2865" t="s">
        <v>54</v>
      </c>
      <c r="AB2865" t="s">
        <v>54</v>
      </c>
      <c r="AC2865" t="s">
        <v>54</v>
      </c>
      <c r="AD2865">
        <v>0</v>
      </c>
      <c r="AE2865" t="s">
        <v>3738</v>
      </c>
      <c r="AF2865">
        <v>1</v>
      </c>
      <c r="AG2865">
        <v>162424838</v>
      </c>
      <c r="AH2865">
        <f t="shared" si="440"/>
        <v>0</v>
      </c>
      <c r="AI2865">
        <f t="shared" si="441"/>
        <v>0</v>
      </c>
      <c r="AJ2865">
        <f t="shared" si="442"/>
        <v>0</v>
      </c>
      <c r="AK2865">
        <f t="shared" si="443"/>
        <v>0</v>
      </c>
      <c r="AL2865">
        <f t="shared" si="444"/>
        <v>0</v>
      </c>
      <c r="AM2865">
        <f t="shared" si="445"/>
        <v>0</v>
      </c>
      <c r="AN2865">
        <f t="shared" si="446"/>
        <v>0</v>
      </c>
      <c r="AO2865">
        <f t="shared" si="447"/>
        <v>0</v>
      </c>
      <c r="AP2865">
        <f t="shared" si="448"/>
        <v>0</v>
      </c>
      <c r="AQ2865">
        <f t="shared" si="449"/>
        <v>0</v>
      </c>
      <c r="AR2865" t="s">
        <v>11860</v>
      </c>
      <c r="AS2865">
        <v>231074</v>
      </c>
      <c r="AT2865">
        <v>403738</v>
      </c>
      <c r="AU2865" t="s">
        <v>54</v>
      </c>
      <c r="AV2865">
        <v>0</v>
      </c>
      <c r="AW2865">
        <v>0</v>
      </c>
      <c r="AX2865">
        <v>0</v>
      </c>
      <c r="AY2865">
        <v>2</v>
      </c>
      <c r="AZ2865" t="s">
        <v>8909</v>
      </c>
      <c r="BA2865" t="s">
        <v>8910</v>
      </c>
      <c r="BB2865">
        <v>31757</v>
      </c>
      <c r="BC2865" t="s">
        <v>8911</v>
      </c>
      <c r="BD2865" t="s">
        <v>182</v>
      </c>
      <c r="BE2865" t="s">
        <v>187</v>
      </c>
      <c r="BF2865">
        <v>30453</v>
      </c>
      <c r="BG2865" t="s">
        <v>75</v>
      </c>
      <c r="BH2865" t="s">
        <v>76</v>
      </c>
      <c r="BI2865" t="s">
        <v>77</v>
      </c>
      <c r="BJ2865" t="s">
        <v>78</v>
      </c>
    </row>
    <row r="2866" spans="1:62" x14ac:dyDescent="0.25">
      <c r="A2866">
        <v>305471</v>
      </c>
      <c r="B2866">
        <v>1215315</v>
      </c>
      <c r="C2866" t="s">
        <v>51</v>
      </c>
      <c r="D2866">
        <v>431046</v>
      </c>
      <c r="E2866" t="s">
        <v>52</v>
      </c>
      <c r="F2866" t="s">
        <v>53</v>
      </c>
      <c r="G2866">
        <v>1</v>
      </c>
      <c r="H2866">
        <v>91</v>
      </c>
      <c r="I2866">
        <v>47</v>
      </c>
      <c r="J2866">
        <v>24</v>
      </c>
      <c r="K2866" t="s">
        <v>6333</v>
      </c>
      <c r="L2866" t="s">
        <v>6334</v>
      </c>
      <c r="M2866" t="s">
        <v>6335</v>
      </c>
      <c r="N2866">
        <v>4992481</v>
      </c>
      <c r="O2866">
        <v>1</v>
      </c>
      <c r="P2866" t="s">
        <v>56</v>
      </c>
      <c r="Q2866">
        <v>1</v>
      </c>
      <c r="R2866" t="s">
        <v>57</v>
      </c>
      <c r="S2866" t="s">
        <v>8860</v>
      </c>
      <c r="T2866" t="s">
        <v>8861</v>
      </c>
      <c r="U2866" t="b">
        <v>0</v>
      </c>
      <c r="V2866" t="s">
        <v>8862</v>
      </c>
      <c r="W2866" t="s">
        <v>2632</v>
      </c>
      <c r="X2866" t="s">
        <v>54</v>
      </c>
      <c r="Y2866" t="s">
        <v>62</v>
      </c>
      <c r="Z2866" t="s">
        <v>54</v>
      </c>
      <c r="AA2866" t="s">
        <v>54</v>
      </c>
      <c r="AB2866" t="s">
        <v>54</v>
      </c>
      <c r="AC2866" t="s">
        <v>54</v>
      </c>
      <c r="AD2866">
        <v>1</v>
      </c>
      <c r="AE2866" t="s">
        <v>550</v>
      </c>
      <c r="AF2866">
        <v>1</v>
      </c>
      <c r="AG2866">
        <v>162424866</v>
      </c>
      <c r="AH2866">
        <f t="shared" si="440"/>
        <v>0</v>
      </c>
      <c r="AI2866">
        <f t="shared" si="441"/>
        <v>0</v>
      </c>
      <c r="AJ2866">
        <f t="shared" si="442"/>
        <v>0</v>
      </c>
      <c r="AK2866">
        <f t="shared" si="443"/>
        <v>0</v>
      </c>
      <c r="AL2866">
        <f t="shared" si="444"/>
        <v>0</v>
      </c>
      <c r="AM2866">
        <f t="shared" si="445"/>
        <v>0</v>
      </c>
      <c r="AN2866">
        <f t="shared" si="446"/>
        <v>0</v>
      </c>
      <c r="AO2866">
        <f t="shared" si="447"/>
        <v>0</v>
      </c>
      <c r="AP2866">
        <f t="shared" si="448"/>
        <v>0</v>
      </c>
      <c r="AQ2866">
        <f t="shared" si="449"/>
        <v>0</v>
      </c>
      <c r="AR2866" t="s">
        <v>11861</v>
      </c>
      <c r="AS2866">
        <v>231135</v>
      </c>
      <c r="AT2866">
        <v>403799</v>
      </c>
      <c r="AU2866" t="s">
        <v>54</v>
      </c>
      <c r="AV2866">
        <v>0</v>
      </c>
      <c r="AW2866">
        <v>0</v>
      </c>
      <c r="AX2866">
        <v>0</v>
      </c>
      <c r="AY2866">
        <v>1</v>
      </c>
      <c r="AZ2866" t="s">
        <v>8912</v>
      </c>
      <c r="BA2866" t="s">
        <v>8913</v>
      </c>
      <c r="BB2866">
        <v>8060</v>
      </c>
      <c r="BC2866" t="s">
        <v>8914</v>
      </c>
      <c r="BD2866" t="s">
        <v>182</v>
      </c>
      <c r="BE2866" t="s">
        <v>183</v>
      </c>
      <c r="BF2866">
        <v>30454</v>
      </c>
      <c r="BG2866" t="s">
        <v>75</v>
      </c>
      <c r="BH2866" t="s">
        <v>76</v>
      </c>
      <c r="BI2866" t="s">
        <v>77</v>
      </c>
      <c r="BJ2866" t="s">
        <v>78</v>
      </c>
    </row>
    <row r="2867" spans="1:62" x14ac:dyDescent="0.25">
      <c r="A2867">
        <v>305471</v>
      </c>
      <c r="B2867">
        <v>1215315</v>
      </c>
      <c r="C2867" t="s">
        <v>51</v>
      </c>
      <c r="D2867">
        <v>431046</v>
      </c>
      <c r="E2867" t="s">
        <v>52</v>
      </c>
      <c r="F2867" t="s">
        <v>53</v>
      </c>
      <c r="G2867">
        <v>1</v>
      </c>
      <c r="H2867">
        <v>91</v>
      </c>
      <c r="I2867">
        <v>47</v>
      </c>
      <c r="J2867">
        <v>24</v>
      </c>
      <c r="K2867" t="s">
        <v>6333</v>
      </c>
      <c r="L2867" t="s">
        <v>6334</v>
      </c>
      <c r="M2867" t="s">
        <v>6335</v>
      </c>
      <c r="N2867">
        <v>4992481</v>
      </c>
      <c r="O2867">
        <v>1</v>
      </c>
      <c r="P2867" t="s">
        <v>56</v>
      </c>
      <c r="Q2867">
        <v>1</v>
      </c>
      <c r="R2867" t="s">
        <v>57</v>
      </c>
      <c r="S2867" t="s">
        <v>8860</v>
      </c>
      <c r="T2867" t="s">
        <v>8861</v>
      </c>
      <c r="U2867" t="b">
        <v>0</v>
      </c>
      <c r="V2867" t="s">
        <v>8862</v>
      </c>
      <c r="W2867" t="s">
        <v>2632</v>
      </c>
      <c r="X2867" t="s">
        <v>54</v>
      </c>
      <c r="Y2867" t="s">
        <v>62</v>
      </c>
      <c r="Z2867" t="s">
        <v>54</v>
      </c>
      <c r="AA2867" t="s">
        <v>54</v>
      </c>
      <c r="AB2867" t="s">
        <v>54</v>
      </c>
      <c r="AC2867" t="s">
        <v>54</v>
      </c>
      <c r="AD2867">
        <v>0</v>
      </c>
      <c r="AE2867" t="s">
        <v>192</v>
      </c>
      <c r="AF2867">
        <v>1</v>
      </c>
      <c r="AG2867">
        <v>162424872</v>
      </c>
      <c r="AH2867">
        <f t="shared" si="440"/>
        <v>0</v>
      </c>
      <c r="AI2867">
        <f t="shared" si="441"/>
        <v>0</v>
      </c>
      <c r="AJ2867">
        <f t="shared" si="442"/>
        <v>0</v>
      </c>
      <c r="AK2867">
        <f t="shared" si="443"/>
        <v>0</v>
      </c>
      <c r="AL2867">
        <f t="shared" si="444"/>
        <v>0</v>
      </c>
      <c r="AM2867">
        <f t="shared" si="445"/>
        <v>0</v>
      </c>
      <c r="AN2867">
        <f t="shared" si="446"/>
        <v>0</v>
      </c>
      <c r="AO2867">
        <f t="shared" si="447"/>
        <v>0</v>
      </c>
      <c r="AP2867">
        <f t="shared" si="448"/>
        <v>0</v>
      </c>
      <c r="AQ2867">
        <f t="shared" si="449"/>
        <v>0</v>
      </c>
      <c r="AR2867" t="s">
        <v>11862</v>
      </c>
      <c r="AS2867">
        <v>231183</v>
      </c>
      <c r="AT2867">
        <v>403883</v>
      </c>
      <c r="AU2867" t="s">
        <v>54</v>
      </c>
      <c r="AV2867">
        <v>0</v>
      </c>
      <c r="AW2867">
        <v>0</v>
      </c>
      <c r="AX2867">
        <v>0</v>
      </c>
      <c r="AY2867">
        <v>2</v>
      </c>
      <c r="AZ2867" t="s">
        <v>8915</v>
      </c>
      <c r="BA2867" t="s">
        <v>8916</v>
      </c>
      <c r="BB2867">
        <v>25009</v>
      </c>
      <c r="BC2867" t="s">
        <v>8917</v>
      </c>
      <c r="BD2867" t="s">
        <v>112</v>
      </c>
      <c r="BE2867" t="s">
        <v>113</v>
      </c>
      <c r="BF2867">
        <v>108187</v>
      </c>
      <c r="BG2867" t="s">
        <v>75</v>
      </c>
      <c r="BH2867" t="s">
        <v>76</v>
      </c>
      <c r="BI2867" t="s">
        <v>77</v>
      </c>
      <c r="BJ2867" t="s">
        <v>78</v>
      </c>
    </row>
    <row r="2868" spans="1:62" x14ac:dyDescent="0.25">
      <c r="A2868">
        <v>305471</v>
      </c>
      <c r="B2868">
        <v>1215315</v>
      </c>
      <c r="C2868" t="s">
        <v>51</v>
      </c>
      <c r="D2868">
        <v>431046</v>
      </c>
      <c r="E2868" t="s">
        <v>52</v>
      </c>
      <c r="F2868" t="s">
        <v>53</v>
      </c>
      <c r="G2868">
        <v>1</v>
      </c>
      <c r="H2868">
        <v>91</v>
      </c>
      <c r="I2868">
        <v>47</v>
      </c>
      <c r="J2868">
        <v>24</v>
      </c>
      <c r="K2868" t="s">
        <v>6333</v>
      </c>
      <c r="L2868" t="s">
        <v>6334</v>
      </c>
      <c r="M2868" t="s">
        <v>6335</v>
      </c>
      <c r="N2868">
        <v>4992481</v>
      </c>
      <c r="O2868">
        <v>1</v>
      </c>
      <c r="P2868" t="s">
        <v>56</v>
      </c>
      <c r="Q2868">
        <v>1</v>
      </c>
      <c r="R2868" t="s">
        <v>57</v>
      </c>
      <c r="S2868" t="s">
        <v>8860</v>
      </c>
      <c r="T2868" t="s">
        <v>8861</v>
      </c>
      <c r="U2868" t="b">
        <v>0</v>
      </c>
      <c r="V2868" t="s">
        <v>8862</v>
      </c>
      <c r="W2868" t="s">
        <v>2632</v>
      </c>
      <c r="X2868" t="s">
        <v>54</v>
      </c>
      <c r="Y2868" t="s">
        <v>62</v>
      </c>
      <c r="Z2868" t="s">
        <v>54</v>
      </c>
      <c r="AA2868" t="s">
        <v>54</v>
      </c>
      <c r="AB2868" t="s">
        <v>54</v>
      </c>
      <c r="AC2868" t="s">
        <v>54</v>
      </c>
      <c r="AD2868">
        <v>1</v>
      </c>
      <c r="AE2868" t="s">
        <v>558</v>
      </c>
      <c r="AF2868">
        <v>1</v>
      </c>
      <c r="AG2868">
        <v>162424897</v>
      </c>
      <c r="AH2868">
        <f t="shared" si="440"/>
        <v>0</v>
      </c>
      <c r="AI2868">
        <f t="shared" si="441"/>
        <v>0</v>
      </c>
      <c r="AJ2868">
        <f t="shared" si="442"/>
        <v>0</v>
      </c>
      <c r="AK2868">
        <f t="shared" si="443"/>
        <v>0</v>
      </c>
      <c r="AL2868">
        <f t="shared" si="444"/>
        <v>0</v>
      </c>
      <c r="AM2868">
        <f t="shared" si="445"/>
        <v>0</v>
      </c>
      <c r="AN2868">
        <f t="shared" si="446"/>
        <v>0</v>
      </c>
      <c r="AO2868">
        <f t="shared" si="447"/>
        <v>0</v>
      </c>
      <c r="AP2868">
        <f t="shared" si="448"/>
        <v>0</v>
      </c>
      <c r="AQ2868">
        <f t="shared" si="449"/>
        <v>0</v>
      </c>
      <c r="AR2868" t="s">
        <v>11863</v>
      </c>
      <c r="AS2868">
        <v>231173</v>
      </c>
      <c r="AT2868">
        <v>403853</v>
      </c>
      <c r="AU2868" t="s">
        <v>54</v>
      </c>
      <c r="AV2868">
        <v>0</v>
      </c>
      <c r="AW2868">
        <v>0</v>
      </c>
      <c r="AX2868">
        <v>0</v>
      </c>
      <c r="AY2868">
        <v>1</v>
      </c>
      <c r="AZ2868" t="s">
        <v>8918</v>
      </c>
      <c r="BA2868" t="s">
        <v>8919</v>
      </c>
      <c r="BB2868">
        <v>56422</v>
      </c>
      <c r="BC2868" t="s">
        <v>8920</v>
      </c>
      <c r="BD2868" t="s">
        <v>112</v>
      </c>
      <c r="BE2868" t="s">
        <v>113</v>
      </c>
      <c r="BF2868">
        <v>108187</v>
      </c>
      <c r="BG2868" t="s">
        <v>75</v>
      </c>
      <c r="BH2868" t="s">
        <v>76</v>
      </c>
      <c r="BI2868" t="s">
        <v>77</v>
      </c>
      <c r="BJ2868" t="s">
        <v>78</v>
      </c>
    </row>
    <row r="2869" spans="1:62" x14ac:dyDescent="0.25">
      <c r="A2869">
        <v>305471</v>
      </c>
      <c r="B2869">
        <v>1215315</v>
      </c>
      <c r="C2869" t="s">
        <v>51</v>
      </c>
      <c r="D2869">
        <v>431046</v>
      </c>
      <c r="E2869" t="s">
        <v>52</v>
      </c>
      <c r="F2869" t="s">
        <v>53</v>
      </c>
      <c r="G2869">
        <v>1</v>
      </c>
      <c r="H2869">
        <v>91</v>
      </c>
      <c r="I2869">
        <v>47</v>
      </c>
      <c r="J2869">
        <v>24</v>
      </c>
      <c r="K2869" t="s">
        <v>6333</v>
      </c>
      <c r="L2869" t="s">
        <v>6334</v>
      </c>
      <c r="M2869" t="s">
        <v>6335</v>
      </c>
      <c r="N2869">
        <v>4992481</v>
      </c>
      <c r="O2869">
        <v>1</v>
      </c>
      <c r="P2869" t="s">
        <v>56</v>
      </c>
      <c r="Q2869">
        <v>1</v>
      </c>
      <c r="R2869" t="s">
        <v>57</v>
      </c>
      <c r="S2869" t="s">
        <v>8860</v>
      </c>
      <c r="T2869" t="s">
        <v>8861</v>
      </c>
      <c r="U2869" t="b">
        <v>0</v>
      </c>
      <c r="V2869" t="s">
        <v>8862</v>
      </c>
      <c r="W2869" t="s">
        <v>2632</v>
      </c>
      <c r="X2869" t="s">
        <v>54</v>
      </c>
      <c r="Y2869" t="s">
        <v>62</v>
      </c>
      <c r="Z2869" t="s">
        <v>54</v>
      </c>
      <c r="AA2869" t="s">
        <v>54</v>
      </c>
      <c r="AB2869" t="s">
        <v>54</v>
      </c>
      <c r="AC2869" t="s">
        <v>54</v>
      </c>
      <c r="AD2869">
        <v>1</v>
      </c>
      <c r="AE2869" t="s">
        <v>550</v>
      </c>
      <c r="AF2869">
        <v>1</v>
      </c>
      <c r="AG2869">
        <v>162424924</v>
      </c>
      <c r="AH2869">
        <f t="shared" si="440"/>
        <v>0</v>
      </c>
      <c r="AI2869">
        <f t="shared" si="441"/>
        <v>0</v>
      </c>
      <c r="AJ2869">
        <f t="shared" si="442"/>
        <v>0</v>
      </c>
      <c r="AK2869">
        <f t="shared" si="443"/>
        <v>0</v>
      </c>
      <c r="AL2869">
        <f t="shared" si="444"/>
        <v>0</v>
      </c>
      <c r="AM2869">
        <f t="shared" si="445"/>
        <v>0</v>
      </c>
      <c r="AN2869">
        <f t="shared" si="446"/>
        <v>0</v>
      </c>
      <c r="AO2869">
        <f t="shared" si="447"/>
        <v>0</v>
      </c>
      <c r="AP2869">
        <f t="shared" si="448"/>
        <v>0</v>
      </c>
      <c r="AQ2869">
        <f t="shared" si="449"/>
        <v>0</v>
      </c>
      <c r="AR2869" t="s">
        <v>11864</v>
      </c>
      <c r="AS2869">
        <v>231131</v>
      </c>
      <c r="AT2869">
        <v>403795</v>
      </c>
      <c r="AU2869" t="s">
        <v>54</v>
      </c>
      <c r="AV2869">
        <v>0</v>
      </c>
      <c r="AW2869">
        <v>0</v>
      </c>
      <c r="AX2869">
        <v>0</v>
      </c>
      <c r="AY2869">
        <v>1</v>
      </c>
      <c r="AZ2869" t="s">
        <v>8921</v>
      </c>
      <c r="BA2869" t="s">
        <v>8922</v>
      </c>
      <c r="BB2869">
        <v>27902</v>
      </c>
      <c r="BC2869" t="s">
        <v>8923</v>
      </c>
      <c r="BD2869" t="s">
        <v>182</v>
      </c>
      <c r="BE2869" t="s">
        <v>183</v>
      </c>
      <c r="BF2869">
        <v>30454</v>
      </c>
      <c r="BG2869" t="s">
        <v>75</v>
      </c>
      <c r="BH2869" t="s">
        <v>76</v>
      </c>
      <c r="BI2869" t="s">
        <v>77</v>
      </c>
      <c r="BJ2869" t="s">
        <v>78</v>
      </c>
    </row>
    <row r="2870" spans="1:62" x14ac:dyDescent="0.25">
      <c r="A2870">
        <v>305471</v>
      </c>
      <c r="B2870">
        <v>1215315</v>
      </c>
      <c r="C2870" t="s">
        <v>51</v>
      </c>
      <c r="D2870">
        <v>431046</v>
      </c>
      <c r="E2870" t="s">
        <v>52</v>
      </c>
      <c r="F2870" t="s">
        <v>53</v>
      </c>
      <c r="G2870">
        <v>1</v>
      </c>
      <c r="H2870">
        <v>91</v>
      </c>
      <c r="I2870">
        <v>47</v>
      </c>
      <c r="J2870">
        <v>24</v>
      </c>
      <c r="K2870" t="s">
        <v>6333</v>
      </c>
      <c r="L2870" t="s">
        <v>6334</v>
      </c>
      <c r="M2870" t="s">
        <v>6335</v>
      </c>
      <c r="N2870">
        <v>4992481</v>
      </c>
      <c r="O2870">
        <v>1</v>
      </c>
      <c r="P2870" t="s">
        <v>56</v>
      </c>
      <c r="Q2870">
        <v>1</v>
      </c>
      <c r="R2870" t="s">
        <v>57</v>
      </c>
      <c r="S2870" t="s">
        <v>8860</v>
      </c>
      <c r="T2870" t="s">
        <v>8861</v>
      </c>
      <c r="U2870" t="b">
        <v>0</v>
      </c>
      <c r="V2870" t="s">
        <v>8862</v>
      </c>
      <c r="W2870" t="s">
        <v>2632</v>
      </c>
      <c r="X2870" t="s">
        <v>54</v>
      </c>
      <c r="Y2870" t="s">
        <v>62</v>
      </c>
      <c r="Z2870" t="s">
        <v>54</v>
      </c>
      <c r="AA2870" t="s">
        <v>54</v>
      </c>
      <c r="AB2870" t="s">
        <v>54</v>
      </c>
      <c r="AC2870" t="s">
        <v>54</v>
      </c>
      <c r="AD2870">
        <v>1</v>
      </c>
      <c r="AE2870" t="s">
        <v>3959</v>
      </c>
      <c r="AF2870">
        <v>1</v>
      </c>
      <c r="AG2870">
        <v>162424940</v>
      </c>
      <c r="AH2870">
        <f t="shared" si="440"/>
        <v>0</v>
      </c>
      <c r="AI2870">
        <f t="shared" si="441"/>
        <v>0</v>
      </c>
      <c r="AJ2870">
        <f t="shared" si="442"/>
        <v>0</v>
      </c>
      <c r="AK2870">
        <f t="shared" si="443"/>
        <v>0</v>
      </c>
      <c r="AL2870">
        <f t="shared" si="444"/>
        <v>0</v>
      </c>
      <c r="AM2870">
        <f t="shared" si="445"/>
        <v>0</v>
      </c>
      <c r="AN2870">
        <f t="shared" si="446"/>
        <v>0</v>
      </c>
      <c r="AO2870">
        <f t="shared" si="447"/>
        <v>0</v>
      </c>
      <c r="AP2870">
        <f t="shared" si="448"/>
        <v>0</v>
      </c>
      <c r="AQ2870">
        <f t="shared" si="449"/>
        <v>0</v>
      </c>
      <c r="AR2870" t="s">
        <v>11865</v>
      </c>
      <c r="AS2870">
        <v>231174</v>
      </c>
      <c r="AT2870">
        <v>403856</v>
      </c>
      <c r="AU2870" t="s">
        <v>54</v>
      </c>
      <c r="AV2870">
        <v>0</v>
      </c>
      <c r="AW2870">
        <v>0</v>
      </c>
      <c r="AX2870">
        <v>0</v>
      </c>
      <c r="AY2870">
        <v>1</v>
      </c>
      <c r="AZ2870" t="s">
        <v>8768</v>
      </c>
      <c r="BA2870" t="s">
        <v>8924</v>
      </c>
      <c r="BB2870">
        <v>26659</v>
      </c>
      <c r="BC2870" t="s">
        <v>8925</v>
      </c>
      <c r="BD2870" t="s">
        <v>112</v>
      </c>
      <c r="BE2870" t="s">
        <v>113</v>
      </c>
      <c r="BF2870">
        <v>108187</v>
      </c>
      <c r="BG2870" t="s">
        <v>75</v>
      </c>
      <c r="BH2870" t="s">
        <v>76</v>
      </c>
      <c r="BI2870" t="s">
        <v>77</v>
      </c>
      <c r="BJ2870" t="s">
        <v>78</v>
      </c>
    </row>
    <row r="2871" spans="1:62" x14ac:dyDescent="0.25">
      <c r="A2871">
        <v>305471</v>
      </c>
      <c r="B2871">
        <v>1215315</v>
      </c>
      <c r="C2871" t="s">
        <v>51</v>
      </c>
      <c r="D2871">
        <v>431046</v>
      </c>
      <c r="E2871" t="s">
        <v>52</v>
      </c>
      <c r="F2871" t="s">
        <v>53</v>
      </c>
      <c r="G2871">
        <v>1</v>
      </c>
      <c r="H2871">
        <v>91</v>
      </c>
      <c r="I2871">
        <v>47</v>
      </c>
      <c r="J2871">
        <v>24</v>
      </c>
      <c r="K2871" t="s">
        <v>6333</v>
      </c>
      <c r="L2871" t="s">
        <v>6334</v>
      </c>
      <c r="M2871" t="s">
        <v>6335</v>
      </c>
      <c r="N2871">
        <v>4992481</v>
      </c>
      <c r="O2871">
        <v>1</v>
      </c>
      <c r="P2871" t="s">
        <v>56</v>
      </c>
      <c r="Q2871">
        <v>1</v>
      </c>
      <c r="R2871" t="s">
        <v>57</v>
      </c>
      <c r="S2871" t="s">
        <v>8860</v>
      </c>
      <c r="T2871" t="s">
        <v>8861</v>
      </c>
      <c r="U2871" t="b">
        <v>0</v>
      </c>
      <c r="V2871" t="s">
        <v>8862</v>
      </c>
      <c r="W2871" t="s">
        <v>2632</v>
      </c>
      <c r="X2871" t="s">
        <v>54</v>
      </c>
      <c r="Y2871" t="s">
        <v>62</v>
      </c>
      <c r="Z2871" t="s">
        <v>54</v>
      </c>
      <c r="AA2871" t="s">
        <v>54</v>
      </c>
      <c r="AB2871" t="s">
        <v>54</v>
      </c>
      <c r="AC2871" t="s">
        <v>54</v>
      </c>
      <c r="AD2871">
        <v>1</v>
      </c>
      <c r="AE2871" t="s">
        <v>63</v>
      </c>
      <c r="AF2871">
        <v>1</v>
      </c>
      <c r="AG2871">
        <v>162424949</v>
      </c>
      <c r="AH2871">
        <f t="shared" si="440"/>
        <v>0</v>
      </c>
      <c r="AI2871">
        <f t="shared" si="441"/>
        <v>0</v>
      </c>
      <c r="AJ2871">
        <f t="shared" si="442"/>
        <v>0</v>
      </c>
      <c r="AK2871">
        <f t="shared" si="443"/>
        <v>0</v>
      </c>
      <c r="AL2871">
        <f t="shared" si="444"/>
        <v>0</v>
      </c>
      <c r="AM2871">
        <f t="shared" si="445"/>
        <v>0</v>
      </c>
      <c r="AN2871">
        <f t="shared" si="446"/>
        <v>0</v>
      </c>
      <c r="AO2871">
        <f t="shared" si="447"/>
        <v>0</v>
      </c>
      <c r="AP2871">
        <f t="shared" si="448"/>
        <v>0</v>
      </c>
      <c r="AQ2871">
        <f t="shared" si="449"/>
        <v>0</v>
      </c>
      <c r="AR2871" t="s">
        <v>11866</v>
      </c>
      <c r="AS2871">
        <v>231143</v>
      </c>
      <c r="AT2871">
        <v>403807</v>
      </c>
      <c r="AU2871" t="s">
        <v>54</v>
      </c>
      <c r="AV2871">
        <v>0</v>
      </c>
      <c r="AW2871">
        <v>0</v>
      </c>
      <c r="AX2871">
        <v>0</v>
      </c>
      <c r="AY2871">
        <v>1</v>
      </c>
      <c r="AZ2871" t="s">
        <v>8926</v>
      </c>
      <c r="BA2871" t="s">
        <v>8927</v>
      </c>
      <c r="BB2871">
        <v>21730</v>
      </c>
      <c r="BC2871" t="s">
        <v>8928</v>
      </c>
      <c r="BD2871" t="s">
        <v>182</v>
      </c>
      <c r="BE2871" t="s">
        <v>183</v>
      </c>
      <c r="BF2871">
        <v>30454</v>
      </c>
      <c r="BG2871" t="s">
        <v>75</v>
      </c>
      <c r="BH2871" t="s">
        <v>76</v>
      </c>
      <c r="BI2871" t="s">
        <v>77</v>
      </c>
      <c r="BJ2871" t="s">
        <v>78</v>
      </c>
    </row>
    <row r="2872" spans="1:62" x14ac:dyDescent="0.25">
      <c r="A2872">
        <v>305472</v>
      </c>
      <c r="B2872">
        <v>1215315</v>
      </c>
      <c r="C2872" t="s">
        <v>51</v>
      </c>
      <c r="D2872">
        <v>431046</v>
      </c>
      <c r="E2872" t="s">
        <v>52</v>
      </c>
      <c r="F2872" t="s">
        <v>53</v>
      </c>
      <c r="G2872">
        <v>1</v>
      </c>
      <c r="H2872">
        <v>91</v>
      </c>
      <c r="I2872">
        <v>47</v>
      </c>
      <c r="J2872">
        <v>7</v>
      </c>
      <c r="K2872" t="s">
        <v>6333</v>
      </c>
      <c r="L2872" t="s">
        <v>6334</v>
      </c>
      <c r="M2872" t="s">
        <v>6335</v>
      </c>
      <c r="N2872">
        <v>4992493</v>
      </c>
      <c r="O2872">
        <v>1</v>
      </c>
      <c r="P2872" t="s">
        <v>56</v>
      </c>
      <c r="Q2872">
        <v>1</v>
      </c>
      <c r="R2872" t="s">
        <v>57</v>
      </c>
      <c r="S2872" t="s">
        <v>8933</v>
      </c>
      <c r="T2872" t="s">
        <v>54</v>
      </c>
      <c r="U2872" t="b">
        <v>1</v>
      </c>
      <c r="V2872" t="s">
        <v>54</v>
      </c>
      <c r="W2872" t="s">
        <v>6337</v>
      </c>
      <c r="X2872" t="s">
        <v>54</v>
      </c>
      <c r="Y2872" t="s">
        <v>62</v>
      </c>
      <c r="Z2872" t="s">
        <v>54</v>
      </c>
      <c r="AA2872" t="s">
        <v>54</v>
      </c>
      <c r="AB2872" t="s">
        <v>54</v>
      </c>
      <c r="AC2872" t="s">
        <v>54</v>
      </c>
      <c r="AD2872">
        <v>0</v>
      </c>
      <c r="AE2872" t="s">
        <v>639</v>
      </c>
      <c r="AF2872">
        <v>1</v>
      </c>
      <c r="AG2872">
        <v>162424321</v>
      </c>
      <c r="AH2872">
        <f t="shared" si="440"/>
        <v>0</v>
      </c>
      <c r="AI2872">
        <f t="shared" si="441"/>
        <v>0</v>
      </c>
      <c r="AJ2872">
        <f t="shared" si="442"/>
        <v>0</v>
      </c>
      <c r="AK2872">
        <f t="shared" si="443"/>
        <v>0</v>
      </c>
      <c r="AL2872">
        <f t="shared" si="444"/>
        <v>0</v>
      </c>
      <c r="AM2872">
        <f t="shared" si="445"/>
        <v>0</v>
      </c>
      <c r="AN2872">
        <f t="shared" si="446"/>
        <v>0</v>
      </c>
      <c r="AO2872">
        <f t="shared" si="447"/>
        <v>0</v>
      </c>
      <c r="AP2872">
        <f t="shared" si="448"/>
        <v>0</v>
      </c>
      <c r="AQ2872">
        <f t="shared" si="449"/>
        <v>0</v>
      </c>
      <c r="AR2872" t="s">
        <v>11838</v>
      </c>
      <c r="AS2872">
        <v>231145</v>
      </c>
      <c r="AT2872">
        <v>403809</v>
      </c>
      <c r="AU2872" t="s">
        <v>54</v>
      </c>
      <c r="AV2872">
        <v>0</v>
      </c>
      <c r="AW2872">
        <v>2</v>
      </c>
      <c r="AX2872">
        <v>0</v>
      </c>
      <c r="AY2872">
        <v>5</v>
      </c>
      <c r="AZ2872" t="s">
        <v>8719</v>
      </c>
      <c r="BA2872" t="s">
        <v>8937</v>
      </c>
      <c r="BB2872">
        <v>403697</v>
      </c>
      <c r="BC2872" t="s">
        <v>8938</v>
      </c>
      <c r="BD2872" t="s">
        <v>73</v>
      </c>
      <c r="BE2872" t="s">
        <v>74</v>
      </c>
      <c r="BF2872">
        <v>107857</v>
      </c>
      <c r="BG2872" t="s">
        <v>75</v>
      </c>
      <c r="BH2872" t="s">
        <v>76</v>
      </c>
      <c r="BI2872" t="s">
        <v>77</v>
      </c>
      <c r="BJ2872" t="s">
        <v>78</v>
      </c>
    </row>
    <row r="2873" spans="1:62" x14ac:dyDescent="0.25">
      <c r="A2873">
        <v>305472</v>
      </c>
      <c r="B2873">
        <v>1215315</v>
      </c>
      <c r="C2873" t="s">
        <v>51</v>
      </c>
      <c r="D2873">
        <v>431046</v>
      </c>
      <c r="E2873" t="s">
        <v>52</v>
      </c>
      <c r="F2873" t="s">
        <v>53</v>
      </c>
      <c r="G2873">
        <v>1</v>
      </c>
      <c r="H2873">
        <v>91</v>
      </c>
      <c r="I2873">
        <v>47</v>
      </c>
      <c r="J2873">
        <v>7</v>
      </c>
      <c r="K2873" t="s">
        <v>6333</v>
      </c>
      <c r="L2873" t="s">
        <v>6334</v>
      </c>
      <c r="M2873" t="s">
        <v>6335</v>
      </c>
      <c r="N2873">
        <v>4992493</v>
      </c>
      <c r="O2873">
        <v>1</v>
      </c>
      <c r="P2873" t="s">
        <v>56</v>
      </c>
      <c r="Q2873">
        <v>1</v>
      </c>
      <c r="R2873" t="s">
        <v>57</v>
      </c>
      <c r="S2873" t="s">
        <v>8933</v>
      </c>
      <c r="T2873" t="s">
        <v>54</v>
      </c>
      <c r="U2873" t="b">
        <v>1</v>
      </c>
      <c r="V2873" t="s">
        <v>54</v>
      </c>
      <c r="W2873" t="s">
        <v>6337</v>
      </c>
      <c r="X2873" t="s">
        <v>54</v>
      </c>
      <c r="Y2873" t="s">
        <v>62</v>
      </c>
      <c r="Z2873" t="s">
        <v>54</v>
      </c>
      <c r="AA2873" t="s">
        <v>54</v>
      </c>
      <c r="AB2873" t="s">
        <v>54</v>
      </c>
      <c r="AC2873" t="s">
        <v>54</v>
      </c>
      <c r="AD2873">
        <v>0</v>
      </c>
      <c r="AE2873" t="s">
        <v>101</v>
      </c>
      <c r="AF2873">
        <v>1</v>
      </c>
      <c r="AG2873">
        <v>162424726</v>
      </c>
      <c r="AH2873">
        <f t="shared" si="440"/>
        <v>0</v>
      </c>
      <c r="AI2873">
        <f t="shared" si="441"/>
        <v>0</v>
      </c>
      <c r="AJ2873">
        <f t="shared" si="442"/>
        <v>0</v>
      </c>
      <c r="AK2873">
        <f t="shared" si="443"/>
        <v>0</v>
      </c>
      <c r="AL2873">
        <f t="shared" si="444"/>
        <v>0</v>
      </c>
      <c r="AM2873">
        <f t="shared" si="445"/>
        <v>0</v>
      </c>
      <c r="AN2873">
        <f t="shared" si="446"/>
        <v>0</v>
      </c>
      <c r="AO2873">
        <f t="shared" si="447"/>
        <v>0</v>
      </c>
      <c r="AP2873">
        <f t="shared" si="448"/>
        <v>0</v>
      </c>
      <c r="AQ2873">
        <f t="shared" si="449"/>
        <v>0</v>
      </c>
      <c r="AR2873" t="s">
        <v>11839</v>
      </c>
      <c r="AS2873">
        <v>231086</v>
      </c>
      <c r="AT2873">
        <v>403750</v>
      </c>
      <c r="AU2873" t="s">
        <v>54</v>
      </c>
      <c r="AV2873">
        <v>0</v>
      </c>
      <c r="AW2873">
        <v>0</v>
      </c>
      <c r="AX2873">
        <v>0</v>
      </c>
      <c r="AY2873">
        <v>2</v>
      </c>
      <c r="AZ2873" t="s">
        <v>8939</v>
      </c>
      <c r="BA2873" t="s">
        <v>8940</v>
      </c>
      <c r="BB2873">
        <v>28876</v>
      </c>
      <c r="BC2873" t="s">
        <v>8941</v>
      </c>
      <c r="BD2873" t="s">
        <v>67</v>
      </c>
      <c r="BE2873" t="s">
        <v>68</v>
      </c>
      <c r="BF2873">
        <v>30310</v>
      </c>
      <c r="BG2873" t="s">
        <v>75</v>
      </c>
      <c r="BH2873" t="s">
        <v>76</v>
      </c>
      <c r="BI2873" t="s">
        <v>77</v>
      </c>
      <c r="BJ2873" t="s">
        <v>78</v>
      </c>
    </row>
    <row r="2874" spans="1:62" x14ac:dyDescent="0.25">
      <c r="A2874">
        <v>305472</v>
      </c>
      <c r="B2874">
        <v>1215315</v>
      </c>
      <c r="C2874" t="s">
        <v>51</v>
      </c>
      <c r="D2874">
        <v>431046</v>
      </c>
      <c r="E2874" t="s">
        <v>52</v>
      </c>
      <c r="F2874" t="s">
        <v>53</v>
      </c>
      <c r="G2874">
        <v>1</v>
      </c>
      <c r="H2874">
        <v>91</v>
      </c>
      <c r="I2874">
        <v>47</v>
      </c>
      <c r="J2874">
        <v>7</v>
      </c>
      <c r="K2874" t="s">
        <v>6333</v>
      </c>
      <c r="L2874" t="s">
        <v>6334</v>
      </c>
      <c r="M2874" t="s">
        <v>6335</v>
      </c>
      <c r="N2874">
        <v>4992493</v>
      </c>
      <c r="O2874">
        <v>1</v>
      </c>
      <c r="P2874" t="s">
        <v>56</v>
      </c>
      <c r="Q2874">
        <v>1</v>
      </c>
      <c r="R2874" t="s">
        <v>57</v>
      </c>
      <c r="S2874" t="s">
        <v>8933</v>
      </c>
      <c r="T2874" t="s">
        <v>54</v>
      </c>
      <c r="U2874" t="b">
        <v>1</v>
      </c>
      <c r="V2874" t="s">
        <v>54</v>
      </c>
      <c r="W2874" t="s">
        <v>6337</v>
      </c>
      <c r="X2874" t="s">
        <v>54</v>
      </c>
      <c r="Y2874" t="s">
        <v>62</v>
      </c>
      <c r="Z2874" t="s">
        <v>54</v>
      </c>
      <c r="AA2874" t="s">
        <v>54</v>
      </c>
      <c r="AB2874" t="s">
        <v>54</v>
      </c>
      <c r="AC2874" t="s">
        <v>54</v>
      </c>
      <c r="AD2874">
        <v>0</v>
      </c>
      <c r="AE2874" t="s">
        <v>8942</v>
      </c>
      <c r="AF2874">
        <v>1</v>
      </c>
      <c r="AG2874">
        <v>162424753</v>
      </c>
      <c r="AH2874">
        <f t="shared" si="440"/>
        <v>0</v>
      </c>
      <c r="AI2874">
        <f t="shared" si="441"/>
        <v>0</v>
      </c>
      <c r="AJ2874">
        <f t="shared" si="442"/>
        <v>0</v>
      </c>
      <c r="AK2874">
        <f t="shared" si="443"/>
        <v>0</v>
      </c>
      <c r="AL2874">
        <f t="shared" si="444"/>
        <v>0</v>
      </c>
      <c r="AM2874">
        <f t="shared" si="445"/>
        <v>0</v>
      </c>
      <c r="AN2874">
        <f t="shared" si="446"/>
        <v>0</v>
      </c>
      <c r="AO2874">
        <f t="shared" si="447"/>
        <v>0</v>
      </c>
      <c r="AP2874">
        <f t="shared" si="448"/>
        <v>0</v>
      </c>
      <c r="AQ2874">
        <f t="shared" si="449"/>
        <v>0</v>
      </c>
      <c r="AR2874" t="s">
        <v>11840</v>
      </c>
      <c r="AS2874">
        <v>231161</v>
      </c>
      <c r="AT2874">
        <v>403825</v>
      </c>
      <c r="AU2874" t="s">
        <v>54</v>
      </c>
      <c r="AV2874">
        <v>0</v>
      </c>
      <c r="AW2874">
        <v>0</v>
      </c>
      <c r="AX2874">
        <v>0</v>
      </c>
      <c r="AY2874">
        <v>6</v>
      </c>
      <c r="AZ2874" t="s">
        <v>8943</v>
      </c>
      <c r="BA2874" t="s">
        <v>8944</v>
      </c>
      <c r="BB2874">
        <v>83954</v>
      </c>
      <c r="BC2874" t="s">
        <v>8945</v>
      </c>
      <c r="BD2874" t="s">
        <v>73</v>
      </c>
      <c r="BE2874" t="s">
        <v>74</v>
      </c>
      <c r="BF2874">
        <v>107857</v>
      </c>
      <c r="BG2874" t="s">
        <v>75</v>
      </c>
      <c r="BH2874" t="s">
        <v>76</v>
      </c>
      <c r="BI2874" t="s">
        <v>77</v>
      </c>
      <c r="BJ2874" t="s">
        <v>78</v>
      </c>
    </row>
    <row r="2875" spans="1:62" x14ac:dyDescent="0.25">
      <c r="A2875">
        <v>305472</v>
      </c>
      <c r="B2875">
        <v>1215315</v>
      </c>
      <c r="C2875" t="s">
        <v>51</v>
      </c>
      <c r="D2875">
        <v>431046</v>
      </c>
      <c r="E2875" t="s">
        <v>52</v>
      </c>
      <c r="F2875" t="s">
        <v>53</v>
      </c>
      <c r="G2875">
        <v>1</v>
      </c>
      <c r="H2875">
        <v>91</v>
      </c>
      <c r="I2875">
        <v>47</v>
      </c>
      <c r="J2875">
        <v>7</v>
      </c>
      <c r="K2875" t="s">
        <v>6333</v>
      </c>
      <c r="L2875" t="s">
        <v>6334</v>
      </c>
      <c r="M2875" t="s">
        <v>6335</v>
      </c>
      <c r="N2875">
        <v>4992493</v>
      </c>
      <c r="O2875">
        <v>1</v>
      </c>
      <c r="P2875" t="s">
        <v>56</v>
      </c>
      <c r="Q2875">
        <v>1</v>
      </c>
      <c r="R2875" t="s">
        <v>57</v>
      </c>
      <c r="S2875" t="s">
        <v>8933</v>
      </c>
      <c r="T2875" t="s">
        <v>54</v>
      </c>
      <c r="U2875" t="b">
        <v>1</v>
      </c>
      <c r="V2875" t="s">
        <v>54</v>
      </c>
      <c r="W2875" t="s">
        <v>6337</v>
      </c>
      <c r="X2875" t="s">
        <v>54</v>
      </c>
      <c r="Y2875" t="s">
        <v>62</v>
      </c>
      <c r="Z2875" t="s">
        <v>54</v>
      </c>
      <c r="AA2875" t="s">
        <v>54</v>
      </c>
      <c r="AB2875" t="s">
        <v>54</v>
      </c>
      <c r="AC2875" t="s">
        <v>54</v>
      </c>
      <c r="AD2875">
        <v>0</v>
      </c>
      <c r="AE2875" t="s">
        <v>54</v>
      </c>
      <c r="AF2875">
        <v>1</v>
      </c>
      <c r="AG2875">
        <v>162424935</v>
      </c>
      <c r="AH2875">
        <f t="shared" si="440"/>
        <v>0</v>
      </c>
      <c r="AI2875">
        <f t="shared" si="441"/>
        <v>0</v>
      </c>
      <c r="AJ2875">
        <f t="shared" si="442"/>
        <v>0</v>
      </c>
      <c r="AK2875">
        <f t="shared" si="443"/>
        <v>0</v>
      </c>
      <c r="AL2875">
        <f t="shared" si="444"/>
        <v>0</v>
      </c>
      <c r="AM2875">
        <f t="shared" si="445"/>
        <v>0</v>
      </c>
      <c r="AN2875">
        <f t="shared" si="446"/>
        <v>0</v>
      </c>
      <c r="AO2875">
        <f t="shared" si="447"/>
        <v>0</v>
      </c>
      <c r="AP2875">
        <f t="shared" si="448"/>
        <v>0</v>
      </c>
      <c r="AQ2875">
        <f t="shared" si="449"/>
        <v>0</v>
      </c>
      <c r="AR2875" t="s">
        <v>11843</v>
      </c>
      <c r="AS2875">
        <v>231165</v>
      </c>
      <c r="AT2875">
        <v>403829</v>
      </c>
      <c r="AU2875" t="s">
        <v>54</v>
      </c>
      <c r="AV2875">
        <v>1</v>
      </c>
      <c r="AW2875">
        <v>1</v>
      </c>
      <c r="AX2875">
        <v>0</v>
      </c>
      <c r="AY2875">
        <v>1</v>
      </c>
      <c r="AZ2875" t="s">
        <v>8946</v>
      </c>
      <c r="BA2875" t="s">
        <v>8947</v>
      </c>
      <c r="BB2875">
        <v>13216</v>
      </c>
      <c r="BC2875" t="s">
        <v>8948</v>
      </c>
      <c r="BD2875" t="s">
        <v>112</v>
      </c>
      <c r="BE2875" t="s">
        <v>113</v>
      </c>
      <c r="BF2875">
        <v>108187</v>
      </c>
      <c r="BG2875" t="s">
        <v>75</v>
      </c>
      <c r="BH2875" t="s">
        <v>76</v>
      </c>
      <c r="BI2875" t="s">
        <v>77</v>
      </c>
      <c r="BJ2875" t="s">
        <v>78</v>
      </c>
    </row>
    <row r="2876" spans="1:62" x14ac:dyDescent="0.25">
      <c r="A2876">
        <v>305472</v>
      </c>
      <c r="B2876">
        <v>1215315</v>
      </c>
      <c r="C2876" t="s">
        <v>51</v>
      </c>
      <c r="D2876">
        <v>431046</v>
      </c>
      <c r="E2876" t="s">
        <v>52</v>
      </c>
      <c r="F2876" t="s">
        <v>53</v>
      </c>
      <c r="G2876">
        <v>1</v>
      </c>
      <c r="H2876">
        <v>91</v>
      </c>
      <c r="I2876">
        <v>47</v>
      </c>
      <c r="J2876">
        <v>7</v>
      </c>
      <c r="K2876" t="s">
        <v>6333</v>
      </c>
      <c r="L2876" t="s">
        <v>6334</v>
      </c>
      <c r="M2876" t="s">
        <v>6335</v>
      </c>
      <c r="N2876">
        <v>4992493</v>
      </c>
      <c r="O2876">
        <v>1</v>
      </c>
      <c r="P2876" t="s">
        <v>56</v>
      </c>
      <c r="Q2876">
        <v>1</v>
      </c>
      <c r="R2876" t="s">
        <v>57</v>
      </c>
      <c r="S2876" t="s">
        <v>8933</v>
      </c>
      <c r="T2876" t="s">
        <v>54</v>
      </c>
      <c r="U2876" t="b">
        <v>1</v>
      </c>
      <c r="V2876" t="s">
        <v>54</v>
      </c>
      <c r="W2876" t="s">
        <v>6337</v>
      </c>
      <c r="X2876" t="s">
        <v>54</v>
      </c>
      <c r="Y2876" t="s">
        <v>62</v>
      </c>
      <c r="Z2876" t="s">
        <v>54</v>
      </c>
      <c r="AA2876" t="s">
        <v>54</v>
      </c>
      <c r="AB2876" t="s">
        <v>54</v>
      </c>
      <c r="AC2876" t="s">
        <v>54</v>
      </c>
      <c r="AD2876">
        <v>0</v>
      </c>
      <c r="AE2876" t="s">
        <v>899</v>
      </c>
      <c r="AF2876">
        <v>1</v>
      </c>
      <c r="AG2876">
        <v>162424965</v>
      </c>
      <c r="AH2876">
        <f t="shared" si="440"/>
        <v>0</v>
      </c>
      <c r="AI2876">
        <f t="shared" si="441"/>
        <v>0</v>
      </c>
      <c r="AJ2876">
        <f t="shared" si="442"/>
        <v>0</v>
      </c>
      <c r="AK2876">
        <f t="shared" si="443"/>
        <v>0</v>
      </c>
      <c r="AL2876">
        <f t="shared" si="444"/>
        <v>0</v>
      </c>
      <c r="AM2876">
        <f t="shared" si="445"/>
        <v>0</v>
      </c>
      <c r="AN2876">
        <f t="shared" si="446"/>
        <v>0</v>
      </c>
      <c r="AO2876">
        <f t="shared" si="447"/>
        <v>0</v>
      </c>
      <c r="AP2876">
        <f t="shared" si="448"/>
        <v>0</v>
      </c>
      <c r="AQ2876">
        <f t="shared" si="449"/>
        <v>0</v>
      </c>
      <c r="AR2876" t="s">
        <v>11844</v>
      </c>
      <c r="AS2876">
        <v>231105</v>
      </c>
      <c r="AT2876">
        <v>403769</v>
      </c>
      <c r="AU2876" t="s">
        <v>54</v>
      </c>
      <c r="AV2876">
        <v>0</v>
      </c>
      <c r="AW2876">
        <v>0</v>
      </c>
      <c r="AX2876">
        <v>0</v>
      </c>
      <c r="AY2876">
        <v>17</v>
      </c>
      <c r="AZ2876" t="s">
        <v>8949</v>
      </c>
      <c r="BA2876" t="s">
        <v>8950</v>
      </c>
      <c r="BB2876">
        <v>235050</v>
      </c>
      <c r="BC2876" t="s">
        <v>8951</v>
      </c>
      <c r="BD2876" t="s">
        <v>118</v>
      </c>
      <c r="BE2876" t="s">
        <v>119</v>
      </c>
      <c r="BF2876">
        <v>30267</v>
      </c>
      <c r="BG2876" t="s">
        <v>75</v>
      </c>
      <c r="BH2876" t="s">
        <v>76</v>
      </c>
      <c r="BI2876" t="s">
        <v>77</v>
      </c>
      <c r="BJ2876" t="s">
        <v>78</v>
      </c>
    </row>
    <row r="2877" spans="1:62" x14ac:dyDescent="0.25">
      <c r="A2877">
        <v>305472</v>
      </c>
      <c r="B2877">
        <v>1215315</v>
      </c>
      <c r="C2877" t="s">
        <v>51</v>
      </c>
      <c r="D2877">
        <v>431046</v>
      </c>
      <c r="E2877" t="s">
        <v>52</v>
      </c>
      <c r="F2877" t="s">
        <v>53</v>
      </c>
      <c r="G2877">
        <v>1</v>
      </c>
      <c r="H2877">
        <v>91</v>
      </c>
      <c r="I2877">
        <v>47</v>
      </c>
      <c r="J2877">
        <v>7</v>
      </c>
      <c r="K2877" t="s">
        <v>6333</v>
      </c>
      <c r="L2877" t="s">
        <v>6334</v>
      </c>
      <c r="M2877" t="s">
        <v>6335</v>
      </c>
      <c r="N2877">
        <v>4992493</v>
      </c>
      <c r="O2877">
        <v>1</v>
      </c>
      <c r="P2877" t="s">
        <v>56</v>
      </c>
      <c r="Q2877">
        <v>1</v>
      </c>
      <c r="R2877" t="s">
        <v>57</v>
      </c>
      <c r="S2877" t="s">
        <v>8933</v>
      </c>
      <c r="T2877" t="s">
        <v>54</v>
      </c>
      <c r="U2877" t="b">
        <v>1</v>
      </c>
      <c r="V2877" t="s">
        <v>54</v>
      </c>
      <c r="W2877" t="s">
        <v>6337</v>
      </c>
      <c r="X2877" t="s">
        <v>54</v>
      </c>
      <c r="Y2877" t="s">
        <v>62</v>
      </c>
      <c r="Z2877" t="s">
        <v>54</v>
      </c>
      <c r="AA2877" t="s">
        <v>54</v>
      </c>
      <c r="AB2877" t="s">
        <v>54</v>
      </c>
      <c r="AC2877" t="s">
        <v>54</v>
      </c>
      <c r="AE2877" t="s">
        <v>54</v>
      </c>
      <c r="AF2877">
        <v>1</v>
      </c>
      <c r="AG2877">
        <v>162425035</v>
      </c>
      <c r="AH2877">
        <f t="shared" si="440"/>
        <v>0</v>
      </c>
      <c r="AI2877">
        <f t="shared" si="441"/>
        <v>0</v>
      </c>
      <c r="AJ2877">
        <f t="shared" si="442"/>
        <v>0</v>
      </c>
      <c r="AK2877">
        <f t="shared" si="443"/>
        <v>0</v>
      </c>
      <c r="AL2877">
        <f t="shared" si="444"/>
        <v>0</v>
      </c>
      <c r="AM2877">
        <f t="shared" si="445"/>
        <v>0</v>
      </c>
      <c r="AN2877">
        <f t="shared" si="446"/>
        <v>0</v>
      </c>
      <c r="AO2877">
        <f t="shared" si="447"/>
        <v>0</v>
      </c>
      <c r="AP2877">
        <f t="shared" si="448"/>
        <v>0</v>
      </c>
      <c r="AQ2877">
        <f t="shared" si="449"/>
        <v>0</v>
      </c>
      <c r="AR2877" t="s">
        <v>11848</v>
      </c>
      <c r="AS2877">
        <v>231150</v>
      </c>
      <c r="AT2877">
        <v>403814</v>
      </c>
      <c r="AU2877" t="s">
        <v>54</v>
      </c>
      <c r="AW2877">
        <v>0</v>
      </c>
      <c r="AX2877">
        <v>0</v>
      </c>
      <c r="AY2877">
        <v>0</v>
      </c>
      <c r="AZ2877" t="s">
        <v>8952</v>
      </c>
      <c r="BA2877" t="s">
        <v>54</v>
      </c>
      <c r="BC2877" t="s">
        <v>8953</v>
      </c>
      <c r="BD2877" t="s">
        <v>177</v>
      </c>
      <c r="BE2877" t="s">
        <v>74</v>
      </c>
      <c r="BF2877">
        <v>107857</v>
      </c>
      <c r="BG2877" t="s">
        <v>75</v>
      </c>
      <c r="BH2877" t="s">
        <v>76</v>
      </c>
      <c r="BI2877" t="s">
        <v>77</v>
      </c>
      <c r="BJ2877" t="s">
        <v>78</v>
      </c>
    </row>
    <row r="2878" spans="1:62" x14ac:dyDescent="0.25">
      <c r="A2878">
        <v>305473</v>
      </c>
      <c r="B2878">
        <v>1215315</v>
      </c>
      <c r="C2878" t="s">
        <v>51</v>
      </c>
      <c r="D2878">
        <v>431046</v>
      </c>
      <c r="E2878" t="s">
        <v>52</v>
      </c>
      <c r="F2878" t="s">
        <v>53</v>
      </c>
      <c r="G2878">
        <v>1</v>
      </c>
      <c r="H2878">
        <v>91</v>
      </c>
      <c r="I2878">
        <v>47</v>
      </c>
      <c r="J2878">
        <v>8</v>
      </c>
      <c r="K2878" t="s">
        <v>6333</v>
      </c>
      <c r="L2878" t="s">
        <v>6334</v>
      </c>
      <c r="M2878" t="s">
        <v>6335</v>
      </c>
      <c r="N2878">
        <v>4992487</v>
      </c>
      <c r="O2878">
        <v>1</v>
      </c>
      <c r="P2878" t="s">
        <v>56</v>
      </c>
      <c r="Q2878">
        <v>1</v>
      </c>
      <c r="R2878" t="s">
        <v>57</v>
      </c>
      <c r="S2878" t="s">
        <v>8954</v>
      </c>
      <c r="T2878" t="s">
        <v>8955</v>
      </c>
      <c r="U2878" t="b">
        <v>0</v>
      </c>
      <c r="V2878" t="s">
        <v>8956</v>
      </c>
      <c r="W2878" t="s">
        <v>2632</v>
      </c>
      <c r="X2878" t="s">
        <v>54</v>
      </c>
      <c r="Y2878" t="s">
        <v>62</v>
      </c>
      <c r="Z2878" t="s">
        <v>54</v>
      </c>
      <c r="AA2878" t="s">
        <v>54</v>
      </c>
      <c r="AB2878" t="s">
        <v>54</v>
      </c>
      <c r="AC2878" t="s">
        <v>54</v>
      </c>
      <c r="AD2878">
        <v>0</v>
      </c>
      <c r="AE2878" t="s">
        <v>156</v>
      </c>
      <c r="AF2878">
        <v>1</v>
      </c>
      <c r="AG2878">
        <v>162424252</v>
      </c>
      <c r="AH2878">
        <f t="shared" si="440"/>
        <v>0</v>
      </c>
      <c r="AI2878">
        <f t="shared" si="441"/>
        <v>0</v>
      </c>
      <c r="AJ2878">
        <f t="shared" si="442"/>
        <v>0</v>
      </c>
      <c r="AK2878">
        <f t="shared" si="443"/>
        <v>0</v>
      </c>
      <c r="AL2878">
        <f t="shared" si="444"/>
        <v>0</v>
      </c>
      <c r="AM2878">
        <f t="shared" si="445"/>
        <v>0</v>
      </c>
      <c r="AN2878">
        <f t="shared" si="446"/>
        <v>0</v>
      </c>
      <c r="AO2878">
        <f t="shared" si="447"/>
        <v>0</v>
      </c>
      <c r="AP2878">
        <f t="shared" si="448"/>
        <v>0</v>
      </c>
      <c r="AQ2878">
        <f t="shared" si="449"/>
        <v>0</v>
      </c>
      <c r="AR2878" t="s">
        <v>11838</v>
      </c>
      <c r="AS2878">
        <v>231145</v>
      </c>
      <c r="AT2878">
        <v>403809</v>
      </c>
      <c r="AU2878" t="s">
        <v>54</v>
      </c>
      <c r="AV2878">
        <v>0</v>
      </c>
      <c r="AW2878">
        <v>0</v>
      </c>
      <c r="AX2878">
        <v>0</v>
      </c>
      <c r="AY2878">
        <v>3</v>
      </c>
      <c r="AZ2878" t="s">
        <v>8555</v>
      </c>
      <c r="BA2878" t="s">
        <v>8960</v>
      </c>
      <c r="BB2878">
        <v>81997</v>
      </c>
      <c r="BC2878" t="s">
        <v>8961</v>
      </c>
      <c r="BD2878" t="s">
        <v>73</v>
      </c>
      <c r="BE2878" t="s">
        <v>74</v>
      </c>
      <c r="BF2878">
        <v>107857</v>
      </c>
      <c r="BG2878" t="s">
        <v>75</v>
      </c>
      <c r="BH2878" t="s">
        <v>76</v>
      </c>
      <c r="BI2878" t="s">
        <v>77</v>
      </c>
      <c r="BJ2878" t="s">
        <v>78</v>
      </c>
    </row>
    <row r="2879" spans="1:62" x14ac:dyDescent="0.25">
      <c r="A2879">
        <v>305473</v>
      </c>
      <c r="B2879">
        <v>1215315</v>
      </c>
      <c r="C2879" t="s">
        <v>51</v>
      </c>
      <c r="D2879">
        <v>431046</v>
      </c>
      <c r="E2879" t="s">
        <v>52</v>
      </c>
      <c r="F2879" t="s">
        <v>53</v>
      </c>
      <c r="G2879">
        <v>1</v>
      </c>
      <c r="H2879">
        <v>91</v>
      </c>
      <c r="I2879">
        <v>47</v>
      </c>
      <c r="J2879">
        <v>8</v>
      </c>
      <c r="K2879" t="s">
        <v>6333</v>
      </c>
      <c r="L2879" t="s">
        <v>6334</v>
      </c>
      <c r="M2879" t="s">
        <v>6335</v>
      </c>
      <c r="N2879">
        <v>4992487</v>
      </c>
      <c r="O2879">
        <v>1</v>
      </c>
      <c r="P2879" t="s">
        <v>56</v>
      </c>
      <c r="Q2879">
        <v>1</v>
      </c>
      <c r="R2879" t="s">
        <v>57</v>
      </c>
      <c r="S2879" t="s">
        <v>8954</v>
      </c>
      <c r="T2879" t="s">
        <v>8955</v>
      </c>
      <c r="U2879" t="b">
        <v>0</v>
      </c>
      <c r="V2879" t="s">
        <v>8956</v>
      </c>
      <c r="W2879" t="s">
        <v>2632</v>
      </c>
      <c r="X2879" t="s">
        <v>54</v>
      </c>
      <c r="Y2879" t="s">
        <v>62</v>
      </c>
      <c r="Z2879" t="s">
        <v>54</v>
      </c>
      <c r="AA2879" t="s">
        <v>54</v>
      </c>
      <c r="AB2879" t="s">
        <v>54</v>
      </c>
      <c r="AC2879" t="s">
        <v>54</v>
      </c>
      <c r="AD2879">
        <v>0</v>
      </c>
      <c r="AE2879" t="s">
        <v>101</v>
      </c>
      <c r="AF2879">
        <v>1</v>
      </c>
      <c r="AG2879">
        <v>162424336</v>
      </c>
      <c r="AH2879">
        <f t="shared" si="440"/>
        <v>0</v>
      </c>
      <c r="AI2879">
        <f t="shared" si="441"/>
        <v>0</v>
      </c>
      <c r="AJ2879">
        <f t="shared" si="442"/>
        <v>0</v>
      </c>
      <c r="AK2879">
        <f t="shared" si="443"/>
        <v>0</v>
      </c>
      <c r="AL2879">
        <f t="shared" si="444"/>
        <v>0</v>
      </c>
      <c r="AM2879">
        <f t="shared" si="445"/>
        <v>0</v>
      </c>
      <c r="AN2879">
        <f t="shared" si="446"/>
        <v>0</v>
      </c>
      <c r="AO2879">
        <f t="shared" si="447"/>
        <v>0</v>
      </c>
      <c r="AP2879">
        <f t="shared" si="448"/>
        <v>0</v>
      </c>
      <c r="AQ2879">
        <f t="shared" si="449"/>
        <v>0</v>
      </c>
      <c r="AR2879" t="s">
        <v>11839</v>
      </c>
      <c r="AS2879">
        <v>231086</v>
      </c>
      <c r="AT2879">
        <v>403750</v>
      </c>
      <c r="AU2879" t="s">
        <v>54</v>
      </c>
      <c r="AV2879">
        <v>0</v>
      </c>
      <c r="AW2879">
        <v>0</v>
      </c>
      <c r="AX2879">
        <v>0</v>
      </c>
      <c r="AY2879">
        <v>2</v>
      </c>
      <c r="AZ2879" t="s">
        <v>8962</v>
      </c>
      <c r="BA2879" t="s">
        <v>8963</v>
      </c>
      <c r="BB2879">
        <v>127375</v>
      </c>
      <c r="BC2879" t="s">
        <v>8964</v>
      </c>
      <c r="BD2879" t="s">
        <v>67</v>
      </c>
      <c r="BE2879" t="s">
        <v>68</v>
      </c>
      <c r="BF2879">
        <v>30310</v>
      </c>
      <c r="BG2879" t="s">
        <v>75</v>
      </c>
      <c r="BH2879" t="s">
        <v>76</v>
      </c>
      <c r="BI2879" t="s">
        <v>77</v>
      </c>
      <c r="BJ2879" t="s">
        <v>78</v>
      </c>
    </row>
    <row r="2880" spans="1:62" x14ac:dyDescent="0.25">
      <c r="A2880">
        <v>305473</v>
      </c>
      <c r="B2880">
        <v>1215315</v>
      </c>
      <c r="C2880" t="s">
        <v>51</v>
      </c>
      <c r="D2880">
        <v>431046</v>
      </c>
      <c r="E2880" t="s">
        <v>52</v>
      </c>
      <c r="F2880" t="s">
        <v>53</v>
      </c>
      <c r="G2880">
        <v>1</v>
      </c>
      <c r="H2880">
        <v>91</v>
      </c>
      <c r="I2880">
        <v>47</v>
      </c>
      <c r="J2880">
        <v>8</v>
      </c>
      <c r="K2880" t="s">
        <v>6333</v>
      </c>
      <c r="L2880" t="s">
        <v>6334</v>
      </c>
      <c r="M2880" t="s">
        <v>6335</v>
      </c>
      <c r="N2880">
        <v>4992487</v>
      </c>
      <c r="O2880">
        <v>1</v>
      </c>
      <c r="P2880" t="s">
        <v>56</v>
      </c>
      <c r="Q2880">
        <v>1</v>
      </c>
      <c r="R2880" t="s">
        <v>57</v>
      </c>
      <c r="S2880" t="s">
        <v>8954</v>
      </c>
      <c r="T2880" t="s">
        <v>8955</v>
      </c>
      <c r="U2880" t="b">
        <v>0</v>
      </c>
      <c r="V2880" t="s">
        <v>8956</v>
      </c>
      <c r="W2880" t="s">
        <v>2632</v>
      </c>
      <c r="X2880" t="s">
        <v>54</v>
      </c>
      <c r="Y2880" t="s">
        <v>62</v>
      </c>
      <c r="Z2880" t="s">
        <v>54</v>
      </c>
      <c r="AA2880" t="s">
        <v>54</v>
      </c>
      <c r="AB2880" t="s">
        <v>54</v>
      </c>
      <c r="AC2880" t="s">
        <v>54</v>
      </c>
      <c r="AD2880">
        <v>0</v>
      </c>
      <c r="AE2880" t="s">
        <v>724</v>
      </c>
      <c r="AF2880">
        <v>1</v>
      </c>
      <c r="AG2880">
        <v>162424406</v>
      </c>
      <c r="AH2880">
        <f t="shared" si="440"/>
        <v>0</v>
      </c>
      <c r="AI2880">
        <f t="shared" si="441"/>
        <v>0</v>
      </c>
      <c r="AJ2880">
        <f t="shared" si="442"/>
        <v>0</v>
      </c>
      <c r="AK2880">
        <f t="shared" si="443"/>
        <v>0</v>
      </c>
      <c r="AL2880">
        <f t="shared" si="444"/>
        <v>0</v>
      </c>
      <c r="AM2880">
        <f t="shared" si="445"/>
        <v>0</v>
      </c>
      <c r="AN2880">
        <f t="shared" si="446"/>
        <v>0</v>
      </c>
      <c r="AO2880">
        <f t="shared" si="447"/>
        <v>0</v>
      </c>
      <c r="AP2880">
        <f t="shared" si="448"/>
        <v>0</v>
      </c>
      <c r="AQ2880">
        <f t="shared" si="449"/>
        <v>0</v>
      </c>
      <c r="AR2880" t="s">
        <v>11840</v>
      </c>
      <c r="AS2880">
        <v>231161</v>
      </c>
      <c r="AT2880">
        <v>403825</v>
      </c>
      <c r="AU2880" t="s">
        <v>54</v>
      </c>
      <c r="AV2880">
        <v>0</v>
      </c>
      <c r="AW2880">
        <v>0</v>
      </c>
      <c r="AX2880">
        <v>0</v>
      </c>
      <c r="AY2880">
        <v>2</v>
      </c>
      <c r="AZ2880" t="s">
        <v>8965</v>
      </c>
      <c r="BA2880" t="s">
        <v>8966</v>
      </c>
      <c r="BB2880">
        <v>67957</v>
      </c>
      <c r="BC2880" t="s">
        <v>8967</v>
      </c>
      <c r="BD2880" t="s">
        <v>73</v>
      </c>
      <c r="BE2880" t="s">
        <v>74</v>
      </c>
      <c r="BF2880">
        <v>107857</v>
      </c>
      <c r="BG2880" t="s">
        <v>75</v>
      </c>
      <c r="BH2880" t="s">
        <v>76</v>
      </c>
      <c r="BI2880" t="s">
        <v>77</v>
      </c>
      <c r="BJ2880" t="s">
        <v>78</v>
      </c>
    </row>
    <row r="2881" spans="1:62" x14ac:dyDescent="0.25">
      <c r="A2881">
        <v>305473</v>
      </c>
      <c r="B2881">
        <v>1215315</v>
      </c>
      <c r="C2881" t="s">
        <v>51</v>
      </c>
      <c r="D2881">
        <v>431046</v>
      </c>
      <c r="E2881" t="s">
        <v>52</v>
      </c>
      <c r="F2881" t="s">
        <v>53</v>
      </c>
      <c r="G2881">
        <v>1</v>
      </c>
      <c r="H2881">
        <v>91</v>
      </c>
      <c r="I2881">
        <v>47</v>
      </c>
      <c r="J2881">
        <v>8</v>
      </c>
      <c r="K2881" t="s">
        <v>6333</v>
      </c>
      <c r="L2881" t="s">
        <v>6334</v>
      </c>
      <c r="M2881" t="s">
        <v>6335</v>
      </c>
      <c r="N2881">
        <v>4992487</v>
      </c>
      <c r="O2881">
        <v>1</v>
      </c>
      <c r="P2881" t="s">
        <v>56</v>
      </c>
      <c r="Q2881">
        <v>1</v>
      </c>
      <c r="R2881" t="s">
        <v>57</v>
      </c>
      <c r="S2881" t="s">
        <v>8954</v>
      </c>
      <c r="T2881" t="s">
        <v>8955</v>
      </c>
      <c r="U2881" t="b">
        <v>0</v>
      </c>
      <c r="V2881" t="s">
        <v>8956</v>
      </c>
      <c r="W2881" t="s">
        <v>2632</v>
      </c>
      <c r="X2881" t="s">
        <v>54</v>
      </c>
      <c r="Y2881" t="s">
        <v>62</v>
      </c>
      <c r="Z2881" t="s">
        <v>54</v>
      </c>
      <c r="AA2881" t="s">
        <v>54</v>
      </c>
      <c r="AB2881" t="s">
        <v>54</v>
      </c>
      <c r="AC2881" t="s">
        <v>54</v>
      </c>
      <c r="AD2881">
        <v>1</v>
      </c>
      <c r="AE2881" t="s">
        <v>108</v>
      </c>
      <c r="AF2881">
        <v>1</v>
      </c>
      <c r="AG2881">
        <v>162424540</v>
      </c>
      <c r="AH2881">
        <f t="shared" si="440"/>
        <v>0</v>
      </c>
      <c r="AI2881">
        <f t="shared" si="441"/>
        <v>0</v>
      </c>
      <c r="AJ2881">
        <f t="shared" si="442"/>
        <v>0</v>
      </c>
      <c r="AK2881">
        <f t="shared" si="443"/>
        <v>0</v>
      </c>
      <c r="AL2881">
        <f t="shared" si="444"/>
        <v>0</v>
      </c>
      <c r="AM2881">
        <f t="shared" si="445"/>
        <v>0</v>
      </c>
      <c r="AN2881">
        <f t="shared" si="446"/>
        <v>0</v>
      </c>
      <c r="AO2881">
        <f t="shared" si="447"/>
        <v>0</v>
      </c>
      <c r="AP2881">
        <f t="shared" si="448"/>
        <v>0</v>
      </c>
      <c r="AQ2881">
        <f t="shared" si="449"/>
        <v>0</v>
      </c>
      <c r="AR2881" t="s">
        <v>11843</v>
      </c>
      <c r="AS2881">
        <v>231165</v>
      </c>
      <c r="AT2881">
        <v>403829</v>
      </c>
      <c r="AU2881" t="s">
        <v>54</v>
      </c>
      <c r="AV2881">
        <v>0</v>
      </c>
      <c r="AW2881">
        <v>0</v>
      </c>
      <c r="AX2881">
        <v>0</v>
      </c>
      <c r="AY2881">
        <v>1</v>
      </c>
      <c r="AZ2881" t="s">
        <v>8968</v>
      </c>
      <c r="BA2881" t="s">
        <v>8969</v>
      </c>
      <c r="BB2881">
        <v>64968</v>
      </c>
      <c r="BC2881" t="s">
        <v>8970</v>
      </c>
      <c r="BD2881" t="s">
        <v>112</v>
      </c>
      <c r="BE2881" t="s">
        <v>113</v>
      </c>
      <c r="BF2881">
        <v>108187</v>
      </c>
      <c r="BG2881" t="s">
        <v>75</v>
      </c>
      <c r="BH2881" t="s">
        <v>76</v>
      </c>
      <c r="BI2881" t="s">
        <v>77</v>
      </c>
      <c r="BJ2881" t="s">
        <v>78</v>
      </c>
    </row>
    <row r="2882" spans="1:62" x14ac:dyDescent="0.25">
      <c r="A2882">
        <v>305473</v>
      </c>
      <c r="B2882">
        <v>1215315</v>
      </c>
      <c r="C2882" t="s">
        <v>51</v>
      </c>
      <c r="D2882">
        <v>431046</v>
      </c>
      <c r="E2882" t="s">
        <v>52</v>
      </c>
      <c r="F2882" t="s">
        <v>53</v>
      </c>
      <c r="G2882">
        <v>1</v>
      </c>
      <c r="H2882">
        <v>91</v>
      </c>
      <c r="I2882">
        <v>47</v>
      </c>
      <c r="J2882">
        <v>8</v>
      </c>
      <c r="K2882" t="s">
        <v>6333</v>
      </c>
      <c r="L2882" t="s">
        <v>6334</v>
      </c>
      <c r="M2882" t="s">
        <v>6335</v>
      </c>
      <c r="N2882">
        <v>4992487</v>
      </c>
      <c r="O2882">
        <v>1</v>
      </c>
      <c r="P2882" t="s">
        <v>56</v>
      </c>
      <c r="Q2882">
        <v>1</v>
      </c>
      <c r="R2882" t="s">
        <v>57</v>
      </c>
      <c r="S2882" t="s">
        <v>8954</v>
      </c>
      <c r="T2882" t="s">
        <v>8955</v>
      </c>
      <c r="U2882" t="b">
        <v>0</v>
      </c>
      <c r="V2882" t="s">
        <v>8956</v>
      </c>
      <c r="W2882" t="s">
        <v>2632</v>
      </c>
      <c r="X2882" t="s">
        <v>54</v>
      </c>
      <c r="Y2882" t="s">
        <v>62</v>
      </c>
      <c r="Z2882" t="s">
        <v>54</v>
      </c>
      <c r="AA2882" t="s">
        <v>54</v>
      </c>
      <c r="AB2882" t="s">
        <v>54</v>
      </c>
      <c r="AC2882" t="s">
        <v>54</v>
      </c>
      <c r="AD2882">
        <v>1</v>
      </c>
      <c r="AE2882" t="s">
        <v>114</v>
      </c>
      <c r="AF2882">
        <v>1</v>
      </c>
      <c r="AG2882">
        <v>162424564</v>
      </c>
      <c r="AH2882">
        <f t="shared" ref="AH2882:AH2945" si="450">IF(AR2882="PRAH2RN", 2,0)</f>
        <v>0</v>
      </c>
      <c r="AI2882">
        <f t="shared" ref="AI2882:AI2945" si="451">IF(AR2882="PRA4BVT",3,0)</f>
        <v>0</v>
      </c>
      <c r="AJ2882">
        <f t="shared" ref="AJ2882:AJ2945" si="452">IF(AR2882="PRA4BVZ",4,0)</f>
        <v>0</v>
      </c>
      <c r="AK2882">
        <f t="shared" ref="AK2882:AK2945" si="453">IF(AR2882="PRA4BV2",5,0)</f>
        <v>0</v>
      </c>
      <c r="AL2882">
        <f t="shared" ref="AL2882:AL2945" si="454">SUM(AH2882:AK2882)</f>
        <v>0</v>
      </c>
      <c r="AM2882">
        <f t="shared" ref="AM2882:AM2945" si="455">SUM(AN2882:AQ2882)</f>
        <v>0</v>
      </c>
      <c r="AN2882">
        <f t="shared" ref="AN2882:AN2945" si="456">IF(AR2882="PRA4BB8",2,0)</f>
        <v>0</v>
      </c>
      <c r="AO2882">
        <f t="shared" ref="AO2882:AO2945" si="457">IF(AR2882="PRA4BVQ",3,0)</f>
        <v>0</v>
      </c>
      <c r="AP2882">
        <f t="shared" ref="AP2882:AP2945" si="458">IF(AR2882="PRA4BVR",4,0)</f>
        <v>0</v>
      </c>
      <c r="AQ2882">
        <f t="shared" ref="AQ2882:AQ2945" si="459">IF(AR2882="PRA4BVS",5,0)</f>
        <v>0</v>
      </c>
      <c r="AR2882" t="s">
        <v>11844</v>
      </c>
      <c r="AS2882">
        <v>231105</v>
      </c>
      <c r="AT2882">
        <v>403769</v>
      </c>
      <c r="AU2882" t="s">
        <v>54</v>
      </c>
      <c r="AV2882">
        <v>0</v>
      </c>
      <c r="AW2882">
        <v>0</v>
      </c>
      <c r="AX2882">
        <v>0</v>
      </c>
      <c r="AY2882">
        <v>1</v>
      </c>
      <c r="AZ2882" t="s">
        <v>8971</v>
      </c>
      <c r="BA2882" t="s">
        <v>8972</v>
      </c>
      <c r="BB2882">
        <v>166651</v>
      </c>
      <c r="BC2882" t="s">
        <v>8973</v>
      </c>
      <c r="BD2882" t="s">
        <v>118</v>
      </c>
      <c r="BE2882" t="s">
        <v>119</v>
      </c>
      <c r="BF2882">
        <v>30267</v>
      </c>
      <c r="BG2882" t="s">
        <v>75</v>
      </c>
      <c r="BH2882" t="s">
        <v>76</v>
      </c>
      <c r="BI2882" t="s">
        <v>77</v>
      </c>
      <c r="BJ2882" t="s">
        <v>78</v>
      </c>
    </row>
    <row r="2883" spans="1:62" x14ac:dyDescent="0.25">
      <c r="A2883">
        <v>305473</v>
      </c>
      <c r="B2883">
        <v>1215315</v>
      </c>
      <c r="C2883" t="s">
        <v>51</v>
      </c>
      <c r="D2883">
        <v>431046</v>
      </c>
      <c r="E2883" t="s">
        <v>52</v>
      </c>
      <c r="F2883" t="s">
        <v>53</v>
      </c>
      <c r="G2883">
        <v>1</v>
      </c>
      <c r="H2883">
        <v>91</v>
      </c>
      <c r="I2883">
        <v>47</v>
      </c>
      <c r="J2883">
        <v>8</v>
      </c>
      <c r="K2883" t="s">
        <v>6333</v>
      </c>
      <c r="L2883" t="s">
        <v>6334</v>
      </c>
      <c r="M2883" t="s">
        <v>6335</v>
      </c>
      <c r="N2883">
        <v>4992487</v>
      </c>
      <c r="O2883">
        <v>1</v>
      </c>
      <c r="P2883" t="s">
        <v>56</v>
      </c>
      <c r="Q2883">
        <v>1</v>
      </c>
      <c r="R2883" t="s">
        <v>57</v>
      </c>
      <c r="S2883" t="s">
        <v>8954</v>
      </c>
      <c r="T2883" t="s">
        <v>8955</v>
      </c>
      <c r="U2883" t="b">
        <v>0</v>
      </c>
      <c r="V2883" t="s">
        <v>8956</v>
      </c>
      <c r="W2883" t="s">
        <v>2632</v>
      </c>
      <c r="X2883" t="s">
        <v>54</v>
      </c>
      <c r="Y2883" t="s">
        <v>62</v>
      </c>
      <c r="Z2883" t="s">
        <v>54</v>
      </c>
      <c r="AA2883" t="s">
        <v>54</v>
      </c>
      <c r="AB2883" t="s">
        <v>54</v>
      </c>
      <c r="AC2883" t="s">
        <v>54</v>
      </c>
      <c r="AD2883">
        <v>1</v>
      </c>
      <c r="AE2883" t="s">
        <v>173</v>
      </c>
      <c r="AF2883">
        <v>1</v>
      </c>
      <c r="AG2883">
        <v>162424649</v>
      </c>
      <c r="AH2883">
        <f t="shared" si="450"/>
        <v>0</v>
      </c>
      <c r="AI2883">
        <f t="shared" si="451"/>
        <v>0</v>
      </c>
      <c r="AJ2883">
        <f t="shared" si="452"/>
        <v>0</v>
      </c>
      <c r="AK2883">
        <f t="shared" si="453"/>
        <v>0</v>
      </c>
      <c r="AL2883">
        <f t="shared" si="454"/>
        <v>0</v>
      </c>
      <c r="AM2883">
        <f t="shared" si="455"/>
        <v>0</v>
      </c>
      <c r="AN2883">
        <f t="shared" si="456"/>
        <v>0</v>
      </c>
      <c r="AO2883">
        <f t="shared" si="457"/>
        <v>0</v>
      </c>
      <c r="AP2883">
        <f t="shared" si="458"/>
        <v>0</v>
      </c>
      <c r="AQ2883">
        <f t="shared" si="459"/>
        <v>0</v>
      </c>
      <c r="AR2883" t="s">
        <v>11848</v>
      </c>
      <c r="AS2883">
        <v>231150</v>
      </c>
      <c r="AT2883">
        <v>403814</v>
      </c>
      <c r="AU2883" t="s">
        <v>54</v>
      </c>
      <c r="AV2883">
        <v>0</v>
      </c>
      <c r="AW2883">
        <v>0</v>
      </c>
      <c r="AX2883">
        <v>0</v>
      </c>
      <c r="AY2883">
        <v>1</v>
      </c>
      <c r="AZ2883" t="s">
        <v>8974</v>
      </c>
      <c r="BA2883" t="s">
        <v>8975</v>
      </c>
      <c r="BB2883">
        <v>53433</v>
      </c>
      <c r="BC2883" t="s">
        <v>8976</v>
      </c>
      <c r="BD2883" t="s">
        <v>177</v>
      </c>
      <c r="BE2883" t="s">
        <v>74</v>
      </c>
      <c r="BF2883">
        <v>107857</v>
      </c>
      <c r="BG2883" t="s">
        <v>75</v>
      </c>
      <c r="BH2883" t="s">
        <v>76</v>
      </c>
      <c r="BI2883" t="s">
        <v>77</v>
      </c>
      <c r="BJ2883" t="s">
        <v>78</v>
      </c>
    </row>
    <row r="2884" spans="1:62" x14ac:dyDescent="0.25">
      <c r="A2884">
        <v>305474</v>
      </c>
      <c r="B2884">
        <v>1215315</v>
      </c>
      <c r="C2884" t="s">
        <v>51</v>
      </c>
      <c r="D2884">
        <v>431046</v>
      </c>
      <c r="E2884" t="s">
        <v>52</v>
      </c>
      <c r="F2884" t="s">
        <v>53</v>
      </c>
      <c r="G2884">
        <v>1</v>
      </c>
      <c r="H2884">
        <v>91</v>
      </c>
      <c r="I2884">
        <v>47</v>
      </c>
      <c r="J2884">
        <v>6</v>
      </c>
      <c r="K2884" t="s">
        <v>6333</v>
      </c>
      <c r="L2884" t="s">
        <v>6334</v>
      </c>
      <c r="M2884" t="s">
        <v>6335</v>
      </c>
      <c r="N2884">
        <v>4992488</v>
      </c>
      <c r="O2884">
        <v>1</v>
      </c>
      <c r="P2884" t="s">
        <v>56</v>
      </c>
      <c r="Q2884">
        <v>1</v>
      </c>
      <c r="R2884" t="s">
        <v>57</v>
      </c>
      <c r="S2884" t="s">
        <v>8980</v>
      </c>
      <c r="T2884" t="s">
        <v>54</v>
      </c>
      <c r="U2884" t="b">
        <v>1</v>
      </c>
      <c r="V2884" t="s">
        <v>54</v>
      </c>
      <c r="W2884" t="s">
        <v>2632</v>
      </c>
      <c r="X2884" t="s">
        <v>54</v>
      </c>
      <c r="Y2884" t="s">
        <v>62</v>
      </c>
      <c r="Z2884" t="s">
        <v>54</v>
      </c>
      <c r="AA2884" t="s">
        <v>54</v>
      </c>
      <c r="AB2884" t="s">
        <v>54</v>
      </c>
      <c r="AC2884" t="s">
        <v>54</v>
      </c>
      <c r="AD2884">
        <v>0</v>
      </c>
      <c r="AE2884" t="s">
        <v>173</v>
      </c>
      <c r="AF2884">
        <v>1</v>
      </c>
      <c r="AG2884">
        <v>162424271</v>
      </c>
      <c r="AH2884">
        <f t="shared" si="450"/>
        <v>0</v>
      </c>
      <c r="AI2884">
        <f t="shared" si="451"/>
        <v>0</v>
      </c>
      <c r="AJ2884">
        <f t="shared" si="452"/>
        <v>0</v>
      </c>
      <c r="AK2884">
        <f t="shared" si="453"/>
        <v>0</v>
      </c>
      <c r="AL2884">
        <f t="shared" si="454"/>
        <v>0</v>
      </c>
      <c r="AM2884">
        <f t="shared" si="455"/>
        <v>0</v>
      </c>
      <c r="AN2884">
        <f t="shared" si="456"/>
        <v>0</v>
      </c>
      <c r="AO2884">
        <f t="shared" si="457"/>
        <v>0</v>
      </c>
      <c r="AP2884">
        <f t="shared" si="458"/>
        <v>0</v>
      </c>
      <c r="AQ2884">
        <f t="shared" si="459"/>
        <v>0</v>
      </c>
      <c r="AR2884" t="s">
        <v>11838</v>
      </c>
      <c r="AS2884">
        <v>231145</v>
      </c>
      <c r="AT2884">
        <v>403809</v>
      </c>
      <c r="AU2884" t="s">
        <v>54</v>
      </c>
      <c r="AV2884">
        <v>0</v>
      </c>
      <c r="AW2884">
        <v>1</v>
      </c>
      <c r="AX2884">
        <v>0</v>
      </c>
      <c r="AY2884">
        <v>6</v>
      </c>
      <c r="AZ2884" t="s">
        <v>8984</v>
      </c>
      <c r="BA2884" t="s">
        <v>8985</v>
      </c>
      <c r="BB2884">
        <v>496205</v>
      </c>
      <c r="BC2884" t="s">
        <v>8986</v>
      </c>
      <c r="BD2884" t="s">
        <v>73</v>
      </c>
      <c r="BE2884" t="s">
        <v>74</v>
      </c>
      <c r="BF2884">
        <v>107857</v>
      </c>
      <c r="BG2884" t="s">
        <v>75</v>
      </c>
      <c r="BH2884" t="s">
        <v>76</v>
      </c>
      <c r="BI2884" t="s">
        <v>77</v>
      </c>
      <c r="BJ2884" t="s">
        <v>78</v>
      </c>
    </row>
    <row r="2885" spans="1:62" x14ac:dyDescent="0.25">
      <c r="A2885">
        <v>305474</v>
      </c>
      <c r="B2885">
        <v>1215315</v>
      </c>
      <c r="C2885" t="s">
        <v>51</v>
      </c>
      <c r="D2885">
        <v>431046</v>
      </c>
      <c r="E2885" t="s">
        <v>52</v>
      </c>
      <c r="F2885" t="s">
        <v>53</v>
      </c>
      <c r="G2885">
        <v>1</v>
      </c>
      <c r="H2885">
        <v>91</v>
      </c>
      <c r="I2885">
        <v>47</v>
      </c>
      <c r="J2885">
        <v>6</v>
      </c>
      <c r="K2885" t="s">
        <v>6333</v>
      </c>
      <c r="L2885" t="s">
        <v>6334</v>
      </c>
      <c r="M2885" t="s">
        <v>6335</v>
      </c>
      <c r="N2885">
        <v>4992488</v>
      </c>
      <c r="O2885">
        <v>1</v>
      </c>
      <c r="P2885" t="s">
        <v>56</v>
      </c>
      <c r="Q2885">
        <v>1</v>
      </c>
      <c r="R2885" t="s">
        <v>57</v>
      </c>
      <c r="S2885" t="s">
        <v>8980</v>
      </c>
      <c r="T2885" t="s">
        <v>54</v>
      </c>
      <c r="U2885" t="b">
        <v>1</v>
      </c>
      <c r="V2885" t="s">
        <v>54</v>
      </c>
      <c r="W2885" t="s">
        <v>2632</v>
      </c>
      <c r="X2885" t="s">
        <v>54</v>
      </c>
      <c r="Y2885" t="s">
        <v>62</v>
      </c>
      <c r="Z2885" t="s">
        <v>54</v>
      </c>
      <c r="AA2885" t="s">
        <v>54</v>
      </c>
      <c r="AB2885" t="s">
        <v>54</v>
      </c>
      <c r="AC2885" t="s">
        <v>54</v>
      </c>
      <c r="AD2885">
        <v>0</v>
      </c>
      <c r="AE2885" t="s">
        <v>101</v>
      </c>
      <c r="AF2885">
        <v>1</v>
      </c>
      <c r="AG2885">
        <v>162424583</v>
      </c>
      <c r="AH2885">
        <f t="shared" si="450"/>
        <v>0</v>
      </c>
      <c r="AI2885">
        <f t="shared" si="451"/>
        <v>0</v>
      </c>
      <c r="AJ2885">
        <f t="shared" si="452"/>
        <v>0</v>
      </c>
      <c r="AK2885">
        <f t="shared" si="453"/>
        <v>0</v>
      </c>
      <c r="AL2885">
        <f t="shared" si="454"/>
        <v>0</v>
      </c>
      <c r="AM2885">
        <f t="shared" si="455"/>
        <v>0</v>
      </c>
      <c r="AN2885">
        <f t="shared" si="456"/>
        <v>0</v>
      </c>
      <c r="AO2885">
        <f t="shared" si="457"/>
        <v>0</v>
      </c>
      <c r="AP2885">
        <f t="shared" si="458"/>
        <v>0</v>
      </c>
      <c r="AQ2885">
        <f t="shared" si="459"/>
        <v>0</v>
      </c>
      <c r="AR2885" t="s">
        <v>11839</v>
      </c>
      <c r="AS2885">
        <v>231086</v>
      </c>
      <c r="AT2885">
        <v>403750</v>
      </c>
      <c r="AU2885" t="s">
        <v>54</v>
      </c>
      <c r="AV2885">
        <v>0</v>
      </c>
      <c r="AW2885">
        <v>0</v>
      </c>
      <c r="AX2885">
        <v>0</v>
      </c>
      <c r="AY2885">
        <v>2</v>
      </c>
      <c r="AZ2885" t="s">
        <v>8987</v>
      </c>
      <c r="BA2885" t="s">
        <v>8988</v>
      </c>
      <c r="BB2885">
        <v>120169</v>
      </c>
      <c r="BC2885" t="s">
        <v>8989</v>
      </c>
      <c r="BD2885" t="s">
        <v>67</v>
      </c>
      <c r="BE2885" t="s">
        <v>68</v>
      </c>
      <c r="BF2885">
        <v>30310</v>
      </c>
      <c r="BG2885" t="s">
        <v>75</v>
      </c>
      <c r="BH2885" t="s">
        <v>76</v>
      </c>
      <c r="BI2885" t="s">
        <v>77</v>
      </c>
      <c r="BJ2885" t="s">
        <v>78</v>
      </c>
    </row>
    <row r="2886" spans="1:62" x14ac:dyDescent="0.25">
      <c r="A2886">
        <v>305474</v>
      </c>
      <c r="B2886">
        <v>1215315</v>
      </c>
      <c r="C2886" t="s">
        <v>51</v>
      </c>
      <c r="D2886">
        <v>431046</v>
      </c>
      <c r="E2886" t="s">
        <v>52</v>
      </c>
      <c r="F2886" t="s">
        <v>53</v>
      </c>
      <c r="G2886">
        <v>1</v>
      </c>
      <c r="H2886">
        <v>91</v>
      </c>
      <c r="I2886">
        <v>47</v>
      </c>
      <c r="J2886">
        <v>6</v>
      </c>
      <c r="K2886" t="s">
        <v>6333</v>
      </c>
      <c r="L2886" t="s">
        <v>6334</v>
      </c>
      <c r="M2886" t="s">
        <v>6335</v>
      </c>
      <c r="N2886">
        <v>4992488</v>
      </c>
      <c r="O2886">
        <v>1</v>
      </c>
      <c r="P2886" t="s">
        <v>56</v>
      </c>
      <c r="Q2886">
        <v>1</v>
      </c>
      <c r="R2886" t="s">
        <v>57</v>
      </c>
      <c r="S2886" t="s">
        <v>8980</v>
      </c>
      <c r="T2886" t="s">
        <v>54</v>
      </c>
      <c r="U2886" t="b">
        <v>1</v>
      </c>
      <c r="V2886" t="s">
        <v>54</v>
      </c>
      <c r="W2886" t="s">
        <v>2632</v>
      </c>
      <c r="X2886" t="s">
        <v>54</v>
      </c>
      <c r="Y2886" t="s">
        <v>62</v>
      </c>
      <c r="Z2886" t="s">
        <v>54</v>
      </c>
      <c r="AA2886" t="s">
        <v>54</v>
      </c>
      <c r="AB2886" t="s">
        <v>54</v>
      </c>
      <c r="AC2886" t="s">
        <v>54</v>
      </c>
      <c r="AD2886">
        <v>1</v>
      </c>
      <c r="AE2886" t="s">
        <v>83</v>
      </c>
      <c r="AF2886">
        <v>1</v>
      </c>
      <c r="AG2886">
        <v>162424659</v>
      </c>
      <c r="AH2886">
        <f t="shared" si="450"/>
        <v>0</v>
      </c>
      <c r="AI2886">
        <f t="shared" si="451"/>
        <v>0</v>
      </c>
      <c r="AJ2886">
        <f t="shared" si="452"/>
        <v>0</v>
      </c>
      <c r="AK2886">
        <f t="shared" si="453"/>
        <v>0</v>
      </c>
      <c r="AL2886">
        <f t="shared" si="454"/>
        <v>0</v>
      </c>
      <c r="AM2886">
        <f t="shared" si="455"/>
        <v>0</v>
      </c>
      <c r="AN2886">
        <f t="shared" si="456"/>
        <v>0</v>
      </c>
      <c r="AO2886">
        <f t="shared" si="457"/>
        <v>0</v>
      </c>
      <c r="AP2886">
        <f t="shared" si="458"/>
        <v>0</v>
      </c>
      <c r="AQ2886">
        <f t="shared" si="459"/>
        <v>0</v>
      </c>
      <c r="AR2886" t="s">
        <v>11840</v>
      </c>
      <c r="AS2886">
        <v>231161</v>
      </c>
      <c r="AT2886">
        <v>403825</v>
      </c>
      <c r="AU2886" t="s">
        <v>54</v>
      </c>
      <c r="AV2886">
        <v>0</v>
      </c>
      <c r="AW2886">
        <v>0</v>
      </c>
      <c r="AX2886">
        <v>0</v>
      </c>
      <c r="AY2886">
        <v>1</v>
      </c>
      <c r="AZ2886" t="s">
        <v>8990</v>
      </c>
      <c r="BA2886" t="s">
        <v>8991</v>
      </c>
      <c r="BB2886">
        <v>129977</v>
      </c>
      <c r="BC2886" t="s">
        <v>8992</v>
      </c>
      <c r="BD2886" t="s">
        <v>73</v>
      </c>
      <c r="BE2886" t="s">
        <v>74</v>
      </c>
      <c r="BF2886">
        <v>107857</v>
      </c>
      <c r="BG2886" t="s">
        <v>75</v>
      </c>
      <c r="BH2886" t="s">
        <v>76</v>
      </c>
      <c r="BI2886" t="s">
        <v>77</v>
      </c>
      <c r="BJ2886" t="s">
        <v>78</v>
      </c>
    </row>
    <row r="2887" spans="1:62" x14ac:dyDescent="0.25">
      <c r="A2887">
        <v>305474</v>
      </c>
      <c r="B2887">
        <v>1215315</v>
      </c>
      <c r="C2887" t="s">
        <v>51</v>
      </c>
      <c r="D2887">
        <v>431046</v>
      </c>
      <c r="E2887" t="s">
        <v>52</v>
      </c>
      <c r="F2887" t="s">
        <v>53</v>
      </c>
      <c r="G2887">
        <v>1</v>
      </c>
      <c r="H2887">
        <v>91</v>
      </c>
      <c r="I2887">
        <v>47</v>
      </c>
      <c r="J2887">
        <v>6</v>
      </c>
      <c r="K2887" t="s">
        <v>6333</v>
      </c>
      <c r="L2887" t="s">
        <v>6334</v>
      </c>
      <c r="M2887" t="s">
        <v>6335</v>
      </c>
      <c r="N2887">
        <v>4992488</v>
      </c>
      <c r="O2887">
        <v>1</v>
      </c>
      <c r="P2887" t="s">
        <v>56</v>
      </c>
      <c r="Q2887">
        <v>1</v>
      </c>
      <c r="R2887" t="s">
        <v>57</v>
      </c>
      <c r="S2887" t="s">
        <v>8980</v>
      </c>
      <c r="T2887" t="s">
        <v>54</v>
      </c>
      <c r="U2887" t="b">
        <v>1</v>
      </c>
      <c r="V2887" t="s">
        <v>54</v>
      </c>
      <c r="W2887" t="s">
        <v>2632</v>
      </c>
      <c r="X2887" t="s">
        <v>54</v>
      </c>
      <c r="Y2887" t="s">
        <v>62</v>
      </c>
      <c r="Z2887" t="s">
        <v>54</v>
      </c>
      <c r="AA2887" t="s">
        <v>54</v>
      </c>
      <c r="AB2887" t="s">
        <v>54</v>
      </c>
      <c r="AC2887" t="s">
        <v>54</v>
      </c>
      <c r="AD2887">
        <v>1</v>
      </c>
      <c r="AE2887" t="s">
        <v>108</v>
      </c>
      <c r="AF2887">
        <v>1</v>
      </c>
      <c r="AG2887">
        <v>162424710</v>
      </c>
      <c r="AH2887">
        <f t="shared" si="450"/>
        <v>0</v>
      </c>
      <c r="AI2887">
        <f t="shared" si="451"/>
        <v>0</v>
      </c>
      <c r="AJ2887">
        <f t="shared" si="452"/>
        <v>0</v>
      </c>
      <c r="AK2887">
        <f t="shared" si="453"/>
        <v>0</v>
      </c>
      <c r="AL2887">
        <f t="shared" si="454"/>
        <v>0</v>
      </c>
      <c r="AM2887">
        <f t="shared" si="455"/>
        <v>0</v>
      </c>
      <c r="AN2887">
        <f t="shared" si="456"/>
        <v>0</v>
      </c>
      <c r="AO2887">
        <f t="shared" si="457"/>
        <v>0</v>
      </c>
      <c r="AP2887">
        <f t="shared" si="458"/>
        <v>0</v>
      </c>
      <c r="AQ2887">
        <f t="shared" si="459"/>
        <v>0</v>
      </c>
      <c r="AR2887" t="s">
        <v>11843</v>
      </c>
      <c r="AS2887">
        <v>231165</v>
      </c>
      <c r="AT2887">
        <v>403829</v>
      </c>
      <c r="AU2887" t="s">
        <v>54</v>
      </c>
      <c r="AV2887">
        <v>0</v>
      </c>
      <c r="AW2887">
        <v>0</v>
      </c>
      <c r="AX2887">
        <v>0</v>
      </c>
      <c r="AY2887">
        <v>1</v>
      </c>
      <c r="AZ2887" t="s">
        <v>8993</v>
      </c>
      <c r="BA2887" t="s">
        <v>8994</v>
      </c>
      <c r="BB2887">
        <v>70237</v>
      </c>
      <c r="BC2887" t="s">
        <v>8995</v>
      </c>
      <c r="BD2887" t="s">
        <v>112</v>
      </c>
      <c r="BE2887" t="s">
        <v>113</v>
      </c>
      <c r="BF2887">
        <v>108187</v>
      </c>
      <c r="BG2887" t="s">
        <v>75</v>
      </c>
      <c r="BH2887" t="s">
        <v>76</v>
      </c>
      <c r="BI2887" t="s">
        <v>77</v>
      </c>
      <c r="BJ2887" t="s">
        <v>78</v>
      </c>
    </row>
    <row r="2888" spans="1:62" x14ac:dyDescent="0.25">
      <c r="A2888">
        <v>305474</v>
      </c>
      <c r="B2888">
        <v>1215315</v>
      </c>
      <c r="C2888" t="s">
        <v>51</v>
      </c>
      <c r="D2888">
        <v>431046</v>
      </c>
      <c r="E2888" t="s">
        <v>52</v>
      </c>
      <c r="F2888" t="s">
        <v>53</v>
      </c>
      <c r="G2888">
        <v>1</v>
      </c>
      <c r="H2888">
        <v>91</v>
      </c>
      <c r="I2888">
        <v>47</v>
      </c>
      <c r="J2888">
        <v>6</v>
      </c>
      <c r="K2888" t="s">
        <v>6333</v>
      </c>
      <c r="L2888" t="s">
        <v>6334</v>
      </c>
      <c r="M2888" t="s">
        <v>6335</v>
      </c>
      <c r="N2888">
        <v>4992488</v>
      </c>
      <c r="O2888">
        <v>1</v>
      </c>
      <c r="P2888" t="s">
        <v>56</v>
      </c>
      <c r="Q2888">
        <v>1</v>
      </c>
      <c r="R2888" t="s">
        <v>57</v>
      </c>
      <c r="S2888" t="s">
        <v>8980</v>
      </c>
      <c r="T2888" t="s">
        <v>54</v>
      </c>
      <c r="U2888" t="b">
        <v>1</v>
      </c>
      <c r="V2888" t="s">
        <v>54</v>
      </c>
      <c r="W2888" t="s">
        <v>2632</v>
      </c>
      <c r="X2888" t="s">
        <v>54</v>
      </c>
      <c r="Y2888" t="s">
        <v>62</v>
      </c>
      <c r="Z2888" t="s">
        <v>54</v>
      </c>
      <c r="AA2888" t="s">
        <v>54</v>
      </c>
      <c r="AB2888" t="s">
        <v>54</v>
      </c>
      <c r="AC2888" t="s">
        <v>54</v>
      </c>
      <c r="AD2888">
        <v>0</v>
      </c>
      <c r="AE2888" t="s">
        <v>425</v>
      </c>
      <c r="AF2888">
        <v>1</v>
      </c>
      <c r="AG2888">
        <v>162424745</v>
      </c>
      <c r="AH2888">
        <f t="shared" si="450"/>
        <v>0</v>
      </c>
      <c r="AI2888">
        <f t="shared" si="451"/>
        <v>0</v>
      </c>
      <c r="AJ2888">
        <f t="shared" si="452"/>
        <v>0</v>
      </c>
      <c r="AK2888">
        <f t="shared" si="453"/>
        <v>0</v>
      </c>
      <c r="AL2888">
        <f t="shared" si="454"/>
        <v>0</v>
      </c>
      <c r="AM2888">
        <f t="shared" si="455"/>
        <v>0</v>
      </c>
      <c r="AN2888">
        <f t="shared" si="456"/>
        <v>0</v>
      </c>
      <c r="AO2888">
        <f t="shared" si="457"/>
        <v>0</v>
      </c>
      <c r="AP2888">
        <f t="shared" si="458"/>
        <v>0</v>
      </c>
      <c r="AQ2888">
        <f t="shared" si="459"/>
        <v>0</v>
      </c>
      <c r="AR2888" t="s">
        <v>11844</v>
      </c>
      <c r="AS2888">
        <v>231105</v>
      </c>
      <c r="AT2888">
        <v>403769</v>
      </c>
      <c r="AU2888" t="s">
        <v>54</v>
      </c>
      <c r="AV2888">
        <v>0</v>
      </c>
      <c r="AW2888">
        <v>1</v>
      </c>
      <c r="AX2888">
        <v>0</v>
      </c>
      <c r="AY2888">
        <v>5</v>
      </c>
      <c r="AZ2888" t="s">
        <v>8996</v>
      </c>
      <c r="BA2888" t="s">
        <v>54</v>
      </c>
      <c r="BB2888">
        <v>142699</v>
      </c>
      <c r="BC2888" t="s">
        <v>8997</v>
      </c>
      <c r="BD2888" t="s">
        <v>118</v>
      </c>
      <c r="BE2888" t="s">
        <v>119</v>
      </c>
      <c r="BF2888">
        <v>30267</v>
      </c>
      <c r="BG2888" t="s">
        <v>75</v>
      </c>
      <c r="BH2888" t="s">
        <v>76</v>
      </c>
      <c r="BI2888" t="s">
        <v>77</v>
      </c>
      <c r="BJ2888" t="s">
        <v>78</v>
      </c>
    </row>
    <row r="2889" spans="1:62" x14ac:dyDescent="0.25">
      <c r="A2889">
        <v>305475</v>
      </c>
      <c r="B2889">
        <v>1215315</v>
      </c>
      <c r="C2889" t="s">
        <v>51</v>
      </c>
      <c r="D2889">
        <v>431046</v>
      </c>
      <c r="E2889" t="s">
        <v>52</v>
      </c>
      <c r="F2889" t="s">
        <v>53</v>
      </c>
      <c r="G2889">
        <v>1</v>
      </c>
      <c r="H2889">
        <v>91</v>
      </c>
      <c r="I2889">
        <v>47</v>
      </c>
      <c r="J2889">
        <v>20</v>
      </c>
      <c r="K2889" t="s">
        <v>6333</v>
      </c>
      <c r="L2889" t="s">
        <v>6334</v>
      </c>
      <c r="M2889" t="s">
        <v>6335</v>
      </c>
      <c r="N2889">
        <v>4992496</v>
      </c>
      <c r="O2889">
        <v>1</v>
      </c>
      <c r="P2889" t="s">
        <v>56</v>
      </c>
      <c r="Q2889">
        <v>1</v>
      </c>
      <c r="R2889" t="s">
        <v>57</v>
      </c>
      <c r="S2889" t="s">
        <v>8998</v>
      </c>
      <c r="T2889" t="s">
        <v>54</v>
      </c>
      <c r="U2889" t="b">
        <v>1</v>
      </c>
      <c r="V2889" t="s">
        <v>54</v>
      </c>
      <c r="W2889" t="s">
        <v>2632</v>
      </c>
      <c r="X2889" t="s">
        <v>54</v>
      </c>
      <c r="Y2889" t="s">
        <v>62</v>
      </c>
      <c r="Z2889" t="s">
        <v>54</v>
      </c>
      <c r="AA2889" t="s">
        <v>54</v>
      </c>
      <c r="AB2889" t="s">
        <v>54</v>
      </c>
      <c r="AC2889" t="s">
        <v>54</v>
      </c>
      <c r="AD2889">
        <v>0</v>
      </c>
      <c r="AE2889" t="s">
        <v>54</v>
      </c>
      <c r="AF2889">
        <v>1</v>
      </c>
      <c r="AG2889">
        <v>162424308</v>
      </c>
      <c r="AH2889">
        <f t="shared" si="450"/>
        <v>0</v>
      </c>
      <c r="AI2889">
        <f t="shared" si="451"/>
        <v>0</v>
      </c>
      <c r="AJ2889">
        <f t="shared" si="452"/>
        <v>0</v>
      </c>
      <c r="AK2889">
        <f t="shared" si="453"/>
        <v>0</v>
      </c>
      <c r="AL2889">
        <f t="shared" si="454"/>
        <v>0</v>
      </c>
      <c r="AM2889">
        <f t="shared" si="455"/>
        <v>0</v>
      </c>
      <c r="AN2889">
        <f t="shared" si="456"/>
        <v>0</v>
      </c>
      <c r="AO2889">
        <f t="shared" si="457"/>
        <v>0</v>
      </c>
      <c r="AP2889">
        <f t="shared" si="458"/>
        <v>0</v>
      </c>
      <c r="AQ2889">
        <f t="shared" si="459"/>
        <v>0</v>
      </c>
      <c r="AR2889" t="s">
        <v>11838</v>
      </c>
      <c r="AS2889">
        <v>231145</v>
      </c>
      <c r="AT2889">
        <v>403809</v>
      </c>
      <c r="AU2889" t="s">
        <v>54</v>
      </c>
      <c r="AV2889">
        <v>1</v>
      </c>
      <c r="AW2889">
        <v>1</v>
      </c>
      <c r="AX2889">
        <v>0</v>
      </c>
      <c r="AY2889">
        <v>3</v>
      </c>
      <c r="AZ2889" t="s">
        <v>9002</v>
      </c>
      <c r="BA2889" t="s">
        <v>9003</v>
      </c>
      <c r="BB2889">
        <v>104914</v>
      </c>
      <c r="BC2889" t="s">
        <v>9004</v>
      </c>
      <c r="BD2889" t="s">
        <v>73</v>
      </c>
      <c r="BE2889" t="s">
        <v>74</v>
      </c>
      <c r="BF2889">
        <v>107857</v>
      </c>
      <c r="BG2889" t="s">
        <v>75</v>
      </c>
      <c r="BH2889" t="s">
        <v>76</v>
      </c>
      <c r="BI2889" t="s">
        <v>77</v>
      </c>
      <c r="BJ2889" t="s">
        <v>78</v>
      </c>
    </row>
    <row r="2890" spans="1:62" x14ac:dyDescent="0.25">
      <c r="A2890">
        <v>305475</v>
      </c>
      <c r="B2890">
        <v>1215315</v>
      </c>
      <c r="C2890" t="s">
        <v>51</v>
      </c>
      <c r="D2890">
        <v>431046</v>
      </c>
      <c r="E2890" t="s">
        <v>52</v>
      </c>
      <c r="F2890" t="s">
        <v>53</v>
      </c>
      <c r="G2890">
        <v>1</v>
      </c>
      <c r="H2890">
        <v>91</v>
      </c>
      <c r="I2890">
        <v>47</v>
      </c>
      <c r="J2890">
        <v>20</v>
      </c>
      <c r="K2890" t="s">
        <v>6333</v>
      </c>
      <c r="L2890" t="s">
        <v>6334</v>
      </c>
      <c r="M2890" t="s">
        <v>6335</v>
      </c>
      <c r="N2890">
        <v>4992496</v>
      </c>
      <c r="O2890">
        <v>1</v>
      </c>
      <c r="P2890" t="s">
        <v>56</v>
      </c>
      <c r="Q2890">
        <v>1</v>
      </c>
      <c r="R2890" t="s">
        <v>57</v>
      </c>
      <c r="S2890" t="s">
        <v>8998</v>
      </c>
      <c r="T2890" t="s">
        <v>54</v>
      </c>
      <c r="U2890" t="b">
        <v>1</v>
      </c>
      <c r="V2890" t="s">
        <v>54</v>
      </c>
      <c r="W2890" t="s">
        <v>2632</v>
      </c>
      <c r="X2890" t="s">
        <v>54</v>
      </c>
      <c r="Y2890" t="s">
        <v>62</v>
      </c>
      <c r="Z2890" t="s">
        <v>54</v>
      </c>
      <c r="AA2890" t="s">
        <v>54</v>
      </c>
      <c r="AB2890" t="s">
        <v>54</v>
      </c>
      <c r="AC2890" t="s">
        <v>54</v>
      </c>
      <c r="AD2890">
        <v>1</v>
      </c>
      <c r="AE2890" t="s">
        <v>79</v>
      </c>
      <c r="AF2890">
        <v>1</v>
      </c>
      <c r="AG2890">
        <v>162424437</v>
      </c>
      <c r="AH2890">
        <f t="shared" si="450"/>
        <v>0</v>
      </c>
      <c r="AI2890">
        <f t="shared" si="451"/>
        <v>0</v>
      </c>
      <c r="AJ2890">
        <f t="shared" si="452"/>
        <v>0</v>
      </c>
      <c r="AK2890">
        <f t="shared" si="453"/>
        <v>0</v>
      </c>
      <c r="AL2890">
        <f t="shared" si="454"/>
        <v>0</v>
      </c>
      <c r="AM2890">
        <f t="shared" si="455"/>
        <v>0</v>
      </c>
      <c r="AN2890">
        <f t="shared" si="456"/>
        <v>0</v>
      </c>
      <c r="AO2890">
        <f t="shared" si="457"/>
        <v>0</v>
      </c>
      <c r="AP2890">
        <f t="shared" si="458"/>
        <v>0</v>
      </c>
      <c r="AQ2890">
        <f t="shared" si="459"/>
        <v>0</v>
      </c>
      <c r="AR2890" t="s">
        <v>11839</v>
      </c>
      <c r="AS2890">
        <v>231086</v>
      </c>
      <c r="AT2890">
        <v>403750</v>
      </c>
      <c r="AU2890" t="s">
        <v>54</v>
      </c>
      <c r="AV2890">
        <v>0</v>
      </c>
      <c r="AW2890">
        <v>0</v>
      </c>
      <c r="AX2890">
        <v>0</v>
      </c>
      <c r="AY2890">
        <v>1</v>
      </c>
      <c r="AZ2890" t="s">
        <v>8592</v>
      </c>
      <c r="BA2890" t="s">
        <v>9005</v>
      </c>
      <c r="BB2890">
        <v>54018</v>
      </c>
      <c r="BC2890" t="s">
        <v>9006</v>
      </c>
      <c r="BD2890" t="s">
        <v>67</v>
      </c>
      <c r="BE2890" t="s">
        <v>68</v>
      </c>
      <c r="BF2890">
        <v>30310</v>
      </c>
      <c r="BG2890" t="s">
        <v>75</v>
      </c>
      <c r="BH2890" t="s">
        <v>76</v>
      </c>
      <c r="BI2890" t="s">
        <v>77</v>
      </c>
      <c r="BJ2890" t="s">
        <v>78</v>
      </c>
    </row>
    <row r="2891" spans="1:62" x14ac:dyDescent="0.25">
      <c r="A2891">
        <v>305475</v>
      </c>
      <c r="B2891">
        <v>1215315</v>
      </c>
      <c r="C2891" t="s">
        <v>51</v>
      </c>
      <c r="D2891">
        <v>431046</v>
      </c>
      <c r="E2891" t="s">
        <v>52</v>
      </c>
      <c r="F2891" t="s">
        <v>53</v>
      </c>
      <c r="G2891">
        <v>1</v>
      </c>
      <c r="H2891">
        <v>91</v>
      </c>
      <c r="I2891">
        <v>47</v>
      </c>
      <c r="J2891">
        <v>20</v>
      </c>
      <c r="K2891" t="s">
        <v>6333</v>
      </c>
      <c r="L2891" t="s">
        <v>6334</v>
      </c>
      <c r="M2891" t="s">
        <v>6335</v>
      </c>
      <c r="N2891">
        <v>4992496</v>
      </c>
      <c r="O2891">
        <v>1</v>
      </c>
      <c r="P2891" t="s">
        <v>56</v>
      </c>
      <c r="Q2891">
        <v>1</v>
      </c>
      <c r="R2891" t="s">
        <v>57</v>
      </c>
      <c r="S2891" t="s">
        <v>8998</v>
      </c>
      <c r="T2891" t="s">
        <v>54</v>
      </c>
      <c r="U2891" t="b">
        <v>1</v>
      </c>
      <c r="V2891" t="s">
        <v>54</v>
      </c>
      <c r="W2891" t="s">
        <v>2632</v>
      </c>
      <c r="X2891" t="s">
        <v>54</v>
      </c>
      <c r="Y2891" t="s">
        <v>62</v>
      </c>
      <c r="Z2891" t="s">
        <v>54</v>
      </c>
      <c r="AA2891" t="s">
        <v>54</v>
      </c>
      <c r="AB2891" t="s">
        <v>54</v>
      </c>
      <c r="AC2891" t="s">
        <v>54</v>
      </c>
      <c r="AD2891">
        <v>0</v>
      </c>
      <c r="AE2891" t="s">
        <v>9007</v>
      </c>
      <c r="AF2891">
        <v>1</v>
      </c>
      <c r="AG2891">
        <v>162424453</v>
      </c>
      <c r="AH2891">
        <f t="shared" si="450"/>
        <v>0</v>
      </c>
      <c r="AI2891">
        <f t="shared" si="451"/>
        <v>0</v>
      </c>
      <c r="AJ2891">
        <f t="shared" si="452"/>
        <v>0</v>
      </c>
      <c r="AK2891">
        <f t="shared" si="453"/>
        <v>0</v>
      </c>
      <c r="AL2891">
        <f t="shared" si="454"/>
        <v>0</v>
      </c>
      <c r="AM2891">
        <f t="shared" si="455"/>
        <v>0</v>
      </c>
      <c r="AN2891">
        <f t="shared" si="456"/>
        <v>0</v>
      </c>
      <c r="AO2891">
        <f t="shared" si="457"/>
        <v>0</v>
      </c>
      <c r="AP2891">
        <f t="shared" si="458"/>
        <v>0</v>
      </c>
      <c r="AQ2891">
        <f t="shared" si="459"/>
        <v>0</v>
      </c>
      <c r="AR2891" t="s">
        <v>11840</v>
      </c>
      <c r="AS2891">
        <v>231161</v>
      </c>
      <c r="AT2891">
        <v>403825</v>
      </c>
      <c r="AU2891" t="s">
        <v>54</v>
      </c>
      <c r="AV2891">
        <v>0</v>
      </c>
      <c r="AW2891">
        <v>3</v>
      </c>
      <c r="AX2891">
        <v>0</v>
      </c>
      <c r="AY2891">
        <v>4</v>
      </c>
      <c r="AZ2891" t="s">
        <v>9008</v>
      </c>
      <c r="BA2891" t="s">
        <v>9009</v>
      </c>
      <c r="BB2891">
        <v>285795</v>
      </c>
      <c r="BC2891" t="s">
        <v>9010</v>
      </c>
      <c r="BD2891" t="s">
        <v>73</v>
      </c>
      <c r="BE2891" t="s">
        <v>74</v>
      </c>
      <c r="BF2891">
        <v>107857</v>
      </c>
      <c r="BG2891" t="s">
        <v>75</v>
      </c>
      <c r="BH2891" t="s">
        <v>76</v>
      </c>
      <c r="BI2891" t="s">
        <v>77</v>
      </c>
      <c r="BJ2891" t="s">
        <v>78</v>
      </c>
    </row>
    <row r="2892" spans="1:62" x14ac:dyDescent="0.25">
      <c r="A2892">
        <v>305475</v>
      </c>
      <c r="B2892">
        <v>1215315</v>
      </c>
      <c r="C2892" t="s">
        <v>51</v>
      </c>
      <c r="D2892">
        <v>431046</v>
      </c>
      <c r="E2892" t="s">
        <v>52</v>
      </c>
      <c r="F2892" t="s">
        <v>53</v>
      </c>
      <c r="G2892">
        <v>1</v>
      </c>
      <c r="H2892">
        <v>91</v>
      </c>
      <c r="I2892">
        <v>47</v>
      </c>
      <c r="J2892">
        <v>20</v>
      </c>
      <c r="K2892" t="s">
        <v>6333</v>
      </c>
      <c r="L2892" t="s">
        <v>6334</v>
      </c>
      <c r="M2892" t="s">
        <v>6335</v>
      </c>
      <c r="N2892">
        <v>4992496</v>
      </c>
      <c r="O2892">
        <v>1</v>
      </c>
      <c r="P2892" t="s">
        <v>56</v>
      </c>
      <c r="Q2892">
        <v>1</v>
      </c>
      <c r="R2892" t="s">
        <v>57</v>
      </c>
      <c r="S2892" t="s">
        <v>8998</v>
      </c>
      <c r="T2892" t="s">
        <v>54</v>
      </c>
      <c r="U2892" t="b">
        <v>1</v>
      </c>
      <c r="V2892" t="s">
        <v>54</v>
      </c>
      <c r="W2892" t="s">
        <v>2632</v>
      </c>
      <c r="X2892" t="s">
        <v>54</v>
      </c>
      <c r="Y2892" t="s">
        <v>62</v>
      </c>
      <c r="Z2892" t="s">
        <v>54</v>
      </c>
      <c r="AA2892" t="s">
        <v>54</v>
      </c>
      <c r="AB2892" t="s">
        <v>54</v>
      </c>
      <c r="AC2892" t="s">
        <v>54</v>
      </c>
      <c r="AD2892">
        <v>1</v>
      </c>
      <c r="AE2892" t="s">
        <v>108</v>
      </c>
      <c r="AF2892">
        <v>1</v>
      </c>
      <c r="AG2892">
        <v>162424700</v>
      </c>
      <c r="AH2892">
        <f t="shared" si="450"/>
        <v>0</v>
      </c>
      <c r="AI2892">
        <f t="shared" si="451"/>
        <v>0</v>
      </c>
      <c r="AJ2892">
        <f t="shared" si="452"/>
        <v>0</v>
      </c>
      <c r="AK2892">
        <f t="shared" si="453"/>
        <v>0</v>
      </c>
      <c r="AL2892">
        <f t="shared" si="454"/>
        <v>0</v>
      </c>
      <c r="AM2892">
        <f t="shared" si="455"/>
        <v>0</v>
      </c>
      <c r="AN2892">
        <f t="shared" si="456"/>
        <v>0</v>
      </c>
      <c r="AO2892">
        <f t="shared" si="457"/>
        <v>0</v>
      </c>
      <c r="AP2892">
        <f t="shared" si="458"/>
        <v>0</v>
      </c>
      <c r="AQ2892">
        <f t="shared" si="459"/>
        <v>0</v>
      </c>
      <c r="AR2892" t="s">
        <v>11843</v>
      </c>
      <c r="AS2892">
        <v>231165</v>
      </c>
      <c r="AT2892">
        <v>403829</v>
      </c>
      <c r="AU2892" t="s">
        <v>54</v>
      </c>
      <c r="AV2892">
        <v>0</v>
      </c>
      <c r="AW2892">
        <v>0</v>
      </c>
      <c r="AX2892">
        <v>0</v>
      </c>
      <c r="AY2892">
        <v>1</v>
      </c>
      <c r="AZ2892" t="s">
        <v>9011</v>
      </c>
      <c r="BA2892" t="s">
        <v>9012</v>
      </c>
      <c r="BB2892">
        <v>26388</v>
      </c>
      <c r="BC2892" t="s">
        <v>9013</v>
      </c>
      <c r="BD2892" t="s">
        <v>112</v>
      </c>
      <c r="BE2892" t="s">
        <v>113</v>
      </c>
      <c r="BF2892">
        <v>108187</v>
      </c>
      <c r="BG2892" t="s">
        <v>75</v>
      </c>
      <c r="BH2892" t="s">
        <v>76</v>
      </c>
      <c r="BI2892" t="s">
        <v>77</v>
      </c>
      <c r="BJ2892" t="s">
        <v>78</v>
      </c>
    </row>
    <row r="2893" spans="1:62" x14ac:dyDescent="0.25">
      <c r="A2893">
        <v>305475</v>
      </c>
      <c r="B2893">
        <v>1215315</v>
      </c>
      <c r="C2893" t="s">
        <v>51</v>
      </c>
      <c r="D2893">
        <v>431046</v>
      </c>
      <c r="E2893" t="s">
        <v>52</v>
      </c>
      <c r="F2893" t="s">
        <v>53</v>
      </c>
      <c r="G2893">
        <v>1</v>
      </c>
      <c r="H2893">
        <v>91</v>
      </c>
      <c r="I2893">
        <v>47</v>
      </c>
      <c r="J2893">
        <v>20</v>
      </c>
      <c r="K2893" t="s">
        <v>6333</v>
      </c>
      <c r="L2893" t="s">
        <v>6334</v>
      </c>
      <c r="M2893" t="s">
        <v>6335</v>
      </c>
      <c r="N2893">
        <v>4992496</v>
      </c>
      <c r="O2893">
        <v>1</v>
      </c>
      <c r="P2893" t="s">
        <v>56</v>
      </c>
      <c r="Q2893">
        <v>1</v>
      </c>
      <c r="R2893" t="s">
        <v>57</v>
      </c>
      <c r="S2893" t="s">
        <v>8998</v>
      </c>
      <c r="T2893" t="s">
        <v>54</v>
      </c>
      <c r="U2893" t="b">
        <v>1</v>
      </c>
      <c r="V2893" t="s">
        <v>54</v>
      </c>
      <c r="W2893" t="s">
        <v>2632</v>
      </c>
      <c r="X2893" t="s">
        <v>54</v>
      </c>
      <c r="Y2893" t="s">
        <v>62</v>
      </c>
      <c r="Z2893" t="s">
        <v>54</v>
      </c>
      <c r="AA2893" t="s">
        <v>54</v>
      </c>
      <c r="AB2893" t="s">
        <v>54</v>
      </c>
      <c r="AC2893" t="s">
        <v>54</v>
      </c>
      <c r="AD2893">
        <v>0</v>
      </c>
      <c r="AE2893" t="s">
        <v>54</v>
      </c>
      <c r="AF2893">
        <v>1</v>
      </c>
      <c r="AG2893">
        <v>162424711</v>
      </c>
      <c r="AH2893">
        <f t="shared" si="450"/>
        <v>0</v>
      </c>
      <c r="AI2893">
        <f t="shared" si="451"/>
        <v>0</v>
      </c>
      <c r="AJ2893">
        <f t="shared" si="452"/>
        <v>0</v>
      </c>
      <c r="AK2893">
        <f t="shared" si="453"/>
        <v>0</v>
      </c>
      <c r="AL2893">
        <f t="shared" si="454"/>
        <v>0</v>
      </c>
      <c r="AM2893">
        <f t="shared" si="455"/>
        <v>0</v>
      </c>
      <c r="AN2893">
        <f t="shared" si="456"/>
        <v>0</v>
      </c>
      <c r="AO2893">
        <f t="shared" si="457"/>
        <v>0</v>
      </c>
      <c r="AP2893">
        <f t="shared" si="458"/>
        <v>0</v>
      </c>
      <c r="AQ2893">
        <f t="shared" si="459"/>
        <v>0</v>
      </c>
      <c r="AR2893" t="s">
        <v>11844</v>
      </c>
      <c r="AS2893">
        <v>231105</v>
      </c>
      <c r="AT2893">
        <v>403769</v>
      </c>
      <c r="AU2893" t="s">
        <v>54</v>
      </c>
      <c r="AV2893">
        <v>1</v>
      </c>
      <c r="AW2893">
        <v>1</v>
      </c>
      <c r="AX2893">
        <v>0</v>
      </c>
      <c r="AY2893">
        <v>2</v>
      </c>
      <c r="AZ2893" t="s">
        <v>9014</v>
      </c>
      <c r="BA2893" t="s">
        <v>9015</v>
      </c>
      <c r="BB2893">
        <v>14356</v>
      </c>
      <c r="BC2893" t="s">
        <v>9016</v>
      </c>
      <c r="BD2893" t="s">
        <v>118</v>
      </c>
      <c r="BE2893" t="s">
        <v>119</v>
      </c>
      <c r="BF2893">
        <v>30267</v>
      </c>
      <c r="BG2893" t="s">
        <v>75</v>
      </c>
      <c r="BH2893" t="s">
        <v>76</v>
      </c>
      <c r="BI2893" t="s">
        <v>77</v>
      </c>
      <c r="BJ2893" t="s">
        <v>78</v>
      </c>
    </row>
    <row r="2894" spans="1:62" x14ac:dyDescent="0.25">
      <c r="A2894">
        <v>305475</v>
      </c>
      <c r="B2894">
        <v>1215315</v>
      </c>
      <c r="C2894" t="s">
        <v>51</v>
      </c>
      <c r="D2894">
        <v>431046</v>
      </c>
      <c r="E2894" t="s">
        <v>52</v>
      </c>
      <c r="F2894" t="s">
        <v>53</v>
      </c>
      <c r="G2894">
        <v>1</v>
      </c>
      <c r="H2894">
        <v>91</v>
      </c>
      <c r="I2894">
        <v>47</v>
      </c>
      <c r="J2894">
        <v>20</v>
      </c>
      <c r="K2894" t="s">
        <v>6333</v>
      </c>
      <c r="L2894" t="s">
        <v>6334</v>
      </c>
      <c r="M2894" t="s">
        <v>6335</v>
      </c>
      <c r="N2894">
        <v>4992496</v>
      </c>
      <c r="O2894">
        <v>1</v>
      </c>
      <c r="P2894" t="s">
        <v>56</v>
      </c>
      <c r="Q2894">
        <v>1</v>
      </c>
      <c r="R2894" t="s">
        <v>57</v>
      </c>
      <c r="S2894" t="s">
        <v>8998</v>
      </c>
      <c r="T2894" t="s">
        <v>54</v>
      </c>
      <c r="U2894" t="b">
        <v>1</v>
      </c>
      <c r="V2894" t="s">
        <v>54</v>
      </c>
      <c r="W2894" t="s">
        <v>2632</v>
      </c>
      <c r="X2894" t="s">
        <v>54</v>
      </c>
      <c r="Y2894" t="s">
        <v>62</v>
      </c>
      <c r="Z2894" t="s">
        <v>54</v>
      </c>
      <c r="AA2894" t="s">
        <v>54</v>
      </c>
      <c r="AB2894" t="s">
        <v>54</v>
      </c>
      <c r="AC2894" t="s">
        <v>54</v>
      </c>
      <c r="AD2894">
        <v>0</v>
      </c>
      <c r="AE2894" t="s">
        <v>54</v>
      </c>
      <c r="AF2894">
        <v>1</v>
      </c>
      <c r="AG2894">
        <v>162424760</v>
      </c>
      <c r="AH2894">
        <f t="shared" si="450"/>
        <v>0</v>
      </c>
      <c r="AI2894">
        <f t="shared" si="451"/>
        <v>0</v>
      </c>
      <c r="AJ2894">
        <f t="shared" si="452"/>
        <v>0</v>
      </c>
      <c r="AK2894">
        <f t="shared" si="453"/>
        <v>0</v>
      </c>
      <c r="AL2894">
        <f t="shared" si="454"/>
        <v>0</v>
      </c>
      <c r="AM2894">
        <f t="shared" si="455"/>
        <v>0</v>
      </c>
      <c r="AN2894">
        <f t="shared" si="456"/>
        <v>0</v>
      </c>
      <c r="AO2894">
        <f t="shared" si="457"/>
        <v>0</v>
      </c>
      <c r="AP2894">
        <f t="shared" si="458"/>
        <v>0</v>
      </c>
      <c r="AQ2894">
        <f t="shared" si="459"/>
        <v>0</v>
      </c>
      <c r="AR2894" t="s">
        <v>11848</v>
      </c>
      <c r="AS2894">
        <v>231150</v>
      </c>
      <c r="AT2894">
        <v>403814</v>
      </c>
      <c r="AU2894" t="s">
        <v>54</v>
      </c>
      <c r="AV2894">
        <v>1</v>
      </c>
      <c r="AW2894">
        <v>3</v>
      </c>
      <c r="AX2894">
        <v>0</v>
      </c>
      <c r="AY2894">
        <v>4</v>
      </c>
      <c r="AZ2894" t="s">
        <v>9017</v>
      </c>
      <c r="BA2894" t="s">
        <v>9018</v>
      </c>
      <c r="BB2894">
        <v>6269</v>
      </c>
      <c r="BC2894" t="s">
        <v>9019</v>
      </c>
      <c r="BD2894" t="s">
        <v>177</v>
      </c>
      <c r="BE2894" t="s">
        <v>74</v>
      </c>
      <c r="BF2894">
        <v>107857</v>
      </c>
      <c r="BG2894" t="s">
        <v>75</v>
      </c>
      <c r="BH2894" t="s">
        <v>76</v>
      </c>
      <c r="BI2894" t="s">
        <v>77</v>
      </c>
      <c r="BJ2894" t="s">
        <v>78</v>
      </c>
    </row>
    <row r="2895" spans="1:62" x14ac:dyDescent="0.25">
      <c r="A2895">
        <v>305475</v>
      </c>
      <c r="B2895">
        <v>1215315</v>
      </c>
      <c r="C2895" t="s">
        <v>51</v>
      </c>
      <c r="D2895">
        <v>431046</v>
      </c>
      <c r="E2895" t="s">
        <v>52</v>
      </c>
      <c r="F2895" t="s">
        <v>53</v>
      </c>
      <c r="G2895">
        <v>1</v>
      </c>
      <c r="H2895">
        <v>91</v>
      </c>
      <c r="I2895">
        <v>47</v>
      </c>
      <c r="J2895">
        <v>20</v>
      </c>
      <c r="K2895" t="s">
        <v>6333</v>
      </c>
      <c r="L2895" t="s">
        <v>6334</v>
      </c>
      <c r="M2895" t="s">
        <v>6335</v>
      </c>
      <c r="N2895">
        <v>4992496</v>
      </c>
      <c r="O2895">
        <v>1</v>
      </c>
      <c r="P2895" t="s">
        <v>56</v>
      </c>
      <c r="Q2895">
        <v>1</v>
      </c>
      <c r="R2895" t="s">
        <v>57</v>
      </c>
      <c r="S2895" t="s">
        <v>8998</v>
      </c>
      <c r="T2895" t="s">
        <v>54</v>
      </c>
      <c r="U2895" t="b">
        <v>1</v>
      </c>
      <c r="V2895" t="s">
        <v>54</v>
      </c>
      <c r="W2895" t="s">
        <v>2632</v>
      </c>
      <c r="X2895" t="s">
        <v>54</v>
      </c>
      <c r="Y2895" t="s">
        <v>62</v>
      </c>
      <c r="Z2895" t="s">
        <v>54</v>
      </c>
      <c r="AA2895" t="s">
        <v>54</v>
      </c>
      <c r="AB2895" t="s">
        <v>54</v>
      </c>
      <c r="AC2895" t="s">
        <v>54</v>
      </c>
      <c r="AD2895">
        <v>1</v>
      </c>
      <c r="AE2895" t="s">
        <v>178</v>
      </c>
      <c r="AF2895">
        <v>1</v>
      </c>
      <c r="AG2895">
        <v>162424790</v>
      </c>
      <c r="AH2895">
        <f t="shared" si="450"/>
        <v>0</v>
      </c>
      <c r="AI2895">
        <f t="shared" si="451"/>
        <v>0</v>
      </c>
      <c r="AJ2895">
        <f t="shared" si="452"/>
        <v>0</v>
      </c>
      <c r="AK2895">
        <f t="shared" si="453"/>
        <v>0</v>
      </c>
      <c r="AL2895">
        <f t="shared" si="454"/>
        <v>0</v>
      </c>
      <c r="AM2895">
        <f t="shared" si="455"/>
        <v>0</v>
      </c>
      <c r="AN2895">
        <f t="shared" si="456"/>
        <v>0</v>
      </c>
      <c r="AO2895">
        <f t="shared" si="457"/>
        <v>0</v>
      </c>
      <c r="AP2895">
        <f t="shared" si="458"/>
        <v>0</v>
      </c>
      <c r="AQ2895">
        <f t="shared" si="459"/>
        <v>0</v>
      </c>
      <c r="AR2895" t="s">
        <v>11849</v>
      </c>
      <c r="AS2895">
        <v>231125</v>
      </c>
      <c r="AT2895">
        <v>403789</v>
      </c>
      <c r="AU2895" t="s">
        <v>54</v>
      </c>
      <c r="AV2895">
        <v>0</v>
      </c>
      <c r="AW2895">
        <v>0</v>
      </c>
      <c r="AX2895">
        <v>0</v>
      </c>
      <c r="AY2895">
        <v>1</v>
      </c>
      <c r="AZ2895" t="s">
        <v>9020</v>
      </c>
      <c r="BA2895" t="s">
        <v>9021</v>
      </c>
      <c r="BB2895">
        <v>16033</v>
      </c>
      <c r="BC2895" t="s">
        <v>9022</v>
      </c>
      <c r="BD2895" t="s">
        <v>182</v>
      </c>
      <c r="BE2895" t="s">
        <v>183</v>
      </c>
      <c r="BF2895">
        <v>30454</v>
      </c>
      <c r="BG2895" t="s">
        <v>75</v>
      </c>
      <c r="BH2895" t="s">
        <v>76</v>
      </c>
      <c r="BI2895" t="s">
        <v>77</v>
      </c>
      <c r="BJ2895" t="s">
        <v>78</v>
      </c>
    </row>
    <row r="2896" spans="1:62" x14ac:dyDescent="0.25">
      <c r="A2896">
        <v>305475</v>
      </c>
      <c r="B2896">
        <v>1215315</v>
      </c>
      <c r="C2896" t="s">
        <v>51</v>
      </c>
      <c r="D2896">
        <v>431046</v>
      </c>
      <c r="E2896" t="s">
        <v>52</v>
      </c>
      <c r="F2896" t="s">
        <v>53</v>
      </c>
      <c r="G2896">
        <v>1</v>
      </c>
      <c r="H2896">
        <v>91</v>
      </c>
      <c r="I2896">
        <v>47</v>
      </c>
      <c r="J2896">
        <v>20</v>
      </c>
      <c r="K2896" t="s">
        <v>6333</v>
      </c>
      <c r="L2896" t="s">
        <v>6334</v>
      </c>
      <c r="M2896" t="s">
        <v>6335</v>
      </c>
      <c r="N2896">
        <v>4992496</v>
      </c>
      <c r="O2896">
        <v>1</v>
      </c>
      <c r="P2896" t="s">
        <v>56</v>
      </c>
      <c r="Q2896">
        <v>1</v>
      </c>
      <c r="R2896" t="s">
        <v>57</v>
      </c>
      <c r="S2896" t="s">
        <v>8998</v>
      </c>
      <c r="T2896" t="s">
        <v>54</v>
      </c>
      <c r="U2896" t="b">
        <v>1</v>
      </c>
      <c r="V2896" t="s">
        <v>54</v>
      </c>
      <c r="W2896" t="s">
        <v>2632</v>
      </c>
      <c r="X2896" t="s">
        <v>54</v>
      </c>
      <c r="Y2896" t="s">
        <v>62</v>
      </c>
      <c r="Z2896" t="s">
        <v>54</v>
      </c>
      <c r="AA2896" t="s">
        <v>54</v>
      </c>
      <c r="AB2896" t="s">
        <v>54</v>
      </c>
      <c r="AC2896" t="s">
        <v>54</v>
      </c>
      <c r="AD2896">
        <v>1</v>
      </c>
      <c r="AE2896" t="s">
        <v>127</v>
      </c>
      <c r="AF2896">
        <v>1</v>
      </c>
      <c r="AG2896">
        <v>162424797</v>
      </c>
      <c r="AH2896">
        <f t="shared" si="450"/>
        <v>0</v>
      </c>
      <c r="AI2896">
        <f t="shared" si="451"/>
        <v>0</v>
      </c>
      <c r="AJ2896">
        <f t="shared" si="452"/>
        <v>0</v>
      </c>
      <c r="AK2896">
        <f t="shared" si="453"/>
        <v>0</v>
      </c>
      <c r="AL2896">
        <f t="shared" si="454"/>
        <v>0</v>
      </c>
      <c r="AM2896">
        <f t="shared" si="455"/>
        <v>0</v>
      </c>
      <c r="AN2896">
        <f t="shared" si="456"/>
        <v>0</v>
      </c>
      <c r="AO2896">
        <f t="shared" si="457"/>
        <v>0</v>
      </c>
      <c r="AP2896">
        <f t="shared" si="458"/>
        <v>0</v>
      </c>
      <c r="AQ2896">
        <f t="shared" si="459"/>
        <v>0</v>
      </c>
      <c r="AR2896" t="s">
        <v>11850</v>
      </c>
      <c r="AS2896">
        <v>231065</v>
      </c>
      <c r="AT2896">
        <v>403729</v>
      </c>
      <c r="AU2896" t="s">
        <v>54</v>
      </c>
      <c r="AV2896">
        <v>0</v>
      </c>
      <c r="AW2896">
        <v>0</v>
      </c>
      <c r="AX2896">
        <v>0</v>
      </c>
      <c r="AY2896">
        <v>1</v>
      </c>
      <c r="AZ2896" t="s">
        <v>8903</v>
      </c>
      <c r="BA2896" t="s">
        <v>9023</v>
      </c>
      <c r="BB2896">
        <v>13647</v>
      </c>
      <c r="BC2896" t="s">
        <v>9024</v>
      </c>
      <c r="BD2896" t="s">
        <v>182</v>
      </c>
      <c r="BE2896" t="s">
        <v>187</v>
      </c>
      <c r="BF2896">
        <v>30453</v>
      </c>
      <c r="BG2896" t="s">
        <v>75</v>
      </c>
      <c r="BH2896" t="s">
        <v>76</v>
      </c>
      <c r="BI2896" t="s">
        <v>77</v>
      </c>
      <c r="BJ2896" t="s">
        <v>78</v>
      </c>
    </row>
    <row r="2897" spans="1:62" x14ac:dyDescent="0.25">
      <c r="A2897">
        <v>305475</v>
      </c>
      <c r="B2897">
        <v>1215315</v>
      </c>
      <c r="C2897" t="s">
        <v>51</v>
      </c>
      <c r="D2897">
        <v>431046</v>
      </c>
      <c r="E2897" t="s">
        <v>52</v>
      </c>
      <c r="F2897" t="s">
        <v>53</v>
      </c>
      <c r="G2897">
        <v>1</v>
      </c>
      <c r="H2897">
        <v>91</v>
      </c>
      <c r="I2897">
        <v>47</v>
      </c>
      <c r="J2897">
        <v>20</v>
      </c>
      <c r="K2897" t="s">
        <v>6333</v>
      </c>
      <c r="L2897" t="s">
        <v>6334</v>
      </c>
      <c r="M2897" t="s">
        <v>6335</v>
      </c>
      <c r="N2897">
        <v>4992496</v>
      </c>
      <c r="O2897">
        <v>1</v>
      </c>
      <c r="P2897" t="s">
        <v>56</v>
      </c>
      <c r="Q2897">
        <v>1</v>
      </c>
      <c r="R2897" t="s">
        <v>57</v>
      </c>
      <c r="S2897" t="s">
        <v>8998</v>
      </c>
      <c r="T2897" t="s">
        <v>54</v>
      </c>
      <c r="U2897" t="b">
        <v>1</v>
      </c>
      <c r="V2897" t="s">
        <v>54</v>
      </c>
      <c r="W2897" t="s">
        <v>2632</v>
      </c>
      <c r="X2897" t="s">
        <v>54</v>
      </c>
      <c r="Y2897" t="s">
        <v>62</v>
      </c>
      <c r="Z2897" t="s">
        <v>54</v>
      </c>
      <c r="AA2897" t="s">
        <v>54</v>
      </c>
      <c r="AB2897" t="s">
        <v>54</v>
      </c>
      <c r="AC2897" t="s">
        <v>54</v>
      </c>
      <c r="AD2897">
        <v>0</v>
      </c>
      <c r="AE2897" t="s">
        <v>4160</v>
      </c>
      <c r="AF2897">
        <v>1</v>
      </c>
      <c r="AG2897">
        <v>162424802</v>
      </c>
      <c r="AH2897">
        <f t="shared" si="450"/>
        <v>0</v>
      </c>
      <c r="AI2897">
        <f t="shared" si="451"/>
        <v>0</v>
      </c>
      <c r="AJ2897">
        <f t="shared" si="452"/>
        <v>0</v>
      </c>
      <c r="AK2897">
        <f t="shared" si="453"/>
        <v>0</v>
      </c>
      <c r="AL2897">
        <f t="shared" si="454"/>
        <v>0</v>
      </c>
      <c r="AM2897">
        <f t="shared" si="455"/>
        <v>0</v>
      </c>
      <c r="AN2897">
        <f t="shared" si="456"/>
        <v>0</v>
      </c>
      <c r="AO2897">
        <f t="shared" si="457"/>
        <v>0</v>
      </c>
      <c r="AP2897">
        <f t="shared" si="458"/>
        <v>0</v>
      </c>
      <c r="AQ2897">
        <f t="shared" si="459"/>
        <v>0</v>
      </c>
      <c r="AR2897" t="s">
        <v>11851</v>
      </c>
      <c r="AS2897">
        <v>231108</v>
      </c>
      <c r="AT2897">
        <v>403772</v>
      </c>
      <c r="AU2897" t="s">
        <v>54</v>
      </c>
      <c r="AV2897">
        <v>0</v>
      </c>
      <c r="AW2897">
        <v>1</v>
      </c>
      <c r="AX2897">
        <v>0</v>
      </c>
      <c r="AY2897">
        <v>6</v>
      </c>
      <c r="AZ2897" t="s">
        <v>9025</v>
      </c>
      <c r="BA2897" t="s">
        <v>9026</v>
      </c>
      <c r="BB2897">
        <v>25754</v>
      </c>
      <c r="BC2897" t="s">
        <v>9027</v>
      </c>
      <c r="BD2897" t="s">
        <v>118</v>
      </c>
      <c r="BE2897" t="s">
        <v>119</v>
      </c>
      <c r="BF2897">
        <v>30267</v>
      </c>
      <c r="BG2897" t="s">
        <v>75</v>
      </c>
      <c r="BH2897" t="s">
        <v>76</v>
      </c>
      <c r="BI2897" t="s">
        <v>77</v>
      </c>
      <c r="BJ2897" t="s">
        <v>78</v>
      </c>
    </row>
    <row r="2898" spans="1:62" x14ac:dyDescent="0.25">
      <c r="A2898">
        <v>305475</v>
      </c>
      <c r="B2898">
        <v>1215315</v>
      </c>
      <c r="C2898" t="s">
        <v>51</v>
      </c>
      <c r="D2898">
        <v>431046</v>
      </c>
      <c r="E2898" t="s">
        <v>52</v>
      </c>
      <c r="F2898" t="s">
        <v>53</v>
      </c>
      <c r="G2898">
        <v>1</v>
      </c>
      <c r="H2898">
        <v>91</v>
      </c>
      <c r="I2898">
        <v>47</v>
      </c>
      <c r="J2898">
        <v>20</v>
      </c>
      <c r="K2898" t="s">
        <v>6333</v>
      </c>
      <c r="L2898" t="s">
        <v>6334</v>
      </c>
      <c r="M2898" t="s">
        <v>6335</v>
      </c>
      <c r="N2898">
        <v>4992496</v>
      </c>
      <c r="O2898">
        <v>1</v>
      </c>
      <c r="P2898" t="s">
        <v>56</v>
      </c>
      <c r="Q2898">
        <v>1</v>
      </c>
      <c r="R2898" t="s">
        <v>57</v>
      </c>
      <c r="S2898" t="s">
        <v>8998</v>
      </c>
      <c r="T2898" t="s">
        <v>54</v>
      </c>
      <c r="U2898" t="b">
        <v>1</v>
      </c>
      <c r="V2898" t="s">
        <v>54</v>
      </c>
      <c r="W2898" t="s">
        <v>2632</v>
      </c>
      <c r="X2898" t="s">
        <v>54</v>
      </c>
      <c r="Y2898" t="s">
        <v>62</v>
      </c>
      <c r="Z2898" t="s">
        <v>54</v>
      </c>
      <c r="AA2898" t="s">
        <v>54</v>
      </c>
      <c r="AB2898" t="s">
        <v>54</v>
      </c>
      <c r="AC2898" t="s">
        <v>54</v>
      </c>
      <c r="AD2898">
        <v>1</v>
      </c>
      <c r="AE2898" t="s">
        <v>478</v>
      </c>
      <c r="AF2898">
        <v>1</v>
      </c>
      <c r="AG2898">
        <v>162424837</v>
      </c>
      <c r="AH2898">
        <f t="shared" si="450"/>
        <v>0</v>
      </c>
      <c r="AI2898">
        <f t="shared" si="451"/>
        <v>0</v>
      </c>
      <c r="AJ2898">
        <f t="shared" si="452"/>
        <v>0</v>
      </c>
      <c r="AK2898">
        <f t="shared" si="453"/>
        <v>0</v>
      </c>
      <c r="AL2898">
        <f t="shared" si="454"/>
        <v>0</v>
      </c>
      <c r="AM2898">
        <f t="shared" si="455"/>
        <v>0</v>
      </c>
      <c r="AN2898">
        <f t="shared" si="456"/>
        <v>0</v>
      </c>
      <c r="AO2898">
        <f t="shared" si="457"/>
        <v>0</v>
      </c>
      <c r="AP2898">
        <f t="shared" si="458"/>
        <v>0</v>
      </c>
      <c r="AQ2898">
        <f t="shared" si="459"/>
        <v>0</v>
      </c>
      <c r="AR2898" t="s">
        <v>11854</v>
      </c>
      <c r="AS2898">
        <v>231139</v>
      </c>
      <c r="AT2898">
        <v>403803</v>
      </c>
      <c r="AU2898" t="s">
        <v>54</v>
      </c>
      <c r="AV2898">
        <v>0</v>
      </c>
      <c r="AW2898">
        <v>0</v>
      </c>
      <c r="AX2898">
        <v>0</v>
      </c>
      <c r="AY2898">
        <v>1</v>
      </c>
      <c r="AZ2898" t="s">
        <v>9028</v>
      </c>
      <c r="BA2898" t="s">
        <v>9029</v>
      </c>
      <c r="BB2898">
        <v>14973</v>
      </c>
      <c r="BC2898" t="s">
        <v>9030</v>
      </c>
      <c r="BD2898" t="s">
        <v>482</v>
      </c>
      <c r="BE2898" t="s">
        <v>183</v>
      </c>
      <c r="BF2898">
        <v>30454</v>
      </c>
      <c r="BG2898" t="s">
        <v>75</v>
      </c>
      <c r="BH2898" t="s">
        <v>76</v>
      </c>
      <c r="BI2898" t="s">
        <v>77</v>
      </c>
      <c r="BJ2898" t="s">
        <v>78</v>
      </c>
    </row>
    <row r="2899" spans="1:62" x14ac:dyDescent="0.25">
      <c r="A2899">
        <v>305475</v>
      </c>
      <c r="B2899">
        <v>1215315</v>
      </c>
      <c r="C2899" t="s">
        <v>51</v>
      </c>
      <c r="D2899">
        <v>431046</v>
      </c>
      <c r="E2899" t="s">
        <v>52</v>
      </c>
      <c r="F2899" t="s">
        <v>53</v>
      </c>
      <c r="G2899">
        <v>1</v>
      </c>
      <c r="H2899">
        <v>91</v>
      </c>
      <c r="I2899">
        <v>47</v>
      </c>
      <c r="J2899">
        <v>20</v>
      </c>
      <c r="K2899" t="s">
        <v>6333</v>
      </c>
      <c r="L2899" t="s">
        <v>6334</v>
      </c>
      <c r="M2899" t="s">
        <v>6335</v>
      </c>
      <c r="N2899">
        <v>4992496</v>
      </c>
      <c r="O2899">
        <v>1</v>
      </c>
      <c r="P2899" t="s">
        <v>56</v>
      </c>
      <c r="Q2899">
        <v>1</v>
      </c>
      <c r="R2899" t="s">
        <v>57</v>
      </c>
      <c r="S2899" t="s">
        <v>8998</v>
      </c>
      <c r="T2899" t="s">
        <v>54</v>
      </c>
      <c r="U2899" t="b">
        <v>1</v>
      </c>
      <c r="V2899" t="s">
        <v>54</v>
      </c>
      <c r="W2899" t="s">
        <v>2632</v>
      </c>
      <c r="X2899" t="s">
        <v>54</v>
      </c>
      <c r="Y2899" t="s">
        <v>62</v>
      </c>
      <c r="Z2899" t="s">
        <v>54</v>
      </c>
      <c r="AA2899" t="s">
        <v>54</v>
      </c>
      <c r="AB2899" t="s">
        <v>54</v>
      </c>
      <c r="AC2899" t="s">
        <v>54</v>
      </c>
      <c r="AD2899">
        <v>1</v>
      </c>
      <c r="AE2899" t="s">
        <v>483</v>
      </c>
      <c r="AF2899">
        <v>1</v>
      </c>
      <c r="AG2899">
        <v>162424843</v>
      </c>
      <c r="AH2899">
        <f t="shared" si="450"/>
        <v>0</v>
      </c>
      <c r="AI2899">
        <f t="shared" si="451"/>
        <v>0</v>
      </c>
      <c r="AJ2899">
        <f t="shared" si="452"/>
        <v>0</v>
      </c>
      <c r="AK2899">
        <f t="shared" si="453"/>
        <v>0</v>
      </c>
      <c r="AL2899">
        <f t="shared" si="454"/>
        <v>0</v>
      </c>
      <c r="AM2899">
        <f t="shared" si="455"/>
        <v>0</v>
      </c>
      <c r="AN2899">
        <f t="shared" si="456"/>
        <v>0</v>
      </c>
      <c r="AO2899">
        <f t="shared" si="457"/>
        <v>0</v>
      </c>
      <c r="AP2899">
        <f t="shared" si="458"/>
        <v>0</v>
      </c>
      <c r="AQ2899">
        <f t="shared" si="459"/>
        <v>0</v>
      </c>
      <c r="AR2899" t="s">
        <v>11855</v>
      </c>
      <c r="AS2899">
        <v>231106</v>
      </c>
      <c r="AT2899">
        <v>403770</v>
      </c>
      <c r="AU2899" t="s">
        <v>54</v>
      </c>
      <c r="AV2899">
        <v>0</v>
      </c>
      <c r="AW2899">
        <v>0</v>
      </c>
      <c r="AX2899">
        <v>0</v>
      </c>
      <c r="AY2899">
        <v>1</v>
      </c>
      <c r="AZ2899" t="s">
        <v>9031</v>
      </c>
      <c r="BA2899" t="s">
        <v>9032</v>
      </c>
      <c r="BB2899">
        <v>15741</v>
      </c>
      <c r="BC2899" t="s">
        <v>9033</v>
      </c>
      <c r="BD2899" t="s">
        <v>118</v>
      </c>
      <c r="BE2899" t="s">
        <v>119</v>
      </c>
      <c r="BF2899">
        <v>30267</v>
      </c>
      <c r="BG2899" t="s">
        <v>75</v>
      </c>
      <c r="BH2899" t="s">
        <v>76</v>
      </c>
      <c r="BI2899" t="s">
        <v>77</v>
      </c>
      <c r="BJ2899" t="s">
        <v>78</v>
      </c>
    </row>
    <row r="2900" spans="1:62" x14ac:dyDescent="0.25">
      <c r="A2900">
        <v>305475</v>
      </c>
      <c r="B2900">
        <v>1215315</v>
      </c>
      <c r="C2900" t="s">
        <v>51</v>
      </c>
      <c r="D2900">
        <v>431046</v>
      </c>
      <c r="E2900" t="s">
        <v>52</v>
      </c>
      <c r="F2900" t="s">
        <v>53</v>
      </c>
      <c r="G2900">
        <v>1</v>
      </c>
      <c r="H2900">
        <v>91</v>
      </c>
      <c r="I2900">
        <v>47</v>
      </c>
      <c r="J2900">
        <v>20</v>
      </c>
      <c r="K2900" t="s">
        <v>6333</v>
      </c>
      <c r="L2900" t="s">
        <v>6334</v>
      </c>
      <c r="M2900" t="s">
        <v>6335</v>
      </c>
      <c r="N2900">
        <v>4992496</v>
      </c>
      <c r="O2900">
        <v>1</v>
      </c>
      <c r="P2900" t="s">
        <v>56</v>
      </c>
      <c r="Q2900">
        <v>1</v>
      </c>
      <c r="R2900" t="s">
        <v>57</v>
      </c>
      <c r="S2900" t="s">
        <v>8998</v>
      </c>
      <c r="T2900" t="s">
        <v>54</v>
      </c>
      <c r="U2900" t="b">
        <v>1</v>
      </c>
      <c r="V2900" t="s">
        <v>54</v>
      </c>
      <c r="W2900" t="s">
        <v>2632</v>
      </c>
      <c r="X2900" t="s">
        <v>54</v>
      </c>
      <c r="Y2900" t="s">
        <v>62</v>
      </c>
      <c r="Z2900" t="s">
        <v>54</v>
      </c>
      <c r="AA2900" t="s">
        <v>54</v>
      </c>
      <c r="AB2900" t="s">
        <v>54</v>
      </c>
      <c r="AC2900" t="s">
        <v>54</v>
      </c>
      <c r="AD2900">
        <v>1</v>
      </c>
      <c r="AE2900" t="s">
        <v>79</v>
      </c>
      <c r="AF2900">
        <v>1</v>
      </c>
      <c r="AG2900">
        <v>162424850</v>
      </c>
      <c r="AH2900">
        <f t="shared" si="450"/>
        <v>0</v>
      </c>
      <c r="AI2900">
        <f t="shared" si="451"/>
        <v>0</v>
      </c>
      <c r="AJ2900">
        <f t="shared" si="452"/>
        <v>0</v>
      </c>
      <c r="AK2900">
        <f t="shared" si="453"/>
        <v>0</v>
      </c>
      <c r="AL2900">
        <f t="shared" si="454"/>
        <v>0</v>
      </c>
      <c r="AM2900">
        <f t="shared" si="455"/>
        <v>0</v>
      </c>
      <c r="AN2900">
        <f t="shared" si="456"/>
        <v>0</v>
      </c>
      <c r="AO2900">
        <f t="shared" si="457"/>
        <v>0</v>
      </c>
      <c r="AP2900">
        <f t="shared" si="458"/>
        <v>0</v>
      </c>
      <c r="AQ2900">
        <f t="shared" si="459"/>
        <v>0</v>
      </c>
      <c r="AR2900" t="s">
        <v>11856</v>
      </c>
      <c r="AS2900">
        <v>231104</v>
      </c>
      <c r="AT2900">
        <v>403768</v>
      </c>
      <c r="AU2900" t="s">
        <v>54</v>
      </c>
      <c r="AV2900">
        <v>0</v>
      </c>
      <c r="AW2900">
        <v>0</v>
      </c>
      <c r="AX2900">
        <v>0</v>
      </c>
      <c r="AY2900">
        <v>1</v>
      </c>
      <c r="AZ2900" t="s">
        <v>9034</v>
      </c>
      <c r="BA2900" t="s">
        <v>9035</v>
      </c>
      <c r="BB2900">
        <v>14978</v>
      </c>
      <c r="BC2900" t="s">
        <v>9036</v>
      </c>
      <c r="BD2900" t="s">
        <v>67</v>
      </c>
      <c r="BE2900" t="s">
        <v>68</v>
      </c>
      <c r="BF2900">
        <v>30310</v>
      </c>
      <c r="BG2900" t="s">
        <v>75</v>
      </c>
      <c r="BH2900" t="s">
        <v>76</v>
      </c>
      <c r="BI2900" t="s">
        <v>77</v>
      </c>
      <c r="BJ2900" t="s">
        <v>78</v>
      </c>
    </row>
    <row r="2901" spans="1:62" x14ac:dyDescent="0.25">
      <c r="A2901">
        <v>305475</v>
      </c>
      <c r="B2901">
        <v>1215315</v>
      </c>
      <c r="C2901" t="s">
        <v>51</v>
      </c>
      <c r="D2901">
        <v>431046</v>
      </c>
      <c r="E2901" t="s">
        <v>52</v>
      </c>
      <c r="F2901" t="s">
        <v>53</v>
      </c>
      <c r="G2901">
        <v>1</v>
      </c>
      <c r="H2901">
        <v>91</v>
      </c>
      <c r="I2901">
        <v>47</v>
      </c>
      <c r="J2901">
        <v>20</v>
      </c>
      <c r="K2901" t="s">
        <v>6333</v>
      </c>
      <c r="L2901" t="s">
        <v>6334</v>
      </c>
      <c r="M2901" t="s">
        <v>6335</v>
      </c>
      <c r="N2901">
        <v>4992496</v>
      </c>
      <c r="O2901">
        <v>1</v>
      </c>
      <c r="P2901" t="s">
        <v>56</v>
      </c>
      <c r="Q2901">
        <v>1</v>
      </c>
      <c r="R2901" t="s">
        <v>57</v>
      </c>
      <c r="S2901" t="s">
        <v>8998</v>
      </c>
      <c r="T2901" t="s">
        <v>54</v>
      </c>
      <c r="U2901" t="b">
        <v>1</v>
      </c>
      <c r="V2901" t="s">
        <v>54</v>
      </c>
      <c r="W2901" t="s">
        <v>2632</v>
      </c>
      <c r="X2901" t="s">
        <v>54</v>
      </c>
      <c r="Y2901" t="s">
        <v>62</v>
      </c>
      <c r="Z2901" t="s">
        <v>54</v>
      </c>
      <c r="AA2901" t="s">
        <v>54</v>
      </c>
      <c r="AB2901" t="s">
        <v>54</v>
      </c>
      <c r="AC2901" t="s">
        <v>54</v>
      </c>
      <c r="AD2901">
        <v>0</v>
      </c>
      <c r="AE2901" t="s">
        <v>1982</v>
      </c>
      <c r="AF2901">
        <v>1</v>
      </c>
      <c r="AG2901">
        <v>162424856</v>
      </c>
      <c r="AH2901">
        <f t="shared" si="450"/>
        <v>0</v>
      </c>
      <c r="AI2901">
        <f t="shared" si="451"/>
        <v>0</v>
      </c>
      <c r="AJ2901">
        <f t="shared" si="452"/>
        <v>0</v>
      </c>
      <c r="AK2901">
        <f t="shared" si="453"/>
        <v>0</v>
      </c>
      <c r="AL2901">
        <f t="shared" si="454"/>
        <v>0</v>
      </c>
      <c r="AM2901">
        <f t="shared" si="455"/>
        <v>0</v>
      </c>
      <c r="AN2901">
        <f t="shared" si="456"/>
        <v>0</v>
      </c>
      <c r="AO2901">
        <f t="shared" si="457"/>
        <v>0</v>
      </c>
      <c r="AP2901">
        <f t="shared" si="458"/>
        <v>0</v>
      </c>
      <c r="AQ2901">
        <f t="shared" si="459"/>
        <v>0</v>
      </c>
      <c r="AR2901" t="s">
        <v>11857</v>
      </c>
      <c r="AS2901">
        <v>231088</v>
      </c>
      <c r="AT2901">
        <v>403752</v>
      </c>
      <c r="AU2901" t="s">
        <v>54</v>
      </c>
      <c r="AV2901">
        <v>0</v>
      </c>
      <c r="AW2901">
        <v>0</v>
      </c>
      <c r="AX2901">
        <v>0</v>
      </c>
      <c r="AY2901">
        <v>3</v>
      </c>
      <c r="AZ2901" t="s">
        <v>9037</v>
      </c>
      <c r="BA2901" t="s">
        <v>9038</v>
      </c>
      <c r="BB2901">
        <v>13587</v>
      </c>
      <c r="BC2901" t="s">
        <v>9039</v>
      </c>
      <c r="BD2901" t="s">
        <v>67</v>
      </c>
      <c r="BE2901" t="s">
        <v>68</v>
      </c>
      <c r="BF2901">
        <v>30310</v>
      </c>
      <c r="BG2901" t="s">
        <v>535</v>
      </c>
      <c r="BH2901" t="s">
        <v>536</v>
      </c>
      <c r="BI2901" t="s">
        <v>537</v>
      </c>
      <c r="BJ2901" t="s">
        <v>538</v>
      </c>
    </row>
    <row r="2902" spans="1:62" x14ac:dyDescent="0.25">
      <c r="A2902">
        <v>305475</v>
      </c>
      <c r="B2902">
        <v>1215315</v>
      </c>
      <c r="C2902" t="s">
        <v>51</v>
      </c>
      <c r="D2902">
        <v>431046</v>
      </c>
      <c r="E2902" t="s">
        <v>52</v>
      </c>
      <c r="F2902" t="s">
        <v>53</v>
      </c>
      <c r="G2902">
        <v>1</v>
      </c>
      <c r="H2902">
        <v>91</v>
      </c>
      <c r="I2902">
        <v>47</v>
      </c>
      <c r="J2902">
        <v>20</v>
      </c>
      <c r="K2902" t="s">
        <v>6333</v>
      </c>
      <c r="L2902" t="s">
        <v>6334</v>
      </c>
      <c r="M2902" t="s">
        <v>6335</v>
      </c>
      <c r="N2902">
        <v>4992496</v>
      </c>
      <c r="O2902">
        <v>1</v>
      </c>
      <c r="P2902" t="s">
        <v>56</v>
      </c>
      <c r="Q2902">
        <v>1</v>
      </c>
      <c r="R2902" t="s">
        <v>57</v>
      </c>
      <c r="S2902" t="s">
        <v>8998</v>
      </c>
      <c r="T2902" t="s">
        <v>54</v>
      </c>
      <c r="U2902" t="b">
        <v>1</v>
      </c>
      <c r="V2902" t="s">
        <v>54</v>
      </c>
      <c r="W2902" t="s">
        <v>2632</v>
      </c>
      <c r="X2902" t="s">
        <v>54</v>
      </c>
      <c r="Y2902" t="s">
        <v>62</v>
      </c>
      <c r="Z2902" t="s">
        <v>54</v>
      </c>
      <c r="AA2902" t="s">
        <v>54</v>
      </c>
      <c r="AB2902" t="s">
        <v>54</v>
      </c>
      <c r="AC2902" t="s">
        <v>54</v>
      </c>
      <c r="AD2902">
        <v>1</v>
      </c>
      <c r="AE2902" t="s">
        <v>539</v>
      </c>
      <c r="AF2902">
        <v>1</v>
      </c>
      <c r="AG2902">
        <v>162424871</v>
      </c>
      <c r="AH2902">
        <f t="shared" si="450"/>
        <v>0</v>
      </c>
      <c r="AI2902">
        <f t="shared" si="451"/>
        <v>0</v>
      </c>
      <c r="AJ2902">
        <f t="shared" si="452"/>
        <v>0</v>
      </c>
      <c r="AK2902">
        <f t="shared" si="453"/>
        <v>0</v>
      </c>
      <c r="AL2902">
        <f t="shared" si="454"/>
        <v>0</v>
      </c>
      <c r="AM2902">
        <f t="shared" si="455"/>
        <v>0</v>
      </c>
      <c r="AN2902">
        <f t="shared" si="456"/>
        <v>0</v>
      </c>
      <c r="AO2902">
        <f t="shared" si="457"/>
        <v>0</v>
      </c>
      <c r="AP2902">
        <f t="shared" si="458"/>
        <v>0</v>
      </c>
      <c r="AQ2902">
        <f t="shared" si="459"/>
        <v>0</v>
      </c>
      <c r="AR2902" t="s">
        <v>11858</v>
      </c>
      <c r="AS2902">
        <v>231136</v>
      </c>
      <c r="AT2902">
        <v>403800</v>
      </c>
      <c r="AU2902" t="s">
        <v>54</v>
      </c>
      <c r="AV2902">
        <v>0</v>
      </c>
      <c r="AW2902">
        <v>0</v>
      </c>
      <c r="AX2902">
        <v>0</v>
      </c>
      <c r="AY2902">
        <v>1</v>
      </c>
      <c r="AZ2902" t="s">
        <v>9040</v>
      </c>
      <c r="BA2902" t="s">
        <v>9041</v>
      </c>
      <c r="BB2902">
        <v>16456</v>
      </c>
      <c r="BC2902" t="s">
        <v>9042</v>
      </c>
      <c r="BD2902" t="s">
        <v>182</v>
      </c>
      <c r="BE2902" t="s">
        <v>183</v>
      </c>
      <c r="BF2902">
        <v>30454</v>
      </c>
      <c r="BG2902" t="s">
        <v>75</v>
      </c>
      <c r="BH2902" t="s">
        <v>76</v>
      </c>
      <c r="BI2902" t="s">
        <v>77</v>
      </c>
      <c r="BJ2902" t="s">
        <v>78</v>
      </c>
    </row>
    <row r="2903" spans="1:62" x14ac:dyDescent="0.25">
      <c r="A2903">
        <v>305475</v>
      </c>
      <c r="B2903">
        <v>1215315</v>
      </c>
      <c r="C2903" t="s">
        <v>51</v>
      </c>
      <c r="D2903">
        <v>431046</v>
      </c>
      <c r="E2903" t="s">
        <v>52</v>
      </c>
      <c r="F2903" t="s">
        <v>53</v>
      </c>
      <c r="G2903">
        <v>1</v>
      </c>
      <c r="H2903">
        <v>91</v>
      </c>
      <c r="I2903">
        <v>47</v>
      </c>
      <c r="J2903">
        <v>20</v>
      </c>
      <c r="K2903" t="s">
        <v>6333</v>
      </c>
      <c r="L2903" t="s">
        <v>6334</v>
      </c>
      <c r="M2903" t="s">
        <v>6335</v>
      </c>
      <c r="N2903">
        <v>4992496</v>
      </c>
      <c r="O2903">
        <v>1</v>
      </c>
      <c r="P2903" t="s">
        <v>56</v>
      </c>
      <c r="Q2903">
        <v>1</v>
      </c>
      <c r="R2903" t="s">
        <v>57</v>
      </c>
      <c r="S2903" t="s">
        <v>8998</v>
      </c>
      <c r="T2903" t="s">
        <v>54</v>
      </c>
      <c r="U2903" t="b">
        <v>1</v>
      </c>
      <c r="V2903" t="s">
        <v>54</v>
      </c>
      <c r="W2903" t="s">
        <v>2632</v>
      </c>
      <c r="X2903" t="s">
        <v>54</v>
      </c>
      <c r="Y2903" t="s">
        <v>62</v>
      </c>
      <c r="Z2903" t="s">
        <v>54</v>
      </c>
      <c r="AA2903" t="s">
        <v>54</v>
      </c>
      <c r="AB2903" t="s">
        <v>54</v>
      </c>
      <c r="AC2903" t="s">
        <v>54</v>
      </c>
      <c r="AD2903">
        <v>0</v>
      </c>
      <c r="AE2903" t="s">
        <v>54</v>
      </c>
      <c r="AF2903">
        <v>1</v>
      </c>
      <c r="AG2903">
        <v>162424878</v>
      </c>
      <c r="AH2903">
        <f t="shared" si="450"/>
        <v>0</v>
      </c>
      <c r="AI2903">
        <f t="shared" si="451"/>
        <v>0</v>
      </c>
      <c r="AJ2903">
        <f t="shared" si="452"/>
        <v>0</v>
      </c>
      <c r="AK2903">
        <f t="shared" si="453"/>
        <v>0</v>
      </c>
      <c r="AL2903">
        <f t="shared" si="454"/>
        <v>0</v>
      </c>
      <c r="AM2903">
        <f t="shared" si="455"/>
        <v>0</v>
      </c>
      <c r="AN2903">
        <f t="shared" si="456"/>
        <v>0</v>
      </c>
      <c r="AO2903">
        <f t="shared" si="457"/>
        <v>0</v>
      </c>
      <c r="AP2903">
        <f t="shared" si="458"/>
        <v>0</v>
      </c>
      <c r="AQ2903">
        <f t="shared" si="459"/>
        <v>0</v>
      </c>
      <c r="AR2903" t="s">
        <v>11859</v>
      </c>
      <c r="AS2903">
        <v>231160</v>
      </c>
      <c r="AT2903">
        <v>403824</v>
      </c>
      <c r="AU2903" t="s">
        <v>54</v>
      </c>
      <c r="AV2903">
        <v>1</v>
      </c>
      <c r="AW2903">
        <v>1</v>
      </c>
      <c r="AX2903">
        <v>0</v>
      </c>
      <c r="AY2903">
        <v>4</v>
      </c>
      <c r="AZ2903" t="s">
        <v>9043</v>
      </c>
      <c r="BA2903" t="s">
        <v>9044</v>
      </c>
      <c r="BB2903">
        <v>18870</v>
      </c>
      <c r="BC2903" t="s">
        <v>9045</v>
      </c>
      <c r="BD2903" t="s">
        <v>73</v>
      </c>
      <c r="BE2903" t="s">
        <v>74</v>
      </c>
      <c r="BF2903">
        <v>107857</v>
      </c>
      <c r="BG2903" t="s">
        <v>75</v>
      </c>
      <c r="BH2903" t="s">
        <v>76</v>
      </c>
      <c r="BI2903" t="s">
        <v>77</v>
      </c>
      <c r="BJ2903" t="s">
        <v>78</v>
      </c>
    </row>
    <row r="2904" spans="1:62" x14ac:dyDescent="0.25">
      <c r="A2904">
        <v>305475</v>
      </c>
      <c r="B2904">
        <v>1215315</v>
      </c>
      <c r="C2904" t="s">
        <v>51</v>
      </c>
      <c r="D2904">
        <v>431046</v>
      </c>
      <c r="E2904" t="s">
        <v>52</v>
      </c>
      <c r="F2904" t="s">
        <v>53</v>
      </c>
      <c r="G2904">
        <v>1</v>
      </c>
      <c r="H2904">
        <v>91</v>
      </c>
      <c r="I2904">
        <v>47</v>
      </c>
      <c r="J2904">
        <v>20</v>
      </c>
      <c r="K2904" t="s">
        <v>6333</v>
      </c>
      <c r="L2904" t="s">
        <v>6334</v>
      </c>
      <c r="M2904" t="s">
        <v>6335</v>
      </c>
      <c r="N2904">
        <v>4992496</v>
      </c>
      <c r="O2904">
        <v>1</v>
      </c>
      <c r="P2904" t="s">
        <v>56</v>
      </c>
      <c r="Q2904">
        <v>1</v>
      </c>
      <c r="R2904" t="s">
        <v>57</v>
      </c>
      <c r="S2904" t="s">
        <v>8998</v>
      </c>
      <c r="T2904" t="s">
        <v>54</v>
      </c>
      <c r="U2904" t="b">
        <v>1</v>
      </c>
      <c r="V2904" t="s">
        <v>54</v>
      </c>
      <c r="W2904" t="s">
        <v>2632</v>
      </c>
      <c r="X2904" t="s">
        <v>54</v>
      </c>
      <c r="Y2904" t="s">
        <v>62</v>
      </c>
      <c r="Z2904" t="s">
        <v>54</v>
      </c>
      <c r="AA2904" t="s">
        <v>54</v>
      </c>
      <c r="AB2904" t="s">
        <v>54</v>
      </c>
      <c r="AC2904" t="s">
        <v>54</v>
      </c>
      <c r="AD2904">
        <v>0</v>
      </c>
      <c r="AE2904" t="s">
        <v>120</v>
      </c>
      <c r="AF2904">
        <v>1</v>
      </c>
      <c r="AG2904">
        <v>162424899</v>
      </c>
      <c r="AH2904">
        <f t="shared" si="450"/>
        <v>0</v>
      </c>
      <c r="AI2904">
        <f t="shared" si="451"/>
        <v>0</v>
      </c>
      <c r="AJ2904">
        <f t="shared" si="452"/>
        <v>0</v>
      </c>
      <c r="AK2904">
        <f t="shared" si="453"/>
        <v>0</v>
      </c>
      <c r="AL2904">
        <f t="shared" si="454"/>
        <v>0</v>
      </c>
      <c r="AM2904">
        <f t="shared" si="455"/>
        <v>0</v>
      </c>
      <c r="AN2904">
        <f t="shared" si="456"/>
        <v>0</v>
      </c>
      <c r="AO2904">
        <f t="shared" si="457"/>
        <v>0</v>
      </c>
      <c r="AP2904">
        <f t="shared" si="458"/>
        <v>0</v>
      </c>
      <c r="AQ2904">
        <f t="shared" si="459"/>
        <v>0</v>
      </c>
      <c r="AR2904" t="s">
        <v>11860</v>
      </c>
      <c r="AS2904">
        <v>231074</v>
      </c>
      <c r="AT2904">
        <v>403738</v>
      </c>
      <c r="AU2904" t="s">
        <v>54</v>
      </c>
      <c r="AV2904">
        <v>0</v>
      </c>
      <c r="AW2904">
        <v>0</v>
      </c>
      <c r="AX2904">
        <v>0</v>
      </c>
      <c r="AY2904">
        <v>2</v>
      </c>
      <c r="AZ2904" t="s">
        <v>9046</v>
      </c>
      <c r="BA2904" t="s">
        <v>9047</v>
      </c>
      <c r="BB2904">
        <v>24797</v>
      </c>
      <c r="BC2904" t="s">
        <v>9048</v>
      </c>
      <c r="BD2904" t="s">
        <v>182</v>
      </c>
      <c r="BE2904" t="s">
        <v>187</v>
      </c>
      <c r="BF2904">
        <v>30453</v>
      </c>
      <c r="BG2904" t="s">
        <v>75</v>
      </c>
      <c r="BH2904" t="s">
        <v>76</v>
      </c>
      <c r="BI2904" t="s">
        <v>77</v>
      </c>
      <c r="BJ2904" t="s">
        <v>78</v>
      </c>
    </row>
    <row r="2905" spans="1:62" x14ac:dyDescent="0.25">
      <c r="A2905">
        <v>305475</v>
      </c>
      <c r="B2905">
        <v>1215315</v>
      </c>
      <c r="C2905" t="s">
        <v>51</v>
      </c>
      <c r="D2905">
        <v>431046</v>
      </c>
      <c r="E2905" t="s">
        <v>52</v>
      </c>
      <c r="F2905" t="s">
        <v>53</v>
      </c>
      <c r="G2905">
        <v>1</v>
      </c>
      <c r="H2905">
        <v>91</v>
      </c>
      <c r="I2905">
        <v>47</v>
      </c>
      <c r="J2905">
        <v>20</v>
      </c>
      <c r="K2905" t="s">
        <v>6333</v>
      </c>
      <c r="L2905" t="s">
        <v>6334</v>
      </c>
      <c r="M2905" t="s">
        <v>6335</v>
      </c>
      <c r="N2905">
        <v>4992496</v>
      </c>
      <c r="O2905">
        <v>1</v>
      </c>
      <c r="P2905" t="s">
        <v>56</v>
      </c>
      <c r="Q2905">
        <v>1</v>
      </c>
      <c r="R2905" t="s">
        <v>57</v>
      </c>
      <c r="S2905" t="s">
        <v>8998</v>
      </c>
      <c r="T2905" t="s">
        <v>54</v>
      </c>
      <c r="U2905" t="b">
        <v>1</v>
      </c>
      <c r="V2905" t="s">
        <v>54</v>
      </c>
      <c r="W2905" t="s">
        <v>2632</v>
      </c>
      <c r="X2905" t="s">
        <v>54</v>
      </c>
      <c r="Y2905" t="s">
        <v>62</v>
      </c>
      <c r="Z2905" t="s">
        <v>54</v>
      </c>
      <c r="AA2905" t="s">
        <v>54</v>
      </c>
      <c r="AB2905" t="s">
        <v>54</v>
      </c>
      <c r="AC2905" t="s">
        <v>54</v>
      </c>
      <c r="AD2905">
        <v>1</v>
      </c>
      <c r="AE2905" t="s">
        <v>550</v>
      </c>
      <c r="AF2905">
        <v>1</v>
      </c>
      <c r="AG2905">
        <v>162424911</v>
      </c>
      <c r="AH2905">
        <f t="shared" si="450"/>
        <v>0</v>
      </c>
      <c r="AI2905">
        <f t="shared" si="451"/>
        <v>0</v>
      </c>
      <c r="AJ2905">
        <f t="shared" si="452"/>
        <v>0</v>
      </c>
      <c r="AK2905">
        <f t="shared" si="453"/>
        <v>0</v>
      </c>
      <c r="AL2905">
        <f t="shared" si="454"/>
        <v>0</v>
      </c>
      <c r="AM2905">
        <f t="shared" si="455"/>
        <v>0</v>
      </c>
      <c r="AN2905">
        <f t="shared" si="456"/>
        <v>0</v>
      </c>
      <c r="AO2905">
        <f t="shared" si="457"/>
        <v>0</v>
      </c>
      <c r="AP2905">
        <f t="shared" si="458"/>
        <v>0</v>
      </c>
      <c r="AQ2905">
        <f t="shared" si="459"/>
        <v>0</v>
      </c>
      <c r="AR2905" t="s">
        <v>11861</v>
      </c>
      <c r="AS2905">
        <v>231135</v>
      </c>
      <c r="AT2905">
        <v>403799</v>
      </c>
      <c r="AU2905" t="s">
        <v>54</v>
      </c>
      <c r="AV2905">
        <v>0</v>
      </c>
      <c r="AW2905">
        <v>0</v>
      </c>
      <c r="AX2905">
        <v>0</v>
      </c>
      <c r="AY2905">
        <v>1</v>
      </c>
      <c r="AZ2905" t="s">
        <v>9049</v>
      </c>
      <c r="BA2905" t="s">
        <v>9050</v>
      </c>
      <c r="BB2905">
        <v>14275</v>
      </c>
      <c r="BC2905" t="s">
        <v>9051</v>
      </c>
      <c r="BD2905" t="s">
        <v>182</v>
      </c>
      <c r="BE2905" t="s">
        <v>183</v>
      </c>
      <c r="BF2905">
        <v>30454</v>
      </c>
      <c r="BG2905" t="s">
        <v>75</v>
      </c>
      <c r="BH2905" t="s">
        <v>76</v>
      </c>
      <c r="BI2905" t="s">
        <v>77</v>
      </c>
      <c r="BJ2905" t="s">
        <v>78</v>
      </c>
    </row>
    <row r="2906" spans="1:62" x14ac:dyDescent="0.25">
      <c r="A2906">
        <v>305475</v>
      </c>
      <c r="B2906">
        <v>1215315</v>
      </c>
      <c r="C2906" t="s">
        <v>51</v>
      </c>
      <c r="D2906">
        <v>431046</v>
      </c>
      <c r="E2906" t="s">
        <v>52</v>
      </c>
      <c r="F2906" t="s">
        <v>53</v>
      </c>
      <c r="G2906">
        <v>1</v>
      </c>
      <c r="H2906">
        <v>91</v>
      </c>
      <c r="I2906">
        <v>47</v>
      </c>
      <c r="J2906">
        <v>20</v>
      </c>
      <c r="K2906" t="s">
        <v>6333</v>
      </c>
      <c r="L2906" t="s">
        <v>6334</v>
      </c>
      <c r="M2906" t="s">
        <v>6335</v>
      </c>
      <c r="N2906">
        <v>4992496</v>
      </c>
      <c r="O2906">
        <v>1</v>
      </c>
      <c r="P2906" t="s">
        <v>56</v>
      </c>
      <c r="Q2906">
        <v>1</v>
      </c>
      <c r="R2906" t="s">
        <v>57</v>
      </c>
      <c r="S2906" t="s">
        <v>8998</v>
      </c>
      <c r="T2906" t="s">
        <v>54</v>
      </c>
      <c r="U2906" t="b">
        <v>1</v>
      </c>
      <c r="V2906" t="s">
        <v>54</v>
      </c>
      <c r="W2906" t="s">
        <v>2632</v>
      </c>
      <c r="X2906" t="s">
        <v>54</v>
      </c>
      <c r="Y2906" t="s">
        <v>62</v>
      </c>
      <c r="Z2906" t="s">
        <v>54</v>
      </c>
      <c r="AA2906" t="s">
        <v>54</v>
      </c>
      <c r="AB2906" t="s">
        <v>54</v>
      </c>
      <c r="AC2906" t="s">
        <v>54</v>
      </c>
      <c r="AD2906">
        <v>0</v>
      </c>
      <c r="AE2906" t="s">
        <v>192</v>
      </c>
      <c r="AF2906">
        <v>1</v>
      </c>
      <c r="AG2906">
        <v>162424919</v>
      </c>
      <c r="AH2906">
        <f t="shared" si="450"/>
        <v>0</v>
      </c>
      <c r="AI2906">
        <f t="shared" si="451"/>
        <v>0</v>
      </c>
      <c r="AJ2906">
        <f t="shared" si="452"/>
        <v>0</v>
      </c>
      <c r="AK2906">
        <f t="shared" si="453"/>
        <v>0</v>
      </c>
      <c r="AL2906">
        <f t="shared" si="454"/>
        <v>0</v>
      </c>
      <c r="AM2906">
        <f t="shared" si="455"/>
        <v>0</v>
      </c>
      <c r="AN2906">
        <f t="shared" si="456"/>
        <v>0</v>
      </c>
      <c r="AO2906">
        <f t="shared" si="457"/>
        <v>0</v>
      </c>
      <c r="AP2906">
        <f t="shared" si="458"/>
        <v>0</v>
      </c>
      <c r="AQ2906">
        <f t="shared" si="459"/>
        <v>0</v>
      </c>
      <c r="AR2906" t="s">
        <v>11862</v>
      </c>
      <c r="AS2906">
        <v>231183</v>
      </c>
      <c r="AT2906">
        <v>403883</v>
      </c>
      <c r="AU2906" t="s">
        <v>54</v>
      </c>
      <c r="AV2906">
        <v>0</v>
      </c>
      <c r="AW2906">
        <v>1</v>
      </c>
      <c r="AX2906">
        <v>0</v>
      </c>
      <c r="AY2906">
        <v>6</v>
      </c>
      <c r="AZ2906" t="s">
        <v>9052</v>
      </c>
      <c r="BA2906" t="s">
        <v>9053</v>
      </c>
      <c r="BB2906">
        <v>11408</v>
      </c>
      <c r="BC2906" t="s">
        <v>9054</v>
      </c>
      <c r="BD2906" t="s">
        <v>112</v>
      </c>
      <c r="BE2906" t="s">
        <v>113</v>
      </c>
      <c r="BF2906">
        <v>108187</v>
      </c>
      <c r="BG2906" t="s">
        <v>75</v>
      </c>
      <c r="BH2906" t="s">
        <v>76</v>
      </c>
      <c r="BI2906" t="s">
        <v>77</v>
      </c>
      <c r="BJ2906" t="s">
        <v>78</v>
      </c>
    </row>
    <row r="2907" spans="1:62" x14ac:dyDescent="0.25">
      <c r="A2907">
        <v>305475</v>
      </c>
      <c r="B2907">
        <v>1215315</v>
      </c>
      <c r="C2907" t="s">
        <v>51</v>
      </c>
      <c r="D2907">
        <v>431046</v>
      </c>
      <c r="E2907" t="s">
        <v>52</v>
      </c>
      <c r="F2907" t="s">
        <v>53</v>
      </c>
      <c r="G2907">
        <v>1</v>
      </c>
      <c r="H2907">
        <v>91</v>
      </c>
      <c r="I2907">
        <v>47</v>
      </c>
      <c r="J2907">
        <v>20</v>
      </c>
      <c r="K2907" t="s">
        <v>6333</v>
      </c>
      <c r="L2907" t="s">
        <v>6334</v>
      </c>
      <c r="M2907" t="s">
        <v>6335</v>
      </c>
      <c r="N2907">
        <v>4992496</v>
      </c>
      <c r="O2907">
        <v>1</v>
      </c>
      <c r="P2907" t="s">
        <v>56</v>
      </c>
      <c r="Q2907">
        <v>1</v>
      </c>
      <c r="R2907" t="s">
        <v>57</v>
      </c>
      <c r="S2907" t="s">
        <v>8998</v>
      </c>
      <c r="T2907" t="s">
        <v>54</v>
      </c>
      <c r="U2907" t="b">
        <v>1</v>
      </c>
      <c r="V2907" t="s">
        <v>54</v>
      </c>
      <c r="W2907" t="s">
        <v>2632</v>
      </c>
      <c r="X2907" t="s">
        <v>54</v>
      </c>
      <c r="Y2907" t="s">
        <v>62</v>
      </c>
      <c r="Z2907" t="s">
        <v>54</v>
      </c>
      <c r="AA2907" t="s">
        <v>54</v>
      </c>
      <c r="AB2907" t="s">
        <v>54</v>
      </c>
      <c r="AC2907" t="s">
        <v>54</v>
      </c>
      <c r="AD2907">
        <v>0</v>
      </c>
      <c r="AE2907" t="s">
        <v>54</v>
      </c>
      <c r="AF2907">
        <v>1</v>
      </c>
      <c r="AG2907">
        <v>162424953</v>
      </c>
      <c r="AH2907">
        <f t="shared" si="450"/>
        <v>0</v>
      </c>
      <c r="AI2907">
        <f t="shared" si="451"/>
        <v>0</v>
      </c>
      <c r="AJ2907">
        <f t="shared" si="452"/>
        <v>0</v>
      </c>
      <c r="AK2907">
        <f t="shared" si="453"/>
        <v>0</v>
      </c>
      <c r="AL2907">
        <f t="shared" si="454"/>
        <v>0</v>
      </c>
      <c r="AM2907">
        <f t="shared" si="455"/>
        <v>0</v>
      </c>
      <c r="AN2907">
        <f t="shared" si="456"/>
        <v>0</v>
      </c>
      <c r="AO2907">
        <f t="shared" si="457"/>
        <v>0</v>
      </c>
      <c r="AP2907">
        <f t="shared" si="458"/>
        <v>0</v>
      </c>
      <c r="AQ2907">
        <f t="shared" si="459"/>
        <v>0</v>
      </c>
      <c r="AR2907" t="s">
        <v>11863</v>
      </c>
      <c r="AS2907">
        <v>231173</v>
      </c>
      <c r="AT2907">
        <v>403853</v>
      </c>
      <c r="AU2907" t="s">
        <v>54</v>
      </c>
      <c r="AV2907">
        <v>1</v>
      </c>
      <c r="AW2907">
        <v>1</v>
      </c>
      <c r="AX2907">
        <v>0</v>
      </c>
      <c r="AY2907">
        <v>1</v>
      </c>
      <c r="AZ2907" t="s">
        <v>9055</v>
      </c>
      <c r="BA2907" t="s">
        <v>9056</v>
      </c>
      <c r="BB2907">
        <v>5060</v>
      </c>
      <c r="BC2907" t="s">
        <v>9057</v>
      </c>
      <c r="BD2907" t="s">
        <v>112</v>
      </c>
      <c r="BE2907" t="s">
        <v>113</v>
      </c>
      <c r="BF2907">
        <v>108187</v>
      </c>
      <c r="BG2907" t="s">
        <v>75</v>
      </c>
      <c r="BH2907" t="s">
        <v>76</v>
      </c>
      <c r="BI2907" t="s">
        <v>77</v>
      </c>
      <c r="BJ2907" t="s">
        <v>78</v>
      </c>
    </row>
    <row r="2908" spans="1:62" x14ac:dyDescent="0.25">
      <c r="A2908">
        <v>305476</v>
      </c>
      <c r="B2908">
        <v>1215315</v>
      </c>
      <c r="C2908" t="s">
        <v>51</v>
      </c>
      <c r="D2908">
        <v>431046</v>
      </c>
      <c r="E2908" t="s">
        <v>52</v>
      </c>
      <c r="F2908" t="s">
        <v>53</v>
      </c>
      <c r="G2908">
        <v>1</v>
      </c>
      <c r="H2908">
        <v>91</v>
      </c>
      <c r="I2908">
        <v>47</v>
      </c>
      <c r="J2908">
        <v>8</v>
      </c>
      <c r="K2908" t="s">
        <v>6333</v>
      </c>
      <c r="L2908" t="s">
        <v>6334</v>
      </c>
      <c r="M2908" t="s">
        <v>6335</v>
      </c>
      <c r="N2908">
        <v>4992494</v>
      </c>
      <c r="O2908">
        <v>1</v>
      </c>
      <c r="P2908" t="s">
        <v>56</v>
      </c>
      <c r="Q2908">
        <v>1</v>
      </c>
      <c r="R2908" t="s">
        <v>57</v>
      </c>
      <c r="S2908" t="s">
        <v>9058</v>
      </c>
      <c r="T2908" t="s">
        <v>9059</v>
      </c>
      <c r="U2908" t="b">
        <v>0</v>
      </c>
      <c r="V2908" t="s">
        <v>9060</v>
      </c>
      <c r="W2908" t="s">
        <v>2632</v>
      </c>
      <c r="X2908" t="s">
        <v>54</v>
      </c>
      <c r="Y2908" t="s">
        <v>62</v>
      </c>
      <c r="Z2908" t="s">
        <v>54</v>
      </c>
      <c r="AA2908" t="s">
        <v>54</v>
      </c>
      <c r="AB2908" t="s">
        <v>54</v>
      </c>
      <c r="AC2908" t="s">
        <v>54</v>
      </c>
      <c r="AD2908">
        <v>1</v>
      </c>
      <c r="AE2908" t="s">
        <v>69</v>
      </c>
      <c r="AF2908">
        <v>1</v>
      </c>
      <c r="AG2908">
        <v>162424302</v>
      </c>
      <c r="AH2908">
        <f t="shared" si="450"/>
        <v>0</v>
      </c>
      <c r="AI2908">
        <f t="shared" si="451"/>
        <v>0</v>
      </c>
      <c r="AJ2908">
        <f t="shared" si="452"/>
        <v>0</v>
      </c>
      <c r="AK2908">
        <f t="shared" si="453"/>
        <v>0</v>
      </c>
      <c r="AL2908">
        <f t="shared" si="454"/>
        <v>0</v>
      </c>
      <c r="AM2908">
        <f t="shared" si="455"/>
        <v>0</v>
      </c>
      <c r="AN2908">
        <f t="shared" si="456"/>
        <v>0</v>
      </c>
      <c r="AO2908">
        <f t="shared" si="457"/>
        <v>0</v>
      </c>
      <c r="AP2908">
        <f t="shared" si="458"/>
        <v>0</v>
      </c>
      <c r="AQ2908">
        <f t="shared" si="459"/>
        <v>0</v>
      </c>
      <c r="AR2908" t="s">
        <v>11838</v>
      </c>
      <c r="AS2908">
        <v>231145</v>
      </c>
      <c r="AT2908">
        <v>403809</v>
      </c>
      <c r="AU2908" t="s">
        <v>54</v>
      </c>
      <c r="AV2908">
        <v>0</v>
      </c>
      <c r="AW2908">
        <v>0</v>
      </c>
      <c r="AX2908">
        <v>0</v>
      </c>
      <c r="AY2908">
        <v>1</v>
      </c>
      <c r="AZ2908" t="s">
        <v>9064</v>
      </c>
      <c r="BA2908" t="s">
        <v>9065</v>
      </c>
      <c r="BB2908">
        <v>139845</v>
      </c>
      <c r="BC2908" t="s">
        <v>9066</v>
      </c>
      <c r="BD2908" t="s">
        <v>73</v>
      </c>
      <c r="BE2908" t="s">
        <v>74</v>
      </c>
      <c r="BF2908">
        <v>107857</v>
      </c>
      <c r="BG2908" t="s">
        <v>75</v>
      </c>
      <c r="BH2908" t="s">
        <v>76</v>
      </c>
      <c r="BI2908" t="s">
        <v>77</v>
      </c>
      <c r="BJ2908" t="s">
        <v>78</v>
      </c>
    </row>
    <row r="2909" spans="1:62" x14ac:dyDescent="0.25">
      <c r="A2909">
        <v>305476</v>
      </c>
      <c r="B2909">
        <v>1215315</v>
      </c>
      <c r="C2909" t="s">
        <v>51</v>
      </c>
      <c r="D2909">
        <v>431046</v>
      </c>
      <c r="E2909" t="s">
        <v>52</v>
      </c>
      <c r="F2909" t="s">
        <v>53</v>
      </c>
      <c r="G2909">
        <v>1</v>
      </c>
      <c r="H2909">
        <v>91</v>
      </c>
      <c r="I2909">
        <v>47</v>
      </c>
      <c r="J2909">
        <v>8</v>
      </c>
      <c r="K2909" t="s">
        <v>6333</v>
      </c>
      <c r="L2909" t="s">
        <v>6334</v>
      </c>
      <c r="M2909" t="s">
        <v>6335</v>
      </c>
      <c r="N2909">
        <v>4992494</v>
      </c>
      <c r="O2909">
        <v>1</v>
      </c>
      <c r="P2909" t="s">
        <v>56</v>
      </c>
      <c r="Q2909">
        <v>1</v>
      </c>
      <c r="R2909" t="s">
        <v>57</v>
      </c>
      <c r="S2909" t="s">
        <v>9058</v>
      </c>
      <c r="T2909" t="s">
        <v>9059</v>
      </c>
      <c r="U2909" t="b">
        <v>0</v>
      </c>
      <c r="V2909" t="s">
        <v>9060</v>
      </c>
      <c r="W2909" t="s">
        <v>2632</v>
      </c>
      <c r="X2909" t="s">
        <v>54</v>
      </c>
      <c r="Y2909" t="s">
        <v>62</v>
      </c>
      <c r="Z2909" t="s">
        <v>54</v>
      </c>
      <c r="AA2909" t="s">
        <v>54</v>
      </c>
      <c r="AB2909" t="s">
        <v>54</v>
      </c>
      <c r="AC2909" t="s">
        <v>54</v>
      </c>
      <c r="AD2909">
        <v>0</v>
      </c>
      <c r="AE2909" t="s">
        <v>101</v>
      </c>
      <c r="AF2909">
        <v>1</v>
      </c>
      <c r="AG2909">
        <v>162424356</v>
      </c>
      <c r="AH2909">
        <f t="shared" si="450"/>
        <v>0</v>
      </c>
      <c r="AI2909">
        <f t="shared" si="451"/>
        <v>0</v>
      </c>
      <c r="AJ2909">
        <f t="shared" si="452"/>
        <v>0</v>
      </c>
      <c r="AK2909">
        <f t="shared" si="453"/>
        <v>0</v>
      </c>
      <c r="AL2909">
        <f t="shared" si="454"/>
        <v>0</v>
      </c>
      <c r="AM2909">
        <f t="shared" si="455"/>
        <v>0</v>
      </c>
      <c r="AN2909">
        <f t="shared" si="456"/>
        <v>0</v>
      </c>
      <c r="AO2909">
        <f t="shared" si="457"/>
        <v>0</v>
      </c>
      <c r="AP2909">
        <f t="shared" si="458"/>
        <v>0</v>
      </c>
      <c r="AQ2909">
        <f t="shared" si="459"/>
        <v>0</v>
      </c>
      <c r="AR2909" t="s">
        <v>11839</v>
      </c>
      <c r="AS2909">
        <v>231086</v>
      </c>
      <c r="AT2909">
        <v>403750</v>
      </c>
      <c r="AU2909" t="s">
        <v>54</v>
      </c>
      <c r="AV2909">
        <v>0</v>
      </c>
      <c r="AW2909">
        <v>0</v>
      </c>
      <c r="AX2909">
        <v>0</v>
      </c>
      <c r="AY2909">
        <v>2</v>
      </c>
      <c r="AZ2909" t="s">
        <v>9067</v>
      </c>
      <c r="BA2909" t="s">
        <v>9068</v>
      </c>
      <c r="BB2909">
        <v>40333</v>
      </c>
      <c r="BC2909" t="s">
        <v>9069</v>
      </c>
      <c r="BD2909" t="s">
        <v>67</v>
      </c>
      <c r="BE2909" t="s">
        <v>68</v>
      </c>
      <c r="BF2909">
        <v>30310</v>
      </c>
      <c r="BG2909" t="s">
        <v>75</v>
      </c>
      <c r="BH2909" t="s">
        <v>76</v>
      </c>
      <c r="BI2909" t="s">
        <v>77</v>
      </c>
      <c r="BJ2909" t="s">
        <v>78</v>
      </c>
    </row>
    <row r="2910" spans="1:62" x14ac:dyDescent="0.25">
      <c r="A2910">
        <v>305476</v>
      </c>
      <c r="B2910">
        <v>1215315</v>
      </c>
      <c r="C2910" t="s">
        <v>51</v>
      </c>
      <c r="D2910">
        <v>431046</v>
      </c>
      <c r="E2910" t="s">
        <v>52</v>
      </c>
      <c r="F2910" t="s">
        <v>53</v>
      </c>
      <c r="G2910">
        <v>1</v>
      </c>
      <c r="H2910">
        <v>91</v>
      </c>
      <c r="I2910">
        <v>47</v>
      </c>
      <c r="J2910">
        <v>8</v>
      </c>
      <c r="K2910" t="s">
        <v>6333</v>
      </c>
      <c r="L2910" t="s">
        <v>6334</v>
      </c>
      <c r="M2910" t="s">
        <v>6335</v>
      </c>
      <c r="N2910">
        <v>4992494</v>
      </c>
      <c r="O2910">
        <v>1</v>
      </c>
      <c r="P2910" t="s">
        <v>56</v>
      </c>
      <c r="Q2910">
        <v>1</v>
      </c>
      <c r="R2910" t="s">
        <v>57</v>
      </c>
      <c r="S2910" t="s">
        <v>9058</v>
      </c>
      <c r="T2910" t="s">
        <v>9059</v>
      </c>
      <c r="U2910" t="b">
        <v>0</v>
      </c>
      <c r="V2910" t="s">
        <v>9060</v>
      </c>
      <c r="W2910" t="s">
        <v>2632</v>
      </c>
      <c r="X2910" t="s">
        <v>54</v>
      </c>
      <c r="Y2910" t="s">
        <v>62</v>
      </c>
      <c r="Z2910" t="s">
        <v>54</v>
      </c>
      <c r="AA2910" t="s">
        <v>54</v>
      </c>
      <c r="AB2910" t="s">
        <v>54</v>
      </c>
      <c r="AC2910" t="s">
        <v>54</v>
      </c>
      <c r="AD2910">
        <v>1</v>
      </c>
      <c r="AE2910" t="s">
        <v>83</v>
      </c>
      <c r="AF2910">
        <v>1</v>
      </c>
      <c r="AG2910">
        <v>162424379</v>
      </c>
      <c r="AH2910">
        <f t="shared" si="450"/>
        <v>0</v>
      </c>
      <c r="AI2910">
        <f t="shared" si="451"/>
        <v>0</v>
      </c>
      <c r="AJ2910">
        <f t="shared" si="452"/>
        <v>0</v>
      </c>
      <c r="AK2910">
        <f t="shared" si="453"/>
        <v>0</v>
      </c>
      <c r="AL2910">
        <f t="shared" si="454"/>
        <v>0</v>
      </c>
      <c r="AM2910">
        <f t="shared" si="455"/>
        <v>0</v>
      </c>
      <c r="AN2910">
        <f t="shared" si="456"/>
        <v>0</v>
      </c>
      <c r="AO2910">
        <f t="shared" si="457"/>
        <v>0</v>
      </c>
      <c r="AP2910">
        <f t="shared" si="458"/>
        <v>0</v>
      </c>
      <c r="AQ2910">
        <f t="shared" si="459"/>
        <v>0</v>
      </c>
      <c r="AR2910" t="s">
        <v>11840</v>
      </c>
      <c r="AS2910">
        <v>231161</v>
      </c>
      <c r="AT2910">
        <v>403825</v>
      </c>
      <c r="AU2910" t="s">
        <v>54</v>
      </c>
      <c r="AV2910">
        <v>0</v>
      </c>
      <c r="AW2910">
        <v>0</v>
      </c>
      <c r="AX2910">
        <v>0</v>
      </c>
      <c r="AY2910">
        <v>1</v>
      </c>
      <c r="AZ2910" t="s">
        <v>9070</v>
      </c>
      <c r="BA2910" t="s">
        <v>9071</v>
      </c>
      <c r="BB2910">
        <v>255146</v>
      </c>
      <c r="BC2910" t="s">
        <v>9072</v>
      </c>
      <c r="BD2910" t="s">
        <v>73</v>
      </c>
      <c r="BE2910" t="s">
        <v>74</v>
      </c>
      <c r="BF2910">
        <v>107857</v>
      </c>
      <c r="BG2910" t="s">
        <v>75</v>
      </c>
      <c r="BH2910" t="s">
        <v>76</v>
      </c>
      <c r="BI2910" t="s">
        <v>77</v>
      </c>
      <c r="BJ2910" t="s">
        <v>78</v>
      </c>
    </row>
    <row r="2911" spans="1:62" x14ac:dyDescent="0.25">
      <c r="A2911">
        <v>305476</v>
      </c>
      <c r="B2911">
        <v>1215315</v>
      </c>
      <c r="C2911" t="s">
        <v>51</v>
      </c>
      <c r="D2911">
        <v>431046</v>
      </c>
      <c r="E2911" t="s">
        <v>52</v>
      </c>
      <c r="F2911" t="s">
        <v>53</v>
      </c>
      <c r="G2911">
        <v>1</v>
      </c>
      <c r="H2911">
        <v>91</v>
      </c>
      <c r="I2911">
        <v>47</v>
      </c>
      <c r="J2911">
        <v>8</v>
      </c>
      <c r="K2911" t="s">
        <v>6333</v>
      </c>
      <c r="L2911" t="s">
        <v>6334</v>
      </c>
      <c r="M2911" t="s">
        <v>6335</v>
      </c>
      <c r="N2911">
        <v>4992494</v>
      </c>
      <c r="O2911">
        <v>1</v>
      </c>
      <c r="P2911" t="s">
        <v>56</v>
      </c>
      <c r="Q2911">
        <v>1</v>
      </c>
      <c r="R2911" t="s">
        <v>57</v>
      </c>
      <c r="S2911" t="s">
        <v>9058</v>
      </c>
      <c r="T2911" t="s">
        <v>9059</v>
      </c>
      <c r="U2911" t="b">
        <v>0</v>
      </c>
      <c r="V2911" t="s">
        <v>9060</v>
      </c>
      <c r="W2911" t="s">
        <v>2632</v>
      </c>
      <c r="X2911" t="s">
        <v>54</v>
      </c>
      <c r="Y2911" t="s">
        <v>62</v>
      </c>
      <c r="Z2911" t="s">
        <v>54</v>
      </c>
      <c r="AA2911" t="s">
        <v>54</v>
      </c>
      <c r="AB2911" t="s">
        <v>54</v>
      </c>
      <c r="AC2911" t="s">
        <v>54</v>
      </c>
      <c r="AD2911">
        <v>1</v>
      </c>
      <c r="AE2911" t="s">
        <v>108</v>
      </c>
      <c r="AF2911">
        <v>1</v>
      </c>
      <c r="AG2911">
        <v>162424467</v>
      </c>
      <c r="AH2911">
        <f t="shared" si="450"/>
        <v>0</v>
      </c>
      <c r="AI2911">
        <f t="shared" si="451"/>
        <v>0</v>
      </c>
      <c r="AJ2911">
        <f t="shared" si="452"/>
        <v>0</v>
      </c>
      <c r="AK2911">
        <f t="shared" si="453"/>
        <v>0</v>
      </c>
      <c r="AL2911">
        <f t="shared" si="454"/>
        <v>0</v>
      </c>
      <c r="AM2911">
        <f t="shared" si="455"/>
        <v>0</v>
      </c>
      <c r="AN2911">
        <f t="shared" si="456"/>
        <v>0</v>
      </c>
      <c r="AO2911">
        <f t="shared" si="457"/>
        <v>0</v>
      </c>
      <c r="AP2911">
        <f t="shared" si="458"/>
        <v>0</v>
      </c>
      <c r="AQ2911">
        <f t="shared" si="459"/>
        <v>0</v>
      </c>
      <c r="AR2911" t="s">
        <v>11843</v>
      </c>
      <c r="AS2911">
        <v>231165</v>
      </c>
      <c r="AT2911">
        <v>403829</v>
      </c>
      <c r="AU2911" t="s">
        <v>54</v>
      </c>
      <c r="AV2911">
        <v>0</v>
      </c>
      <c r="AW2911">
        <v>0</v>
      </c>
      <c r="AX2911">
        <v>0</v>
      </c>
      <c r="AY2911">
        <v>1</v>
      </c>
      <c r="AZ2911" t="s">
        <v>9073</v>
      </c>
      <c r="BA2911" t="s">
        <v>9074</v>
      </c>
      <c r="BB2911">
        <v>82704</v>
      </c>
      <c r="BC2911" t="s">
        <v>9075</v>
      </c>
      <c r="BD2911" t="s">
        <v>112</v>
      </c>
      <c r="BE2911" t="s">
        <v>113</v>
      </c>
      <c r="BF2911">
        <v>108187</v>
      </c>
      <c r="BG2911" t="s">
        <v>75</v>
      </c>
      <c r="BH2911" t="s">
        <v>76</v>
      </c>
      <c r="BI2911" t="s">
        <v>77</v>
      </c>
      <c r="BJ2911" t="s">
        <v>78</v>
      </c>
    </row>
    <row r="2912" spans="1:62" x14ac:dyDescent="0.25">
      <c r="A2912">
        <v>305476</v>
      </c>
      <c r="B2912">
        <v>1215315</v>
      </c>
      <c r="C2912" t="s">
        <v>51</v>
      </c>
      <c r="D2912">
        <v>431046</v>
      </c>
      <c r="E2912" t="s">
        <v>52</v>
      </c>
      <c r="F2912" t="s">
        <v>53</v>
      </c>
      <c r="G2912">
        <v>1</v>
      </c>
      <c r="H2912">
        <v>91</v>
      </c>
      <c r="I2912">
        <v>47</v>
      </c>
      <c r="J2912">
        <v>8</v>
      </c>
      <c r="K2912" t="s">
        <v>6333</v>
      </c>
      <c r="L2912" t="s">
        <v>6334</v>
      </c>
      <c r="M2912" t="s">
        <v>6335</v>
      </c>
      <c r="N2912">
        <v>4992494</v>
      </c>
      <c r="O2912">
        <v>1</v>
      </c>
      <c r="P2912" t="s">
        <v>56</v>
      </c>
      <c r="Q2912">
        <v>1</v>
      </c>
      <c r="R2912" t="s">
        <v>57</v>
      </c>
      <c r="S2912" t="s">
        <v>9058</v>
      </c>
      <c r="T2912" t="s">
        <v>9059</v>
      </c>
      <c r="U2912" t="b">
        <v>0</v>
      </c>
      <c r="V2912" t="s">
        <v>9060</v>
      </c>
      <c r="W2912" t="s">
        <v>2632</v>
      </c>
      <c r="X2912" t="s">
        <v>54</v>
      </c>
      <c r="Y2912" t="s">
        <v>62</v>
      </c>
      <c r="Z2912" t="s">
        <v>54</v>
      </c>
      <c r="AA2912" t="s">
        <v>54</v>
      </c>
      <c r="AB2912" t="s">
        <v>54</v>
      </c>
      <c r="AC2912" t="s">
        <v>54</v>
      </c>
      <c r="AD2912">
        <v>1</v>
      </c>
      <c r="AE2912" t="s">
        <v>114</v>
      </c>
      <c r="AF2912">
        <v>1</v>
      </c>
      <c r="AG2912">
        <v>162424500</v>
      </c>
      <c r="AH2912">
        <f t="shared" si="450"/>
        <v>0</v>
      </c>
      <c r="AI2912">
        <f t="shared" si="451"/>
        <v>0</v>
      </c>
      <c r="AJ2912">
        <f t="shared" si="452"/>
        <v>0</v>
      </c>
      <c r="AK2912">
        <f t="shared" si="453"/>
        <v>0</v>
      </c>
      <c r="AL2912">
        <f t="shared" si="454"/>
        <v>0</v>
      </c>
      <c r="AM2912">
        <f t="shared" si="455"/>
        <v>0</v>
      </c>
      <c r="AN2912">
        <f t="shared" si="456"/>
        <v>0</v>
      </c>
      <c r="AO2912">
        <f t="shared" si="457"/>
        <v>0</v>
      </c>
      <c r="AP2912">
        <f t="shared" si="458"/>
        <v>0</v>
      </c>
      <c r="AQ2912">
        <f t="shared" si="459"/>
        <v>0</v>
      </c>
      <c r="AR2912" t="s">
        <v>11844</v>
      </c>
      <c r="AS2912">
        <v>231105</v>
      </c>
      <c r="AT2912">
        <v>403769</v>
      </c>
      <c r="AU2912" t="s">
        <v>54</v>
      </c>
      <c r="AV2912">
        <v>0</v>
      </c>
      <c r="AW2912">
        <v>0</v>
      </c>
      <c r="AX2912">
        <v>0</v>
      </c>
      <c r="AY2912">
        <v>1</v>
      </c>
      <c r="AZ2912" t="s">
        <v>9076</v>
      </c>
      <c r="BA2912" t="s">
        <v>9077</v>
      </c>
      <c r="BB2912">
        <v>86420</v>
      </c>
      <c r="BC2912" t="s">
        <v>9078</v>
      </c>
      <c r="BD2912" t="s">
        <v>118</v>
      </c>
      <c r="BE2912" t="s">
        <v>119</v>
      </c>
      <c r="BF2912">
        <v>30267</v>
      </c>
      <c r="BG2912" t="s">
        <v>75</v>
      </c>
      <c r="BH2912" t="s">
        <v>76</v>
      </c>
      <c r="BI2912" t="s">
        <v>77</v>
      </c>
      <c r="BJ2912" t="s">
        <v>78</v>
      </c>
    </row>
    <row r="2913" spans="1:62" x14ac:dyDescent="0.25">
      <c r="A2913">
        <v>305476</v>
      </c>
      <c r="B2913">
        <v>1215315</v>
      </c>
      <c r="C2913" t="s">
        <v>51</v>
      </c>
      <c r="D2913">
        <v>431046</v>
      </c>
      <c r="E2913" t="s">
        <v>52</v>
      </c>
      <c r="F2913" t="s">
        <v>53</v>
      </c>
      <c r="G2913">
        <v>1</v>
      </c>
      <c r="H2913">
        <v>91</v>
      </c>
      <c r="I2913">
        <v>47</v>
      </c>
      <c r="J2913">
        <v>8</v>
      </c>
      <c r="K2913" t="s">
        <v>6333</v>
      </c>
      <c r="L2913" t="s">
        <v>6334</v>
      </c>
      <c r="M2913" t="s">
        <v>6335</v>
      </c>
      <c r="N2913">
        <v>4992494</v>
      </c>
      <c r="O2913">
        <v>1</v>
      </c>
      <c r="P2913" t="s">
        <v>56</v>
      </c>
      <c r="Q2913">
        <v>1</v>
      </c>
      <c r="R2913" t="s">
        <v>57</v>
      </c>
      <c r="S2913" t="s">
        <v>9058</v>
      </c>
      <c r="T2913" t="s">
        <v>9059</v>
      </c>
      <c r="U2913" t="b">
        <v>0</v>
      </c>
      <c r="V2913" t="s">
        <v>9060</v>
      </c>
      <c r="W2913" t="s">
        <v>2632</v>
      </c>
      <c r="X2913" t="s">
        <v>54</v>
      </c>
      <c r="Y2913" t="s">
        <v>62</v>
      </c>
      <c r="Z2913" t="s">
        <v>54</v>
      </c>
      <c r="AA2913" t="s">
        <v>54</v>
      </c>
      <c r="AB2913" t="s">
        <v>54</v>
      </c>
      <c r="AC2913" t="s">
        <v>54</v>
      </c>
      <c r="AD2913">
        <v>1</v>
      </c>
      <c r="AE2913" t="s">
        <v>173</v>
      </c>
      <c r="AF2913">
        <v>1</v>
      </c>
      <c r="AG2913">
        <v>162424536</v>
      </c>
      <c r="AH2913">
        <f t="shared" si="450"/>
        <v>0</v>
      </c>
      <c r="AI2913">
        <f t="shared" si="451"/>
        <v>0</v>
      </c>
      <c r="AJ2913">
        <f t="shared" si="452"/>
        <v>0</v>
      </c>
      <c r="AK2913">
        <f t="shared" si="453"/>
        <v>0</v>
      </c>
      <c r="AL2913">
        <f t="shared" si="454"/>
        <v>0</v>
      </c>
      <c r="AM2913">
        <f t="shared" si="455"/>
        <v>0</v>
      </c>
      <c r="AN2913">
        <f t="shared" si="456"/>
        <v>0</v>
      </c>
      <c r="AO2913">
        <f t="shared" si="457"/>
        <v>0</v>
      </c>
      <c r="AP2913">
        <f t="shared" si="458"/>
        <v>0</v>
      </c>
      <c r="AQ2913">
        <f t="shared" si="459"/>
        <v>0</v>
      </c>
      <c r="AR2913" t="s">
        <v>11848</v>
      </c>
      <c r="AS2913">
        <v>231150</v>
      </c>
      <c r="AT2913">
        <v>403814</v>
      </c>
      <c r="AU2913" t="s">
        <v>54</v>
      </c>
      <c r="AV2913">
        <v>0</v>
      </c>
      <c r="AW2913">
        <v>0</v>
      </c>
      <c r="AX2913">
        <v>0</v>
      </c>
      <c r="AY2913">
        <v>1</v>
      </c>
      <c r="AZ2913" t="s">
        <v>9079</v>
      </c>
      <c r="BA2913" t="s">
        <v>9080</v>
      </c>
      <c r="BB2913">
        <v>155836</v>
      </c>
      <c r="BC2913" t="s">
        <v>9081</v>
      </c>
      <c r="BD2913" t="s">
        <v>177</v>
      </c>
      <c r="BE2913" t="s">
        <v>74</v>
      </c>
      <c r="BF2913">
        <v>107857</v>
      </c>
      <c r="BG2913" t="s">
        <v>75</v>
      </c>
      <c r="BH2913" t="s">
        <v>76</v>
      </c>
      <c r="BI2913" t="s">
        <v>77</v>
      </c>
      <c r="BJ2913" t="s">
        <v>78</v>
      </c>
    </row>
    <row r="2914" spans="1:62" x14ac:dyDescent="0.25">
      <c r="A2914">
        <v>305477</v>
      </c>
      <c r="B2914">
        <v>1215315</v>
      </c>
      <c r="C2914" t="s">
        <v>51</v>
      </c>
      <c r="D2914">
        <v>431046</v>
      </c>
      <c r="E2914" t="s">
        <v>52</v>
      </c>
      <c r="F2914" t="s">
        <v>53</v>
      </c>
      <c r="G2914">
        <v>1</v>
      </c>
      <c r="H2914">
        <v>91</v>
      </c>
      <c r="I2914">
        <v>47</v>
      </c>
      <c r="J2914">
        <v>23</v>
      </c>
      <c r="K2914" t="s">
        <v>6333</v>
      </c>
      <c r="L2914" t="s">
        <v>6334</v>
      </c>
      <c r="M2914" t="s">
        <v>6335</v>
      </c>
      <c r="N2914">
        <v>4992497</v>
      </c>
      <c r="O2914">
        <v>1</v>
      </c>
      <c r="P2914" t="s">
        <v>56</v>
      </c>
      <c r="Q2914">
        <v>1</v>
      </c>
      <c r="R2914" t="s">
        <v>57</v>
      </c>
      <c r="S2914" t="s">
        <v>9085</v>
      </c>
      <c r="T2914" t="s">
        <v>9086</v>
      </c>
      <c r="U2914" t="b">
        <v>0</v>
      </c>
      <c r="V2914" t="s">
        <v>9087</v>
      </c>
      <c r="W2914" t="s">
        <v>2632</v>
      </c>
      <c r="X2914" t="s">
        <v>54</v>
      </c>
      <c r="Y2914" t="s">
        <v>62</v>
      </c>
      <c r="Z2914" t="s">
        <v>54</v>
      </c>
      <c r="AA2914" t="s">
        <v>54</v>
      </c>
      <c r="AB2914" t="s">
        <v>54</v>
      </c>
      <c r="AC2914" t="s">
        <v>54</v>
      </c>
      <c r="AD2914">
        <v>0</v>
      </c>
      <c r="AE2914" t="s">
        <v>1807</v>
      </c>
      <c r="AF2914">
        <v>1</v>
      </c>
      <c r="AG2914">
        <v>162424328</v>
      </c>
      <c r="AH2914">
        <f t="shared" si="450"/>
        <v>0</v>
      </c>
      <c r="AI2914">
        <f t="shared" si="451"/>
        <v>0</v>
      </c>
      <c r="AJ2914">
        <f t="shared" si="452"/>
        <v>0</v>
      </c>
      <c r="AK2914">
        <f t="shared" si="453"/>
        <v>0</v>
      </c>
      <c r="AL2914">
        <f t="shared" si="454"/>
        <v>0</v>
      </c>
      <c r="AM2914">
        <f t="shared" si="455"/>
        <v>0</v>
      </c>
      <c r="AN2914">
        <f t="shared" si="456"/>
        <v>0</v>
      </c>
      <c r="AO2914">
        <f t="shared" si="457"/>
        <v>0</v>
      </c>
      <c r="AP2914">
        <f t="shared" si="458"/>
        <v>0</v>
      </c>
      <c r="AQ2914">
        <f t="shared" si="459"/>
        <v>0</v>
      </c>
      <c r="AR2914" t="s">
        <v>11838</v>
      </c>
      <c r="AS2914">
        <v>231145</v>
      </c>
      <c r="AT2914">
        <v>403809</v>
      </c>
      <c r="AU2914" t="s">
        <v>54</v>
      </c>
      <c r="AV2914">
        <v>0</v>
      </c>
      <c r="AW2914">
        <v>1</v>
      </c>
      <c r="AX2914">
        <v>0</v>
      </c>
      <c r="AY2914">
        <v>5</v>
      </c>
      <c r="AZ2914" t="s">
        <v>9091</v>
      </c>
      <c r="BA2914" t="s">
        <v>9092</v>
      </c>
      <c r="BB2914">
        <v>80584</v>
      </c>
      <c r="BC2914" t="s">
        <v>9093</v>
      </c>
      <c r="BD2914" t="s">
        <v>73</v>
      </c>
      <c r="BE2914" t="s">
        <v>74</v>
      </c>
      <c r="BF2914">
        <v>107857</v>
      </c>
      <c r="BG2914" t="s">
        <v>75</v>
      </c>
      <c r="BH2914" t="s">
        <v>76</v>
      </c>
      <c r="BI2914" t="s">
        <v>77</v>
      </c>
      <c r="BJ2914" t="s">
        <v>78</v>
      </c>
    </row>
    <row r="2915" spans="1:62" x14ac:dyDescent="0.25">
      <c r="A2915">
        <v>305477</v>
      </c>
      <c r="B2915">
        <v>1215315</v>
      </c>
      <c r="C2915" t="s">
        <v>51</v>
      </c>
      <c r="D2915">
        <v>431046</v>
      </c>
      <c r="E2915" t="s">
        <v>52</v>
      </c>
      <c r="F2915" t="s">
        <v>53</v>
      </c>
      <c r="G2915">
        <v>1</v>
      </c>
      <c r="H2915">
        <v>91</v>
      </c>
      <c r="I2915">
        <v>47</v>
      </c>
      <c r="J2915">
        <v>23</v>
      </c>
      <c r="K2915" t="s">
        <v>6333</v>
      </c>
      <c r="L2915" t="s">
        <v>6334</v>
      </c>
      <c r="M2915" t="s">
        <v>6335</v>
      </c>
      <c r="N2915">
        <v>4992497</v>
      </c>
      <c r="O2915">
        <v>1</v>
      </c>
      <c r="P2915" t="s">
        <v>56</v>
      </c>
      <c r="Q2915">
        <v>1</v>
      </c>
      <c r="R2915" t="s">
        <v>57</v>
      </c>
      <c r="S2915" t="s">
        <v>9085</v>
      </c>
      <c r="T2915" t="s">
        <v>9086</v>
      </c>
      <c r="U2915" t="b">
        <v>0</v>
      </c>
      <c r="V2915" t="s">
        <v>9087</v>
      </c>
      <c r="W2915" t="s">
        <v>2632</v>
      </c>
      <c r="X2915" t="s">
        <v>54</v>
      </c>
      <c r="Y2915" t="s">
        <v>62</v>
      </c>
      <c r="Z2915" t="s">
        <v>54</v>
      </c>
      <c r="AA2915" t="s">
        <v>54</v>
      </c>
      <c r="AB2915" t="s">
        <v>54</v>
      </c>
      <c r="AC2915" t="s">
        <v>54</v>
      </c>
      <c r="AD2915">
        <v>0</v>
      </c>
      <c r="AE2915" t="s">
        <v>101</v>
      </c>
      <c r="AF2915">
        <v>1</v>
      </c>
      <c r="AG2915">
        <v>162424429</v>
      </c>
      <c r="AH2915">
        <f t="shared" si="450"/>
        <v>0</v>
      </c>
      <c r="AI2915">
        <f t="shared" si="451"/>
        <v>0</v>
      </c>
      <c r="AJ2915">
        <f t="shared" si="452"/>
        <v>0</v>
      </c>
      <c r="AK2915">
        <f t="shared" si="453"/>
        <v>0</v>
      </c>
      <c r="AL2915">
        <f t="shared" si="454"/>
        <v>0</v>
      </c>
      <c r="AM2915">
        <f t="shared" si="455"/>
        <v>0</v>
      </c>
      <c r="AN2915">
        <f t="shared" si="456"/>
        <v>0</v>
      </c>
      <c r="AO2915">
        <f t="shared" si="457"/>
        <v>0</v>
      </c>
      <c r="AP2915">
        <f t="shared" si="458"/>
        <v>0</v>
      </c>
      <c r="AQ2915">
        <f t="shared" si="459"/>
        <v>0</v>
      </c>
      <c r="AR2915" t="s">
        <v>11839</v>
      </c>
      <c r="AS2915">
        <v>231086</v>
      </c>
      <c r="AT2915">
        <v>403750</v>
      </c>
      <c r="AU2915" t="s">
        <v>54</v>
      </c>
      <c r="AV2915">
        <v>0</v>
      </c>
      <c r="AW2915">
        <v>0</v>
      </c>
      <c r="AX2915">
        <v>0</v>
      </c>
      <c r="AY2915">
        <v>2</v>
      </c>
      <c r="AZ2915" t="s">
        <v>9094</v>
      </c>
      <c r="BA2915" t="s">
        <v>9095</v>
      </c>
      <c r="BB2915">
        <v>42114</v>
      </c>
      <c r="BC2915" t="s">
        <v>9096</v>
      </c>
      <c r="BD2915" t="s">
        <v>67</v>
      </c>
      <c r="BE2915" t="s">
        <v>68</v>
      </c>
      <c r="BF2915">
        <v>30310</v>
      </c>
      <c r="BG2915" t="s">
        <v>75</v>
      </c>
      <c r="BH2915" t="s">
        <v>76</v>
      </c>
      <c r="BI2915" t="s">
        <v>77</v>
      </c>
      <c r="BJ2915" t="s">
        <v>78</v>
      </c>
    </row>
    <row r="2916" spans="1:62" x14ac:dyDescent="0.25">
      <c r="A2916">
        <v>305477</v>
      </c>
      <c r="B2916">
        <v>1215315</v>
      </c>
      <c r="C2916" t="s">
        <v>51</v>
      </c>
      <c r="D2916">
        <v>431046</v>
      </c>
      <c r="E2916" t="s">
        <v>52</v>
      </c>
      <c r="F2916" t="s">
        <v>53</v>
      </c>
      <c r="G2916">
        <v>1</v>
      </c>
      <c r="H2916">
        <v>91</v>
      </c>
      <c r="I2916">
        <v>47</v>
      </c>
      <c r="J2916">
        <v>23</v>
      </c>
      <c r="K2916" t="s">
        <v>6333</v>
      </c>
      <c r="L2916" t="s">
        <v>6334</v>
      </c>
      <c r="M2916" t="s">
        <v>6335</v>
      </c>
      <c r="N2916">
        <v>4992497</v>
      </c>
      <c r="O2916">
        <v>1</v>
      </c>
      <c r="P2916" t="s">
        <v>56</v>
      </c>
      <c r="Q2916">
        <v>1</v>
      </c>
      <c r="R2916" t="s">
        <v>57</v>
      </c>
      <c r="S2916" t="s">
        <v>9085</v>
      </c>
      <c r="T2916" t="s">
        <v>9086</v>
      </c>
      <c r="U2916" t="b">
        <v>0</v>
      </c>
      <c r="V2916" t="s">
        <v>9087</v>
      </c>
      <c r="W2916" t="s">
        <v>2632</v>
      </c>
      <c r="X2916" t="s">
        <v>54</v>
      </c>
      <c r="Y2916" t="s">
        <v>62</v>
      </c>
      <c r="Z2916" t="s">
        <v>54</v>
      </c>
      <c r="AA2916" t="s">
        <v>54</v>
      </c>
      <c r="AB2916" t="s">
        <v>54</v>
      </c>
      <c r="AC2916" t="s">
        <v>54</v>
      </c>
      <c r="AD2916">
        <v>1</v>
      </c>
      <c r="AE2916" t="s">
        <v>83</v>
      </c>
      <c r="AF2916">
        <v>1</v>
      </c>
      <c r="AG2916">
        <v>162424468</v>
      </c>
      <c r="AH2916">
        <f t="shared" si="450"/>
        <v>0</v>
      </c>
      <c r="AI2916">
        <f t="shared" si="451"/>
        <v>0</v>
      </c>
      <c r="AJ2916">
        <f t="shared" si="452"/>
        <v>0</v>
      </c>
      <c r="AK2916">
        <f t="shared" si="453"/>
        <v>0</v>
      </c>
      <c r="AL2916">
        <f t="shared" si="454"/>
        <v>0</v>
      </c>
      <c r="AM2916">
        <f t="shared" si="455"/>
        <v>0</v>
      </c>
      <c r="AN2916">
        <f t="shared" si="456"/>
        <v>0</v>
      </c>
      <c r="AO2916">
        <f t="shared" si="457"/>
        <v>0</v>
      </c>
      <c r="AP2916">
        <f t="shared" si="458"/>
        <v>0</v>
      </c>
      <c r="AQ2916">
        <f t="shared" si="459"/>
        <v>0</v>
      </c>
      <c r="AR2916" t="s">
        <v>11840</v>
      </c>
      <c r="AS2916">
        <v>231161</v>
      </c>
      <c r="AT2916">
        <v>403825</v>
      </c>
      <c r="AU2916" t="s">
        <v>54</v>
      </c>
      <c r="AV2916">
        <v>0</v>
      </c>
      <c r="AW2916">
        <v>0</v>
      </c>
      <c r="AX2916">
        <v>0</v>
      </c>
      <c r="AY2916">
        <v>1</v>
      </c>
      <c r="AZ2916" t="s">
        <v>9097</v>
      </c>
      <c r="BA2916" t="s">
        <v>9098</v>
      </c>
      <c r="BB2916">
        <v>106486</v>
      </c>
      <c r="BC2916" t="s">
        <v>9099</v>
      </c>
      <c r="BD2916" t="s">
        <v>73</v>
      </c>
      <c r="BE2916" t="s">
        <v>74</v>
      </c>
      <c r="BF2916">
        <v>107857</v>
      </c>
      <c r="BG2916" t="s">
        <v>75</v>
      </c>
      <c r="BH2916" t="s">
        <v>76</v>
      </c>
      <c r="BI2916" t="s">
        <v>77</v>
      </c>
      <c r="BJ2916" t="s">
        <v>78</v>
      </c>
    </row>
    <row r="2917" spans="1:62" x14ac:dyDescent="0.25">
      <c r="A2917">
        <v>305477</v>
      </c>
      <c r="B2917">
        <v>1215315</v>
      </c>
      <c r="C2917" t="s">
        <v>51</v>
      </c>
      <c r="D2917">
        <v>431046</v>
      </c>
      <c r="E2917" t="s">
        <v>52</v>
      </c>
      <c r="F2917" t="s">
        <v>53</v>
      </c>
      <c r="G2917">
        <v>1</v>
      </c>
      <c r="H2917">
        <v>91</v>
      </c>
      <c r="I2917">
        <v>47</v>
      </c>
      <c r="J2917">
        <v>23</v>
      </c>
      <c r="K2917" t="s">
        <v>6333</v>
      </c>
      <c r="L2917" t="s">
        <v>6334</v>
      </c>
      <c r="M2917" t="s">
        <v>6335</v>
      </c>
      <c r="N2917">
        <v>4992497</v>
      </c>
      <c r="O2917">
        <v>1</v>
      </c>
      <c r="P2917" t="s">
        <v>56</v>
      </c>
      <c r="Q2917">
        <v>1</v>
      </c>
      <c r="R2917" t="s">
        <v>57</v>
      </c>
      <c r="S2917" t="s">
        <v>9085</v>
      </c>
      <c r="T2917" t="s">
        <v>9086</v>
      </c>
      <c r="U2917" t="b">
        <v>0</v>
      </c>
      <c r="V2917" t="s">
        <v>9087</v>
      </c>
      <c r="W2917" t="s">
        <v>2632</v>
      </c>
      <c r="X2917" t="s">
        <v>54</v>
      </c>
      <c r="Y2917" t="s">
        <v>62</v>
      </c>
      <c r="Z2917" t="s">
        <v>54</v>
      </c>
      <c r="AA2917" t="s">
        <v>54</v>
      </c>
      <c r="AB2917" t="s">
        <v>54</v>
      </c>
      <c r="AC2917" t="s">
        <v>54</v>
      </c>
      <c r="AD2917">
        <v>0</v>
      </c>
      <c r="AE2917" t="s">
        <v>222</v>
      </c>
      <c r="AF2917">
        <v>1</v>
      </c>
      <c r="AG2917">
        <v>162424515</v>
      </c>
      <c r="AH2917">
        <f t="shared" si="450"/>
        <v>0</v>
      </c>
      <c r="AI2917">
        <f t="shared" si="451"/>
        <v>0</v>
      </c>
      <c r="AJ2917">
        <f t="shared" si="452"/>
        <v>0</v>
      </c>
      <c r="AK2917">
        <f t="shared" si="453"/>
        <v>0</v>
      </c>
      <c r="AL2917">
        <f t="shared" si="454"/>
        <v>0</v>
      </c>
      <c r="AM2917">
        <f t="shared" si="455"/>
        <v>0</v>
      </c>
      <c r="AN2917">
        <f t="shared" si="456"/>
        <v>0</v>
      </c>
      <c r="AO2917">
        <f t="shared" si="457"/>
        <v>0</v>
      </c>
      <c r="AP2917">
        <f t="shared" si="458"/>
        <v>0</v>
      </c>
      <c r="AQ2917">
        <f t="shared" si="459"/>
        <v>0</v>
      </c>
      <c r="AR2917" t="s">
        <v>11843</v>
      </c>
      <c r="AS2917">
        <v>231165</v>
      </c>
      <c r="AT2917">
        <v>403829</v>
      </c>
      <c r="AU2917" t="s">
        <v>54</v>
      </c>
      <c r="AV2917">
        <v>0</v>
      </c>
      <c r="AW2917">
        <v>2</v>
      </c>
      <c r="AX2917">
        <v>0</v>
      </c>
      <c r="AY2917">
        <v>4</v>
      </c>
      <c r="AZ2917" t="s">
        <v>9100</v>
      </c>
      <c r="BA2917" t="s">
        <v>9101</v>
      </c>
      <c r="BB2917">
        <v>54682</v>
      </c>
      <c r="BC2917" t="s">
        <v>9102</v>
      </c>
      <c r="BD2917" t="s">
        <v>112</v>
      </c>
      <c r="BE2917" t="s">
        <v>113</v>
      </c>
      <c r="BF2917">
        <v>108187</v>
      </c>
      <c r="BG2917" t="s">
        <v>75</v>
      </c>
      <c r="BH2917" t="s">
        <v>76</v>
      </c>
      <c r="BI2917" t="s">
        <v>77</v>
      </c>
      <c r="BJ2917" t="s">
        <v>78</v>
      </c>
    </row>
    <row r="2918" spans="1:62" x14ac:dyDescent="0.25">
      <c r="A2918">
        <v>305477</v>
      </c>
      <c r="B2918">
        <v>1215315</v>
      </c>
      <c r="C2918" t="s">
        <v>51</v>
      </c>
      <c r="D2918">
        <v>431046</v>
      </c>
      <c r="E2918" t="s">
        <v>52</v>
      </c>
      <c r="F2918" t="s">
        <v>53</v>
      </c>
      <c r="G2918">
        <v>1</v>
      </c>
      <c r="H2918">
        <v>91</v>
      </c>
      <c r="I2918">
        <v>47</v>
      </c>
      <c r="J2918">
        <v>23</v>
      </c>
      <c r="K2918" t="s">
        <v>6333</v>
      </c>
      <c r="L2918" t="s">
        <v>6334</v>
      </c>
      <c r="M2918" t="s">
        <v>6335</v>
      </c>
      <c r="N2918">
        <v>4992497</v>
      </c>
      <c r="O2918">
        <v>1</v>
      </c>
      <c r="P2918" t="s">
        <v>56</v>
      </c>
      <c r="Q2918">
        <v>1</v>
      </c>
      <c r="R2918" t="s">
        <v>57</v>
      </c>
      <c r="S2918" t="s">
        <v>9085</v>
      </c>
      <c r="T2918" t="s">
        <v>9086</v>
      </c>
      <c r="U2918" t="b">
        <v>0</v>
      </c>
      <c r="V2918" t="s">
        <v>9087</v>
      </c>
      <c r="W2918" t="s">
        <v>2632</v>
      </c>
      <c r="X2918" t="s">
        <v>54</v>
      </c>
      <c r="Y2918" t="s">
        <v>62</v>
      </c>
      <c r="Z2918" t="s">
        <v>54</v>
      </c>
      <c r="AA2918" t="s">
        <v>54</v>
      </c>
      <c r="AB2918" t="s">
        <v>54</v>
      </c>
      <c r="AC2918" t="s">
        <v>54</v>
      </c>
      <c r="AD2918">
        <v>0</v>
      </c>
      <c r="AE2918" t="s">
        <v>952</v>
      </c>
      <c r="AF2918">
        <v>1</v>
      </c>
      <c r="AG2918">
        <v>162424565</v>
      </c>
      <c r="AH2918">
        <f t="shared" si="450"/>
        <v>0</v>
      </c>
      <c r="AI2918">
        <f t="shared" si="451"/>
        <v>0</v>
      </c>
      <c r="AJ2918">
        <f t="shared" si="452"/>
        <v>0</v>
      </c>
      <c r="AK2918">
        <f t="shared" si="453"/>
        <v>0</v>
      </c>
      <c r="AL2918">
        <f t="shared" si="454"/>
        <v>0</v>
      </c>
      <c r="AM2918">
        <f t="shared" si="455"/>
        <v>0</v>
      </c>
      <c r="AN2918">
        <f t="shared" si="456"/>
        <v>0</v>
      </c>
      <c r="AO2918">
        <f t="shared" si="457"/>
        <v>0</v>
      </c>
      <c r="AP2918">
        <f t="shared" si="458"/>
        <v>0</v>
      </c>
      <c r="AQ2918">
        <f t="shared" si="459"/>
        <v>0</v>
      </c>
      <c r="AR2918" t="s">
        <v>11844</v>
      </c>
      <c r="AS2918">
        <v>231105</v>
      </c>
      <c r="AT2918">
        <v>403769</v>
      </c>
      <c r="AU2918" t="s">
        <v>54</v>
      </c>
      <c r="AV2918">
        <v>0</v>
      </c>
      <c r="AW2918">
        <v>2</v>
      </c>
      <c r="AX2918">
        <v>0</v>
      </c>
      <c r="AY2918">
        <v>5</v>
      </c>
      <c r="AZ2918" t="s">
        <v>8567</v>
      </c>
      <c r="BA2918" t="s">
        <v>9103</v>
      </c>
      <c r="BB2918">
        <v>92604</v>
      </c>
      <c r="BC2918" t="s">
        <v>9104</v>
      </c>
      <c r="BD2918" t="s">
        <v>118</v>
      </c>
      <c r="BE2918" t="s">
        <v>119</v>
      </c>
      <c r="BF2918">
        <v>30267</v>
      </c>
      <c r="BG2918" t="s">
        <v>75</v>
      </c>
      <c r="BH2918" t="s">
        <v>76</v>
      </c>
      <c r="BI2918" t="s">
        <v>77</v>
      </c>
      <c r="BJ2918" t="s">
        <v>78</v>
      </c>
    </row>
    <row r="2919" spans="1:62" x14ac:dyDescent="0.25">
      <c r="A2919">
        <v>305477</v>
      </c>
      <c r="B2919">
        <v>1215315</v>
      </c>
      <c r="C2919" t="s">
        <v>51</v>
      </c>
      <c r="D2919">
        <v>431046</v>
      </c>
      <c r="E2919" t="s">
        <v>52</v>
      </c>
      <c r="F2919" t="s">
        <v>53</v>
      </c>
      <c r="G2919">
        <v>1</v>
      </c>
      <c r="H2919">
        <v>91</v>
      </c>
      <c r="I2919">
        <v>47</v>
      </c>
      <c r="J2919">
        <v>23</v>
      </c>
      <c r="K2919" t="s">
        <v>6333</v>
      </c>
      <c r="L2919" t="s">
        <v>6334</v>
      </c>
      <c r="M2919" t="s">
        <v>6335</v>
      </c>
      <c r="N2919">
        <v>4992497</v>
      </c>
      <c r="O2919">
        <v>1</v>
      </c>
      <c r="P2919" t="s">
        <v>56</v>
      </c>
      <c r="Q2919">
        <v>1</v>
      </c>
      <c r="R2919" t="s">
        <v>57</v>
      </c>
      <c r="S2919" t="s">
        <v>9085</v>
      </c>
      <c r="T2919" t="s">
        <v>9086</v>
      </c>
      <c r="U2919" t="b">
        <v>0</v>
      </c>
      <c r="V2919" t="s">
        <v>9087</v>
      </c>
      <c r="W2919" t="s">
        <v>2632</v>
      </c>
      <c r="X2919" t="s">
        <v>54</v>
      </c>
      <c r="Y2919" t="s">
        <v>62</v>
      </c>
      <c r="Z2919" t="s">
        <v>54</v>
      </c>
      <c r="AA2919" t="s">
        <v>54</v>
      </c>
      <c r="AB2919" t="s">
        <v>54</v>
      </c>
      <c r="AC2919" t="s">
        <v>54</v>
      </c>
      <c r="AD2919">
        <v>0</v>
      </c>
      <c r="AE2919" t="s">
        <v>54</v>
      </c>
      <c r="AF2919">
        <v>1</v>
      </c>
      <c r="AG2919">
        <v>162424656</v>
      </c>
      <c r="AH2919">
        <f t="shared" si="450"/>
        <v>0</v>
      </c>
      <c r="AI2919">
        <f t="shared" si="451"/>
        <v>0</v>
      </c>
      <c r="AJ2919">
        <f t="shared" si="452"/>
        <v>0</v>
      </c>
      <c r="AK2919">
        <f t="shared" si="453"/>
        <v>0</v>
      </c>
      <c r="AL2919">
        <f t="shared" si="454"/>
        <v>0</v>
      </c>
      <c r="AM2919">
        <f t="shared" si="455"/>
        <v>0</v>
      </c>
      <c r="AN2919">
        <f t="shared" si="456"/>
        <v>0</v>
      </c>
      <c r="AO2919">
        <f t="shared" si="457"/>
        <v>0</v>
      </c>
      <c r="AP2919">
        <f t="shared" si="458"/>
        <v>0</v>
      </c>
      <c r="AQ2919">
        <f t="shared" si="459"/>
        <v>0</v>
      </c>
      <c r="AR2919" t="s">
        <v>11848</v>
      </c>
      <c r="AS2919">
        <v>231150</v>
      </c>
      <c r="AT2919">
        <v>403814</v>
      </c>
      <c r="AU2919" t="s">
        <v>54</v>
      </c>
      <c r="AV2919">
        <v>1</v>
      </c>
      <c r="AW2919">
        <v>3</v>
      </c>
      <c r="AX2919">
        <v>0</v>
      </c>
      <c r="AY2919">
        <v>8</v>
      </c>
      <c r="AZ2919" t="s">
        <v>9105</v>
      </c>
      <c r="BA2919" t="s">
        <v>9106</v>
      </c>
      <c r="BB2919">
        <v>74642</v>
      </c>
      <c r="BC2919" t="s">
        <v>9107</v>
      </c>
      <c r="BD2919" t="s">
        <v>177</v>
      </c>
      <c r="BE2919" t="s">
        <v>74</v>
      </c>
      <c r="BF2919">
        <v>107857</v>
      </c>
      <c r="BG2919" t="s">
        <v>75</v>
      </c>
      <c r="BH2919" t="s">
        <v>76</v>
      </c>
      <c r="BI2919" t="s">
        <v>77</v>
      </c>
      <c r="BJ2919" t="s">
        <v>78</v>
      </c>
    </row>
    <row r="2920" spans="1:62" x14ac:dyDescent="0.25">
      <c r="A2920">
        <v>305477</v>
      </c>
      <c r="B2920">
        <v>1215315</v>
      </c>
      <c r="C2920" t="s">
        <v>51</v>
      </c>
      <c r="D2920">
        <v>431046</v>
      </c>
      <c r="E2920" t="s">
        <v>52</v>
      </c>
      <c r="F2920" t="s">
        <v>53</v>
      </c>
      <c r="G2920">
        <v>1</v>
      </c>
      <c r="H2920">
        <v>91</v>
      </c>
      <c r="I2920">
        <v>47</v>
      </c>
      <c r="J2920">
        <v>23</v>
      </c>
      <c r="K2920" t="s">
        <v>6333</v>
      </c>
      <c r="L2920" t="s">
        <v>6334</v>
      </c>
      <c r="M2920" t="s">
        <v>6335</v>
      </c>
      <c r="N2920">
        <v>4992497</v>
      </c>
      <c r="O2920">
        <v>1</v>
      </c>
      <c r="P2920" t="s">
        <v>56</v>
      </c>
      <c r="Q2920">
        <v>1</v>
      </c>
      <c r="R2920" t="s">
        <v>57</v>
      </c>
      <c r="S2920" t="s">
        <v>9085</v>
      </c>
      <c r="T2920" t="s">
        <v>9086</v>
      </c>
      <c r="U2920" t="b">
        <v>0</v>
      </c>
      <c r="V2920" t="s">
        <v>9087</v>
      </c>
      <c r="W2920" t="s">
        <v>2632</v>
      </c>
      <c r="X2920" t="s">
        <v>54</v>
      </c>
      <c r="Y2920" t="s">
        <v>62</v>
      </c>
      <c r="Z2920" t="s">
        <v>54</v>
      </c>
      <c r="AA2920" t="s">
        <v>54</v>
      </c>
      <c r="AB2920" t="s">
        <v>54</v>
      </c>
      <c r="AC2920" t="s">
        <v>54</v>
      </c>
      <c r="AD2920">
        <v>1</v>
      </c>
      <c r="AE2920" t="s">
        <v>178</v>
      </c>
      <c r="AF2920">
        <v>1</v>
      </c>
      <c r="AG2920">
        <v>162424784</v>
      </c>
      <c r="AH2920">
        <f t="shared" si="450"/>
        <v>0</v>
      </c>
      <c r="AI2920">
        <f t="shared" si="451"/>
        <v>0</v>
      </c>
      <c r="AJ2920">
        <f t="shared" si="452"/>
        <v>0</v>
      </c>
      <c r="AK2920">
        <f t="shared" si="453"/>
        <v>0</v>
      </c>
      <c r="AL2920">
        <f t="shared" si="454"/>
        <v>0</v>
      </c>
      <c r="AM2920">
        <f t="shared" si="455"/>
        <v>0</v>
      </c>
      <c r="AN2920">
        <f t="shared" si="456"/>
        <v>0</v>
      </c>
      <c r="AO2920">
        <f t="shared" si="457"/>
        <v>0</v>
      </c>
      <c r="AP2920">
        <f t="shared" si="458"/>
        <v>0</v>
      </c>
      <c r="AQ2920">
        <f t="shared" si="459"/>
        <v>0</v>
      </c>
      <c r="AR2920" t="s">
        <v>11849</v>
      </c>
      <c r="AS2920">
        <v>231125</v>
      </c>
      <c r="AT2920">
        <v>403789</v>
      </c>
      <c r="AU2920" t="s">
        <v>54</v>
      </c>
      <c r="AV2920">
        <v>0</v>
      </c>
      <c r="AW2920">
        <v>0</v>
      </c>
      <c r="AX2920">
        <v>0</v>
      </c>
      <c r="AY2920">
        <v>1</v>
      </c>
      <c r="AZ2920" t="s">
        <v>9108</v>
      </c>
      <c r="BA2920" t="s">
        <v>9109</v>
      </c>
      <c r="BB2920">
        <v>19745</v>
      </c>
      <c r="BC2920" t="s">
        <v>9110</v>
      </c>
      <c r="BD2920" t="s">
        <v>182</v>
      </c>
      <c r="BE2920" t="s">
        <v>183</v>
      </c>
      <c r="BF2920">
        <v>30454</v>
      </c>
      <c r="BG2920" t="s">
        <v>75</v>
      </c>
      <c r="BH2920" t="s">
        <v>76</v>
      </c>
      <c r="BI2920" t="s">
        <v>77</v>
      </c>
      <c r="BJ2920" t="s">
        <v>78</v>
      </c>
    </row>
    <row r="2921" spans="1:62" x14ac:dyDescent="0.25">
      <c r="A2921">
        <v>305477</v>
      </c>
      <c r="B2921">
        <v>1215315</v>
      </c>
      <c r="C2921" t="s">
        <v>51</v>
      </c>
      <c r="D2921">
        <v>431046</v>
      </c>
      <c r="E2921" t="s">
        <v>52</v>
      </c>
      <c r="F2921" t="s">
        <v>53</v>
      </c>
      <c r="G2921">
        <v>1</v>
      </c>
      <c r="H2921">
        <v>91</v>
      </c>
      <c r="I2921">
        <v>47</v>
      </c>
      <c r="J2921">
        <v>23</v>
      </c>
      <c r="K2921" t="s">
        <v>6333</v>
      </c>
      <c r="L2921" t="s">
        <v>6334</v>
      </c>
      <c r="M2921" t="s">
        <v>6335</v>
      </c>
      <c r="N2921">
        <v>4992497</v>
      </c>
      <c r="O2921">
        <v>1</v>
      </c>
      <c r="P2921" t="s">
        <v>56</v>
      </c>
      <c r="Q2921">
        <v>1</v>
      </c>
      <c r="R2921" t="s">
        <v>57</v>
      </c>
      <c r="S2921" t="s">
        <v>9085</v>
      </c>
      <c r="T2921" t="s">
        <v>9086</v>
      </c>
      <c r="U2921" t="b">
        <v>0</v>
      </c>
      <c r="V2921" t="s">
        <v>9087</v>
      </c>
      <c r="W2921" t="s">
        <v>2632</v>
      </c>
      <c r="X2921" t="s">
        <v>54</v>
      </c>
      <c r="Y2921" t="s">
        <v>62</v>
      </c>
      <c r="Z2921" t="s">
        <v>54</v>
      </c>
      <c r="AA2921" t="s">
        <v>54</v>
      </c>
      <c r="AB2921" t="s">
        <v>54</v>
      </c>
      <c r="AC2921" t="s">
        <v>54</v>
      </c>
      <c r="AD2921">
        <v>0</v>
      </c>
      <c r="AE2921" t="s">
        <v>222</v>
      </c>
      <c r="AF2921">
        <v>1</v>
      </c>
      <c r="AG2921">
        <v>162424793</v>
      </c>
      <c r="AH2921">
        <f t="shared" si="450"/>
        <v>0</v>
      </c>
      <c r="AI2921">
        <f t="shared" si="451"/>
        <v>0</v>
      </c>
      <c r="AJ2921">
        <f t="shared" si="452"/>
        <v>0</v>
      </c>
      <c r="AK2921">
        <f t="shared" si="453"/>
        <v>0</v>
      </c>
      <c r="AL2921">
        <f t="shared" si="454"/>
        <v>0</v>
      </c>
      <c r="AM2921">
        <f t="shared" si="455"/>
        <v>0</v>
      </c>
      <c r="AN2921">
        <f t="shared" si="456"/>
        <v>0</v>
      </c>
      <c r="AO2921">
        <f t="shared" si="457"/>
        <v>0</v>
      </c>
      <c r="AP2921">
        <f t="shared" si="458"/>
        <v>0</v>
      </c>
      <c r="AQ2921">
        <f t="shared" si="459"/>
        <v>0</v>
      </c>
      <c r="AR2921" t="s">
        <v>11850</v>
      </c>
      <c r="AS2921">
        <v>231065</v>
      </c>
      <c r="AT2921">
        <v>403729</v>
      </c>
      <c r="AU2921" t="s">
        <v>54</v>
      </c>
      <c r="AV2921">
        <v>0</v>
      </c>
      <c r="AW2921">
        <v>0</v>
      </c>
      <c r="AX2921">
        <v>0</v>
      </c>
      <c r="AY2921">
        <v>2</v>
      </c>
      <c r="AZ2921" t="s">
        <v>9111</v>
      </c>
      <c r="BA2921" t="s">
        <v>9112</v>
      </c>
      <c r="BB2921">
        <v>30560</v>
      </c>
      <c r="BC2921" t="s">
        <v>9113</v>
      </c>
      <c r="BD2921" t="s">
        <v>182</v>
      </c>
      <c r="BE2921" t="s">
        <v>187</v>
      </c>
      <c r="BF2921">
        <v>30453</v>
      </c>
      <c r="BG2921" t="s">
        <v>75</v>
      </c>
      <c r="BH2921" t="s">
        <v>76</v>
      </c>
      <c r="BI2921" t="s">
        <v>77</v>
      </c>
      <c r="BJ2921" t="s">
        <v>78</v>
      </c>
    </row>
    <row r="2922" spans="1:62" x14ac:dyDescent="0.25">
      <c r="A2922">
        <v>305477</v>
      </c>
      <c r="B2922">
        <v>1215315</v>
      </c>
      <c r="C2922" t="s">
        <v>51</v>
      </c>
      <c r="D2922">
        <v>431046</v>
      </c>
      <c r="E2922" t="s">
        <v>52</v>
      </c>
      <c r="F2922" t="s">
        <v>53</v>
      </c>
      <c r="G2922">
        <v>1</v>
      </c>
      <c r="H2922">
        <v>91</v>
      </c>
      <c r="I2922">
        <v>47</v>
      </c>
      <c r="J2922">
        <v>23</v>
      </c>
      <c r="K2922" t="s">
        <v>6333</v>
      </c>
      <c r="L2922" t="s">
        <v>6334</v>
      </c>
      <c r="M2922" t="s">
        <v>6335</v>
      </c>
      <c r="N2922">
        <v>4992497</v>
      </c>
      <c r="O2922">
        <v>1</v>
      </c>
      <c r="P2922" t="s">
        <v>56</v>
      </c>
      <c r="Q2922">
        <v>1</v>
      </c>
      <c r="R2922" t="s">
        <v>57</v>
      </c>
      <c r="S2922" t="s">
        <v>9085</v>
      </c>
      <c r="T2922" t="s">
        <v>9086</v>
      </c>
      <c r="U2922" t="b">
        <v>0</v>
      </c>
      <c r="V2922" t="s">
        <v>9087</v>
      </c>
      <c r="W2922" t="s">
        <v>2632</v>
      </c>
      <c r="X2922" t="s">
        <v>54</v>
      </c>
      <c r="Y2922" t="s">
        <v>62</v>
      </c>
      <c r="Z2922" t="s">
        <v>54</v>
      </c>
      <c r="AA2922" t="s">
        <v>54</v>
      </c>
      <c r="AB2922" t="s">
        <v>54</v>
      </c>
      <c r="AC2922" t="s">
        <v>54</v>
      </c>
      <c r="AD2922">
        <v>0</v>
      </c>
      <c r="AE2922" t="s">
        <v>612</v>
      </c>
      <c r="AF2922">
        <v>1</v>
      </c>
      <c r="AG2922">
        <v>162424816</v>
      </c>
      <c r="AH2922">
        <f t="shared" si="450"/>
        <v>0</v>
      </c>
      <c r="AI2922">
        <f t="shared" si="451"/>
        <v>0</v>
      </c>
      <c r="AJ2922">
        <f t="shared" si="452"/>
        <v>0</v>
      </c>
      <c r="AK2922">
        <f t="shared" si="453"/>
        <v>0</v>
      </c>
      <c r="AL2922">
        <f t="shared" si="454"/>
        <v>0</v>
      </c>
      <c r="AM2922">
        <f t="shared" si="455"/>
        <v>0</v>
      </c>
      <c r="AN2922">
        <f t="shared" si="456"/>
        <v>0</v>
      </c>
      <c r="AO2922">
        <f t="shared" si="457"/>
        <v>0</v>
      </c>
      <c r="AP2922">
        <f t="shared" si="458"/>
        <v>0</v>
      </c>
      <c r="AQ2922">
        <f t="shared" si="459"/>
        <v>0</v>
      </c>
      <c r="AR2922" t="s">
        <v>11851</v>
      </c>
      <c r="AS2922">
        <v>231108</v>
      </c>
      <c r="AT2922">
        <v>403772</v>
      </c>
      <c r="AU2922" t="s">
        <v>54</v>
      </c>
      <c r="AV2922">
        <v>0</v>
      </c>
      <c r="AW2922">
        <v>3</v>
      </c>
      <c r="AX2922">
        <v>0</v>
      </c>
      <c r="AY2922">
        <v>12</v>
      </c>
      <c r="AZ2922" t="s">
        <v>9114</v>
      </c>
      <c r="BA2922" t="s">
        <v>9115</v>
      </c>
      <c r="BB2922">
        <v>78193</v>
      </c>
      <c r="BC2922" t="s">
        <v>9116</v>
      </c>
      <c r="BD2922" t="s">
        <v>118</v>
      </c>
      <c r="BE2922" t="s">
        <v>119</v>
      </c>
      <c r="BF2922">
        <v>30267</v>
      </c>
      <c r="BG2922" t="s">
        <v>75</v>
      </c>
      <c r="BH2922" t="s">
        <v>76</v>
      </c>
      <c r="BI2922" t="s">
        <v>77</v>
      </c>
      <c r="BJ2922" t="s">
        <v>78</v>
      </c>
    </row>
    <row r="2923" spans="1:62" x14ac:dyDescent="0.25">
      <c r="A2923">
        <v>305477</v>
      </c>
      <c r="B2923">
        <v>1215315</v>
      </c>
      <c r="C2923" t="s">
        <v>51</v>
      </c>
      <c r="D2923">
        <v>431046</v>
      </c>
      <c r="E2923" t="s">
        <v>52</v>
      </c>
      <c r="F2923" t="s">
        <v>53</v>
      </c>
      <c r="G2923">
        <v>1</v>
      </c>
      <c r="H2923">
        <v>91</v>
      </c>
      <c r="I2923">
        <v>47</v>
      </c>
      <c r="J2923">
        <v>23</v>
      </c>
      <c r="K2923" t="s">
        <v>6333</v>
      </c>
      <c r="L2923" t="s">
        <v>6334</v>
      </c>
      <c r="M2923" t="s">
        <v>6335</v>
      </c>
      <c r="N2923">
        <v>4992497</v>
      </c>
      <c r="O2923">
        <v>1</v>
      </c>
      <c r="P2923" t="s">
        <v>56</v>
      </c>
      <c r="Q2923">
        <v>1</v>
      </c>
      <c r="R2923" t="s">
        <v>57</v>
      </c>
      <c r="S2923" t="s">
        <v>9085</v>
      </c>
      <c r="T2923" t="s">
        <v>9086</v>
      </c>
      <c r="U2923" t="b">
        <v>0</v>
      </c>
      <c r="V2923" t="s">
        <v>9087</v>
      </c>
      <c r="W2923" t="s">
        <v>2632</v>
      </c>
      <c r="X2923" t="s">
        <v>54</v>
      </c>
      <c r="Y2923" t="s">
        <v>62</v>
      </c>
      <c r="Z2923" t="s">
        <v>54</v>
      </c>
      <c r="AA2923" t="s">
        <v>54</v>
      </c>
      <c r="AB2923" t="s">
        <v>54</v>
      </c>
      <c r="AC2923" t="s">
        <v>54</v>
      </c>
      <c r="AD2923">
        <v>0</v>
      </c>
      <c r="AE2923" t="s">
        <v>521</v>
      </c>
      <c r="AF2923">
        <v>1</v>
      </c>
      <c r="AG2923">
        <v>162424916</v>
      </c>
      <c r="AH2923">
        <f t="shared" si="450"/>
        <v>0</v>
      </c>
      <c r="AI2923">
        <f t="shared" si="451"/>
        <v>0</v>
      </c>
      <c r="AJ2923">
        <f t="shared" si="452"/>
        <v>0</v>
      </c>
      <c r="AK2923">
        <f t="shared" si="453"/>
        <v>0</v>
      </c>
      <c r="AL2923">
        <f t="shared" si="454"/>
        <v>0</v>
      </c>
      <c r="AM2923">
        <f t="shared" si="455"/>
        <v>0</v>
      </c>
      <c r="AN2923">
        <f t="shared" si="456"/>
        <v>0</v>
      </c>
      <c r="AO2923">
        <f t="shared" si="457"/>
        <v>0</v>
      </c>
      <c r="AP2923">
        <f t="shared" si="458"/>
        <v>0</v>
      </c>
      <c r="AQ2923">
        <f t="shared" si="459"/>
        <v>0</v>
      </c>
      <c r="AR2923" t="s">
        <v>11854</v>
      </c>
      <c r="AS2923">
        <v>231139</v>
      </c>
      <c r="AT2923">
        <v>403803</v>
      </c>
      <c r="AU2923" t="s">
        <v>54</v>
      </c>
      <c r="AV2923">
        <v>0</v>
      </c>
      <c r="AW2923">
        <v>0</v>
      </c>
      <c r="AX2923">
        <v>0</v>
      </c>
      <c r="AY2923">
        <v>2</v>
      </c>
      <c r="AZ2923" t="s">
        <v>9117</v>
      </c>
      <c r="BA2923" t="s">
        <v>9118</v>
      </c>
      <c r="BB2923">
        <v>24845</v>
      </c>
      <c r="BC2923" t="s">
        <v>9119</v>
      </c>
      <c r="BD2923" t="s">
        <v>482</v>
      </c>
      <c r="BE2923" t="s">
        <v>183</v>
      </c>
      <c r="BF2923">
        <v>30454</v>
      </c>
      <c r="BG2923" t="s">
        <v>75</v>
      </c>
      <c r="BH2923" t="s">
        <v>76</v>
      </c>
      <c r="BI2923" t="s">
        <v>77</v>
      </c>
      <c r="BJ2923" t="s">
        <v>78</v>
      </c>
    </row>
    <row r="2924" spans="1:62" x14ac:dyDescent="0.25">
      <c r="A2924">
        <v>305477</v>
      </c>
      <c r="B2924">
        <v>1215315</v>
      </c>
      <c r="C2924" t="s">
        <v>51</v>
      </c>
      <c r="D2924">
        <v>431046</v>
      </c>
      <c r="E2924" t="s">
        <v>52</v>
      </c>
      <c r="F2924" t="s">
        <v>53</v>
      </c>
      <c r="G2924">
        <v>1</v>
      </c>
      <c r="H2924">
        <v>91</v>
      </c>
      <c r="I2924">
        <v>47</v>
      </c>
      <c r="J2924">
        <v>23</v>
      </c>
      <c r="K2924" t="s">
        <v>6333</v>
      </c>
      <c r="L2924" t="s">
        <v>6334</v>
      </c>
      <c r="M2924" t="s">
        <v>6335</v>
      </c>
      <c r="N2924">
        <v>4992497</v>
      </c>
      <c r="O2924">
        <v>1</v>
      </c>
      <c r="P2924" t="s">
        <v>56</v>
      </c>
      <c r="Q2924">
        <v>1</v>
      </c>
      <c r="R2924" t="s">
        <v>57</v>
      </c>
      <c r="S2924" t="s">
        <v>9085</v>
      </c>
      <c r="T2924" t="s">
        <v>9086</v>
      </c>
      <c r="U2924" t="b">
        <v>0</v>
      </c>
      <c r="V2924" t="s">
        <v>9087</v>
      </c>
      <c r="W2924" t="s">
        <v>2632</v>
      </c>
      <c r="X2924" t="s">
        <v>54</v>
      </c>
      <c r="Y2924" t="s">
        <v>62</v>
      </c>
      <c r="Z2924" t="s">
        <v>54</v>
      </c>
      <c r="AA2924" t="s">
        <v>54</v>
      </c>
      <c r="AB2924" t="s">
        <v>54</v>
      </c>
      <c r="AC2924" t="s">
        <v>54</v>
      </c>
      <c r="AD2924">
        <v>0</v>
      </c>
      <c r="AE2924" t="s">
        <v>635</v>
      </c>
      <c r="AF2924">
        <v>1</v>
      </c>
      <c r="AG2924">
        <v>162424943</v>
      </c>
      <c r="AH2924">
        <f t="shared" si="450"/>
        <v>0</v>
      </c>
      <c r="AI2924">
        <f t="shared" si="451"/>
        <v>0</v>
      </c>
      <c r="AJ2924">
        <f t="shared" si="452"/>
        <v>0</v>
      </c>
      <c r="AK2924">
        <f t="shared" si="453"/>
        <v>0</v>
      </c>
      <c r="AL2924">
        <f t="shared" si="454"/>
        <v>0</v>
      </c>
      <c r="AM2924">
        <f t="shared" si="455"/>
        <v>0</v>
      </c>
      <c r="AN2924">
        <f t="shared" si="456"/>
        <v>0</v>
      </c>
      <c r="AO2924">
        <f t="shared" si="457"/>
        <v>0</v>
      </c>
      <c r="AP2924">
        <f t="shared" si="458"/>
        <v>0</v>
      </c>
      <c r="AQ2924">
        <f t="shared" si="459"/>
        <v>0</v>
      </c>
      <c r="AR2924" t="s">
        <v>11855</v>
      </c>
      <c r="AS2924">
        <v>231106</v>
      </c>
      <c r="AT2924">
        <v>403770</v>
      </c>
      <c r="AU2924" t="s">
        <v>54</v>
      </c>
      <c r="AV2924">
        <v>0</v>
      </c>
      <c r="AW2924">
        <v>3</v>
      </c>
      <c r="AX2924">
        <v>0</v>
      </c>
      <c r="AY2924">
        <v>9</v>
      </c>
      <c r="AZ2924" t="s">
        <v>9120</v>
      </c>
      <c r="BA2924" t="s">
        <v>9121</v>
      </c>
      <c r="BB2924">
        <v>46216</v>
      </c>
      <c r="BC2924" t="s">
        <v>9122</v>
      </c>
      <c r="BD2924" t="s">
        <v>118</v>
      </c>
      <c r="BE2924" t="s">
        <v>119</v>
      </c>
      <c r="BF2924">
        <v>30267</v>
      </c>
      <c r="BG2924" t="s">
        <v>75</v>
      </c>
      <c r="BH2924" t="s">
        <v>76</v>
      </c>
      <c r="BI2924" t="s">
        <v>77</v>
      </c>
      <c r="BJ2924" t="s">
        <v>78</v>
      </c>
    </row>
    <row r="2925" spans="1:62" x14ac:dyDescent="0.25">
      <c r="A2925">
        <v>305477</v>
      </c>
      <c r="B2925">
        <v>1215315</v>
      </c>
      <c r="C2925" t="s">
        <v>51</v>
      </c>
      <c r="D2925">
        <v>431046</v>
      </c>
      <c r="E2925" t="s">
        <v>52</v>
      </c>
      <c r="F2925" t="s">
        <v>53</v>
      </c>
      <c r="G2925">
        <v>1</v>
      </c>
      <c r="H2925">
        <v>91</v>
      </c>
      <c r="I2925">
        <v>47</v>
      </c>
      <c r="J2925">
        <v>23</v>
      </c>
      <c r="K2925" t="s">
        <v>6333</v>
      </c>
      <c r="L2925" t="s">
        <v>6334</v>
      </c>
      <c r="M2925" t="s">
        <v>6335</v>
      </c>
      <c r="N2925">
        <v>4992497</v>
      </c>
      <c r="O2925">
        <v>1</v>
      </c>
      <c r="P2925" t="s">
        <v>56</v>
      </c>
      <c r="Q2925">
        <v>1</v>
      </c>
      <c r="R2925" t="s">
        <v>57</v>
      </c>
      <c r="S2925" t="s">
        <v>9085</v>
      </c>
      <c r="T2925" t="s">
        <v>9086</v>
      </c>
      <c r="U2925" t="b">
        <v>0</v>
      </c>
      <c r="V2925" t="s">
        <v>9087</v>
      </c>
      <c r="W2925" t="s">
        <v>2632</v>
      </c>
      <c r="X2925" t="s">
        <v>54</v>
      </c>
      <c r="Y2925" t="s">
        <v>62</v>
      </c>
      <c r="Z2925" t="s">
        <v>54</v>
      </c>
      <c r="AA2925" t="s">
        <v>54</v>
      </c>
      <c r="AB2925" t="s">
        <v>54</v>
      </c>
      <c r="AC2925" t="s">
        <v>54</v>
      </c>
      <c r="AD2925">
        <v>0</v>
      </c>
      <c r="AE2925" t="s">
        <v>3317</v>
      </c>
      <c r="AF2925">
        <v>1</v>
      </c>
      <c r="AG2925">
        <v>162424997</v>
      </c>
      <c r="AH2925">
        <f t="shared" si="450"/>
        <v>0</v>
      </c>
      <c r="AI2925">
        <f t="shared" si="451"/>
        <v>0</v>
      </c>
      <c r="AJ2925">
        <f t="shared" si="452"/>
        <v>0</v>
      </c>
      <c r="AK2925">
        <f t="shared" si="453"/>
        <v>0</v>
      </c>
      <c r="AL2925">
        <f t="shared" si="454"/>
        <v>0</v>
      </c>
      <c r="AM2925">
        <f t="shared" si="455"/>
        <v>0</v>
      </c>
      <c r="AN2925">
        <f t="shared" si="456"/>
        <v>0</v>
      </c>
      <c r="AO2925">
        <f t="shared" si="457"/>
        <v>0</v>
      </c>
      <c r="AP2925">
        <f t="shared" si="458"/>
        <v>0</v>
      </c>
      <c r="AQ2925">
        <f t="shared" si="459"/>
        <v>0</v>
      </c>
      <c r="AR2925" t="s">
        <v>11856</v>
      </c>
      <c r="AS2925">
        <v>231104</v>
      </c>
      <c r="AT2925">
        <v>403768</v>
      </c>
      <c r="AU2925" t="s">
        <v>54</v>
      </c>
      <c r="AV2925">
        <v>0</v>
      </c>
      <c r="AW2925">
        <v>0</v>
      </c>
      <c r="AX2925">
        <v>0</v>
      </c>
      <c r="AY2925">
        <v>3</v>
      </c>
      <c r="AZ2925" t="s">
        <v>9123</v>
      </c>
      <c r="BA2925" t="s">
        <v>9124</v>
      </c>
      <c r="BB2925">
        <v>21931</v>
      </c>
      <c r="BC2925" t="s">
        <v>9125</v>
      </c>
      <c r="BD2925" t="s">
        <v>67</v>
      </c>
      <c r="BE2925" t="s">
        <v>68</v>
      </c>
      <c r="BF2925">
        <v>30310</v>
      </c>
      <c r="BG2925" t="s">
        <v>75</v>
      </c>
      <c r="BH2925" t="s">
        <v>76</v>
      </c>
      <c r="BI2925" t="s">
        <v>77</v>
      </c>
      <c r="BJ2925" t="s">
        <v>78</v>
      </c>
    </row>
    <row r="2926" spans="1:62" x14ac:dyDescent="0.25">
      <c r="A2926">
        <v>305477</v>
      </c>
      <c r="B2926">
        <v>1215315</v>
      </c>
      <c r="C2926" t="s">
        <v>51</v>
      </c>
      <c r="D2926">
        <v>431046</v>
      </c>
      <c r="E2926" t="s">
        <v>52</v>
      </c>
      <c r="F2926" t="s">
        <v>53</v>
      </c>
      <c r="G2926">
        <v>1</v>
      </c>
      <c r="H2926">
        <v>91</v>
      </c>
      <c r="I2926">
        <v>47</v>
      </c>
      <c r="J2926">
        <v>23</v>
      </c>
      <c r="K2926" t="s">
        <v>6333</v>
      </c>
      <c r="L2926" t="s">
        <v>6334</v>
      </c>
      <c r="M2926" t="s">
        <v>6335</v>
      </c>
      <c r="N2926">
        <v>4992497</v>
      </c>
      <c r="O2926">
        <v>1</v>
      </c>
      <c r="P2926" t="s">
        <v>56</v>
      </c>
      <c r="Q2926">
        <v>1</v>
      </c>
      <c r="R2926" t="s">
        <v>57</v>
      </c>
      <c r="S2926" t="s">
        <v>9085</v>
      </c>
      <c r="T2926" t="s">
        <v>9086</v>
      </c>
      <c r="U2926" t="b">
        <v>0</v>
      </c>
      <c r="V2926" t="s">
        <v>9087</v>
      </c>
      <c r="W2926" t="s">
        <v>2632</v>
      </c>
      <c r="X2926" t="s">
        <v>54</v>
      </c>
      <c r="Y2926" t="s">
        <v>62</v>
      </c>
      <c r="Z2926" t="s">
        <v>54</v>
      </c>
      <c r="AA2926" t="s">
        <v>54</v>
      </c>
      <c r="AB2926" t="s">
        <v>54</v>
      </c>
      <c r="AC2926" t="s">
        <v>54</v>
      </c>
      <c r="AD2926">
        <v>0</v>
      </c>
      <c r="AE2926" t="s">
        <v>531</v>
      </c>
      <c r="AF2926">
        <v>1</v>
      </c>
      <c r="AG2926">
        <v>162425007</v>
      </c>
      <c r="AH2926">
        <f t="shared" si="450"/>
        <v>0</v>
      </c>
      <c r="AI2926">
        <f t="shared" si="451"/>
        <v>0</v>
      </c>
      <c r="AJ2926">
        <f t="shared" si="452"/>
        <v>0</v>
      </c>
      <c r="AK2926">
        <f t="shared" si="453"/>
        <v>0</v>
      </c>
      <c r="AL2926">
        <f t="shared" si="454"/>
        <v>0</v>
      </c>
      <c r="AM2926">
        <f t="shared" si="455"/>
        <v>0</v>
      </c>
      <c r="AN2926">
        <f t="shared" si="456"/>
        <v>0</v>
      </c>
      <c r="AO2926">
        <f t="shared" si="457"/>
        <v>0</v>
      </c>
      <c r="AP2926">
        <f t="shared" si="458"/>
        <v>0</v>
      </c>
      <c r="AQ2926">
        <f t="shared" si="459"/>
        <v>0</v>
      </c>
      <c r="AR2926" t="s">
        <v>11857</v>
      </c>
      <c r="AS2926">
        <v>231088</v>
      </c>
      <c r="AT2926">
        <v>403752</v>
      </c>
      <c r="AU2926" t="s">
        <v>54</v>
      </c>
      <c r="AV2926">
        <v>0</v>
      </c>
      <c r="AW2926">
        <v>0</v>
      </c>
      <c r="AX2926">
        <v>0</v>
      </c>
      <c r="AY2926">
        <v>2</v>
      </c>
      <c r="AZ2926" t="s">
        <v>9126</v>
      </c>
      <c r="BA2926" t="s">
        <v>9127</v>
      </c>
      <c r="BB2926">
        <v>13533</v>
      </c>
      <c r="BC2926" t="s">
        <v>9128</v>
      </c>
      <c r="BD2926" t="s">
        <v>67</v>
      </c>
      <c r="BE2926" t="s">
        <v>68</v>
      </c>
      <c r="BF2926">
        <v>30310</v>
      </c>
      <c r="BG2926" t="s">
        <v>535</v>
      </c>
      <c r="BH2926" t="s">
        <v>536</v>
      </c>
      <c r="BI2926" t="s">
        <v>537</v>
      </c>
      <c r="BJ2926" t="s">
        <v>538</v>
      </c>
    </row>
    <row r="2927" spans="1:62" x14ac:dyDescent="0.25">
      <c r="A2927">
        <v>305477</v>
      </c>
      <c r="B2927">
        <v>1215315</v>
      </c>
      <c r="C2927" t="s">
        <v>51</v>
      </c>
      <c r="D2927">
        <v>431046</v>
      </c>
      <c r="E2927" t="s">
        <v>52</v>
      </c>
      <c r="F2927" t="s">
        <v>53</v>
      </c>
      <c r="G2927">
        <v>1</v>
      </c>
      <c r="H2927">
        <v>91</v>
      </c>
      <c r="I2927">
        <v>47</v>
      </c>
      <c r="J2927">
        <v>23</v>
      </c>
      <c r="K2927" t="s">
        <v>6333</v>
      </c>
      <c r="L2927" t="s">
        <v>6334</v>
      </c>
      <c r="M2927" t="s">
        <v>6335</v>
      </c>
      <c r="N2927">
        <v>4992497</v>
      </c>
      <c r="O2927">
        <v>1</v>
      </c>
      <c r="P2927" t="s">
        <v>56</v>
      </c>
      <c r="Q2927">
        <v>1</v>
      </c>
      <c r="R2927" t="s">
        <v>57</v>
      </c>
      <c r="S2927" t="s">
        <v>9085</v>
      </c>
      <c r="T2927" t="s">
        <v>9086</v>
      </c>
      <c r="U2927" t="b">
        <v>0</v>
      </c>
      <c r="V2927" t="s">
        <v>9087</v>
      </c>
      <c r="W2927" t="s">
        <v>2632</v>
      </c>
      <c r="X2927" t="s">
        <v>54</v>
      </c>
      <c r="Y2927" t="s">
        <v>62</v>
      </c>
      <c r="Z2927" t="s">
        <v>54</v>
      </c>
      <c r="AA2927" t="s">
        <v>54</v>
      </c>
      <c r="AB2927" t="s">
        <v>54</v>
      </c>
      <c r="AC2927" t="s">
        <v>54</v>
      </c>
      <c r="AD2927">
        <v>1</v>
      </c>
      <c r="AE2927" t="s">
        <v>539</v>
      </c>
      <c r="AF2927">
        <v>1</v>
      </c>
      <c r="AG2927">
        <v>162425013</v>
      </c>
      <c r="AH2927">
        <f t="shared" si="450"/>
        <v>0</v>
      </c>
      <c r="AI2927">
        <f t="shared" si="451"/>
        <v>0</v>
      </c>
      <c r="AJ2927">
        <f t="shared" si="452"/>
        <v>0</v>
      </c>
      <c r="AK2927">
        <f t="shared" si="453"/>
        <v>0</v>
      </c>
      <c r="AL2927">
        <f t="shared" si="454"/>
        <v>0</v>
      </c>
      <c r="AM2927">
        <f t="shared" si="455"/>
        <v>0</v>
      </c>
      <c r="AN2927">
        <f t="shared" si="456"/>
        <v>0</v>
      </c>
      <c r="AO2927">
        <f t="shared" si="457"/>
        <v>0</v>
      </c>
      <c r="AP2927">
        <f t="shared" si="458"/>
        <v>0</v>
      </c>
      <c r="AQ2927">
        <f t="shared" si="459"/>
        <v>0</v>
      </c>
      <c r="AR2927" t="s">
        <v>11858</v>
      </c>
      <c r="AS2927">
        <v>231136</v>
      </c>
      <c r="AT2927">
        <v>403800</v>
      </c>
      <c r="AU2927" t="s">
        <v>54</v>
      </c>
      <c r="AV2927">
        <v>0</v>
      </c>
      <c r="AW2927">
        <v>0</v>
      </c>
      <c r="AX2927">
        <v>0</v>
      </c>
      <c r="AY2927">
        <v>1</v>
      </c>
      <c r="AZ2927" t="s">
        <v>9129</v>
      </c>
      <c r="BA2927" t="s">
        <v>9130</v>
      </c>
      <c r="BB2927">
        <v>17858</v>
      </c>
      <c r="BC2927" t="s">
        <v>9131</v>
      </c>
      <c r="BD2927" t="s">
        <v>182</v>
      </c>
      <c r="BE2927" t="s">
        <v>183</v>
      </c>
      <c r="BF2927">
        <v>30454</v>
      </c>
      <c r="BG2927" t="s">
        <v>75</v>
      </c>
      <c r="BH2927" t="s">
        <v>76</v>
      </c>
      <c r="BI2927" t="s">
        <v>77</v>
      </c>
      <c r="BJ2927" t="s">
        <v>78</v>
      </c>
    </row>
    <row r="2928" spans="1:62" x14ac:dyDescent="0.25">
      <c r="A2928">
        <v>305477</v>
      </c>
      <c r="B2928">
        <v>1215315</v>
      </c>
      <c r="C2928" t="s">
        <v>51</v>
      </c>
      <c r="D2928">
        <v>431046</v>
      </c>
      <c r="E2928" t="s">
        <v>52</v>
      </c>
      <c r="F2928" t="s">
        <v>53</v>
      </c>
      <c r="G2928">
        <v>1</v>
      </c>
      <c r="H2928">
        <v>91</v>
      </c>
      <c r="I2928">
        <v>47</v>
      </c>
      <c r="J2928">
        <v>23</v>
      </c>
      <c r="K2928" t="s">
        <v>6333</v>
      </c>
      <c r="L2928" t="s">
        <v>6334</v>
      </c>
      <c r="M2928" t="s">
        <v>6335</v>
      </c>
      <c r="N2928">
        <v>4992497</v>
      </c>
      <c r="O2928">
        <v>1</v>
      </c>
      <c r="P2928" t="s">
        <v>56</v>
      </c>
      <c r="Q2928">
        <v>1</v>
      </c>
      <c r="R2928" t="s">
        <v>57</v>
      </c>
      <c r="S2928" t="s">
        <v>9085</v>
      </c>
      <c r="T2928" t="s">
        <v>9086</v>
      </c>
      <c r="U2928" t="b">
        <v>0</v>
      </c>
      <c r="V2928" t="s">
        <v>9087</v>
      </c>
      <c r="W2928" t="s">
        <v>2632</v>
      </c>
      <c r="X2928" t="s">
        <v>54</v>
      </c>
      <c r="Y2928" t="s">
        <v>62</v>
      </c>
      <c r="Z2928" t="s">
        <v>54</v>
      </c>
      <c r="AA2928" t="s">
        <v>54</v>
      </c>
      <c r="AB2928" t="s">
        <v>54</v>
      </c>
      <c r="AC2928" t="s">
        <v>54</v>
      </c>
      <c r="AD2928">
        <v>0</v>
      </c>
      <c r="AE2928" t="s">
        <v>7782</v>
      </c>
      <c r="AF2928">
        <v>1</v>
      </c>
      <c r="AG2928">
        <v>162425015</v>
      </c>
      <c r="AH2928">
        <f t="shared" si="450"/>
        <v>0</v>
      </c>
      <c r="AI2928">
        <f t="shared" si="451"/>
        <v>0</v>
      </c>
      <c r="AJ2928">
        <f t="shared" si="452"/>
        <v>0</v>
      </c>
      <c r="AK2928">
        <f t="shared" si="453"/>
        <v>0</v>
      </c>
      <c r="AL2928">
        <f t="shared" si="454"/>
        <v>0</v>
      </c>
      <c r="AM2928">
        <f t="shared" si="455"/>
        <v>0</v>
      </c>
      <c r="AN2928">
        <f t="shared" si="456"/>
        <v>0</v>
      </c>
      <c r="AO2928">
        <f t="shared" si="457"/>
        <v>0</v>
      </c>
      <c r="AP2928">
        <f t="shared" si="458"/>
        <v>0</v>
      </c>
      <c r="AQ2928">
        <f t="shared" si="459"/>
        <v>0</v>
      </c>
      <c r="AR2928" t="s">
        <v>11859</v>
      </c>
      <c r="AS2928">
        <v>231160</v>
      </c>
      <c r="AT2928">
        <v>403824</v>
      </c>
      <c r="AU2928" t="s">
        <v>54</v>
      </c>
      <c r="AV2928">
        <v>0</v>
      </c>
      <c r="AW2928">
        <v>4</v>
      </c>
      <c r="AX2928">
        <v>1</v>
      </c>
      <c r="AY2928">
        <v>13</v>
      </c>
      <c r="AZ2928" t="s">
        <v>9132</v>
      </c>
      <c r="BA2928" t="s">
        <v>9133</v>
      </c>
      <c r="BB2928">
        <v>122075</v>
      </c>
      <c r="BC2928" t="s">
        <v>9134</v>
      </c>
      <c r="BD2928" t="s">
        <v>73</v>
      </c>
      <c r="BE2928" t="s">
        <v>74</v>
      </c>
      <c r="BF2928">
        <v>107857</v>
      </c>
      <c r="BG2928" t="s">
        <v>75</v>
      </c>
      <c r="BH2928" t="s">
        <v>76</v>
      </c>
      <c r="BI2928" t="s">
        <v>77</v>
      </c>
      <c r="BJ2928" t="s">
        <v>78</v>
      </c>
    </row>
    <row r="2929" spans="1:62" x14ac:dyDescent="0.25">
      <c r="A2929">
        <v>305477</v>
      </c>
      <c r="B2929">
        <v>1215315</v>
      </c>
      <c r="C2929" t="s">
        <v>51</v>
      </c>
      <c r="D2929">
        <v>431046</v>
      </c>
      <c r="E2929" t="s">
        <v>52</v>
      </c>
      <c r="F2929" t="s">
        <v>53</v>
      </c>
      <c r="G2929">
        <v>1</v>
      </c>
      <c r="H2929">
        <v>91</v>
      </c>
      <c r="I2929">
        <v>47</v>
      </c>
      <c r="J2929">
        <v>23</v>
      </c>
      <c r="K2929" t="s">
        <v>6333</v>
      </c>
      <c r="L2929" t="s">
        <v>6334</v>
      </c>
      <c r="M2929" t="s">
        <v>6335</v>
      </c>
      <c r="N2929">
        <v>4992497</v>
      </c>
      <c r="O2929">
        <v>1</v>
      </c>
      <c r="P2929" t="s">
        <v>56</v>
      </c>
      <c r="Q2929">
        <v>1</v>
      </c>
      <c r="R2929" t="s">
        <v>57</v>
      </c>
      <c r="S2929" t="s">
        <v>9085</v>
      </c>
      <c r="T2929" t="s">
        <v>9086</v>
      </c>
      <c r="U2929" t="b">
        <v>0</v>
      </c>
      <c r="V2929" t="s">
        <v>9087</v>
      </c>
      <c r="W2929" t="s">
        <v>2632</v>
      </c>
      <c r="X2929" t="s">
        <v>54</v>
      </c>
      <c r="Y2929" t="s">
        <v>62</v>
      </c>
      <c r="Z2929" t="s">
        <v>54</v>
      </c>
      <c r="AA2929" t="s">
        <v>54</v>
      </c>
      <c r="AB2929" t="s">
        <v>54</v>
      </c>
      <c r="AC2929" t="s">
        <v>54</v>
      </c>
      <c r="AD2929">
        <v>0</v>
      </c>
      <c r="AE2929" t="s">
        <v>120</v>
      </c>
      <c r="AF2929">
        <v>1</v>
      </c>
      <c r="AG2929">
        <v>162425055</v>
      </c>
      <c r="AH2929">
        <f t="shared" si="450"/>
        <v>0</v>
      </c>
      <c r="AI2929">
        <f t="shared" si="451"/>
        <v>0</v>
      </c>
      <c r="AJ2929">
        <f t="shared" si="452"/>
        <v>0</v>
      </c>
      <c r="AK2929">
        <f t="shared" si="453"/>
        <v>0</v>
      </c>
      <c r="AL2929">
        <f t="shared" si="454"/>
        <v>0</v>
      </c>
      <c r="AM2929">
        <f t="shared" si="455"/>
        <v>0</v>
      </c>
      <c r="AN2929">
        <f t="shared" si="456"/>
        <v>0</v>
      </c>
      <c r="AO2929">
        <f t="shared" si="457"/>
        <v>0</v>
      </c>
      <c r="AP2929">
        <f t="shared" si="458"/>
        <v>0</v>
      </c>
      <c r="AQ2929">
        <f t="shared" si="459"/>
        <v>0</v>
      </c>
      <c r="AR2929" t="s">
        <v>11860</v>
      </c>
      <c r="AS2929">
        <v>231074</v>
      </c>
      <c r="AT2929">
        <v>403738</v>
      </c>
      <c r="AU2929" t="s">
        <v>54</v>
      </c>
      <c r="AV2929">
        <v>0</v>
      </c>
      <c r="AW2929">
        <v>0</v>
      </c>
      <c r="AX2929">
        <v>0</v>
      </c>
      <c r="AY2929">
        <v>3</v>
      </c>
      <c r="AZ2929" t="s">
        <v>9135</v>
      </c>
      <c r="BA2929" t="s">
        <v>9136</v>
      </c>
      <c r="BB2929">
        <v>30269</v>
      </c>
      <c r="BC2929" t="s">
        <v>9137</v>
      </c>
      <c r="BD2929" t="s">
        <v>182</v>
      </c>
      <c r="BE2929" t="s">
        <v>187</v>
      </c>
      <c r="BF2929">
        <v>30453</v>
      </c>
      <c r="BG2929" t="s">
        <v>75</v>
      </c>
      <c r="BH2929" t="s">
        <v>76</v>
      </c>
      <c r="BI2929" t="s">
        <v>77</v>
      </c>
      <c r="BJ2929" t="s">
        <v>78</v>
      </c>
    </row>
    <row r="2930" spans="1:62" x14ac:dyDescent="0.25">
      <c r="A2930">
        <v>305477</v>
      </c>
      <c r="B2930">
        <v>1215315</v>
      </c>
      <c r="C2930" t="s">
        <v>51</v>
      </c>
      <c r="D2930">
        <v>431046</v>
      </c>
      <c r="E2930" t="s">
        <v>52</v>
      </c>
      <c r="F2930" t="s">
        <v>53</v>
      </c>
      <c r="G2930">
        <v>1</v>
      </c>
      <c r="H2930">
        <v>91</v>
      </c>
      <c r="I2930">
        <v>47</v>
      </c>
      <c r="J2930">
        <v>23</v>
      </c>
      <c r="K2930" t="s">
        <v>6333</v>
      </c>
      <c r="L2930" t="s">
        <v>6334</v>
      </c>
      <c r="M2930" t="s">
        <v>6335</v>
      </c>
      <c r="N2930">
        <v>4992497</v>
      </c>
      <c r="O2930">
        <v>1</v>
      </c>
      <c r="P2930" t="s">
        <v>56</v>
      </c>
      <c r="Q2930">
        <v>1</v>
      </c>
      <c r="R2930" t="s">
        <v>57</v>
      </c>
      <c r="S2930" t="s">
        <v>9085</v>
      </c>
      <c r="T2930" t="s">
        <v>9086</v>
      </c>
      <c r="U2930" t="b">
        <v>0</v>
      </c>
      <c r="V2930" t="s">
        <v>9087</v>
      </c>
      <c r="W2930" t="s">
        <v>2632</v>
      </c>
      <c r="X2930" t="s">
        <v>54</v>
      </c>
      <c r="Y2930" t="s">
        <v>62</v>
      </c>
      <c r="Z2930" t="s">
        <v>54</v>
      </c>
      <c r="AA2930" t="s">
        <v>54</v>
      </c>
      <c r="AB2930" t="s">
        <v>54</v>
      </c>
      <c r="AC2930" t="s">
        <v>54</v>
      </c>
      <c r="AD2930">
        <v>0</v>
      </c>
      <c r="AE2930" t="s">
        <v>2290</v>
      </c>
      <c r="AF2930">
        <v>1</v>
      </c>
      <c r="AG2930">
        <v>162425062</v>
      </c>
      <c r="AH2930">
        <f t="shared" si="450"/>
        <v>0</v>
      </c>
      <c r="AI2930">
        <f t="shared" si="451"/>
        <v>0</v>
      </c>
      <c r="AJ2930">
        <f t="shared" si="452"/>
        <v>0</v>
      </c>
      <c r="AK2930">
        <f t="shared" si="453"/>
        <v>0</v>
      </c>
      <c r="AL2930">
        <f t="shared" si="454"/>
        <v>0</v>
      </c>
      <c r="AM2930">
        <f t="shared" si="455"/>
        <v>0</v>
      </c>
      <c r="AN2930">
        <f t="shared" si="456"/>
        <v>0</v>
      </c>
      <c r="AO2930">
        <f t="shared" si="457"/>
        <v>0</v>
      </c>
      <c r="AP2930">
        <f t="shared" si="458"/>
        <v>0</v>
      </c>
      <c r="AQ2930">
        <f t="shared" si="459"/>
        <v>0</v>
      </c>
      <c r="AR2930" t="s">
        <v>11861</v>
      </c>
      <c r="AS2930">
        <v>231135</v>
      </c>
      <c r="AT2930">
        <v>403799</v>
      </c>
      <c r="AU2930" t="s">
        <v>54</v>
      </c>
      <c r="AV2930">
        <v>0</v>
      </c>
      <c r="AW2930">
        <v>0</v>
      </c>
      <c r="AX2930">
        <v>0</v>
      </c>
      <c r="AY2930">
        <v>2</v>
      </c>
      <c r="AZ2930" t="s">
        <v>9138</v>
      </c>
      <c r="BA2930" t="s">
        <v>9139</v>
      </c>
      <c r="BB2930">
        <v>18236</v>
      </c>
      <c r="BC2930" t="s">
        <v>9140</v>
      </c>
      <c r="BD2930" t="s">
        <v>182</v>
      </c>
      <c r="BE2930" t="s">
        <v>183</v>
      </c>
      <c r="BF2930">
        <v>30454</v>
      </c>
      <c r="BG2930" t="s">
        <v>75</v>
      </c>
      <c r="BH2930" t="s">
        <v>76</v>
      </c>
      <c r="BI2930" t="s">
        <v>77</v>
      </c>
      <c r="BJ2930" t="s">
        <v>78</v>
      </c>
    </row>
    <row r="2931" spans="1:62" x14ac:dyDescent="0.25">
      <c r="A2931">
        <v>305477</v>
      </c>
      <c r="B2931">
        <v>1215315</v>
      </c>
      <c r="C2931" t="s">
        <v>51</v>
      </c>
      <c r="D2931">
        <v>431046</v>
      </c>
      <c r="E2931" t="s">
        <v>52</v>
      </c>
      <c r="F2931" t="s">
        <v>53</v>
      </c>
      <c r="G2931">
        <v>1</v>
      </c>
      <c r="H2931">
        <v>91</v>
      </c>
      <c r="I2931">
        <v>47</v>
      </c>
      <c r="J2931">
        <v>23</v>
      </c>
      <c r="K2931" t="s">
        <v>6333</v>
      </c>
      <c r="L2931" t="s">
        <v>6334</v>
      </c>
      <c r="M2931" t="s">
        <v>6335</v>
      </c>
      <c r="N2931">
        <v>4992497</v>
      </c>
      <c r="O2931">
        <v>1</v>
      </c>
      <c r="P2931" t="s">
        <v>56</v>
      </c>
      <c r="Q2931">
        <v>1</v>
      </c>
      <c r="R2931" t="s">
        <v>57</v>
      </c>
      <c r="S2931" t="s">
        <v>9085</v>
      </c>
      <c r="T2931" t="s">
        <v>9086</v>
      </c>
      <c r="U2931" t="b">
        <v>0</v>
      </c>
      <c r="V2931" t="s">
        <v>9087</v>
      </c>
      <c r="W2931" t="s">
        <v>2632</v>
      </c>
      <c r="X2931" t="s">
        <v>54</v>
      </c>
      <c r="Y2931" t="s">
        <v>62</v>
      </c>
      <c r="Z2931" t="s">
        <v>54</v>
      </c>
      <c r="AA2931" t="s">
        <v>54</v>
      </c>
      <c r="AB2931" t="s">
        <v>54</v>
      </c>
      <c r="AC2931" t="s">
        <v>54</v>
      </c>
      <c r="AD2931">
        <v>1</v>
      </c>
      <c r="AE2931" t="s">
        <v>554</v>
      </c>
      <c r="AF2931">
        <v>1</v>
      </c>
      <c r="AG2931">
        <v>162425067</v>
      </c>
      <c r="AH2931">
        <f t="shared" si="450"/>
        <v>0</v>
      </c>
      <c r="AI2931">
        <f t="shared" si="451"/>
        <v>0</v>
      </c>
      <c r="AJ2931">
        <f t="shared" si="452"/>
        <v>0</v>
      </c>
      <c r="AK2931">
        <f t="shared" si="453"/>
        <v>0</v>
      </c>
      <c r="AL2931">
        <f t="shared" si="454"/>
        <v>0</v>
      </c>
      <c r="AM2931">
        <f t="shared" si="455"/>
        <v>0</v>
      </c>
      <c r="AN2931">
        <f t="shared" si="456"/>
        <v>0</v>
      </c>
      <c r="AO2931">
        <f t="shared" si="457"/>
        <v>0</v>
      </c>
      <c r="AP2931">
        <f t="shared" si="458"/>
        <v>0</v>
      </c>
      <c r="AQ2931">
        <f t="shared" si="459"/>
        <v>0</v>
      </c>
      <c r="AR2931" t="s">
        <v>11862</v>
      </c>
      <c r="AS2931">
        <v>231183</v>
      </c>
      <c r="AT2931">
        <v>403883</v>
      </c>
      <c r="AU2931" t="s">
        <v>54</v>
      </c>
      <c r="AV2931">
        <v>0</v>
      </c>
      <c r="AW2931">
        <v>0</v>
      </c>
      <c r="AX2931">
        <v>0</v>
      </c>
      <c r="AY2931">
        <v>1</v>
      </c>
      <c r="AZ2931" t="s">
        <v>9141</v>
      </c>
      <c r="BA2931" t="s">
        <v>9142</v>
      </c>
      <c r="BB2931">
        <v>33457</v>
      </c>
      <c r="BC2931" t="s">
        <v>9143</v>
      </c>
      <c r="BD2931" t="s">
        <v>112</v>
      </c>
      <c r="BE2931" t="s">
        <v>113</v>
      </c>
      <c r="BF2931">
        <v>108187</v>
      </c>
      <c r="BG2931" t="s">
        <v>75</v>
      </c>
      <c r="BH2931" t="s">
        <v>76</v>
      </c>
      <c r="BI2931" t="s">
        <v>77</v>
      </c>
      <c r="BJ2931" t="s">
        <v>78</v>
      </c>
    </row>
    <row r="2932" spans="1:62" x14ac:dyDescent="0.25">
      <c r="A2932">
        <v>305477</v>
      </c>
      <c r="B2932">
        <v>1215315</v>
      </c>
      <c r="C2932" t="s">
        <v>51</v>
      </c>
      <c r="D2932">
        <v>431046</v>
      </c>
      <c r="E2932" t="s">
        <v>52</v>
      </c>
      <c r="F2932" t="s">
        <v>53</v>
      </c>
      <c r="G2932">
        <v>1</v>
      </c>
      <c r="H2932">
        <v>91</v>
      </c>
      <c r="I2932">
        <v>47</v>
      </c>
      <c r="J2932">
        <v>23</v>
      </c>
      <c r="K2932" t="s">
        <v>6333</v>
      </c>
      <c r="L2932" t="s">
        <v>6334</v>
      </c>
      <c r="M2932" t="s">
        <v>6335</v>
      </c>
      <c r="N2932">
        <v>4992497</v>
      </c>
      <c r="O2932">
        <v>1</v>
      </c>
      <c r="P2932" t="s">
        <v>56</v>
      </c>
      <c r="Q2932">
        <v>1</v>
      </c>
      <c r="R2932" t="s">
        <v>57</v>
      </c>
      <c r="S2932" t="s">
        <v>9085</v>
      </c>
      <c r="T2932" t="s">
        <v>9086</v>
      </c>
      <c r="U2932" t="b">
        <v>0</v>
      </c>
      <c r="V2932" t="s">
        <v>9087</v>
      </c>
      <c r="W2932" t="s">
        <v>2632</v>
      </c>
      <c r="X2932" t="s">
        <v>54</v>
      </c>
      <c r="Y2932" t="s">
        <v>62</v>
      </c>
      <c r="Z2932" t="s">
        <v>54</v>
      </c>
      <c r="AA2932" t="s">
        <v>54</v>
      </c>
      <c r="AB2932" t="s">
        <v>54</v>
      </c>
      <c r="AC2932" t="s">
        <v>54</v>
      </c>
      <c r="AD2932">
        <v>1</v>
      </c>
      <c r="AE2932" t="s">
        <v>558</v>
      </c>
      <c r="AF2932">
        <v>1</v>
      </c>
      <c r="AG2932">
        <v>162425070</v>
      </c>
      <c r="AH2932">
        <f t="shared" si="450"/>
        <v>0</v>
      </c>
      <c r="AI2932">
        <f t="shared" si="451"/>
        <v>0</v>
      </c>
      <c r="AJ2932">
        <f t="shared" si="452"/>
        <v>0</v>
      </c>
      <c r="AK2932">
        <f t="shared" si="453"/>
        <v>0</v>
      </c>
      <c r="AL2932">
        <f t="shared" si="454"/>
        <v>0</v>
      </c>
      <c r="AM2932">
        <f t="shared" si="455"/>
        <v>0</v>
      </c>
      <c r="AN2932">
        <f t="shared" si="456"/>
        <v>0</v>
      </c>
      <c r="AO2932">
        <f t="shared" si="457"/>
        <v>0</v>
      </c>
      <c r="AP2932">
        <f t="shared" si="458"/>
        <v>0</v>
      </c>
      <c r="AQ2932">
        <f t="shared" si="459"/>
        <v>0</v>
      </c>
      <c r="AR2932" t="s">
        <v>11863</v>
      </c>
      <c r="AS2932">
        <v>231173</v>
      </c>
      <c r="AT2932">
        <v>403853</v>
      </c>
      <c r="AU2932" t="s">
        <v>54</v>
      </c>
      <c r="AV2932">
        <v>0</v>
      </c>
      <c r="AW2932">
        <v>0</v>
      </c>
      <c r="AX2932">
        <v>0</v>
      </c>
      <c r="AY2932">
        <v>1</v>
      </c>
      <c r="AZ2932" t="s">
        <v>9144</v>
      </c>
      <c r="BA2932" t="s">
        <v>9145</v>
      </c>
      <c r="BB2932">
        <v>12181</v>
      </c>
      <c r="BC2932" t="s">
        <v>9146</v>
      </c>
      <c r="BD2932" t="s">
        <v>112</v>
      </c>
      <c r="BE2932" t="s">
        <v>113</v>
      </c>
      <c r="BF2932">
        <v>108187</v>
      </c>
      <c r="BG2932" t="s">
        <v>75</v>
      </c>
      <c r="BH2932" t="s">
        <v>76</v>
      </c>
      <c r="BI2932" t="s">
        <v>77</v>
      </c>
      <c r="BJ2932" t="s">
        <v>78</v>
      </c>
    </row>
    <row r="2933" spans="1:62" x14ac:dyDescent="0.25">
      <c r="A2933">
        <v>305477</v>
      </c>
      <c r="B2933">
        <v>1215315</v>
      </c>
      <c r="C2933" t="s">
        <v>51</v>
      </c>
      <c r="D2933">
        <v>431046</v>
      </c>
      <c r="E2933" t="s">
        <v>52</v>
      </c>
      <c r="F2933" t="s">
        <v>53</v>
      </c>
      <c r="G2933">
        <v>1</v>
      </c>
      <c r="H2933">
        <v>91</v>
      </c>
      <c r="I2933">
        <v>47</v>
      </c>
      <c r="J2933">
        <v>23</v>
      </c>
      <c r="K2933" t="s">
        <v>6333</v>
      </c>
      <c r="L2933" t="s">
        <v>6334</v>
      </c>
      <c r="M2933" t="s">
        <v>6335</v>
      </c>
      <c r="N2933">
        <v>4992497</v>
      </c>
      <c r="O2933">
        <v>1</v>
      </c>
      <c r="P2933" t="s">
        <v>56</v>
      </c>
      <c r="Q2933">
        <v>1</v>
      </c>
      <c r="R2933" t="s">
        <v>57</v>
      </c>
      <c r="S2933" t="s">
        <v>9085</v>
      </c>
      <c r="T2933" t="s">
        <v>9086</v>
      </c>
      <c r="U2933" t="b">
        <v>0</v>
      </c>
      <c r="V2933" t="s">
        <v>9087</v>
      </c>
      <c r="W2933" t="s">
        <v>2632</v>
      </c>
      <c r="X2933" t="s">
        <v>54</v>
      </c>
      <c r="Y2933" t="s">
        <v>62</v>
      </c>
      <c r="Z2933" t="s">
        <v>54</v>
      </c>
      <c r="AA2933" t="s">
        <v>54</v>
      </c>
      <c r="AB2933" t="s">
        <v>54</v>
      </c>
      <c r="AC2933" t="s">
        <v>54</v>
      </c>
      <c r="AD2933">
        <v>1</v>
      </c>
      <c r="AE2933" t="s">
        <v>550</v>
      </c>
      <c r="AF2933">
        <v>1</v>
      </c>
      <c r="AG2933">
        <v>162425076</v>
      </c>
      <c r="AH2933">
        <f t="shared" si="450"/>
        <v>0</v>
      </c>
      <c r="AI2933">
        <f t="shared" si="451"/>
        <v>0</v>
      </c>
      <c r="AJ2933">
        <f t="shared" si="452"/>
        <v>0</v>
      </c>
      <c r="AK2933">
        <f t="shared" si="453"/>
        <v>0</v>
      </c>
      <c r="AL2933">
        <f t="shared" si="454"/>
        <v>0</v>
      </c>
      <c r="AM2933">
        <f t="shared" si="455"/>
        <v>0</v>
      </c>
      <c r="AN2933">
        <f t="shared" si="456"/>
        <v>0</v>
      </c>
      <c r="AO2933">
        <f t="shared" si="457"/>
        <v>0</v>
      </c>
      <c r="AP2933">
        <f t="shared" si="458"/>
        <v>0</v>
      </c>
      <c r="AQ2933">
        <f t="shared" si="459"/>
        <v>0</v>
      </c>
      <c r="AR2933" t="s">
        <v>11864</v>
      </c>
      <c r="AS2933">
        <v>231131</v>
      </c>
      <c r="AT2933">
        <v>403795</v>
      </c>
      <c r="AU2933" t="s">
        <v>54</v>
      </c>
      <c r="AV2933">
        <v>0</v>
      </c>
      <c r="AW2933">
        <v>0</v>
      </c>
      <c r="AX2933">
        <v>0</v>
      </c>
      <c r="AY2933">
        <v>1</v>
      </c>
      <c r="AZ2933" t="s">
        <v>9147</v>
      </c>
      <c r="BA2933" t="s">
        <v>9148</v>
      </c>
      <c r="BB2933">
        <v>14590</v>
      </c>
      <c r="BC2933" t="s">
        <v>9149</v>
      </c>
      <c r="BD2933" t="s">
        <v>182</v>
      </c>
      <c r="BE2933" t="s">
        <v>183</v>
      </c>
      <c r="BF2933">
        <v>30454</v>
      </c>
      <c r="BG2933" t="s">
        <v>75</v>
      </c>
      <c r="BH2933" t="s">
        <v>76</v>
      </c>
      <c r="BI2933" t="s">
        <v>77</v>
      </c>
      <c r="BJ2933" t="s">
        <v>78</v>
      </c>
    </row>
    <row r="2934" spans="1:62" x14ac:dyDescent="0.25">
      <c r="A2934">
        <v>305477</v>
      </c>
      <c r="B2934">
        <v>1215315</v>
      </c>
      <c r="C2934" t="s">
        <v>51</v>
      </c>
      <c r="D2934">
        <v>431046</v>
      </c>
      <c r="E2934" t="s">
        <v>52</v>
      </c>
      <c r="F2934" t="s">
        <v>53</v>
      </c>
      <c r="G2934">
        <v>1</v>
      </c>
      <c r="H2934">
        <v>91</v>
      </c>
      <c r="I2934">
        <v>47</v>
      </c>
      <c r="J2934">
        <v>23</v>
      </c>
      <c r="K2934" t="s">
        <v>6333</v>
      </c>
      <c r="L2934" t="s">
        <v>6334</v>
      </c>
      <c r="M2934" t="s">
        <v>6335</v>
      </c>
      <c r="N2934">
        <v>4992497</v>
      </c>
      <c r="O2934">
        <v>1</v>
      </c>
      <c r="P2934" t="s">
        <v>56</v>
      </c>
      <c r="Q2934">
        <v>1</v>
      </c>
      <c r="R2934" t="s">
        <v>57</v>
      </c>
      <c r="S2934" t="s">
        <v>9085</v>
      </c>
      <c r="T2934" t="s">
        <v>9086</v>
      </c>
      <c r="U2934" t="b">
        <v>0</v>
      </c>
      <c r="V2934" t="s">
        <v>9087</v>
      </c>
      <c r="W2934" t="s">
        <v>2632</v>
      </c>
      <c r="X2934" t="s">
        <v>54</v>
      </c>
      <c r="Y2934" t="s">
        <v>62</v>
      </c>
      <c r="Z2934" t="s">
        <v>54</v>
      </c>
      <c r="AA2934" t="s">
        <v>54</v>
      </c>
      <c r="AB2934" t="s">
        <v>54</v>
      </c>
      <c r="AC2934" t="s">
        <v>54</v>
      </c>
      <c r="AD2934">
        <v>1</v>
      </c>
      <c r="AE2934" t="s">
        <v>3959</v>
      </c>
      <c r="AF2934">
        <v>1</v>
      </c>
      <c r="AG2934">
        <v>162425081</v>
      </c>
      <c r="AH2934">
        <f t="shared" si="450"/>
        <v>0</v>
      </c>
      <c r="AI2934">
        <f t="shared" si="451"/>
        <v>0</v>
      </c>
      <c r="AJ2934">
        <f t="shared" si="452"/>
        <v>0</v>
      </c>
      <c r="AK2934">
        <f t="shared" si="453"/>
        <v>0</v>
      </c>
      <c r="AL2934">
        <f t="shared" si="454"/>
        <v>0</v>
      </c>
      <c r="AM2934">
        <f t="shared" si="455"/>
        <v>0</v>
      </c>
      <c r="AN2934">
        <f t="shared" si="456"/>
        <v>0</v>
      </c>
      <c r="AO2934">
        <f t="shared" si="457"/>
        <v>0</v>
      </c>
      <c r="AP2934">
        <f t="shared" si="458"/>
        <v>0</v>
      </c>
      <c r="AQ2934">
        <f t="shared" si="459"/>
        <v>0</v>
      </c>
      <c r="AR2934" t="s">
        <v>11865</v>
      </c>
      <c r="AS2934">
        <v>231174</v>
      </c>
      <c r="AT2934">
        <v>403856</v>
      </c>
      <c r="AU2934" t="s">
        <v>54</v>
      </c>
      <c r="AV2934">
        <v>0</v>
      </c>
      <c r="AW2934">
        <v>0</v>
      </c>
      <c r="AX2934">
        <v>0</v>
      </c>
      <c r="AY2934">
        <v>1</v>
      </c>
      <c r="AZ2934" t="s">
        <v>9150</v>
      </c>
      <c r="BA2934" t="s">
        <v>9151</v>
      </c>
      <c r="BB2934">
        <v>33298</v>
      </c>
      <c r="BC2934" t="s">
        <v>9152</v>
      </c>
      <c r="BD2934" t="s">
        <v>112</v>
      </c>
      <c r="BE2934" t="s">
        <v>113</v>
      </c>
      <c r="BF2934">
        <v>108187</v>
      </c>
      <c r="BG2934" t="s">
        <v>75</v>
      </c>
      <c r="BH2934" t="s">
        <v>76</v>
      </c>
      <c r="BI2934" t="s">
        <v>77</v>
      </c>
      <c r="BJ2934" t="s">
        <v>78</v>
      </c>
    </row>
    <row r="2935" spans="1:62" x14ac:dyDescent="0.25">
      <c r="A2935">
        <v>305478</v>
      </c>
      <c r="B2935">
        <v>1215315</v>
      </c>
      <c r="C2935" t="s">
        <v>51</v>
      </c>
      <c r="D2935">
        <v>431046</v>
      </c>
      <c r="E2935" t="s">
        <v>52</v>
      </c>
      <c r="F2935" t="s">
        <v>53</v>
      </c>
      <c r="G2935">
        <v>1</v>
      </c>
      <c r="H2935">
        <v>91</v>
      </c>
      <c r="I2935">
        <v>47</v>
      </c>
      <c r="J2935">
        <v>4</v>
      </c>
      <c r="K2935" t="s">
        <v>6333</v>
      </c>
      <c r="L2935" t="s">
        <v>6334</v>
      </c>
      <c r="M2935" t="s">
        <v>6335</v>
      </c>
      <c r="N2935">
        <v>4992498</v>
      </c>
      <c r="O2935">
        <v>1</v>
      </c>
      <c r="P2935" t="s">
        <v>56</v>
      </c>
      <c r="Q2935">
        <v>1</v>
      </c>
      <c r="R2935" t="s">
        <v>57</v>
      </c>
      <c r="S2935" t="s">
        <v>9156</v>
      </c>
      <c r="T2935" t="s">
        <v>9157</v>
      </c>
      <c r="U2935" t="b">
        <v>0</v>
      </c>
      <c r="V2935" t="s">
        <v>9158</v>
      </c>
      <c r="W2935" t="s">
        <v>2632</v>
      </c>
      <c r="X2935" t="s">
        <v>54</v>
      </c>
      <c r="Y2935" t="s">
        <v>62</v>
      </c>
      <c r="Z2935" t="s">
        <v>54</v>
      </c>
      <c r="AA2935" t="s">
        <v>54</v>
      </c>
      <c r="AB2935" t="s">
        <v>54</v>
      </c>
      <c r="AC2935" t="s">
        <v>54</v>
      </c>
      <c r="AD2935">
        <v>1</v>
      </c>
      <c r="AE2935" t="s">
        <v>69</v>
      </c>
      <c r="AF2935">
        <v>1</v>
      </c>
      <c r="AG2935">
        <v>162424310</v>
      </c>
      <c r="AH2935">
        <f t="shared" si="450"/>
        <v>0</v>
      </c>
      <c r="AI2935">
        <f t="shared" si="451"/>
        <v>0</v>
      </c>
      <c r="AJ2935">
        <f t="shared" si="452"/>
        <v>0</v>
      </c>
      <c r="AK2935">
        <f t="shared" si="453"/>
        <v>0</v>
      </c>
      <c r="AL2935">
        <f t="shared" si="454"/>
        <v>0</v>
      </c>
      <c r="AM2935">
        <f t="shared" si="455"/>
        <v>0</v>
      </c>
      <c r="AN2935">
        <f t="shared" si="456"/>
        <v>0</v>
      </c>
      <c r="AO2935">
        <f t="shared" si="457"/>
        <v>0</v>
      </c>
      <c r="AP2935">
        <f t="shared" si="458"/>
        <v>0</v>
      </c>
      <c r="AQ2935">
        <f t="shared" si="459"/>
        <v>0</v>
      </c>
      <c r="AR2935" t="s">
        <v>11838</v>
      </c>
      <c r="AS2935">
        <v>231145</v>
      </c>
      <c r="AT2935">
        <v>403809</v>
      </c>
      <c r="AU2935" t="s">
        <v>54</v>
      </c>
      <c r="AV2935">
        <v>0</v>
      </c>
      <c r="AW2935">
        <v>0</v>
      </c>
      <c r="AX2935">
        <v>0</v>
      </c>
      <c r="AY2935">
        <v>1</v>
      </c>
      <c r="AZ2935" t="s">
        <v>8871</v>
      </c>
      <c r="BA2935" t="s">
        <v>9161</v>
      </c>
      <c r="BB2935">
        <v>393134</v>
      </c>
      <c r="BC2935" t="s">
        <v>9162</v>
      </c>
      <c r="BD2935" t="s">
        <v>73</v>
      </c>
      <c r="BE2935" t="s">
        <v>74</v>
      </c>
      <c r="BF2935">
        <v>107857</v>
      </c>
      <c r="BG2935" t="s">
        <v>75</v>
      </c>
      <c r="BH2935" t="s">
        <v>76</v>
      </c>
      <c r="BI2935" t="s">
        <v>77</v>
      </c>
      <c r="BJ2935" t="s">
        <v>78</v>
      </c>
    </row>
    <row r="2936" spans="1:62" x14ac:dyDescent="0.25">
      <c r="A2936">
        <v>305478</v>
      </c>
      <c r="B2936">
        <v>1215315</v>
      </c>
      <c r="C2936" t="s">
        <v>51</v>
      </c>
      <c r="D2936">
        <v>431046</v>
      </c>
      <c r="E2936" t="s">
        <v>52</v>
      </c>
      <c r="F2936" t="s">
        <v>53</v>
      </c>
      <c r="G2936">
        <v>1</v>
      </c>
      <c r="H2936">
        <v>91</v>
      </c>
      <c r="I2936">
        <v>47</v>
      </c>
      <c r="J2936">
        <v>4</v>
      </c>
      <c r="K2936" t="s">
        <v>6333</v>
      </c>
      <c r="L2936" t="s">
        <v>6334</v>
      </c>
      <c r="M2936" t="s">
        <v>6335</v>
      </c>
      <c r="N2936">
        <v>4992498</v>
      </c>
      <c r="O2936">
        <v>1</v>
      </c>
      <c r="P2936" t="s">
        <v>56</v>
      </c>
      <c r="Q2936">
        <v>1</v>
      </c>
      <c r="R2936" t="s">
        <v>57</v>
      </c>
      <c r="S2936" t="s">
        <v>9156</v>
      </c>
      <c r="T2936" t="s">
        <v>9157</v>
      </c>
      <c r="U2936" t="b">
        <v>0</v>
      </c>
      <c r="V2936" t="s">
        <v>9158</v>
      </c>
      <c r="W2936" t="s">
        <v>2632</v>
      </c>
      <c r="X2936" t="s">
        <v>54</v>
      </c>
      <c r="Y2936" t="s">
        <v>62</v>
      </c>
      <c r="Z2936" t="s">
        <v>54</v>
      </c>
      <c r="AA2936" t="s">
        <v>54</v>
      </c>
      <c r="AB2936" t="s">
        <v>54</v>
      </c>
      <c r="AC2936" t="s">
        <v>54</v>
      </c>
      <c r="AD2936">
        <v>1</v>
      </c>
      <c r="AE2936" t="s">
        <v>79</v>
      </c>
      <c r="AF2936">
        <v>1</v>
      </c>
      <c r="AG2936">
        <v>162424444</v>
      </c>
      <c r="AH2936">
        <f t="shared" si="450"/>
        <v>0</v>
      </c>
      <c r="AI2936">
        <f t="shared" si="451"/>
        <v>0</v>
      </c>
      <c r="AJ2936">
        <f t="shared" si="452"/>
        <v>0</v>
      </c>
      <c r="AK2936">
        <f t="shared" si="453"/>
        <v>0</v>
      </c>
      <c r="AL2936">
        <f t="shared" si="454"/>
        <v>0</v>
      </c>
      <c r="AM2936">
        <f t="shared" si="455"/>
        <v>0</v>
      </c>
      <c r="AN2936">
        <f t="shared" si="456"/>
        <v>0</v>
      </c>
      <c r="AO2936">
        <f t="shared" si="457"/>
        <v>0</v>
      </c>
      <c r="AP2936">
        <f t="shared" si="458"/>
        <v>0</v>
      </c>
      <c r="AQ2936">
        <f t="shared" si="459"/>
        <v>0</v>
      </c>
      <c r="AR2936" t="s">
        <v>11839</v>
      </c>
      <c r="AS2936">
        <v>231086</v>
      </c>
      <c r="AT2936">
        <v>403750</v>
      </c>
      <c r="AU2936" t="s">
        <v>54</v>
      </c>
      <c r="AV2936">
        <v>0</v>
      </c>
      <c r="AW2936">
        <v>0</v>
      </c>
      <c r="AX2936">
        <v>0</v>
      </c>
      <c r="AY2936">
        <v>1</v>
      </c>
      <c r="AZ2936" t="s">
        <v>9163</v>
      </c>
      <c r="BA2936" t="s">
        <v>9164</v>
      </c>
      <c r="BB2936">
        <v>36470</v>
      </c>
      <c r="BC2936" t="s">
        <v>9165</v>
      </c>
      <c r="BD2936" t="s">
        <v>67</v>
      </c>
      <c r="BE2936" t="s">
        <v>68</v>
      </c>
      <c r="BF2936">
        <v>30310</v>
      </c>
      <c r="BG2936" t="s">
        <v>75</v>
      </c>
      <c r="BH2936" t="s">
        <v>76</v>
      </c>
      <c r="BI2936" t="s">
        <v>77</v>
      </c>
      <c r="BJ2936" t="s">
        <v>78</v>
      </c>
    </row>
    <row r="2937" spans="1:62" x14ac:dyDescent="0.25">
      <c r="A2937">
        <v>305480</v>
      </c>
      <c r="B2937">
        <v>1215315</v>
      </c>
      <c r="C2937" t="s">
        <v>51</v>
      </c>
      <c r="D2937">
        <v>431046</v>
      </c>
      <c r="E2937" t="s">
        <v>52</v>
      </c>
      <c r="F2937" t="s">
        <v>53</v>
      </c>
      <c r="G2937">
        <v>1</v>
      </c>
      <c r="H2937">
        <v>91</v>
      </c>
      <c r="I2937">
        <v>47</v>
      </c>
      <c r="J2937">
        <v>4</v>
      </c>
      <c r="K2937" t="s">
        <v>6333</v>
      </c>
      <c r="L2937" t="s">
        <v>6334</v>
      </c>
      <c r="M2937" t="s">
        <v>6335</v>
      </c>
      <c r="N2937">
        <v>4992580</v>
      </c>
      <c r="O2937">
        <v>1</v>
      </c>
      <c r="P2937" t="s">
        <v>56</v>
      </c>
      <c r="Q2937">
        <v>1</v>
      </c>
      <c r="R2937" t="s">
        <v>57</v>
      </c>
      <c r="S2937" t="s">
        <v>9169</v>
      </c>
      <c r="T2937" t="s">
        <v>9170</v>
      </c>
      <c r="U2937" t="b">
        <v>0</v>
      </c>
      <c r="V2937" t="s">
        <v>9171</v>
      </c>
      <c r="W2937" t="s">
        <v>2632</v>
      </c>
      <c r="X2937" t="s">
        <v>54</v>
      </c>
      <c r="Y2937" t="s">
        <v>62</v>
      </c>
      <c r="Z2937" t="s">
        <v>54</v>
      </c>
      <c r="AA2937" t="s">
        <v>54</v>
      </c>
      <c r="AB2937" t="s">
        <v>54</v>
      </c>
      <c r="AC2937" t="s">
        <v>54</v>
      </c>
      <c r="AD2937">
        <v>1</v>
      </c>
      <c r="AE2937" t="s">
        <v>69</v>
      </c>
      <c r="AF2937">
        <v>1</v>
      </c>
      <c r="AG2937">
        <v>162424993</v>
      </c>
      <c r="AH2937">
        <f t="shared" si="450"/>
        <v>0</v>
      </c>
      <c r="AI2937">
        <f t="shared" si="451"/>
        <v>0</v>
      </c>
      <c r="AJ2937">
        <f t="shared" si="452"/>
        <v>0</v>
      </c>
      <c r="AK2937">
        <f t="shared" si="453"/>
        <v>0</v>
      </c>
      <c r="AL2937">
        <f t="shared" si="454"/>
        <v>0</v>
      </c>
      <c r="AM2937">
        <f t="shared" si="455"/>
        <v>0</v>
      </c>
      <c r="AN2937">
        <f t="shared" si="456"/>
        <v>0</v>
      </c>
      <c r="AO2937">
        <f t="shared" si="457"/>
        <v>0</v>
      </c>
      <c r="AP2937">
        <f t="shared" si="458"/>
        <v>0</v>
      </c>
      <c r="AQ2937">
        <f t="shared" si="459"/>
        <v>0</v>
      </c>
      <c r="AR2937" t="s">
        <v>11838</v>
      </c>
      <c r="AS2937">
        <v>231145</v>
      </c>
      <c r="AT2937">
        <v>403809</v>
      </c>
      <c r="AU2937" t="s">
        <v>54</v>
      </c>
      <c r="AV2937">
        <v>0</v>
      </c>
      <c r="AW2937">
        <v>0</v>
      </c>
      <c r="AX2937">
        <v>0</v>
      </c>
      <c r="AY2937">
        <v>1</v>
      </c>
      <c r="AZ2937" t="s">
        <v>9175</v>
      </c>
      <c r="BA2937" t="s">
        <v>9176</v>
      </c>
      <c r="BB2937">
        <v>18095</v>
      </c>
      <c r="BC2937" t="s">
        <v>9177</v>
      </c>
      <c r="BD2937" t="s">
        <v>73</v>
      </c>
      <c r="BE2937" t="s">
        <v>74</v>
      </c>
      <c r="BF2937">
        <v>107857</v>
      </c>
      <c r="BG2937" t="s">
        <v>75</v>
      </c>
      <c r="BH2937" t="s">
        <v>76</v>
      </c>
      <c r="BI2937" t="s">
        <v>77</v>
      </c>
      <c r="BJ2937" t="s">
        <v>78</v>
      </c>
    </row>
    <row r="2938" spans="1:62" x14ac:dyDescent="0.25">
      <c r="A2938">
        <v>305480</v>
      </c>
      <c r="B2938">
        <v>1215315</v>
      </c>
      <c r="C2938" t="s">
        <v>51</v>
      </c>
      <c r="D2938">
        <v>431046</v>
      </c>
      <c r="E2938" t="s">
        <v>52</v>
      </c>
      <c r="F2938" t="s">
        <v>53</v>
      </c>
      <c r="G2938">
        <v>1</v>
      </c>
      <c r="H2938">
        <v>91</v>
      </c>
      <c r="I2938">
        <v>47</v>
      </c>
      <c r="J2938">
        <v>4</v>
      </c>
      <c r="K2938" t="s">
        <v>6333</v>
      </c>
      <c r="L2938" t="s">
        <v>6334</v>
      </c>
      <c r="M2938" t="s">
        <v>6335</v>
      </c>
      <c r="N2938">
        <v>4992580</v>
      </c>
      <c r="O2938">
        <v>1</v>
      </c>
      <c r="P2938" t="s">
        <v>56</v>
      </c>
      <c r="Q2938">
        <v>1</v>
      </c>
      <c r="R2938" t="s">
        <v>57</v>
      </c>
      <c r="S2938" t="s">
        <v>9169</v>
      </c>
      <c r="T2938" t="s">
        <v>9170</v>
      </c>
      <c r="U2938" t="b">
        <v>0</v>
      </c>
      <c r="V2938" t="s">
        <v>9171</v>
      </c>
      <c r="W2938" t="s">
        <v>2632</v>
      </c>
      <c r="X2938" t="s">
        <v>54</v>
      </c>
      <c r="Y2938" t="s">
        <v>62</v>
      </c>
      <c r="Z2938" t="s">
        <v>54</v>
      </c>
      <c r="AA2938" t="s">
        <v>54</v>
      </c>
      <c r="AB2938" t="s">
        <v>54</v>
      </c>
      <c r="AC2938" t="s">
        <v>54</v>
      </c>
      <c r="AD2938">
        <v>1</v>
      </c>
      <c r="AE2938" t="s">
        <v>79</v>
      </c>
      <c r="AF2938">
        <v>1</v>
      </c>
      <c r="AG2938">
        <v>162424998</v>
      </c>
      <c r="AH2938">
        <f t="shared" si="450"/>
        <v>0</v>
      </c>
      <c r="AI2938">
        <f t="shared" si="451"/>
        <v>0</v>
      </c>
      <c r="AJ2938">
        <f t="shared" si="452"/>
        <v>0</v>
      </c>
      <c r="AK2938">
        <f t="shared" si="453"/>
        <v>0</v>
      </c>
      <c r="AL2938">
        <f t="shared" si="454"/>
        <v>0</v>
      </c>
      <c r="AM2938">
        <f t="shared" si="455"/>
        <v>0</v>
      </c>
      <c r="AN2938">
        <f t="shared" si="456"/>
        <v>0</v>
      </c>
      <c r="AO2938">
        <f t="shared" si="457"/>
        <v>0</v>
      </c>
      <c r="AP2938">
        <f t="shared" si="458"/>
        <v>0</v>
      </c>
      <c r="AQ2938">
        <f t="shared" si="459"/>
        <v>0</v>
      </c>
      <c r="AR2938" t="s">
        <v>11839</v>
      </c>
      <c r="AS2938">
        <v>231086</v>
      </c>
      <c r="AT2938">
        <v>403750</v>
      </c>
      <c r="AU2938" t="s">
        <v>54</v>
      </c>
      <c r="AV2938">
        <v>0</v>
      </c>
      <c r="AW2938">
        <v>0</v>
      </c>
      <c r="AX2938">
        <v>0</v>
      </c>
      <c r="AY2938">
        <v>1</v>
      </c>
      <c r="AZ2938" t="s">
        <v>9178</v>
      </c>
      <c r="BA2938" t="s">
        <v>9179</v>
      </c>
      <c r="BB2938">
        <v>49072</v>
      </c>
      <c r="BC2938" t="s">
        <v>9180</v>
      </c>
      <c r="BD2938" t="s">
        <v>67</v>
      </c>
      <c r="BE2938" t="s">
        <v>68</v>
      </c>
      <c r="BF2938">
        <v>30310</v>
      </c>
      <c r="BG2938" t="s">
        <v>75</v>
      </c>
      <c r="BH2938" t="s">
        <v>76</v>
      </c>
      <c r="BI2938" t="s">
        <v>77</v>
      </c>
      <c r="BJ2938" t="s">
        <v>78</v>
      </c>
    </row>
    <row r="2939" spans="1:62" x14ac:dyDescent="0.25">
      <c r="A2939">
        <v>305551</v>
      </c>
      <c r="B2939">
        <v>1217050</v>
      </c>
      <c r="C2939" t="s">
        <v>51</v>
      </c>
      <c r="D2939">
        <v>431046</v>
      </c>
      <c r="E2939" t="s">
        <v>52</v>
      </c>
      <c r="F2939" t="s">
        <v>53</v>
      </c>
      <c r="G2939">
        <v>47</v>
      </c>
      <c r="H2939">
        <v>68</v>
      </c>
      <c r="I2939">
        <v>53</v>
      </c>
      <c r="J2939">
        <v>3</v>
      </c>
      <c r="K2939" t="s">
        <v>54</v>
      </c>
      <c r="L2939" t="s">
        <v>55</v>
      </c>
      <c r="M2939" t="s">
        <v>54</v>
      </c>
      <c r="N2939">
        <v>4996572</v>
      </c>
      <c r="O2939">
        <v>1</v>
      </c>
      <c r="P2939" t="s">
        <v>56</v>
      </c>
      <c r="Q2939">
        <v>1</v>
      </c>
      <c r="R2939" t="s">
        <v>57</v>
      </c>
      <c r="S2939" t="s">
        <v>9184</v>
      </c>
      <c r="T2939" t="s">
        <v>9185</v>
      </c>
      <c r="U2939" t="b">
        <v>0</v>
      </c>
      <c r="V2939" t="s">
        <v>9186</v>
      </c>
      <c r="W2939" t="s">
        <v>61</v>
      </c>
      <c r="X2939" t="s">
        <v>54</v>
      </c>
      <c r="Y2939" t="s">
        <v>62</v>
      </c>
      <c r="Z2939" t="s">
        <v>54</v>
      </c>
      <c r="AA2939" t="s">
        <v>54</v>
      </c>
      <c r="AB2939" t="s">
        <v>54</v>
      </c>
      <c r="AC2939" t="s">
        <v>54</v>
      </c>
      <c r="AD2939">
        <v>1</v>
      </c>
      <c r="AE2939" t="s">
        <v>69</v>
      </c>
      <c r="AF2939">
        <v>1</v>
      </c>
      <c r="AG2939">
        <v>162451713</v>
      </c>
      <c r="AH2939">
        <f t="shared" si="450"/>
        <v>0</v>
      </c>
      <c r="AI2939">
        <f t="shared" si="451"/>
        <v>0</v>
      </c>
      <c r="AJ2939">
        <f t="shared" si="452"/>
        <v>0</v>
      </c>
      <c r="AK2939">
        <f t="shared" si="453"/>
        <v>0</v>
      </c>
      <c r="AL2939">
        <f t="shared" si="454"/>
        <v>0</v>
      </c>
      <c r="AM2939">
        <f t="shared" si="455"/>
        <v>0</v>
      </c>
      <c r="AN2939">
        <f t="shared" si="456"/>
        <v>0</v>
      </c>
      <c r="AO2939">
        <f t="shared" si="457"/>
        <v>0</v>
      </c>
      <c r="AP2939">
        <f t="shared" si="458"/>
        <v>0</v>
      </c>
      <c r="AQ2939">
        <f t="shared" si="459"/>
        <v>0</v>
      </c>
      <c r="AR2939" t="s">
        <v>11838</v>
      </c>
      <c r="AS2939">
        <v>231145</v>
      </c>
      <c r="AT2939">
        <v>403809</v>
      </c>
      <c r="AU2939" t="s">
        <v>54</v>
      </c>
      <c r="AV2939">
        <v>0</v>
      </c>
      <c r="AW2939">
        <v>0</v>
      </c>
      <c r="AX2939">
        <v>0</v>
      </c>
      <c r="AY2939">
        <v>1</v>
      </c>
      <c r="AZ2939" t="s">
        <v>9190</v>
      </c>
      <c r="BA2939" t="s">
        <v>9191</v>
      </c>
      <c r="BB2939">
        <v>270735</v>
      </c>
      <c r="BC2939" t="s">
        <v>9192</v>
      </c>
      <c r="BD2939" t="s">
        <v>73</v>
      </c>
      <c r="BE2939" t="s">
        <v>74</v>
      </c>
      <c r="BF2939">
        <v>107857</v>
      </c>
      <c r="BG2939" t="s">
        <v>75</v>
      </c>
      <c r="BH2939" t="s">
        <v>76</v>
      </c>
      <c r="BI2939" t="s">
        <v>77</v>
      </c>
      <c r="BJ2939" t="s">
        <v>78</v>
      </c>
    </row>
    <row r="2940" spans="1:62" x14ac:dyDescent="0.25">
      <c r="A2940">
        <v>305552</v>
      </c>
      <c r="B2940">
        <v>1217050</v>
      </c>
      <c r="C2940" t="s">
        <v>51</v>
      </c>
      <c r="D2940">
        <v>431046</v>
      </c>
      <c r="E2940" t="s">
        <v>52</v>
      </c>
      <c r="F2940" t="s">
        <v>53</v>
      </c>
      <c r="G2940">
        <v>47</v>
      </c>
      <c r="H2940">
        <v>68</v>
      </c>
      <c r="I2940">
        <v>53</v>
      </c>
      <c r="J2940">
        <v>10</v>
      </c>
      <c r="K2940" t="s">
        <v>54</v>
      </c>
      <c r="L2940" t="s">
        <v>55</v>
      </c>
      <c r="M2940" t="s">
        <v>54</v>
      </c>
      <c r="N2940">
        <v>4996581</v>
      </c>
      <c r="O2940">
        <v>1</v>
      </c>
      <c r="P2940" t="s">
        <v>56</v>
      </c>
      <c r="Q2940">
        <v>1</v>
      </c>
      <c r="R2940" t="s">
        <v>57</v>
      </c>
      <c r="S2940" t="s">
        <v>9196</v>
      </c>
      <c r="T2940" t="s">
        <v>9197</v>
      </c>
      <c r="U2940" t="b">
        <v>0</v>
      </c>
      <c r="V2940" t="s">
        <v>9198</v>
      </c>
      <c r="W2940" t="s">
        <v>61</v>
      </c>
      <c r="X2940" t="s">
        <v>54</v>
      </c>
      <c r="Y2940" t="s">
        <v>62</v>
      </c>
      <c r="Z2940" t="s">
        <v>54</v>
      </c>
      <c r="AA2940" t="s">
        <v>54</v>
      </c>
      <c r="AB2940" t="s">
        <v>54</v>
      </c>
      <c r="AC2940" t="s">
        <v>54</v>
      </c>
      <c r="AD2940">
        <v>0</v>
      </c>
      <c r="AE2940" t="s">
        <v>146</v>
      </c>
      <c r="AF2940">
        <v>1</v>
      </c>
      <c r="AG2940">
        <v>162451730</v>
      </c>
      <c r="AH2940">
        <f t="shared" si="450"/>
        <v>0</v>
      </c>
      <c r="AI2940">
        <f t="shared" si="451"/>
        <v>0</v>
      </c>
      <c r="AJ2940">
        <f t="shared" si="452"/>
        <v>0</v>
      </c>
      <c r="AK2940">
        <f t="shared" si="453"/>
        <v>0</v>
      </c>
      <c r="AL2940">
        <f t="shared" si="454"/>
        <v>0</v>
      </c>
      <c r="AM2940">
        <f t="shared" si="455"/>
        <v>0</v>
      </c>
      <c r="AN2940">
        <f t="shared" si="456"/>
        <v>0</v>
      </c>
      <c r="AO2940">
        <f t="shared" si="457"/>
        <v>0</v>
      </c>
      <c r="AP2940">
        <f t="shared" si="458"/>
        <v>0</v>
      </c>
      <c r="AQ2940">
        <f t="shared" si="459"/>
        <v>0</v>
      </c>
      <c r="AR2940" t="s">
        <v>11838</v>
      </c>
      <c r="AS2940">
        <v>231145</v>
      </c>
      <c r="AT2940">
        <v>403809</v>
      </c>
      <c r="AU2940" t="s">
        <v>54</v>
      </c>
      <c r="AV2940">
        <v>0</v>
      </c>
      <c r="AW2940">
        <v>0</v>
      </c>
      <c r="AX2940">
        <v>0</v>
      </c>
      <c r="AY2940">
        <v>2</v>
      </c>
      <c r="AZ2940" t="s">
        <v>9202</v>
      </c>
      <c r="BA2940" t="s">
        <v>9203</v>
      </c>
      <c r="BB2940">
        <v>62352</v>
      </c>
      <c r="BC2940" t="s">
        <v>9204</v>
      </c>
      <c r="BD2940" t="s">
        <v>73</v>
      </c>
      <c r="BE2940" t="s">
        <v>74</v>
      </c>
      <c r="BF2940">
        <v>107857</v>
      </c>
      <c r="BG2940" t="s">
        <v>75</v>
      </c>
      <c r="BH2940" t="s">
        <v>76</v>
      </c>
      <c r="BI2940" t="s">
        <v>77</v>
      </c>
      <c r="BJ2940" t="s">
        <v>78</v>
      </c>
    </row>
    <row r="2941" spans="1:62" x14ac:dyDescent="0.25">
      <c r="A2941">
        <v>305552</v>
      </c>
      <c r="B2941">
        <v>1217050</v>
      </c>
      <c r="C2941" t="s">
        <v>51</v>
      </c>
      <c r="D2941">
        <v>431046</v>
      </c>
      <c r="E2941" t="s">
        <v>52</v>
      </c>
      <c r="F2941" t="s">
        <v>53</v>
      </c>
      <c r="G2941">
        <v>47</v>
      </c>
      <c r="H2941">
        <v>68</v>
      </c>
      <c r="I2941">
        <v>53</v>
      </c>
      <c r="J2941">
        <v>10</v>
      </c>
      <c r="K2941" t="s">
        <v>54</v>
      </c>
      <c r="L2941" t="s">
        <v>55</v>
      </c>
      <c r="M2941" t="s">
        <v>54</v>
      </c>
      <c r="N2941">
        <v>4996581</v>
      </c>
      <c r="O2941">
        <v>1</v>
      </c>
      <c r="P2941" t="s">
        <v>56</v>
      </c>
      <c r="Q2941">
        <v>1</v>
      </c>
      <c r="R2941" t="s">
        <v>57</v>
      </c>
      <c r="S2941" t="s">
        <v>9196</v>
      </c>
      <c r="T2941" t="s">
        <v>9197</v>
      </c>
      <c r="U2941" t="b">
        <v>0</v>
      </c>
      <c r="V2941" t="s">
        <v>9198</v>
      </c>
      <c r="W2941" t="s">
        <v>61</v>
      </c>
      <c r="X2941" t="s">
        <v>54</v>
      </c>
      <c r="Y2941" t="s">
        <v>62</v>
      </c>
      <c r="Z2941" t="s">
        <v>54</v>
      </c>
      <c r="AA2941" t="s">
        <v>54</v>
      </c>
      <c r="AB2941" t="s">
        <v>54</v>
      </c>
      <c r="AC2941" t="s">
        <v>54</v>
      </c>
      <c r="AD2941">
        <v>1</v>
      </c>
      <c r="AE2941" t="s">
        <v>79</v>
      </c>
      <c r="AF2941">
        <v>1</v>
      </c>
      <c r="AG2941">
        <v>162451960</v>
      </c>
      <c r="AH2941">
        <f t="shared" si="450"/>
        <v>0</v>
      </c>
      <c r="AI2941">
        <f t="shared" si="451"/>
        <v>0</v>
      </c>
      <c r="AJ2941">
        <f t="shared" si="452"/>
        <v>0</v>
      </c>
      <c r="AK2941">
        <f t="shared" si="453"/>
        <v>0</v>
      </c>
      <c r="AL2941">
        <f t="shared" si="454"/>
        <v>0</v>
      </c>
      <c r="AM2941">
        <f t="shared" si="455"/>
        <v>0</v>
      </c>
      <c r="AN2941">
        <f t="shared" si="456"/>
        <v>0</v>
      </c>
      <c r="AO2941">
        <f t="shared" si="457"/>
        <v>0</v>
      </c>
      <c r="AP2941">
        <f t="shared" si="458"/>
        <v>0</v>
      </c>
      <c r="AQ2941">
        <f t="shared" si="459"/>
        <v>0</v>
      </c>
      <c r="AR2941" t="s">
        <v>11839</v>
      </c>
      <c r="AS2941">
        <v>231086</v>
      </c>
      <c r="AT2941">
        <v>403750</v>
      </c>
      <c r="AU2941" t="s">
        <v>54</v>
      </c>
      <c r="AV2941">
        <v>0</v>
      </c>
      <c r="AW2941">
        <v>0</v>
      </c>
      <c r="AX2941">
        <v>0</v>
      </c>
      <c r="AY2941">
        <v>1</v>
      </c>
      <c r="AZ2941" t="s">
        <v>497</v>
      </c>
      <c r="BA2941" t="s">
        <v>9205</v>
      </c>
      <c r="BB2941">
        <v>24368</v>
      </c>
      <c r="BC2941" t="s">
        <v>9206</v>
      </c>
      <c r="BD2941" t="s">
        <v>67</v>
      </c>
      <c r="BE2941" t="s">
        <v>68</v>
      </c>
      <c r="BF2941">
        <v>30310</v>
      </c>
      <c r="BG2941" t="s">
        <v>75</v>
      </c>
      <c r="BH2941" t="s">
        <v>76</v>
      </c>
      <c r="BI2941" t="s">
        <v>77</v>
      </c>
      <c r="BJ2941" t="s">
        <v>78</v>
      </c>
    </row>
    <row r="2942" spans="1:62" x14ac:dyDescent="0.25">
      <c r="A2942">
        <v>305552</v>
      </c>
      <c r="B2942">
        <v>1217050</v>
      </c>
      <c r="C2942" t="s">
        <v>51</v>
      </c>
      <c r="D2942">
        <v>431046</v>
      </c>
      <c r="E2942" t="s">
        <v>52</v>
      </c>
      <c r="F2942" t="s">
        <v>53</v>
      </c>
      <c r="G2942">
        <v>47</v>
      </c>
      <c r="H2942">
        <v>68</v>
      </c>
      <c r="I2942">
        <v>53</v>
      </c>
      <c r="J2942">
        <v>10</v>
      </c>
      <c r="K2942" t="s">
        <v>54</v>
      </c>
      <c r="L2942" t="s">
        <v>55</v>
      </c>
      <c r="M2942" t="s">
        <v>54</v>
      </c>
      <c r="N2942">
        <v>4996581</v>
      </c>
      <c r="O2942">
        <v>1</v>
      </c>
      <c r="P2942" t="s">
        <v>56</v>
      </c>
      <c r="Q2942">
        <v>1</v>
      </c>
      <c r="R2942" t="s">
        <v>57</v>
      </c>
      <c r="S2942" t="s">
        <v>9196</v>
      </c>
      <c r="T2942" t="s">
        <v>9197</v>
      </c>
      <c r="U2942" t="b">
        <v>0</v>
      </c>
      <c r="V2942" t="s">
        <v>9198</v>
      </c>
      <c r="W2942" t="s">
        <v>61</v>
      </c>
      <c r="X2942" t="s">
        <v>54</v>
      </c>
      <c r="Y2942" t="s">
        <v>62</v>
      </c>
      <c r="Z2942" t="s">
        <v>54</v>
      </c>
      <c r="AA2942" t="s">
        <v>54</v>
      </c>
      <c r="AB2942" t="s">
        <v>54</v>
      </c>
      <c r="AC2942" t="s">
        <v>54</v>
      </c>
      <c r="AD2942">
        <v>1</v>
      </c>
      <c r="AE2942" t="s">
        <v>83</v>
      </c>
      <c r="AF2942">
        <v>1</v>
      </c>
      <c r="AG2942">
        <v>162452016</v>
      </c>
      <c r="AH2942">
        <f t="shared" si="450"/>
        <v>0</v>
      </c>
      <c r="AI2942">
        <f t="shared" si="451"/>
        <v>0</v>
      </c>
      <c r="AJ2942">
        <f t="shared" si="452"/>
        <v>0</v>
      </c>
      <c r="AK2942">
        <f t="shared" si="453"/>
        <v>0</v>
      </c>
      <c r="AL2942">
        <f t="shared" si="454"/>
        <v>0</v>
      </c>
      <c r="AM2942">
        <f t="shared" si="455"/>
        <v>0</v>
      </c>
      <c r="AN2942">
        <f t="shared" si="456"/>
        <v>0</v>
      </c>
      <c r="AO2942">
        <f t="shared" si="457"/>
        <v>0</v>
      </c>
      <c r="AP2942">
        <f t="shared" si="458"/>
        <v>0</v>
      </c>
      <c r="AQ2942">
        <f t="shared" si="459"/>
        <v>0</v>
      </c>
      <c r="AR2942" t="s">
        <v>11840</v>
      </c>
      <c r="AS2942">
        <v>231161</v>
      </c>
      <c r="AT2942">
        <v>403825</v>
      </c>
      <c r="AU2942" t="s">
        <v>54</v>
      </c>
      <c r="AV2942">
        <v>0</v>
      </c>
      <c r="AW2942">
        <v>0</v>
      </c>
      <c r="AX2942">
        <v>0</v>
      </c>
      <c r="AY2942">
        <v>1</v>
      </c>
      <c r="AZ2942" t="s">
        <v>9207</v>
      </c>
      <c r="BA2942" t="s">
        <v>9208</v>
      </c>
      <c r="BB2942">
        <v>76062</v>
      </c>
      <c r="BC2942" t="s">
        <v>9209</v>
      </c>
      <c r="BD2942" t="s">
        <v>73</v>
      </c>
      <c r="BE2942" t="s">
        <v>74</v>
      </c>
      <c r="BF2942">
        <v>107857</v>
      </c>
      <c r="BG2942" t="s">
        <v>75</v>
      </c>
      <c r="BH2942" t="s">
        <v>76</v>
      </c>
      <c r="BI2942" t="s">
        <v>77</v>
      </c>
      <c r="BJ2942" t="s">
        <v>78</v>
      </c>
    </row>
    <row r="2943" spans="1:62" x14ac:dyDescent="0.25">
      <c r="A2943">
        <v>305552</v>
      </c>
      <c r="B2943">
        <v>1217050</v>
      </c>
      <c r="C2943" t="s">
        <v>51</v>
      </c>
      <c r="D2943">
        <v>431046</v>
      </c>
      <c r="E2943" t="s">
        <v>52</v>
      </c>
      <c r="F2943" t="s">
        <v>53</v>
      </c>
      <c r="G2943">
        <v>47</v>
      </c>
      <c r="H2943">
        <v>68</v>
      </c>
      <c r="I2943">
        <v>53</v>
      </c>
      <c r="J2943">
        <v>10</v>
      </c>
      <c r="K2943" t="s">
        <v>54</v>
      </c>
      <c r="L2943" t="s">
        <v>55</v>
      </c>
      <c r="M2943" t="s">
        <v>54</v>
      </c>
      <c r="N2943">
        <v>4996581</v>
      </c>
      <c r="O2943">
        <v>1</v>
      </c>
      <c r="P2943" t="s">
        <v>56</v>
      </c>
      <c r="Q2943">
        <v>1</v>
      </c>
      <c r="R2943" t="s">
        <v>57</v>
      </c>
      <c r="S2943" t="s">
        <v>9196</v>
      </c>
      <c r="T2943" t="s">
        <v>9197</v>
      </c>
      <c r="U2943" t="b">
        <v>0</v>
      </c>
      <c r="V2943" t="s">
        <v>9198</v>
      </c>
      <c r="W2943" t="s">
        <v>61</v>
      </c>
      <c r="X2943" t="s">
        <v>54</v>
      </c>
      <c r="Y2943" t="s">
        <v>62</v>
      </c>
      <c r="Z2943" t="s">
        <v>54</v>
      </c>
      <c r="AA2943" t="s">
        <v>54</v>
      </c>
      <c r="AB2943" t="s">
        <v>54</v>
      </c>
      <c r="AC2943" t="s">
        <v>54</v>
      </c>
      <c r="AD2943">
        <v>0</v>
      </c>
      <c r="AE2943" t="s">
        <v>222</v>
      </c>
      <c r="AF2943">
        <v>1</v>
      </c>
      <c r="AG2943">
        <v>162452163</v>
      </c>
      <c r="AH2943">
        <f t="shared" si="450"/>
        <v>0</v>
      </c>
      <c r="AI2943">
        <f t="shared" si="451"/>
        <v>0</v>
      </c>
      <c r="AJ2943">
        <f t="shared" si="452"/>
        <v>0</v>
      </c>
      <c r="AK2943">
        <f t="shared" si="453"/>
        <v>0</v>
      </c>
      <c r="AL2943">
        <f t="shared" si="454"/>
        <v>0</v>
      </c>
      <c r="AM2943">
        <f t="shared" si="455"/>
        <v>0</v>
      </c>
      <c r="AN2943">
        <f t="shared" si="456"/>
        <v>0</v>
      </c>
      <c r="AO2943">
        <f t="shared" si="457"/>
        <v>0</v>
      </c>
      <c r="AP2943">
        <f t="shared" si="458"/>
        <v>0</v>
      </c>
      <c r="AQ2943">
        <f t="shared" si="459"/>
        <v>0</v>
      </c>
      <c r="AR2943" t="s">
        <v>11843</v>
      </c>
      <c r="AS2943">
        <v>231165</v>
      </c>
      <c r="AT2943">
        <v>403829</v>
      </c>
      <c r="AU2943" t="s">
        <v>54</v>
      </c>
      <c r="AV2943">
        <v>0</v>
      </c>
      <c r="AW2943">
        <v>0</v>
      </c>
      <c r="AX2943">
        <v>0</v>
      </c>
      <c r="AY2943">
        <v>2</v>
      </c>
      <c r="AZ2943" t="s">
        <v>9210</v>
      </c>
      <c r="BA2943" t="s">
        <v>9211</v>
      </c>
      <c r="BB2943">
        <v>53010</v>
      </c>
      <c r="BC2943" t="s">
        <v>9212</v>
      </c>
      <c r="BD2943" t="s">
        <v>112</v>
      </c>
      <c r="BE2943" t="s">
        <v>113</v>
      </c>
      <c r="BF2943">
        <v>108187</v>
      </c>
      <c r="BG2943" t="s">
        <v>75</v>
      </c>
      <c r="BH2943" t="s">
        <v>76</v>
      </c>
      <c r="BI2943" t="s">
        <v>77</v>
      </c>
      <c r="BJ2943" t="s">
        <v>78</v>
      </c>
    </row>
    <row r="2944" spans="1:62" x14ac:dyDescent="0.25">
      <c r="A2944">
        <v>305552</v>
      </c>
      <c r="B2944">
        <v>1217050</v>
      </c>
      <c r="C2944" t="s">
        <v>51</v>
      </c>
      <c r="D2944">
        <v>431046</v>
      </c>
      <c r="E2944" t="s">
        <v>52</v>
      </c>
      <c r="F2944" t="s">
        <v>53</v>
      </c>
      <c r="G2944">
        <v>47</v>
      </c>
      <c r="H2944">
        <v>68</v>
      </c>
      <c r="I2944">
        <v>53</v>
      </c>
      <c r="J2944">
        <v>10</v>
      </c>
      <c r="K2944" t="s">
        <v>54</v>
      </c>
      <c r="L2944" t="s">
        <v>55</v>
      </c>
      <c r="M2944" t="s">
        <v>54</v>
      </c>
      <c r="N2944">
        <v>4996581</v>
      </c>
      <c r="O2944">
        <v>1</v>
      </c>
      <c r="P2944" t="s">
        <v>56</v>
      </c>
      <c r="Q2944">
        <v>1</v>
      </c>
      <c r="R2944" t="s">
        <v>57</v>
      </c>
      <c r="S2944" t="s">
        <v>9196</v>
      </c>
      <c r="T2944" t="s">
        <v>9197</v>
      </c>
      <c r="U2944" t="b">
        <v>0</v>
      </c>
      <c r="V2944" t="s">
        <v>9198</v>
      </c>
      <c r="W2944" t="s">
        <v>61</v>
      </c>
      <c r="X2944" t="s">
        <v>54</v>
      </c>
      <c r="Y2944" t="s">
        <v>62</v>
      </c>
      <c r="Z2944" t="s">
        <v>54</v>
      </c>
      <c r="AA2944" t="s">
        <v>54</v>
      </c>
      <c r="AB2944" t="s">
        <v>54</v>
      </c>
      <c r="AC2944" t="s">
        <v>54</v>
      </c>
      <c r="AD2944">
        <v>1</v>
      </c>
      <c r="AE2944" t="s">
        <v>114</v>
      </c>
      <c r="AF2944">
        <v>1</v>
      </c>
      <c r="AG2944">
        <v>162452390</v>
      </c>
      <c r="AH2944">
        <f t="shared" si="450"/>
        <v>0</v>
      </c>
      <c r="AI2944">
        <f t="shared" si="451"/>
        <v>0</v>
      </c>
      <c r="AJ2944">
        <f t="shared" si="452"/>
        <v>0</v>
      </c>
      <c r="AK2944">
        <f t="shared" si="453"/>
        <v>0</v>
      </c>
      <c r="AL2944">
        <f t="shared" si="454"/>
        <v>0</v>
      </c>
      <c r="AM2944">
        <f t="shared" si="455"/>
        <v>0</v>
      </c>
      <c r="AN2944">
        <f t="shared" si="456"/>
        <v>0</v>
      </c>
      <c r="AO2944">
        <f t="shared" si="457"/>
        <v>0</v>
      </c>
      <c r="AP2944">
        <f t="shared" si="458"/>
        <v>0</v>
      </c>
      <c r="AQ2944">
        <f t="shared" si="459"/>
        <v>0</v>
      </c>
      <c r="AR2944" t="s">
        <v>11844</v>
      </c>
      <c r="AS2944">
        <v>231105</v>
      </c>
      <c r="AT2944">
        <v>403769</v>
      </c>
      <c r="AU2944" t="s">
        <v>54</v>
      </c>
      <c r="AV2944">
        <v>0</v>
      </c>
      <c r="AW2944">
        <v>0</v>
      </c>
      <c r="AX2944">
        <v>0</v>
      </c>
      <c r="AY2944">
        <v>1</v>
      </c>
      <c r="AZ2944" t="s">
        <v>9213</v>
      </c>
      <c r="BA2944" t="s">
        <v>9214</v>
      </c>
      <c r="BB2944">
        <v>68391</v>
      </c>
      <c r="BC2944" t="s">
        <v>9215</v>
      </c>
      <c r="BD2944" t="s">
        <v>118</v>
      </c>
      <c r="BE2944" t="s">
        <v>119</v>
      </c>
      <c r="BF2944">
        <v>30267</v>
      </c>
      <c r="BG2944" t="s">
        <v>75</v>
      </c>
      <c r="BH2944" t="s">
        <v>76</v>
      </c>
      <c r="BI2944" t="s">
        <v>77</v>
      </c>
      <c r="BJ2944" t="s">
        <v>78</v>
      </c>
    </row>
    <row r="2945" spans="1:62" x14ac:dyDescent="0.25">
      <c r="A2945">
        <v>305552</v>
      </c>
      <c r="B2945">
        <v>1217050</v>
      </c>
      <c r="C2945" t="s">
        <v>51</v>
      </c>
      <c r="D2945">
        <v>431046</v>
      </c>
      <c r="E2945" t="s">
        <v>52</v>
      </c>
      <c r="F2945" t="s">
        <v>53</v>
      </c>
      <c r="G2945">
        <v>47</v>
      </c>
      <c r="H2945">
        <v>68</v>
      </c>
      <c r="I2945">
        <v>53</v>
      </c>
      <c r="J2945">
        <v>10</v>
      </c>
      <c r="K2945" t="s">
        <v>54</v>
      </c>
      <c r="L2945" t="s">
        <v>55</v>
      </c>
      <c r="M2945" t="s">
        <v>54</v>
      </c>
      <c r="N2945">
        <v>4996581</v>
      </c>
      <c r="O2945">
        <v>1</v>
      </c>
      <c r="P2945" t="s">
        <v>56</v>
      </c>
      <c r="Q2945">
        <v>1</v>
      </c>
      <c r="R2945" t="s">
        <v>57</v>
      </c>
      <c r="S2945" t="s">
        <v>9196</v>
      </c>
      <c r="T2945" t="s">
        <v>9197</v>
      </c>
      <c r="U2945" t="b">
        <v>0</v>
      </c>
      <c r="V2945" t="s">
        <v>9198</v>
      </c>
      <c r="W2945" t="s">
        <v>61</v>
      </c>
      <c r="X2945" t="s">
        <v>54</v>
      </c>
      <c r="Y2945" t="s">
        <v>62</v>
      </c>
      <c r="Z2945" t="s">
        <v>54</v>
      </c>
      <c r="AA2945" t="s">
        <v>54</v>
      </c>
      <c r="AB2945" t="s">
        <v>54</v>
      </c>
      <c r="AC2945" t="s">
        <v>54</v>
      </c>
      <c r="AD2945">
        <v>1</v>
      </c>
      <c r="AE2945" t="s">
        <v>173</v>
      </c>
      <c r="AF2945">
        <v>1</v>
      </c>
      <c r="AG2945">
        <v>162452529</v>
      </c>
      <c r="AH2945">
        <f t="shared" si="450"/>
        <v>0</v>
      </c>
      <c r="AI2945">
        <f t="shared" si="451"/>
        <v>0</v>
      </c>
      <c r="AJ2945">
        <f t="shared" si="452"/>
        <v>0</v>
      </c>
      <c r="AK2945">
        <f t="shared" si="453"/>
        <v>0</v>
      </c>
      <c r="AL2945">
        <f t="shared" si="454"/>
        <v>0</v>
      </c>
      <c r="AM2945">
        <f t="shared" si="455"/>
        <v>0</v>
      </c>
      <c r="AN2945">
        <f t="shared" si="456"/>
        <v>0</v>
      </c>
      <c r="AO2945">
        <f t="shared" si="457"/>
        <v>0</v>
      </c>
      <c r="AP2945">
        <f t="shared" si="458"/>
        <v>0</v>
      </c>
      <c r="AQ2945">
        <f t="shared" si="459"/>
        <v>0</v>
      </c>
      <c r="AR2945" t="s">
        <v>11848</v>
      </c>
      <c r="AS2945">
        <v>231150</v>
      </c>
      <c r="AT2945">
        <v>403814</v>
      </c>
      <c r="AU2945" t="s">
        <v>54</v>
      </c>
      <c r="AV2945">
        <v>0</v>
      </c>
      <c r="AW2945">
        <v>0</v>
      </c>
      <c r="AX2945">
        <v>0</v>
      </c>
      <c r="AY2945">
        <v>1</v>
      </c>
      <c r="AZ2945" t="s">
        <v>9216</v>
      </c>
      <c r="BA2945" t="s">
        <v>9217</v>
      </c>
      <c r="BB2945">
        <v>58138</v>
      </c>
      <c r="BC2945" t="s">
        <v>9218</v>
      </c>
      <c r="BD2945" t="s">
        <v>177</v>
      </c>
      <c r="BE2945" t="s">
        <v>74</v>
      </c>
      <c r="BF2945">
        <v>107857</v>
      </c>
      <c r="BG2945" t="s">
        <v>75</v>
      </c>
      <c r="BH2945" t="s">
        <v>76</v>
      </c>
      <c r="BI2945" t="s">
        <v>77</v>
      </c>
      <c r="BJ2945" t="s">
        <v>78</v>
      </c>
    </row>
    <row r="2946" spans="1:62" x14ac:dyDescent="0.25">
      <c r="A2946">
        <v>305552</v>
      </c>
      <c r="B2946">
        <v>1217050</v>
      </c>
      <c r="C2946" t="s">
        <v>51</v>
      </c>
      <c r="D2946">
        <v>431046</v>
      </c>
      <c r="E2946" t="s">
        <v>52</v>
      </c>
      <c r="F2946" t="s">
        <v>53</v>
      </c>
      <c r="G2946">
        <v>47</v>
      </c>
      <c r="H2946">
        <v>68</v>
      </c>
      <c r="I2946">
        <v>53</v>
      </c>
      <c r="J2946">
        <v>10</v>
      </c>
      <c r="K2946" t="s">
        <v>54</v>
      </c>
      <c r="L2946" t="s">
        <v>55</v>
      </c>
      <c r="M2946" t="s">
        <v>54</v>
      </c>
      <c r="N2946">
        <v>4996581</v>
      </c>
      <c r="O2946">
        <v>1</v>
      </c>
      <c r="P2946" t="s">
        <v>56</v>
      </c>
      <c r="Q2946">
        <v>1</v>
      </c>
      <c r="R2946" t="s">
        <v>57</v>
      </c>
      <c r="S2946" t="s">
        <v>9196</v>
      </c>
      <c r="T2946" t="s">
        <v>9197</v>
      </c>
      <c r="U2946" t="b">
        <v>0</v>
      </c>
      <c r="V2946" t="s">
        <v>9198</v>
      </c>
      <c r="W2946" t="s">
        <v>61</v>
      </c>
      <c r="X2946" t="s">
        <v>54</v>
      </c>
      <c r="Y2946" t="s">
        <v>62</v>
      </c>
      <c r="Z2946" t="s">
        <v>54</v>
      </c>
      <c r="AA2946" t="s">
        <v>54</v>
      </c>
      <c r="AB2946" t="s">
        <v>54</v>
      </c>
      <c r="AC2946" t="s">
        <v>54</v>
      </c>
      <c r="AD2946">
        <v>1</v>
      </c>
      <c r="AE2946" t="s">
        <v>178</v>
      </c>
      <c r="AF2946">
        <v>1</v>
      </c>
      <c r="AG2946">
        <v>162452641</v>
      </c>
      <c r="AH2946">
        <f t="shared" ref="AH2946:AH3009" si="460">IF(AR2946="PRAH2RN", 2,0)</f>
        <v>0</v>
      </c>
      <c r="AI2946">
        <f t="shared" ref="AI2946:AI3009" si="461">IF(AR2946="PRA4BVT",3,0)</f>
        <v>0</v>
      </c>
      <c r="AJ2946">
        <f t="shared" ref="AJ2946:AJ3009" si="462">IF(AR2946="PRA4BVZ",4,0)</f>
        <v>0</v>
      </c>
      <c r="AK2946">
        <f t="shared" ref="AK2946:AK3009" si="463">IF(AR2946="PRA4BV2",5,0)</f>
        <v>0</v>
      </c>
      <c r="AL2946">
        <f t="shared" ref="AL2946:AL3009" si="464">SUM(AH2946:AK2946)</f>
        <v>0</v>
      </c>
      <c r="AM2946">
        <f t="shared" ref="AM2946:AM3009" si="465">SUM(AN2946:AQ2946)</f>
        <v>0</v>
      </c>
      <c r="AN2946">
        <f t="shared" ref="AN2946:AN3009" si="466">IF(AR2946="PRA4BB8",2,0)</f>
        <v>0</v>
      </c>
      <c r="AO2946">
        <f t="shared" ref="AO2946:AO3009" si="467">IF(AR2946="PRA4BVQ",3,0)</f>
        <v>0</v>
      </c>
      <c r="AP2946">
        <f t="shared" ref="AP2946:AP3009" si="468">IF(AR2946="PRA4BVR",4,0)</f>
        <v>0</v>
      </c>
      <c r="AQ2946">
        <f t="shared" ref="AQ2946:AQ3009" si="469">IF(AR2946="PRA4BVS",5,0)</f>
        <v>0</v>
      </c>
      <c r="AR2946" t="s">
        <v>11849</v>
      </c>
      <c r="AS2946">
        <v>231125</v>
      </c>
      <c r="AT2946">
        <v>403789</v>
      </c>
      <c r="AU2946" t="s">
        <v>54</v>
      </c>
      <c r="AV2946">
        <v>0</v>
      </c>
      <c r="AW2946">
        <v>0</v>
      </c>
      <c r="AX2946">
        <v>0</v>
      </c>
      <c r="AY2946">
        <v>1</v>
      </c>
      <c r="AZ2946" t="s">
        <v>9219</v>
      </c>
      <c r="BA2946" t="s">
        <v>9220</v>
      </c>
      <c r="BB2946">
        <v>57431</v>
      </c>
      <c r="BC2946" t="s">
        <v>9221</v>
      </c>
      <c r="BD2946" t="s">
        <v>182</v>
      </c>
      <c r="BE2946" t="s">
        <v>183</v>
      </c>
      <c r="BF2946">
        <v>30454</v>
      </c>
      <c r="BG2946" t="s">
        <v>75</v>
      </c>
      <c r="BH2946" t="s">
        <v>76</v>
      </c>
      <c r="BI2946" t="s">
        <v>77</v>
      </c>
      <c r="BJ2946" t="s">
        <v>78</v>
      </c>
    </row>
    <row r="2947" spans="1:62" x14ac:dyDescent="0.25">
      <c r="A2947">
        <v>305552</v>
      </c>
      <c r="B2947">
        <v>1217050</v>
      </c>
      <c r="C2947" t="s">
        <v>51</v>
      </c>
      <c r="D2947">
        <v>431046</v>
      </c>
      <c r="E2947" t="s">
        <v>52</v>
      </c>
      <c r="F2947" t="s">
        <v>53</v>
      </c>
      <c r="G2947">
        <v>47</v>
      </c>
      <c r="H2947">
        <v>68</v>
      </c>
      <c r="I2947">
        <v>53</v>
      </c>
      <c r="J2947">
        <v>10</v>
      </c>
      <c r="K2947" t="s">
        <v>54</v>
      </c>
      <c r="L2947" t="s">
        <v>55</v>
      </c>
      <c r="M2947" t="s">
        <v>54</v>
      </c>
      <c r="N2947">
        <v>4996581</v>
      </c>
      <c r="O2947">
        <v>1</v>
      </c>
      <c r="P2947" t="s">
        <v>56</v>
      </c>
      <c r="Q2947">
        <v>1</v>
      </c>
      <c r="R2947" t="s">
        <v>57</v>
      </c>
      <c r="S2947" t="s">
        <v>9196</v>
      </c>
      <c r="T2947" t="s">
        <v>9197</v>
      </c>
      <c r="U2947" t="b">
        <v>0</v>
      </c>
      <c r="V2947" t="s">
        <v>9198</v>
      </c>
      <c r="W2947" t="s">
        <v>61</v>
      </c>
      <c r="X2947" t="s">
        <v>54</v>
      </c>
      <c r="Y2947" t="s">
        <v>62</v>
      </c>
      <c r="Z2947" t="s">
        <v>54</v>
      </c>
      <c r="AA2947" t="s">
        <v>54</v>
      </c>
      <c r="AB2947" t="s">
        <v>54</v>
      </c>
      <c r="AC2947" t="s">
        <v>54</v>
      </c>
      <c r="AD2947">
        <v>1</v>
      </c>
      <c r="AE2947" t="s">
        <v>127</v>
      </c>
      <c r="AF2947">
        <v>1</v>
      </c>
      <c r="AG2947">
        <v>162452779</v>
      </c>
      <c r="AH2947">
        <f t="shared" si="460"/>
        <v>0</v>
      </c>
      <c r="AI2947">
        <f t="shared" si="461"/>
        <v>0</v>
      </c>
      <c r="AJ2947">
        <f t="shared" si="462"/>
        <v>0</v>
      </c>
      <c r="AK2947">
        <f t="shared" si="463"/>
        <v>0</v>
      </c>
      <c r="AL2947">
        <f t="shared" si="464"/>
        <v>0</v>
      </c>
      <c r="AM2947">
        <f t="shared" si="465"/>
        <v>0</v>
      </c>
      <c r="AN2947">
        <f t="shared" si="466"/>
        <v>0</v>
      </c>
      <c r="AO2947">
        <f t="shared" si="467"/>
        <v>0</v>
      </c>
      <c r="AP2947">
        <f t="shared" si="468"/>
        <v>0</v>
      </c>
      <c r="AQ2947">
        <f t="shared" si="469"/>
        <v>0</v>
      </c>
      <c r="AR2947" t="s">
        <v>11850</v>
      </c>
      <c r="AS2947">
        <v>231065</v>
      </c>
      <c r="AT2947">
        <v>403729</v>
      </c>
      <c r="AU2947" t="s">
        <v>54</v>
      </c>
      <c r="AV2947">
        <v>0</v>
      </c>
      <c r="AW2947">
        <v>0</v>
      </c>
      <c r="AX2947">
        <v>0</v>
      </c>
      <c r="AY2947">
        <v>1</v>
      </c>
      <c r="AZ2947" t="s">
        <v>9222</v>
      </c>
      <c r="BA2947" t="s">
        <v>9223</v>
      </c>
      <c r="BB2947">
        <v>20821</v>
      </c>
      <c r="BC2947" t="s">
        <v>9224</v>
      </c>
      <c r="BD2947" t="s">
        <v>182</v>
      </c>
      <c r="BE2947" t="s">
        <v>187</v>
      </c>
      <c r="BF2947">
        <v>30453</v>
      </c>
      <c r="BG2947" t="s">
        <v>75</v>
      </c>
      <c r="BH2947" t="s">
        <v>76</v>
      </c>
      <c r="BI2947" t="s">
        <v>77</v>
      </c>
      <c r="BJ2947" t="s">
        <v>78</v>
      </c>
    </row>
    <row r="2948" spans="1:62" x14ac:dyDescent="0.25">
      <c r="A2948">
        <v>305553</v>
      </c>
      <c r="B2948">
        <v>1217050</v>
      </c>
      <c r="C2948" t="s">
        <v>51</v>
      </c>
      <c r="D2948">
        <v>431046</v>
      </c>
      <c r="E2948" t="s">
        <v>52</v>
      </c>
      <c r="F2948" t="s">
        <v>53</v>
      </c>
      <c r="G2948">
        <v>47</v>
      </c>
      <c r="H2948">
        <v>68</v>
      </c>
      <c r="I2948">
        <v>53</v>
      </c>
      <c r="J2948">
        <v>11</v>
      </c>
      <c r="K2948" t="s">
        <v>54</v>
      </c>
      <c r="L2948" t="s">
        <v>55</v>
      </c>
      <c r="M2948" t="s">
        <v>54</v>
      </c>
      <c r="N2948">
        <v>4996586</v>
      </c>
      <c r="O2948">
        <v>1</v>
      </c>
      <c r="P2948" t="s">
        <v>56</v>
      </c>
      <c r="Q2948">
        <v>1</v>
      </c>
      <c r="R2948" t="s">
        <v>57</v>
      </c>
      <c r="S2948" t="s">
        <v>9228</v>
      </c>
      <c r="T2948" t="s">
        <v>9229</v>
      </c>
      <c r="U2948" t="b">
        <v>0</v>
      </c>
      <c r="V2948" t="s">
        <v>9230</v>
      </c>
      <c r="W2948" t="s">
        <v>61</v>
      </c>
      <c r="X2948" t="s">
        <v>54</v>
      </c>
      <c r="Y2948" t="s">
        <v>62</v>
      </c>
      <c r="Z2948" t="s">
        <v>54</v>
      </c>
      <c r="AA2948" t="s">
        <v>54</v>
      </c>
      <c r="AB2948" t="s">
        <v>54</v>
      </c>
      <c r="AC2948" t="s">
        <v>54</v>
      </c>
      <c r="AD2948">
        <v>1</v>
      </c>
      <c r="AE2948" t="s">
        <v>69</v>
      </c>
      <c r="AF2948">
        <v>1</v>
      </c>
      <c r="AG2948">
        <v>162451793</v>
      </c>
      <c r="AH2948">
        <f t="shared" si="460"/>
        <v>0</v>
      </c>
      <c r="AI2948">
        <f t="shared" si="461"/>
        <v>0</v>
      </c>
      <c r="AJ2948">
        <f t="shared" si="462"/>
        <v>0</v>
      </c>
      <c r="AK2948">
        <f t="shared" si="463"/>
        <v>0</v>
      </c>
      <c r="AL2948">
        <f t="shared" si="464"/>
        <v>0</v>
      </c>
      <c r="AM2948">
        <f t="shared" si="465"/>
        <v>0</v>
      </c>
      <c r="AN2948">
        <f t="shared" si="466"/>
        <v>0</v>
      </c>
      <c r="AO2948">
        <f t="shared" si="467"/>
        <v>0</v>
      </c>
      <c r="AP2948">
        <f t="shared" si="468"/>
        <v>0</v>
      </c>
      <c r="AQ2948">
        <f t="shared" si="469"/>
        <v>0</v>
      </c>
      <c r="AR2948" t="s">
        <v>11838</v>
      </c>
      <c r="AS2948">
        <v>231145</v>
      </c>
      <c r="AT2948">
        <v>403809</v>
      </c>
      <c r="AU2948" t="s">
        <v>54</v>
      </c>
      <c r="AV2948">
        <v>0</v>
      </c>
      <c r="AW2948">
        <v>0</v>
      </c>
      <c r="AX2948">
        <v>0</v>
      </c>
      <c r="AY2948">
        <v>1</v>
      </c>
      <c r="AZ2948" t="s">
        <v>9234</v>
      </c>
      <c r="BA2948" t="s">
        <v>9235</v>
      </c>
      <c r="BB2948">
        <v>98638</v>
      </c>
      <c r="BC2948" t="s">
        <v>9236</v>
      </c>
      <c r="BD2948" t="s">
        <v>73</v>
      </c>
      <c r="BE2948" t="s">
        <v>74</v>
      </c>
      <c r="BF2948">
        <v>107857</v>
      </c>
      <c r="BG2948" t="s">
        <v>75</v>
      </c>
      <c r="BH2948" t="s">
        <v>76</v>
      </c>
      <c r="BI2948" t="s">
        <v>77</v>
      </c>
      <c r="BJ2948" t="s">
        <v>78</v>
      </c>
    </row>
    <row r="2949" spans="1:62" x14ac:dyDescent="0.25">
      <c r="A2949">
        <v>305553</v>
      </c>
      <c r="B2949">
        <v>1217050</v>
      </c>
      <c r="C2949" t="s">
        <v>51</v>
      </c>
      <c r="D2949">
        <v>431046</v>
      </c>
      <c r="E2949" t="s">
        <v>52</v>
      </c>
      <c r="F2949" t="s">
        <v>53</v>
      </c>
      <c r="G2949">
        <v>47</v>
      </c>
      <c r="H2949">
        <v>68</v>
      </c>
      <c r="I2949">
        <v>53</v>
      </c>
      <c r="J2949">
        <v>11</v>
      </c>
      <c r="K2949" t="s">
        <v>54</v>
      </c>
      <c r="L2949" t="s">
        <v>55</v>
      </c>
      <c r="M2949" t="s">
        <v>54</v>
      </c>
      <c r="N2949">
        <v>4996586</v>
      </c>
      <c r="O2949">
        <v>1</v>
      </c>
      <c r="P2949" t="s">
        <v>56</v>
      </c>
      <c r="Q2949">
        <v>1</v>
      </c>
      <c r="R2949" t="s">
        <v>57</v>
      </c>
      <c r="S2949" t="s">
        <v>9228</v>
      </c>
      <c r="T2949" t="s">
        <v>9229</v>
      </c>
      <c r="U2949" t="b">
        <v>0</v>
      </c>
      <c r="V2949" t="s">
        <v>9230</v>
      </c>
      <c r="W2949" t="s">
        <v>61</v>
      </c>
      <c r="X2949" t="s">
        <v>54</v>
      </c>
      <c r="Y2949" t="s">
        <v>62</v>
      </c>
      <c r="Z2949" t="s">
        <v>54</v>
      </c>
      <c r="AA2949" t="s">
        <v>54</v>
      </c>
      <c r="AB2949" t="s">
        <v>54</v>
      </c>
      <c r="AC2949" t="s">
        <v>54</v>
      </c>
      <c r="AD2949">
        <v>0</v>
      </c>
      <c r="AE2949" t="s">
        <v>9237</v>
      </c>
      <c r="AF2949">
        <v>1</v>
      </c>
      <c r="AG2949">
        <v>162451987</v>
      </c>
      <c r="AH2949">
        <f t="shared" si="460"/>
        <v>0</v>
      </c>
      <c r="AI2949">
        <f t="shared" si="461"/>
        <v>0</v>
      </c>
      <c r="AJ2949">
        <f t="shared" si="462"/>
        <v>0</v>
      </c>
      <c r="AK2949">
        <f t="shared" si="463"/>
        <v>0</v>
      </c>
      <c r="AL2949">
        <f t="shared" si="464"/>
        <v>0</v>
      </c>
      <c r="AM2949">
        <f t="shared" si="465"/>
        <v>0</v>
      </c>
      <c r="AN2949">
        <f t="shared" si="466"/>
        <v>0</v>
      </c>
      <c r="AO2949">
        <f t="shared" si="467"/>
        <v>0</v>
      </c>
      <c r="AP2949">
        <f t="shared" si="468"/>
        <v>0</v>
      </c>
      <c r="AQ2949">
        <f t="shared" si="469"/>
        <v>0</v>
      </c>
      <c r="AR2949" t="s">
        <v>11839</v>
      </c>
      <c r="AS2949">
        <v>231086</v>
      </c>
      <c r="AT2949">
        <v>403750</v>
      </c>
      <c r="AU2949" t="s">
        <v>54</v>
      </c>
      <c r="AV2949">
        <v>0</v>
      </c>
      <c r="AW2949">
        <v>0</v>
      </c>
      <c r="AX2949">
        <v>0</v>
      </c>
      <c r="AY2949">
        <v>5</v>
      </c>
      <c r="AZ2949" t="s">
        <v>9238</v>
      </c>
      <c r="BA2949" t="s">
        <v>9239</v>
      </c>
      <c r="BB2949">
        <v>64954</v>
      </c>
      <c r="BC2949" t="s">
        <v>9240</v>
      </c>
      <c r="BD2949" t="s">
        <v>67</v>
      </c>
      <c r="BE2949" t="s">
        <v>68</v>
      </c>
      <c r="BF2949">
        <v>30310</v>
      </c>
      <c r="BG2949" t="s">
        <v>75</v>
      </c>
      <c r="BH2949" t="s">
        <v>76</v>
      </c>
      <c r="BI2949" t="s">
        <v>77</v>
      </c>
      <c r="BJ2949" t="s">
        <v>78</v>
      </c>
    </row>
    <row r="2950" spans="1:62" x14ac:dyDescent="0.25">
      <c r="A2950">
        <v>305553</v>
      </c>
      <c r="B2950">
        <v>1217050</v>
      </c>
      <c r="C2950" t="s">
        <v>51</v>
      </c>
      <c r="D2950">
        <v>431046</v>
      </c>
      <c r="E2950" t="s">
        <v>52</v>
      </c>
      <c r="F2950" t="s">
        <v>53</v>
      </c>
      <c r="G2950">
        <v>47</v>
      </c>
      <c r="H2950">
        <v>68</v>
      </c>
      <c r="I2950">
        <v>53</v>
      </c>
      <c r="J2950">
        <v>11</v>
      </c>
      <c r="K2950" t="s">
        <v>54</v>
      </c>
      <c r="L2950" t="s">
        <v>55</v>
      </c>
      <c r="M2950" t="s">
        <v>54</v>
      </c>
      <c r="N2950">
        <v>4996586</v>
      </c>
      <c r="O2950">
        <v>1</v>
      </c>
      <c r="P2950" t="s">
        <v>56</v>
      </c>
      <c r="Q2950">
        <v>1</v>
      </c>
      <c r="R2950" t="s">
        <v>57</v>
      </c>
      <c r="S2950" t="s">
        <v>9228</v>
      </c>
      <c r="T2950" t="s">
        <v>9229</v>
      </c>
      <c r="U2950" t="b">
        <v>0</v>
      </c>
      <c r="V2950" t="s">
        <v>9230</v>
      </c>
      <c r="W2950" t="s">
        <v>61</v>
      </c>
      <c r="X2950" t="s">
        <v>54</v>
      </c>
      <c r="Y2950" t="s">
        <v>62</v>
      </c>
      <c r="Z2950" t="s">
        <v>54</v>
      </c>
      <c r="AA2950" t="s">
        <v>54</v>
      </c>
      <c r="AB2950" t="s">
        <v>54</v>
      </c>
      <c r="AC2950" t="s">
        <v>54</v>
      </c>
      <c r="AD2950">
        <v>1</v>
      </c>
      <c r="AE2950" t="s">
        <v>83</v>
      </c>
      <c r="AF2950">
        <v>1</v>
      </c>
      <c r="AG2950">
        <v>162452314</v>
      </c>
      <c r="AH2950">
        <f t="shared" si="460"/>
        <v>0</v>
      </c>
      <c r="AI2950">
        <f t="shared" si="461"/>
        <v>0</v>
      </c>
      <c r="AJ2950">
        <f t="shared" si="462"/>
        <v>0</v>
      </c>
      <c r="AK2950">
        <f t="shared" si="463"/>
        <v>0</v>
      </c>
      <c r="AL2950">
        <f t="shared" si="464"/>
        <v>0</v>
      </c>
      <c r="AM2950">
        <f t="shared" si="465"/>
        <v>0</v>
      </c>
      <c r="AN2950">
        <f t="shared" si="466"/>
        <v>0</v>
      </c>
      <c r="AO2950">
        <f t="shared" si="467"/>
        <v>0</v>
      </c>
      <c r="AP2950">
        <f t="shared" si="468"/>
        <v>0</v>
      </c>
      <c r="AQ2950">
        <f t="shared" si="469"/>
        <v>0</v>
      </c>
      <c r="AR2950" t="s">
        <v>11840</v>
      </c>
      <c r="AS2950">
        <v>231161</v>
      </c>
      <c r="AT2950">
        <v>403825</v>
      </c>
      <c r="AU2950" t="s">
        <v>54</v>
      </c>
      <c r="AV2950">
        <v>0</v>
      </c>
      <c r="AW2950">
        <v>0</v>
      </c>
      <c r="AX2950">
        <v>0</v>
      </c>
      <c r="AY2950">
        <v>1</v>
      </c>
      <c r="AZ2950" t="s">
        <v>9241</v>
      </c>
      <c r="BA2950" t="s">
        <v>9242</v>
      </c>
      <c r="BB2950">
        <v>88113</v>
      </c>
      <c r="BC2950" t="s">
        <v>9243</v>
      </c>
      <c r="BD2950" t="s">
        <v>73</v>
      </c>
      <c r="BE2950" t="s">
        <v>74</v>
      </c>
      <c r="BF2950">
        <v>107857</v>
      </c>
      <c r="BG2950" t="s">
        <v>75</v>
      </c>
      <c r="BH2950" t="s">
        <v>76</v>
      </c>
      <c r="BI2950" t="s">
        <v>77</v>
      </c>
      <c r="BJ2950" t="s">
        <v>78</v>
      </c>
    </row>
    <row r="2951" spans="1:62" x14ac:dyDescent="0.25">
      <c r="A2951">
        <v>305553</v>
      </c>
      <c r="B2951">
        <v>1217050</v>
      </c>
      <c r="C2951" t="s">
        <v>51</v>
      </c>
      <c r="D2951">
        <v>431046</v>
      </c>
      <c r="E2951" t="s">
        <v>52</v>
      </c>
      <c r="F2951" t="s">
        <v>53</v>
      </c>
      <c r="G2951">
        <v>47</v>
      </c>
      <c r="H2951">
        <v>68</v>
      </c>
      <c r="I2951">
        <v>53</v>
      </c>
      <c r="J2951">
        <v>11</v>
      </c>
      <c r="K2951" t="s">
        <v>54</v>
      </c>
      <c r="L2951" t="s">
        <v>55</v>
      </c>
      <c r="M2951" t="s">
        <v>54</v>
      </c>
      <c r="N2951">
        <v>4996586</v>
      </c>
      <c r="O2951">
        <v>1</v>
      </c>
      <c r="P2951" t="s">
        <v>56</v>
      </c>
      <c r="Q2951">
        <v>1</v>
      </c>
      <c r="R2951" t="s">
        <v>57</v>
      </c>
      <c r="S2951" t="s">
        <v>9228</v>
      </c>
      <c r="T2951" t="s">
        <v>9229</v>
      </c>
      <c r="U2951" t="b">
        <v>0</v>
      </c>
      <c r="V2951" t="s">
        <v>9230</v>
      </c>
      <c r="W2951" t="s">
        <v>61</v>
      </c>
      <c r="X2951" t="s">
        <v>54</v>
      </c>
      <c r="Y2951" t="s">
        <v>62</v>
      </c>
      <c r="Z2951" t="s">
        <v>54</v>
      </c>
      <c r="AA2951" t="s">
        <v>54</v>
      </c>
      <c r="AB2951" t="s">
        <v>54</v>
      </c>
      <c r="AC2951" t="s">
        <v>54</v>
      </c>
      <c r="AD2951">
        <v>1</v>
      </c>
      <c r="AE2951" t="s">
        <v>108</v>
      </c>
      <c r="AF2951">
        <v>1</v>
      </c>
      <c r="AG2951">
        <v>162452494</v>
      </c>
      <c r="AH2951">
        <f t="shared" si="460"/>
        <v>0</v>
      </c>
      <c r="AI2951">
        <f t="shared" si="461"/>
        <v>0</v>
      </c>
      <c r="AJ2951">
        <f t="shared" si="462"/>
        <v>0</v>
      </c>
      <c r="AK2951">
        <f t="shared" si="463"/>
        <v>0</v>
      </c>
      <c r="AL2951">
        <f t="shared" si="464"/>
        <v>0</v>
      </c>
      <c r="AM2951">
        <f t="shared" si="465"/>
        <v>0</v>
      </c>
      <c r="AN2951">
        <f t="shared" si="466"/>
        <v>0</v>
      </c>
      <c r="AO2951">
        <f t="shared" si="467"/>
        <v>0</v>
      </c>
      <c r="AP2951">
        <f t="shared" si="468"/>
        <v>0</v>
      </c>
      <c r="AQ2951">
        <f t="shared" si="469"/>
        <v>0</v>
      </c>
      <c r="AR2951" t="s">
        <v>11843</v>
      </c>
      <c r="AS2951">
        <v>231165</v>
      </c>
      <c r="AT2951">
        <v>403829</v>
      </c>
      <c r="AU2951" t="s">
        <v>54</v>
      </c>
      <c r="AV2951">
        <v>0</v>
      </c>
      <c r="AW2951">
        <v>0</v>
      </c>
      <c r="AX2951">
        <v>0</v>
      </c>
      <c r="AY2951">
        <v>1</v>
      </c>
      <c r="AZ2951" t="s">
        <v>9244</v>
      </c>
      <c r="BA2951" t="s">
        <v>9245</v>
      </c>
      <c r="BB2951">
        <v>30391</v>
      </c>
      <c r="BC2951" t="s">
        <v>9246</v>
      </c>
      <c r="BD2951" t="s">
        <v>112</v>
      </c>
      <c r="BE2951" t="s">
        <v>113</v>
      </c>
      <c r="BF2951">
        <v>108187</v>
      </c>
      <c r="BG2951" t="s">
        <v>75</v>
      </c>
      <c r="BH2951" t="s">
        <v>76</v>
      </c>
      <c r="BI2951" t="s">
        <v>77</v>
      </c>
      <c r="BJ2951" t="s">
        <v>78</v>
      </c>
    </row>
    <row r="2952" spans="1:62" x14ac:dyDescent="0.25">
      <c r="A2952">
        <v>305553</v>
      </c>
      <c r="B2952">
        <v>1217050</v>
      </c>
      <c r="C2952" t="s">
        <v>51</v>
      </c>
      <c r="D2952">
        <v>431046</v>
      </c>
      <c r="E2952" t="s">
        <v>52</v>
      </c>
      <c r="F2952" t="s">
        <v>53</v>
      </c>
      <c r="G2952">
        <v>47</v>
      </c>
      <c r="H2952">
        <v>68</v>
      </c>
      <c r="I2952">
        <v>53</v>
      </c>
      <c r="J2952">
        <v>11</v>
      </c>
      <c r="K2952" t="s">
        <v>54</v>
      </c>
      <c r="L2952" t="s">
        <v>55</v>
      </c>
      <c r="M2952" t="s">
        <v>54</v>
      </c>
      <c r="N2952">
        <v>4996586</v>
      </c>
      <c r="O2952">
        <v>1</v>
      </c>
      <c r="P2952" t="s">
        <v>56</v>
      </c>
      <c r="Q2952">
        <v>1</v>
      </c>
      <c r="R2952" t="s">
        <v>57</v>
      </c>
      <c r="S2952" t="s">
        <v>9228</v>
      </c>
      <c r="T2952" t="s">
        <v>9229</v>
      </c>
      <c r="U2952" t="b">
        <v>0</v>
      </c>
      <c r="V2952" t="s">
        <v>9230</v>
      </c>
      <c r="W2952" t="s">
        <v>61</v>
      </c>
      <c r="X2952" t="s">
        <v>54</v>
      </c>
      <c r="Y2952" t="s">
        <v>62</v>
      </c>
      <c r="Z2952" t="s">
        <v>54</v>
      </c>
      <c r="AA2952" t="s">
        <v>54</v>
      </c>
      <c r="AB2952" t="s">
        <v>54</v>
      </c>
      <c r="AC2952" t="s">
        <v>54</v>
      </c>
      <c r="AD2952">
        <v>0</v>
      </c>
      <c r="AE2952" t="s">
        <v>899</v>
      </c>
      <c r="AF2952">
        <v>1</v>
      </c>
      <c r="AG2952">
        <v>162452547</v>
      </c>
      <c r="AH2952">
        <f t="shared" si="460"/>
        <v>0</v>
      </c>
      <c r="AI2952">
        <f t="shared" si="461"/>
        <v>0</v>
      </c>
      <c r="AJ2952">
        <f t="shared" si="462"/>
        <v>0</v>
      </c>
      <c r="AK2952">
        <f t="shared" si="463"/>
        <v>0</v>
      </c>
      <c r="AL2952">
        <f t="shared" si="464"/>
        <v>0</v>
      </c>
      <c r="AM2952">
        <f t="shared" si="465"/>
        <v>0</v>
      </c>
      <c r="AN2952">
        <f t="shared" si="466"/>
        <v>0</v>
      </c>
      <c r="AO2952">
        <f t="shared" si="467"/>
        <v>0</v>
      </c>
      <c r="AP2952">
        <f t="shared" si="468"/>
        <v>0</v>
      </c>
      <c r="AQ2952">
        <f t="shared" si="469"/>
        <v>0</v>
      </c>
      <c r="AR2952" t="s">
        <v>11844</v>
      </c>
      <c r="AS2952">
        <v>231105</v>
      </c>
      <c r="AT2952">
        <v>403769</v>
      </c>
      <c r="AU2952" t="s">
        <v>54</v>
      </c>
      <c r="AV2952">
        <v>0</v>
      </c>
      <c r="AW2952">
        <v>1</v>
      </c>
      <c r="AX2952">
        <v>0</v>
      </c>
      <c r="AY2952">
        <v>4</v>
      </c>
      <c r="AZ2952" t="s">
        <v>9247</v>
      </c>
      <c r="BA2952" t="s">
        <v>9248</v>
      </c>
      <c r="BB2952">
        <v>206988</v>
      </c>
      <c r="BC2952" t="s">
        <v>9249</v>
      </c>
      <c r="BD2952" t="s">
        <v>118</v>
      </c>
      <c r="BE2952" t="s">
        <v>119</v>
      </c>
      <c r="BF2952">
        <v>30267</v>
      </c>
      <c r="BG2952" t="s">
        <v>75</v>
      </c>
      <c r="BH2952" t="s">
        <v>76</v>
      </c>
      <c r="BI2952" t="s">
        <v>77</v>
      </c>
      <c r="BJ2952" t="s">
        <v>78</v>
      </c>
    </row>
    <row r="2953" spans="1:62" x14ac:dyDescent="0.25">
      <c r="A2953">
        <v>305553</v>
      </c>
      <c r="B2953">
        <v>1217050</v>
      </c>
      <c r="C2953" t="s">
        <v>51</v>
      </c>
      <c r="D2953">
        <v>431046</v>
      </c>
      <c r="E2953" t="s">
        <v>52</v>
      </c>
      <c r="F2953" t="s">
        <v>53</v>
      </c>
      <c r="G2953">
        <v>47</v>
      </c>
      <c r="H2953">
        <v>68</v>
      </c>
      <c r="I2953">
        <v>53</v>
      </c>
      <c r="J2953">
        <v>11</v>
      </c>
      <c r="K2953" t="s">
        <v>54</v>
      </c>
      <c r="L2953" t="s">
        <v>55</v>
      </c>
      <c r="M2953" t="s">
        <v>54</v>
      </c>
      <c r="N2953">
        <v>4996586</v>
      </c>
      <c r="O2953">
        <v>1</v>
      </c>
      <c r="P2953" t="s">
        <v>56</v>
      </c>
      <c r="Q2953">
        <v>1</v>
      </c>
      <c r="R2953" t="s">
        <v>57</v>
      </c>
      <c r="S2953" t="s">
        <v>9228</v>
      </c>
      <c r="T2953" t="s">
        <v>9229</v>
      </c>
      <c r="U2953" t="b">
        <v>0</v>
      </c>
      <c r="V2953" t="s">
        <v>9230</v>
      </c>
      <c r="W2953" t="s">
        <v>61</v>
      </c>
      <c r="X2953" t="s">
        <v>54</v>
      </c>
      <c r="Y2953" t="s">
        <v>62</v>
      </c>
      <c r="Z2953" t="s">
        <v>54</v>
      </c>
      <c r="AA2953" t="s">
        <v>54</v>
      </c>
      <c r="AB2953" t="s">
        <v>54</v>
      </c>
      <c r="AC2953" t="s">
        <v>54</v>
      </c>
      <c r="AD2953">
        <v>1</v>
      </c>
      <c r="AE2953" t="s">
        <v>173</v>
      </c>
      <c r="AF2953">
        <v>1</v>
      </c>
      <c r="AG2953">
        <v>162453235</v>
      </c>
      <c r="AH2953">
        <f t="shared" si="460"/>
        <v>0</v>
      </c>
      <c r="AI2953">
        <f t="shared" si="461"/>
        <v>0</v>
      </c>
      <c r="AJ2953">
        <f t="shared" si="462"/>
        <v>0</v>
      </c>
      <c r="AK2953">
        <f t="shared" si="463"/>
        <v>0</v>
      </c>
      <c r="AL2953">
        <f t="shared" si="464"/>
        <v>0</v>
      </c>
      <c r="AM2953">
        <f t="shared" si="465"/>
        <v>0</v>
      </c>
      <c r="AN2953">
        <f t="shared" si="466"/>
        <v>0</v>
      </c>
      <c r="AO2953">
        <f t="shared" si="467"/>
        <v>0</v>
      </c>
      <c r="AP2953">
        <f t="shared" si="468"/>
        <v>0</v>
      </c>
      <c r="AQ2953">
        <f t="shared" si="469"/>
        <v>0</v>
      </c>
      <c r="AR2953" t="s">
        <v>11848</v>
      </c>
      <c r="AS2953">
        <v>231150</v>
      </c>
      <c r="AT2953">
        <v>403814</v>
      </c>
      <c r="AU2953" t="s">
        <v>54</v>
      </c>
      <c r="AV2953">
        <v>0</v>
      </c>
      <c r="AW2953">
        <v>0</v>
      </c>
      <c r="AX2953">
        <v>0</v>
      </c>
      <c r="AY2953">
        <v>1</v>
      </c>
      <c r="AZ2953" t="s">
        <v>9250</v>
      </c>
      <c r="BA2953" t="s">
        <v>9251</v>
      </c>
      <c r="BB2953">
        <v>85290</v>
      </c>
      <c r="BC2953" t="s">
        <v>9252</v>
      </c>
      <c r="BD2953" t="s">
        <v>177</v>
      </c>
      <c r="BE2953" t="s">
        <v>74</v>
      </c>
      <c r="BF2953">
        <v>107857</v>
      </c>
      <c r="BG2953" t="s">
        <v>75</v>
      </c>
      <c r="BH2953" t="s">
        <v>76</v>
      </c>
      <c r="BI2953" t="s">
        <v>77</v>
      </c>
      <c r="BJ2953" t="s">
        <v>78</v>
      </c>
    </row>
    <row r="2954" spans="1:62" x14ac:dyDescent="0.25">
      <c r="A2954">
        <v>305553</v>
      </c>
      <c r="B2954">
        <v>1217050</v>
      </c>
      <c r="C2954" t="s">
        <v>51</v>
      </c>
      <c r="D2954">
        <v>431046</v>
      </c>
      <c r="E2954" t="s">
        <v>52</v>
      </c>
      <c r="F2954" t="s">
        <v>53</v>
      </c>
      <c r="G2954">
        <v>47</v>
      </c>
      <c r="H2954">
        <v>68</v>
      </c>
      <c r="I2954">
        <v>53</v>
      </c>
      <c r="J2954">
        <v>11</v>
      </c>
      <c r="K2954" t="s">
        <v>54</v>
      </c>
      <c r="L2954" t="s">
        <v>55</v>
      </c>
      <c r="M2954" t="s">
        <v>54</v>
      </c>
      <c r="N2954">
        <v>4996586</v>
      </c>
      <c r="O2954">
        <v>1</v>
      </c>
      <c r="P2954" t="s">
        <v>56</v>
      </c>
      <c r="Q2954">
        <v>1</v>
      </c>
      <c r="R2954" t="s">
        <v>57</v>
      </c>
      <c r="S2954" t="s">
        <v>9228</v>
      </c>
      <c r="T2954" t="s">
        <v>9229</v>
      </c>
      <c r="U2954" t="b">
        <v>0</v>
      </c>
      <c r="V2954" t="s">
        <v>9230</v>
      </c>
      <c r="W2954" t="s">
        <v>61</v>
      </c>
      <c r="X2954" t="s">
        <v>54</v>
      </c>
      <c r="Y2954" t="s">
        <v>62</v>
      </c>
      <c r="Z2954" t="s">
        <v>54</v>
      </c>
      <c r="AA2954" t="s">
        <v>54</v>
      </c>
      <c r="AB2954" t="s">
        <v>54</v>
      </c>
      <c r="AC2954" t="s">
        <v>54</v>
      </c>
      <c r="AD2954">
        <v>1</v>
      </c>
      <c r="AE2954" t="s">
        <v>178</v>
      </c>
      <c r="AF2954">
        <v>1</v>
      </c>
      <c r="AG2954">
        <v>162453381</v>
      </c>
      <c r="AH2954">
        <f t="shared" si="460"/>
        <v>0</v>
      </c>
      <c r="AI2954">
        <f t="shared" si="461"/>
        <v>0</v>
      </c>
      <c r="AJ2954">
        <f t="shared" si="462"/>
        <v>0</v>
      </c>
      <c r="AK2954">
        <f t="shared" si="463"/>
        <v>0</v>
      </c>
      <c r="AL2954">
        <f t="shared" si="464"/>
        <v>0</v>
      </c>
      <c r="AM2954">
        <f t="shared" si="465"/>
        <v>0</v>
      </c>
      <c r="AN2954">
        <f t="shared" si="466"/>
        <v>0</v>
      </c>
      <c r="AO2954">
        <f t="shared" si="467"/>
        <v>0</v>
      </c>
      <c r="AP2954">
        <f t="shared" si="468"/>
        <v>0</v>
      </c>
      <c r="AQ2954">
        <f t="shared" si="469"/>
        <v>0</v>
      </c>
      <c r="AR2954" t="s">
        <v>11849</v>
      </c>
      <c r="AS2954">
        <v>231125</v>
      </c>
      <c r="AT2954">
        <v>403789</v>
      </c>
      <c r="AU2954" t="s">
        <v>54</v>
      </c>
      <c r="AV2954">
        <v>0</v>
      </c>
      <c r="AW2954">
        <v>0</v>
      </c>
      <c r="AX2954">
        <v>0</v>
      </c>
      <c r="AY2954">
        <v>1</v>
      </c>
      <c r="AZ2954" t="s">
        <v>9253</v>
      </c>
      <c r="BA2954" t="s">
        <v>9254</v>
      </c>
      <c r="BB2954">
        <v>22769</v>
      </c>
      <c r="BC2954" t="s">
        <v>9255</v>
      </c>
      <c r="BD2954" t="s">
        <v>182</v>
      </c>
      <c r="BE2954" t="s">
        <v>183</v>
      </c>
      <c r="BF2954">
        <v>30454</v>
      </c>
      <c r="BG2954" t="s">
        <v>75</v>
      </c>
      <c r="BH2954" t="s">
        <v>76</v>
      </c>
      <c r="BI2954" t="s">
        <v>77</v>
      </c>
      <c r="BJ2954" t="s">
        <v>78</v>
      </c>
    </row>
    <row r="2955" spans="1:62" x14ac:dyDescent="0.25">
      <c r="A2955">
        <v>305553</v>
      </c>
      <c r="B2955">
        <v>1217050</v>
      </c>
      <c r="C2955" t="s">
        <v>51</v>
      </c>
      <c r="D2955">
        <v>431046</v>
      </c>
      <c r="E2955" t="s">
        <v>52</v>
      </c>
      <c r="F2955" t="s">
        <v>53</v>
      </c>
      <c r="G2955">
        <v>47</v>
      </c>
      <c r="H2955">
        <v>68</v>
      </c>
      <c r="I2955">
        <v>53</v>
      </c>
      <c r="J2955">
        <v>11</v>
      </c>
      <c r="K2955" t="s">
        <v>54</v>
      </c>
      <c r="L2955" t="s">
        <v>55</v>
      </c>
      <c r="M2955" t="s">
        <v>54</v>
      </c>
      <c r="N2955">
        <v>4996586</v>
      </c>
      <c r="O2955">
        <v>1</v>
      </c>
      <c r="P2955" t="s">
        <v>56</v>
      </c>
      <c r="Q2955">
        <v>1</v>
      </c>
      <c r="R2955" t="s">
        <v>57</v>
      </c>
      <c r="S2955" t="s">
        <v>9228</v>
      </c>
      <c r="T2955" t="s">
        <v>9229</v>
      </c>
      <c r="U2955" t="b">
        <v>0</v>
      </c>
      <c r="V2955" t="s">
        <v>9230</v>
      </c>
      <c r="W2955" t="s">
        <v>61</v>
      </c>
      <c r="X2955" t="s">
        <v>54</v>
      </c>
      <c r="Y2955" t="s">
        <v>62</v>
      </c>
      <c r="Z2955" t="s">
        <v>54</v>
      </c>
      <c r="AA2955" t="s">
        <v>54</v>
      </c>
      <c r="AB2955" t="s">
        <v>54</v>
      </c>
      <c r="AC2955" t="s">
        <v>54</v>
      </c>
      <c r="AD2955">
        <v>1</v>
      </c>
      <c r="AE2955" t="s">
        <v>127</v>
      </c>
      <c r="AF2955">
        <v>1</v>
      </c>
      <c r="AG2955">
        <v>162453429</v>
      </c>
      <c r="AH2955">
        <f t="shared" si="460"/>
        <v>0</v>
      </c>
      <c r="AI2955">
        <f t="shared" si="461"/>
        <v>0</v>
      </c>
      <c r="AJ2955">
        <f t="shared" si="462"/>
        <v>0</v>
      </c>
      <c r="AK2955">
        <f t="shared" si="463"/>
        <v>0</v>
      </c>
      <c r="AL2955">
        <f t="shared" si="464"/>
        <v>0</v>
      </c>
      <c r="AM2955">
        <f t="shared" si="465"/>
        <v>0</v>
      </c>
      <c r="AN2955">
        <f t="shared" si="466"/>
        <v>0</v>
      </c>
      <c r="AO2955">
        <f t="shared" si="467"/>
        <v>0</v>
      </c>
      <c r="AP2955">
        <f t="shared" si="468"/>
        <v>0</v>
      </c>
      <c r="AQ2955">
        <f t="shared" si="469"/>
        <v>0</v>
      </c>
      <c r="AR2955" t="s">
        <v>11850</v>
      </c>
      <c r="AS2955">
        <v>231065</v>
      </c>
      <c r="AT2955">
        <v>403729</v>
      </c>
      <c r="AU2955" t="s">
        <v>54</v>
      </c>
      <c r="AV2955">
        <v>0</v>
      </c>
      <c r="AW2955">
        <v>0</v>
      </c>
      <c r="AX2955">
        <v>0</v>
      </c>
      <c r="AY2955">
        <v>1</v>
      </c>
      <c r="AZ2955" t="s">
        <v>9256</v>
      </c>
      <c r="BA2955" t="s">
        <v>9257</v>
      </c>
      <c r="BB2955">
        <v>40174</v>
      </c>
      <c r="BC2955" t="s">
        <v>9258</v>
      </c>
      <c r="BD2955" t="s">
        <v>182</v>
      </c>
      <c r="BE2955" t="s">
        <v>187</v>
      </c>
      <c r="BF2955">
        <v>30453</v>
      </c>
      <c r="BG2955" t="s">
        <v>75</v>
      </c>
      <c r="BH2955" t="s">
        <v>76</v>
      </c>
      <c r="BI2955" t="s">
        <v>77</v>
      </c>
      <c r="BJ2955" t="s">
        <v>78</v>
      </c>
    </row>
    <row r="2956" spans="1:62" x14ac:dyDescent="0.25">
      <c r="A2956">
        <v>305553</v>
      </c>
      <c r="B2956">
        <v>1217050</v>
      </c>
      <c r="C2956" t="s">
        <v>51</v>
      </c>
      <c r="D2956">
        <v>431046</v>
      </c>
      <c r="E2956" t="s">
        <v>52</v>
      </c>
      <c r="F2956" t="s">
        <v>53</v>
      </c>
      <c r="G2956">
        <v>47</v>
      </c>
      <c r="H2956">
        <v>68</v>
      </c>
      <c r="I2956">
        <v>53</v>
      </c>
      <c r="J2956">
        <v>11</v>
      </c>
      <c r="K2956" t="s">
        <v>54</v>
      </c>
      <c r="L2956" t="s">
        <v>55</v>
      </c>
      <c r="M2956" t="s">
        <v>54</v>
      </c>
      <c r="N2956">
        <v>4996586</v>
      </c>
      <c r="O2956">
        <v>1</v>
      </c>
      <c r="P2956" t="s">
        <v>56</v>
      </c>
      <c r="Q2956">
        <v>1</v>
      </c>
      <c r="R2956" t="s">
        <v>57</v>
      </c>
      <c r="S2956" t="s">
        <v>9228</v>
      </c>
      <c r="T2956" t="s">
        <v>9229</v>
      </c>
      <c r="U2956" t="b">
        <v>0</v>
      </c>
      <c r="V2956" t="s">
        <v>9230</v>
      </c>
      <c r="W2956" t="s">
        <v>61</v>
      </c>
      <c r="X2956" t="s">
        <v>54</v>
      </c>
      <c r="Y2956" t="s">
        <v>62</v>
      </c>
      <c r="Z2956" t="s">
        <v>54</v>
      </c>
      <c r="AA2956" t="s">
        <v>54</v>
      </c>
      <c r="AB2956" t="s">
        <v>54</v>
      </c>
      <c r="AC2956" t="s">
        <v>54</v>
      </c>
      <c r="AD2956">
        <v>1</v>
      </c>
      <c r="AE2956" t="s">
        <v>188</v>
      </c>
      <c r="AF2956">
        <v>1</v>
      </c>
      <c r="AG2956">
        <v>162453502</v>
      </c>
      <c r="AH2956">
        <f t="shared" si="460"/>
        <v>0</v>
      </c>
      <c r="AI2956">
        <f t="shared" si="461"/>
        <v>0</v>
      </c>
      <c r="AJ2956">
        <f t="shared" si="462"/>
        <v>0</v>
      </c>
      <c r="AK2956">
        <f t="shared" si="463"/>
        <v>0</v>
      </c>
      <c r="AL2956">
        <f t="shared" si="464"/>
        <v>0</v>
      </c>
      <c r="AM2956">
        <f t="shared" si="465"/>
        <v>0</v>
      </c>
      <c r="AN2956">
        <f t="shared" si="466"/>
        <v>0</v>
      </c>
      <c r="AO2956">
        <f t="shared" si="467"/>
        <v>0</v>
      </c>
      <c r="AP2956">
        <f t="shared" si="468"/>
        <v>0</v>
      </c>
      <c r="AQ2956">
        <f t="shared" si="469"/>
        <v>0</v>
      </c>
      <c r="AR2956" t="s">
        <v>11851</v>
      </c>
      <c r="AS2956">
        <v>231108</v>
      </c>
      <c r="AT2956">
        <v>403772</v>
      </c>
      <c r="AU2956" t="s">
        <v>54</v>
      </c>
      <c r="AV2956">
        <v>0</v>
      </c>
      <c r="AW2956">
        <v>0</v>
      </c>
      <c r="AX2956">
        <v>0</v>
      </c>
      <c r="AY2956">
        <v>1</v>
      </c>
      <c r="AZ2956" t="s">
        <v>9259</v>
      </c>
      <c r="BA2956" t="s">
        <v>9260</v>
      </c>
      <c r="BB2956">
        <v>45948</v>
      </c>
      <c r="BC2956" t="s">
        <v>9261</v>
      </c>
      <c r="BD2956" t="s">
        <v>118</v>
      </c>
      <c r="BE2956" t="s">
        <v>119</v>
      </c>
      <c r="BF2956">
        <v>30267</v>
      </c>
      <c r="BG2956" t="s">
        <v>75</v>
      </c>
      <c r="BH2956" t="s">
        <v>76</v>
      </c>
      <c r="BI2956" t="s">
        <v>77</v>
      </c>
      <c r="BJ2956" t="s">
        <v>78</v>
      </c>
    </row>
    <row r="2957" spans="1:62" x14ac:dyDescent="0.25">
      <c r="A2957">
        <v>305554</v>
      </c>
      <c r="B2957">
        <v>1217050</v>
      </c>
      <c r="C2957" t="s">
        <v>51</v>
      </c>
      <c r="D2957">
        <v>431046</v>
      </c>
      <c r="E2957" t="s">
        <v>52</v>
      </c>
      <c r="F2957" t="s">
        <v>53</v>
      </c>
      <c r="G2957">
        <v>47</v>
      </c>
      <c r="H2957">
        <v>68</v>
      </c>
      <c r="I2957">
        <v>53</v>
      </c>
      <c r="J2957">
        <v>9</v>
      </c>
      <c r="K2957" t="s">
        <v>54</v>
      </c>
      <c r="L2957" t="s">
        <v>55</v>
      </c>
      <c r="M2957" t="s">
        <v>54</v>
      </c>
      <c r="N2957">
        <v>4996585</v>
      </c>
      <c r="O2957">
        <v>1</v>
      </c>
      <c r="P2957" t="s">
        <v>56</v>
      </c>
      <c r="Q2957">
        <v>1</v>
      </c>
      <c r="R2957" t="s">
        <v>57</v>
      </c>
      <c r="S2957" t="s">
        <v>9265</v>
      </c>
      <c r="T2957" t="s">
        <v>9266</v>
      </c>
      <c r="U2957" t="b">
        <v>0</v>
      </c>
      <c r="V2957" t="s">
        <v>9267</v>
      </c>
      <c r="W2957" t="s">
        <v>61</v>
      </c>
      <c r="X2957" t="s">
        <v>54</v>
      </c>
      <c r="Y2957" t="s">
        <v>62</v>
      </c>
      <c r="Z2957" t="s">
        <v>54</v>
      </c>
      <c r="AA2957" t="s">
        <v>54</v>
      </c>
      <c r="AB2957" t="s">
        <v>54</v>
      </c>
      <c r="AC2957" t="s">
        <v>54</v>
      </c>
      <c r="AD2957">
        <v>0</v>
      </c>
      <c r="AE2957" t="s">
        <v>156</v>
      </c>
      <c r="AF2957">
        <v>1</v>
      </c>
      <c r="AG2957">
        <v>162451783</v>
      </c>
      <c r="AH2957">
        <f t="shared" si="460"/>
        <v>0</v>
      </c>
      <c r="AI2957">
        <f t="shared" si="461"/>
        <v>0</v>
      </c>
      <c r="AJ2957">
        <f t="shared" si="462"/>
        <v>0</v>
      </c>
      <c r="AK2957">
        <f t="shared" si="463"/>
        <v>0</v>
      </c>
      <c r="AL2957">
        <f t="shared" si="464"/>
        <v>0</v>
      </c>
      <c r="AM2957">
        <f t="shared" si="465"/>
        <v>0</v>
      </c>
      <c r="AN2957">
        <f t="shared" si="466"/>
        <v>0</v>
      </c>
      <c r="AO2957">
        <f t="shared" si="467"/>
        <v>0</v>
      </c>
      <c r="AP2957">
        <f t="shared" si="468"/>
        <v>0</v>
      </c>
      <c r="AQ2957">
        <f t="shared" si="469"/>
        <v>0</v>
      </c>
      <c r="AR2957" t="s">
        <v>11838</v>
      </c>
      <c r="AS2957">
        <v>231145</v>
      </c>
      <c r="AT2957">
        <v>403809</v>
      </c>
      <c r="AU2957" t="s">
        <v>54</v>
      </c>
      <c r="AV2957">
        <v>0</v>
      </c>
      <c r="AW2957">
        <v>4</v>
      </c>
      <c r="AX2957">
        <v>1</v>
      </c>
      <c r="AY2957">
        <v>5</v>
      </c>
      <c r="AZ2957" t="s">
        <v>9271</v>
      </c>
      <c r="BA2957" t="s">
        <v>9272</v>
      </c>
      <c r="BB2957">
        <v>212722</v>
      </c>
      <c r="BC2957" t="s">
        <v>9273</v>
      </c>
      <c r="BD2957" t="s">
        <v>73</v>
      </c>
      <c r="BE2957" t="s">
        <v>74</v>
      </c>
      <c r="BF2957">
        <v>107857</v>
      </c>
      <c r="BG2957" t="s">
        <v>75</v>
      </c>
      <c r="BH2957" t="s">
        <v>76</v>
      </c>
      <c r="BI2957" t="s">
        <v>77</v>
      </c>
      <c r="BJ2957" t="s">
        <v>78</v>
      </c>
    </row>
    <row r="2958" spans="1:62" x14ac:dyDescent="0.25">
      <c r="A2958">
        <v>305554</v>
      </c>
      <c r="B2958">
        <v>1217050</v>
      </c>
      <c r="C2958" t="s">
        <v>51</v>
      </c>
      <c r="D2958">
        <v>431046</v>
      </c>
      <c r="E2958" t="s">
        <v>52</v>
      </c>
      <c r="F2958" t="s">
        <v>53</v>
      </c>
      <c r="G2958">
        <v>47</v>
      </c>
      <c r="H2958">
        <v>68</v>
      </c>
      <c r="I2958">
        <v>53</v>
      </c>
      <c r="J2958">
        <v>9</v>
      </c>
      <c r="K2958" t="s">
        <v>54</v>
      </c>
      <c r="L2958" t="s">
        <v>55</v>
      </c>
      <c r="M2958" t="s">
        <v>54</v>
      </c>
      <c r="N2958">
        <v>4996585</v>
      </c>
      <c r="O2958">
        <v>1</v>
      </c>
      <c r="P2958" t="s">
        <v>56</v>
      </c>
      <c r="Q2958">
        <v>1</v>
      </c>
      <c r="R2958" t="s">
        <v>57</v>
      </c>
      <c r="S2958" t="s">
        <v>9265</v>
      </c>
      <c r="T2958" t="s">
        <v>9266</v>
      </c>
      <c r="U2958" t="b">
        <v>0</v>
      </c>
      <c r="V2958" t="s">
        <v>9267</v>
      </c>
      <c r="W2958" t="s">
        <v>61</v>
      </c>
      <c r="X2958" t="s">
        <v>54</v>
      </c>
      <c r="Y2958" t="s">
        <v>62</v>
      </c>
      <c r="Z2958" t="s">
        <v>54</v>
      </c>
      <c r="AA2958" t="s">
        <v>54</v>
      </c>
      <c r="AB2958" t="s">
        <v>54</v>
      </c>
      <c r="AC2958" t="s">
        <v>54</v>
      </c>
      <c r="AD2958">
        <v>0</v>
      </c>
      <c r="AE2958" t="s">
        <v>101</v>
      </c>
      <c r="AF2958">
        <v>1</v>
      </c>
      <c r="AG2958">
        <v>162452740</v>
      </c>
      <c r="AH2958">
        <f t="shared" si="460"/>
        <v>0</v>
      </c>
      <c r="AI2958">
        <f t="shared" si="461"/>
        <v>0</v>
      </c>
      <c r="AJ2958">
        <f t="shared" si="462"/>
        <v>0</v>
      </c>
      <c r="AK2958">
        <f t="shared" si="463"/>
        <v>0</v>
      </c>
      <c r="AL2958">
        <f t="shared" si="464"/>
        <v>0</v>
      </c>
      <c r="AM2958">
        <f t="shared" si="465"/>
        <v>0</v>
      </c>
      <c r="AN2958">
        <f t="shared" si="466"/>
        <v>0</v>
      </c>
      <c r="AO2958">
        <f t="shared" si="467"/>
        <v>0</v>
      </c>
      <c r="AP2958">
        <f t="shared" si="468"/>
        <v>0</v>
      </c>
      <c r="AQ2958">
        <f t="shared" si="469"/>
        <v>0</v>
      </c>
      <c r="AR2958" t="s">
        <v>11839</v>
      </c>
      <c r="AS2958">
        <v>231086</v>
      </c>
      <c r="AT2958">
        <v>403750</v>
      </c>
      <c r="AU2958" t="s">
        <v>54</v>
      </c>
      <c r="AV2958">
        <v>0</v>
      </c>
      <c r="AW2958">
        <v>0</v>
      </c>
      <c r="AX2958">
        <v>0</v>
      </c>
      <c r="AY2958">
        <v>2</v>
      </c>
      <c r="AZ2958" t="s">
        <v>9274</v>
      </c>
      <c r="BA2958" t="s">
        <v>9275</v>
      </c>
      <c r="BB2958">
        <v>50996</v>
      </c>
      <c r="BC2958" t="s">
        <v>9276</v>
      </c>
      <c r="BD2958" t="s">
        <v>67</v>
      </c>
      <c r="BE2958" t="s">
        <v>68</v>
      </c>
      <c r="BF2958">
        <v>30310</v>
      </c>
      <c r="BG2958" t="s">
        <v>75</v>
      </c>
      <c r="BH2958" t="s">
        <v>76</v>
      </c>
      <c r="BI2958" t="s">
        <v>77</v>
      </c>
      <c r="BJ2958" t="s">
        <v>78</v>
      </c>
    </row>
    <row r="2959" spans="1:62" x14ac:dyDescent="0.25">
      <c r="A2959">
        <v>305554</v>
      </c>
      <c r="B2959">
        <v>1217050</v>
      </c>
      <c r="C2959" t="s">
        <v>51</v>
      </c>
      <c r="D2959">
        <v>431046</v>
      </c>
      <c r="E2959" t="s">
        <v>52</v>
      </c>
      <c r="F2959" t="s">
        <v>53</v>
      </c>
      <c r="G2959">
        <v>47</v>
      </c>
      <c r="H2959">
        <v>68</v>
      </c>
      <c r="I2959">
        <v>53</v>
      </c>
      <c r="J2959">
        <v>9</v>
      </c>
      <c r="K2959" t="s">
        <v>54</v>
      </c>
      <c r="L2959" t="s">
        <v>55</v>
      </c>
      <c r="M2959" t="s">
        <v>54</v>
      </c>
      <c r="N2959">
        <v>4996585</v>
      </c>
      <c r="O2959">
        <v>1</v>
      </c>
      <c r="P2959" t="s">
        <v>56</v>
      </c>
      <c r="Q2959">
        <v>1</v>
      </c>
      <c r="R2959" t="s">
        <v>57</v>
      </c>
      <c r="S2959" t="s">
        <v>9265</v>
      </c>
      <c r="T2959" t="s">
        <v>9266</v>
      </c>
      <c r="U2959" t="b">
        <v>0</v>
      </c>
      <c r="V2959" t="s">
        <v>9267</v>
      </c>
      <c r="W2959" t="s">
        <v>61</v>
      </c>
      <c r="X2959" t="s">
        <v>54</v>
      </c>
      <c r="Y2959" t="s">
        <v>62</v>
      </c>
      <c r="Z2959" t="s">
        <v>54</v>
      </c>
      <c r="AA2959" t="s">
        <v>54</v>
      </c>
      <c r="AB2959" t="s">
        <v>54</v>
      </c>
      <c r="AC2959" t="s">
        <v>54</v>
      </c>
      <c r="AD2959">
        <v>0</v>
      </c>
      <c r="AE2959" t="s">
        <v>724</v>
      </c>
      <c r="AF2959">
        <v>1</v>
      </c>
      <c r="AG2959">
        <v>162452850</v>
      </c>
      <c r="AH2959">
        <f t="shared" si="460"/>
        <v>0</v>
      </c>
      <c r="AI2959">
        <f t="shared" si="461"/>
        <v>0</v>
      </c>
      <c r="AJ2959">
        <f t="shared" si="462"/>
        <v>0</v>
      </c>
      <c r="AK2959">
        <f t="shared" si="463"/>
        <v>0</v>
      </c>
      <c r="AL2959">
        <f t="shared" si="464"/>
        <v>0</v>
      </c>
      <c r="AM2959">
        <f t="shared" si="465"/>
        <v>0</v>
      </c>
      <c r="AN2959">
        <f t="shared" si="466"/>
        <v>0</v>
      </c>
      <c r="AO2959">
        <f t="shared" si="467"/>
        <v>0</v>
      </c>
      <c r="AP2959">
        <f t="shared" si="468"/>
        <v>0</v>
      </c>
      <c r="AQ2959">
        <f t="shared" si="469"/>
        <v>0</v>
      </c>
      <c r="AR2959" t="s">
        <v>11840</v>
      </c>
      <c r="AS2959">
        <v>231161</v>
      </c>
      <c r="AT2959">
        <v>403825</v>
      </c>
      <c r="AU2959" t="s">
        <v>54</v>
      </c>
      <c r="AV2959">
        <v>0</v>
      </c>
      <c r="AW2959">
        <v>0</v>
      </c>
      <c r="AX2959">
        <v>0</v>
      </c>
      <c r="AY2959">
        <v>4</v>
      </c>
      <c r="AZ2959" t="s">
        <v>9277</v>
      </c>
      <c r="BA2959" t="s">
        <v>9278</v>
      </c>
      <c r="BB2959">
        <v>86081</v>
      </c>
      <c r="BC2959" t="s">
        <v>9279</v>
      </c>
      <c r="BD2959" t="s">
        <v>73</v>
      </c>
      <c r="BE2959" t="s">
        <v>74</v>
      </c>
      <c r="BF2959">
        <v>107857</v>
      </c>
      <c r="BG2959" t="s">
        <v>75</v>
      </c>
      <c r="BH2959" t="s">
        <v>76</v>
      </c>
      <c r="BI2959" t="s">
        <v>77</v>
      </c>
      <c r="BJ2959" t="s">
        <v>78</v>
      </c>
    </row>
    <row r="2960" spans="1:62" x14ac:dyDescent="0.25">
      <c r="A2960">
        <v>305554</v>
      </c>
      <c r="B2960">
        <v>1217050</v>
      </c>
      <c r="C2960" t="s">
        <v>51</v>
      </c>
      <c r="D2960">
        <v>431046</v>
      </c>
      <c r="E2960" t="s">
        <v>52</v>
      </c>
      <c r="F2960" t="s">
        <v>53</v>
      </c>
      <c r="G2960">
        <v>47</v>
      </c>
      <c r="H2960">
        <v>68</v>
      </c>
      <c r="I2960">
        <v>53</v>
      </c>
      <c r="J2960">
        <v>9</v>
      </c>
      <c r="K2960" t="s">
        <v>54</v>
      </c>
      <c r="L2960" t="s">
        <v>55</v>
      </c>
      <c r="M2960" t="s">
        <v>54</v>
      </c>
      <c r="N2960">
        <v>4996585</v>
      </c>
      <c r="O2960">
        <v>1</v>
      </c>
      <c r="P2960" t="s">
        <v>56</v>
      </c>
      <c r="Q2960">
        <v>1</v>
      </c>
      <c r="R2960" t="s">
        <v>57</v>
      </c>
      <c r="S2960" t="s">
        <v>9265</v>
      </c>
      <c r="T2960" t="s">
        <v>9266</v>
      </c>
      <c r="U2960" t="b">
        <v>0</v>
      </c>
      <c r="V2960" t="s">
        <v>9267</v>
      </c>
      <c r="W2960" t="s">
        <v>61</v>
      </c>
      <c r="X2960" t="s">
        <v>54</v>
      </c>
      <c r="Y2960" t="s">
        <v>62</v>
      </c>
      <c r="Z2960" t="s">
        <v>54</v>
      </c>
      <c r="AA2960" t="s">
        <v>54</v>
      </c>
      <c r="AB2960" t="s">
        <v>54</v>
      </c>
      <c r="AC2960" t="s">
        <v>54</v>
      </c>
      <c r="AD2960">
        <v>0</v>
      </c>
      <c r="AE2960" t="s">
        <v>308</v>
      </c>
      <c r="AF2960">
        <v>1</v>
      </c>
      <c r="AG2960">
        <v>162453061</v>
      </c>
      <c r="AH2960">
        <f t="shared" si="460"/>
        <v>0</v>
      </c>
      <c r="AI2960">
        <f t="shared" si="461"/>
        <v>0</v>
      </c>
      <c r="AJ2960">
        <f t="shared" si="462"/>
        <v>0</v>
      </c>
      <c r="AK2960">
        <f t="shared" si="463"/>
        <v>0</v>
      </c>
      <c r="AL2960">
        <f t="shared" si="464"/>
        <v>0</v>
      </c>
      <c r="AM2960">
        <f t="shared" si="465"/>
        <v>0</v>
      </c>
      <c r="AN2960">
        <f t="shared" si="466"/>
        <v>0</v>
      </c>
      <c r="AO2960">
        <f t="shared" si="467"/>
        <v>0</v>
      </c>
      <c r="AP2960">
        <f t="shared" si="468"/>
        <v>0</v>
      </c>
      <c r="AQ2960">
        <f t="shared" si="469"/>
        <v>0</v>
      </c>
      <c r="AR2960" t="s">
        <v>11843</v>
      </c>
      <c r="AS2960">
        <v>231165</v>
      </c>
      <c r="AT2960">
        <v>403829</v>
      </c>
      <c r="AU2960" t="s">
        <v>54</v>
      </c>
      <c r="AV2960">
        <v>0</v>
      </c>
      <c r="AW2960">
        <v>0</v>
      </c>
      <c r="AX2960">
        <v>0</v>
      </c>
      <c r="AY2960">
        <v>4</v>
      </c>
      <c r="AZ2960" t="s">
        <v>9280</v>
      </c>
      <c r="BA2960" t="s">
        <v>9281</v>
      </c>
      <c r="BB2960">
        <v>95203</v>
      </c>
      <c r="BC2960" t="s">
        <v>9282</v>
      </c>
      <c r="BD2960" t="s">
        <v>112</v>
      </c>
      <c r="BE2960" t="s">
        <v>113</v>
      </c>
      <c r="BF2960">
        <v>108187</v>
      </c>
      <c r="BG2960" t="s">
        <v>75</v>
      </c>
      <c r="BH2960" t="s">
        <v>76</v>
      </c>
      <c r="BI2960" t="s">
        <v>77</v>
      </c>
      <c r="BJ2960" t="s">
        <v>78</v>
      </c>
    </row>
    <row r="2961" spans="1:62" x14ac:dyDescent="0.25">
      <c r="A2961">
        <v>305554</v>
      </c>
      <c r="B2961">
        <v>1217050</v>
      </c>
      <c r="C2961" t="s">
        <v>51</v>
      </c>
      <c r="D2961">
        <v>431046</v>
      </c>
      <c r="E2961" t="s">
        <v>52</v>
      </c>
      <c r="F2961" t="s">
        <v>53</v>
      </c>
      <c r="G2961">
        <v>47</v>
      </c>
      <c r="H2961">
        <v>68</v>
      </c>
      <c r="I2961">
        <v>53</v>
      </c>
      <c r="J2961">
        <v>9</v>
      </c>
      <c r="K2961" t="s">
        <v>54</v>
      </c>
      <c r="L2961" t="s">
        <v>55</v>
      </c>
      <c r="M2961" t="s">
        <v>54</v>
      </c>
      <c r="N2961">
        <v>4996585</v>
      </c>
      <c r="O2961">
        <v>1</v>
      </c>
      <c r="P2961" t="s">
        <v>56</v>
      </c>
      <c r="Q2961">
        <v>1</v>
      </c>
      <c r="R2961" t="s">
        <v>57</v>
      </c>
      <c r="S2961" t="s">
        <v>9265</v>
      </c>
      <c r="T2961" t="s">
        <v>9266</v>
      </c>
      <c r="U2961" t="b">
        <v>0</v>
      </c>
      <c r="V2961" t="s">
        <v>9267</v>
      </c>
      <c r="W2961" t="s">
        <v>61</v>
      </c>
      <c r="X2961" t="s">
        <v>54</v>
      </c>
      <c r="Y2961" t="s">
        <v>62</v>
      </c>
      <c r="Z2961" t="s">
        <v>54</v>
      </c>
      <c r="AA2961" t="s">
        <v>54</v>
      </c>
      <c r="AB2961" t="s">
        <v>54</v>
      </c>
      <c r="AC2961" t="s">
        <v>54</v>
      </c>
      <c r="AD2961">
        <v>1</v>
      </c>
      <c r="AE2961" t="s">
        <v>114</v>
      </c>
      <c r="AF2961">
        <v>1</v>
      </c>
      <c r="AG2961">
        <v>162453312</v>
      </c>
      <c r="AH2961">
        <f t="shared" si="460"/>
        <v>0</v>
      </c>
      <c r="AI2961">
        <f t="shared" si="461"/>
        <v>0</v>
      </c>
      <c r="AJ2961">
        <f t="shared" si="462"/>
        <v>0</v>
      </c>
      <c r="AK2961">
        <f t="shared" si="463"/>
        <v>0</v>
      </c>
      <c r="AL2961">
        <f t="shared" si="464"/>
        <v>0</v>
      </c>
      <c r="AM2961">
        <f t="shared" si="465"/>
        <v>0</v>
      </c>
      <c r="AN2961">
        <f t="shared" si="466"/>
        <v>0</v>
      </c>
      <c r="AO2961">
        <f t="shared" si="467"/>
        <v>0</v>
      </c>
      <c r="AP2961">
        <f t="shared" si="468"/>
        <v>0</v>
      </c>
      <c r="AQ2961">
        <f t="shared" si="469"/>
        <v>0</v>
      </c>
      <c r="AR2961" t="s">
        <v>11844</v>
      </c>
      <c r="AS2961">
        <v>231105</v>
      </c>
      <c r="AT2961">
        <v>403769</v>
      </c>
      <c r="AU2961" t="s">
        <v>54</v>
      </c>
      <c r="AV2961">
        <v>0</v>
      </c>
      <c r="AW2961">
        <v>0</v>
      </c>
      <c r="AX2961">
        <v>0</v>
      </c>
      <c r="AY2961">
        <v>1</v>
      </c>
      <c r="AZ2961" t="s">
        <v>9283</v>
      </c>
      <c r="BA2961" t="s">
        <v>9284</v>
      </c>
      <c r="BB2961">
        <v>49830</v>
      </c>
      <c r="BC2961" t="s">
        <v>9285</v>
      </c>
      <c r="BD2961" t="s">
        <v>118</v>
      </c>
      <c r="BE2961" t="s">
        <v>119</v>
      </c>
      <c r="BF2961">
        <v>30267</v>
      </c>
      <c r="BG2961" t="s">
        <v>75</v>
      </c>
      <c r="BH2961" t="s">
        <v>76</v>
      </c>
      <c r="BI2961" t="s">
        <v>77</v>
      </c>
      <c r="BJ2961" t="s">
        <v>78</v>
      </c>
    </row>
    <row r="2962" spans="1:62" x14ac:dyDescent="0.25">
      <c r="A2962">
        <v>305554</v>
      </c>
      <c r="B2962">
        <v>1217050</v>
      </c>
      <c r="C2962" t="s">
        <v>51</v>
      </c>
      <c r="D2962">
        <v>431046</v>
      </c>
      <c r="E2962" t="s">
        <v>52</v>
      </c>
      <c r="F2962" t="s">
        <v>53</v>
      </c>
      <c r="G2962">
        <v>47</v>
      </c>
      <c r="H2962">
        <v>68</v>
      </c>
      <c r="I2962">
        <v>53</v>
      </c>
      <c r="J2962">
        <v>9</v>
      </c>
      <c r="K2962" t="s">
        <v>54</v>
      </c>
      <c r="L2962" t="s">
        <v>55</v>
      </c>
      <c r="M2962" t="s">
        <v>54</v>
      </c>
      <c r="N2962">
        <v>4996585</v>
      </c>
      <c r="O2962">
        <v>1</v>
      </c>
      <c r="P2962" t="s">
        <v>56</v>
      </c>
      <c r="Q2962">
        <v>1</v>
      </c>
      <c r="R2962" t="s">
        <v>57</v>
      </c>
      <c r="S2962" t="s">
        <v>9265</v>
      </c>
      <c r="T2962" t="s">
        <v>9266</v>
      </c>
      <c r="U2962" t="b">
        <v>0</v>
      </c>
      <c r="V2962" t="s">
        <v>9267</v>
      </c>
      <c r="W2962" t="s">
        <v>61</v>
      </c>
      <c r="X2962" t="s">
        <v>54</v>
      </c>
      <c r="Y2962" t="s">
        <v>62</v>
      </c>
      <c r="Z2962" t="s">
        <v>54</v>
      </c>
      <c r="AA2962" t="s">
        <v>54</v>
      </c>
      <c r="AB2962" t="s">
        <v>54</v>
      </c>
      <c r="AC2962" t="s">
        <v>54</v>
      </c>
      <c r="AD2962">
        <v>1</v>
      </c>
      <c r="AE2962" t="s">
        <v>173</v>
      </c>
      <c r="AF2962">
        <v>1</v>
      </c>
      <c r="AG2962">
        <v>162453398</v>
      </c>
      <c r="AH2962">
        <f t="shared" si="460"/>
        <v>0</v>
      </c>
      <c r="AI2962">
        <f t="shared" si="461"/>
        <v>0</v>
      </c>
      <c r="AJ2962">
        <f t="shared" si="462"/>
        <v>0</v>
      </c>
      <c r="AK2962">
        <f t="shared" si="463"/>
        <v>0</v>
      </c>
      <c r="AL2962">
        <f t="shared" si="464"/>
        <v>0</v>
      </c>
      <c r="AM2962">
        <f t="shared" si="465"/>
        <v>0</v>
      </c>
      <c r="AN2962">
        <f t="shared" si="466"/>
        <v>0</v>
      </c>
      <c r="AO2962">
        <f t="shared" si="467"/>
        <v>0</v>
      </c>
      <c r="AP2962">
        <f t="shared" si="468"/>
        <v>0</v>
      </c>
      <c r="AQ2962">
        <f t="shared" si="469"/>
        <v>0</v>
      </c>
      <c r="AR2962" t="s">
        <v>11848</v>
      </c>
      <c r="AS2962">
        <v>231150</v>
      </c>
      <c r="AT2962">
        <v>403814</v>
      </c>
      <c r="AU2962" t="s">
        <v>54</v>
      </c>
      <c r="AV2962">
        <v>0</v>
      </c>
      <c r="AW2962">
        <v>0</v>
      </c>
      <c r="AX2962">
        <v>0</v>
      </c>
      <c r="AY2962">
        <v>1</v>
      </c>
      <c r="AZ2962" t="s">
        <v>9286</v>
      </c>
      <c r="BA2962" t="s">
        <v>9287</v>
      </c>
      <c r="BB2962">
        <v>97127</v>
      </c>
      <c r="BC2962" t="s">
        <v>9288</v>
      </c>
      <c r="BD2962" t="s">
        <v>177</v>
      </c>
      <c r="BE2962" t="s">
        <v>74</v>
      </c>
      <c r="BF2962">
        <v>107857</v>
      </c>
      <c r="BG2962" t="s">
        <v>75</v>
      </c>
      <c r="BH2962" t="s">
        <v>76</v>
      </c>
      <c r="BI2962" t="s">
        <v>77</v>
      </c>
      <c r="BJ2962" t="s">
        <v>78</v>
      </c>
    </row>
    <row r="2963" spans="1:62" x14ac:dyDescent="0.25">
      <c r="A2963">
        <v>305554</v>
      </c>
      <c r="B2963">
        <v>1217050</v>
      </c>
      <c r="C2963" t="s">
        <v>51</v>
      </c>
      <c r="D2963">
        <v>431046</v>
      </c>
      <c r="E2963" t="s">
        <v>52</v>
      </c>
      <c r="F2963" t="s">
        <v>53</v>
      </c>
      <c r="G2963">
        <v>47</v>
      </c>
      <c r="H2963">
        <v>68</v>
      </c>
      <c r="I2963">
        <v>53</v>
      </c>
      <c r="J2963">
        <v>9</v>
      </c>
      <c r="K2963" t="s">
        <v>54</v>
      </c>
      <c r="L2963" t="s">
        <v>55</v>
      </c>
      <c r="M2963" t="s">
        <v>54</v>
      </c>
      <c r="N2963">
        <v>4996585</v>
      </c>
      <c r="O2963">
        <v>1</v>
      </c>
      <c r="P2963" t="s">
        <v>56</v>
      </c>
      <c r="Q2963">
        <v>1</v>
      </c>
      <c r="R2963" t="s">
        <v>57</v>
      </c>
      <c r="S2963" t="s">
        <v>9265</v>
      </c>
      <c r="T2963" t="s">
        <v>9266</v>
      </c>
      <c r="U2963" t="b">
        <v>0</v>
      </c>
      <c r="V2963" t="s">
        <v>9267</v>
      </c>
      <c r="W2963" t="s">
        <v>61</v>
      </c>
      <c r="X2963" t="s">
        <v>54</v>
      </c>
      <c r="Y2963" t="s">
        <v>62</v>
      </c>
      <c r="Z2963" t="s">
        <v>54</v>
      </c>
      <c r="AA2963" t="s">
        <v>54</v>
      </c>
      <c r="AB2963" t="s">
        <v>54</v>
      </c>
      <c r="AC2963" t="s">
        <v>54</v>
      </c>
      <c r="AD2963">
        <v>1</v>
      </c>
      <c r="AE2963" t="s">
        <v>178</v>
      </c>
      <c r="AF2963">
        <v>1</v>
      </c>
      <c r="AG2963">
        <v>162453583</v>
      </c>
      <c r="AH2963">
        <f t="shared" si="460"/>
        <v>0</v>
      </c>
      <c r="AI2963">
        <f t="shared" si="461"/>
        <v>0</v>
      </c>
      <c r="AJ2963">
        <f t="shared" si="462"/>
        <v>0</v>
      </c>
      <c r="AK2963">
        <f t="shared" si="463"/>
        <v>0</v>
      </c>
      <c r="AL2963">
        <f t="shared" si="464"/>
        <v>0</v>
      </c>
      <c r="AM2963">
        <f t="shared" si="465"/>
        <v>0</v>
      </c>
      <c r="AN2963">
        <f t="shared" si="466"/>
        <v>0</v>
      </c>
      <c r="AO2963">
        <f t="shared" si="467"/>
        <v>0</v>
      </c>
      <c r="AP2963">
        <f t="shared" si="468"/>
        <v>0</v>
      </c>
      <c r="AQ2963">
        <f t="shared" si="469"/>
        <v>0</v>
      </c>
      <c r="AR2963" t="s">
        <v>11849</v>
      </c>
      <c r="AS2963">
        <v>231125</v>
      </c>
      <c r="AT2963">
        <v>403789</v>
      </c>
      <c r="AU2963" t="s">
        <v>54</v>
      </c>
      <c r="AV2963">
        <v>0</v>
      </c>
      <c r="AW2963">
        <v>0</v>
      </c>
      <c r="AX2963">
        <v>0</v>
      </c>
      <c r="AY2963">
        <v>1</v>
      </c>
      <c r="AZ2963" t="s">
        <v>9289</v>
      </c>
      <c r="BA2963" t="s">
        <v>9290</v>
      </c>
      <c r="BB2963">
        <v>23980</v>
      </c>
      <c r="BC2963" t="s">
        <v>9291</v>
      </c>
      <c r="BD2963" t="s">
        <v>182</v>
      </c>
      <c r="BE2963" t="s">
        <v>183</v>
      </c>
      <c r="BF2963">
        <v>30454</v>
      </c>
      <c r="BG2963" t="s">
        <v>75</v>
      </c>
      <c r="BH2963" t="s">
        <v>76</v>
      </c>
      <c r="BI2963" t="s">
        <v>77</v>
      </c>
      <c r="BJ2963" t="s">
        <v>78</v>
      </c>
    </row>
    <row r="2964" spans="1:62" x14ac:dyDescent="0.25">
      <c r="A2964">
        <v>305555</v>
      </c>
      <c r="B2964">
        <v>1217050</v>
      </c>
      <c r="C2964" t="s">
        <v>51</v>
      </c>
      <c r="D2964">
        <v>431046</v>
      </c>
      <c r="E2964" t="s">
        <v>52</v>
      </c>
      <c r="F2964" t="s">
        <v>53</v>
      </c>
      <c r="G2964">
        <v>47</v>
      </c>
      <c r="H2964">
        <v>68</v>
      </c>
      <c r="I2964">
        <v>53</v>
      </c>
      <c r="J2964">
        <v>9</v>
      </c>
      <c r="K2964" t="s">
        <v>54</v>
      </c>
      <c r="L2964" t="s">
        <v>55</v>
      </c>
      <c r="M2964" t="s">
        <v>54</v>
      </c>
      <c r="N2964">
        <v>4996595</v>
      </c>
      <c r="O2964">
        <v>1</v>
      </c>
      <c r="P2964" t="s">
        <v>56</v>
      </c>
      <c r="Q2964">
        <v>1</v>
      </c>
      <c r="R2964" t="s">
        <v>57</v>
      </c>
      <c r="S2964" t="s">
        <v>9295</v>
      </c>
      <c r="T2964" t="s">
        <v>9296</v>
      </c>
      <c r="U2964" t="b">
        <v>0</v>
      </c>
      <c r="V2964" t="s">
        <v>9297</v>
      </c>
      <c r="W2964" t="s">
        <v>61</v>
      </c>
      <c r="X2964" t="s">
        <v>54</v>
      </c>
      <c r="Y2964" t="s">
        <v>62</v>
      </c>
      <c r="Z2964" t="s">
        <v>54</v>
      </c>
      <c r="AA2964" t="s">
        <v>54</v>
      </c>
      <c r="AB2964" t="s">
        <v>54</v>
      </c>
      <c r="AC2964" t="s">
        <v>54</v>
      </c>
      <c r="AD2964">
        <v>0</v>
      </c>
      <c r="AE2964" t="s">
        <v>156</v>
      </c>
      <c r="AF2964">
        <v>1</v>
      </c>
      <c r="AG2964">
        <v>162452056</v>
      </c>
      <c r="AH2964">
        <f t="shared" si="460"/>
        <v>0</v>
      </c>
      <c r="AI2964">
        <f t="shared" si="461"/>
        <v>0</v>
      </c>
      <c r="AJ2964">
        <f t="shared" si="462"/>
        <v>0</v>
      </c>
      <c r="AK2964">
        <f t="shared" si="463"/>
        <v>0</v>
      </c>
      <c r="AL2964">
        <f t="shared" si="464"/>
        <v>0</v>
      </c>
      <c r="AM2964">
        <f t="shared" si="465"/>
        <v>0</v>
      </c>
      <c r="AN2964">
        <f t="shared" si="466"/>
        <v>0</v>
      </c>
      <c r="AO2964">
        <f t="shared" si="467"/>
        <v>0</v>
      </c>
      <c r="AP2964">
        <f t="shared" si="468"/>
        <v>0</v>
      </c>
      <c r="AQ2964">
        <f t="shared" si="469"/>
        <v>0</v>
      </c>
      <c r="AR2964" t="s">
        <v>11838</v>
      </c>
      <c r="AS2964">
        <v>231145</v>
      </c>
      <c r="AT2964">
        <v>403809</v>
      </c>
      <c r="AU2964" t="s">
        <v>54</v>
      </c>
      <c r="AV2964">
        <v>0</v>
      </c>
      <c r="AW2964">
        <v>3</v>
      </c>
      <c r="AX2964">
        <v>0</v>
      </c>
      <c r="AY2964">
        <v>6</v>
      </c>
      <c r="AZ2964" t="s">
        <v>9301</v>
      </c>
      <c r="BA2964" t="s">
        <v>9302</v>
      </c>
      <c r="BB2964">
        <v>198171</v>
      </c>
      <c r="BC2964" t="s">
        <v>9303</v>
      </c>
      <c r="BD2964" t="s">
        <v>73</v>
      </c>
      <c r="BE2964" t="s">
        <v>74</v>
      </c>
      <c r="BF2964">
        <v>107857</v>
      </c>
      <c r="BG2964" t="s">
        <v>75</v>
      </c>
      <c r="BH2964" t="s">
        <v>76</v>
      </c>
      <c r="BI2964" t="s">
        <v>77</v>
      </c>
      <c r="BJ2964" t="s">
        <v>78</v>
      </c>
    </row>
    <row r="2965" spans="1:62" x14ac:dyDescent="0.25">
      <c r="A2965">
        <v>305555</v>
      </c>
      <c r="B2965">
        <v>1217050</v>
      </c>
      <c r="C2965" t="s">
        <v>51</v>
      </c>
      <c r="D2965">
        <v>431046</v>
      </c>
      <c r="E2965" t="s">
        <v>52</v>
      </c>
      <c r="F2965" t="s">
        <v>53</v>
      </c>
      <c r="G2965">
        <v>47</v>
      </c>
      <c r="H2965">
        <v>68</v>
      </c>
      <c r="I2965">
        <v>53</v>
      </c>
      <c r="J2965">
        <v>9</v>
      </c>
      <c r="K2965" t="s">
        <v>54</v>
      </c>
      <c r="L2965" t="s">
        <v>55</v>
      </c>
      <c r="M2965" t="s">
        <v>54</v>
      </c>
      <c r="N2965">
        <v>4996595</v>
      </c>
      <c r="O2965">
        <v>1</v>
      </c>
      <c r="P2965" t="s">
        <v>56</v>
      </c>
      <c r="Q2965">
        <v>1</v>
      </c>
      <c r="R2965" t="s">
        <v>57</v>
      </c>
      <c r="S2965" t="s">
        <v>9295</v>
      </c>
      <c r="T2965" t="s">
        <v>9296</v>
      </c>
      <c r="U2965" t="b">
        <v>0</v>
      </c>
      <c r="V2965" t="s">
        <v>9297</v>
      </c>
      <c r="W2965" t="s">
        <v>61</v>
      </c>
      <c r="X2965" t="s">
        <v>54</v>
      </c>
      <c r="Y2965" t="s">
        <v>62</v>
      </c>
      <c r="Z2965" t="s">
        <v>54</v>
      </c>
      <c r="AA2965" t="s">
        <v>54</v>
      </c>
      <c r="AB2965" t="s">
        <v>54</v>
      </c>
      <c r="AC2965" t="s">
        <v>54</v>
      </c>
      <c r="AD2965">
        <v>1</v>
      </c>
      <c r="AE2965" t="s">
        <v>79</v>
      </c>
      <c r="AF2965">
        <v>1</v>
      </c>
      <c r="AG2965">
        <v>162452644</v>
      </c>
      <c r="AH2965">
        <f t="shared" si="460"/>
        <v>0</v>
      </c>
      <c r="AI2965">
        <f t="shared" si="461"/>
        <v>0</v>
      </c>
      <c r="AJ2965">
        <f t="shared" si="462"/>
        <v>0</v>
      </c>
      <c r="AK2965">
        <f t="shared" si="463"/>
        <v>0</v>
      </c>
      <c r="AL2965">
        <f t="shared" si="464"/>
        <v>0</v>
      </c>
      <c r="AM2965">
        <f t="shared" si="465"/>
        <v>0</v>
      </c>
      <c r="AN2965">
        <f t="shared" si="466"/>
        <v>0</v>
      </c>
      <c r="AO2965">
        <f t="shared" si="467"/>
        <v>0</v>
      </c>
      <c r="AP2965">
        <f t="shared" si="468"/>
        <v>0</v>
      </c>
      <c r="AQ2965">
        <f t="shared" si="469"/>
        <v>0</v>
      </c>
      <c r="AR2965" t="s">
        <v>11839</v>
      </c>
      <c r="AS2965">
        <v>231086</v>
      </c>
      <c r="AT2965">
        <v>403750</v>
      </c>
      <c r="AU2965" t="s">
        <v>54</v>
      </c>
      <c r="AV2965">
        <v>0</v>
      </c>
      <c r="AW2965">
        <v>0</v>
      </c>
      <c r="AX2965">
        <v>0</v>
      </c>
      <c r="AY2965">
        <v>1</v>
      </c>
      <c r="AZ2965" t="s">
        <v>9304</v>
      </c>
      <c r="BA2965" t="s">
        <v>9305</v>
      </c>
      <c r="BB2965">
        <v>29434</v>
      </c>
      <c r="BC2965" t="s">
        <v>9306</v>
      </c>
      <c r="BD2965" t="s">
        <v>67</v>
      </c>
      <c r="BE2965" t="s">
        <v>68</v>
      </c>
      <c r="BF2965">
        <v>30310</v>
      </c>
      <c r="BG2965" t="s">
        <v>75</v>
      </c>
      <c r="BH2965" t="s">
        <v>76</v>
      </c>
      <c r="BI2965" t="s">
        <v>77</v>
      </c>
      <c r="BJ2965" t="s">
        <v>78</v>
      </c>
    </row>
    <row r="2966" spans="1:62" x14ac:dyDescent="0.25">
      <c r="A2966">
        <v>305555</v>
      </c>
      <c r="B2966">
        <v>1217050</v>
      </c>
      <c r="C2966" t="s">
        <v>51</v>
      </c>
      <c r="D2966">
        <v>431046</v>
      </c>
      <c r="E2966" t="s">
        <v>52</v>
      </c>
      <c r="F2966" t="s">
        <v>53</v>
      </c>
      <c r="G2966">
        <v>47</v>
      </c>
      <c r="H2966">
        <v>68</v>
      </c>
      <c r="I2966">
        <v>53</v>
      </c>
      <c r="J2966">
        <v>9</v>
      </c>
      <c r="K2966" t="s">
        <v>54</v>
      </c>
      <c r="L2966" t="s">
        <v>55</v>
      </c>
      <c r="M2966" t="s">
        <v>54</v>
      </c>
      <c r="N2966">
        <v>4996595</v>
      </c>
      <c r="O2966">
        <v>1</v>
      </c>
      <c r="P2966" t="s">
        <v>56</v>
      </c>
      <c r="Q2966">
        <v>1</v>
      </c>
      <c r="R2966" t="s">
        <v>57</v>
      </c>
      <c r="S2966" t="s">
        <v>9295</v>
      </c>
      <c r="T2966" t="s">
        <v>9296</v>
      </c>
      <c r="U2966" t="b">
        <v>0</v>
      </c>
      <c r="V2966" t="s">
        <v>9297</v>
      </c>
      <c r="W2966" t="s">
        <v>61</v>
      </c>
      <c r="X2966" t="s">
        <v>54</v>
      </c>
      <c r="Y2966" t="s">
        <v>62</v>
      </c>
      <c r="Z2966" t="s">
        <v>54</v>
      </c>
      <c r="AA2966" t="s">
        <v>54</v>
      </c>
      <c r="AB2966" t="s">
        <v>54</v>
      </c>
      <c r="AC2966" t="s">
        <v>54</v>
      </c>
      <c r="AD2966">
        <v>0</v>
      </c>
      <c r="AE2966" t="s">
        <v>304</v>
      </c>
      <c r="AF2966">
        <v>1</v>
      </c>
      <c r="AG2966">
        <v>162452714</v>
      </c>
      <c r="AH2966">
        <f t="shared" si="460"/>
        <v>0</v>
      </c>
      <c r="AI2966">
        <f t="shared" si="461"/>
        <v>0</v>
      </c>
      <c r="AJ2966">
        <f t="shared" si="462"/>
        <v>0</v>
      </c>
      <c r="AK2966">
        <f t="shared" si="463"/>
        <v>0</v>
      </c>
      <c r="AL2966">
        <f t="shared" si="464"/>
        <v>0</v>
      </c>
      <c r="AM2966">
        <f t="shared" si="465"/>
        <v>0</v>
      </c>
      <c r="AN2966">
        <f t="shared" si="466"/>
        <v>0</v>
      </c>
      <c r="AO2966">
        <f t="shared" si="467"/>
        <v>0</v>
      </c>
      <c r="AP2966">
        <f t="shared" si="468"/>
        <v>0</v>
      </c>
      <c r="AQ2966">
        <f t="shared" si="469"/>
        <v>0</v>
      </c>
      <c r="AR2966" t="s">
        <v>11840</v>
      </c>
      <c r="AS2966">
        <v>231161</v>
      </c>
      <c r="AT2966">
        <v>403825</v>
      </c>
      <c r="AU2966" t="s">
        <v>54</v>
      </c>
      <c r="AV2966">
        <v>0</v>
      </c>
      <c r="AW2966">
        <v>0</v>
      </c>
      <c r="AX2966">
        <v>0</v>
      </c>
      <c r="AY2966">
        <v>4</v>
      </c>
      <c r="AZ2966" t="s">
        <v>9307</v>
      </c>
      <c r="BA2966" t="s">
        <v>9308</v>
      </c>
      <c r="BB2966">
        <v>187599</v>
      </c>
      <c r="BC2966" t="s">
        <v>9309</v>
      </c>
      <c r="BD2966" t="s">
        <v>73</v>
      </c>
      <c r="BE2966" t="s">
        <v>74</v>
      </c>
      <c r="BF2966">
        <v>107857</v>
      </c>
      <c r="BG2966" t="s">
        <v>75</v>
      </c>
      <c r="BH2966" t="s">
        <v>76</v>
      </c>
      <c r="BI2966" t="s">
        <v>77</v>
      </c>
      <c r="BJ2966" t="s">
        <v>78</v>
      </c>
    </row>
    <row r="2967" spans="1:62" x14ac:dyDescent="0.25">
      <c r="A2967">
        <v>305555</v>
      </c>
      <c r="B2967">
        <v>1217050</v>
      </c>
      <c r="C2967" t="s">
        <v>51</v>
      </c>
      <c r="D2967">
        <v>431046</v>
      </c>
      <c r="E2967" t="s">
        <v>52</v>
      </c>
      <c r="F2967" t="s">
        <v>53</v>
      </c>
      <c r="G2967">
        <v>47</v>
      </c>
      <c r="H2967">
        <v>68</v>
      </c>
      <c r="I2967">
        <v>53</v>
      </c>
      <c r="J2967">
        <v>9</v>
      </c>
      <c r="K2967" t="s">
        <v>54</v>
      </c>
      <c r="L2967" t="s">
        <v>55</v>
      </c>
      <c r="M2967" t="s">
        <v>54</v>
      </c>
      <c r="N2967">
        <v>4996595</v>
      </c>
      <c r="O2967">
        <v>1</v>
      </c>
      <c r="P2967" t="s">
        <v>56</v>
      </c>
      <c r="Q2967">
        <v>1</v>
      </c>
      <c r="R2967" t="s">
        <v>57</v>
      </c>
      <c r="S2967" t="s">
        <v>9295</v>
      </c>
      <c r="T2967" t="s">
        <v>9296</v>
      </c>
      <c r="U2967" t="b">
        <v>0</v>
      </c>
      <c r="V2967" t="s">
        <v>9297</v>
      </c>
      <c r="W2967" t="s">
        <v>61</v>
      </c>
      <c r="X2967" t="s">
        <v>54</v>
      </c>
      <c r="Y2967" t="s">
        <v>62</v>
      </c>
      <c r="Z2967" t="s">
        <v>54</v>
      </c>
      <c r="AA2967" t="s">
        <v>54</v>
      </c>
      <c r="AB2967" t="s">
        <v>54</v>
      </c>
      <c r="AC2967" t="s">
        <v>54</v>
      </c>
      <c r="AD2967">
        <v>1</v>
      </c>
      <c r="AE2967" t="s">
        <v>108</v>
      </c>
      <c r="AF2967">
        <v>1</v>
      </c>
      <c r="AG2967">
        <v>162453402</v>
      </c>
      <c r="AH2967">
        <f t="shared" si="460"/>
        <v>0</v>
      </c>
      <c r="AI2967">
        <f t="shared" si="461"/>
        <v>0</v>
      </c>
      <c r="AJ2967">
        <f t="shared" si="462"/>
        <v>0</v>
      </c>
      <c r="AK2967">
        <f t="shared" si="463"/>
        <v>0</v>
      </c>
      <c r="AL2967">
        <f t="shared" si="464"/>
        <v>0</v>
      </c>
      <c r="AM2967">
        <f t="shared" si="465"/>
        <v>0</v>
      </c>
      <c r="AN2967">
        <f t="shared" si="466"/>
        <v>0</v>
      </c>
      <c r="AO2967">
        <f t="shared" si="467"/>
        <v>0</v>
      </c>
      <c r="AP2967">
        <f t="shared" si="468"/>
        <v>0</v>
      </c>
      <c r="AQ2967">
        <f t="shared" si="469"/>
        <v>0</v>
      </c>
      <c r="AR2967" t="s">
        <v>11843</v>
      </c>
      <c r="AS2967">
        <v>231165</v>
      </c>
      <c r="AT2967">
        <v>403829</v>
      </c>
      <c r="AU2967" t="s">
        <v>54</v>
      </c>
      <c r="AV2967">
        <v>0</v>
      </c>
      <c r="AW2967">
        <v>0</v>
      </c>
      <c r="AX2967">
        <v>0</v>
      </c>
      <c r="AY2967">
        <v>1</v>
      </c>
      <c r="AZ2967" t="s">
        <v>9310</v>
      </c>
      <c r="BA2967" t="s">
        <v>9311</v>
      </c>
      <c r="BB2967">
        <v>32122</v>
      </c>
      <c r="BC2967" t="s">
        <v>9312</v>
      </c>
      <c r="BD2967" t="s">
        <v>112</v>
      </c>
      <c r="BE2967" t="s">
        <v>113</v>
      </c>
      <c r="BF2967">
        <v>108187</v>
      </c>
      <c r="BG2967" t="s">
        <v>75</v>
      </c>
      <c r="BH2967" t="s">
        <v>76</v>
      </c>
      <c r="BI2967" t="s">
        <v>77</v>
      </c>
      <c r="BJ2967" t="s">
        <v>78</v>
      </c>
    </row>
    <row r="2968" spans="1:62" x14ac:dyDescent="0.25">
      <c r="A2968">
        <v>305555</v>
      </c>
      <c r="B2968">
        <v>1217050</v>
      </c>
      <c r="C2968" t="s">
        <v>51</v>
      </c>
      <c r="D2968">
        <v>431046</v>
      </c>
      <c r="E2968" t="s">
        <v>52</v>
      </c>
      <c r="F2968" t="s">
        <v>53</v>
      </c>
      <c r="G2968">
        <v>47</v>
      </c>
      <c r="H2968">
        <v>68</v>
      </c>
      <c r="I2968">
        <v>53</v>
      </c>
      <c r="J2968">
        <v>9</v>
      </c>
      <c r="K2968" t="s">
        <v>54</v>
      </c>
      <c r="L2968" t="s">
        <v>55</v>
      </c>
      <c r="M2968" t="s">
        <v>54</v>
      </c>
      <c r="N2968">
        <v>4996595</v>
      </c>
      <c r="O2968">
        <v>1</v>
      </c>
      <c r="P2968" t="s">
        <v>56</v>
      </c>
      <c r="Q2968">
        <v>1</v>
      </c>
      <c r="R2968" t="s">
        <v>57</v>
      </c>
      <c r="S2968" t="s">
        <v>9295</v>
      </c>
      <c r="T2968" t="s">
        <v>9296</v>
      </c>
      <c r="U2968" t="b">
        <v>0</v>
      </c>
      <c r="V2968" t="s">
        <v>9297</v>
      </c>
      <c r="W2968" t="s">
        <v>61</v>
      </c>
      <c r="X2968" t="s">
        <v>54</v>
      </c>
      <c r="Y2968" t="s">
        <v>62</v>
      </c>
      <c r="Z2968" t="s">
        <v>54</v>
      </c>
      <c r="AA2968" t="s">
        <v>54</v>
      </c>
      <c r="AB2968" t="s">
        <v>54</v>
      </c>
      <c r="AC2968" t="s">
        <v>54</v>
      </c>
      <c r="AD2968">
        <v>0</v>
      </c>
      <c r="AE2968" t="s">
        <v>952</v>
      </c>
      <c r="AF2968">
        <v>1</v>
      </c>
      <c r="AG2968">
        <v>162453470</v>
      </c>
      <c r="AH2968">
        <f t="shared" si="460"/>
        <v>0</v>
      </c>
      <c r="AI2968">
        <f t="shared" si="461"/>
        <v>0</v>
      </c>
      <c r="AJ2968">
        <f t="shared" si="462"/>
        <v>0</v>
      </c>
      <c r="AK2968">
        <f t="shared" si="463"/>
        <v>0</v>
      </c>
      <c r="AL2968">
        <f t="shared" si="464"/>
        <v>0</v>
      </c>
      <c r="AM2968">
        <f t="shared" si="465"/>
        <v>0</v>
      </c>
      <c r="AN2968">
        <f t="shared" si="466"/>
        <v>0</v>
      </c>
      <c r="AO2968">
        <f t="shared" si="467"/>
        <v>0</v>
      </c>
      <c r="AP2968">
        <f t="shared" si="468"/>
        <v>0</v>
      </c>
      <c r="AQ2968">
        <f t="shared" si="469"/>
        <v>0</v>
      </c>
      <c r="AR2968" t="s">
        <v>11844</v>
      </c>
      <c r="AS2968">
        <v>231105</v>
      </c>
      <c r="AT2968">
        <v>403769</v>
      </c>
      <c r="AU2968" t="s">
        <v>54</v>
      </c>
      <c r="AV2968">
        <v>0</v>
      </c>
      <c r="AW2968">
        <v>0</v>
      </c>
      <c r="AX2968">
        <v>0</v>
      </c>
      <c r="AY2968">
        <v>3</v>
      </c>
      <c r="AZ2968" t="s">
        <v>9313</v>
      </c>
      <c r="BA2968" t="s">
        <v>9314</v>
      </c>
      <c r="BB2968">
        <v>107548</v>
      </c>
      <c r="BC2968" t="s">
        <v>9315</v>
      </c>
      <c r="BD2968" t="s">
        <v>118</v>
      </c>
      <c r="BE2968" t="s">
        <v>119</v>
      </c>
      <c r="BF2968">
        <v>30267</v>
      </c>
      <c r="BG2968" t="s">
        <v>75</v>
      </c>
      <c r="BH2968" t="s">
        <v>76</v>
      </c>
      <c r="BI2968" t="s">
        <v>77</v>
      </c>
      <c r="BJ2968" t="s">
        <v>78</v>
      </c>
    </row>
    <row r="2969" spans="1:62" x14ac:dyDescent="0.25">
      <c r="A2969">
        <v>305555</v>
      </c>
      <c r="B2969">
        <v>1217050</v>
      </c>
      <c r="C2969" t="s">
        <v>51</v>
      </c>
      <c r="D2969">
        <v>431046</v>
      </c>
      <c r="E2969" t="s">
        <v>52</v>
      </c>
      <c r="F2969" t="s">
        <v>53</v>
      </c>
      <c r="G2969">
        <v>47</v>
      </c>
      <c r="H2969">
        <v>68</v>
      </c>
      <c r="I2969">
        <v>53</v>
      </c>
      <c r="J2969">
        <v>9</v>
      </c>
      <c r="K2969" t="s">
        <v>54</v>
      </c>
      <c r="L2969" t="s">
        <v>55</v>
      </c>
      <c r="M2969" t="s">
        <v>54</v>
      </c>
      <c r="N2969">
        <v>4996595</v>
      </c>
      <c r="O2969">
        <v>1</v>
      </c>
      <c r="P2969" t="s">
        <v>56</v>
      </c>
      <c r="Q2969">
        <v>1</v>
      </c>
      <c r="R2969" t="s">
        <v>57</v>
      </c>
      <c r="S2969" t="s">
        <v>9295</v>
      </c>
      <c r="T2969" t="s">
        <v>9296</v>
      </c>
      <c r="U2969" t="b">
        <v>0</v>
      </c>
      <c r="V2969" t="s">
        <v>9297</v>
      </c>
      <c r="W2969" t="s">
        <v>61</v>
      </c>
      <c r="X2969" t="s">
        <v>54</v>
      </c>
      <c r="Y2969" t="s">
        <v>62</v>
      </c>
      <c r="Z2969" t="s">
        <v>54</v>
      </c>
      <c r="AA2969" t="s">
        <v>54</v>
      </c>
      <c r="AB2969" t="s">
        <v>54</v>
      </c>
      <c r="AC2969" t="s">
        <v>54</v>
      </c>
      <c r="AD2969">
        <v>1</v>
      </c>
      <c r="AE2969" t="s">
        <v>173</v>
      </c>
      <c r="AF2969">
        <v>1</v>
      </c>
      <c r="AG2969">
        <v>162453720</v>
      </c>
      <c r="AH2969">
        <f t="shared" si="460"/>
        <v>0</v>
      </c>
      <c r="AI2969">
        <f t="shared" si="461"/>
        <v>0</v>
      </c>
      <c r="AJ2969">
        <f t="shared" si="462"/>
        <v>0</v>
      </c>
      <c r="AK2969">
        <f t="shared" si="463"/>
        <v>0</v>
      </c>
      <c r="AL2969">
        <f t="shared" si="464"/>
        <v>0</v>
      </c>
      <c r="AM2969">
        <f t="shared" si="465"/>
        <v>0</v>
      </c>
      <c r="AN2969">
        <f t="shared" si="466"/>
        <v>0</v>
      </c>
      <c r="AO2969">
        <f t="shared" si="467"/>
        <v>0</v>
      </c>
      <c r="AP2969">
        <f t="shared" si="468"/>
        <v>0</v>
      </c>
      <c r="AQ2969">
        <f t="shared" si="469"/>
        <v>0</v>
      </c>
      <c r="AR2969" t="s">
        <v>11848</v>
      </c>
      <c r="AS2969">
        <v>231150</v>
      </c>
      <c r="AT2969">
        <v>403814</v>
      </c>
      <c r="AU2969" t="s">
        <v>54</v>
      </c>
      <c r="AV2969">
        <v>0</v>
      </c>
      <c r="AW2969">
        <v>0</v>
      </c>
      <c r="AX2969">
        <v>0</v>
      </c>
      <c r="AY2969">
        <v>1</v>
      </c>
      <c r="AZ2969" t="s">
        <v>9316</v>
      </c>
      <c r="BA2969" t="s">
        <v>9317</v>
      </c>
      <c r="BB2969">
        <v>251872</v>
      </c>
      <c r="BC2969" t="s">
        <v>9318</v>
      </c>
      <c r="BD2969" t="s">
        <v>177</v>
      </c>
      <c r="BE2969" t="s">
        <v>74</v>
      </c>
      <c r="BF2969">
        <v>107857</v>
      </c>
      <c r="BG2969" t="s">
        <v>75</v>
      </c>
      <c r="BH2969" t="s">
        <v>76</v>
      </c>
      <c r="BI2969" t="s">
        <v>77</v>
      </c>
      <c r="BJ2969" t="s">
        <v>78</v>
      </c>
    </row>
    <row r="2970" spans="1:62" x14ac:dyDescent="0.25">
      <c r="A2970">
        <v>305555</v>
      </c>
      <c r="B2970">
        <v>1217050</v>
      </c>
      <c r="C2970" t="s">
        <v>51</v>
      </c>
      <c r="D2970">
        <v>431046</v>
      </c>
      <c r="E2970" t="s">
        <v>52</v>
      </c>
      <c r="F2970" t="s">
        <v>53</v>
      </c>
      <c r="G2970">
        <v>47</v>
      </c>
      <c r="H2970">
        <v>68</v>
      </c>
      <c r="I2970">
        <v>53</v>
      </c>
      <c r="J2970">
        <v>9</v>
      </c>
      <c r="K2970" t="s">
        <v>54</v>
      </c>
      <c r="L2970" t="s">
        <v>55</v>
      </c>
      <c r="M2970" t="s">
        <v>54</v>
      </c>
      <c r="N2970">
        <v>4996595</v>
      </c>
      <c r="O2970">
        <v>1</v>
      </c>
      <c r="P2970" t="s">
        <v>56</v>
      </c>
      <c r="Q2970">
        <v>1</v>
      </c>
      <c r="R2970" t="s">
        <v>57</v>
      </c>
      <c r="S2970" t="s">
        <v>9295</v>
      </c>
      <c r="T2970" t="s">
        <v>9296</v>
      </c>
      <c r="U2970" t="b">
        <v>0</v>
      </c>
      <c r="V2970" t="s">
        <v>9297</v>
      </c>
      <c r="W2970" t="s">
        <v>61</v>
      </c>
      <c r="X2970" t="s">
        <v>54</v>
      </c>
      <c r="Y2970" t="s">
        <v>62</v>
      </c>
      <c r="Z2970" t="s">
        <v>54</v>
      </c>
      <c r="AA2970" t="s">
        <v>54</v>
      </c>
      <c r="AB2970" t="s">
        <v>54</v>
      </c>
      <c r="AC2970" t="s">
        <v>54</v>
      </c>
      <c r="AD2970">
        <v>1</v>
      </c>
      <c r="AE2970" t="s">
        <v>178</v>
      </c>
      <c r="AF2970">
        <v>1</v>
      </c>
      <c r="AG2970">
        <v>162454065</v>
      </c>
      <c r="AH2970">
        <f t="shared" si="460"/>
        <v>0</v>
      </c>
      <c r="AI2970">
        <f t="shared" si="461"/>
        <v>0</v>
      </c>
      <c r="AJ2970">
        <f t="shared" si="462"/>
        <v>0</v>
      </c>
      <c r="AK2970">
        <f t="shared" si="463"/>
        <v>0</v>
      </c>
      <c r="AL2970">
        <f t="shared" si="464"/>
        <v>0</v>
      </c>
      <c r="AM2970">
        <f t="shared" si="465"/>
        <v>0</v>
      </c>
      <c r="AN2970">
        <f t="shared" si="466"/>
        <v>0</v>
      </c>
      <c r="AO2970">
        <f t="shared" si="467"/>
        <v>0</v>
      </c>
      <c r="AP2970">
        <f t="shared" si="468"/>
        <v>0</v>
      </c>
      <c r="AQ2970">
        <f t="shared" si="469"/>
        <v>0</v>
      </c>
      <c r="AR2970" t="s">
        <v>11849</v>
      </c>
      <c r="AS2970">
        <v>231125</v>
      </c>
      <c r="AT2970">
        <v>403789</v>
      </c>
      <c r="AU2970" t="s">
        <v>54</v>
      </c>
      <c r="AV2970">
        <v>0</v>
      </c>
      <c r="AW2970">
        <v>0</v>
      </c>
      <c r="AX2970">
        <v>0</v>
      </c>
      <c r="AY2970">
        <v>1</v>
      </c>
      <c r="AZ2970" t="s">
        <v>9319</v>
      </c>
      <c r="BA2970" t="s">
        <v>9320</v>
      </c>
      <c r="BB2970">
        <v>20430</v>
      </c>
      <c r="BC2970" t="s">
        <v>9321</v>
      </c>
      <c r="BD2970" t="s">
        <v>182</v>
      </c>
      <c r="BE2970" t="s">
        <v>183</v>
      </c>
      <c r="BF2970">
        <v>30454</v>
      </c>
      <c r="BG2970" t="s">
        <v>75</v>
      </c>
      <c r="BH2970" t="s">
        <v>76</v>
      </c>
      <c r="BI2970" t="s">
        <v>77</v>
      </c>
      <c r="BJ2970" t="s">
        <v>78</v>
      </c>
    </row>
    <row r="2971" spans="1:62" x14ac:dyDescent="0.25">
      <c r="A2971">
        <v>305556</v>
      </c>
      <c r="B2971">
        <v>1217050</v>
      </c>
      <c r="C2971" t="s">
        <v>51</v>
      </c>
      <c r="D2971">
        <v>431046</v>
      </c>
      <c r="E2971" t="s">
        <v>52</v>
      </c>
      <c r="F2971" t="s">
        <v>53</v>
      </c>
      <c r="G2971">
        <v>47</v>
      </c>
      <c r="H2971">
        <v>68</v>
      </c>
      <c r="I2971">
        <v>53</v>
      </c>
      <c r="J2971">
        <v>9</v>
      </c>
      <c r="K2971" t="s">
        <v>54</v>
      </c>
      <c r="L2971" t="s">
        <v>55</v>
      </c>
      <c r="M2971" t="s">
        <v>54</v>
      </c>
      <c r="N2971">
        <v>4996686</v>
      </c>
      <c r="O2971">
        <v>1</v>
      </c>
      <c r="P2971" t="s">
        <v>56</v>
      </c>
      <c r="Q2971">
        <v>1</v>
      </c>
      <c r="R2971" t="s">
        <v>57</v>
      </c>
      <c r="S2971" t="s">
        <v>9325</v>
      </c>
      <c r="T2971" t="s">
        <v>9326</v>
      </c>
      <c r="U2971" t="b">
        <v>0</v>
      </c>
      <c r="V2971" t="s">
        <v>9327</v>
      </c>
      <c r="W2971" t="s">
        <v>61</v>
      </c>
      <c r="X2971" t="s">
        <v>54</v>
      </c>
      <c r="Y2971" t="s">
        <v>62</v>
      </c>
      <c r="Z2971" t="s">
        <v>54</v>
      </c>
      <c r="AA2971" t="s">
        <v>54</v>
      </c>
      <c r="AB2971" t="s">
        <v>54</v>
      </c>
      <c r="AC2971" t="s">
        <v>54</v>
      </c>
      <c r="AD2971">
        <v>1</v>
      </c>
      <c r="AE2971" t="s">
        <v>69</v>
      </c>
      <c r="AF2971">
        <v>1</v>
      </c>
      <c r="AG2971">
        <v>162452761</v>
      </c>
      <c r="AH2971">
        <f t="shared" si="460"/>
        <v>0</v>
      </c>
      <c r="AI2971">
        <f t="shared" si="461"/>
        <v>0</v>
      </c>
      <c r="AJ2971">
        <f t="shared" si="462"/>
        <v>0</v>
      </c>
      <c r="AK2971">
        <f t="shared" si="463"/>
        <v>0</v>
      </c>
      <c r="AL2971">
        <f t="shared" si="464"/>
        <v>0</v>
      </c>
      <c r="AM2971">
        <f t="shared" si="465"/>
        <v>0</v>
      </c>
      <c r="AN2971">
        <f t="shared" si="466"/>
        <v>0</v>
      </c>
      <c r="AO2971">
        <f t="shared" si="467"/>
        <v>0</v>
      </c>
      <c r="AP2971">
        <f t="shared" si="468"/>
        <v>0</v>
      </c>
      <c r="AQ2971">
        <f t="shared" si="469"/>
        <v>0</v>
      </c>
      <c r="AR2971" t="s">
        <v>11838</v>
      </c>
      <c r="AS2971">
        <v>231145</v>
      </c>
      <c r="AT2971">
        <v>403809</v>
      </c>
      <c r="AU2971" t="s">
        <v>54</v>
      </c>
      <c r="AV2971">
        <v>0</v>
      </c>
      <c r="AW2971">
        <v>0</v>
      </c>
      <c r="AX2971">
        <v>0</v>
      </c>
      <c r="AY2971">
        <v>1</v>
      </c>
      <c r="AZ2971" t="s">
        <v>9331</v>
      </c>
      <c r="BA2971" t="s">
        <v>9332</v>
      </c>
      <c r="BB2971">
        <v>172997</v>
      </c>
      <c r="BC2971" t="s">
        <v>9333</v>
      </c>
      <c r="BD2971" t="s">
        <v>73</v>
      </c>
      <c r="BE2971" t="s">
        <v>74</v>
      </c>
      <c r="BF2971">
        <v>107857</v>
      </c>
      <c r="BG2971" t="s">
        <v>75</v>
      </c>
      <c r="BH2971" t="s">
        <v>76</v>
      </c>
      <c r="BI2971" t="s">
        <v>77</v>
      </c>
      <c r="BJ2971" t="s">
        <v>78</v>
      </c>
    </row>
    <row r="2972" spans="1:62" x14ac:dyDescent="0.25">
      <c r="A2972">
        <v>305556</v>
      </c>
      <c r="B2972">
        <v>1217050</v>
      </c>
      <c r="C2972" t="s">
        <v>51</v>
      </c>
      <c r="D2972">
        <v>431046</v>
      </c>
      <c r="E2972" t="s">
        <v>52</v>
      </c>
      <c r="F2972" t="s">
        <v>53</v>
      </c>
      <c r="G2972">
        <v>47</v>
      </c>
      <c r="H2972">
        <v>68</v>
      </c>
      <c r="I2972">
        <v>53</v>
      </c>
      <c r="J2972">
        <v>9</v>
      </c>
      <c r="K2972" t="s">
        <v>54</v>
      </c>
      <c r="L2972" t="s">
        <v>55</v>
      </c>
      <c r="M2972" t="s">
        <v>54</v>
      </c>
      <c r="N2972">
        <v>4996686</v>
      </c>
      <c r="O2972">
        <v>1</v>
      </c>
      <c r="P2972" t="s">
        <v>56</v>
      </c>
      <c r="Q2972">
        <v>1</v>
      </c>
      <c r="R2972" t="s">
        <v>57</v>
      </c>
      <c r="S2972" t="s">
        <v>9325</v>
      </c>
      <c r="T2972" t="s">
        <v>9326</v>
      </c>
      <c r="U2972" t="b">
        <v>0</v>
      </c>
      <c r="V2972" t="s">
        <v>9327</v>
      </c>
      <c r="W2972" t="s">
        <v>61</v>
      </c>
      <c r="X2972" t="s">
        <v>54</v>
      </c>
      <c r="Y2972" t="s">
        <v>62</v>
      </c>
      <c r="Z2972" t="s">
        <v>54</v>
      </c>
      <c r="AA2972" t="s">
        <v>54</v>
      </c>
      <c r="AB2972" t="s">
        <v>54</v>
      </c>
      <c r="AC2972" t="s">
        <v>54</v>
      </c>
      <c r="AD2972">
        <v>0</v>
      </c>
      <c r="AE2972" t="s">
        <v>101</v>
      </c>
      <c r="AF2972">
        <v>1</v>
      </c>
      <c r="AG2972">
        <v>162453101</v>
      </c>
      <c r="AH2972">
        <f t="shared" si="460"/>
        <v>0</v>
      </c>
      <c r="AI2972">
        <f t="shared" si="461"/>
        <v>0</v>
      </c>
      <c r="AJ2972">
        <f t="shared" si="462"/>
        <v>0</v>
      </c>
      <c r="AK2972">
        <f t="shared" si="463"/>
        <v>0</v>
      </c>
      <c r="AL2972">
        <f t="shared" si="464"/>
        <v>0</v>
      </c>
      <c r="AM2972">
        <f t="shared" si="465"/>
        <v>0</v>
      </c>
      <c r="AN2972">
        <f t="shared" si="466"/>
        <v>0</v>
      </c>
      <c r="AO2972">
        <f t="shared" si="467"/>
        <v>0</v>
      </c>
      <c r="AP2972">
        <f t="shared" si="468"/>
        <v>0</v>
      </c>
      <c r="AQ2972">
        <f t="shared" si="469"/>
        <v>0</v>
      </c>
      <c r="AR2972" t="s">
        <v>11839</v>
      </c>
      <c r="AS2972">
        <v>231086</v>
      </c>
      <c r="AT2972">
        <v>403750</v>
      </c>
      <c r="AU2972" t="s">
        <v>54</v>
      </c>
      <c r="AV2972">
        <v>0</v>
      </c>
      <c r="AW2972">
        <v>1</v>
      </c>
      <c r="AX2972">
        <v>0</v>
      </c>
      <c r="AY2972">
        <v>2</v>
      </c>
      <c r="AZ2972" t="s">
        <v>9334</v>
      </c>
      <c r="BA2972" t="s">
        <v>9335</v>
      </c>
      <c r="BB2972">
        <v>124053</v>
      </c>
      <c r="BC2972" t="s">
        <v>9336</v>
      </c>
      <c r="BD2972" t="s">
        <v>67</v>
      </c>
      <c r="BE2972" t="s">
        <v>68</v>
      </c>
      <c r="BF2972">
        <v>30310</v>
      </c>
      <c r="BG2972" t="s">
        <v>75</v>
      </c>
      <c r="BH2972" t="s">
        <v>76</v>
      </c>
      <c r="BI2972" t="s">
        <v>77</v>
      </c>
      <c r="BJ2972" t="s">
        <v>78</v>
      </c>
    </row>
    <row r="2973" spans="1:62" x14ac:dyDescent="0.25">
      <c r="A2973">
        <v>305556</v>
      </c>
      <c r="B2973">
        <v>1217050</v>
      </c>
      <c r="C2973" t="s">
        <v>51</v>
      </c>
      <c r="D2973">
        <v>431046</v>
      </c>
      <c r="E2973" t="s">
        <v>52</v>
      </c>
      <c r="F2973" t="s">
        <v>53</v>
      </c>
      <c r="G2973">
        <v>47</v>
      </c>
      <c r="H2973">
        <v>68</v>
      </c>
      <c r="I2973">
        <v>53</v>
      </c>
      <c r="J2973">
        <v>9</v>
      </c>
      <c r="K2973" t="s">
        <v>54</v>
      </c>
      <c r="L2973" t="s">
        <v>55</v>
      </c>
      <c r="M2973" t="s">
        <v>54</v>
      </c>
      <c r="N2973">
        <v>4996686</v>
      </c>
      <c r="O2973">
        <v>1</v>
      </c>
      <c r="P2973" t="s">
        <v>56</v>
      </c>
      <c r="Q2973">
        <v>1</v>
      </c>
      <c r="R2973" t="s">
        <v>57</v>
      </c>
      <c r="S2973" t="s">
        <v>9325</v>
      </c>
      <c r="T2973" t="s">
        <v>9326</v>
      </c>
      <c r="U2973" t="b">
        <v>0</v>
      </c>
      <c r="V2973" t="s">
        <v>9327</v>
      </c>
      <c r="W2973" t="s">
        <v>61</v>
      </c>
      <c r="X2973" t="s">
        <v>54</v>
      </c>
      <c r="Y2973" t="s">
        <v>62</v>
      </c>
      <c r="Z2973" t="s">
        <v>54</v>
      </c>
      <c r="AA2973" t="s">
        <v>54</v>
      </c>
      <c r="AB2973" t="s">
        <v>54</v>
      </c>
      <c r="AC2973" t="s">
        <v>54</v>
      </c>
      <c r="AD2973">
        <v>1</v>
      </c>
      <c r="AE2973" t="s">
        <v>83</v>
      </c>
      <c r="AF2973">
        <v>1</v>
      </c>
      <c r="AG2973">
        <v>162453412</v>
      </c>
      <c r="AH2973">
        <f t="shared" si="460"/>
        <v>0</v>
      </c>
      <c r="AI2973">
        <f t="shared" si="461"/>
        <v>0</v>
      </c>
      <c r="AJ2973">
        <f t="shared" si="462"/>
        <v>0</v>
      </c>
      <c r="AK2973">
        <f t="shared" si="463"/>
        <v>0</v>
      </c>
      <c r="AL2973">
        <f t="shared" si="464"/>
        <v>0</v>
      </c>
      <c r="AM2973">
        <f t="shared" si="465"/>
        <v>0</v>
      </c>
      <c r="AN2973">
        <f t="shared" si="466"/>
        <v>0</v>
      </c>
      <c r="AO2973">
        <f t="shared" si="467"/>
        <v>0</v>
      </c>
      <c r="AP2973">
        <f t="shared" si="468"/>
        <v>0</v>
      </c>
      <c r="AQ2973">
        <f t="shared" si="469"/>
        <v>0</v>
      </c>
      <c r="AR2973" t="s">
        <v>11840</v>
      </c>
      <c r="AS2973">
        <v>231161</v>
      </c>
      <c r="AT2973">
        <v>403825</v>
      </c>
      <c r="AU2973" t="s">
        <v>54</v>
      </c>
      <c r="AV2973">
        <v>0</v>
      </c>
      <c r="AW2973">
        <v>0</v>
      </c>
      <c r="AX2973">
        <v>0</v>
      </c>
      <c r="AY2973">
        <v>1</v>
      </c>
      <c r="AZ2973" t="s">
        <v>9310</v>
      </c>
      <c r="BA2973" t="s">
        <v>9337</v>
      </c>
      <c r="BB2973">
        <v>127052</v>
      </c>
      <c r="BC2973" t="s">
        <v>9338</v>
      </c>
      <c r="BD2973" t="s">
        <v>73</v>
      </c>
      <c r="BE2973" t="s">
        <v>74</v>
      </c>
      <c r="BF2973">
        <v>107857</v>
      </c>
      <c r="BG2973" t="s">
        <v>75</v>
      </c>
      <c r="BH2973" t="s">
        <v>76</v>
      </c>
      <c r="BI2973" t="s">
        <v>77</v>
      </c>
      <c r="BJ2973" t="s">
        <v>78</v>
      </c>
    </row>
    <row r="2974" spans="1:62" x14ac:dyDescent="0.25">
      <c r="A2974">
        <v>305556</v>
      </c>
      <c r="B2974">
        <v>1217050</v>
      </c>
      <c r="C2974" t="s">
        <v>51</v>
      </c>
      <c r="D2974">
        <v>431046</v>
      </c>
      <c r="E2974" t="s">
        <v>52</v>
      </c>
      <c r="F2974" t="s">
        <v>53</v>
      </c>
      <c r="G2974">
        <v>47</v>
      </c>
      <c r="H2974">
        <v>68</v>
      </c>
      <c r="I2974">
        <v>53</v>
      </c>
      <c r="J2974">
        <v>9</v>
      </c>
      <c r="K2974" t="s">
        <v>54</v>
      </c>
      <c r="L2974" t="s">
        <v>55</v>
      </c>
      <c r="M2974" t="s">
        <v>54</v>
      </c>
      <c r="N2974">
        <v>4996686</v>
      </c>
      <c r="O2974">
        <v>1</v>
      </c>
      <c r="P2974" t="s">
        <v>56</v>
      </c>
      <c r="Q2974">
        <v>1</v>
      </c>
      <c r="R2974" t="s">
        <v>57</v>
      </c>
      <c r="S2974" t="s">
        <v>9325</v>
      </c>
      <c r="T2974" t="s">
        <v>9326</v>
      </c>
      <c r="U2974" t="b">
        <v>0</v>
      </c>
      <c r="V2974" t="s">
        <v>9327</v>
      </c>
      <c r="W2974" t="s">
        <v>61</v>
      </c>
      <c r="X2974" t="s">
        <v>54</v>
      </c>
      <c r="Y2974" t="s">
        <v>62</v>
      </c>
      <c r="Z2974" t="s">
        <v>54</v>
      </c>
      <c r="AA2974" t="s">
        <v>54</v>
      </c>
      <c r="AB2974" t="s">
        <v>54</v>
      </c>
      <c r="AC2974" t="s">
        <v>54</v>
      </c>
      <c r="AD2974">
        <v>1</v>
      </c>
      <c r="AE2974" t="s">
        <v>108</v>
      </c>
      <c r="AF2974">
        <v>1</v>
      </c>
      <c r="AG2974">
        <v>162453606</v>
      </c>
      <c r="AH2974">
        <f t="shared" si="460"/>
        <v>0</v>
      </c>
      <c r="AI2974">
        <f t="shared" si="461"/>
        <v>0</v>
      </c>
      <c r="AJ2974">
        <f t="shared" si="462"/>
        <v>0</v>
      </c>
      <c r="AK2974">
        <f t="shared" si="463"/>
        <v>0</v>
      </c>
      <c r="AL2974">
        <f t="shared" si="464"/>
        <v>0</v>
      </c>
      <c r="AM2974">
        <f t="shared" si="465"/>
        <v>0</v>
      </c>
      <c r="AN2974">
        <f t="shared" si="466"/>
        <v>0</v>
      </c>
      <c r="AO2974">
        <f t="shared" si="467"/>
        <v>0</v>
      </c>
      <c r="AP2974">
        <f t="shared" si="468"/>
        <v>0</v>
      </c>
      <c r="AQ2974">
        <f t="shared" si="469"/>
        <v>0</v>
      </c>
      <c r="AR2974" t="s">
        <v>11843</v>
      </c>
      <c r="AS2974">
        <v>231165</v>
      </c>
      <c r="AT2974">
        <v>403829</v>
      </c>
      <c r="AU2974" t="s">
        <v>54</v>
      </c>
      <c r="AV2974">
        <v>0</v>
      </c>
      <c r="AW2974">
        <v>0</v>
      </c>
      <c r="AX2974">
        <v>0</v>
      </c>
      <c r="AY2974">
        <v>1</v>
      </c>
      <c r="AZ2974" t="s">
        <v>9339</v>
      </c>
      <c r="BA2974" t="s">
        <v>9340</v>
      </c>
      <c r="BB2974">
        <v>146869</v>
      </c>
      <c r="BC2974" t="s">
        <v>9341</v>
      </c>
      <c r="BD2974" t="s">
        <v>112</v>
      </c>
      <c r="BE2974" t="s">
        <v>113</v>
      </c>
      <c r="BF2974">
        <v>108187</v>
      </c>
      <c r="BG2974" t="s">
        <v>75</v>
      </c>
      <c r="BH2974" t="s">
        <v>76</v>
      </c>
      <c r="BI2974" t="s">
        <v>77</v>
      </c>
      <c r="BJ2974" t="s">
        <v>78</v>
      </c>
    </row>
    <row r="2975" spans="1:62" x14ac:dyDescent="0.25">
      <c r="A2975">
        <v>305556</v>
      </c>
      <c r="B2975">
        <v>1217050</v>
      </c>
      <c r="C2975" t="s">
        <v>51</v>
      </c>
      <c r="D2975">
        <v>431046</v>
      </c>
      <c r="E2975" t="s">
        <v>52</v>
      </c>
      <c r="F2975" t="s">
        <v>53</v>
      </c>
      <c r="G2975">
        <v>47</v>
      </c>
      <c r="H2975">
        <v>68</v>
      </c>
      <c r="I2975">
        <v>53</v>
      </c>
      <c r="J2975">
        <v>9</v>
      </c>
      <c r="K2975" t="s">
        <v>54</v>
      </c>
      <c r="L2975" t="s">
        <v>55</v>
      </c>
      <c r="M2975" t="s">
        <v>54</v>
      </c>
      <c r="N2975">
        <v>4996686</v>
      </c>
      <c r="O2975">
        <v>1</v>
      </c>
      <c r="P2975" t="s">
        <v>56</v>
      </c>
      <c r="Q2975">
        <v>1</v>
      </c>
      <c r="R2975" t="s">
        <v>57</v>
      </c>
      <c r="S2975" t="s">
        <v>9325</v>
      </c>
      <c r="T2975" t="s">
        <v>9326</v>
      </c>
      <c r="U2975" t="b">
        <v>0</v>
      </c>
      <c r="V2975" t="s">
        <v>9327</v>
      </c>
      <c r="W2975" t="s">
        <v>61</v>
      </c>
      <c r="X2975" t="s">
        <v>54</v>
      </c>
      <c r="Y2975" t="s">
        <v>62</v>
      </c>
      <c r="Z2975" t="s">
        <v>54</v>
      </c>
      <c r="AA2975" t="s">
        <v>54</v>
      </c>
      <c r="AB2975" t="s">
        <v>54</v>
      </c>
      <c r="AC2975" t="s">
        <v>54</v>
      </c>
      <c r="AD2975">
        <v>1</v>
      </c>
      <c r="AE2975" t="s">
        <v>114</v>
      </c>
      <c r="AF2975">
        <v>1</v>
      </c>
      <c r="AG2975">
        <v>162453838</v>
      </c>
      <c r="AH2975">
        <f t="shared" si="460"/>
        <v>0</v>
      </c>
      <c r="AI2975">
        <f t="shared" si="461"/>
        <v>0</v>
      </c>
      <c r="AJ2975">
        <f t="shared" si="462"/>
        <v>0</v>
      </c>
      <c r="AK2975">
        <f t="shared" si="463"/>
        <v>0</v>
      </c>
      <c r="AL2975">
        <f t="shared" si="464"/>
        <v>0</v>
      </c>
      <c r="AM2975">
        <f t="shared" si="465"/>
        <v>0</v>
      </c>
      <c r="AN2975">
        <f t="shared" si="466"/>
        <v>0</v>
      </c>
      <c r="AO2975">
        <f t="shared" si="467"/>
        <v>0</v>
      </c>
      <c r="AP2975">
        <f t="shared" si="468"/>
        <v>0</v>
      </c>
      <c r="AQ2975">
        <f t="shared" si="469"/>
        <v>0</v>
      </c>
      <c r="AR2975" t="s">
        <v>11844</v>
      </c>
      <c r="AS2975">
        <v>231105</v>
      </c>
      <c r="AT2975">
        <v>403769</v>
      </c>
      <c r="AU2975" t="s">
        <v>54</v>
      </c>
      <c r="AV2975">
        <v>0</v>
      </c>
      <c r="AW2975">
        <v>0</v>
      </c>
      <c r="AX2975">
        <v>0</v>
      </c>
      <c r="AY2975">
        <v>1</v>
      </c>
      <c r="AZ2975" t="s">
        <v>9342</v>
      </c>
      <c r="BA2975" t="s">
        <v>9343</v>
      </c>
      <c r="BB2975">
        <v>46701</v>
      </c>
      <c r="BC2975" t="s">
        <v>9344</v>
      </c>
      <c r="BD2975" t="s">
        <v>118</v>
      </c>
      <c r="BE2975" t="s">
        <v>119</v>
      </c>
      <c r="BF2975">
        <v>30267</v>
      </c>
      <c r="BG2975" t="s">
        <v>75</v>
      </c>
      <c r="BH2975" t="s">
        <v>76</v>
      </c>
      <c r="BI2975" t="s">
        <v>77</v>
      </c>
      <c r="BJ2975" t="s">
        <v>78</v>
      </c>
    </row>
    <row r="2976" spans="1:62" x14ac:dyDescent="0.25">
      <c r="A2976">
        <v>305556</v>
      </c>
      <c r="B2976">
        <v>1217050</v>
      </c>
      <c r="C2976" t="s">
        <v>51</v>
      </c>
      <c r="D2976">
        <v>431046</v>
      </c>
      <c r="E2976" t="s">
        <v>52</v>
      </c>
      <c r="F2976" t="s">
        <v>53</v>
      </c>
      <c r="G2976">
        <v>47</v>
      </c>
      <c r="H2976">
        <v>68</v>
      </c>
      <c r="I2976">
        <v>53</v>
      </c>
      <c r="J2976">
        <v>9</v>
      </c>
      <c r="K2976" t="s">
        <v>54</v>
      </c>
      <c r="L2976" t="s">
        <v>55</v>
      </c>
      <c r="M2976" t="s">
        <v>54</v>
      </c>
      <c r="N2976">
        <v>4996686</v>
      </c>
      <c r="O2976">
        <v>1</v>
      </c>
      <c r="P2976" t="s">
        <v>56</v>
      </c>
      <c r="Q2976">
        <v>1</v>
      </c>
      <c r="R2976" t="s">
        <v>57</v>
      </c>
      <c r="S2976" t="s">
        <v>9325</v>
      </c>
      <c r="T2976" t="s">
        <v>9326</v>
      </c>
      <c r="U2976" t="b">
        <v>0</v>
      </c>
      <c r="V2976" t="s">
        <v>9327</v>
      </c>
      <c r="W2976" t="s">
        <v>61</v>
      </c>
      <c r="X2976" t="s">
        <v>54</v>
      </c>
      <c r="Y2976" t="s">
        <v>62</v>
      </c>
      <c r="Z2976" t="s">
        <v>54</v>
      </c>
      <c r="AA2976" t="s">
        <v>54</v>
      </c>
      <c r="AB2976" t="s">
        <v>54</v>
      </c>
      <c r="AC2976" t="s">
        <v>54</v>
      </c>
      <c r="AD2976">
        <v>1</v>
      </c>
      <c r="AE2976" t="s">
        <v>173</v>
      </c>
      <c r="AF2976">
        <v>1</v>
      </c>
      <c r="AG2976">
        <v>162453904</v>
      </c>
      <c r="AH2976">
        <f t="shared" si="460"/>
        <v>0</v>
      </c>
      <c r="AI2976">
        <f t="shared" si="461"/>
        <v>0</v>
      </c>
      <c r="AJ2976">
        <f t="shared" si="462"/>
        <v>0</v>
      </c>
      <c r="AK2976">
        <f t="shared" si="463"/>
        <v>0</v>
      </c>
      <c r="AL2976">
        <f t="shared" si="464"/>
        <v>0</v>
      </c>
      <c r="AM2976">
        <f t="shared" si="465"/>
        <v>0</v>
      </c>
      <c r="AN2976">
        <f t="shared" si="466"/>
        <v>0</v>
      </c>
      <c r="AO2976">
        <f t="shared" si="467"/>
        <v>0</v>
      </c>
      <c r="AP2976">
        <f t="shared" si="468"/>
        <v>0</v>
      </c>
      <c r="AQ2976">
        <f t="shared" si="469"/>
        <v>0</v>
      </c>
      <c r="AR2976" t="s">
        <v>11848</v>
      </c>
      <c r="AS2976">
        <v>231150</v>
      </c>
      <c r="AT2976">
        <v>403814</v>
      </c>
      <c r="AU2976" t="s">
        <v>54</v>
      </c>
      <c r="AV2976">
        <v>0</v>
      </c>
      <c r="AW2976">
        <v>0</v>
      </c>
      <c r="AX2976">
        <v>0</v>
      </c>
      <c r="AY2976">
        <v>1</v>
      </c>
      <c r="AZ2976" t="s">
        <v>9345</v>
      </c>
      <c r="BA2976" t="s">
        <v>9346</v>
      </c>
      <c r="BB2976">
        <v>65086</v>
      </c>
      <c r="BC2976" t="s">
        <v>9347</v>
      </c>
      <c r="BD2976" t="s">
        <v>177</v>
      </c>
      <c r="BE2976" t="s">
        <v>74</v>
      </c>
      <c r="BF2976">
        <v>107857</v>
      </c>
      <c r="BG2976" t="s">
        <v>75</v>
      </c>
      <c r="BH2976" t="s">
        <v>76</v>
      </c>
      <c r="BI2976" t="s">
        <v>77</v>
      </c>
      <c r="BJ2976" t="s">
        <v>78</v>
      </c>
    </row>
    <row r="2977" spans="1:62" x14ac:dyDescent="0.25">
      <c r="A2977">
        <v>305556</v>
      </c>
      <c r="B2977">
        <v>1217050</v>
      </c>
      <c r="C2977" t="s">
        <v>51</v>
      </c>
      <c r="D2977">
        <v>431046</v>
      </c>
      <c r="E2977" t="s">
        <v>52</v>
      </c>
      <c r="F2977" t="s">
        <v>53</v>
      </c>
      <c r="G2977">
        <v>47</v>
      </c>
      <c r="H2977">
        <v>68</v>
      </c>
      <c r="I2977">
        <v>53</v>
      </c>
      <c r="J2977">
        <v>9</v>
      </c>
      <c r="K2977" t="s">
        <v>54</v>
      </c>
      <c r="L2977" t="s">
        <v>55</v>
      </c>
      <c r="M2977" t="s">
        <v>54</v>
      </c>
      <c r="N2977">
        <v>4996686</v>
      </c>
      <c r="O2977">
        <v>1</v>
      </c>
      <c r="P2977" t="s">
        <v>56</v>
      </c>
      <c r="Q2977">
        <v>1</v>
      </c>
      <c r="R2977" t="s">
        <v>57</v>
      </c>
      <c r="S2977" t="s">
        <v>9325</v>
      </c>
      <c r="T2977" t="s">
        <v>9326</v>
      </c>
      <c r="U2977" t="b">
        <v>0</v>
      </c>
      <c r="V2977" t="s">
        <v>9327</v>
      </c>
      <c r="W2977" t="s">
        <v>61</v>
      </c>
      <c r="X2977" t="s">
        <v>54</v>
      </c>
      <c r="Y2977" t="s">
        <v>62</v>
      </c>
      <c r="Z2977" t="s">
        <v>54</v>
      </c>
      <c r="AA2977" t="s">
        <v>54</v>
      </c>
      <c r="AB2977" t="s">
        <v>54</v>
      </c>
      <c r="AC2977" t="s">
        <v>54</v>
      </c>
      <c r="AD2977">
        <v>1</v>
      </c>
      <c r="AE2977" t="s">
        <v>178</v>
      </c>
      <c r="AF2977">
        <v>1</v>
      </c>
      <c r="AG2977">
        <v>162453996</v>
      </c>
      <c r="AH2977">
        <f t="shared" si="460"/>
        <v>0</v>
      </c>
      <c r="AI2977">
        <f t="shared" si="461"/>
        <v>0</v>
      </c>
      <c r="AJ2977">
        <f t="shared" si="462"/>
        <v>0</v>
      </c>
      <c r="AK2977">
        <f t="shared" si="463"/>
        <v>0</v>
      </c>
      <c r="AL2977">
        <f t="shared" si="464"/>
        <v>0</v>
      </c>
      <c r="AM2977">
        <f t="shared" si="465"/>
        <v>0</v>
      </c>
      <c r="AN2977">
        <f t="shared" si="466"/>
        <v>0</v>
      </c>
      <c r="AO2977">
        <f t="shared" si="467"/>
        <v>0</v>
      </c>
      <c r="AP2977">
        <f t="shared" si="468"/>
        <v>0</v>
      </c>
      <c r="AQ2977">
        <f t="shared" si="469"/>
        <v>0</v>
      </c>
      <c r="AR2977" t="s">
        <v>11849</v>
      </c>
      <c r="AS2977">
        <v>231125</v>
      </c>
      <c r="AT2977">
        <v>403789</v>
      </c>
      <c r="AU2977" t="s">
        <v>54</v>
      </c>
      <c r="AV2977">
        <v>0</v>
      </c>
      <c r="AW2977">
        <v>0</v>
      </c>
      <c r="AX2977">
        <v>0</v>
      </c>
      <c r="AY2977">
        <v>1</v>
      </c>
      <c r="AZ2977" t="s">
        <v>9348</v>
      </c>
      <c r="BA2977" t="s">
        <v>9349</v>
      </c>
      <c r="BB2977">
        <v>24316</v>
      </c>
      <c r="BC2977" t="s">
        <v>9350</v>
      </c>
      <c r="BD2977" t="s">
        <v>182</v>
      </c>
      <c r="BE2977" t="s">
        <v>183</v>
      </c>
      <c r="BF2977">
        <v>30454</v>
      </c>
      <c r="BG2977" t="s">
        <v>75</v>
      </c>
      <c r="BH2977" t="s">
        <v>76</v>
      </c>
      <c r="BI2977" t="s">
        <v>77</v>
      </c>
      <c r="BJ2977" t="s">
        <v>78</v>
      </c>
    </row>
    <row r="2978" spans="1:62" x14ac:dyDescent="0.25">
      <c r="A2978">
        <v>305627</v>
      </c>
      <c r="B2978">
        <v>1215315</v>
      </c>
      <c r="C2978" t="s">
        <v>51</v>
      </c>
      <c r="D2978">
        <v>431046</v>
      </c>
      <c r="E2978" t="s">
        <v>52</v>
      </c>
      <c r="F2978" t="s">
        <v>53</v>
      </c>
      <c r="G2978">
        <v>1</v>
      </c>
      <c r="H2978">
        <v>91</v>
      </c>
      <c r="I2978">
        <v>47</v>
      </c>
      <c r="J2978">
        <v>6</v>
      </c>
      <c r="K2978" t="s">
        <v>6333</v>
      </c>
      <c r="L2978" t="s">
        <v>6334</v>
      </c>
      <c r="M2978" t="s">
        <v>6335</v>
      </c>
      <c r="N2978">
        <v>5070820</v>
      </c>
      <c r="O2978">
        <v>1</v>
      </c>
      <c r="P2978" t="s">
        <v>56</v>
      </c>
      <c r="Q2978">
        <v>1</v>
      </c>
      <c r="R2978" t="s">
        <v>57</v>
      </c>
      <c r="S2978" t="s">
        <v>9355</v>
      </c>
      <c r="T2978" t="s">
        <v>54</v>
      </c>
      <c r="U2978" t="b">
        <v>1</v>
      </c>
      <c r="V2978" t="s">
        <v>54</v>
      </c>
      <c r="W2978" t="s">
        <v>6337</v>
      </c>
      <c r="X2978" t="s">
        <v>54</v>
      </c>
      <c r="Y2978" t="s">
        <v>62</v>
      </c>
      <c r="Z2978" t="s">
        <v>54</v>
      </c>
      <c r="AA2978" t="s">
        <v>54</v>
      </c>
      <c r="AB2978" t="s">
        <v>54</v>
      </c>
      <c r="AC2978" t="s">
        <v>54</v>
      </c>
      <c r="AD2978">
        <v>0</v>
      </c>
      <c r="AE2978" t="s">
        <v>9359</v>
      </c>
      <c r="AF2978">
        <v>1</v>
      </c>
      <c r="AG2978">
        <v>163088482</v>
      </c>
      <c r="AH2978">
        <f t="shared" si="460"/>
        <v>0</v>
      </c>
      <c r="AI2978">
        <f t="shared" si="461"/>
        <v>0</v>
      </c>
      <c r="AJ2978">
        <f t="shared" si="462"/>
        <v>0</v>
      </c>
      <c r="AK2978">
        <f t="shared" si="463"/>
        <v>0</v>
      </c>
      <c r="AL2978">
        <f t="shared" si="464"/>
        <v>0</v>
      </c>
      <c r="AM2978">
        <f t="shared" si="465"/>
        <v>0</v>
      </c>
      <c r="AN2978">
        <f t="shared" si="466"/>
        <v>0</v>
      </c>
      <c r="AO2978">
        <f t="shared" si="467"/>
        <v>0</v>
      </c>
      <c r="AP2978">
        <f t="shared" si="468"/>
        <v>0</v>
      </c>
      <c r="AQ2978">
        <f t="shared" si="469"/>
        <v>0</v>
      </c>
      <c r="AR2978" t="s">
        <v>11838</v>
      </c>
      <c r="AS2978">
        <v>231145</v>
      </c>
      <c r="AT2978">
        <v>403809</v>
      </c>
      <c r="AU2978" t="s">
        <v>54</v>
      </c>
      <c r="AV2978">
        <v>0</v>
      </c>
      <c r="AW2978">
        <v>1</v>
      </c>
      <c r="AX2978">
        <v>0</v>
      </c>
      <c r="AY2978">
        <v>7</v>
      </c>
      <c r="AZ2978" t="s">
        <v>9360</v>
      </c>
      <c r="BA2978" t="s">
        <v>9361</v>
      </c>
      <c r="BB2978">
        <v>68818</v>
      </c>
      <c r="BC2978" t="s">
        <v>9362</v>
      </c>
      <c r="BD2978" t="s">
        <v>73</v>
      </c>
      <c r="BE2978" t="s">
        <v>74</v>
      </c>
      <c r="BF2978">
        <v>107857</v>
      </c>
      <c r="BG2978" t="s">
        <v>75</v>
      </c>
      <c r="BH2978" t="s">
        <v>76</v>
      </c>
      <c r="BI2978" t="s">
        <v>77</v>
      </c>
      <c r="BJ2978" t="s">
        <v>78</v>
      </c>
    </row>
    <row r="2979" spans="1:62" x14ac:dyDescent="0.25">
      <c r="A2979">
        <v>305627</v>
      </c>
      <c r="B2979">
        <v>1215315</v>
      </c>
      <c r="C2979" t="s">
        <v>51</v>
      </c>
      <c r="D2979">
        <v>431046</v>
      </c>
      <c r="E2979" t="s">
        <v>52</v>
      </c>
      <c r="F2979" t="s">
        <v>53</v>
      </c>
      <c r="G2979">
        <v>1</v>
      </c>
      <c r="H2979">
        <v>91</v>
      </c>
      <c r="I2979">
        <v>47</v>
      </c>
      <c r="J2979">
        <v>6</v>
      </c>
      <c r="K2979" t="s">
        <v>6333</v>
      </c>
      <c r="L2979" t="s">
        <v>6334</v>
      </c>
      <c r="M2979" t="s">
        <v>6335</v>
      </c>
      <c r="N2979">
        <v>5070820</v>
      </c>
      <c r="O2979">
        <v>1</v>
      </c>
      <c r="P2979" t="s">
        <v>56</v>
      </c>
      <c r="Q2979">
        <v>1</v>
      </c>
      <c r="R2979" t="s">
        <v>57</v>
      </c>
      <c r="S2979" t="s">
        <v>9355</v>
      </c>
      <c r="T2979" t="s">
        <v>54</v>
      </c>
      <c r="U2979" t="b">
        <v>1</v>
      </c>
      <c r="V2979" t="s">
        <v>54</v>
      </c>
      <c r="W2979" t="s">
        <v>6337</v>
      </c>
      <c r="X2979" t="s">
        <v>54</v>
      </c>
      <c r="Y2979" t="s">
        <v>62</v>
      </c>
      <c r="Z2979" t="s">
        <v>54</v>
      </c>
      <c r="AA2979" t="s">
        <v>54</v>
      </c>
      <c r="AB2979" t="s">
        <v>54</v>
      </c>
      <c r="AC2979" t="s">
        <v>54</v>
      </c>
      <c r="AD2979">
        <v>1</v>
      </c>
      <c r="AE2979" t="s">
        <v>79</v>
      </c>
      <c r="AF2979">
        <v>1</v>
      </c>
      <c r="AG2979">
        <v>163088873</v>
      </c>
      <c r="AH2979">
        <f t="shared" si="460"/>
        <v>0</v>
      </c>
      <c r="AI2979">
        <f t="shared" si="461"/>
        <v>0</v>
      </c>
      <c r="AJ2979">
        <f t="shared" si="462"/>
        <v>0</v>
      </c>
      <c r="AK2979">
        <f t="shared" si="463"/>
        <v>0</v>
      </c>
      <c r="AL2979">
        <f t="shared" si="464"/>
        <v>0</v>
      </c>
      <c r="AM2979">
        <f t="shared" si="465"/>
        <v>0</v>
      </c>
      <c r="AN2979">
        <f t="shared" si="466"/>
        <v>0</v>
      </c>
      <c r="AO2979">
        <f t="shared" si="467"/>
        <v>0</v>
      </c>
      <c r="AP2979">
        <f t="shared" si="468"/>
        <v>0</v>
      </c>
      <c r="AQ2979">
        <f t="shared" si="469"/>
        <v>0</v>
      </c>
      <c r="AR2979" t="s">
        <v>11839</v>
      </c>
      <c r="AS2979">
        <v>231086</v>
      </c>
      <c r="AT2979">
        <v>403750</v>
      </c>
      <c r="AU2979" t="s">
        <v>54</v>
      </c>
      <c r="AV2979">
        <v>0</v>
      </c>
      <c r="AW2979">
        <v>0</v>
      </c>
      <c r="AX2979">
        <v>0</v>
      </c>
      <c r="AY2979">
        <v>1</v>
      </c>
      <c r="AZ2979" t="s">
        <v>9363</v>
      </c>
      <c r="BA2979" t="s">
        <v>9364</v>
      </c>
      <c r="BB2979">
        <v>65890</v>
      </c>
      <c r="BC2979" t="s">
        <v>9365</v>
      </c>
      <c r="BD2979" t="s">
        <v>67</v>
      </c>
      <c r="BE2979" t="s">
        <v>68</v>
      </c>
      <c r="BF2979">
        <v>30310</v>
      </c>
      <c r="BG2979" t="s">
        <v>75</v>
      </c>
      <c r="BH2979" t="s">
        <v>76</v>
      </c>
      <c r="BI2979" t="s">
        <v>77</v>
      </c>
      <c r="BJ2979" t="s">
        <v>78</v>
      </c>
    </row>
    <row r="2980" spans="1:62" x14ac:dyDescent="0.25">
      <c r="A2980">
        <v>305627</v>
      </c>
      <c r="B2980">
        <v>1215315</v>
      </c>
      <c r="C2980" t="s">
        <v>51</v>
      </c>
      <c r="D2980">
        <v>431046</v>
      </c>
      <c r="E2980" t="s">
        <v>52</v>
      </c>
      <c r="F2980" t="s">
        <v>53</v>
      </c>
      <c r="G2980">
        <v>1</v>
      </c>
      <c r="H2980">
        <v>91</v>
      </c>
      <c r="I2980">
        <v>47</v>
      </c>
      <c r="J2980">
        <v>6</v>
      </c>
      <c r="K2980" t="s">
        <v>6333</v>
      </c>
      <c r="L2980" t="s">
        <v>6334</v>
      </c>
      <c r="M2980" t="s">
        <v>6335</v>
      </c>
      <c r="N2980">
        <v>5070820</v>
      </c>
      <c r="O2980">
        <v>1</v>
      </c>
      <c r="P2980" t="s">
        <v>56</v>
      </c>
      <c r="Q2980">
        <v>1</v>
      </c>
      <c r="R2980" t="s">
        <v>57</v>
      </c>
      <c r="S2980" t="s">
        <v>9355</v>
      </c>
      <c r="T2980" t="s">
        <v>54</v>
      </c>
      <c r="U2980" t="b">
        <v>1</v>
      </c>
      <c r="V2980" t="s">
        <v>54</v>
      </c>
      <c r="W2980" t="s">
        <v>6337</v>
      </c>
      <c r="X2980" t="s">
        <v>54</v>
      </c>
      <c r="Y2980" t="s">
        <v>62</v>
      </c>
      <c r="Z2980" t="s">
        <v>54</v>
      </c>
      <c r="AA2980" t="s">
        <v>54</v>
      </c>
      <c r="AB2980" t="s">
        <v>54</v>
      </c>
      <c r="AC2980" t="s">
        <v>54</v>
      </c>
      <c r="AD2980">
        <v>1</v>
      </c>
      <c r="AE2980" t="s">
        <v>83</v>
      </c>
      <c r="AF2980">
        <v>1</v>
      </c>
      <c r="AG2980">
        <v>163088918</v>
      </c>
      <c r="AH2980">
        <f t="shared" si="460"/>
        <v>0</v>
      </c>
      <c r="AI2980">
        <f t="shared" si="461"/>
        <v>0</v>
      </c>
      <c r="AJ2980">
        <f t="shared" si="462"/>
        <v>0</v>
      </c>
      <c r="AK2980">
        <f t="shared" si="463"/>
        <v>0</v>
      </c>
      <c r="AL2980">
        <f t="shared" si="464"/>
        <v>0</v>
      </c>
      <c r="AM2980">
        <f t="shared" si="465"/>
        <v>0</v>
      </c>
      <c r="AN2980">
        <f t="shared" si="466"/>
        <v>0</v>
      </c>
      <c r="AO2980">
        <f t="shared" si="467"/>
        <v>0</v>
      </c>
      <c r="AP2980">
        <f t="shared" si="468"/>
        <v>0</v>
      </c>
      <c r="AQ2980">
        <f t="shared" si="469"/>
        <v>0</v>
      </c>
      <c r="AR2980" t="s">
        <v>11840</v>
      </c>
      <c r="AS2980">
        <v>231161</v>
      </c>
      <c r="AT2980">
        <v>403825</v>
      </c>
      <c r="AU2980" t="s">
        <v>54</v>
      </c>
      <c r="AV2980">
        <v>0</v>
      </c>
      <c r="AW2980">
        <v>0</v>
      </c>
      <c r="AX2980">
        <v>0</v>
      </c>
      <c r="AY2980">
        <v>1</v>
      </c>
      <c r="AZ2980" t="s">
        <v>9366</v>
      </c>
      <c r="BA2980" t="s">
        <v>9367</v>
      </c>
      <c r="BB2980">
        <v>833928</v>
      </c>
      <c r="BC2980" t="s">
        <v>9368</v>
      </c>
      <c r="BD2980" t="s">
        <v>73</v>
      </c>
      <c r="BE2980" t="s">
        <v>74</v>
      </c>
      <c r="BF2980">
        <v>107857</v>
      </c>
      <c r="BG2980" t="s">
        <v>75</v>
      </c>
      <c r="BH2980" t="s">
        <v>76</v>
      </c>
      <c r="BI2980" t="s">
        <v>77</v>
      </c>
      <c r="BJ2980" t="s">
        <v>78</v>
      </c>
    </row>
    <row r="2981" spans="1:62" x14ac:dyDescent="0.25">
      <c r="A2981">
        <v>305627</v>
      </c>
      <c r="B2981">
        <v>1215315</v>
      </c>
      <c r="C2981" t="s">
        <v>51</v>
      </c>
      <c r="D2981">
        <v>431046</v>
      </c>
      <c r="E2981" t="s">
        <v>52</v>
      </c>
      <c r="F2981" t="s">
        <v>53</v>
      </c>
      <c r="G2981">
        <v>1</v>
      </c>
      <c r="H2981">
        <v>91</v>
      </c>
      <c r="I2981">
        <v>47</v>
      </c>
      <c r="J2981">
        <v>6</v>
      </c>
      <c r="K2981" t="s">
        <v>6333</v>
      </c>
      <c r="L2981" t="s">
        <v>6334</v>
      </c>
      <c r="M2981" t="s">
        <v>6335</v>
      </c>
      <c r="N2981">
        <v>5070820</v>
      </c>
      <c r="O2981">
        <v>1</v>
      </c>
      <c r="P2981" t="s">
        <v>56</v>
      </c>
      <c r="Q2981">
        <v>1</v>
      </c>
      <c r="R2981" t="s">
        <v>57</v>
      </c>
      <c r="S2981" t="s">
        <v>9355</v>
      </c>
      <c r="T2981" t="s">
        <v>54</v>
      </c>
      <c r="U2981" t="b">
        <v>1</v>
      </c>
      <c r="V2981" t="s">
        <v>54</v>
      </c>
      <c r="W2981" t="s">
        <v>6337</v>
      </c>
      <c r="X2981" t="s">
        <v>54</v>
      </c>
      <c r="Y2981" t="s">
        <v>62</v>
      </c>
      <c r="Z2981" t="s">
        <v>54</v>
      </c>
      <c r="AA2981" t="s">
        <v>54</v>
      </c>
      <c r="AB2981" t="s">
        <v>54</v>
      </c>
      <c r="AC2981" t="s">
        <v>54</v>
      </c>
      <c r="AD2981">
        <v>1</v>
      </c>
      <c r="AE2981" t="s">
        <v>108</v>
      </c>
      <c r="AF2981">
        <v>1</v>
      </c>
      <c r="AG2981">
        <v>163089422</v>
      </c>
      <c r="AH2981">
        <f t="shared" si="460"/>
        <v>0</v>
      </c>
      <c r="AI2981">
        <f t="shared" si="461"/>
        <v>0</v>
      </c>
      <c r="AJ2981">
        <f t="shared" si="462"/>
        <v>0</v>
      </c>
      <c r="AK2981">
        <f t="shared" si="463"/>
        <v>0</v>
      </c>
      <c r="AL2981">
        <f t="shared" si="464"/>
        <v>0</v>
      </c>
      <c r="AM2981">
        <f t="shared" si="465"/>
        <v>0</v>
      </c>
      <c r="AN2981">
        <f t="shared" si="466"/>
        <v>0</v>
      </c>
      <c r="AO2981">
        <f t="shared" si="467"/>
        <v>0</v>
      </c>
      <c r="AP2981">
        <f t="shared" si="468"/>
        <v>0</v>
      </c>
      <c r="AQ2981">
        <f t="shared" si="469"/>
        <v>0</v>
      </c>
      <c r="AR2981" t="s">
        <v>11843</v>
      </c>
      <c r="AS2981">
        <v>231165</v>
      </c>
      <c r="AT2981">
        <v>403829</v>
      </c>
      <c r="AU2981" t="s">
        <v>54</v>
      </c>
      <c r="AV2981">
        <v>0</v>
      </c>
      <c r="AW2981">
        <v>0</v>
      </c>
      <c r="AX2981">
        <v>0</v>
      </c>
      <c r="AY2981">
        <v>1</v>
      </c>
      <c r="AZ2981" t="s">
        <v>9369</v>
      </c>
      <c r="BA2981" t="s">
        <v>9370</v>
      </c>
      <c r="BB2981">
        <v>31517</v>
      </c>
      <c r="BC2981" t="s">
        <v>9371</v>
      </c>
      <c r="BD2981" t="s">
        <v>112</v>
      </c>
      <c r="BE2981" t="s">
        <v>113</v>
      </c>
      <c r="BF2981">
        <v>108187</v>
      </c>
      <c r="BG2981" t="s">
        <v>75</v>
      </c>
      <c r="BH2981" t="s">
        <v>76</v>
      </c>
      <c r="BI2981" t="s">
        <v>77</v>
      </c>
      <c r="BJ2981" t="s">
        <v>78</v>
      </c>
    </row>
    <row r="2982" spans="1:62" x14ac:dyDescent="0.25">
      <c r="A2982">
        <v>305627</v>
      </c>
      <c r="B2982">
        <v>1215315</v>
      </c>
      <c r="C2982" t="s">
        <v>51</v>
      </c>
      <c r="D2982">
        <v>431046</v>
      </c>
      <c r="E2982" t="s">
        <v>52</v>
      </c>
      <c r="F2982" t="s">
        <v>53</v>
      </c>
      <c r="G2982">
        <v>1</v>
      </c>
      <c r="H2982">
        <v>91</v>
      </c>
      <c r="I2982">
        <v>47</v>
      </c>
      <c r="J2982">
        <v>6</v>
      </c>
      <c r="K2982" t="s">
        <v>6333</v>
      </c>
      <c r="L2982" t="s">
        <v>6334</v>
      </c>
      <c r="M2982" t="s">
        <v>6335</v>
      </c>
      <c r="N2982">
        <v>5070820</v>
      </c>
      <c r="O2982">
        <v>1</v>
      </c>
      <c r="P2982" t="s">
        <v>56</v>
      </c>
      <c r="Q2982">
        <v>1</v>
      </c>
      <c r="R2982" t="s">
        <v>57</v>
      </c>
      <c r="S2982" t="s">
        <v>9355</v>
      </c>
      <c r="T2982" t="s">
        <v>54</v>
      </c>
      <c r="U2982" t="b">
        <v>1</v>
      </c>
      <c r="V2982" t="s">
        <v>54</v>
      </c>
      <c r="W2982" t="s">
        <v>6337</v>
      </c>
      <c r="X2982" t="s">
        <v>54</v>
      </c>
      <c r="Y2982" t="s">
        <v>62</v>
      </c>
      <c r="Z2982" t="s">
        <v>54</v>
      </c>
      <c r="AA2982" t="s">
        <v>54</v>
      </c>
      <c r="AB2982" t="s">
        <v>54</v>
      </c>
      <c r="AC2982" t="s">
        <v>54</v>
      </c>
      <c r="AE2982" t="s">
        <v>54</v>
      </c>
      <c r="AF2982">
        <v>1</v>
      </c>
      <c r="AG2982">
        <v>163089442</v>
      </c>
      <c r="AH2982">
        <f t="shared" si="460"/>
        <v>0</v>
      </c>
      <c r="AI2982">
        <f t="shared" si="461"/>
        <v>0</v>
      </c>
      <c r="AJ2982">
        <f t="shared" si="462"/>
        <v>0</v>
      </c>
      <c r="AK2982">
        <f t="shared" si="463"/>
        <v>0</v>
      </c>
      <c r="AL2982">
        <f t="shared" si="464"/>
        <v>0</v>
      </c>
      <c r="AM2982">
        <f t="shared" si="465"/>
        <v>0</v>
      </c>
      <c r="AN2982">
        <f t="shared" si="466"/>
        <v>0</v>
      </c>
      <c r="AO2982">
        <f t="shared" si="467"/>
        <v>0</v>
      </c>
      <c r="AP2982">
        <f t="shared" si="468"/>
        <v>0</v>
      </c>
      <c r="AQ2982">
        <f t="shared" si="469"/>
        <v>0</v>
      </c>
      <c r="AR2982" t="s">
        <v>11844</v>
      </c>
      <c r="AS2982">
        <v>231105</v>
      </c>
      <c r="AT2982">
        <v>403769</v>
      </c>
      <c r="AU2982" t="s">
        <v>54</v>
      </c>
      <c r="AW2982">
        <v>0</v>
      </c>
      <c r="AX2982">
        <v>0</v>
      </c>
      <c r="AY2982">
        <v>0</v>
      </c>
      <c r="AZ2982" t="s">
        <v>9372</v>
      </c>
      <c r="BA2982" t="s">
        <v>54</v>
      </c>
      <c r="BC2982" t="s">
        <v>9373</v>
      </c>
      <c r="BD2982" t="s">
        <v>118</v>
      </c>
      <c r="BE2982" t="s">
        <v>119</v>
      </c>
      <c r="BF2982">
        <v>30267</v>
      </c>
      <c r="BG2982" t="s">
        <v>75</v>
      </c>
      <c r="BH2982" t="s">
        <v>76</v>
      </c>
      <c r="BI2982" t="s">
        <v>77</v>
      </c>
      <c r="BJ2982" t="s">
        <v>78</v>
      </c>
    </row>
    <row r="2983" spans="1:62" x14ac:dyDescent="0.25">
      <c r="A2983">
        <v>305644</v>
      </c>
      <c r="B2983">
        <v>1215315</v>
      </c>
      <c r="C2983" t="s">
        <v>51</v>
      </c>
      <c r="D2983">
        <v>431046</v>
      </c>
      <c r="E2983" t="s">
        <v>52</v>
      </c>
      <c r="F2983" t="s">
        <v>53</v>
      </c>
      <c r="G2983">
        <v>1</v>
      </c>
      <c r="H2983">
        <v>91</v>
      </c>
      <c r="I2983">
        <v>47</v>
      </c>
      <c r="J2983">
        <v>6</v>
      </c>
      <c r="K2983" t="s">
        <v>6333</v>
      </c>
      <c r="L2983" t="s">
        <v>6334</v>
      </c>
      <c r="M2983" t="s">
        <v>6335</v>
      </c>
      <c r="N2983">
        <v>5070617</v>
      </c>
      <c r="O2983">
        <v>1</v>
      </c>
      <c r="P2983" t="s">
        <v>56</v>
      </c>
      <c r="Q2983">
        <v>1</v>
      </c>
      <c r="R2983" t="s">
        <v>57</v>
      </c>
      <c r="S2983" t="s">
        <v>9374</v>
      </c>
      <c r="T2983" t="s">
        <v>54</v>
      </c>
      <c r="U2983" t="b">
        <v>1</v>
      </c>
      <c r="V2983" t="s">
        <v>54</v>
      </c>
      <c r="W2983" t="s">
        <v>6337</v>
      </c>
      <c r="X2983" t="s">
        <v>54</v>
      </c>
      <c r="Y2983" t="s">
        <v>62</v>
      </c>
      <c r="Z2983" t="s">
        <v>54</v>
      </c>
      <c r="AA2983" t="s">
        <v>54</v>
      </c>
      <c r="AB2983" t="s">
        <v>54</v>
      </c>
      <c r="AC2983" t="s">
        <v>54</v>
      </c>
      <c r="AD2983">
        <v>0</v>
      </c>
      <c r="AE2983" t="s">
        <v>639</v>
      </c>
      <c r="AF2983">
        <v>1</v>
      </c>
      <c r="AG2983">
        <v>163087418</v>
      </c>
      <c r="AH2983">
        <f t="shared" si="460"/>
        <v>0</v>
      </c>
      <c r="AI2983">
        <f t="shared" si="461"/>
        <v>0</v>
      </c>
      <c r="AJ2983">
        <f t="shared" si="462"/>
        <v>0</v>
      </c>
      <c r="AK2983">
        <f t="shared" si="463"/>
        <v>0</v>
      </c>
      <c r="AL2983">
        <f t="shared" si="464"/>
        <v>0</v>
      </c>
      <c r="AM2983">
        <f t="shared" si="465"/>
        <v>0</v>
      </c>
      <c r="AN2983">
        <f t="shared" si="466"/>
        <v>0</v>
      </c>
      <c r="AO2983">
        <f t="shared" si="467"/>
        <v>0</v>
      </c>
      <c r="AP2983">
        <f t="shared" si="468"/>
        <v>0</v>
      </c>
      <c r="AQ2983">
        <f t="shared" si="469"/>
        <v>0</v>
      </c>
      <c r="AR2983" t="s">
        <v>11838</v>
      </c>
      <c r="AS2983">
        <v>231145</v>
      </c>
      <c r="AT2983">
        <v>403809</v>
      </c>
      <c r="AU2983" t="s">
        <v>54</v>
      </c>
      <c r="AV2983">
        <v>0</v>
      </c>
      <c r="AW2983">
        <v>1</v>
      </c>
      <c r="AX2983">
        <v>0</v>
      </c>
      <c r="AY2983">
        <v>5</v>
      </c>
      <c r="AZ2983" t="s">
        <v>9378</v>
      </c>
      <c r="BA2983" t="s">
        <v>9379</v>
      </c>
      <c r="BB2983">
        <v>116296</v>
      </c>
      <c r="BC2983" t="s">
        <v>9380</v>
      </c>
      <c r="BD2983" t="s">
        <v>73</v>
      </c>
      <c r="BE2983" t="s">
        <v>74</v>
      </c>
      <c r="BF2983">
        <v>107857</v>
      </c>
      <c r="BG2983" t="s">
        <v>75</v>
      </c>
      <c r="BH2983" t="s">
        <v>76</v>
      </c>
      <c r="BI2983" t="s">
        <v>77</v>
      </c>
      <c r="BJ2983" t="s">
        <v>78</v>
      </c>
    </row>
    <row r="2984" spans="1:62" x14ac:dyDescent="0.25">
      <c r="A2984">
        <v>305644</v>
      </c>
      <c r="B2984">
        <v>1215315</v>
      </c>
      <c r="C2984" t="s">
        <v>51</v>
      </c>
      <c r="D2984">
        <v>431046</v>
      </c>
      <c r="E2984" t="s">
        <v>52</v>
      </c>
      <c r="F2984" t="s">
        <v>53</v>
      </c>
      <c r="G2984">
        <v>1</v>
      </c>
      <c r="H2984">
        <v>91</v>
      </c>
      <c r="I2984">
        <v>47</v>
      </c>
      <c r="J2984">
        <v>6</v>
      </c>
      <c r="K2984" t="s">
        <v>6333</v>
      </c>
      <c r="L2984" t="s">
        <v>6334</v>
      </c>
      <c r="M2984" t="s">
        <v>6335</v>
      </c>
      <c r="N2984">
        <v>5070617</v>
      </c>
      <c r="O2984">
        <v>1</v>
      </c>
      <c r="P2984" t="s">
        <v>56</v>
      </c>
      <c r="Q2984">
        <v>1</v>
      </c>
      <c r="R2984" t="s">
        <v>57</v>
      </c>
      <c r="S2984" t="s">
        <v>9374</v>
      </c>
      <c r="T2984" t="s">
        <v>54</v>
      </c>
      <c r="U2984" t="b">
        <v>1</v>
      </c>
      <c r="V2984" t="s">
        <v>54</v>
      </c>
      <c r="W2984" t="s">
        <v>6337</v>
      </c>
      <c r="X2984" t="s">
        <v>54</v>
      </c>
      <c r="Y2984" t="s">
        <v>62</v>
      </c>
      <c r="Z2984" t="s">
        <v>54</v>
      </c>
      <c r="AA2984" t="s">
        <v>54</v>
      </c>
      <c r="AB2984" t="s">
        <v>54</v>
      </c>
      <c r="AC2984" t="s">
        <v>54</v>
      </c>
      <c r="AD2984">
        <v>1</v>
      </c>
      <c r="AE2984" t="s">
        <v>79</v>
      </c>
      <c r="AF2984">
        <v>1</v>
      </c>
      <c r="AG2984">
        <v>163087855</v>
      </c>
      <c r="AH2984">
        <f t="shared" si="460"/>
        <v>0</v>
      </c>
      <c r="AI2984">
        <f t="shared" si="461"/>
        <v>0</v>
      </c>
      <c r="AJ2984">
        <f t="shared" si="462"/>
        <v>0</v>
      </c>
      <c r="AK2984">
        <f t="shared" si="463"/>
        <v>0</v>
      </c>
      <c r="AL2984">
        <f t="shared" si="464"/>
        <v>0</v>
      </c>
      <c r="AM2984">
        <f t="shared" si="465"/>
        <v>0</v>
      </c>
      <c r="AN2984">
        <f t="shared" si="466"/>
        <v>0</v>
      </c>
      <c r="AO2984">
        <f t="shared" si="467"/>
        <v>0</v>
      </c>
      <c r="AP2984">
        <f t="shared" si="468"/>
        <v>0</v>
      </c>
      <c r="AQ2984">
        <f t="shared" si="469"/>
        <v>0</v>
      </c>
      <c r="AR2984" t="s">
        <v>11839</v>
      </c>
      <c r="AS2984">
        <v>231086</v>
      </c>
      <c r="AT2984">
        <v>403750</v>
      </c>
      <c r="AU2984" t="s">
        <v>54</v>
      </c>
      <c r="AV2984">
        <v>0</v>
      </c>
      <c r="AW2984">
        <v>0</v>
      </c>
      <c r="AX2984">
        <v>0</v>
      </c>
      <c r="AY2984">
        <v>1</v>
      </c>
      <c r="AZ2984" t="s">
        <v>9381</v>
      </c>
      <c r="BA2984" t="s">
        <v>9382</v>
      </c>
      <c r="BB2984">
        <v>41658</v>
      </c>
      <c r="BC2984" t="s">
        <v>9383</v>
      </c>
      <c r="BD2984" t="s">
        <v>67</v>
      </c>
      <c r="BE2984" t="s">
        <v>68</v>
      </c>
      <c r="BF2984">
        <v>30310</v>
      </c>
      <c r="BG2984" t="s">
        <v>75</v>
      </c>
      <c r="BH2984" t="s">
        <v>76</v>
      </c>
      <c r="BI2984" t="s">
        <v>77</v>
      </c>
      <c r="BJ2984" t="s">
        <v>78</v>
      </c>
    </row>
    <row r="2985" spans="1:62" x14ac:dyDescent="0.25">
      <c r="A2985">
        <v>305644</v>
      </c>
      <c r="B2985">
        <v>1215315</v>
      </c>
      <c r="C2985" t="s">
        <v>51</v>
      </c>
      <c r="D2985">
        <v>431046</v>
      </c>
      <c r="E2985" t="s">
        <v>52</v>
      </c>
      <c r="F2985" t="s">
        <v>53</v>
      </c>
      <c r="G2985">
        <v>1</v>
      </c>
      <c r="H2985">
        <v>91</v>
      </c>
      <c r="I2985">
        <v>47</v>
      </c>
      <c r="J2985">
        <v>6</v>
      </c>
      <c r="K2985" t="s">
        <v>6333</v>
      </c>
      <c r="L2985" t="s">
        <v>6334</v>
      </c>
      <c r="M2985" t="s">
        <v>6335</v>
      </c>
      <c r="N2985">
        <v>5070617</v>
      </c>
      <c r="O2985">
        <v>1</v>
      </c>
      <c r="P2985" t="s">
        <v>56</v>
      </c>
      <c r="Q2985">
        <v>1</v>
      </c>
      <c r="R2985" t="s">
        <v>57</v>
      </c>
      <c r="S2985" t="s">
        <v>9374</v>
      </c>
      <c r="T2985" t="s">
        <v>54</v>
      </c>
      <c r="U2985" t="b">
        <v>1</v>
      </c>
      <c r="V2985" t="s">
        <v>54</v>
      </c>
      <c r="W2985" t="s">
        <v>6337</v>
      </c>
      <c r="X2985" t="s">
        <v>54</v>
      </c>
      <c r="Y2985" t="s">
        <v>62</v>
      </c>
      <c r="Z2985" t="s">
        <v>54</v>
      </c>
      <c r="AA2985" t="s">
        <v>54</v>
      </c>
      <c r="AB2985" t="s">
        <v>54</v>
      </c>
      <c r="AC2985" t="s">
        <v>54</v>
      </c>
      <c r="AD2985">
        <v>0</v>
      </c>
      <c r="AE2985" t="s">
        <v>3293</v>
      </c>
      <c r="AF2985">
        <v>1</v>
      </c>
      <c r="AG2985">
        <v>163087913</v>
      </c>
      <c r="AH2985">
        <f t="shared" si="460"/>
        <v>0</v>
      </c>
      <c r="AI2985">
        <f t="shared" si="461"/>
        <v>0</v>
      </c>
      <c r="AJ2985">
        <f t="shared" si="462"/>
        <v>0</v>
      </c>
      <c r="AK2985">
        <f t="shared" si="463"/>
        <v>0</v>
      </c>
      <c r="AL2985">
        <f t="shared" si="464"/>
        <v>0</v>
      </c>
      <c r="AM2985">
        <f t="shared" si="465"/>
        <v>0</v>
      </c>
      <c r="AN2985">
        <f t="shared" si="466"/>
        <v>0</v>
      </c>
      <c r="AO2985">
        <f t="shared" si="467"/>
        <v>0</v>
      </c>
      <c r="AP2985">
        <f t="shared" si="468"/>
        <v>0</v>
      </c>
      <c r="AQ2985">
        <f t="shared" si="469"/>
        <v>0</v>
      </c>
      <c r="AR2985" t="s">
        <v>11840</v>
      </c>
      <c r="AS2985">
        <v>231161</v>
      </c>
      <c r="AT2985">
        <v>403825</v>
      </c>
      <c r="AU2985" t="s">
        <v>54</v>
      </c>
      <c r="AV2985">
        <v>0</v>
      </c>
      <c r="AW2985">
        <v>1</v>
      </c>
      <c r="AX2985">
        <v>0</v>
      </c>
      <c r="AY2985">
        <v>12</v>
      </c>
      <c r="AZ2985" t="s">
        <v>9384</v>
      </c>
      <c r="BA2985" t="s">
        <v>9385</v>
      </c>
      <c r="BB2985">
        <v>231879</v>
      </c>
      <c r="BC2985" t="s">
        <v>9386</v>
      </c>
      <c r="BD2985" t="s">
        <v>73</v>
      </c>
      <c r="BE2985" t="s">
        <v>74</v>
      </c>
      <c r="BF2985">
        <v>107857</v>
      </c>
      <c r="BG2985" t="s">
        <v>75</v>
      </c>
      <c r="BH2985" t="s">
        <v>76</v>
      </c>
      <c r="BI2985" t="s">
        <v>77</v>
      </c>
      <c r="BJ2985" t="s">
        <v>78</v>
      </c>
    </row>
    <row r="2986" spans="1:62" x14ac:dyDescent="0.25">
      <c r="A2986">
        <v>305644</v>
      </c>
      <c r="B2986">
        <v>1215315</v>
      </c>
      <c r="C2986" t="s">
        <v>51</v>
      </c>
      <c r="D2986">
        <v>431046</v>
      </c>
      <c r="E2986" t="s">
        <v>52</v>
      </c>
      <c r="F2986" t="s">
        <v>53</v>
      </c>
      <c r="G2986">
        <v>1</v>
      </c>
      <c r="H2986">
        <v>91</v>
      </c>
      <c r="I2986">
        <v>47</v>
      </c>
      <c r="J2986">
        <v>6</v>
      </c>
      <c r="K2986" t="s">
        <v>6333</v>
      </c>
      <c r="L2986" t="s">
        <v>6334</v>
      </c>
      <c r="M2986" t="s">
        <v>6335</v>
      </c>
      <c r="N2986">
        <v>5070617</v>
      </c>
      <c r="O2986">
        <v>1</v>
      </c>
      <c r="P2986" t="s">
        <v>56</v>
      </c>
      <c r="Q2986">
        <v>1</v>
      </c>
      <c r="R2986" t="s">
        <v>57</v>
      </c>
      <c r="S2986" t="s">
        <v>9374</v>
      </c>
      <c r="T2986" t="s">
        <v>54</v>
      </c>
      <c r="U2986" t="b">
        <v>1</v>
      </c>
      <c r="V2986" t="s">
        <v>54</v>
      </c>
      <c r="W2986" t="s">
        <v>6337</v>
      </c>
      <c r="X2986" t="s">
        <v>54</v>
      </c>
      <c r="Y2986" t="s">
        <v>62</v>
      </c>
      <c r="Z2986" t="s">
        <v>54</v>
      </c>
      <c r="AA2986" t="s">
        <v>54</v>
      </c>
      <c r="AB2986" t="s">
        <v>54</v>
      </c>
      <c r="AC2986" t="s">
        <v>54</v>
      </c>
      <c r="AD2986">
        <v>0</v>
      </c>
      <c r="AE2986" t="s">
        <v>222</v>
      </c>
      <c r="AF2986">
        <v>1</v>
      </c>
      <c r="AG2986">
        <v>163088931</v>
      </c>
      <c r="AH2986">
        <f t="shared" si="460"/>
        <v>0</v>
      </c>
      <c r="AI2986">
        <f t="shared" si="461"/>
        <v>0</v>
      </c>
      <c r="AJ2986">
        <f t="shared" si="462"/>
        <v>0</v>
      </c>
      <c r="AK2986">
        <f t="shared" si="463"/>
        <v>0</v>
      </c>
      <c r="AL2986">
        <f t="shared" si="464"/>
        <v>0</v>
      </c>
      <c r="AM2986">
        <f t="shared" si="465"/>
        <v>0</v>
      </c>
      <c r="AN2986">
        <f t="shared" si="466"/>
        <v>0</v>
      </c>
      <c r="AO2986">
        <f t="shared" si="467"/>
        <v>0</v>
      </c>
      <c r="AP2986">
        <f t="shared" si="468"/>
        <v>0</v>
      </c>
      <c r="AQ2986">
        <f t="shared" si="469"/>
        <v>0</v>
      </c>
      <c r="AR2986" t="s">
        <v>11843</v>
      </c>
      <c r="AS2986">
        <v>231165</v>
      </c>
      <c r="AT2986">
        <v>403829</v>
      </c>
      <c r="AU2986" t="s">
        <v>54</v>
      </c>
      <c r="AV2986">
        <v>0</v>
      </c>
      <c r="AW2986">
        <v>1</v>
      </c>
      <c r="AX2986">
        <v>0</v>
      </c>
      <c r="AY2986">
        <v>3</v>
      </c>
      <c r="AZ2986" t="s">
        <v>9387</v>
      </c>
      <c r="BA2986" t="s">
        <v>9388</v>
      </c>
      <c r="BB2986">
        <v>47787</v>
      </c>
      <c r="BC2986" t="s">
        <v>9389</v>
      </c>
      <c r="BD2986" t="s">
        <v>112</v>
      </c>
      <c r="BE2986" t="s">
        <v>113</v>
      </c>
      <c r="BF2986">
        <v>108187</v>
      </c>
      <c r="BG2986" t="s">
        <v>75</v>
      </c>
      <c r="BH2986" t="s">
        <v>76</v>
      </c>
      <c r="BI2986" t="s">
        <v>77</v>
      </c>
      <c r="BJ2986" t="s">
        <v>78</v>
      </c>
    </row>
    <row r="2987" spans="1:62" x14ac:dyDescent="0.25">
      <c r="A2987">
        <v>305644</v>
      </c>
      <c r="B2987">
        <v>1215315</v>
      </c>
      <c r="C2987" t="s">
        <v>51</v>
      </c>
      <c r="D2987">
        <v>431046</v>
      </c>
      <c r="E2987" t="s">
        <v>52</v>
      </c>
      <c r="F2987" t="s">
        <v>53</v>
      </c>
      <c r="G2987">
        <v>1</v>
      </c>
      <c r="H2987">
        <v>91</v>
      </c>
      <c r="I2987">
        <v>47</v>
      </c>
      <c r="J2987">
        <v>6</v>
      </c>
      <c r="K2987" t="s">
        <v>6333</v>
      </c>
      <c r="L2987" t="s">
        <v>6334</v>
      </c>
      <c r="M2987" t="s">
        <v>6335</v>
      </c>
      <c r="N2987">
        <v>5070617</v>
      </c>
      <c r="O2987">
        <v>1</v>
      </c>
      <c r="P2987" t="s">
        <v>56</v>
      </c>
      <c r="Q2987">
        <v>1</v>
      </c>
      <c r="R2987" t="s">
        <v>57</v>
      </c>
      <c r="S2987" t="s">
        <v>9374</v>
      </c>
      <c r="T2987" t="s">
        <v>54</v>
      </c>
      <c r="U2987" t="b">
        <v>1</v>
      </c>
      <c r="V2987" t="s">
        <v>54</v>
      </c>
      <c r="W2987" t="s">
        <v>6337</v>
      </c>
      <c r="X2987" t="s">
        <v>54</v>
      </c>
      <c r="Y2987" t="s">
        <v>62</v>
      </c>
      <c r="Z2987" t="s">
        <v>54</v>
      </c>
      <c r="AA2987" t="s">
        <v>54</v>
      </c>
      <c r="AB2987" t="s">
        <v>54</v>
      </c>
      <c r="AC2987" t="s">
        <v>54</v>
      </c>
      <c r="AD2987">
        <v>0</v>
      </c>
      <c r="AE2987" t="s">
        <v>9390</v>
      </c>
      <c r="AF2987">
        <v>1</v>
      </c>
      <c r="AG2987">
        <v>163089032</v>
      </c>
      <c r="AH2987">
        <f t="shared" si="460"/>
        <v>0</v>
      </c>
      <c r="AI2987">
        <f t="shared" si="461"/>
        <v>0</v>
      </c>
      <c r="AJ2987">
        <f t="shared" si="462"/>
        <v>0</v>
      </c>
      <c r="AK2987">
        <f t="shared" si="463"/>
        <v>0</v>
      </c>
      <c r="AL2987">
        <f t="shared" si="464"/>
        <v>0</v>
      </c>
      <c r="AM2987">
        <f t="shared" si="465"/>
        <v>0</v>
      </c>
      <c r="AN2987">
        <f t="shared" si="466"/>
        <v>0</v>
      </c>
      <c r="AO2987">
        <f t="shared" si="467"/>
        <v>0</v>
      </c>
      <c r="AP2987">
        <f t="shared" si="468"/>
        <v>0</v>
      </c>
      <c r="AQ2987">
        <f t="shared" si="469"/>
        <v>0</v>
      </c>
      <c r="AR2987" t="s">
        <v>11844</v>
      </c>
      <c r="AS2987">
        <v>231105</v>
      </c>
      <c r="AT2987">
        <v>403769</v>
      </c>
      <c r="AU2987" t="s">
        <v>54</v>
      </c>
      <c r="AV2987">
        <v>0</v>
      </c>
      <c r="AW2987">
        <v>1</v>
      </c>
      <c r="AX2987">
        <v>0</v>
      </c>
      <c r="AY2987">
        <v>1</v>
      </c>
      <c r="AZ2987" t="s">
        <v>9391</v>
      </c>
      <c r="BA2987" t="s">
        <v>54</v>
      </c>
      <c r="BB2987">
        <v>154177</v>
      </c>
      <c r="BC2987" t="s">
        <v>9392</v>
      </c>
      <c r="BD2987" t="s">
        <v>118</v>
      </c>
      <c r="BE2987" t="s">
        <v>119</v>
      </c>
      <c r="BF2987">
        <v>30267</v>
      </c>
      <c r="BG2987" t="s">
        <v>75</v>
      </c>
      <c r="BH2987" t="s">
        <v>76</v>
      </c>
      <c r="BI2987" t="s">
        <v>77</v>
      </c>
      <c r="BJ2987" t="s">
        <v>78</v>
      </c>
    </row>
    <row r="2988" spans="1:62" x14ac:dyDescent="0.25">
      <c r="A2988">
        <v>305653</v>
      </c>
      <c r="B2988">
        <v>1215315</v>
      </c>
      <c r="C2988" t="s">
        <v>51</v>
      </c>
      <c r="D2988">
        <v>431046</v>
      </c>
      <c r="E2988" t="s">
        <v>52</v>
      </c>
      <c r="F2988" t="s">
        <v>53</v>
      </c>
      <c r="G2988">
        <v>1</v>
      </c>
      <c r="H2988">
        <v>91</v>
      </c>
      <c r="I2988">
        <v>47</v>
      </c>
      <c r="J2988">
        <v>15</v>
      </c>
      <c r="K2988" t="s">
        <v>6333</v>
      </c>
      <c r="L2988" t="s">
        <v>6334</v>
      </c>
      <c r="M2988" t="s">
        <v>6335</v>
      </c>
      <c r="N2988">
        <v>5071092</v>
      </c>
      <c r="O2988">
        <v>1</v>
      </c>
      <c r="P2988" t="s">
        <v>56</v>
      </c>
      <c r="Q2988">
        <v>1</v>
      </c>
      <c r="R2988" t="s">
        <v>57</v>
      </c>
      <c r="S2988" t="s">
        <v>9393</v>
      </c>
      <c r="T2988" t="s">
        <v>9394</v>
      </c>
      <c r="U2988" t="b">
        <v>0</v>
      </c>
      <c r="V2988" t="s">
        <v>9395</v>
      </c>
      <c r="W2988" t="s">
        <v>6337</v>
      </c>
      <c r="X2988" t="s">
        <v>54</v>
      </c>
      <c r="Y2988" t="s">
        <v>62</v>
      </c>
      <c r="Z2988" t="s">
        <v>54</v>
      </c>
      <c r="AA2988" t="s">
        <v>54</v>
      </c>
      <c r="AB2988" t="s">
        <v>54</v>
      </c>
      <c r="AC2988" t="s">
        <v>54</v>
      </c>
      <c r="AD2988">
        <v>0</v>
      </c>
      <c r="AE2988" t="s">
        <v>9399</v>
      </c>
      <c r="AF2988">
        <v>1</v>
      </c>
      <c r="AG2988">
        <v>163091378</v>
      </c>
      <c r="AH2988">
        <f t="shared" si="460"/>
        <v>0</v>
      </c>
      <c r="AI2988">
        <f t="shared" si="461"/>
        <v>0</v>
      </c>
      <c r="AJ2988">
        <f t="shared" si="462"/>
        <v>0</v>
      </c>
      <c r="AK2988">
        <f t="shared" si="463"/>
        <v>0</v>
      </c>
      <c r="AL2988">
        <f t="shared" si="464"/>
        <v>0</v>
      </c>
      <c r="AM2988">
        <f t="shared" si="465"/>
        <v>0</v>
      </c>
      <c r="AN2988">
        <f t="shared" si="466"/>
        <v>0</v>
      </c>
      <c r="AO2988">
        <f t="shared" si="467"/>
        <v>0</v>
      </c>
      <c r="AP2988">
        <f t="shared" si="468"/>
        <v>0</v>
      </c>
      <c r="AQ2988">
        <f t="shared" si="469"/>
        <v>0</v>
      </c>
      <c r="AR2988" t="s">
        <v>11838</v>
      </c>
      <c r="AS2988">
        <v>231145</v>
      </c>
      <c r="AT2988">
        <v>403809</v>
      </c>
      <c r="AU2988" t="s">
        <v>54</v>
      </c>
      <c r="AV2988">
        <v>0</v>
      </c>
      <c r="AW2988">
        <v>0</v>
      </c>
      <c r="AX2988">
        <v>0</v>
      </c>
      <c r="AY2988">
        <v>4</v>
      </c>
      <c r="AZ2988" t="s">
        <v>9400</v>
      </c>
      <c r="BA2988" t="s">
        <v>9401</v>
      </c>
      <c r="BB2988">
        <v>21029</v>
      </c>
      <c r="BC2988" t="s">
        <v>9402</v>
      </c>
      <c r="BD2988" t="s">
        <v>73</v>
      </c>
      <c r="BE2988" t="s">
        <v>74</v>
      </c>
      <c r="BF2988">
        <v>107857</v>
      </c>
      <c r="BG2988" t="s">
        <v>75</v>
      </c>
      <c r="BH2988" t="s">
        <v>76</v>
      </c>
      <c r="BI2988" t="s">
        <v>77</v>
      </c>
      <c r="BJ2988" t="s">
        <v>78</v>
      </c>
    </row>
    <row r="2989" spans="1:62" x14ac:dyDescent="0.25">
      <c r="A2989">
        <v>305653</v>
      </c>
      <c r="B2989">
        <v>1215315</v>
      </c>
      <c r="C2989" t="s">
        <v>51</v>
      </c>
      <c r="D2989">
        <v>431046</v>
      </c>
      <c r="E2989" t="s">
        <v>52</v>
      </c>
      <c r="F2989" t="s">
        <v>53</v>
      </c>
      <c r="G2989">
        <v>1</v>
      </c>
      <c r="H2989">
        <v>91</v>
      </c>
      <c r="I2989">
        <v>47</v>
      </c>
      <c r="J2989">
        <v>15</v>
      </c>
      <c r="K2989" t="s">
        <v>6333</v>
      </c>
      <c r="L2989" t="s">
        <v>6334</v>
      </c>
      <c r="M2989" t="s">
        <v>6335</v>
      </c>
      <c r="N2989">
        <v>5071092</v>
      </c>
      <c r="O2989">
        <v>1</v>
      </c>
      <c r="P2989" t="s">
        <v>56</v>
      </c>
      <c r="Q2989">
        <v>1</v>
      </c>
      <c r="R2989" t="s">
        <v>57</v>
      </c>
      <c r="S2989" t="s">
        <v>9393</v>
      </c>
      <c r="T2989" t="s">
        <v>9394</v>
      </c>
      <c r="U2989" t="b">
        <v>0</v>
      </c>
      <c r="V2989" t="s">
        <v>9395</v>
      </c>
      <c r="W2989" t="s">
        <v>6337</v>
      </c>
      <c r="X2989" t="s">
        <v>54</v>
      </c>
      <c r="Y2989" t="s">
        <v>62</v>
      </c>
      <c r="Z2989" t="s">
        <v>54</v>
      </c>
      <c r="AA2989" t="s">
        <v>54</v>
      </c>
      <c r="AB2989" t="s">
        <v>54</v>
      </c>
      <c r="AC2989" t="s">
        <v>54</v>
      </c>
      <c r="AD2989">
        <v>1</v>
      </c>
      <c r="AE2989" t="s">
        <v>79</v>
      </c>
      <c r="AF2989">
        <v>1</v>
      </c>
      <c r="AG2989">
        <v>163091461</v>
      </c>
      <c r="AH2989">
        <f t="shared" si="460"/>
        <v>0</v>
      </c>
      <c r="AI2989">
        <f t="shared" si="461"/>
        <v>0</v>
      </c>
      <c r="AJ2989">
        <f t="shared" si="462"/>
        <v>0</v>
      </c>
      <c r="AK2989">
        <f t="shared" si="463"/>
        <v>0</v>
      </c>
      <c r="AL2989">
        <f t="shared" si="464"/>
        <v>0</v>
      </c>
      <c r="AM2989">
        <f t="shared" si="465"/>
        <v>0</v>
      </c>
      <c r="AN2989">
        <f t="shared" si="466"/>
        <v>0</v>
      </c>
      <c r="AO2989">
        <f t="shared" si="467"/>
        <v>0</v>
      </c>
      <c r="AP2989">
        <f t="shared" si="468"/>
        <v>0</v>
      </c>
      <c r="AQ2989">
        <f t="shared" si="469"/>
        <v>0</v>
      </c>
      <c r="AR2989" t="s">
        <v>11839</v>
      </c>
      <c r="AS2989">
        <v>231086</v>
      </c>
      <c r="AT2989">
        <v>403750</v>
      </c>
      <c r="AU2989" t="s">
        <v>54</v>
      </c>
      <c r="AV2989">
        <v>0</v>
      </c>
      <c r="AW2989">
        <v>0</v>
      </c>
      <c r="AX2989">
        <v>0</v>
      </c>
      <c r="AY2989">
        <v>1</v>
      </c>
      <c r="AZ2989" t="s">
        <v>9403</v>
      </c>
      <c r="BA2989" t="s">
        <v>9404</v>
      </c>
      <c r="BB2989">
        <v>13350</v>
      </c>
      <c r="BC2989" t="s">
        <v>9405</v>
      </c>
      <c r="BD2989" t="s">
        <v>67</v>
      </c>
      <c r="BE2989" t="s">
        <v>68</v>
      </c>
      <c r="BF2989">
        <v>30310</v>
      </c>
      <c r="BG2989" t="s">
        <v>75</v>
      </c>
      <c r="BH2989" t="s">
        <v>76</v>
      </c>
      <c r="BI2989" t="s">
        <v>77</v>
      </c>
      <c r="BJ2989" t="s">
        <v>78</v>
      </c>
    </row>
    <row r="2990" spans="1:62" x14ac:dyDescent="0.25">
      <c r="A2990">
        <v>305653</v>
      </c>
      <c r="B2990">
        <v>1215315</v>
      </c>
      <c r="C2990" t="s">
        <v>51</v>
      </c>
      <c r="D2990">
        <v>431046</v>
      </c>
      <c r="E2990" t="s">
        <v>52</v>
      </c>
      <c r="F2990" t="s">
        <v>53</v>
      </c>
      <c r="G2990">
        <v>1</v>
      </c>
      <c r="H2990">
        <v>91</v>
      </c>
      <c r="I2990">
        <v>47</v>
      </c>
      <c r="J2990">
        <v>15</v>
      </c>
      <c r="K2990" t="s">
        <v>6333</v>
      </c>
      <c r="L2990" t="s">
        <v>6334</v>
      </c>
      <c r="M2990" t="s">
        <v>6335</v>
      </c>
      <c r="N2990">
        <v>5071092</v>
      </c>
      <c r="O2990">
        <v>1</v>
      </c>
      <c r="P2990" t="s">
        <v>56</v>
      </c>
      <c r="Q2990">
        <v>1</v>
      </c>
      <c r="R2990" t="s">
        <v>57</v>
      </c>
      <c r="S2990" t="s">
        <v>9393</v>
      </c>
      <c r="T2990" t="s">
        <v>9394</v>
      </c>
      <c r="U2990" t="b">
        <v>0</v>
      </c>
      <c r="V2990" t="s">
        <v>9395</v>
      </c>
      <c r="W2990" t="s">
        <v>6337</v>
      </c>
      <c r="X2990" t="s">
        <v>54</v>
      </c>
      <c r="Y2990" t="s">
        <v>62</v>
      </c>
      <c r="Z2990" t="s">
        <v>54</v>
      </c>
      <c r="AA2990" t="s">
        <v>54</v>
      </c>
      <c r="AB2990" t="s">
        <v>54</v>
      </c>
      <c r="AC2990" t="s">
        <v>54</v>
      </c>
      <c r="AD2990">
        <v>0</v>
      </c>
      <c r="AE2990" t="s">
        <v>724</v>
      </c>
      <c r="AF2990">
        <v>1</v>
      </c>
      <c r="AG2990">
        <v>163091484</v>
      </c>
      <c r="AH2990">
        <f t="shared" si="460"/>
        <v>0</v>
      </c>
      <c r="AI2990">
        <f t="shared" si="461"/>
        <v>0</v>
      </c>
      <c r="AJ2990">
        <f t="shared" si="462"/>
        <v>0</v>
      </c>
      <c r="AK2990">
        <f t="shared" si="463"/>
        <v>0</v>
      </c>
      <c r="AL2990">
        <f t="shared" si="464"/>
        <v>0</v>
      </c>
      <c r="AM2990">
        <f t="shared" si="465"/>
        <v>0</v>
      </c>
      <c r="AN2990">
        <f t="shared" si="466"/>
        <v>0</v>
      </c>
      <c r="AO2990">
        <f t="shared" si="467"/>
        <v>0</v>
      </c>
      <c r="AP2990">
        <f t="shared" si="468"/>
        <v>0</v>
      </c>
      <c r="AQ2990">
        <f t="shared" si="469"/>
        <v>0</v>
      </c>
      <c r="AR2990" t="s">
        <v>11840</v>
      </c>
      <c r="AS2990">
        <v>231161</v>
      </c>
      <c r="AT2990">
        <v>403825</v>
      </c>
      <c r="AU2990" t="s">
        <v>54</v>
      </c>
      <c r="AV2990">
        <v>0</v>
      </c>
      <c r="AW2990">
        <v>2</v>
      </c>
      <c r="AX2990">
        <v>0</v>
      </c>
      <c r="AY2990">
        <v>19</v>
      </c>
      <c r="AZ2990" t="s">
        <v>9406</v>
      </c>
      <c r="BA2990" t="s">
        <v>9407</v>
      </c>
      <c r="BB2990">
        <v>95561</v>
      </c>
      <c r="BC2990" t="s">
        <v>9408</v>
      </c>
      <c r="BD2990" t="s">
        <v>73</v>
      </c>
      <c r="BE2990" t="s">
        <v>74</v>
      </c>
      <c r="BF2990">
        <v>107857</v>
      </c>
      <c r="BG2990" t="s">
        <v>75</v>
      </c>
      <c r="BH2990" t="s">
        <v>76</v>
      </c>
      <c r="BI2990" t="s">
        <v>77</v>
      </c>
      <c r="BJ2990" t="s">
        <v>78</v>
      </c>
    </row>
    <row r="2991" spans="1:62" x14ac:dyDescent="0.25">
      <c r="A2991">
        <v>305653</v>
      </c>
      <c r="B2991">
        <v>1215315</v>
      </c>
      <c r="C2991" t="s">
        <v>51</v>
      </c>
      <c r="D2991">
        <v>431046</v>
      </c>
      <c r="E2991" t="s">
        <v>52</v>
      </c>
      <c r="F2991" t="s">
        <v>53</v>
      </c>
      <c r="G2991">
        <v>1</v>
      </c>
      <c r="H2991">
        <v>91</v>
      </c>
      <c r="I2991">
        <v>47</v>
      </c>
      <c r="J2991">
        <v>15</v>
      </c>
      <c r="K2991" t="s">
        <v>6333</v>
      </c>
      <c r="L2991" t="s">
        <v>6334</v>
      </c>
      <c r="M2991" t="s">
        <v>6335</v>
      </c>
      <c r="N2991">
        <v>5071092</v>
      </c>
      <c r="O2991">
        <v>1</v>
      </c>
      <c r="P2991" t="s">
        <v>56</v>
      </c>
      <c r="Q2991">
        <v>1</v>
      </c>
      <c r="R2991" t="s">
        <v>57</v>
      </c>
      <c r="S2991" t="s">
        <v>9393</v>
      </c>
      <c r="T2991" t="s">
        <v>9394</v>
      </c>
      <c r="U2991" t="b">
        <v>0</v>
      </c>
      <c r="V2991" t="s">
        <v>9395</v>
      </c>
      <c r="W2991" t="s">
        <v>6337</v>
      </c>
      <c r="X2991" t="s">
        <v>54</v>
      </c>
      <c r="Y2991" t="s">
        <v>62</v>
      </c>
      <c r="Z2991" t="s">
        <v>54</v>
      </c>
      <c r="AA2991" t="s">
        <v>54</v>
      </c>
      <c r="AB2991" t="s">
        <v>54</v>
      </c>
      <c r="AC2991" t="s">
        <v>54</v>
      </c>
      <c r="AD2991">
        <v>0</v>
      </c>
      <c r="AE2991" t="s">
        <v>308</v>
      </c>
      <c r="AF2991">
        <v>1</v>
      </c>
      <c r="AG2991">
        <v>163091877</v>
      </c>
      <c r="AH2991">
        <f t="shared" si="460"/>
        <v>0</v>
      </c>
      <c r="AI2991">
        <f t="shared" si="461"/>
        <v>0</v>
      </c>
      <c r="AJ2991">
        <f t="shared" si="462"/>
        <v>0</v>
      </c>
      <c r="AK2991">
        <f t="shared" si="463"/>
        <v>0</v>
      </c>
      <c r="AL2991">
        <f t="shared" si="464"/>
        <v>0</v>
      </c>
      <c r="AM2991">
        <f t="shared" si="465"/>
        <v>0</v>
      </c>
      <c r="AN2991">
        <f t="shared" si="466"/>
        <v>0</v>
      </c>
      <c r="AO2991">
        <f t="shared" si="467"/>
        <v>0</v>
      </c>
      <c r="AP2991">
        <f t="shared" si="468"/>
        <v>0</v>
      </c>
      <c r="AQ2991">
        <f t="shared" si="469"/>
        <v>0</v>
      </c>
      <c r="AR2991" t="s">
        <v>11843</v>
      </c>
      <c r="AS2991">
        <v>231165</v>
      </c>
      <c r="AT2991">
        <v>403829</v>
      </c>
      <c r="AU2991" t="s">
        <v>54</v>
      </c>
      <c r="AV2991">
        <v>0</v>
      </c>
      <c r="AW2991">
        <v>0</v>
      </c>
      <c r="AX2991">
        <v>0</v>
      </c>
      <c r="AY2991">
        <v>3</v>
      </c>
      <c r="AZ2991" t="s">
        <v>9409</v>
      </c>
      <c r="BA2991" t="s">
        <v>9410</v>
      </c>
      <c r="BB2991">
        <v>40149</v>
      </c>
      <c r="BC2991" t="s">
        <v>9411</v>
      </c>
      <c r="BD2991" t="s">
        <v>112</v>
      </c>
      <c r="BE2991" t="s">
        <v>113</v>
      </c>
      <c r="BF2991">
        <v>108187</v>
      </c>
      <c r="BG2991" t="s">
        <v>75</v>
      </c>
      <c r="BH2991" t="s">
        <v>76</v>
      </c>
      <c r="BI2991" t="s">
        <v>77</v>
      </c>
      <c r="BJ2991" t="s">
        <v>78</v>
      </c>
    </row>
    <row r="2992" spans="1:62" x14ac:dyDescent="0.25">
      <c r="A2992">
        <v>305653</v>
      </c>
      <c r="B2992">
        <v>1215315</v>
      </c>
      <c r="C2992" t="s">
        <v>51</v>
      </c>
      <c r="D2992">
        <v>431046</v>
      </c>
      <c r="E2992" t="s">
        <v>52</v>
      </c>
      <c r="F2992" t="s">
        <v>53</v>
      </c>
      <c r="G2992">
        <v>1</v>
      </c>
      <c r="H2992">
        <v>91</v>
      </c>
      <c r="I2992">
        <v>47</v>
      </c>
      <c r="J2992">
        <v>15</v>
      </c>
      <c r="K2992" t="s">
        <v>6333</v>
      </c>
      <c r="L2992" t="s">
        <v>6334</v>
      </c>
      <c r="M2992" t="s">
        <v>6335</v>
      </c>
      <c r="N2992">
        <v>5071092</v>
      </c>
      <c r="O2992">
        <v>1</v>
      </c>
      <c r="P2992" t="s">
        <v>56</v>
      </c>
      <c r="Q2992">
        <v>1</v>
      </c>
      <c r="R2992" t="s">
        <v>57</v>
      </c>
      <c r="S2992" t="s">
        <v>9393</v>
      </c>
      <c r="T2992" t="s">
        <v>9394</v>
      </c>
      <c r="U2992" t="b">
        <v>0</v>
      </c>
      <c r="V2992" t="s">
        <v>9395</v>
      </c>
      <c r="W2992" t="s">
        <v>6337</v>
      </c>
      <c r="X2992" t="s">
        <v>54</v>
      </c>
      <c r="Y2992" t="s">
        <v>62</v>
      </c>
      <c r="Z2992" t="s">
        <v>54</v>
      </c>
      <c r="AA2992" t="s">
        <v>54</v>
      </c>
      <c r="AB2992" t="s">
        <v>54</v>
      </c>
      <c r="AC2992" t="s">
        <v>54</v>
      </c>
      <c r="AD2992">
        <v>0</v>
      </c>
      <c r="AE2992" t="s">
        <v>608</v>
      </c>
      <c r="AF2992">
        <v>1</v>
      </c>
      <c r="AG2992">
        <v>163091975</v>
      </c>
      <c r="AH2992">
        <f t="shared" si="460"/>
        <v>0</v>
      </c>
      <c r="AI2992">
        <f t="shared" si="461"/>
        <v>0</v>
      </c>
      <c r="AJ2992">
        <f t="shared" si="462"/>
        <v>0</v>
      </c>
      <c r="AK2992">
        <f t="shared" si="463"/>
        <v>0</v>
      </c>
      <c r="AL2992">
        <f t="shared" si="464"/>
        <v>0</v>
      </c>
      <c r="AM2992">
        <f t="shared" si="465"/>
        <v>0</v>
      </c>
      <c r="AN2992">
        <f t="shared" si="466"/>
        <v>0</v>
      </c>
      <c r="AO2992">
        <f t="shared" si="467"/>
        <v>0</v>
      </c>
      <c r="AP2992">
        <f t="shared" si="468"/>
        <v>0</v>
      </c>
      <c r="AQ2992">
        <f t="shared" si="469"/>
        <v>0</v>
      </c>
      <c r="AR2992" t="s">
        <v>11844</v>
      </c>
      <c r="AS2992">
        <v>231105</v>
      </c>
      <c r="AT2992">
        <v>403769</v>
      </c>
      <c r="AU2992" t="s">
        <v>54</v>
      </c>
      <c r="AV2992">
        <v>0</v>
      </c>
      <c r="AW2992">
        <v>0</v>
      </c>
      <c r="AX2992">
        <v>0</v>
      </c>
      <c r="AY2992">
        <v>5</v>
      </c>
      <c r="AZ2992" t="s">
        <v>9412</v>
      </c>
      <c r="BA2992" t="s">
        <v>9413</v>
      </c>
      <c r="BB2992">
        <v>43886</v>
      </c>
      <c r="BC2992" t="s">
        <v>9414</v>
      </c>
      <c r="BD2992" t="s">
        <v>118</v>
      </c>
      <c r="BE2992" t="s">
        <v>119</v>
      </c>
      <c r="BF2992">
        <v>30267</v>
      </c>
      <c r="BG2992" t="s">
        <v>75</v>
      </c>
      <c r="BH2992" t="s">
        <v>76</v>
      </c>
      <c r="BI2992" t="s">
        <v>77</v>
      </c>
      <c r="BJ2992" t="s">
        <v>78</v>
      </c>
    </row>
    <row r="2993" spans="1:62" x14ac:dyDescent="0.25">
      <c r="A2993">
        <v>305653</v>
      </c>
      <c r="B2993">
        <v>1215315</v>
      </c>
      <c r="C2993" t="s">
        <v>51</v>
      </c>
      <c r="D2993">
        <v>431046</v>
      </c>
      <c r="E2993" t="s">
        <v>52</v>
      </c>
      <c r="F2993" t="s">
        <v>53</v>
      </c>
      <c r="G2993">
        <v>1</v>
      </c>
      <c r="H2993">
        <v>91</v>
      </c>
      <c r="I2993">
        <v>47</v>
      </c>
      <c r="J2993">
        <v>15</v>
      </c>
      <c r="K2993" t="s">
        <v>6333</v>
      </c>
      <c r="L2993" t="s">
        <v>6334</v>
      </c>
      <c r="M2993" t="s">
        <v>6335</v>
      </c>
      <c r="N2993">
        <v>5071092</v>
      </c>
      <c r="O2993">
        <v>1</v>
      </c>
      <c r="P2993" t="s">
        <v>56</v>
      </c>
      <c r="Q2993">
        <v>1</v>
      </c>
      <c r="R2993" t="s">
        <v>57</v>
      </c>
      <c r="S2993" t="s">
        <v>9393</v>
      </c>
      <c r="T2993" t="s">
        <v>9394</v>
      </c>
      <c r="U2993" t="b">
        <v>0</v>
      </c>
      <c r="V2993" t="s">
        <v>9395</v>
      </c>
      <c r="W2993" t="s">
        <v>6337</v>
      </c>
      <c r="X2993" t="s">
        <v>54</v>
      </c>
      <c r="Y2993" t="s">
        <v>62</v>
      </c>
      <c r="Z2993" t="s">
        <v>54</v>
      </c>
      <c r="AA2993" t="s">
        <v>54</v>
      </c>
      <c r="AB2993" t="s">
        <v>54</v>
      </c>
      <c r="AC2993" t="s">
        <v>54</v>
      </c>
      <c r="AD2993">
        <v>0</v>
      </c>
      <c r="AE2993" t="s">
        <v>465</v>
      </c>
      <c r="AF2993">
        <v>1</v>
      </c>
      <c r="AG2993">
        <v>163092044</v>
      </c>
      <c r="AH2993">
        <f t="shared" si="460"/>
        <v>0</v>
      </c>
      <c r="AI2993">
        <f t="shared" si="461"/>
        <v>0</v>
      </c>
      <c r="AJ2993">
        <f t="shared" si="462"/>
        <v>0</v>
      </c>
      <c r="AK2993">
        <f t="shared" si="463"/>
        <v>0</v>
      </c>
      <c r="AL2993">
        <f t="shared" si="464"/>
        <v>0</v>
      </c>
      <c r="AM2993">
        <f t="shared" si="465"/>
        <v>0</v>
      </c>
      <c r="AN2993">
        <f t="shared" si="466"/>
        <v>0</v>
      </c>
      <c r="AO2993">
        <f t="shared" si="467"/>
        <v>0</v>
      </c>
      <c r="AP2993">
        <f t="shared" si="468"/>
        <v>0</v>
      </c>
      <c r="AQ2993">
        <f t="shared" si="469"/>
        <v>0</v>
      </c>
      <c r="AR2993" t="s">
        <v>11848</v>
      </c>
      <c r="AS2993">
        <v>231150</v>
      </c>
      <c r="AT2993">
        <v>403814</v>
      </c>
      <c r="AU2993" t="s">
        <v>54</v>
      </c>
      <c r="AV2993">
        <v>0</v>
      </c>
      <c r="AW2993">
        <v>0</v>
      </c>
      <c r="AX2993">
        <v>0</v>
      </c>
      <c r="AY2993">
        <v>3</v>
      </c>
      <c r="AZ2993" t="s">
        <v>9415</v>
      </c>
      <c r="BA2993" t="s">
        <v>9416</v>
      </c>
      <c r="BB2993">
        <v>60028</v>
      </c>
      <c r="BC2993" t="s">
        <v>9417</v>
      </c>
      <c r="BD2993" t="s">
        <v>177</v>
      </c>
      <c r="BE2993" t="s">
        <v>74</v>
      </c>
      <c r="BF2993">
        <v>107857</v>
      </c>
      <c r="BG2993" t="s">
        <v>75</v>
      </c>
      <c r="BH2993" t="s">
        <v>76</v>
      </c>
      <c r="BI2993" t="s">
        <v>77</v>
      </c>
      <c r="BJ2993" t="s">
        <v>78</v>
      </c>
    </row>
    <row r="2994" spans="1:62" x14ac:dyDescent="0.25">
      <c r="A2994">
        <v>305653</v>
      </c>
      <c r="B2994">
        <v>1215315</v>
      </c>
      <c r="C2994" t="s">
        <v>51</v>
      </c>
      <c r="D2994">
        <v>431046</v>
      </c>
      <c r="E2994" t="s">
        <v>52</v>
      </c>
      <c r="F2994" t="s">
        <v>53</v>
      </c>
      <c r="G2994">
        <v>1</v>
      </c>
      <c r="H2994">
        <v>91</v>
      </c>
      <c r="I2994">
        <v>47</v>
      </c>
      <c r="J2994">
        <v>15</v>
      </c>
      <c r="K2994" t="s">
        <v>6333</v>
      </c>
      <c r="L2994" t="s">
        <v>6334</v>
      </c>
      <c r="M2994" t="s">
        <v>6335</v>
      </c>
      <c r="N2994">
        <v>5071092</v>
      </c>
      <c r="O2994">
        <v>1</v>
      </c>
      <c r="P2994" t="s">
        <v>56</v>
      </c>
      <c r="Q2994">
        <v>1</v>
      </c>
      <c r="R2994" t="s">
        <v>57</v>
      </c>
      <c r="S2994" t="s">
        <v>9393</v>
      </c>
      <c r="T2994" t="s">
        <v>9394</v>
      </c>
      <c r="U2994" t="b">
        <v>0</v>
      </c>
      <c r="V2994" t="s">
        <v>9395</v>
      </c>
      <c r="W2994" t="s">
        <v>6337</v>
      </c>
      <c r="X2994" t="s">
        <v>54</v>
      </c>
      <c r="Y2994" t="s">
        <v>62</v>
      </c>
      <c r="Z2994" t="s">
        <v>54</v>
      </c>
      <c r="AA2994" t="s">
        <v>54</v>
      </c>
      <c r="AB2994" t="s">
        <v>54</v>
      </c>
      <c r="AC2994" t="s">
        <v>54</v>
      </c>
      <c r="AD2994">
        <v>1</v>
      </c>
      <c r="AE2994" t="s">
        <v>178</v>
      </c>
      <c r="AF2994">
        <v>1</v>
      </c>
      <c r="AG2994">
        <v>163092127</v>
      </c>
      <c r="AH2994">
        <f t="shared" si="460"/>
        <v>0</v>
      </c>
      <c r="AI2994">
        <f t="shared" si="461"/>
        <v>0</v>
      </c>
      <c r="AJ2994">
        <f t="shared" si="462"/>
        <v>0</v>
      </c>
      <c r="AK2994">
        <f t="shared" si="463"/>
        <v>0</v>
      </c>
      <c r="AL2994">
        <f t="shared" si="464"/>
        <v>0</v>
      </c>
      <c r="AM2994">
        <f t="shared" si="465"/>
        <v>0</v>
      </c>
      <c r="AN2994">
        <f t="shared" si="466"/>
        <v>0</v>
      </c>
      <c r="AO2994">
        <f t="shared" si="467"/>
        <v>0</v>
      </c>
      <c r="AP2994">
        <f t="shared" si="468"/>
        <v>0</v>
      </c>
      <c r="AQ2994">
        <f t="shared" si="469"/>
        <v>0</v>
      </c>
      <c r="AR2994" t="s">
        <v>11849</v>
      </c>
      <c r="AS2994">
        <v>231125</v>
      </c>
      <c r="AT2994">
        <v>403789</v>
      </c>
      <c r="AU2994" t="s">
        <v>54</v>
      </c>
      <c r="AV2994">
        <v>0</v>
      </c>
      <c r="AW2994">
        <v>0</v>
      </c>
      <c r="AX2994">
        <v>0</v>
      </c>
      <c r="AY2994">
        <v>1</v>
      </c>
      <c r="AZ2994" t="s">
        <v>9418</v>
      </c>
      <c r="BA2994" t="s">
        <v>9419</v>
      </c>
      <c r="BB2994">
        <v>9257</v>
      </c>
      <c r="BC2994" t="s">
        <v>9420</v>
      </c>
      <c r="BD2994" t="s">
        <v>182</v>
      </c>
      <c r="BE2994" t="s">
        <v>183</v>
      </c>
      <c r="BF2994">
        <v>30454</v>
      </c>
      <c r="BG2994" t="s">
        <v>75</v>
      </c>
      <c r="BH2994" t="s">
        <v>76</v>
      </c>
      <c r="BI2994" t="s">
        <v>77</v>
      </c>
      <c r="BJ2994" t="s">
        <v>78</v>
      </c>
    </row>
    <row r="2995" spans="1:62" x14ac:dyDescent="0.25">
      <c r="A2995">
        <v>305653</v>
      </c>
      <c r="B2995">
        <v>1215315</v>
      </c>
      <c r="C2995" t="s">
        <v>51</v>
      </c>
      <c r="D2995">
        <v>431046</v>
      </c>
      <c r="E2995" t="s">
        <v>52</v>
      </c>
      <c r="F2995" t="s">
        <v>53</v>
      </c>
      <c r="G2995">
        <v>1</v>
      </c>
      <c r="H2995">
        <v>91</v>
      </c>
      <c r="I2995">
        <v>47</v>
      </c>
      <c r="J2995">
        <v>15</v>
      </c>
      <c r="K2995" t="s">
        <v>6333</v>
      </c>
      <c r="L2995" t="s">
        <v>6334</v>
      </c>
      <c r="M2995" t="s">
        <v>6335</v>
      </c>
      <c r="N2995">
        <v>5071092</v>
      </c>
      <c r="O2995">
        <v>1</v>
      </c>
      <c r="P2995" t="s">
        <v>56</v>
      </c>
      <c r="Q2995">
        <v>1</v>
      </c>
      <c r="R2995" t="s">
        <v>57</v>
      </c>
      <c r="S2995" t="s">
        <v>9393</v>
      </c>
      <c r="T2995" t="s">
        <v>9394</v>
      </c>
      <c r="U2995" t="b">
        <v>0</v>
      </c>
      <c r="V2995" t="s">
        <v>9395</v>
      </c>
      <c r="W2995" t="s">
        <v>6337</v>
      </c>
      <c r="X2995" t="s">
        <v>54</v>
      </c>
      <c r="Y2995" t="s">
        <v>62</v>
      </c>
      <c r="Z2995" t="s">
        <v>54</v>
      </c>
      <c r="AA2995" t="s">
        <v>54</v>
      </c>
      <c r="AB2995" t="s">
        <v>54</v>
      </c>
      <c r="AC2995" t="s">
        <v>54</v>
      </c>
      <c r="AD2995">
        <v>1</v>
      </c>
      <c r="AE2995" t="s">
        <v>127</v>
      </c>
      <c r="AF2995">
        <v>1</v>
      </c>
      <c r="AG2995">
        <v>163092136</v>
      </c>
      <c r="AH2995">
        <f t="shared" si="460"/>
        <v>0</v>
      </c>
      <c r="AI2995">
        <f t="shared" si="461"/>
        <v>0</v>
      </c>
      <c r="AJ2995">
        <f t="shared" si="462"/>
        <v>0</v>
      </c>
      <c r="AK2995">
        <f t="shared" si="463"/>
        <v>0</v>
      </c>
      <c r="AL2995">
        <f t="shared" si="464"/>
        <v>0</v>
      </c>
      <c r="AM2995">
        <f t="shared" si="465"/>
        <v>0</v>
      </c>
      <c r="AN2995">
        <f t="shared" si="466"/>
        <v>0</v>
      </c>
      <c r="AO2995">
        <f t="shared" si="467"/>
        <v>0</v>
      </c>
      <c r="AP2995">
        <f t="shared" si="468"/>
        <v>0</v>
      </c>
      <c r="AQ2995">
        <f t="shared" si="469"/>
        <v>0</v>
      </c>
      <c r="AR2995" t="s">
        <v>11850</v>
      </c>
      <c r="AS2995">
        <v>231065</v>
      </c>
      <c r="AT2995">
        <v>403729</v>
      </c>
      <c r="AU2995" t="s">
        <v>54</v>
      </c>
      <c r="AV2995">
        <v>0</v>
      </c>
      <c r="AW2995">
        <v>0</v>
      </c>
      <c r="AX2995">
        <v>0</v>
      </c>
      <c r="AY2995">
        <v>1</v>
      </c>
      <c r="AZ2995" t="s">
        <v>9421</v>
      </c>
      <c r="BA2995" t="s">
        <v>9422</v>
      </c>
      <c r="BB2995">
        <v>9520</v>
      </c>
      <c r="BC2995" t="s">
        <v>9423</v>
      </c>
      <c r="BD2995" t="s">
        <v>182</v>
      </c>
      <c r="BE2995" t="s">
        <v>187</v>
      </c>
      <c r="BF2995">
        <v>30453</v>
      </c>
      <c r="BG2995" t="s">
        <v>75</v>
      </c>
      <c r="BH2995" t="s">
        <v>76</v>
      </c>
      <c r="BI2995" t="s">
        <v>77</v>
      </c>
      <c r="BJ2995" t="s">
        <v>78</v>
      </c>
    </row>
    <row r="2996" spans="1:62" x14ac:dyDescent="0.25">
      <c r="A2996">
        <v>305653</v>
      </c>
      <c r="B2996">
        <v>1215315</v>
      </c>
      <c r="C2996" t="s">
        <v>51</v>
      </c>
      <c r="D2996">
        <v>431046</v>
      </c>
      <c r="E2996" t="s">
        <v>52</v>
      </c>
      <c r="F2996" t="s">
        <v>53</v>
      </c>
      <c r="G2996">
        <v>1</v>
      </c>
      <c r="H2996">
        <v>91</v>
      </c>
      <c r="I2996">
        <v>47</v>
      </c>
      <c r="J2996">
        <v>15</v>
      </c>
      <c r="K2996" t="s">
        <v>6333</v>
      </c>
      <c r="L2996" t="s">
        <v>6334</v>
      </c>
      <c r="M2996" t="s">
        <v>6335</v>
      </c>
      <c r="N2996">
        <v>5071092</v>
      </c>
      <c r="O2996">
        <v>1</v>
      </c>
      <c r="P2996" t="s">
        <v>56</v>
      </c>
      <c r="Q2996">
        <v>1</v>
      </c>
      <c r="R2996" t="s">
        <v>57</v>
      </c>
      <c r="S2996" t="s">
        <v>9393</v>
      </c>
      <c r="T2996" t="s">
        <v>9394</v>
      </c>
      <c r="U2996" t="b">
        <v>0</v>
      </c>
      <c r="V2996" t="s">
        <v>9395</v>
      </c>
      <c r="W2996" t="s">
        <v>6337</v>
      </c>
      <c r="X2996" t="s">
        <v>54</v>
      </c>
      <c r="Y2996" t="s">
        <v>62</v>
      </c>
      <c r="Z2996" t="s">
        <v>54</v>
      </c>
      <c r="AA2996" t="s">
        <v>54</v>
      </c>
      <c r="AB2996" t="s">
        <v>54</v>
      </c>
      <c r="AC2996" t="s">
        <v>54</v>
      </c>
      <c r="AD2996">
        <v>0</v>
      </c>
      <c r="AE2996" t="s">
        <v>4160</v>
      </c>
      <c r="AF2996">
        <v>1</v>
      </c>
      <c r="AG2996">
        <v>163092147</v>
      </c>
      <c r="AH2996">
        <f t="shared" si="460"/>
        <v>0</v>
      </c>
      <c r="AI2996">
        <f t="shared" si="461"/>
        <v>0</v>
      </c>
      <c r="AJ2996">
        <f t="shared" si="462"/>
        <v>0</v>
      </c>
      <c r="AK2996">
        <f t="shared" si="463"/>
        <v>0</v>
      </c>
      <c r="AL2996">
        <f t="shared" si="464"/>
        <v>0</v>
      </c>
      <c r="AM2996">
        <f t="shared" si="465"/>
        <v>0</v>
      </c>
      <c r="AN2996">
        <f t="shared" si="466"/>
        <v>0</v>
      </c>
      <c r="AO2996">
        <f t="shared" si="467"/>
        <v>0</v>
      </c>
      <c r="AP2996">
        <f t="shared" si="468"/>
        <v>0</v>
      </c>
      <c r="AQ2996">
        <f t="shared" si="469"/>
        <v>0</v>
      </c>
      <c r="AR2996" t="s">
        <v>11851</v>
      </c>
      <c r="AS2996">
        <v>231108</v>
      </c>
      <c r="AT2996">
        <v>403772</v>
      </c>
      <c r="AU2996" t="s">
        <v>54</v>
      </c>
      <c r="AV2996">
        <v>0</v>
      </c>
      <c r="AW2996">
        <v>0</v>
      </c>
      <c r="AX2996">
        <v>0</v>
      </c>
      <c r="AY2996">
        <v>4</v>
      </c>
      <c r="AZ2996" t="s">
        <v>9424</v>
      </c>
      <c r="BA2996" t="s">
        <v>9425</v>
      </c>
      <c r="BB2996">
        <v>23929</v>
      </c>
      <c r="BC2996" t="s">
        <v>9426</v>
      </c>
      <c r="BD2996" t="s">
        <v>118</v>
      </c>
      <c r="BE2996" t="s">
        <v>119</v>
      </c>
      <c r="BF2996">
        <v>30267</v>
      </c>
      <c r="BG2996" t="s">
        <v>75</v>
      </c>
      <c r="BH2996" t="s">
        <v>76</v>
      </c>
      <c r="BI2996" t="s">
        <v>77</v>
      </c>
      <c r="BJ2996" t="s">
        <v>78</v>
      </c>
    </row>
    <row r="2997" spans="1:62" x14ac:dyDescent="0.25">
      <c r="A2997">
        <v>305653</v>
      </c>
      <c r="B2997">
        <v>1215315</v>
      </c>
      <c r="C2997" t="s">
        <v>51</v>
      </c>
      <c r="D2997">
        <v>431046</v>
      </c>
      <c r="E2997" t="s">
        <v>52</v>
      </c>
      <c r="F2997" t="s">
        <v>53</v>
      </c>
      <c r="G2997">
        <v>1</v>
      </c>
      <c r="H2997">
        <v>91</v>
      </c>
      <c r="I2997">
        <v>47</v>
      </c>
      <c r="J2997">
        <v>15</v>
      </c>
      <c r="K2997" t="s">
        <v>6333</v>
      </c>
      <c r="L2997" t="s">
        <v>6334</v>
      </c>
      <c r="M2997" t="s">
        <v>6335</v>
      </c>
      <c r="N2997">
        <v>5071092</v>
      </c>
      <c r="O2997">
        <v>1</v>
      </c>
      <c r="P2997" t="s">
        <v>56</v>
      </c>
      <c r="Q2997">
        <v>1</v>
      </c>
      <c r="R2997" t="s">
        <v>57</v>
      </c>
      <c r="S2997" t="s">
        <v>9393</v>
      </c>
      <c r="T2997" t="s">
        <v>9394</v>
      </c>
      <c r="U2997" t="b">
        <v>0</v>
      </c>
      <c r="V2997" t="s">
        <v>9395</v>
      </c>
      <c r="W2997" t="s">
        <v>6337</v>
      </c>
      <c r="X2997" t="s">
        <v>54</v>
      </c>
      <c r="Y2997" t="s">
        <v>62</v>
      </c>
      <c r="Z2997" t="s">
        <v>54</v>
      </c>
      <c r="AA2997" t="s">
        <v>54</v>
      </c>
      <c r="AB2997" t="s">
        <v>54</v>
      </c>
      <c r="AC2997" t="s">
        <v>54</v>
      </c>
      <c r="AD2997">
        <v>1</v>
      </c>
      <c r="AE2997" t="s">
        <v>478</v>
      </c>
      <c r="AF2997">
        <v>1</v>
      </c>
      <c r="AG2997">
        <v>163092187</v>
      </c>
      <c r="AH2997">
        <f t="shared" si="460"/>
        <v>0</v>
      </c>
      <c r="AI2997">
        <f t="shared" si="461"/>
        <v>0</v>
      </c>
      <c r="AJ2997">
        <f t="shared" si="462"/>
        <v>0</v>
      </c>
      <c r="AK2997">
        <f t="shared" si="463"/>
        <v>0</v>
      </c>
      <c r="AL2997">
        <f t="shared" si="464"/>
        <v>0</v>
      </c>
      <c r="AM2997">
        <f t="shared" si="465"/>
        <v>0</v>
      </c>
      <c r="AN2997">
        <f t="shared" si="466"/>
        <v>0</v>
      </c>
      <c r="AO2997">
        <f t="shared" si="467"/>
        <v>0</v>
      </c>
      <c r="AP2997">
        <f t="shared" si="468"/>
        <v>0</v>
      </c>
      <c r="AQ2997">
        <f t="shared" si="469"/>
        <v>0</v>
      </c>
      <c r="AR2997" t="s">
        <v>11854</v>
      </c>
      <c r="AS2997">
        <v>231139</v>
      </c>
      <c r="AT2997">
        <v>403803</v>
      </c>
      <c r="AU2997" t="s">
        <v>54</v>
      </c>
      <c r="AV2997">
        <v>0</v>
      </c>
      <c r="AW2997">
        <v>0</v>
      </c>
      <c r="AX2997">
        <v>0</v>
      </c>
      <c r="AY2997">
        <v>1</v>
      </c>
      <c r="AZ2997" t="s">
        <v>9427</v>
      </c>
      <c r="BA2997" t="s">
        <v>9428</v>
      </c>
      <c r="BB2997">
        <v>38382</v>
      </c>
      <c r="BC2997" t="s">
        <v>9429</v>
      </c>
      <c r="BD2997" t="s">
        <v>482</v>
      </c>
      <c r="BE2997" t="s">
        <v>183</v>
      </c>
      <c r="BF2997">
        <v>30454</v>
      </c>
      <c r="BG2997" t="s">
        <v>75</v>
      </c>
      <c r="BH2997" t="s">
        <v>76</v>
      </c>
      <c r="BI2997" t="s">
        <v>77</v>
      </c>
      <c r="BJ2997" t="s">
        <v>78</v>
      </c>
    </row>
    <row r="2998" spans="1:62" x14ac:dyDescent="0.25">
      <c r="A2998">
        <v>305653</v>
      </c>
      <c r="B2998">
        <v>1215315</v>
      </c>
      <c r="C2998" t="s">
        <v>51</v>
      </c>
      <c r="D2998">
        <v>431046</v>
      </c>
      <c r="E2998" t="s">
        <v>52</v>
      </c>
      <c r="F2998" t="s">
        <v>53</v>
      </c>
      <c r="G2998">
        <v>1</v>
      </c>
      <c r="H2998">
        <v>91</v>
      </c>
      <c r="I2998">
        <v>47</v>
      </c>
      <c r="J2998">
        <v>15</v>
      </c>
      <c r="K2998" t="s">
        <v>6333</v>
      </c>
      <c r="L2998" t="s">
        <v>6334</v>
      </c>
      <c r="M2998" t="s">
        <v>6335</v>
      </c>
      <c r="N2998">
        <v>5071092</v>
      </c>
      <c r="O2998">
        <v>1</v>
      </c>
      <c r="P2998" t="s">
        <v>56</v>
      </c>
      <c r="Q2998">
        <v>1</v>
      </c>
      <c r="R2998" t="s">
        <v>57</v>
      </c>
      <c r="S2998" t="s">
        <v>9393</v>
      </c>
      <c r="T2998" t="s">
        <v>9394</v>
      </c>
      <c r="U2998" t="b">
        <v>0</v>
      </c>
      <c r="V2998" t="s">
        <v>9395</v>
      </c>
      <c r="W2998" t="s">
        <v>6337</v>
      </c>
      <c r="X2998" t="s">
        <v>54</v>
      </c>
      <c r="Y2998" t="s">
        <v>62</v>
      </c>
      <c r="Z2998" t="s">
        <v>54</v>
      </c>
      <c r="AA2998" t="s">
        <v>54</v>
      </c>
      <c r="AB2998" t="s">
        <v>54</v>
      </c>
      <c r="AC2998" t="s">
        <v>54</v>
      </c>
      <c r="AD2998">
        <v>1</v>
      </c>
      <c r="AE2998" t="s">
        <v>483</v>
      </c>
      <c r="AF2998">
        <v>1</v>
      </c>
      <c r="AG2998">
        <v>163092217</v>
      </c>
      <c r="AH2998">
        <f t="shared" si="460"/>
        <v>0</v>
      </c>
      <c r="AI2998">
        <f t="shared" si="461"/>
        <v>0</v>
      </c>
      <c r="AJ2998">
        <f t="shared" si="462"/>
        <v>0</v>
      </c>
      <c r="AK2998">
        <f t="shared" si="463"/>
        <v>0</v>
      </c>
      <c r="AL2998">
        <f t="shared" si="464"/>
        <v>0</v>
      </c>
      <c r="AM2998">
        <f t="shared" si="465"/>
        <v>0</v>
      </c>
      <c r="AN2998">
        <f t="shared" si="466"/>
        <v>0</v>
      </c>
      <c r="AO2998">
        <f t="shared" si="467"/>
        <v>0</v>
      </c>
      <c r="AP2998">
        <f t="shared" si="468"/>
        <v>0</v>
      </c>
      <c r="AQ2998">
        <f t="shared" si="469"/>
        <v>0</v>
      </c>
      <c r="AR2998" t="s">
        <v>11855</v>
      </c>
      <c r="AS2998">
        <v>231106</v>
      </c>
      <c r="AT2998">
        <v>403770</v>
      </c>
      <c r="AU2998" t="s">
        <v>54</v>
      </c>
      <c r="AV2998">
        <v>0</v>
      </c>
      <c r="AW2998">
        <v>0</v>
      </c>
      <c r="AX2998">
        <v>0</v>
      </c>
      <c r="AY2998">
        <v>1</v>
      </c>
      <c r="AZ2998" t="s">
        <v>9430</v>
      </c>
      <c r="BA2998" t="s">
        <v>9431</v>
      </c>
      <c r="BB2998">
        <v>12287</v>
      </c>
      <c r="BC2998" t="s">
        <v>9432</v>
      </c>
      <c r="BD2998" t="s">
        <v>118</v>
      </c>
      <c r="BE2998" t="s">
        <v>119</v>
      </c>
      <c r="BF2998">
        <v>30267</v>
      </c>
      <c r="BG2998" t="s">
        <v>75</v>
      </c>
      <c r="BH2998" t="s">
        <v>76</v>
      </c>
      <c r="BI2998" t="s">
        <v>77</v>
      </c>
      <c r="BJ2998" t="s">
        <v>78</v>
      </c>
    </row>
    <row r="2999" spans="1:62" x14ac:dyDescent="0.25">
      <c r="A2999">
        <v>305653</v>
      </c>
      <c r="B2999">
        <v>1215315</v>
      </c>
      <c r="C2999" t="s">
        <v>51</v>
      </c>
      <c r="D2999">
        <v>431046</v>
      </c>
      <c r="E2999" t="s">
        <v>52</v>
      </c>
      <c r="F2999" t="s">
        <v>53</v>
      </c>
      <c r="G2999">
        <v>1</v>
      </c>
      <c r="H2999">
        <v>91</v>
      </c>
      <c r="I2999">
        <v>47</v>
      </c>
      <c r="J2999">
        <v>15</v>
      </c>
      <c r="K2999" t="s">
        <v>6333</v>
      </c>
      <c r="L2999" t="s">
        <v>6334</v>
      </c>
      <c r="M2999" t="s">
        <v>6335</v>
      </c>
      <c r="N2999">
        <v>5071092</v>
      </c>
      <c r="O2999">
        <v>1</v>
      </c>
      <c r="P2999" t="s">
        <v>56</v>
      </c>
      <c r="Q2999">
        <v>1</v>
      </c>
      <c r="R2999" t="s">
        <v>57</v>
      </c>
      <c r="S2999" t="s">
        <v>9393</v>
      </c>
      <c r="T2999" t="s">
        <v>9394</v>
      </c>
      <c r="U2999" t="b">
        <v>0</v>
      </c>
      <c r="V2999" t="s">
        <v>9395</v>
      </c>
      <c r="W2999" t="s">
        <v>6337</v>
      </c>
      <c r="X2999" t="s">
        <v>54</v>
      </c>
      <c r="Y2999" t="s">
        <v>62</v>
      </c>
      <c r="Z2999" t="s">
        <v>54</v>
      </c>
      <c r="AA2999" t="s">
        <v>54</v>
      </c>
      <c r="AB2999" t="s">
        <v>54</v>
      </c>
      <c r="AC2999" t="s">
        <v>54</v>
      </c>
      <c r="AD2999">
        <v>1</v>
      </c>
      <c r="AE2999" t="s">
        <v>79</v>
      </c>
      <c r="AF2999">
        <v>1</v>
      </c>
      <c r="AG2999">
        <v>163092225</v>
      </c>
      <c r="AH2999">
        <f t="shared" si="460"/>
        <v>0</v>
      </c>
      <c r="AI2999">
        <f t="shared" si="461"/>
        <v>0</v>
      </c>
      <c r="AJ2999">
        <f t="shared" si="462"/>
        <v>0</v>
      </c>
      <c r="AK2999">
        <f t="shared" si="463"/>
        <v>0</v>
      </c>
      <c r="AL2999">
        <f t="shared" si="464"/>
        <v>0</v>
      </c>
      <c r="AM2999">
        <f t="shared" si="465"/>
        <v>0</v>
      </c>
      <c r="AN2999">
        <f t="shared" si="466"/>
        <v>0</v>
      </c>
      <c r="AO2999">
        <f t="shared" si="467"/>
        <v>0</v>
      </c>
      <c r="AP2999">
        <f t="shared" si="468"/>
        <v>0</v>
      </c>
      <c r="AQ2999">
        <f t="shared" si="469"/>
        <v>0</v>
      </c>
      <c r="AR2999" t="s">
        <v>11856</v>
      </c>
      <c r="AS2999">
        <v>231104</v>
      </c>
      <c r="AT2999">
        <v>403768</v>
      </c>
      <c r="AU2999" t="s">
        <v>54</v>
      </c>
      <c r="AV2999">
        <v>0</v>
      </c>
      <c r="AW2999">
        <v>0</v>
      </c>
      <c r="AX2999">
        <v>0</v>
      </c>
      <c r="AY2999">
        <v>1</v>
      </c>
      <c r="AZ2999" t="s">
        <v>9433</v>
      </c>
      <c r="BA2999" t="s">
        <v>9434</v>
      </c>
      <c r="BB2999">
        <v>6981</v>
      </c>
      <c r="BC2999" t="s">
        <v>9435</v>
      </c>
      <c r="BD2999" t="s">
        <v>67</v>
      </c>
      <c r="BE2999" t="s">
        <v>68</v>
      </c>
      <c r="BF2999">
        <v>30310</v>
      </c>
      <c r="BG2999" t="s">
        <v>75</v>
      </c>
      <c r="BH2999" t="s">
        <v>76</v>
      </c>
      <c r="BI2999" t="s">
        <v>77</v>
      </c>
      <c r="BJ2999" t="s">
        <v>78</v>
      </c>
    </row>
    <row r="3000" spans="1:62" x14ac:dyDescent="0.25">
      <c r="A3000">
        <v>305653</v>
      </c>
      <c r="B3000">
        <v>1215315</v>
      </c>
      <c r="C3000" t="s">
        <v>51</v>
      </c>
      <c r="D3000">
        <v>431046</v>
      </c>
      <c r="E3000" t="s">
        <v>52</v>
      </c>
      <c r="F3000" t="s">
        <v>53</v>
      </c>
      <c r="G3000">
        <v>1</v>
      </c>
      <c r="H3000">
        <v>91</v>
      </c>
      <c r="I3000">
        <v>47</v>
      </c>
      <c r="J3000">
        <v>15</v>
      </c>
      <c r="K3000" t="s">
        <v>6333</v>
      </c>
      <c r="L3000" t="s">
        <v>6334</v>
      </c>
      <c r="M3000" t="s">
        <v>6335</v>
      </c>
      <c r="N3000">
        <v>5071092</v>
      </c>
      <c r="O3000">
        <v>1</v>
      </c>
      <c r="P3000" t="s">
        <v>56</v>
      </c>
      <c r="Q3000">
        <v>1</v>
      </c>
      <c r="R3000" t="s">
        <v>57</v>
      </c>
      <c r="S3000" t="s">
        <v>9393</v>
      </c>
      <c r="T3000" t="s">
        <v>9394</v>
      </c>
      <c r="U3000" t="b">
        <v>0</v>
      </c>
      <c r="V3000" t="s">
        <v>9395</v>
      </c>
      <c r="W3000" t="s">
        <v>6337</v>
      </c>
      <c r="X3000" t="s">
        <v>54</v>
      </c>
      <c r="Y3000" t="s">
        <v>62</v>
      </c>
      <c r="Z3000" t="s">
        <v>54</v>
      </c>
      <c r="AA3000" t="s">
        <v>54</v>
      </c>
      <c r="AB3000" t="s">
        <v>54</v>
      </c>
      <c r="AC3000" t="s">
        <v>54</v>
      </c>
      <c r="AD3000">
        <v>1</v>
      </c>
      <c r="AE3000" t="s">
        <v>625</v>
      </c>
      <c r="AF3000">
        <v>1</v>
      </c>
      <c r="AG3000">
        <v>163092230</v>
      </c>
      <c r="AH3000">
        <f t="shared" si="460"/>
        <v>0</v>
      </c>
      <c r="AI3000">
        <f t="shared" si="461"/>
        <v>0</v>
      </c>
      <c r="AJ3000">
        <f t="shared" si="462"/>
        <v>0</v>
      </c>
      <c r="AK3000">
        <f t="shared" si="463"/>
        <v>0</v>
      </c>
      <c r="AL3000">
        <f t="shared" si="464"/>
        <v>0</v>
      </c>
      <c r="AM3000">
        <f t="shared" si="465"/>
        <v>0</v>
      </c>
      <c r="AN3000">
        <f t="shared" si="466"/>
        <v>0</v>
      </c>
      <c r="AO3000">
        <f t="shared" si="467"/>
        <v>0</v>
      </c>
      <c r="AP3000">
        <f t="shared" si="468"/>
        <v>0</v>
      </c>
      <c r="AQ3000">
        <f t="shared" si="469"/>
        <v>0</v>
      </c>
      <c r="AR3000" t="s">
        <v>11857</v>
      </c>
      <c r="AS3000">
        <v>231088</v>
      </c>
      <c r="AT3000">
        <v>403752</v>
      </c>
      <c r="AU3000" t="s">
        <v>54</v>
      </c>
      <c r="AV3000">
        <v>0</v>
      </c>
      <c r="AW3000">
        <v>0</v>
      </c>
      <c r="AX3000">
        <v>0</v>
      </c>
      <c r="AY3000">
        <v>1</v>
      </c>
      <c r="AZ3000" t="s">
        <v>9436</v>
      </c>
      <c r="BA3000" t="s">
        <v>9437</v>
      </c>
      <c r="BB3000">
        <v>16366</v>
      </c>
      <c r="BC3000" t="s">
        <v>9438</v>
      </c>
      <c r="BD3000" t="s">
        <v>67</v>
      </c>
      <c r="BE3000" t="s">
        <v>68</v>
      </c>
      <c r="BF3000">
        <v>30310</v>
      </c>
      <c r="BG3000" t="s">
        <v>535</v>
      </c>
      <c r="BH3000" t="s">
        <v>536</v>
      </c>
      <c r="BI3000" t="s">
        <v>537</v>
      </c>
      <c r="BJ3000" t="s">
        <v>538</v>
      </c>
    </row>
    <row r="3001" spans="1:62" x14ac:dyDescent="0.25">
      <c r="A3001">
        <v>305654</v>
      </c>
      <c r="B3001">
        <v>1217050</v>
      </c>
      <c r="C3001" t="s">
        <v>51</v>
      </c>
      <c r="D3001">
        <v>431046</v>
      </c>
      <c r="E3001" t="s">
        <v>52</v>
      </c>
      <c r="F3001" t="s">
        <v>53</v>
      </c>
      <c r="G3001">
        <v>47</v>
      </c>
      <c r="H3001">
        <v>68</v>
      </c>
      <c r="I3001">
        <v>53</v>
      </c>
      <c r="J3001">
        <v>9</v>
      </c>
      <c r="K3001" t="s">
        <v>54</v>
      </c>
      <c r="L3001" t="s">
        <v>55</v>
      </c>
      <c r="M3001" t="s">
        <v>54</v>
      </c>
      <c r="N3001">
        <v>4999037</v>
      </c>
      <c r="O3001">
        <v>1</v>
      </c>
      <c r="P3001" t="s">
        <v>56</v>
      </c>
      <c r="Q3001">
        <v>1</v>
      </c>
      <c r="R3001" t="s">
        <v>57</v>
      </c>
      <c r="S3001" t="s">
        <v>9442</v>
      </c>
      <c r="T3001" t="s">
        <v>54</v>
      </c>
      <c r="U3001" t="b">
        <v>0</v>
      </c>
      <c r="V3001" t="s">
        <v>54</v>
      </c>
      <c r="W3001" t="s">
        <v>61</v>
      </c>
      <c r="X3001" t="s">
        <v>54</v>
      </c>
      <c r="Y3001" t="s">
        <v>62</v>
      </c>
      <c r="Z3001" t="s">
        <v>54</v>
      </c>
      <c r="AA3001" t="s">
        <v>54</v>
      </c>
      <c r="AB3001" t="s">
        <v>54</v>
      </c>
      <c r="AC3001" t="s">
        <v>54</v>
      </c>
      <c r="AD3001">
        <v>0</v>
      </c>
      <c r="AE3001" t="s">
        <v>146</v>
      </c>
      <c r="AF3001">
        <v>1</v>
      </c>
      <c r="AG3001">
        <v>162469627</v>
      </c>
      <c r="AH3001">
        <f t="shared" si="460"/>
        <v>0</v>
      </c>
      <c r="AI3001">
        <f t="shared" si="461"/>
        <v>0</v>
      </c>
      <c r="AJ3001">
        <f t="shared" si="462"/>
        <v>0</v>
      </c>
      <c r="AK3001">
        <f t="shared" si="463"/>
        <v>0</v>
      </c>
      <c r="AL3001">
        <f t="shared" si="464"/>
        <v>0</v>
      </c>
      <c r="AM3001">
        <f t="shared" si="465"/>
        <v>0</v>
      </c>
      <c r="AN3001">
        <f t="shared" si="466"/>
        <v>0</v>
      </c>
      <c r="AO3001">
        <f t="shared" si="467"/>
        <v>0</v>
      </c>
      <c r="AP3001">
        <f t="shared" si="468"/>
        <v>0</v>
      </c>
      <c r="AQ3001">
        <f t="shared" si="469"/>
        <v>0</v>
      </c>
      <c r="AR3001" t="s">
        <v>11838</v>
      </c>
      <c r="AS3001">
        <v>231145</v>
      </c>
      <c r="AT3001">
        <v>403809</v>
      </c>
      <c r="AU3001" t="s">
        <v>54</v>
      </c>
      <c r="AV3001">
        <v>0</v>
      </c>
      <c r="AW3001">
        <v>4</v>
      </c>
      <c r="AX3001">
        <v>1</v>
      </c>
      <c r="AY3001">
        <v>8</v>
      </c>
      <c r="AZ3001" t="s">
        <v>9446</v>
      </c>
      <c r="BA3001" t="s">
        <v>9447</v>
      </c>
      <c r="BB3001">
        <v>155135</v>
      </c>
      <c r="BC3001" t="s">
        <v>9448</v>
      </c>
      <c r="BD3001" t="s">
        <v>73</v>
      </c>
      <c r="BE3001" t="s">
        <v>74</v>
      </c>
      <c r="BF3001">
        <v>107857</v>
      </c>
      <c r="BG3001" t="s">
        <v>75</v>
      </c>
      <c r="BH3001" t="s">
        <v>76</v>
      </c>
      <c r="BI3001" t="s">
        <v>77</v>
      </c>
      <c r="BJ3001" t="s">
        <v>78</v>
      </c>
    </row>
    <row r="3002" spans="1:62" x14ac:dyDescent="0.25">
      <c r="A3002">
        <v>305654</v>
      </c>
      <c r="B3002">
        <v>1217050</v>
      </c>
      <c r="C3002" t="s">
        <v>51</v>
      </c>
      <c r="D3002">
        <v>431046</v>
      </c>
      <c r="E3002" t="s">
        <v>52</v>
      </c>
      <c r="F3002" t="s">
        <v>53</v>
      </c>
      <c r="G3002">
        <v>47</v>
      </c>
      <c r="H3002">
        <v>68</v>
      </c>
      <c r="I3002">
        <v>53</v>
      </c>
      <c r="J3002">
        <v>9</v>
      </c>
      <c r="K3002" t="s">
        <v>54</v>
      </c>
      <c r="L3002" t="s">
        <v>55</v>
      </c>
      <c r="M3002" t="s">
        <v>54</v>
      </c>
      <c r="N3002">
        <v>4999037</v>
      </c>
      <c r="O3002">
        <v>1</v>
      </c>
      <c r="P3002" t="s">
        <v>56</v>
      </c>
      <c r="Q3002">
        <v>1</v>
      </c>
      <c r="R3002" t="s">
        <v>57</v>
      </c>
      <c r="S3002" t="s">
        <v>9442</v>
      </c>
      <c r="T3002" t="s">
        <v>54</v>
      </c>
      <c r="U3002" t="b">
        <v>0</v>
      </c>
      <c r="V3002" t="s">
        <v>54</v>
      </c>
      <c r="W3002" t="s">
        <v>61</v>
      </c>
      <c r="X3002" t="s">
        <v>54</v>
      </c>
      <c r="Y3002" t="s">
        <v>62</v>
      </c>
      <c r="Z3002" t="s">
        <v>54</v>
      </c>
      <c r="AA3002" t="s">
        <v>54</v>
      </c>
      <c r="AB3002" t="s">
        <v>54</v>
      </c>
      <c r="AC3002" t="s">
        <v>54</v>
      </c>
      <c r="AD3002">
        <v>0</v>
      </c>
      <c r="AE3002" t="s">
        <v>9449</v>
      </c>
      <c r="AF3002">
        <v>1</v>
      </c>
      <c r="AG3002">
        <v>162470095</v>
      </c>
      <c r="AH3002">
        <f t="shared" si="460"/>
        <v>0</v>
      </c>
      <c r="AI3002">
        <f t="shared" si="461"/>
        <v>0</v>
      </c>
      <c r="AJ3002">
        <f t="shared" si="462"/>
        <v>0</v>
      </c>
      <c r="AK3002">
        <f t="shared" si="463"/>
        <v>0</v>
      </c>
      <c r="AL3002">
        <f t="shared" si="464"/>
        <v>0</v>
      </c>
      <c r="AM3002">
        <f t="shared" si="465"/>
        <v>0</v>
      </c>
      <c r="AN3002">
        <f t="shared" si="466"/>
        <v>0</v>
      </c>
      <c r="AO3002">
        <f t="shared" si="467"/>
        <v>0</v>
      </c>
      <c r="AP3002">
        <f t="shared" si="468"/>
        <v>0</v>
      </c>
      <c r="AQ3002">
        <f t="shared" si="469"/>
        <v>0</v>
      </c>
      <c r="AR3002" t="s">
        <v>11839</v>
      </c>
      <c r="AS3002">
        <v>231086</v>
      </c>
      <c r="AT3002">
        <v>403750</v>
      </c>
      <c r="AU3002" t="s">
        <v>54</v>
      </c>
      <c r="AV3002">
        <v>0</v>
      </c>
      <c r="AW3002">
        <v>3</v>
      </c>
      <c r="AX3002">
        <v>1</v>
      </c>
      <c r="AY3002">
        <v>4</v>
      </c>
      <c r="AZ3002" t="s">
        <v>9450</v>
      </c>
      <c r="BA3002" t="s">
        <v>9451</v>
      </c>
      <c r="BB3002">
        <v>63066</v>
      </c>
      <c r="BC3002" t="s">
        <v>9452</v>
      </c>
      <c r="BD3002" t="s">
        <v>67</v>
      </c>
      <c r="BE3002" t="s">
        <v>68</v>
      </c>
      <c r="BF3002">
        <v>30310</v>
      </c>
      <c r="BG3002" t="s">
        <v>75</v>
      </c>
      <c r="BH3002" t="s">
        <v>76</v>
      </c>
      <c r="BI3002" t="s">
        <v>77</v>
      </c>
      <c r="BJ3002" t="s">
        <v>78</v>
      </c>
    </row>
    <row r="3003" spans="1:62" x14ac:dyDescent="0.25">
      <c r="A3003">
        <v>305654</v>
      </c>
      <c r="B3003">
        <v>1217050</v>
      </c>
      <c r="C3003" t="s">
        <v>51</v>
      </c>
      <c r="D3003">
        <v>431046</v>
      </c>
      <c r="E3003" t="s">
        <v>52</v>
      </c>
      <c r="F3003" t="s">
        <v>53</v>
      </c>
      <c r="G3003">
        <v>47</v>
      </c>
      <c r="H3003">
        <v>68</v>
      </c>
      <c r="I3003">
        <v>53</v>
      </c>
      <c r="J3003">
        <v>9</v>
      </c>
      <c r="K3003" t="s">
        <v>54</v>
      </c>
      <c r="L3003" t="s">
        <v>55</v>
      </c>
      <c r="M3003" t="s">
        <v>54</v>
      </c>
      <c r="N3003">
        <v>4999037</v>
      </c>
      <c r="O3003">
        <v>1</v>
      </c>
      <c r="P3003" t="s">
        <v>56</v>
      </c>
      <c r="Q3003">
        <v>1</v>
      </c>
      <c r="R3003" t="s">
        <v>57</v>
      </c>
      <c r="S3003" t="s">
        <v>9442</v>
      </c>
      <c r="T3003" t="s">
        <v>54</v>
      </c>
      <c r="U3003" t="b">
        <v>0</v>
      </c>
      <c r="V3003" t="s">
        <v>54</v>
      </c>
      <c r="W3003" t="s">
        <v>61</v>
      </c>
      <c r="X3003" t="s">
        <v>54</v>
      </c>
      <c r="Y3003" t="s">
        <v>62</v>
      </c>
      <c r="Z3003" t="s">
        <v>54</v>
      </c>
      <c r="AA3003" t="s">
        <v>54</v>
      </c>
      <c r="AB3003" t="s">
        <v>54</v>
      </c>
      <c r="AC3003" t="s">
        <v>54</v>
      </c>
      <c r="AD3003">
        <v>0</v>
      </c>
      <c r="AE3003" t="s">
        <v>304</v>
      </c>
      <c r="AF3003">
        <v>1</v>
      </c>
      <c r="AG3003">
        <v>162470289</v>
      </c>
      <c r="AH3003">
        <f t="shared" si="460"/>
        <v>0</v>
      </c>
      <c r="AI3003">
        <f t="shared" si="461"/>
        <v>0</v>
      </c>
      <c r="AJ3003">
        <f t="shared" si="462"/>
        <v>0</v>
      </c>
      <c r="AK3003">
        <f t="shared" si="463"/>
        <v>0</v>
      </c>
      <c r="AL3003">
        <f t="shared" si="464"/>
        <v>0</v>
      </c>
      <c r="AM3003">
        <f t="shared" si="465"/>
        <v>0</v>
      </c>
      <c r="AN3003">
        <f t="shared" si="466"/>
        <v>0</v>
      </c>
      <c r="AO3003">
        <f t="shared" si="467"/>
        <v>0</v>
      </c>
      <c r="AP3003">
        <f t="shared" si="468"/>
        <v>0</v>
      </c>
      <c r="AQ3003">
        <f t="shared" si="469"/>
        <v>0</v>
      </c>
      <c r="AR3003" t="s">
        <v>11840</v>
      </c>
      <c r="AS3003">
        <v>231161</v>
      </c>
      <c r="AT3003">
        <v>403825</v>
      </c>
      <c r="AU3003" t="s">
        <v>54</v>
      </c>
      <c r="AV3003">
        <v>0</v>
      </c>
      <c r="AW3003">
        <v>4</v>
      </c>
      <c r="AX3003">
        <v>1</v>
      </c>
      <c r="AY3003">
        <v>2</v>
      </c>
      <c r="AZ3003" t="s">
        <v>9453</v>
      </c>
      <c r="BA3003" t="s">
        <v>9454</v>
      </c>
      <c r="BB3003">
        <v>94519</v>
      </c>
      <c r="BC3003" t="s">
        <v>9455</v>
      </c>
      <c r="BD3003" t="s">
        <v>73</v>
      </c>
      <c r="BE3003" t="s">
        <v>74</v>
      </c>
      <c r="BF3003">
        <v>107857</v>
      </c>
      <c r="BG3003" t="s">
        <v>75</v>
      </c>
      <c r="BH3003" t="s">
        <v>76</v>
      </c>
      <c r="BI3003" t="s">
        <v>77</v>
      </c>
      <c r="BJ3003" t="s">
        <v>78</v>
      </c>
    </row>
    <row r="3004" spans="1:62" x14ac:dyDescent="0.25">
      <c r="A3004">
        <v>305654</v>
      </c>
      <c r="B3004">
        <v>1217050</v>
      </c>
      <c r="C3004" t="s">
        <v>51</v>
      </c>
      <c r="D3004">
        <v>431046</v>
      </c>
      <c r="E3004" t="s">
        <v>52</v>
      </c>
      <c r="F3004" t="s">
        <v>53</v>
      </c>
      <c r="G3004">
        <v>47</v>
      </c>
      <c r="H3004">
        <v>68</v>
      </c>
      <c r="I3004">
        <v>53</v>
      </c>
      <c r="J3004">
        <v>9</v>
      </c>
      <c r="K3004" t="s">
        <v>54</v>
      </c>
      <c r="L3004" t="s">
        <v>55</v>
      </c>
      <c r="M3004" t="s">
        <v>54</v>
      </c>
      <c r="N3004">
        <v>4999037</v>
      </c>
      <c r="O3004">
        <v>1</v>
      </c>
      <c r="P3004" t="s">
        <v>56</v>
      </c>
      <c r="Q3004">
        <v>1</v>
      </c>
      <c r="R3004" t="s">
        <v>57</v>
      </c>
      <c r="S3004" t="s">
        <v>9442</v>
      </c>
      <c r="T3004" t="s">
        <v>54</v>
      </c>
      <c r="U3004" t="b">
        <v>0</v>
      </c>
      <c r="V3004" t="s">
        <v>54</v>
      </c>
      <c r="W3004" t="s">
        <v>61</v>
      </c>
      <c r="X3004" t="s">
        <v>54</v>
      </c>
      <c r="Y3004" t="s">
        <v>62</v>
      </c>
      <c r="Z3004" t="s">
        <v>54</v>
      </c>
      <c r="AA3004" t="s">
        <v>54</v>
      </c>
      <c r="AB3004" t="s">
        <v>54</v>
      </c>
      <c r="AC3004" t="s">
        <v>54</v>
      </c>
      <c r="AD3004">
        <v>1</v>
      </c>
      <c r="AE3004" t="s">
        <v>108</v>
      </c>
      <c r="AF3004">
        <v>1</v>
      </c>
      <c r="AG3004">
        <v>162471006</v>
      </c>
      <c r="AH3004">
        <f t="shared" si="460"/>
        <v>0</v>
      </c>
      <c r="AI3004">
        <f t="shared" si="461"/>
        <v>0</v>
      </c>
      <c r="AJ3004">
        <f t="shared" si="462"/>
        <v>0</v>
      </c>
      <c r="AK3004">
        <f t="shared" si="463"/>
        <v>0</v>
      </c>
      <c r="AL3004">
        <f t="shared" si="464"/>
        <v>0</v>
      </c>
      <c r="AM3004">
        <f t="shared" si="465"/>
        <v>0</v>
      </c>
      <c r="AN3004">
        <f t="shared" si="466"/>
        <v>0</v>
      </c>
      <c r="AO3004">
        <f t="shared" si="467"/>
        <v>0</v>
      </c>
      <c r="AP3004">
        <f t="shared" si="468"/>
        <v>0</v>
      </c>
      <c r="AQ3004">
        <f t="shared" si="469"/>
        <v>0</v>
      </c>
      <c r="AR3004" t="s">
        <v>11843</v>
      </c>
      <c r="AS3004">
        <v>231165</v>
      </c>
      <c r="AT3004">
        <v>403829</v>
      </c>
      <c r="AU3004" t="s">
        <v>54</v>
      </c>
      <c r="AV3004">
        <v>0</v>
      </c>
      <c r="AW3004">
        <v>0</v>
      </c>
      <c r="AX3004">
        <v>0</v>
      </c>
      <c r="AY3004">
        <v>1</v>
      </c>
      <c r="AZ3004" t="s">
        <v>788</v>
      </c>
      <c r="BA3004" t="s">
        <v>9456</v>
      </c>
      <c r="BB3004">
        <v>266405</v>
      </c>
      <c r="BC3004" t="s">
        <v>9457</v>
      </c>
      <c r="BD3004" t="s">
        <v>112</v>
      </c>
      <c r="BE3004" t="s">
        <v>113</v>
      </c>
      <c r="BF3004">
        <v>108187</v>
      </c>
      <c r="BG3004" t="s">
        <v>75</v>
      </c>
      <c r="BH3004" t="s">
        <v>76</v>
      </c>
      <c r="BI3004" t="s">
        <v>77</v>
      </c>
      <c r="BJ3004" t="s">
        <v>78</v>
      </c>
    </row>
    <row r="3005" spans="1:62" x14ac:dyDescent="0.25">
      <c r="A3005">
        <v>305654</v>
      </c>
      <c r="B3005">
        <v>1217050</v>
      </c>
      <c r="C3005" t="s">
        <v>51</v>
      </c>
      <c r="D3005">
        <v>431046</v>
      </c>
      <c r="E3005" t="s">
        <v>52</v>
      </c>
      <c r="F3005" t="s">
        <v>53</v>
      </c>
      <c r="G3005">
        <v>47</v>
      </c>
      <c r="H3005">
        <v>68</v>
      </c>
      <c r="I3005">
        <v>53</v>
      </c>
      <c r="J3005">
        <v>9</v>
      </c>
      <c r="K3005" t="s">
        <v>54</v>
      </c>
      <c r="L3005" t="s">
        <v>55</v>
      </c>
      <c r="M3005" t="s">
        <v>54</v>
      </c>
      <c r="N3005">
        <v>4999037</v>
      </c>
      <c r="O3005">
        <v>1</v>
      </c>
      <c r="P3005" t="s">
        <v>56</v>
      </c>
      <c r="Q3005">
        <v>1</v>
      </c>
      <c r="R3005" t="s">
        <v>57</v>
      </c>
      <c r="S3005" t="s">
        <v>9442</v>
      </c>
      <c r="T3005" t="s">
        <v>54</v>
      </c>
      <c r="U3005" t="b">
        <v>0</v>
      </c>
      <c r="V3005" t="s">
        <v>54</v>
      </c>
      <c r="W3005" t="s">
        <v>61</v>
      </c>
      <c r="X3005" t="s">
        <v>54</v>
      </c>
      <c r="Y3005" t="s">
        <v>62</v>
      </c>
      <c r="Z3005" t="s">
        <v>54</v>
      </c>
      <c r="AA3005" t="s">
        <v>54</v>
      </c>
      <c r="AB3005" t="s">
        <v>54</v>
      </c>
      <c r="AC3005" t="s">
        <v>54</v>
      </c>
      <c r="AD3005">
        <v>0</v>
      </c>
      <c r="AE3005" t="s">
        <v>146</v>
      </c>
      <c r="AF3005">
        <v>1</v>
      </c>
      <c r="AG3005">
        <v>162471564</v>
      </c>
      <c r="AH3005">
        <f t="shared" si="460"/>
        <v>0</v>
      </c>
      <c r="AI3005">
        <f t="shared" si="461"/>
        <v>0</v>
      </c>
      <c r="AJ3005">
        <f t="shared" si="462"/>
        <v>0</v>
      </c>
      <c r="AK3005">
        <f t="shared" si="463"/>
        <v>0</v>
      </c>
      <c r="AL3005">
        <f t="shared" si="464"/>
        <v>0</v>
      </c>
      <c r="AM3005">
        <f t="shared" si="465"/>
        <v>0</v>
      </c>
      <c r="AN3005">
        <f t="shared" si="466"/>
        <v>0</v>
      </c>
      <c r="AO3005">
        <f t="shared" si="467"/>
        <v>0</v>
      </c>
      <c r="AP3005">
        <f t="shared" si="468"/>
        <v>0</v>
      </c>
      <c r="AQ3005">
        <f t="shared" si="469"/>
        <v>0</v>
      </c>
      <c r="AR3005" t="s">
        <v>11844</v>
      </c>
      <c r="AS3005">
        <v>231105</v>
      </c>
      <c r="AT3005">
        <v>403769</v>
      </c>
      <c r="AU3005" t="s">
        <v>54</v>
      </c>
      <c r="AV3005">
        <v>0</v>
      </c>
      <c r="AW3005">
        <v>3</v>
      </c>
      <c r="AX3005">
        <v>0</v>
      </c>
      <c r="AY3005">
        <v>8</v>
      </c>
      <c r="AZ3005" t="s">
        <v>9458</v>
      </c>
      <c r="BA3005" t="s">
        <v>9459</v>
      </c>
      <c r="BB3005">
        <v>157643</v>
      </c>
      <c r="BC3005" t="s">
        <v>9460</v>
      </c>
      <c r="BD3005" t="s">
        <v>118</v>
      </c>
      <c r="BE3005" t="s">
        <v>119</v>
      </c>
      <c r="BF3005">
        <v>30267</v>
      </c>
      <c r="BG3005" t="s">
        <v>75</v>
      </c>
      <c r="BH3005" t="s">
        <v>76</v>
      </c>
      <c r="BI3005" t="s">
        <v>77</v>
      </c>
      <c r="BJ3005" t="s">
        <v>78</v>
      </c>
    </row>
    <row r="3006" spans="1:62" x14ac:dyDescent="0.25">
      <c r="A3006">
        <v>305654</v>
      </c>
      <c r="B3006">
        <v>1217050</v>
      </c>
      <c r="C3006" t="s">
        <v>51</v>
      </c>
      <c r="D3006">
        <v>431046</v>
      </c>
      <c r="E3006" t="s">
        <v>52</v>
      </c>
      <c r="F3006" t="s">
        <v>53</v>
      </c>
      <c r="G3006">
        <v>47</v>
      </c>
      <c r="H3006">
        <v>68</v>
      </c>
      <c r="I3006">
        <v>53</v>
      </c>
      <c r="J3006">
        <v>9</v>
      </c>
      <c r="K3006" t="s">
        <v>54</v>
      </c>
      <c r="L3006" t="s">
        <v>55</v>
      </c>
      <c r="M3006" t="s">
        <v>54</v>
      </c>
      <c r="N3006">
        <v>4999037</v>
      </c>
      <c r="O3006">
        <v>1</v>
      </c>
      <c r="P3006" t="s">
        <v>56</v>
      </c>
      <c r="Q3006">
        <v>1</v>
      </c>
      <c r="R3006" t="s">
        <v>57</v>
      </c>
      <c r="S3006" t="s">
        <v>9442</v>
      </c>
      <c r="T3006" t="s">
        <v>54</v>
      </c>
      <c r="U3006" t="b">
        <v>0</v>
      </c>
      <c r="V3006" t="s">
        <v>54</v>
      </c>
      <c r="W3006" t="s">
        <v>61</v>
      </c>
      <c r="X3006" t="s">
        <v>54</v>
      </c>
      <c r="Y3006" t="s">
        <v>62</v>
      </c>
      <c r="Z3006" t="s">
        <v>54</v>
      </c>
      <c r="AA3006" t="s">
        <v>54</v>
      </c>
      <c r="AB3006" t="s">
        <v>54</v>
      </c>
      <c r="AC3006" t="s">
        <v>54</v>
      </c>
      <c r="AD3006">
        <v>1</v>
      </c>
      <c r="AE3006" t="s">
        <v>173</v>
      </c>
      <c r="AF3006">
        <v>1</v>
      </c>
      <c r="AG3006">
        <v>162471959</v>
      </c>
      <c r="AH3006">
        <f t="shared" si="460"/>
        <v>0</v>
      </c>
      <c r="AI3006">
        <f t="shared" si="461"/>
        <v>0</v>
      </c>
      <c r="AJ3006">
        <f t="shared" si="462"/>
        <v>0</v>
      </c>
      <c r="AK3006">
        <f t="shared" si="463"/>
        <v>0</v>
      </c>
      <c r="AL3006">
        <f t="shared" si="464"/>
        <v>0</v>
      </c>
      <c r="AM3006">
        <f t="shared" si="465"/>
        <v>0</v>
      </c>
      <c r="AN3006">
        <f t="shared" si="466"/>
        <v>0</v>
      </c>
      <c r="AO3006">
        <f t="shared" si="467"/>
        <v>0</v>
      </c>
      <c r="AP3006">
        <f t="shared" si="468"/>
        <v>0</v>
      </c>
      <c r="AQ3006">
        <f t="shared" si="469"/>
        <v>0</v>
      </c>
      <c r="AR3006" t="s">
        <v>11848</v>
      </c>
      <c r="AS3006">
        <v>231150</v>
      </c>
      <c r="AT3006">
        <v>403814</v>
      </c>
      <c r="AU3006" t="s">
        <v>54</v>
      </c>
      <c r="AV3006">
        <v>0</v>
      </c>
      <c r="AW3006">
        <v>0</v>
      </c>
      <c r="AX3006">
        <v>0</v>
      </c>
      <c r="AY3006">
        <v>1</v>
      </c>
      <c r="AZ3006" t="s">
        <v>9461</v>
      </c>
      <c r="BA3006" t="s">
        <v>9462</v>
      </c>
      <c r="BB3006">
        <v>484456</v>
      </c>
      <c r="BC3006" t="s">
        <v>9463</v>
      </c>
      <c r="BD3006" t="s">
        <v>177</v>
      </c>
      <c r="BE3006" t="s">
        <v>74</v>
      </c>
      <c r="BF3006">
        <v>107857</v>
      </c>
      <c r="BG3006" t="s">
        <v>75</v>
      </c>
      <c r="BH3006" t="s">
        <v>76</v>
      </c>
      <c r="BI3006" t="s">
        <v>77</v>
      </c>
      <c r="BJ3006" t="s">
        <v>78</v>
      </c>
    </row>
    <row r="3007" spans="1:62" x14ac:dyDescent="0.25">
      <c r="A3007">
        <v>305654</v>
      </c>
      <c r="B3007">
        <v>1217050</v>
      </c>
      <c r="C3007" t="s">
        <v>51</v>
      </c>
      <c r="D3007">
        <v>431046</v>
      </c>
      <c r="E3007" t="s">
        <v>52</v>
      </c>
      <c r="F3007" t="s">
        <v>53</v>
      </c>
      <c r="G3007">
        <v>47</v>
      </c>
      <c r="H3007">
        <v>68</v>
      </c>
      <c r="I3007">
        <v>53</v>
      </c>
      <c r="J3007">
        <v>9</v>
      </c>
      <c r="K3007" t="s">
        <v>54</v>
      </c>
      <c r="L3007" t="s">
        <v>55</v>
      </c>
      <c r="M3007" t="s">
        <v>54</v>
      </c>
      <c r="N3007">
        <v>4999037</v>
      </c>
      <c r="O3007">
        <v>1</v>
      </c>
      <c r="P3007" t="s">
        <v>56</v>
      </c>
      <c r="Q3007">
        <v>1</v>
      </c>
      <c r="R3007" t="s">
        <v>57</v>
      </c>
      <c r="S3007" t="s">
        <v>9442</v>
      </c>
      <c r="T3007" t="s">
        <v>54</v>
      </c>
      <c r="U3007" t="b">
        <v>0</v>
      </c>
      <c r="V3007" t="s">
        <v>54</v>
      </c>
      <c r="W3007" t="s">
        <v>61</v>
      </c>
      <c r="X3007" t="s">
        <v>54</v>
      </c>
      <c r="Y3007" t="s">
        <v>62</v>
      </c>
      <c r="Z3007" t="s">
        <v>54</v>
      </c>
      <c r="AA3007" t="s">
        <v>54</v>
      </c>
      <c r="AB3007" t="s">
        <v>54</v>
      </c>
      <c r="AC3007" t="s">
        <v>54</v>
      </c>
      <c r="AD3007">
        <v>1</v>
      </c>
      <c r="AE3007" t="s">
        <v>178</v>
      </c>
      <c r="AF3007">
        <v>1</v>
      </c>
      <c r="AG3007">
        <v>162472868</v>
      </c>
      <c r="AH3007">
        <f t="shared" si="460"/>
        <v>0</v>
      </c>
      <c r="AI3007">
        <f t="shared" si="461"/>
        <v>0</v>
      </c>
      <c r="AJ3007">
        <f t="shared" si="462"/>
        <v>0</v>
      </c>
      <c r="AK3007">
        <f t="shared" si="463"/>
        <v>0</v>
      </c>
      <c r="AL3007">
        <f t="shared" si="464"/>
        <v>0</v>
      </c>
      <c r="AM3007">
        <f t="shared" si="465"/>
        <v>0</v>
      </c>
      <c r="AN3007">
        <f t="shared" si="466"/>
        <v>0</v>
      </c>
      <c r="AO3007">
        <f t="shared" si="467"/>
        <v>0</v>
      </c>
      <c r="AP3007">
        <f t="shared" si="468"/>
        <v>0</v>
      </c>
      <c r="AQ3007">
        <f t="shared" si="469"/>
        <v>0</v>
      </c>
      <c r="AR3007" t="s">
        <v>11849</v>
      </c>
      <c r="AS3007">
        <v>231125</v>
      </c>
      <c r="AT3007">
        <v>403789</v>
      </c>
      <c r="AU3007" t="s">
        <v>54</v>
      </c>
      <c r="AV3007">
        <v>0</v>
      </c>
      <c r="AW3007">
        <v>0</v>
      </c>
      <c r="AX3007">
        <v>0</v>
      </c>
      <c r="AY3007">
        <v>1</v>
      </c>
      <c r="AZ3007" t="s">
        <v>9464</v>
      </c>
      <c r="BA3007" t="s">
        <v>9465</v>
      </c>
      <c r="BB3007">
        <v>29060</v>
      </c>
      <c r="BC3007" t="s">
        <v>9466</v>
      </c>
      <c r="BD3007" t="s">
        <v>182</v>
      </c>
      <c r="BE3007" t="s">
        <v>183</v>
      </c>
      <c r="BF3007">
        <v>30454</v>
      </c>
      <c r="BG3007" t="s">
        <v>75</v>
      </c>
      <c r="BH3007" t="s">
        <v>76</v>
      </c>
      <c r="BI3007" t="s">
        <v>77</v>
      </c>
      <c r="BJ3007" t="s">
        <v>78</v>
      </c>
    </row>
    <row r="3008" spans="1:62" x14ac:dyDescent="0.25">
      <c r="A3008">
        <v>305655</v>
      </c>
      <c r="B3008">
        <v>1217050</v>
      </c>
      <c r="C3008" t="s">
        <v>51</v>
      </c>
      <c r="D3008">
        <v>431046</v>
      </c>
      <c r="E3008" t="s">
        <v>52</v>
      </c>
      <c r="F3008" t="s">
        <v>53</v>
      </c>
      <c r="G3008">
        <v>47</v>
      </c>
      <c r="H3008">
        <v>68</v>
      </c>
      <c r="I3008">
        <v>53</v>
      </c>
      <c r="J3008">
        <v>6</v>
      </c>
      <c r="K3008" t="s">
        <v>54</v>
      </c>
      <c r="L3008" t="s">
        <v>55</v>
      </c>
      <c r="M3008" t="s">
        <v>54</v>
      </c>
      <c r="N3008">
        <v>4999050</v>
      </c>
      <c r="O3008">
        <v>1</v>
      </c>
      <c r="P3008" t="s">
        <v>56</v>
      </c>
      <c r="Q3008">
        <v>1</v>
      </c>
      <c r="R3008" t="s">
        <v>57</v>
      </c>
      <c r="S3008" t="s">
        <v>9469</v>
      </c>
      <c r="T3008" t="s">
        <v>9470</v>
      </c>
      <c r="U3008" t="b">
        <v>0</v>
      </c>
      <c r="V3008" t="s">
        <v>9471</v>
      </c>
      <c r="W3008" t="s">
        <v>61</v>
      </c>
      <c r="X3008" t="s">
        <v>54</v>
      </c>
      <c r="Y3008" t="s">
        <v>62</v>
      </c>
      <c r="Z3008" t="s">
        <v>54</v>
      </c>
      <c r="AA3008" t="s">
        <v>54</v>
      </c>
      <c r="AB3008" t="s">
        <v>54</v>
      </c>
      <c r="AC3008" t="s">
        <v>54</v>
      </c>
      <c r="AD3008">
        <v>1</v>
      </c>
      <c r="AE3008" t="s">
        <v>69</v>
      </c>
      <c r="AF3008">
        <v>1</v>
      </c>
      <c r="AG3008">
        <v>162469764</v>
      </c>
      <c r="AH3008">
        <f t="shared" si="460"/>
        <v>0</v>
      </c>
      <c r="AI3008">
        <f t="shared" si="461"/>
        <v>0</v>
      </c>
      <c r="AJ3008">
        <f t="shared" si="462"/>
        <v>0</v>
      </c>
      <c r="AK3008">
        <f t="shared" si="463"/>
        <v>0</v>
      </c>
      <c r="AL3008">
        <f t="shared" si="464"/>
        <v>0</v>
      </c>
      <c r="AM3008">
        <f t="shared" si="465"/>
        <v>0</v>
      </c>
      <c r="AN3008">
        <f t="shared" si="466"/>
        <v>0</v>
      </c>
      <c r="AO3008">
        <f t="shared" si="467"/>
        <v>0</v>
      </c>
      <c r="AP3008">
        <f t="shared" si="468"/>
        <v>0</v>
      </c>
      <c r="AQ3008">
        <f t="shared" si="469"/>
        <v>0</v>
      </c>
      <c r="AR3008" t="s">
        <v>11838</v>
      </c>
      <c r="AS3008">
        <v>231145</v>
      </c>
      <c r="AT3008">
        <v>403809</v>
      </c>
      <c r="AU3008" t="s">
        <v>54</v>
      </c>
      <c r="AV3008">
        <v>0</v>
      </c>
      <c r="AW3008">
        <v>0</v>
      </c>
      <c r="AX3008">
        <v>0</v>
      </c>
      <c r="AY3008">
        <v>1</v>
      </c>
      <c r="AZ3008" t="s">
        <v>9475</v>
      </c>
      <c r="BA3008" t="s">
        <v>9476</v>
      </c>
      <c r="BB3008">
        <v>421488</v>
      </c>
      <c r="BC3008" t="s">
        <v>9477</v>
      </c>
      <c r="BD3008" t="s">
        <v>73</v>
      </c>
      <c r="BE3008" t="s">
        <v>74</v>
      </c>
      <c r="BF3008">
        <v>107857</v>
      </c>
      <c r="BG3008" t="s">
        <v>75</v>
      </c>
      <c r="BH3008" t="s">
        <v>76</v>
      </c>
      <c r="BI3008" t="s">
        <v>77</v>
      </c>
      <c r="BJ3008" t="s">
        <v>78</v>
      </c>
    </row>
    <row r="3009" spans="1:62" x14ac:dyDescent="0.25">
      <c r="A3009">
        <v>305655</v>
      </c>
      <c r="B3009">
        <v>1217050</v>
      </c>
      <c r="C3009" t="s">
        <v>51</v>
      </c>
      <c r="D3009">
        <v>431046</v>
      </c>
      <c r="E3009" t="s">
        <v>52</v>
      </c>
      <c r="F3009" t="s">
        <v>53</v>
      </c>
      <c r="G3009">
        <v>47</v>
      </c>
      <c r="H3009">
        <v>68</v>
      </c>
      <c r="I3009">
        <v>53</v>
      </c>
      <c r="J3009">
        <v>6</v>
      </c>
      <c r="K3009" t="s">
        <v>54</v>
      </c>
      <c r="L3009" t="s">
        <v>55</v>
      </c>
      <c r="M3009" t="s">
        <v>54</v>
      </c>
      <c r="N3009">
        <v>4999050</v>
      </c>
      <c r="O3009">
        <v>1</v>
      </c>
      <c r="P3009" t="s">
        <v>56</v>
      </c>
      <c r="Q3009">
        <v>1</v>
      </c>
      <c r="R3009" t="s">
        <v>57</v>
      </c>
      <c r="S3009" t="s">
        <v>9469</v>
      </c>
      <c r="T3009" t="s">
        <v>9470</v>
      </c>
      <c r="U3009" t="b">
        <v>0</v>
      </c>
      <c r="V3009" t="s">
        <v>9471</v>
      </c>
      <c r="W3009" t="s">
        <v>61</v>
      </c>
      <c r="X3009" t="s">
        <v>54</v>
      </c>
      <c r="Y3009" t="s">
        <v>62</v>
      </c>
      <c r="Z3009" t="s">
        <v>54</v>
      </c>
      <c r="AA3009" t="s">
        <v>54</v>
      </c>
      <c r="AB3009" t="s">
        <v>54</v>
      </c>
      <c r="AC3009" t="s">
        <v>54</v>
      </c>
      <c r="AD3009">
        <v>0</v>
      </c>
      <c r="AE3009" t="s">
        <v>2387</v>
      </c>
      <c r="AF3009">
        <v>1</v>
      </c>
      <c r="AG3009">
        <v>162470444</v>
      </c>
      <c r="AH3009">
        <f t="shared" si="460"/>
        <v>0</v>
      </c>
      <c r="AI3009">
        <f t="shared" si="461"/>
        <v>0</v>
      </c>
      <c r="AJ3009">
        <f t="shared" si="462"/>
        <v>0</v>
      </c>
      <c r="AK3009">
        <f t="shared" si="463"/>
        <v>0</v>
      </c>
      <c r="AL3009">
        <f t="shared" si="464"/>
        <v>0</v>
      </c>
      <c r="AM3009">
        <f t="shared" si="465"/>
        <v>0</v>
      </c>
      <c r="AN3009">
        <f t="shared" si="466"/>
        <v>0</v>
      </c>
      <c r="AO3009">
        <f t="shared" si="467"/>
        <v>0</v>
      </c>
      <c r="AP3009">
        <f t="shared" si="468"/>
        <v>0</v>
      </c>
      <c r="AQ3009">
        <f t="shared" si="469"/>
        <v>0</v>
      </c>
      <c r="AR3009" t="s">
        <v>11839</v>
      </c>
      <c r="AS3009">
        <v>231086</v>
      </c>
      <c r="AT3009">
        <v>403750</v>
      </c>
      <c r="AU3009" t="s">
        <v>54</v>
      </c>
      <c r="AV3009">
        <v>0</v>
      </c>
      <c r="AW3009">
        <v>0</v>
      </c>
      <c r="AX3009">
        <v>0</v>
      </c>
      <c r="AY3009">
        <v>2</v>
      </c>
      <c r="AZ3009" t="s">
        <v>9478</v>
      </c>
      <c r="BA3009" t="s">
        <v>9479</v>
      </c>
      <c r="BB3009">
        <v>65834</v>
      </c>
      <c r="BC3009" t="s">
        <v>9480</v>
      </c>
      <c r="BD3009" t="s">
        <v>67</v>
      </c>
      <c r="BE3009" t="s">
        <v>68</v>
      </c>
      <c r="BF3009">
        <v>30310</v>
      </c>
      <c r="BG3009" t="s">
        <v>75</v>
      </c>
      <c r="BH3009" t="s">
        <v>76</v>
      </c>
      <c r="BI3009" t="s">
        <v>77</v>
      </c>
      <c r="BJ3009" t="s">
        <v>78</v>
      </c>
    </row>
    <row r="3010" spans="1:62" x14ac:dyDescent="0.25">
      <c r="A3010">
        <v>305655</v>
      </c>
      <c r="B3010">
        <v>1217050</v>
      </c>
      <c r="C3010" t="s">
        <v>51</v>
      </c>
      <c r="D3010">
        <v>431046</v>
      </c>
      <c r="E3010" t="s">
        <v>52</v>
      </c>
      <c r="F3010" t="s">
        <v>53</v>
      </c>
      <c r="G3010">
        <v>47</v>
      </c>
      <c r="H3010">
        <v>68</v>
      </c>
      <c r="I3010">
        <v>53</v>
      </c>
      <c r="J3010">
        <v>6</v>
      </c>
      <c r="K3010" t="s">
        <v>54</v>
      </c>
      <c r="L3010" t="s">
        <v>55</v>
      </c>
      <c r="M3010" t="s">
        <v>54</v>
      </c>
      <c r="N3010">
        <v>4999050</v>
      </c>
      <c r="O3010">
        <v>1</v>
      </c>
      <c r="P3010" t="s">
        <v>56</v>
      </c>
      <c r="Q3010">
        <v>1</v>
      </c>
      <c r="R3010" t="s">
        <v>57</v>
      </c>
      <c r="S3010" t="s">
        <v>9469</v>
      </c>
      <c r="T3010" t="s">
        <v>9470</v>
      </c>
      <c r="U3010" t="b">
        <v>0</v>
      </c>
      <c r="V3010" t="s">
        <v>9471</v>
      </c>
      <c r="W3010" t="s">
        <v>61</v>
      </c>
      <c r="X3010" t="s">
        <v>54</v>
      </c>
      <c r="Y3010" t="s">
        <v>62</v>
      </c>
      <c r="Z3010" t="s">
        <v>54</v>
      </c>
      <c r="AA3010" t="s">
        <v>54</v>
      </c>
      <c r="AB3010" t="s">
        <v>54</v>
      </c>
      <c r="AC3010" t="s">
        <v>54</v>
      </c>
      <c r="AD3010">
        <v>1</v>
      </c>
      <c r="AE3010" t="s">
        <v>83</v>
      </c>
      <c r="AF3010">
        <v>1</v>
      </c>
      <c r="AG3010">
        <v>162470592</v>
      </c>
      <c r="AH3010">
        <f t="shared" ref="AH3010:AH3073" si="470">IF(AR3010="PRAH2RN", 2,0)</f>
        <v>0</v>
      </c>
      <c r="AI3010">
        <f t="shared" ref="AI3010:AI3073" si="471">IF(AR3010="PRA4BVT",3,0)</f>
        <v>0</v>
      </c>
      <c r="AJ3010">
        <f t="shared" ref="AJ3010:AJ3073" si="472">IF(AR3010="PRA4BVZ",4,0)</f>
        <v>0</v>
      </c>
      <c r="AK3010">
        <f t="shared" ref="AK3010:AK3073" si="473">IF(AR3010="PRA4BV2",5,0)</f>
        <v>0</v>
      </c>
      <c r="AL3010">
        <f t="shared" ref="AL3010:AL3073" si="474">SUM(AH3010:AK3010)</f>
        <v>0</v>
      </c>
      <c r="AM3010">
        <f t="shared" ref="AM3010:AM3073" si="475">SUM(AN3010:AQ3010)</f>
        <v>0</v>
      </c>
      <c r="AN3010">
        <f t="shared" ref="AN3010:AN3073" si="476">IF(AR3010="PRA4BB8",2,0)</f>
        <v>0</v>
      </c>
      <c r="AO3010">
        <f t="shared" ref="AO3010:AO3073" si="477">IF(AR3010="PRA4BVQ",3,0)</f>
        <v>0</v>
      </c>
      <c r="AP3010">
        <f t="shared" ref="AP3010:AP3073" si="478">IF(AR3010="PRA4BVR",4,0)</f>
        <v>0</v>
      </c>
      <c r="AQ3010">
        <f t="shared" ref="AQ3010:AQ3073" si="479">IF(AR3010="PRA4BVS",5,0)</f>
        <v>0</v>
      </c>
      <c r="AR3010" t="s">
        <v>11840</v>
      </c>
      <c r="AS3010">
        <v>231161</v>
      </c>
      <c r="AT3010">
        <v>403825</v>
      </c>
      <c r="AU3010" t="s">
        <v>54</v>
      </c>
      <c r="AV3010">
        <v>0</v>
      </c>
      <c r="AW3010">
        <v>0</v>
      </c>
      <c r="AX3010">
        <v>0</v>
      </c>
      <c r="AY3010">
        <v>1</v>
      </c>
      <c r="AZ3010" t="s">
        <v>9481</v>
      </c>
      <c r="BA3010" t="s">
        <v>9482</v>
      </c>
      <c r="BB3010">
        <v>68340</v>
      </c>
      <c r="BC3010" t="s">
        <v>9483</v>
      </c>
      <c r="BD3010" t="s">
        <v>73</v>
      </c>
      <c r="BE3010" t="s">
        <v>74</v>
      </c>
      <c r="BF3010">
        <v>107857</v>
      </c>
      <c r="BG3010" t="s">
        <v>75</v>
      </c>
      <c r="BH3010" t="s">
        <v>76</v>
      </c>
      <c r="BI3010" t="s">
        <v>77</v>
      </c>
      <c r="BJ3010" t="s">
        <v>78</v>
      </c>
    </row>
    <row r="3011" spans="1:62" x14ac:dyDescent="0.25">
      <c r="A3011">
        <v>305655</v>
      </c>
      <c r="B3011">
        <v>1217050</v>
      </c>
      <c r="C3011" t="s">
        <v>51</v>
      </c>
      <c r="D3011">
        <v>431046</v>
      </c>
      <c r="E3011" t="s">
        <v>52</v>
      </c>
      <c r="F3011" t="s">
        <v>53</v>
      </c>
      <c r="G3011">
        <v>47</v>
      </c>
      <c r="H3011">
        <v>68</v>
      </c>
      <c r="I3011">
        <v>53</v>
      </c>
      <c r="J3011">
        <v>6</v>
      </c>
      <c r="K3011" t="s">
        <v>54</v>
      </c>
      <c r="L3011" t="s">
        <v>55</v>
      </c>
      <c r="M3011" t="s">
        <v>54</v>
      </c>
      <c r="N3011">
        <v>4999050</v>
      </c>
      <c r="O3011">
        <v>1</v>
      </c>
      <c r="P3011" t="s">
        <v>56</v>
      </c>
      <c r="Q3011">
        <v>1</v>
      </c>
      <c r="R3011" t="s">
        <v>57</v>
      </c>
      <c r="S3011" t="s">
        <v>9469</v>
      </c>
      <c r="T3011" t="s">
        <v>9470</v>
      </c>
      <c r="U3011" t="b">
        <v>0</v>
      </c>
      <c r="V3011" t="s">
        <v>9471</v>
      </c>
      <c r="W3011" t="s">
        <v>61</v>
      </c>
      <c r="X3011" t="s">
        <v>54</v>
      </c>
      <c r="Y3011" t="s">
        <v>62</v>
      </c>
      <c r="Z3011" t="s">
        <v>54</v>
      </c>
      <c r="AA3011" t="s">
        <v>54</v>
      </c>
      <c r="AB3011" t="s">
        <v>54</v>
      </c>
      <c r="AC3011" t="s">
        <v>54</v>
      </c>
      <c r="AD3011">
        <v>1</v>
      </c>
      <c r="AE3011" t="s">
        <v>108</v>
      </c>
      <c r="AF3011">
        <v>1</v>
      </c>
      <c r="AG3011">
        <v>162470724</v>
      </c>
      <c r="AH3011">
        <f t="shared" si="470"/>
        <v>0</v>
      </c>
      <c r="AI3011">
        <f t="shared" si="471"/>
        <v>0</v>
      </c>
      <c r="AJ3011">
        <f t="shared" si="472"/>
        <v>0</v>
      </c>
      <c r="AK3011">
        <f t="shared" si="473"/>
        <v>0</v>
      </c>
      <c r="AL3011">
        <f t="shared" si="474"/>
        <v>0</v>
      </c>
      <c r="AM3011">
        <f t="shared" si="475"/>
        <v>0</v>
      </c>
      <c r="AN3011">
        <f t="shared" si="476"/>
        <v>0</v>
      </c>
      <c r="AO3011">
        <f t="shared" si="477"/>
        <v>0</v>
      </c>
      <c r="AP3011">
        <f t="shared" si="478"/>
        <v>0</v>
      </c>
      <c r="AQ3011">
        <f t="shared" si="479"/>
        <v>0</v>
      </c>
      <c r="AR3011" t="s">
        <v>11843</v>
      </c>
      <c r="AS3011">
        <v>231165</v>
      </c>
      <c r="AT3011">
        <v>403829</v>
      </c>
      <c r="AU3011" t="s">
        <v>54</v>
      </c>
      <c r="AV3011">
        <v>0</v>
      </c>
      <c r="AW3011">
        <v>0</v>
      </c>
      <c r="AX3011">
        <v>0</v>
      </c>
      <c r="AY3011">
        <v>1</v>
      </c>
      <c r="AZ3011" t="s">
        <v>1157</v>
      </c>
      <c r="BA3011" t="s">
        <v>9484</v>
      </c>
      <c r="BB3011">
        <v>33442</v>
      </c>
      <c r="BC3011" t="s">
        <v>9485</v>
      </c>
      <c r="BD3011" t="s">
        <v>112</v>
      </c>
      <c r="BE3011" t="s">
        <v>113</v>
      </c>
      <c r="BF3011">
        <v>108187</v>
      </c>
      <c r="BG3011" t="s">
        <v>75</v>
      </c>
      <c r="BH3011" t="s">
        <v>76</v>
      </c>
      <c r="BI3011" t="s">
        <v>77</v>
      </c>
      <c r="BJ3011" t="s">
        <v>78</v>
      </c>
    </row>
    <row r="3012" spans="1:62" x14ac:dyDescent="0.25">
      <c r="A3012">
        <v>305656</v>
      </c>
      <c r="B3012">
        <v>1217050</v>
      </c>
      <c r="C3012" t="s">
        <v>51</v>
      </c>
      <c r="D3012">
        <v>431046</v>
      </c>
      <c r="E3012" t="s">
        <v>52</v>
      </c>
      <c r="F3012" t="s">
        <v>53</v>
      </c>
      <c r="G3012">
        <v>47</v>
      </c>
      <c r="H3012">
        <v>68</v>
      </c>
      <c r="I3012">
        <v>53</v>
      </c>
      <c r="J3012">
        <v>5</v>
      </c>
      <c r="K3012" t="s">
        <v>54</v>
      </c>
      <c r="L3012" t="s">
        <v>55</v>
      </c>
      <c r="M3012" t="s">
        <v>54</v>
      </c>
      <c r="N3012">
        <v>4999097</v>
      </c>
      <c r="O3012">
        <v>1</v>
      </c>
      <c r="P3012" t="s">
        <v>56</v>
      </c>
      <c r="Q3012">
        <v>1</v>
      </c>
      <c r="R3012" t="s">
        <v>57</v>
      </c>
      <c r="S3012" t="s">
        <v>9489</v>
      </c>
      <c r="T3012" t="s">
        <v>9490</v>
      </c>
      <c r="U3012" t="b">
        <v>0</v>
      </c>
      <c r="V3012" t="s">
        <v>9491</v>
      </c>
      <c r="W3012" t="s">
        <v>61</v>
      </c>
      <c r="X3012" t="s">
        <v>54</v>
      </c>
      <c r="Y3012" t="s">
        <v>62</v>
      </c>
      <c r="Z3012" t="s">
        <v>54</v>
      </c>
      <c r="AA3012" t="s">
        <v>54</v>
      </c>
      <c r="AB3012" t="s">
        <v>54</v>
      </c>
      <c r="AC3012" t="s">
        <v>54</v>
      </c>
      <c r="AD3012">
        <v>1</v>
      </c>
      <c r="AE3012" t="s">
        <v>69</v>
      </c>
      <c r="AF3012">
        <v>1</v>
      </c>
      <c r="AG3012">
        <v>162470044</v>
      </c>
      <c r="AH3012">
        <f t="shared" si="470"/>
        <v>0</v>
      </c>
      <c r="AI3012">
        <f t="shared" si="471"/>
        <v>0</v>
      </c>
      <c r="AJ3012">
        <f t="shared" si="472"/>
        <v>0</v>
      </c>
      <c r="AK3012">
        <f t="shared" si="473"/>
        <v>0</v>
      </c>
      <c r="AL3012">
        <f t="shared" si="474"/>
        <v>0</v>
      </c>
      <c r="AM3012">
        <f t="shared" si="475"/>
        <v>0</v>
      </c>
      <c r="AN3012">
        <f t="shared" si="476"/>
        <v>0</v>
      </c>
      <c r="AO3012">
        <f t="shared" si="477"/>
        <v>0</v>
      </c>
      <c r="AP3012">
        <f t="shared" si="478"/>
        <v>0</v>
      </c>
      <c r="AQ3012">
        <f t="shared" si="479"/>
        <v>0</v>
      </c>
      <c r="AR3012" t="s">
        <v>11838</v>
      </c>
      <c r="AS3012">
        <v>231145</v>
      </c>
      <c r="AT3012">
        <v>403809</v>
      </c>
      <c r="AU3012" t="s">
        <v>54</v>
      </c>
      <c r="AV3012">
        <v>0</v>
      </c>
      <c r="AW3012">
        <v>0</v>
      </c>
      <c r="AX3012">
        <v>0</v>
      </c>
      <c r="AY3012">
        <v>1</v>
      </c>
      <c r="AZ3012" t="s">
        <v>9495</v>
      </c>
      <c r="BA3012" t="s">
        <v>9496</v>
      </c>
      <c r="BB3012">
        <v>445753</v>
      </c>
      <c r="BC3012" t="s">
        <v>9497</v>
      </c>
      <c r="BD3012" t="s">
        <v>73</v>
      </c>
      <c r="BE3012" t="s">
        <v>74</v>
      </c>
      <c r="BF3012">
        <v>107857</v>
      </c>
      <c r="BG3012" t="s">
        <v>75</v>
      </c>
      <c r="BH3012" t="s">
        <v>76</v>
      </c>
      <c r="BI3012" t="s">
        <v>77</v>
      </c>
      <c r="BJ3012" t="s">
        <v>78</v>
      </c>
    </row>
    <row r="3013" spans="1:62" x14ac:dyDescent="0.25">
      <c r="A3013">
        <v>305656</v>
      </c>
      <c r="B3013">
        <v>1217050</v>
      </c>
      <c r="C3013" t="s">
        <v>51</v>
      </c>
      <c r="D3013">
        <v>431046</v>
      </c>
      <c r="E3013" t="s">
        <v>52</v>
      </c>
      <c r="F3013" t="s">
        <v>53</v>
      </c>
      <c r="G3013">
        <v>47</v>
      </c>
      <c r="H3013">
        <v>68</v>
      </c>
      <c r="I3013">
        <v>53</v>
      </c>
      <c r="J3013">
        <v>5</v>
      </c>
      <c r="K3013" t="s">
        <v>54</v>
      </c>
      <c r="L3013" t="s">
        <v>55</v>
      </c>
      <c r="M3013" t="s">
        <v>54</v>
      </c>
      <c r="N3013">
        <v>4999097</v>
      </c>
      <c r="O3013">
        <v>1</v>
      </c>
      <c r="P3013" t="s">
        <v>56</v>
      </c>
      <c r="Q3013">
        <v>1</v>
      </c>
      <c r="R3013" t="s">
        <v>57</v>
      </c>
      <c r="S3013" t="s">
        <v>9489</v>
      </c>
      <c r="T3013" t="s">
        <v>9490</v>
      </c>
      <c r="U3013" t="b">
        <v>0</v>
      </c>
      <c r="V3013" t="s">
        <v>9491</v>
      </c>
      <c r="W3013" t="s">
        <v>61</v>
      </c>
      <c r="X3013" t="s">
        <v>54</v>
      </c>
      <c r="Y3013" t="s">
        <v>62</v>
      </c>
      <c r="Z3013" t="s">
        <v>54</v>
      </c>
      <c r="AA3013" t="s">
        <v>54</v>
      </c>
      <c r="AB3013" t="s">
        <v>54</v>
      </c>
      <c r="AC3013" t="s">
        <v>54</v>
      </c>
      <c r="AD3013">
        <v>1</v>
      </c>
      <c r="AE3013" t="s">
        <v>79</v>
      </c>
      <c r="AF3013">
        <v>1</v>
      </c>
      <c r="AG3013">
        <v>162470753</v>
      </c>
      <c r="AH3013">
        <f t="shared" si="470"/>
        <v>0</v>
      </c>
      <c r="AI3013">
        <f t="shared" si="471"/>
        <v>0</v>
      </c>
      <c r="AJ3013">
        <f t="shared" si="472"/>
        <v>0</v>
      </c>
      <c r="AK3013">
        <f t="shared" si="473"/>
        <v>0</v>
      </c>
      <c r="AL3013">
        <f t="shared" si="474"/>
        <v>0</v>
      </c>
      <c r="AM3013">
        <f t="shared" si="475"/>
        <v>0</v>
      </c>
      <c r="AN3013">
        <f t="shared" si="476"/>
        <v>0</v>
      </c>
      <c r="AO3013">
        <f t="shared" si="477"/>
        <v>0</v>
      </c>
      <c r="AP3013">
        <f t="shared" si="478"/>
        <v>0</v>
      </c>
      <c r="AQ3013">
        <f t="shared" si="479"/>
        <v>0</v>
      </c>
      <c r="AR3013" t="s">
        <v>11839</v>
      </c>
      <c r="AS3013">
        <v>231086</v>
      </c>
      <c r="AT3013">
        <v>403750</v>
      </c>
      <c r="AU3013" t="s">
        <v>54</v>
      </c>
      <c r="AV3013">
        <v>0</v>
      </c>
      <c r="AW3013">
        <v>0</v>
      </c>
      <c r="AX3013">
        <v>0</v>
      </c>
      <c r="AY3013">
        <v>1</v>
      </c>
      <c r="AZ3013" t="s">
        <v>9498</v>
      </c>
      <c r="BA3013" t="s">
        <v>9499</v>
      </c>
      <c r="BB3013">
        <v>27223</v>
      </c>
      <c r="BC3013" t="s">
        <v>9500</v>
      </c>
      <c r="BD3013" t="s">
        <v>67</v>
      </c>
      <c r="BE3013" t="s">
        <v>68</v>
      </c>
      <c r="BF3013">
        <v>30310</v>
      </c>
      <c r="BG3013" t="s">
        <v>75</v>
      </c>
      <c r="BH3013" t="s">
        <v>76</v>
      </c>
      <c r="BI3013" t="s">
        <v>77</v>
      </c>
      <c r="BJ3013" t="s">
        <v>78</v>
      </c>
    </row>
    <row r="3014" spans="1:62" x14ac:dyDescent="0.25">
      <c r="A3014">
        <v>305656</v>
      </c>
      <c r="B3014">
        <v>1217050</v>
      </c>
      <c r="C3014" t="s">
        <v>51</v>
      </c>
      <c r="D3014">
        <v>431046</v>
      </c>
      <c r="E3014" t="s">
        <v>52</v>
      </c>
      <c r="F3014" t="s">
        <v>53</v>
      </c>
      <c r="G3014">
        <v>47</v>
      </c>
      <c r="H3014">
        <v>68</v>
      </c>
      <c r="I3014">
        <v>53</v>
      </c>
      <c r="J3014">
        <v>5</v>
      </c>
      <c r="K3014" t="s">
        <v>54</v>
      </c>
      <c r="L3014" t="s">
        <v>55</v>
      </c>
      <c r="M3014" t="s">
        <v>54</v>
      </c>
      <c r="N3014">
        <v>4999097</v>
      </c>
      <c r="O3014">
        <v>1</v>
      </c>
      <c r="P3014" t="s">
        <v>56</v>
      </c>
      <c r="Q3014">
        <v>1</v>
      </c>
      <c r="R3014" t="s">
        <v>57</v>
      </c>
      <c r="S3014" t="s">
        <v>9489</v>
      </c>
      <c r="T3014" t="s">
        <v>9490</v>
      </c>
      <c r="U3014" t="b">
        <v>0</v>
      </c>
      <c r="V3014" t="s">
        <v>9491</v>
      </c>
      <c r="W3014" t="s">
        <v>61</v>
      </c>
      <c r="X3014" t="s">
        <v>54</v>
      </c>
      <c r="Y3014" t="s">
        <v>62</v>
      </c>
      <c r="Z3014" t="s">
        <v>54</v>
      </c>
      <c r="AA3014" t="s">
        <v>54</v>
      </c>
      <c r="AB3014" t="s">
        <v>54</v>
      </c>
      <c r="AC3014" t="s">
        <v>54</v>
      </c>
      <c r="AD3014">
        <v>1</v>
      </c>
      <c r="AE3014" t="s">
        <v>83</v>
      </c>
      <c r="AF3014">
        <v>1</v>
      </c>
      <c r="AG3014">
        <v>162470815</v>
      </c>
      <c r="AH3014">
        <f t="shared" si="470"/>
        <v>0</v>
      </c>
      <c r="AI3014">
        <f t="shared" si="471"/>
        <v>0</v>
      </c>
      <c r="AJ3014">
        <f t="shared" si="472"/>
        <v>0</v>
      </c>
      <c r="AK3014">
        <f t="shared" si="473"/>
        <v>0</v>
      </c>
      <c r="AL3014">
        <f t="shared" si="474"/>
        <v>0</v>
      </c>
      <c r="AM3014">
        <f t="shared" si="475"/>
        <v>0</v>
      </c>
      <c r="AN3014">
        <f t="shared" si="476"/>
        <v>0</v>
      </c>
      <c r="AO3014">
        <f t="shared" si="477"/>
        <v>0</v>
      </c>
      <c r="AP3014">
        <f t="shared" si="478"/>
        <v>0</v>
      </c>
      <c r="AQ3014">
        <f t="shared" si="479"/>
        <v>0</v>
      </c>
      <c r="AR3014" t="s">
        <v>11840</v>
      </c>
      <c r="AS3014">
        <v>231161</v>
      </c>
      <c r="AT3014">
        <v>403825</v>
      </c>
      <c r="AU3014" t="s">
        <v>54</v>
      </c>
      <c r="AV3014">
        <v>0</v>
      </c>
      <c r="AW3014">
        <v>0</v>
      </c>
      <c r="AX3014">
        <v>0</v>
      </c>
      <c r="AY3014">
        <v>1</v>
      </c>
      <c r="AZ3014" t="s">
        <v>9501</v>
      </c>
      <c r="BA3014" t="s">
        <v>9502</v>
      </c>
      <c r="BB3014">
        <v>218493</v>
      </c>
      <c r="BC3014" t="s">
        <v>9503</v>
      </c>
      <c r="BD3014" t="s">
        <v>73</v>
      </c>
      <c r="BE3014" t="s">
        <v>74</v>
      </c>
      <c r="BF3014">
        <v>107857</v>
      </c>
      <c r="BG3014" t="s">
        <v>75</v>
      </c>
      <c r="BH3014" t="s">
        <v>76</v>
      </c>
      <c r="BI3014" t="s">
        <v>77</v>
      </c>
      <c r="BJ3014" t="s">
        <v>78</v>
      </c>
    </row>
    <row r="3015" spans="1:62" x14ac:dyDescent="0.25">
      <c r="A3015">
        <v>305657</v>
      </c>
      <c r="B3015">
        <v>1217050</v>
      </c>
      <c r="C3015" t="s">
        <v>51</v>
      </c>
      <c r="D3015">
        <v>431046</v>
      </c>
      <c r="E3015" t="s">
        <v>52</v>
      </c>
      <c r="F3015" t="s">
        <v>53</v>
      </c>
      <c r="G3015">
        <v>47</v>
      </c>
      <c r="H3015">
        <v>68</v>
      </c>
      <c r="I3015">
        <v>53</v>
      </c>
      <c r="J3015">
        <v>10</v>
      </c>
      <c r="K3015" t="s">
        <v>54</v>
      </c>
      <c r="L3015" t="s">
        <v>55</v>
      </c>
      <c r="M3015" t="s">
        <v>54</v>
      </c>
      <c r="N3015">
        <v>4999100</v>
      </c>
      <c r="O3015">
        <v>1</v>
      </c>
      <c r="P3015" t="s">
        <v>56</v>
      </c>
      <c r="Q3015">
        <v>1</v>
      </c>
      <c r="R3015" t="s">
        <v>57</v>
      </c>
      <c r="S3015" t="s">
        <v>9507</v>
      </c>
      <c r="T3015" t="s">
        <v>54</v>
      </c>
      <c r="U3015" t="b">
        <v>0</v>
      </c>
      <c r="V3015" t="s">
        <v>54</v>
      </c>
      <c r="W3015" t="s">
        <v>61</v>
      </c>
      <c r="X3015" t="s">
        <v>54</v>
      </c>
      <c r="Y3015" t="s">
        <v>62</v>
      </c>
      <c r="Z3015" t="s">
        <v>54</v>
      </c>
      <c r="AA3015" t="s">
        <v>54</v>
      </c>
      <c r="AB3015" t="s">
        <v>54</v>
      </c>
      <c r="AC3015" t="s">
        <v>54</v>
      </c>
      <c r="AD3015">
        <v>0</v>
      </c>
      <c r="AE3015" t="s">
        <v>54</v>
      </c>
      <c r="AF3015">
        <v>1</v>
      </c>
      <c r="AG3015">
        <v>162470191</v>
      </c>
      <c r="AH3015">
        <f t="shared" si="470"/>
        <v>0</v>
      </c>
      <c r="AI3015">
        <f t="shared" si="471"/>
        <v>0</v>
      </c>
      <c r="AJ3015">
        <f t="shared" si="472"/>
        <v>0</v>
      </c>
      <c r="AK3015">
        <f t="shared" si="473"/>
        <v>0</v>
      </c>
      <c r="AL3015">
        <f t="shared" si="474"/>
        <v>0</v>
      </c>
      <c r="AM3015">
        <f t="shared" si="475"/>
        <v>0</v>
      </c>
      <c r="AN3015">
        <f t="shared" si="476"/>
        <v>0</v>
      </c>
      <c r="AO3015">
        <f t="shared" si="477"/>
        <v>0</v>
      </c>
      <c r="AP3015">
        <f t="shared" si="478"/>
        <v>0</v>
      </c>
      <c r="AQ3015">
        <f t="shared" si="479"/>
        <v>0</v>
      </c>
      <c r="AR3015" t="s">
        <v>11838</v>
      </c>
      <c r="AS3015">
        <v>231145</v>
      </c>
      <c r="AT3015">
        <v>403809</v>
      </c>
      <c r="AU3015" t="s">
        <v>54</v>
      </c>
      <c r="AV3015">
        <v>1</v>
      </c>
      <c r="AW3015">
        <v>1</v>
      </c>
      <c r="AX3015">
        <v>0</v>
      </c>
      <c r="AY3015">
        <v>1</v>
      </c>
      <c r="AZ3015" t="s">
        <v>9511</v>
      </c>
      <c r="BA3015" t="s">
        <v>9512</v>
      </c>
      <c r="BB3015">
        <v>79169</v>
      </c>
      <c r="BC3015" t="s">
        <v>9513</v>
      </c>
      <c r="BD3015" t="s">
        <v>73</v>
      </c>
      <c r="BE3015" t="s">
        <v>74</v>
      </c>
      <c r="BF3015">
        <v>107857</v>
      </c>
      <c r="BG3015" t="s">
        <v>75</v>
      </c>
      <c r="BH3015" t="s">
        <v>76</v>
      </c>
      <c r="BI3015" t="s">
        <v>77</v>
      </c>
      <c r="BJ3015" t="s">
        <v>78</v>
      </c>
    </row>
    <row r="3016" spans="1:62" x14ac:dyDescent="0.25">
      <c r="A3016">
        <v>305657</v>
      </c>
      <c r="B3016">
        <v>1217050</v>
      </c>
      <c r="C3016" t="s">
        <v>51</v>
      </c>
      <c r="D3016">
        <v>431046</v>
      </c>
      <c r="E3016" t="s">
        <v>52</v>
      </c>
      <c r="F3016" t="s">
        <v>53</v>
      </c>
      <c r="G3016">
        <v>47</v>
      </c>
      <c r="H3016">
        <v>68</v>
      </c>
      <c r="I3016">
        <v>53</v>
      </c>
      <c r="J3016">
        <v>10</v>
      </c>
      <c r="K3016" t="s">
        <v>54</v>
      </c>
      <c r="L3016" t="s">
        <v>55</v>
      </c>
      <c r="M3016" t="s">
        <v>54</v>
      </c>
      <c r="N3016">
        <v>4999100</v>
      </c>
      <c r="O3016">
        <v>1</v>
      </c>
      <c r="P3016" t="s">
        <v>56</v>
      </c>
      <c r="Q3016">
        <v>1</v>
      </c>
      <c r="R3016" t="s">
        <v>57</v>
      </c>
      <c r="S3016" t="s">
        <v>9507</v>
      </c>
      <c r="T3016" t="s">
        <v>54</v>
      </c>
      <c r="U3016" t="b">
        <v>0</v>
      </c>
      <c r="V3016" t="s">
        <v>54</v>
      </c>
      <c r="W3016" t="s">
        <v>61</v>
      </c>
      <c r="X3016" t="s">
        <v>54</v>
      </c>
      <c r="Y3016" t="s">
        <v>62</v>
      </c>
      <c r="Z3016" t="s">
        <v>54</v>
      </c>
      <c r="AA3016" t="s">
        <v>54</v>
      </c>
      <c r="AB3016" t="s">
        <v>54</v>
      </c>
      <c r="AC3016" t="s">
        <v>54</v>
      </c>
      <c r="AD3016">
        <v>1</v>
      </c>
      <c r="AE3016" t="s">
        <v>79</v>
      </c>
      <c r="AF3016">
        <v>1</v>
      </c>
      <c r="AG3016">
        <v>162470468</v>
      </c>
      <c r="AH3016">
        <f t="shared" si="470"/>
        <v>0</v>
      </c>
      <c r="AI3016">
        <f t="shared" si="471"/>
        <v>0</v>
      </c>
      <c r="AJ3016">
        <f t="shared" si="472"/>
        <v>0</v>
      </c>
      <c r="AK3016">
        <f t="shared" si="473"/>
        <v>0</v>
      </c>
      <c r="AL3016">
        <f t="shared" si="474"/>
        <v>0</v>
      </c>
      <c r="AM3016">
        <f t="shared" si="475"/>
        <v>0</v>
      </c>
      <c r="AN3016">
        <f t="shared" si="476"/>
        <v>0</v>
      </c>
      <c r="AO3016">
        <f t="shared" si="477"/>
        <v>0</v>
      </c>
      <c r="AP3016">
        <f t="shared" si="478"/>
        <v>0</v>
      </c>
      <c r="AQ3016">
        <f t="shared" si="479"/>
        <v>0</v>
      </c>
      <c r="AR3016" t="s">
        <v>11839</v>
      </c>
      <c r="AS3016">
        <v>231086</v>
      </c>
      <c r="AT3016">
        <v>403750</v>
      </c>
      <c r="AU3016" t="s">
        <v>54</v>
      </c>
      <c r="AV3016">
        <v>0</v>
      </c>
      <c r="AW3016">
        <v>0</v>
      </c>
      <c r="AX3016">
        <v>0</v>
      </c>
      <c r="AY3016">
        <v>1</v>
      </c>
      <c r="AZ3016" t="s">
        <v>9514</v>
      </c>
      <c r="BA3016" t="s">
        <v>9515</v>
      </c>
      <c r="BB3016">
        <v>82262</v>
      </c>
      <c r="BC3016" t="s">
        <v>9516</v>
      </c>
      <c r="BD3016" t="s">
        <v>67</v>
      </c>
      <c r="BE3016" t="s">
        <v>68</v>
      </c>
      <c r="BF3016">
        <v>30310</v>
      </c>
      <c r="BG3016" t="s">
        <v>75</v>
      </c>
      <c r="BH3016" t="s">
        <v>76</v>
      </c>
      <c r="BI3016" t="s">
        <v>77</v>
      </c>
      <c r="BJ3016" t="s">
        <v>78</v>
      </c>
    </row>
    <row r="3017" spans="1:62" x14ac:dyDescent="0.25">
      <c r="A3017">
        <v>305657</v>
      </c>
      <c r="B3017">
        <v>1217050</v>
      </c>
      <c r="C3017" t="s">
        <v>51</v>
      </c>
      <c r="D3017">
        <v>431046</v>
      </c>
      <c r="E3017" t="s">
        <v>52</v>
      </c>
      <c r="F3017" t="s">
        <v>53</v>
      </c>
      <c r="G3017">
        <v>47</v>
      </c>
      <c r="H3017">
        <v>68</v>
      </c>
      <c r="I3017">
        <v>53</v>
      </c>
      <c r="J3017">
        <v>10</v>
      </c>
      <c r="K3017" t="s">
        <v>54</v>
      </c>
      <c r="L3017" t="s">
        <v>55</v>
      </c>
      <c r="M3017" t="s">
        <v>54</v>
      </c>
      <c r="N3017">
        <v>4999100</v>
      </c>
      <c r="O3017">
        <v>1</v>
      </c>
      <c r="P3017" t="s">
        <v>56</v>
      </c>
      <c r="Q3017">
        <v>1</v>
      </c>
      <c r="R3017" t="s">
        <v>57</v>
      </c>
      <c r="S3017" t="s">
        <v>9507</v>
      </c>
      <c r="T3017" t="s">
        <v>54</v>
      </c>
      <c r="U3017" t="b">
        <v>0</v>
      </c>
      <c r="V3017" t="s">
        <v>54</v>
      </c>
      <c r="W3017" t="s">
        <v>61</v>
      </c>
      <c r="X3017" t="s">
        <v>54</v>
      </c>
      <c r="Y3017" t="s">
        <v>62</v>
      </c>
      <c r="Z3017" t="s">
        <v>54</v>
      </c>
      <c r="AA3017" t="s">
        <v>54</v>
      </c>
      <c r="AB3017" t="s">
        <v>54</v>
      </c>
      <c r="AC3017" t="s">
        <v>54</v>
      </c>
      <c r="AD3017">
        <v>0</v>
      </c>
      <c r="AE3017" t="s">
        <v>54</v>
      </c>
      <c r="AF3017">
        <v>1</v>
      </c>
      <c r="AG3017">
        <v>162470711</v>
      </c>
      <c r="AH3017">
        <f t="shared" si="470"/>
        <v>0</v>
      </c>
      <c r="AI3017">
        <f t="shared" si="471"/>
        <v>0</v>
      </c>
      <c r="AJ3017">
        <f t="shared" si="472"/>
        <v>0</v>
      </c>
      <c r="AK3017">
        <f t="shared" si="473"/>
        <v>0</v>
      </c>
      <c r="AL3017">
        <f t="shared" si="474"/>
        <v>0</v>
      </c>
      <c r="AM3017">
        <f t="shared" si="475"/>
        <v>0</v>
      </c>
      <c r="AN3017">
        <f t="shared" si="476"/>
        <v>0</v>
      </c>
      <c r="AO3017">
        <f t="shared" si="477"/>
        <v>0</v>
      </c>
      <c r="AP3017">
        <f t="shared" si="478"/>
        <v>0</v>
      </c>
      <c r="AQ3017">
        <f t="shared" si="479"/>
        <v>0</v>
      </c>
      <c r="AR3017" t="s">
        <v>11840</v>
      </c>
      <c r="AS3017">
        <v>231161</v>
      </c>
      <c r="AT3017">
        <v>403825</v>
      </c>
      <c r="AU3017" t="s">
        <v>54</v>
      </c>
      <c r="AV3017">
        <v>1</v>
      </c>
      <c r="AW3017">
        <v>1</v>
      </c>
      <c r="AX3017">
        <v>0</v>
      </c>
      <c r="AY3017">
        <v>1</v>
      </c>
      <c r="AZ3017" t="s">
        <v>9517</v>
      </c>
      <c r="BA3017" t="s">
        <v>9518</v>
      </c>
      <c r="BB3017">
        <v>206658</v>
      </c>
      <c r="BC3017" t="s">
        <v>9519</v>
      </c>
      <c r="BD3017" t="s">
        <v>73</v>
      </c>
      <c r="BE3017" t="s">
        <v>74</v>
      </c>
      <c r="BF3017">
        <v>107857</v>
      </c>
      <c r="BG3017" t="s">
        <v>75</v>
      </c>
      <c r="BH3017" t="s">
        <v>76</v>
      </c>
      <c r="BI3017" t="s">
        <v>77</v>
      </c>
      <c r="BJ3017" t="s">
        <v>78</v>
      </c>
    </row>
    <row r="3018" spans="1:62" x14ac:dyDescent="0.25">
      <c r="A3018">
        <v>305657</v>
      </c>
      <c r="B3018">
        <v>1217050</v>
      </c>
      <c r="C3018" t="s">
        <v>51</v>
      </c>
      <c r="D3018">
        <v>431046</v>
      </c>
      <c r="E3018" t="s">
        <v>52</v>
      </c>
      <c r="F3018" t="s">
        <v>53</v>
      </c>
      <c r="G3018">
        <v>47</v>
      </c>
      <c r="H3018">
        <v>68</v>
      </c>
      <c r="I3018">
        <v>53</v>
      </c>
      <c r="J3018">
        <v>10</v>
      </c>
      <c r="K3018" t="s">
        <v>54</v>
      </c>
      <c r="L3018" t="s">
        <v>55</v>
      </c>
      <c r="M3018" t="s">
        <v>54</v>
      </c>
      <c r="N3018">
        <v>4999100</v>
      </c>
      <c r="O3018">
        <v>1</v>
      </c>
      <c r="P3018" t="s">
        <v>56</v>
      </c>
      <c r="Q3018">
        <v>1</v>
      </c>
      <c r="R3018" t="s">
        <v>57</v>
      </c>
      <c r="S3018" t="s">
        <v>9507</v>
      </c>
      <c r="T3018" t="s">
        <v>54</v>
      </c>
      <c r="U3018" t="b">
        <v>0</v>
      </c>
      <c r="V3018" t="s">
        <v>54</v>
      </c>
      <c r="W3018" t="s">
        <v>61</v>
      </c>
      <c r="X3018" t="s">
        <v>54</v>
      </c>
      <c r="Y3018" t="s">
        <v>62</v>
      </c>
      <c r="Z3018" t="s">
        <v>54</v>
      </c>
      <c r="AA3018" t="s">
        <v>54</v>
      </c>
      <c r="AB3018" t="s">
        <v>54</v>
      </c>
      <c r="AC3018" t="s">
        <v>54</v>
      </c>
      <c r="AD3018">
        <v>0</v>
      </c>
      <c r="AE3018" t="s">
        <v>222</v>
      </c>
      <c r="AF3018">
        <v>1</v>
      </c>
      <c r="AG3018">
        <v>162471111</v>
      </c>
      <c r="AH3018">
        <f t="shared" si="470"/>
        <v>0</v>
      </c>
      <c r="AI3018">
        <f t="shared" si="471"/>
        <v>0</v>
      </c>
      <c r="AJ3018">
        <f t="shared" si="472"/>
        <v>0</v>
      </c>
      <c r="AK3018">
        <f t="shared" si="473"/>
        <v>0</v>
      </c>
      <c r="AL3018">
        <f t="shared" si="474"/>
        <v>0</v>
      </c>
      <c r="AM3018">
        <f t="shared" si="475"/>
        <v>0</v>
      </c>
      <c r="AN3018">
        <f t="shared" si="476"/>
        <v>0</v>
      </c>
      <c r="AO3018">
        <f t="shared" si="477"/>
        <v>0</v>
      </c>
      <c r="AP3018">
        <f t="shared" si="478"/>
        <v>0</v>
      </c>
      <c r="AQ3018">
        <f t="shared" si="479"/>
        <v>0</v>
      </c>
      <c r="AR3018" t="s">
        <v>11843</v>
      </c>
      <c r="AS3018">
        <v>231165</v>
      </c>
      <c r="AT3018">
        <v>403829</v>
      </c>
      <c r="AU3018" t="s">
        <v>54</v>
      </c>
      <c r="AV3018">
        <v>0</v>
      </c>
      <c r="AW3018">
        <v>1</v>
      </c>
      <c r="AX3018">
        <v>0</v>
      </c>
      <c r="AY3018">
        <v>2</v>
      </c>
      <c r="AZ3018" t="s">
        <v>9520</v>
      </c>
      <c r="BA3018" t="s">
        <v>9521</v>
      </c>
      <c r="BB3018">
        <v>74888</v>
      </c>
      <c r="BC3018" t="s">
        <v>9522</v>
      </c>
      <c r="BD3018" t="s">
        <v>112</v>
      </c>
      <c r="BE3018" t="s">
        <v>113</v>
      </c>
      <c r="BF3018">
        <v>108187</v>
      </c>
      <c r="BG3018" t="s">
        <v>75</v>
      </c>
      <c r="BH3018" t="s">
        <v>76</v>
      </c>
      <c r="BI3018" t="s">
        <v>77</v>
      </c>
      <c r="BJ3018" t="s">
        <v>78</v>
      </c>
    </row>
    <row r="3019" spans="1:62" x14ac:dyDescent="0.25">
      <c r="A3019">
        <v>305657</v>
      </c>
      <c r="B3019">
        <v>1217050</v>
      </c>
      <c r="C3019" t="s">
        <v>51</v>
      </c>
      <c r="D3019">
        <v>431046</v>
      </c>
      <c r="E3019" t="s">
        <v>52</v>
      </c>
      <c r="F3019" t="s">
        <v>53</v>
      </c>
      <c r="G3019">
        <v>47</v>
      </c>
      <c r="H3019">
        <v>68</v>
      </c>
      <c r="I3019">
        <v>53</v>
      </c>
      <c r="J3019">
        <v>10</v>
      </c>
      <c r="K3019" t="s">
        <v>54</v>
      </c>
      <c r="L3019" t="s">
        <v>55</v>
      </c>
      <c r="M3019" t="s">
        <v>54</v>
      </c>
      <c r="N3019">
        <v>4999100</v>
      </c>
      <c r="O3019">
        <v>1</v>
      </c>
      <c r="P3019" t="s">
        <v>56</v>
      </c>
      <c r="Q3019">
        <v>1</v>
      </c>
      <c r="R3019" t="s">
        <v>57</v>
      </c>
      <c r="S3019" t="s">
        <v>9507</v>
      </c>
      <c r="T3019" t="s">
        <v>54</v>
      </c>
      <c r="U3019" t="b">
        <v>0</v>
      </c>
      <c r="V3019" t="s">
        <v>54</v>
      </c>
      <c r="W3019" t="s">
        <v>61</v>
      </c>
      <c r="X3019" t="s">
        <v>54</v>
      </c>
      <c r="Y3019" t="s">
        <v>62</v>
      </c>
      <c r="Z3019" t="s">
        <v>54</v>
      </c>
      <c r="AA3019" t="s">
        <v>54</v>
      </c>
      <c r="AB3019" t="s">
        <v>54</v>
      </c>
      <c r="AC3019" t="s">
        <v>54</v>
      </c>
      <c r="AD3019">
        <v>0</v>
      </c>
      <c r="AE3019" t="s">
        <v>952</v>
      </c>
      <c r="AF3019">
        <v>1</v>
      </c>
      <c r="AG3019">
        <v>162471401</v>
      </c>
      <c r="AH3019">
        <f t="shared" si="470"/>
        <v>0</v>
      </c>
      <c r="AI3019">
        <f t="shared" si="471"/>
        <v>0</v>
      </c>
      <c r="AJ3019">
        <f t="shared" si="472"/>
        <v>0</v>
      </c>
      <c r="AK3019">
        <f t="shared" si="473"/>
        <v>0</v>
      </c>
      <c r="AL3019">
        <f t="shared" si="474"/>
        <v>0</v>
      </c>
      <c r="AM3019">
        <f t="shared" si="475"/>
        <v>0</v>
      </c>
      <c r="AN3019">
        <f t="shared" si="476"/>
        <v>0</v>
      </c>
      <c r="AO3019">
        <f t="shared" si="477"/>
        <v>0</v>
      </c>
      <c r="AP3019">
        <f t="shared" si="478"/>
        <v>0</v>
      </c>
      <c r="AQ3019">
        <f t="shared" si="479"/>
        <v>0</v>
      </c>
      <c r="AR3019" t="s">
        <v>11844</v>
      </c>
      <c r="AS3019">
        <v>231105</v>
      </c>
      <c r="AT3019">
        <v>403769</v>
      </c>
      <c r="AU3019" t="s">
        <v>54</v>
      </c>
      <c r="AV3019">
        <v>0</v>
      </c>
      <c r="AW3019">
        <v>1</v>
      </c>
      <c r="AX3019">
        <v>0</v>
      </c>
      <c r="AY3019">
        <v>2</v>
      </c>
      <c r="AZ3019" t="s">
        <v>9523</v>
      </c>
      <c r="BA3019" t="s">
        <v>9524</v>
      </c>
      <c r="BB3019">
        <v>320377</v>
      </c>
      <c r="BC3019" t="s">
        <v>9525</v>
      </c>
      <c r="BD3019" t="s">
        <v>118</v>
      </c>
      <c r="BE3019" t="s">
        <v>119</v>
      </c>
      <c r="BF3019">
        <v>30267</v>
      </c>
      <c r="BG3019" t="s">
        <v>75</v>
      </c>
      <c r="BH3019" t="s">
        <v>76</v>
      </c>
      <c r="BI3019" t="s">
        <v>77</v>
      </c>
      <c r="BJ3019" t="s">
        <v>78</v>
      </c>
    </row>
    <row r="3020" spans="1:62" x14ac:dyDescent="0.25">
      <c r="A3020">
        <v>305657</v>
      </c>
      <c r="B3020">
        <v>1217050</v>
      </c>
      <c r="C3020" t="s">
        <v>51</v>
      </c>
      <c r="D3020">
        <v>431046</v>
      </c>
      <c r="E3020" t="s">
        <v>52</v>
      </c>
      <c r="F3020" t="s">
        <v>53</v>
      </c>
      <c r="G3020">
        <v>47</v>
      </c>
      <c r="H3020">
        <v>68</v>
      </c>
      <c r="I3020">
        <v>53</v>
      </c>
      <c r="J3020">
        <v>10</v>
      </c>
      <c r="K3020" t="s">
        <v>54</v>
      </c>
      <c r="L3020" t="s">
        <v>55</v>
      </c>
      <c r="M3020" t="s">
        <v>54</v>
      </c>
      <c r="N3020">
        <v>4999100</v>
      </c>
      <c r="O3020">
        <v>1</v>
      </c>
      <c r="P3020" t="s">
        <v>56</v>
      </c>
      <c r="Q3020">
        <v>1</v>
      </c>
      <c r="R3020" t="s">
        <v>57</v>
      </c>
      <c r="S3020" t="s">
        <v>9507</v>
      </c>
      <c r="T3020" t="s">
        <v>54</v>
      </c>
      <c r="U3020" t="b">
        <v>0</v>
      </c>
      <c r="V3020" t="s">
        <v>54</v>
      </c>
      <c r="W3020" t="s">
        <v>61</v>
      </c>
      <c r="X3020" t="s">
        <v>54</v>
      </c>
      <c r="Y3020" t="s">
        <v>62</v>
      </c>
      <c r="Z3020" t="s">
        <v>54</v>
      </c>
      <c r="AA3020" t="s">
        <v>54</v>
      </c>
      <c r="AB3020" t="s">
        <v>54</v>
      </c>
      <c r="AC3020" t="s">
        <v>54</v>
      </c>
      <c r="AD3020">
        <v>0</v>
      </c>
      <c r="AE3020" t="s">
        <v>54</v>
      </c>
      <c r="AF3020">
        <v>1</v>
      </c>
      <c r="AG3020">
        <v>162472036</v>
      </c>
      <c r="AH3020">
        <f t="shared" si="470"/>
        <v>0</v>
      </c>
      <c r="AI3020">
        <f t="shared" si="471"/>
        <v>0</v>
      </c>
      <c r="AJ3020">
        <f t="shared" si="472"/>
        <v>0</v>
      </c>
      <c r="AK3020">
        <f t="shared" si="473"/>
        <v>0</v>
      </c>
      <c r="AL3020">
        <f t="shared" si="474"/>
        <v>0</v>
      </c>
      <c r="AM3020">
        <f t="shared" si="475"/>
        <v>0</v>
      </c>
      <c r="AN3020">
        <f t="shared" si="476"/>
        <v>0</v>
      </c>
      <c r="AO3020">
        <f t="shared" si="477"/>
        <v>0</v>
      </c>
      <c r="AP3020">
        <f t="shared" si="478"/>
        <v>0</v>
      </c>
      <c r="AQ3020">
        <f t="shared" si="479"/>
        <v>0</v>
      </c>
      <c r="AR3020" t="s">
        <v>11848</v>
      </c>
      <c r="AS3020">
        <v>231150</v>
      </c>
      <c r="AT3020">
        <v>403814</v>
      </c>
      <c r="AU3020" t="s">
        <v>54</v>
      </c>
      <c r="AV3020">
        <v>1</v>
      </c>
      <c r="AW3020">
        <v>1</v>
      </c>
      <c r="AX3020">
        <v>0</v>
      </c>
      <c r="AY3020">
        <v>1</v>
      </c>
      <c r="AZ3020" t="s">
        <v>9526</v>
      </c>
      <c r="BA3020" t="s">
        <v>9527</v>
      </c>
      <c r="BB3020">
        <v>33121</v>
      </c>
      <c r="BC3020" t="s">
        <v>9528</v>
      </c>
      <c r="BD3020" t="s">
        <v>177</v>
      </c>
      <c r="BE3020" t="s">
        <v>74</v>
      </c>
      <c r="BF3020">
        <v>107857</v>
      </c>
      <c r="BG3020" t="s">
        <v>75</v>
      </c>
      <c r="BH3020" t="s">
        <v>76</v>
      </c>
      <c r="BI3020" t="s">
        <v>77</v>
      </c>
      <c r="BJ3020" t="s">
        <v>78</v>
      </c>
    </row>
    <row r="3021" spans="1:62" x14ac:dyDescent="0.25">
      <c r="A3021">
        <v>305657</v>
      </c>
      <c r="B3021">
        <v>1217050</v>
      </c>
      <c r="C3021" t="s">
        <v>51</v>
      </c>
      <c r="D3021">
        <v>431046</v>
      </c>
      <c r="E3021" t="s">
        <v>52</v>
      </c>
      <c r="F3021" t="s">
        <v>53</v>
      </c>
      <c r="G3021">
        <v>47</v>
      </c>
      <c r="H3021">
        <v>68</v>
      </c>
      <c r="I3021">
        <v>53</v>
      </c>
      <c r="J3021">
        <v>10</v>
      </c>
      <c r="K3021" t="s">
        <v>54</v>
      </c>
      <c r="L3021" t="s">
        <v>55</v>
      </c>
      <c r="M3021" t="s">
        <v>54</v>
      </c>
      <c r="N3021">
        <v>4999100</v>
      </c>
      <c r="O3021">
        <v>1</v>
      </c>
      <c r="P3021" t="s">
        <v>56</v>
      </c>
      <c r="Q3021">
        <v>1</v>
      </c>
      <c r="R3021" t="s">
        <v>57</v>
      </c>
      <c r="S3021" t="s">
        <v>9507</v>
      </c>
      <c r="T3021" t="s">
        <v>54</v>
      </c>
      <c r="U3021" t="b">
        <v>0</v>
      </c>
      <c r="V3021" t="s">
        <v>54</v>
      </c>
      <c r="W3021" t="s">
        <v>61</v>
      </c>
      <c r="X3021" t="s">
        <v>54</v>
      </c>
      <c r="Y3021" t="s">
        <v>62</v>
      </c>
      <c r="Z3021" t="s">
        <v>54</v>
      </c>
      <c r="AA3021" t="s">
        <v>54</v>
      </c>
      <c r="AB3021" t="s">
        <v>54</v>
      </c>
      <c r="AC3021" t="s">
        <v>54</v>
      </c>
      <c r="AD3021">
        <v>0</v>
      </c>
      <c r="AE3021" t="s">
        <v>222</v>
      </c>
      <c r="AF3021">
        <v>1</v>
      </c>
      <c r="AG3021">
        <v>162472238</v>
      </c>
      <c r="AH3021">
        <f t="shared" si="470"/>
        <v>0</v>
      </c>
      <c r="AI3021">
        <f t="shared" si="471"/>
        <v>0</v>
      </c>
      <c r="AJ3021">
        <f t="shared" si="472"/>
        <v>0</v>
      </c>
      <c r="AK3021">
        <f t="shared" si="473"/>
        <v>0</v>
      </c>
      <c r="AL3021">
        <f t="shared" si="474"/>
        <v>0</v>
      </c>
      <c r="AM3021">
        <f t="shared" si="475"/>
        <v>0</v>
      </c>
      <c r="AN3021">
        <f t="shared" si="476"/>
        <v>0</v>
      </c>
      <c r="AO3021">
        <f t="shared" si="477"/>
        <v>0</v>
      </c>
      <c r="AP3021">
        <f t="shared" si="478"/>
        <v>0</v>
      </c>
      <c r="AQ3021">
        <f t="shared" si="479"/>
        <v>0</v>
      </c>
      <c r="AR3021" t="s">
        <v>11849</v>
      </c>
      <c r="AS3021">
        <v>231125</v>
      </c>
      <c r="AT3021">
        <v>403789</v>
      </c>
      <c r="AU3021" t="s">
        <v>54</v>
      </c>
      <c r="AV3021">
        <v>0</v>
      </c>
      <c r="AW3021">
        <v>0</v>
      </c>
      <c r="AX3021">
        <v>0</v>
      </c>
      <c r="AY3021">
        <v>3</v>
      </c>
      <c r="AZ3021" t="s">
        <v>9529</v>
      </c>
      <c r="BA3021" t="s">
        <v>9530</v>
      </c>
      <c r="BB3021">
        <v>33565</v>
      </c>
      <c r="BC3021" t="s">
        <v>9531</v>
      </c>
      <c r="BD3021" t="s">
        <v>182</v>
      </c>
      <c r="BE3021" t="s">
        <v>183</v>
      </c>
      <c r="BF3021">
        <v>30454</v>
      </c>
      <c r="BG3021" t="s">
        <v>75</v>
      </c>
      <c r="BH3021" t="s">
        <v>76</v>
      </c>
      <c r="BI3021" t="s">
        <v>77</v>
      </c>
      <c r="BJ3021" t="s">
        <v>78</v>
      </c>
    </row>
    <row r="3022" spans="1:62" x14ac:dyDescent="0.25">
      <c r="A3022">
        <v>305657</v>
      </c>
      <c r="B3022">
        <v>1217050</v>
      </c>
      <c r="C3022" t="s">
        <v>51</v>
      </c>
      <c r="D3022">
        <v>431046</v>
      </c>
      <c r="E3022" t="s">
        <v>52</v>
      </c>
      <c r="F3022" t="s">
        <v>53</v>
      </c>
      <c r="G3022">
        <v>47</v>
      </c>
      <c r="H3022">
        <v>68</v>
      </c>
      <c r="I3022">
        <v>53</v>
      </c>
      <c r="J3022">
        <v>10</v>
      </c>
      <c r="K3022" t="s">
        <v>54</v>
      </c>
      <c r="L3022" t="s">
        <v>55</v>
      </c>
      <c r="M3022" t="s">
        <v>54</v>
      </c>
      <c r="N3022">
        <v>4999100</v>
      </c>
      <c r="O3022">
        <v>1</v>
      </c>
      <c r="P3022" t="s">
        <v>56</v>
      </c>
      <c r="Q3022">
        <v>1</v>
      </c>
      <c r="R3022" t="s">
        <v>57</v>
      </c>
      <c r="S3022" t="s">
        <v>9507</v>
      </c>
      <c r="T3022" t="s">
        <v>54</v>
      </c>
      <c r="U3022" t="b">
        <v>0</v>
      </c>
      <c r="V3022" t="s">
        <v>54</v>
      </c>
      <c r="W3022" t="s">
        <v>61</v>
      </c>
      <c r="X3022" t="s">
        <v>54</v>
      </c>
      <c r="Y3022" t="s">
        <v>62</v>
      </c>
      <c r="Z3022" t="s">
        <v>54</v>
      </c>
      <c r="AA3022" t="s">
        <v>54</v>
      </c>
      <c r="AB3022" t="s">
        <v>54</v>
      </c>
      <c r="AC3022" t="s">
        <v>54</v>
      </c>
      <c r="AD3022">
        <v>1</v>
      </c>
      <c r="AE3022" t="s">
        <v>127</v>
      </c>
      <c r="AF3022">
        <v>1</v>
      </c>
      <c r="AG3022">
        <v>162472328</v>
      </c>
      <c r="AH3022">
        <f t="shared" si="470"/>
        <v>0</v>
      </c>
      <c r="AI3022">
        <f t="shared" si="471"/>
        <v>0</v>
      </c>
      <c r="AJ3022">
        <f t="shared" si="472"/>
        <v>0</v>
      </c>
      <c r="AK3022">
        <f t="shared" si="473"/>
        <v>0</v>
      </c>
      <c r="AL3022">
        <f t="shared" si="474"/>
        <v>0</v>
      </c>
      <c r="AM3022">
        <f t="shared" si="475"/>
        <v>0</v>
      </c>
      <c r="AN3022">
        <f t="shared" si="476"/>
        <v>0</v>
      </c>
      <c r="AO3022">
        <f t="shared" si="477"/>
        <v>0</v>
      </c>
      <c r="AP3022">
        <f t="shared" si="478"/>
        <v>0</v>
      </c>
      <c r="AQ3022">
        <f t="shared" si="479"/>
        <v>0</v>
      </c>
      <c r="AR3022" t="s">
        <v>11850</v>
      </c>
      <c r="AS3022">
        <v>231065</v>
      </c>
      <c r="AT3022">
        <v>403729</v>
      </c>
      <c r="AU3022" t="s">
        <v>54</v>
      </c>
      <c r="AV3022">
        <v>0</v>
      </c>
      <c r="AW3022">
        <v>0</v>
      </c>
      <c r="AX3022">
        <v>0</v>
      </c>
      <c r="AY3022">
        <v>1</v>
      </c>
      <c r="AZ3022" t="s">
        <v>9532</v>
      </c>
      <c r="BA3022" t="s">
        <v>9533</v>
      </c>
      <c r="BB3022">
        <v>171556</v>
      </c>
      <c r="BC3022" t="s">
        <v>9534</v>
      </c>
      <c r="BD3022" t="s">
        <v>182</v>
      </c>
      <c r="BE3022" t="s">
        <v>187</v>
      </c>
      <c r="BF3022">
        <v>30453</v>
      </c>
      <c r="BG3022" t="s">
        <v>75</v>
      </c>
      <c r="BH3022" t="s">
        <v>76</v>
      </c>
      <c r="BI3022" t="s">
        <v>77</v>
      </c>
      <c r="BJ3022" t="s">
        <v>78</v>
      </c>
    </row>
    <row r="3023" spans="1:62" x14ac:dyDescent="0.25">
      <c r="A3023">
        <v>305657</v>
      </c>
      <c r="B3023">
        <v>1217050</v>
      </c>
      <c r="C3023" t="s">
        <v>51</v>
      </c>
      <c r="D3023">
        <v>431046</v>
      </c>
      <c r="E3023" t="s">
        <v>52</v>
      </c>
      <c r="F3023" t="s">
        <v>53</v>
      </c>
      <c r="G3023">
        <v>47</v>
      </c>
      <c r="H3023">
        <v>68</v>
      </c>
      <c r="I3023">
        <v>53</v>
      </c>
      <c r="J3023">
        <v>10</v>
      </c>
      <c r="K3023" t="s">
        <v>54</v>
      </c>
      <c r="L3023" t="s">
        <v>55</v>
      </c>
      <c r="M3023" t="s">
        <v>54</v>
      </c>
      <c r="N3023">
        <v>4999100</v>
      </c>
      <c r="O3023">
        <v>1</v>
      </c>
      <c r="P3023" t="s">
        <v>56</v>
      </c>
      <c r="Q3023">
        <v>1</v>
      </c>
      <c r="R3023" t="s">
        <v>57</v>
      </c>
      <c r="S3023" t="s">
        <v>9507</v>
      </c>
      <c r="T3023" t="s">
        <v>54</v>
      </c>
      <c r="U3023" t="b">
        <v>0</v>
      </c>
      <c r="V3023" t="s">
        <v>54</v>
      </c>
      <c r="W3023" t="s">
        <v>61</v>
      </c>
      <c r="X3023" t="s">
        <v>54</v>
      </c>
      <c r="Y3023" t="s">
        <v>62</v>
      </c>
      <c r="Z3023" t="s">
        <v>54</v>
      </c>
      <c r="AA3023" t="s">
        <v>54</v>
      </c>
      <c r="AB3023" t="s">
        <v>54</v>
      </c>
      <c r="AC3023" t="s">
        <v>54</v>
      </c>
      <c r="AE3023" t="s">
        <v>54</v>
      </c>
      <c r="AF3023">
        <v>1</v>
      </c>
      <c r="AG3023">
        <v>162472662</v>
      </c>
      <c r="AH3023">
        <f t="shared" si="470"/>
        <v>0</v>
      </c>
      <c r="AI3023">
        <f t="shared" si="471"/>
        <v>0</v>
      </c>
      <c r="AJ3023">
        <f t="shared" si="472"/>
        <v>0</v>
      </c>
      <c r="AK3023">
        <f t="shared" si="473"/>
        <v>0</v>
      </c>
      <c r="AL3023">
        <f t="shared" si="474"/>
        <v>0</v>
      </c>
      <c r="AM3023">
        <f t="shared" si="475"/>
        <v>0</v>
      </c>
      <c r="AN3023">
        <f t="shared" si="476"/>
        <v>0</v>
      </c>
      <c r="AO3023">
        <f t="shared" si="477"/>
        <v>0</v>
      </c>
      <c r="AP3023">
        <f t="shared" si="478"/>
        <v>0</v>
      </c>
      <c r="AQ3023">
        <f t="shared" si="479"/>
        <v>0</v>
      </c>
      <c r="AR3023" t="s">
        <v>11851</v>
      </c>
      <c r="AS3023">
        <v>231108</v>
      </c>
      <c r="AT3023">
        <v>403772</v>
      </c>
      <c r="AU3023" t="s">
        <v>54</v>
      </c>
      <c r="AW3023">
        <v>0</v>
      </c>
      <c r="AX3023">
        <v>0</v>
      </c>
      <c r="AY3023">
        <v>0</v>
      </c>
      <c r="AZ3023" t="s">
        <v>9535</v>
      </c>
      <c r="BA3023" t="s">
        <v>54</v>
      </c>
      <c r="BC3023" t="s">
        <v>9536</v>
      </c>
      <c r="BD3023" t="s">
        <v>118</v>
      </c>
      <c r="BE3023" t="s">
        <v>119</v>
      </c>
      <c r="BF3023">
        <v>30267</v>
      </c>
      <c r="BG3023" t="s">
        <v>75</v>
      </c>
      <c r="BH3023" t="s">
        <v>76</v>
      </c>
      <c r="BI3023" t="s">
        <v>77</v>
      </c>
      <c r="BJ3023" t="s">
        <v>78</v>
      </c>
    </row>
    <row r="3024" spans="1:62" x14ac:dyDescent="0.25">
      <c r="A3024">
        <v>305658</v>
      </c>
      <c r="B3024">
        <v>1217050</v>
      </c>
      <c r="C3024" t="s">
        <v>51</v>
      </c>
      <c r="D3024">
        <v>431046</v>
      </c>
      <c r="E3024" t="s">
        <v>52</v>
      </c>
      <c r="F3024" t="s">
        <v>53</v>
      </c>
      <c r="G3024">
        <v>47</v>
      </c>
      <c r="H3024">
        <v>68</v>
      </c>
      <c r="I3024">
        <v>53</v>
      </c>
      <c r="J3024">
        <v>11</v>
      </c>
      <c r="K3024" t="s">
        <v>54</v>
      </c>
      <c r="L3024" t="s">
        <v>55</v>
      </c>
      <c r="M3024" t="s">
        <v>54</v>
      </c>
      <c r="N3024">
        <v>4999071</v>
      </c>
      <c r="O3024">
        <v>1</v>
      </c>
      <c r="P3024" t="s">
        <v>56</v>
      </c>
      <c r="Q3024">
        <v>1</v>
      </c>
      <c r="R3024" t="s">
        <v>57</v>
      </c>
      <c r="S3024" t="s">
        <v>9537</v>
      </c>
      <c r="T3024" t="s">
        <v>9538</v>
      </c>
      <c r="U3024" t="b">
        <v>0</v>
      </c>
      <c r="V3024" t="s">
        <v>9539</v>
      </c>
      <c r="W3024" t="s">
        <v>61</v>
      </c>
      <c r="X3024" t="s">
        <v>54</v>
      </c>
      <c r="Y3024" t="s">
        <v>62</v>
      </c>
      <c r="Z3024" t="s">
        <v>54</v>
      </c>
      <c r="AA3024" t="s">
        <v>54</v>
      </c>
      <c r="AB3024" t="s">
        <v>54</v>
      </c>
      <c r="AC3024" t="s">
        <v>54</v>
      </c>
      <c r="AD3024">
        <v>0</v>
      </c>
      <c r="AE3024" t="s">
        <v>8079</v>
      </c>
      <c r="AF3024">
        <v>1</v>
      </c>
      <c r="AG3024">
        <v>162469881</v>
      </c>
      <c r="AH3024">
        <f t="shared" si="470"/>
        <v>0</v>
      </c>
      <c r="AI3024">
        <f t="shared" si="471"/>
        <v>0</v>
      </c>
      <c r="AJ3024">
        <f t="shared" si="472"/>
        <v>0</v>
      </c>
      <c r="AK3024">
        <f t="shared" si="473"/>
        <v>0</v>
      </c>
      <c r="AL3024">
        <f t="shared" si="474"/>
        <v>0</v>
      </c>
      <c r="AM3024">
        <f t="shared" si="475"/>
        <v>0</v>
      </c>
      <c r="AN3024">
        <f t="shared" si="476"/>
        <v>0</v>
      </c>
      <c r="AO3024">
        <f t="shared" si="477"/>
        <v>0</v>
      </c>
      <c r="AP3024">
        <f t="shared" si="478"/>
        <v>0</v>
      </c>
      <c r="AQ3024">
        <f t="shared" si="479"/>
        <v>0</v>
      </c>
      <c r="AR3024" t="s">
        <v>11838</v>
      </c>
      <c r="AS3024">
        <v>231145</v>
      </c>
      <c r="AT3024">
        <v>403809</v>
      </c>
      <c r="AU3024" t="s">
        <v>54</v>
      </c>
      <c r="AV3024">
        <v>0</v>
      </c>
      <c r="AW3024">
        <v>3</v>
      </c>
      <c r="AX3024">
        <v>0</v>
      </c>
      <c r="AY3024">
        <v>8</v>
      </c>
      <c r="AZ3024" t="s">
        <v>9543</v>
      </c>
      <c r="BA3024" t="s">
        <v>9544</v>
      </c>
      <c r="BB3024">
        <v>142135</v>
      </c>
      <c r="BC3024" t="s">
        <v>9545</v>
      </c>
      <c r="BD3024" t="s">
        <v>73</v>
      </c>
      <c r="BE3024" t="s">
        <v>74</v>
      </c>
      <c r="BF3024">
        <v>107857</v>
      </c>
      <c r="BG3024" t="s">
        <v>75</v>
      </c>
      <c r="BH3024" t="s">
        <v>76</v>
      </c>
      <c r="BI3024" t="s">
        <v>77</v>
      </c>
      <c r="BJ3024" t="s">
        <v>78</v>
      </c>
    </row>
    <row r="3025" spans="1:62" x14ac:dyDescent="0.25">
      <c r="A3025">
        <v>305658</v>
      </c>
      <c r="B3025">
        <v>1217050</v>
      </c>
      <c r="C3025" t="s">
        <v>51</v>
      </c>
      <c r="D3025">
        <v>431046</v>
      </c>
      <c r="E3025" t="s">
        <v>52</v>
      </c>
      <c r="F3025" t="s">
        <v>53</v>
      </c>
      <c r="G3025">
        <v>47</v>
      </c>
      <c r="H3025">
        <v>68</v>
      </c>
      <c r="I3025">
        <v>53</v>
      </c>
      <c r="J3025">
        <v>11</v>
      </c>
      <c r="K3025" t="s">
        <v>54</v>
      </c>
      <c r="L3025" t="s">
        <v>55</v>
      </c>
      <c r="M3025" t="s">
        <v>54</v>
      </c>
      <c r="N3025">
        <v>4999071</v>
      </c>
      <c r="O3025">
        <v>1</v>
      </c>
      <c r="P3025" t="s">
        <v>56</v>
      </c>
      <c r="Q3025">
        <v>1</v>
      </c>
      <c r="R3025" t="s">
        <v>57</v>
      </c>
      <c r="S3025" t="s">
        <v>9537</v>
      </c>
      <c r="T3025" t="s">
        <v>9538</v>
      </c>
      <c r="U3025" t="b">
        <v>0</v>
      </c>
      <c r="V3025" t="s">
        <v>9539</v>
      </c>
      <c r="W3025" t="s">
        <v>61</v>
      </c>
      <c r="X3025" t="s">
        <v>54</v>
      </c>
      <c r="Y3025" t="s">
        <v>62</v>
      </c>
      <c r="Z3025" t="s">
        <v>54</v>
      </c>
      <c r="AA3025" t="s">
        <v>54</v>
      </c>
      <c r="AB3025" t="s">
        <v>54</v>
      </c>
      <c r="AC3025" t="s">
        <v>54</v>
      </c>
      <c r="AD3025">
        <v>1</v>
      </c>
      <c r="AE3025" t="s">
        <v>79</v>
      </c>
      <c r="AF3025">
        <v>1</v>
      </c>
      <c r="AG3025">
        <v>162470680</v>
      </c>
      <c r="AH3025">
        <f t="shared" si="470"/>
        <v>0</v>
      </c>
      <c r="AI3025">
        <f t="shared" si="471"/>
        <v>0</v>
      </c>
      <c r="AJ3025">
        <f t="shared" si="472"/>
        <v>0</v>
      </c>
      <c r="AK3025">
        <f t="shared" si="473"/>
        <v>0</v>
      </c>
      <c r="AL3025">
        <f t="shared" si="474"/>
        <v>0</v>
      </c>
      <c r="AM3025">
        <f t="shared" si="475"/>
        <v>0</v>
      </c>
      <c r="AN3025">
        <f t="shared" si="476"/>
        <v>0</v>
      </c>
      <c r="AO3025">
        <f t="shared" si="477"/>
        <v>0</v>
      </c>
      <c r="AP3025">
        <f t="shared" si="478"/>
        <v>0</v>
      </c>
      <c r="AQ3025">
        <f t="shared" si="479"/>
        <v>0</v>
      </c>
      <c r="AR3025" t="s">
        <v>11839</v>
      </c>
      <c r="AS3025">
        <v>231086</v>
      </c>
      <c r="AT3025">
        <v>403750</v>
      </c>
      <c r="AU3025" t="s">
        <v>54</v>
      </c>
      <c r="AV3025">
        <v>0</v>
      </c>
      <c r="AW3025">
        <v>0</v>
      </c>
      <c r="AX3025">
        <v>0</v>
      </c>
      <c r="AY3025">
        <v>1</v>
      </c>
      <c r="AZ3025" t="s">
        <v>9546</v>
      </c>
      <c r="BA3025" t="s">
        <v>9547</v>
      </c>
      <c r="BB3025">
        <v>18396</v>
      </c>
      <c r="BC3025" t="s">
        <v>9548</v>
      </c>
      <c r="BD3025" t="s">
        <v>67</v>
      </c>
      <c r="BE3025" t="s">
        <v>68</v>
      </c>
      <c r="BF3025">
        <v>30310</v>
      </c>
      <c r="BG3025" t="s">
        <v>75</v>
      </c>
      <c r="BH3025" t="s">
        <v>76</v>
      </c>
      <c r="BI3025" t="s">
        <v>77</v>
      </c>
      <c r="BJ3025" t="s">
        <v>78</v>
      </c>
    </row>
    <row r="3026" spans="1:62" x14ac:dyDescent="0.25">
      <c r="A3026">
        <v>305658</v>
      </c>
      <c r="B3026">
        <v>1217050</v>
      </c>
      <c r="C3026" t="s">
        <v>51</v>
      </c>
      <c r="D3026">
        <v>431046</v>
      </c>
      <c r="E3026" t="s">
        <v>52</v>
      </c>
      <c r="F3026" t="s">
        <v>53</v>
      </c>
      <c r="G3026">
        <v>47</v>
      </c>
      <c r="H3026">
        <v>68</v>
      </c>
      <c r="I3026">
        <v>53</v>
      </c>
      <c r="J3026">
        <v>11</v>
      </c>
      <c r="K3026" t="s">
        <v>54</v>
      </c>
      <c r="L3026" t="s">
        <v>55</v>
      </c>
      <c r="M3026" t="s">
        <v>54</v>
      </c>
      <c r="N3026">
        <v>4999071</v>
      </c>
      <c r="O3026">
        <v>1</v>
      </c>
      <c r="P3026" t="s">
        <v>56</v>
      </c>
      <c r="Q3026">
        <v>1</v>
      </c>
      <c r="R3026" t="s">
        <v>57</v>
      </c>
      <c r="S3026" t="s">
        <v>9537</v>
      </c>
      <c r="T3026" t="s">
        <v>9538</v>
      </c>
      <c r="U3026" t="b">
        <v>0</v>
      </c>
      <c r="V3026" t="s">
        <v>9539</v>
      </c>
      <c r="W3026" t="s">
        <v>61</v>
      </c>
      <c r="X3026" t="s">
        <v>54</v>
      </c>
      <c r="Y3026" t="s">
        <v>62</v>
      </c>
      <c r="Z3026" t="s">
        <v>54</v>
      </c>
      <c r="AA3026" t="s">
        <v>54</v>
      </c>
      <c r="AB3026" t="s">
        <v>54</v>
      </c>
      <c r="AC3026" t="s">
        <v>54</v>
      </c>
      <c r="AD3026">
        <v>0</v>
      </c>
      <c r="AE3026" t="s">
        <v>1502</v>
      </c>
      <c r="AF3026">
        <v>1</v>
      </c>
      <c r="AG3026">
        <v>162470702</v>
      </c>
      <c r="AH3026">
        <f t="shared" si="470"/>
        <v>0</v>
      </c>
      <c r="AI3026">
        <f t="shared" si="471"/>
        <v>0</v>
      </c>
      <c r="AJ3026">
        <f t="shared" si="472"/>
        <v>0</v>
      </c>
      <c r="AK3026">
        <f t="shared" si="473"/>
        <v>0</v>
      </c>
      <c r="AL3026">
        <f t="shared" si="474"/>
        <v>0</v>
      </c>
      <c r="AM3026">
        <f t="shared" si="475"/>
        <v>0</v>
      </c>
      <c r="AN3026">
        <f t="shared" si="476"/>
        <v>0</v>
      </c>
      <c r="AO3026">
        <f t="shared" si="477"/>
        <v>0</v>
      </c>
      <c r="AP3026">
        <f t="shared" si="478"/>
        <v>0</v>
      </c>
      <c r="AQ3026">
        <f t="shared" si="479"/>
        <v>0</v>
      </c>
      <c r="AR3026" t="s">
        <v>11840</v>
      </c>
      <c r="AS3026">
        <v>231161</v>
      </c>
      <c r="AT3026">
        <v>403825</v>
      </c>
      <c r="AU3026" t="s">
        <v>54</v>
      </c>
      <c r="AV3026">
        <v>0</v>
      </c>
      <c r="AW3026">
        <v>3</v>
      </c>
      <c r="AX3026">
        <v>0</v>
      </c>
      <c r="AY3026">
        <v>8</v>
      </c>
      <c r="AZ3026" t="s">
        <v>9549</v>
      </c>
      <c r="BA3026" t="s">
        <v>9550</v>
      </c>
      <c r="BB3026">
        <v>107632</v>
      </c>
      <c r="BC3026" t="s">
        <v>9551</v>
      </c>
      <c r="BD3026" t="s">
        <v>73</v>
      </c>
      <c r="BE3026" t="s">
        <v>74</v>
      </c>
      <c r="BF3026">
        <v>107857</v>
      </c>
      <c r="BG3026" t="s">
        <v>75</v>
      </c>
      <c r="BH3026" t="s">
        <v>76</v>
      </c>
      <c r="BI3026" t="s">
        <v>77</v>
      </c>
      <c r="BJ3026" t="s">
        <v>78</v>
      </c>
    </row>
    <row r="3027" spans="1:62" x14ac:dyDescent="0.25">
      <c r="A3027">
        <v>305658</v>
      </c>
      <c r="B3027">
        <v>1217050</v>
      </c>
      <c r="C3027" t="s">
        <v>51</v>
      </c>
      <c r="D3027">
        <v>431046</v>
      </c>
      <c r="E3027" t="s">
        <v>52</v>
      </c>
      <c r="F3027" t="s">
        <v>53</v>
      </c>
      <c r="G3027">
        <v>47</v>
      </c>
      <c r="H3027">
        <v>68</v>
      </c>
      <c r="I3027">
        <v>53</v>
      </c>
      <c r="J3027">
        <v>11</v>
      </c>
      <c r="K3027" t="s">
        <v>54</v>
      </c>
      <c r="L3027" t="s">
        <v>55</v>
      </c>
      <c r="M3027" t="s">
        <v>54</v>
      </c>
      <c r="N3027">
        <v>4999071</v>
      </c>
      <c r="O3027">
        <v>1</v>
      </c>
      <c r="P3027" t="s">
        <v>56</v>
      </c>
      <c r="Q3027">
        <v>1</v>
      </c>
      <c r="R3027" t="s">
        <v>57</v>
      </c>
      <c r="S3027" t="s">
        <v>9537</v>
      </c>
      <c r="T3027" t="s">
        <v>9538</v>
      </c>
      <c r="U3027" t="b">
        <v>0</v>
      </c>
      <c r="V3027" t="s">
        <v>9539</v>
      </c>
      <c r="W3027" t="s">
        <v>61</v>
      </c>
      <c r="X3027" t="s">
        <v>54</v>
      </c>
      <c r="Y3027" t="s">
        <v>62</v>
      </c>
      <c r="Z3027" t="s">
        <v>54</v>
      </c>
      <c r="AA3027" t="s">
        <v>54</v>
      </c>
      <c r="AB3027" t="s">
        <v>54</v>
      </c>
      <c r="AC3027" t="s">
        <v>54</v>
      </c>
      <c r="AD3027">
        <v>0</v>
      </c>
      <c r="AE3027" t="s">
        <v>2497</v>
      </c>
      <c r="AF3027">
        <v>1</v>
      </c>
      <c r="AG3027">
        <v>162471364</v>
      </c>
      <c r="AH3027">
        <f t="shared" si="470"/>
        <v>0</v>
      </c>
      <c r="AI3027">
        <f t="shared" si="471"/>
        <v>0</v>
      </c>
      <c r="AJ3027">
        <f t="shared" si="472"/>
        <v>0</v>
      </c>
      <c r="AK3027">
        <f t="shared" si="473"/>
        <v>0</v>
      </c>
      <c r="AL3027">
        <f t="shared" si="474"/>
        <v>0</v>
      </c>
      <c r="AM3027">
        <f t="shared" si="475"/>
        <v>0</v>
      </c>
      <c r="AN3027">
        <f t="shared" si="476"/>
        <v>0</v>
      </c>
      <c r="AO3027">
        <f t="shared" si="477"/>
        <v>0</v>
      </c>
      <c r="AP3027">
        <f t="shared" si="478"/>
        <v>0</v>
      </c>
      <c r="AQ3027">
        <f t="shared" si="479"/>
        <v>0</v>
      </c>
      <c r="AR3027" t="s">
        <v>11843</v>
      </c>
      <c r="AS3027">
        <v>231165</v>
      </c>
      <c r="AT3027">
        <v>403829</v>
      </c>
      <c r="AU3027" t="s">
        <v>54</v>
      </c>
      <c r="AV3027">
        <v>0</v>
      </c>
      <c r="AW3027">
        <v>0</v>
      </c>
      <c r="AX3027">
        <v>0</v>
      </c>
      <c r="AY3027">
        <v>2</v>
      </c>
      <c r="AZ3027" t="s">
        <v>9552</v>
      </c>
      <c r="BA3027" t="s">
        <v>9553</v>
      </c>
      <c r="BB3027">
        <v>40187</v>
      </c>
      <c r="BC3027" t="s">
        <v>9554</v>
      </c>
      <c r="BD3027" t="s">
        <v>112</v>
      </c>
      <c r="BE3027" t="s">
        <v>113</v>
      </c>
      <c r="BF3027">
        <v>108187</v>
      </c>
      <c r="BG3027" t="s">
        <v>75</v>
      </c>
      <c r="BH3027" t="s">
        <v>76</v>
      </c>
      <c r="BI3027" t="s">
        <v>77</v>
      </c>
      <c r="BJ3027" t="s">
        <v>78</v>
      </c>
    </row>
    <row r="3028" spans="1:62" x14ac:dyDescent="0.25">
      <c r="A3028">
        <v>305658</v>
      </c>
      <c r="B3028">
        <v>1217050</v>
      </c>
      <c r="C3028" t="s">
        <v>51</v>
      </c>
      <c r="D3028">
        <v>431046</v>
      </c>
      <c r="E3028" t="s">
        <v>52</v>
      </c>
      <c r="F3028" t="s">
        <v>53</v>
      </c>
      <c r="G3028">
        <v>47</v>
      </c>
      <c r="H3028">
        <v>68</v>
      </c>
      <c r="I3028">
        <v>53</v>
      </c>
      <c r="J3028">
        <v>11</v>
      </c>
      <c r="K3028" t="s">
        <v>54</v>
      </c>
      <c r="L3028" t="s">
        <v>55</v>
      </c>
      <c r="M3028" t="s">
        <v>54</v>
      </c>
      <c r="N3028">
        <v>4999071</v>
      </c>
      <c r="O3028">
        <v>1</v>
      </c>
      <c r="P3028" t="s">
        <v>56</v>
      </c>
      <c r="Q3028">
        <v>1</v>
      </c>
      <c r="R3028" t="s">
        <v>57</v>
      </c>
      <c r="S3028" t="s">
        <v>9537</v>
      </c>
      <c r="T3028" t="s">
        <v>9538</v>
      </c>
      <c r="U3028" t="b">
        <v>0</v>
      </c>
      <c r="V3028" t="s">
        <v>9539</v>
      </c>
      <c r="W3028" t="s">
        <v>61</v>
      </c>
      <c r="X3028" t="s">
        <v>54</v>
      </c>
      <c r="Y3028" t="s">
        <v>62</v>
      </c>
      <c r="Z3028" t="s">
        <v>54</v>
      </c>
      <c r="AA3028" t="s">
        <v>54</v>
      </c>
      <c r="AB3028" t="s">
        <v>54</v>
      </c>
      <c r="AC3028" t="s">
        <v>54</v>
      </c>
      <c r="AD3028">
        <v>0</v>
      </c>
      <c r="AE3028" t="s">
        <v>54</v>
      </c>
      <c r="AF3028">
        <v>1</v>
      </c>
      <c r="AG3028">
        <v>162471466</v>
      </c>
      <c r="AH3028">
        <f t="shared" si="470"/>
        <v>0</v>
      </c>
      <c r="AI3028">
        <f t="shared" si="471"/>
        <v>0</v>
      </c>
      <c r="AJ3028">
        <f t="shared" si="472"/>
        <v>0</v>
      </c>
      <c r="AK3028">
        <f t="shared" si="473"/>
        <v>0</v>
      </c>
      <c r="AL3028">
        <f t="shared" si="474"/>
        <v>0</v>
      </c>
      <c r="AM3028">
        <f t="shared" si="475"/>
        <v>0</v>
      </c>
      <c r="AN3028">
        <f t="shared" si="476"/>
        <v>0</v>
      </c>
      <c r="AO3028">
        <f t="shared" si="477"/>
        <v>0</v>
      </c>
      <c r="AP3028">
        <f t="shared" si="478"/>
        <v>0</v>
      </c>
      <c r="AQ3028">
        <f t="shared" si="479"/>
        <v>0</v>
      </c>
      <c r="AR3028" t="s">
        <v>11844</v>
      </c>
      <c r="AS3028">
        <v>231105</v>
      </c>
      <c r="AT3028">
        <v>403769</v>
      </c>
      <c r="AU3028" t="s">
        <v>54</v>
      </c>
      <c r="AV3028">
        <v>1</v>
      </c>
      <c r="AW3028">
        <v>1</v>
      </c>
      <c r="AX3028">
        <v>0</v>
      </c>
      <c r="AY3028">
        <v>1</v>
      </c>
      <c r="AZ3028" t="s">
        <v>9555</v>
      </c>
      <c r="BA3028" t="s">
        <v>9556</v>
      </c>
      <c r="BB3028">
        <v>79759</v>
      </c>
      <c r="BC3028" t="s">
        <v>9557</v>
      </c>
      <c r="BD3028" t="s">
        <v>118</v>
      </c>
      <c r="BE3028" t="s">
        <v>119</v>
      </c>
      <c r="BF3028">
        <v>30267</v>
      </c>
      <c r="BG3028" t="s">
        <v>75</v>
      </c>
      <c r="BH3028" t="s">
        <v>76</v>
      </c>
      <c r="BI3028" t="s">
        <v>77</v>
      </c>
      <c r="BJ3028" t="s">
        <v>78</v>
      </c>
    </row>
    <row r="3029" spans="1:62" x14ac:dyDescent="0.25">
      <c r="A3029">
        <v>305658</v>
      </c>
      <c r="B3029">
        <v>1217050</v>
      </c>
      <c r="C3029" t="s">
        <v>51</v>
      </c>
      <c r="D3029">
        <v>431046</v>
      </c>
      <c r="E3029" t="s">
        <v>52</v>
      </c>
      <c r="F3029" t="s">
        <v>53</v>
      </c>
      <c r="G3029">
        <v>47</v>
      </c>
      <c r="H3029">
        <v>68</v>
      </c>
      <c r="I3029">
        <v>53</v>
      </c>
      <c r="J3029">
        <v>11</v>
      </c>
      <c r="K3029" t="s">
        <v>54</v>
      </c>
      <c r="L3029" t="s">
        <v>55</v>
      </c>
      <c r="M3029" t="s">
        <v>54</v>
      </c>
      <c r="N3029">
        <v>4999071</v>
      </c>
      <c r="O3029">
        <v>1</v>
      </c>
      <c r="P3029" t="s">
        <v>56</v>
      </c>
      <c r="Q3029">
        <v>1</v>
      </c>
      <c r="R3029" t="s">
        <v>57</v>
      </c>
      <c r="S3029" t="s">
        <v>9537</v>
      </c>
      <c r="T3029" t="s">
        <v>9538</v>
      </c>
      <c r="U3029" t="b">
        <v>0</v>
      </c>
      <c r="V3029" t="s">
        <v>9539</v>
      </c>
      <c r="W3029" t="s">
        <v>61</v>
      </c>
      <c r="X3029" t="s">
        <v>54</v>
      </c>
      <c r="Y3029" t="s">
        <v>62</v>
      </c>
      <c r="Z3029" t="s">
        <v>54</v>
      </c>
      <c r="AA3029" t="s">
        <v>54</v>
      </c>
      <c r="AB3029" t="s">
        <v>54</v>
      </c>
      <c r="AC3029" t="s">
        <v>54</v>
      </c>
      <c r="AD3029">
        <v>1</v>
      </c>
      <c r="AE3029" t="s">
        <v>173</v>
      </c>
      <c r="AF3029">
        <v>1</v>
      </c>
      <c r="AG3029">
        <v>162471681</v>
      </c>
      <c r="AH3029">
        <f t="shared" si="470"/>
        <v>0</v>
      </c>
      <c r="AI3029">
        <f t="shared" si="471"/>
        <v>0</v>
      </c>
      <c r="AJ3029">
        <f t="shared" si="472"/>
        <v>0</v>
      </c>
      <c r="AK3029">
        <f t="shared" si="473"/>
        <v>0</v>
      </c>
      <c r="AL3029">
        <f t="shared" si="474"/>
        <v>0</v>
      </c>
      <c r="AM3029">
        <f t="shared" si="475"/>
        <v>0</v>
      </c>
      <c r="AN3029">
        <f t="shared" si="476"/>
        <v>0</v>
      </c>
      <c r="AO3029">
        <f t="shared" si="477"/>
        <v>0</v>
      </c>
      <c r="AP3029">
        <f t="shared" si="478"/>
        <v>0</v>
      </c>
      <c r="AQ3029">
        <f t="shared" si="479"/>
        <v>0</v>
      </c>
      <c r="AR3029" t="s">
        <v>11848</v>
      </c>
      <c r="AS3029">
        <v>231150</v>
      </c>
      <c r="AT3029">
        <v>403814</v>
      </c>
      <c r="AU3029" t="s">
        <v>54</v>
      </c>
      <c r="AV3029">
        <v>0</v>
      </c>
      <c r="AW3029">
        <v>0</v>
      </c>
      <c r="AX3029">
        <v>0</v>
      </c>
      <c r="AY3029">
        <v>1</v>
      </c>
      <c r="AZ3029" t="s">
        <v>9558</v>
      </c>
      <c r="BA3029" t="s">
        <v>9559</v>
      </c>
      <c r="BB3029">
        <v>150474</v>
      </c>
      <c r="BC3029" t="s">
        <v>9560</v>
      </c>
      <c r="BD3029" t="s">
        <v>177</v>
      </c>
      <c r="BE3029" t="s">
        <v>74</v>
      </c>
      <c r="BF3029">
        <v>107857</v>
      </c>
      <c r="BG3029" t="s">
        <v>75</v>
      </c>
      <c r="BH3029" t="s">
        <v>76</v>
      </c>
      <c r="BI3029" t="s">
        <v>77</v>
      </c>
      <c r="BJ3029" t="s">
        <v>78</v>
      </c>
    </row>
    <row r="3030" spans="1:62" x14ac:dyDescent="0.25">
      <c r="A3030">
        <v>305658</v>
      </c>
      <c r="B3030">
        <v>1217050</v>
      </c>
      <c r="C3030" t="s">
        <v>51</v>
      </c>
      <c r="D3030">
        <v>431046</v>
      </c>
      <c r="E3030" t="s">
        <v>52</v>
      </c>
      <c r="F3030" t="s">
        <v>53</v>
      </c>
      <c r="G3030">
        <v>47</v>
      </c>
      <c r="H3030">
        <v>68</v>
      </c>
      <c r="I3030">
        <v>53</v>
      </c>
      <c r="J3030">
        <v>11</v>
      </c>
      <c r="K3030" t="s">
        <v>54</v>
      </c>
      <c r="L3030" t="s">
        <v>55</v>
      </c>
      <c r="M3030" t="s">
        <v>54</v>
      </c>
      <c r="N3030">
        <v>4999071</v>
      </c>
      <c r="O3030">
        <v>1</v>
      </c>
      <c r="P3030" t="s">
        <v>56</v>
      </c>
      <c r="Q3030">
        <v>1</v>
      </c>
      <c r="R3030" t="s">
        <v>57</v>
      </c>
      <c r="S3030" t="s">
        <v>9537</v>
      </c>
      <c r="T3030" t="s">
        <v>9538</v>
      </c>
      <c r="U3030" t="b">
        <v>0</v>
      </c>
      <c r="V3030" t="s">
        <v>9539</v>
      </c>
      <c r="W3030" t="s">
        <v>61</v>
      </c>
      <c r="X3030" t="s">
        <v>54</v>
      </c>
      <c r="Y3030" t="s">
        <v>62</v>
      </c>
      <c r="Z3030" t="s">
        <v>54</v>
      </c>
      <c r="AA3030" t="s">
        <v>54</v>
      </c>
      <c r="AB3030" t="s">
        <v>54</v>
      </c>
      <c r="AC3030" t="s">
        <v>54</v>
      </c>
      <c r="AD3030">
        <v>1</v>
      </c>
      <c r="AE3030" t="s">
        <v>178</v>
      </c>
      <c r="AF3030">
        <v>1</v>
      </c>
      <c r="AG3030">
        <v>162471947</v>
      </c>
      <c r="AH3030">
        <f t="shared" si="470"/>
        <v>0</v>
      </c>
      <c r="AI3030">
        <f t="shared" si="471"/>
        <v>0</v>
      </c>
      <c r="AJ3030">
        <f t="shared" si="472"/>
        <v>0</v>
      </c>
      <c r="AK3030">
        <f t="shared" si="473"/>
        <v>0</v>
      </c>
      <c r="AL3030">
        <f t="shared" si="474"/>
        <v>0</v>
      </c>
      <c r="AM3030">
        <f t="shared" si="475"/>
        <v>0</v>
      </c>
      <c r="AN3030">
        <f t="shared" si="476"/>
        <v>0</v>
      </c>
      <c r="AO3030">
        <f t="shared" si="477"/>
        <v>0</v>
      </c>
      <c r="AP3030">
        <f t="shared" si="478"/>
        <v>0</v>
      </c>
      <c r="AQ3030">
        <f t="shared" si="479"/>
        <v>0</v>
      </c>
      <c r="AR3030" t="s">
        <v>11849</v>
      </c>
      <c r="AS3030">
        <v>231125</v>
      </c>
      <c r="AT3030">
        <v>403789</v>
      </c>
      <c r="AU3030" t="s">
        <v>54</v>
      </c>
      <c r="AV3030">
        <v>0</v>
      </c>
      <c r="AW3030">
        <v>0</v>
      </c>
      <c r="AX3030">
        <v>0</v>
      </c>
      <c r="AY3030">
        <v>1</v>
      </c>
      <c r="AZ3030" t="s">
        <v>9561</v>
      </c>
      <c r="BA3030" t="s">
        <v>9562</v>
      </c>
      <c r="BB3030">
        <v>11690</v>
      </c>
      <c r="BC3030" t="s">
        <v>9563</v>
      </c>
      <c r="BD3030" t="s">
        <v>182</v>
      </c>
      <c r="BE3030" t="s">
        <v>183</v>
      </c>
      <c r="BF3030">
        <v>30454</v>
      </c>
      <c r="BG3030" t="s">
        <v>75</v>
      </c>
      <c r="BH3030" t="s">
        <v>76</v>
      </c>
      <c r="BI3030" t="s">
        <v>77</v>
      </c>
      <c r="BJ3030" t="s">
        <v>78</v>
      </c>
    </row>
    <row r="3031" spans="1:62" x14ac:dyDescent="0.25">
      <c r="A3031">
        <v>305658</v>
      </c>
      <c r="B3031">
        <v>1217050</v>
      </c>
      <c r="C3031" t="s">
        <v>51</v>
      </c>
      <c r="D3031">
        <v>431046</v>
      </c>
      <c r="E3031" t="s">
        <v>52</v>
      </c>
      <c r="F3031" t="s">
        <v>53</v>
      </c>
      <c r="G3031">
        <v>47</v>
      </c>
      <c r="H3031">
        <v>68</v>
      </c>
      <c r="I3031">
        <v>53</v>
      </c>
      <c r="J3031">
        <v>11</v>
      </c>
      <c r="K3031" t="s">
        <v>54</v>
      </c>
      <c r="L3031" t="s">
        <v>55</v>
      </c>
      <c r="M3031" t="s">
        <v>54</v>
      </c>
      <c r="N3031">
        <v>4999071</v>
      </c>
      <c r="O3031">
        <v>1</v>
      </c>
      <c r="P3031" t="s">
        <v>56</v>
      </c>
      <c r="Q3031">
        <v>1</v>
      </c>
      <c r="R3031" t="s">
        <v>57</v>
      </c>
      <c r="S3031" t="s">
        <v>9537</v>
      </c>
      <c r="T3031" t="s">
        <v>9538</v>
      </c>
      <c r="U3031" t="b">
        <v>0</v>
      </c>
      <c r="V3031" t="s">
        <v>9539</v>
      </c>
      <c r="W3031" t="s">
        <v>61</v>
      </c>
      <c r="X3031" t="s">
        <v>54</v>
      </c>
      <c r="Y3031" t="s">
        <v>62</v>
      </c>
      <c r="Z3031" t="s">
        <v>54</v>
      </c>
      <c r="AA3031" t="s">
        <v>54</v>
      </c>
      <c r="AB3031" t="s">
        <v>54</v>
      </c>
      <c r="AC3031" t="s">
        <v>54</v>
      </c>
      <c r="AD3031">
        <v>1</v>
      </c>
      <c r="AE3031" t="s">
        <v>127</v>
      </c>
      <c r="AF3031">
        <v>1</v>
      </c>
      <c r="AG3031">
        <v>162471974</v>
      </c>
      <c r="AH3031">
        <f t="shared" si="470"/>
        <v>0</v>
      </c>
      <c r="AI3031">
        <f t="shared" si="471"/>
        <v>0</v>
      </c>
      <c r="AJ3031">
        <f t="shared" si="472"/>
        <v>0</v>
      </c>
      <c r="AK3031">
        <f t="shared" si="473"/>
        <v>0</v>
      </c>
      <c r="AL3031">
        <f t="shared" si="474"/>
        <v>0</v>
      </c>
      <c r="AM3031">
        <f t="shared" si="475"/>
        <v>0</v>
      </c>
      <c r="AN3031">
        <f t="shared" si="476"/>
        <v>0</v>
      </c>
      <c r="AO3031">
        <f t="shared" si="477"/>
        <v>0</v>
      </c>
      <c r="AP3031">
        <f t="shared" si="478"/>
        <v>0</v>
      </c>
      <c r="AQ3031">
        <f t="shared" si="479"/>
        <v>0</v>
      </c>
      <c r="AR3031" t="s">
        <v>11850</v>
      </c>
      <c r="AS3031">
        <v>231065</v>
      </c>
      <c r="AT3031">
        <v>403729</v>
      </c>
      <c r="AU3031" t="s">
        <v>54</v>
      </c>
      <c r="AV3031">
        <v>0</v>
      </c>
      <c r="AW3031">
        <v>0</v>
      </c>
      <c r="AX3031">
        <v>0</v>
      </c>
      <c r="AY3031">
        <v>1</v>
      </c>
      <c r="AZ3031" t="s">
        <v>9564</v>
      </c>
      <c r="BA3031" t="s">
        <v>9565</v>
      </c>
      <c r="BB3031">
        <v>40047</v>
      </c>
      <c r="BC3031" t="s">
        <v>9566</v>
      </c>
      <c r="BD3031" t="s">
        <v>182</v>
      </c>
      <c r="BE3031" t="s">
        <v>187</v>
      </c>
      <c r="BF3031">
        <v>30453</v>
      </c>
      <c r="BG3031" t="s">
        <v>75</v>
      </c>
      <c r="BH3031" t="s">
        <v>76</v>
      </c>
      <c r="BI3031" t="s">
        <v>77</v>
      </c>
      <c r="BJ3031" t="s">
        <v>78</v>
      </c>
    </row>
    <row r="3032" spans="1:62" x14ac:dyDescent="0.25">
      <c r="A3032">
        <v>305658</v>
      </c>
      <c r="B3032">
        <v>1217050</v>
      </c>
      <c r="C3032" t="s">
        <v>51</v>
      </c>
      <c r="D3032">
        <v>431046</v>
      </c>
      <c r="E3032" t="s">
        <v>52</v>
      </c>
      <c r="F3032" t="s">
        <v>53</v>
      </c>
      <c r="G3032">
        <v>47</v>
      </c>
      <c r="H3032">
        <v>68</v>
      </c>
      <c r="I3032">
        <v>53</v>
      </c>
      <c r="J3032">
        <v>11</v>
      </c>
      <c r="K3032" t="s">
        <v>54</v>
      </c>
      <c r="L3032" t="s">
        <v>55</v>
      </c>
      <c r="M3032" t="s">
        <v>54</v>
      </c>
      <c r="N3032">
        <v>4999071</v>
      </c>
      <c r="O3032">
        <v>1</v>
      </c>
      <c r="P3032" t="s">
        <v>56</v>
      </c>
      <c r="Q3032">
        <v>1</v>
      </c>
      <c r="R3032" t="s">
        <v>57</v>
      </c>
      <c r="S3032" t="s">
        <v>9537</v>
      </c>
      <c r="T3032" t="s">
        <v>9538</v>
      </c>
      <c r="U3032" t="b">
        <v>0</v>
      </c>
      <c r="V3032" t="s">
        <v>9539</v>
      </c>
      <c r="W3032" t="s">
        <v>61</v>
      </c>
      <c r="X3032" t="s">
        <v>54</v>
      </c>
      <c r="Y3032" t="s">
        <v>62</v>
      </c>
      <c r="Z3032" t="s">
        <v>54</v>
      </c>
      <c r="AA3032" t="s">
        <v>54</v>
      </c>
      <c r="AB3032" t="s">
        <v>54</v>
      </c>
      <c r="AC3032" t="s">
        <v>54</v>
      </c>
      <c r="AD3032">
        <v>1</v>
      </c>
      <c r="AE3032" t="s">
        <v>188</v>
      </c>
      <c r="AF3032">
        <v>1</v>
      </c>
      <c r="AG3032">
        <v>162472023</v>
      </c>
      <c r="AH3032">
        <f t="shared" si="470"/>
        <v>0</v>
      </c>
      <c r="AI3032">
        <f t="shared" si="471"/>
        <v>0</v>
      </c>
      <c r="AJ3032">
        <f t="shared" si="472"/>
        <v>0</v>
      </c>
      <c r="AK3032">
        <f t="shared" si="473"/>
        <v>0</v>
      </c>
      <c r="AL3032">
        <f t="shared" si="474"/>
        <v>0</v>
      </c>
      <c r="AM3032">
        <f t="shared" si="475"/>
        <v>0</v>
      </c>
      <c r="AN3032">
        <f t="shared" si="476"/>
        <v>0</v>
      </c>
      <c r="AO3032">
        <f t="shared" si="477"/>
        <v>0</v>
      </c>
      <c r="AP3032">
        <f t="shared" si="478"/>
        <v>0</v>
      </c>
      <c r="AQ3032">
        <f t="shared" si="479"/>
        <v>0</v>
      </c>
      <c r="AR3032" t="s">
        <v>11851</v>
      </c>
      <c r="AS3032">
        <v>231108</v>
      </c>
      <c r="AT3032">
        <v>403772</v>
      </c>
      <c r="AU3032" t="s">
        <v>54</v>
      </c>
      <c r="AV3032">
        <v>0</v>
      </c>
      <c r="AW3032">
        <v>0</v>
      </c>
      <c r="AX3032">
        <v>0</v>
      </c>
      <c r="AY3032">
        <v>1</v>
      </c>
      <c r="AZ3032" t="s">
        <v>9567</v>
      </c>
      <c r="BA3032" t="s">
        <v>9568</v>
      </c>
      <c r="BB3032">
        <v>37390</v>
      </c>
      <c r="BC3032" t="s">
        <v>9569</v>
      </c>
      <c r="BD3032" t="s">
        <v>118</v>
      </c>
      <c r="BE3032" t="s">
        <v>119</v>
      </c>
      <c r="BF3032">
        <v>30267</v>
      </c>
      <c r="BG3032" t="s">
        <v>75</v>
      </c>
      <c r="BH3032" t="s">
        <v>76</v>
      </c>
      <c r="BI3032" t="s">
        <v>77</v>
      </c>
      <c r="BJ3032" t="s">
        <v>78</v>
      </c>
    </row>
    <row r="3033" spans="1:62" x14ac:dyDescent="0.25">
      <c r="A3033">
        <v>305695</v>
      </c>
      <c r="B3033">
        <v>1215315</v>
      </c>
      <c r="C3033" t="s">
        <v>51</v>
      </c>
      <c r="D3033">
        <v>431046</v>
      </c>
      <c r="E3033" t="s">
        <v>52</v>
      </c>
      <c r="F3033" t="s">
        <v>53</v>
      </c>
      <c r="G3033">
        <v>1</v>
      </c>
      <c r="H3033">
        <v>91</v>
      </c>
      <c r="I3033">
        <v>47</v>
      </c>
      <c r="J3033">
        <v>7</v>
      </c>
      <c r="K3033" t="s">
        <v>6333</v>
      </c>
      <c r="L3033" t="s">
        <v>6334</v>
      </c>
      <c r="M3033" t="s">
        <v>6335</v>
      </c>
      <c r="N3033">
        <v>4999277</v>
      </c>
      <c r="O3033">
        <v>1</v>
      </c>
      <c r="P3033" t="s">
        <v>56</v>
      </c>
      <c r="Q3033">
        <v>1</v>
      </c>
      <c r="R3033" t="s">
        <v>57</v>
      </c>
      <c r="S3033" t="s">
        <v>9573</v>
      </c>
      <c r="T3033" t="s">
        <v>54</v>
      </c>
      <c r="U3033" t="b">
        <v>1</v>
      </c>
      <c r="V3033" t="s">
        <v>54</v>
      </c>
      <c r="W3033" t="s">
        <v>61</v>
      </c>
      <c r="X3033" t="s">
        <v>54</v>
      </c>
      <c r="Y3033" t="s">
        <v>62</v>
      </c>
      <c r="Z3033" t="s">
        <v>54</v>
      </c>
      <c r="AA3033" t="s">
        <v>54</v>
      </c>
      <c r="AB3033" t="s">
        <v>54</v>
      </c>
      <c r="AC3033" t="s">
        <v>54</v>
      </c>
      <c r="AD3033">
        <v>0</v>
      </c>
      <c r="AE3033" t="s">
        <v>54</v>
      </c>
      <c r="AF3033">
        <v>1</v>
      </c>
      <c r="AG3033">
        <v>162471565</v>
      </c>
      <c r="AH3033">
        <f t="shared" si="470"/>
        <v>0</v>
      </c>
      <c r="AI3033">
        <f t="shared" si="471"/>
        <v>0</v>
      </c>
      <c r="AJ3033">
        <f t="shared" si="472"/>
        <v>0</v>
      </c>
      <c r="AK3033">
        <f t="shared" si="473"/>
        <v>0</v>
      </c>
      <c r="AL3033">
        <f t="shared" si="474"/>
        <v>0</v>
      </c>
      <c r="AM3033">
        <f t="shared" si="475"/>
        <v>0</v>
      </c>
      <c r="AN3033">
        <f t="shared" si="476"/>
        <v>0</v>
      </c>
      <c r="AO3033">
        <f t="shared" si="477"/>
        <v>0</v>
      </c>
      <c r="AP3033">
        <f t="shared" si="478"/>
        <v>0</v>
      </c>
      <c r="AQ3033">
        <f t="shared" si="479"/>
        <v>0</v>
      </c>
      <c r="AR3033" t="s">
        <v>11838</v>
      </c>
      <c r="AS3033">
        <v>231145</v>
      </c>
      <c r="AT3033">
        <v>403809</v>
      </c>
      <c r="AU3033" t="s">
        <v>54</v>
      </c>
      <c r="AV3033">
        <v>1</v>
      </c>
      <c r="AW3033">
        <v>1</v>
      </c>
      <c r="AX3033">
        <v>0</v>
      </c>
      <c r="AY3033">
        <v>2</v>
      </c>
      <c r="AZ3033" t="s">
        <v>9577</v>
      </c>
      <c r="BA3033" t="s">
        <v>9578</v>
      </c>
      <c r="BB3033">
        <v>80570</v>
      </c>
      <c r="BC3033" t="s">
        <v>9579</v>
      </c>
      <c r="BD3033" t="s">
        <v>73</v>
      </c>
      <c r="BE3033" t="s">
        <v>74</v>
      </c>
      <c r="BF3033">
        <v>107857</v>
      </c>
      <c r="BG3033" t="s">
        <v>75</v>
      </c>
      <c r="BH3033" t="s">
        <v>76</v>
      </c>
      <c r="BI3033" t="s">
        <v>77</v>
      </c>
      <c r="BJ3033" t="s">
        <v>78</v>
      </c>
    </row>
    <row r="3034" spans="1:62" x14ac:dyDescent="0.25">
      <c r="A3034">
        <v>305695</v>
      </c>
      <c r="B3034">
        <v>1215315</v>
      </c>
      <c r="C3034" t="s">
        <v>51</v>
      </c>
      <c r="D3034">
        <v>431046</v>
      </c>
      <c r="E3034" t="s">
        <v>52</v>
      </c>
      <c r="F3034" t="s">
        <v>53</v>
      </c>
      <c r="G3034">
        <v>1</v>
      </c>
      <c r="H3034">
        <v>91</v>
      </c>
      <c r="I3034">
        <v>47</v>
      </c>
      <c r="J3034">
        <v>7</v>
      </c>
      <c r="K3034" t="s">
        <v>6333</v>
      </c>
      <c r="L3034" t="s">
        <v>6334</v>
      </c>
      <c r="M3034" t="s">
        <v>6335</v>
      </c>
      <c r="N3034">
        <v>4999277</v>
      </c>
      <c r="O3034">
        <v>1</v>
      </c>
      <c r="P3034" t="s">
        <v>56</v>
      </c>
      <c r="Q3034">
        <v>1</v>
      </c>
      <c r="R3034" t="s">
        <v>57</v>
      </c>
      <c r="S3034" t="s">
        <v>9573</v>
      </c>
      <c r="T3034" t="s">
        <v>54</v>
      </c>
      <c r="U3034" t="b">
        <v>1</v>
      </c>
      <c r="V3034" t="s">
        <v>54</v>
      </c>
      <c r="W3034" t="s">
        <v>61</v>
      </c>
      <c r="X3034" t="s">
        <v>54</v>
      </c>
      <c r="Y3034" t="s">
        <v>62</v>
      </c>
      <c r="Z3034" t="s">
        <v>54</v>
      </c>
      <c r="AA3034" t="s">
        <v>54</v>
      </c>
      <c r="AB3034" t="s">
        <v>54</v>
      </c>
      <c r="AC3034" t="s">
        <v>54</v>
      </c>
      <c r="AD3034">
        <v>1</v>
      </c>
      <c r="AE3034" t="s">
        <v>79</v>
      </c>
      <c r="AF3034">
        <v>1</v>
      </c>
      <c r="AG3034">
        <v>162472962</v>
      </c>
      <c r="AH3034">
        <f t="shared" si="470"/>
        <v>0</v>
      </c>
      <c r="AI3034">
        <f t="shared" si="471"/>
        <v>0</v>
      </c>
      <c r="AJ3034">
        <f t="shared" si="472"/>
        <v>0</v>
      </c>
      <c r="AK3034">
        <f t="shared" si="473"/>
        <v>0</v>
      </c>
      <c r="AL3034">
        <f t="shared" si="474"/>
        <v>0</v>
      </c>
      <c r="AM3034">
        <f t="shared" si="475"/>
        <v>0</v>
      </c>
      <c r="AN3034">
        <f t="shared" si="476"/>
        <v>0</v>
      </c>
      <c r="AO3034">
        <f t="shared" si="477"/>
        <v>0</v>
      </c>
      <c r="AP3034">
        <f t="shared" si="478"/>
        <v>0</v>
      </c>
      <c r="AQ3034">
        <f t="shared" si="479"/>
        <v>0</v>
      </c>
      <c r="AR3034" t="s">
        <v>11839</v>
      </c>
      <c r="AS3034">
        <v>231086</v>
      </c>
      <c r="AT3034">
        <v>403750</v>
      </c>
      <c r="AU3034" t="s">
        <v>54</v>
      </c>
      <c r="AV3034">
        <v>0</v>
      </c>
      <c r="AW3034">
        <v>0</v>
      </c>
      <c r="AX3034">
        <v>0</v>
      </c>
      <c r="AY3034">
        <v>1</v>
      </c>
      <c r="AZ3034" t="s">
        <v>9580</v>
      </c>
      <c r="BA3034" t="s">
        <v>9581</v>
      </c>
      <c r="BB3034">
        <v>47948</v>
      </c>
      <c r="BC3034" t="s">
        <v>9582</v>
      </c>
      <c r="BD3034" t="s">
        <v>67</v>
      </c>
      <c r="BE3034" t="s">
        <v>68</v>
      </c>
      <c r="BF3034">
        <v>30310</v>
      </c>
      <c r="BG3034" t="s">
        <v>75</v>
      </c>
      <c r="BH3034" t="s">
        <v>76</v>
      </c>
      <c r="BI3034" t="s">
        <v>77</v>
      </c>
      <c r="BJ3034" t="s">
        <v>78</v>
      </c>
    </row>
    <row r="3035" spans="1:62" x14ac:dyDescent="0.25">
      <c r="A3035">
        <v>305695</v>
      </c>
      <c r="B3035">
        <v>1215315</v>
      </c>
      <c r="C3035" t="s">
        <v>51</v>
      </c>
      <c r="D3035">
        <v>431046</v>
      </c>
      <c r="E3035" t="s">
        <v>52</v>
      </c>
      <c r="F3035" t="s">
        <v>53</v>
      </c>
      <c r="G3035">
        <v>1</v>
      </c>
      <c r="H3035">
        <v>91</v>
      </c>
      <c r="I3035">
        <v>47</v>
      </c>
      <c r="J3035">
        <v>7</v>
      </c>
      <c r="K3035" t="s">
        <v>6333</v>
      </c>
      <c r="L3035" t="s">
        <v>6334</v>
      </c>
      <c r="M3035" t="s">
        <v>6335</v>
      </c>
      <c r="N3035">
        <v>4999277</v>
      </c>
      <c r="O3035">
        <v>1</v>
      </c>
      <c r="P3035" t="s">
        <v>56</v>
      </c>
      <c r="Q3035">
        <v>1</v>
      </c>
      <c r="R3035" t="s">
        <v>57</v>
      </c>
      <c r="S3035" t="s">
        <v>9573</v>
      </c>
      <c r="T3035" t="s">
        <v>54</v>
      </c>
      <c r="U3035" t="b">
        <v>1</v>
      </c>
      <c r="V3035" t="s">
        <v>54</v>
      </c>
      <c r="W3035" t="s">
        <v>61</v>
      </c>
      <c r="X3035" t="s">
        <v>54</v>
      </c>
      <c r="Y3035" t="s">
        <v>62</v>
      </c>
      <c r="Z3035" t="s">
        <v>54</v>
      </c>
      <c r="AA3035" t="s">
        <v>54</v>
      </c>
      <c r="AB3035" t="s">
        <v>54</v>
      </c>
      <c r="AC3035" t="s">
        <v>54</v>
      </c>
      <c r="AD3035">
        <v>0</v>
      </c>
      <c r="AE3035" t="s">
        <v>2468</v>
      </c>
      <c r="AF3035">
        <v>1</v>
      </c>
      <c r="AG3035">
        <v>162473037</v>
      </c>
      <c r="AH3035">
        <f t="shared" si="470"/>
        <v>0</v>
      </c>
      <c r="AI3035">
        <f t="shared" si="471"/>
        <v>0</v>
      </c>
      <c r="AJ3035">
        <f t="shared" si="472"/>
        <v>0</v>
      </c>
      <c r="AK3035">
        <f t="shared" si="473"/>
        <v>0</v>
      </c>
      <c r="AL3035">
        <f t="shared" si="474"/>
        <v>0</v>
      </c>
      <c r="AM3035">
        <f t="shared" si="475"/>
        <v>0</v>
      </c>
      <c r="AN3035">
        <f t="shared" si="476"/>
        <v>0</v>
      </c>
      <c r="AO3035">
        <f t="shared" si="477"/>
        <v>0</v>
      </c>
      <c r="AP3035">
        <f t="shared" si="478"/>
        <v>0</v>
      </c>
      <c r="AQ3035">
        <f t="shared" si="479"/>
        <v>0</v>
      </c>
      <c r="AR3035" t="s">
        <v>11840</v>
      </c>
      <c r="AS3035">
        <v>231161</v>
      </c>
      <c r="AT3035">
        <v>403825</v>
      </c>
      <c r="AU3035" t="s">
        <v>54</v>
      </c>
      <c r="AV3035">
        <v>0</v>
      </c>
      <c r="AW3035">
        <v>0</v>
      </c>
      <c r="AX3035">
        <v>0</v>
      </c>
      <c r="AY3035">
        <v>2</v>
      </c>
      <c r="AZ3035" t="s">
        <v>9583</v>
      </c>
      <c r="BA3035" t="s">
        <v>9584</v>
      </c>
      <c r="BB3035">
        <v>26652</v>
      </c>
      <c r="BC3035" t="s">
        <v>9585</v>
      </c>
      <c r="BD3035" t="s">
        <v>73</v>
      </c>
      <c r="BE3035" t="s">
        <v>74</v>
      </c>
      <c r="BF3035">
        <v>107857</v>
      </c>
      <c r="BG3035" t="s">
        <v>75</v>
      </c>
      <c r="BH3035" t="s">
        <v>76</v>
      </c>
      <c r="BI3035" t="s">
        <v>77</v>
      </c>
      <c r="BJ3035" t="s">
        <v>78</v>
      </c>
    </row>
    <row r="3036" spans="1:62" x14ac:dyDescent="0.25">
      <c r="A3036">
        <v>305695</v>
      </c>
      <c r="B3036">
        <v>1215315</v>
      </c>
      <c r="C3036" t="s">
        <v>51</v>
      </c>
      <c r="D3036">
        <v>431046</v>
      </c>
      <c r="E3036" t="s">
        <v>52</v>
      </c>
      <c r="F3036" t="s">
        <v>53</v>
      </c>
      <c r="G3036">
        <v>1</v>
      </c>
      <c r="H3036">
        <v>91</v>
      </c>
      <c r="I3036">
        <v>47</v>
      </c>
      <c r="J3036">
        <v>7</v>
      </c>
      <c r="K3036" t="s">
        <v>6333</v>
      </c>
      <c r="L3036" t="s">
        <v>6334</v>
      </c>
      <c r="M3036" t="s">
        <v>6335</v>
      </c>
      <c r="N3036">
        <v>4999277</v>
      </c>
      <c r="O3036">
        <v>1</v>
      </c>
      <c r="P3036" t="s">
        <v>56</v>
      </c>
      <c r="Q3036">
        <v>1</v>
      </c>
      <c r="R3036" t="s">
        <v>57</v>
      </c>
      <c r="S3036" t="s">
        <v>9573</v>
      </c>
      <c r="T3036" t="s">
        <v>54</v>
      </c>
      <c r="U3036" t="b">
        <v>1</v>
      </c>
      <c r="V3036" t="s">
        <v>54</v>
      </c>
      <c r="W3036" t="s">
        <v>61</v>
      </c>
      <c r="X3036" t="s">
        <v>54</v>
      </c>
      <c r="Y3036" t="s">
        <v>62</v>
      </c>
      <c r="Z3036" t="s">
        <v>54</v>
      </c>
      <c r="AA3036" t="s">
        <v>54</v>
      </c>
      <c r="AB3036" t="s">
        <v>54</v>
      </c>
      <c r="AC3036" t="s">
        <v>54</v>
      </c>
      <c r="AD3036">
        <v>0</v>
      </c>
      <c r="AE3036" t="s">
        <v>222</v>
      </c>
      <c r="AF3036">
        <v>1</v>
      </c>
      <c r="AG3036">
        <v>162473283</v>
      </c>
      <c r="AH3036">
        <f t="shared" si="470"/>
        <v>0</v>
      </c>
      <c r="AI3036">
        <f t="shared" si="471"/>
        <v>0</v>
      </c>
      <c r="AJ3036">
        <f t="shared" si="472"/>
        <v>0</v>
      </c>
      <c r="AK3036">
        <f t="shared" si="473"/>
        <v>0</v>
      </c>
      <c r="AL3036">
        <f t="shared" si="474"/>
        <v>0</v>
      </c>
      <c r="AM3036">
        <f t="shared" si="475"/>
        <v>0</v>
      </c>
      <c r="AN3036">
        <f t="shared" si="476"/>
        <v>0</v>
      </c>
      <c r="AO3036">
        <f t="shared" si="477"/>
        <v>0</v>
      </c>
      <c r="AP3036">
        <f t="shared" si="478"/>
        <v>0</v>
      </c>
      <c r="AQ3036">
        <f t="shared" si="479"/>
        <v>0</v>
      </c>
      <c r="AR3036" t="s">
        <v>11843</v>
      </c>
      <c r="AS3036">
        <v>231165</v>
      </c>
      <c r="AT3036">
        <v>403829</v>
      </c>
      <c r="AU3036" t="s">
        <v>54</v>
      </c>
      <c r="AV3036">
        <v>0</v>
      </c>
      <c r="AW3036">
        <v>0</v>
      </c>
      <c r="AX3036">
        <v>0</v>
      </c>
      <c r="AY3036">
        <v>2</v>
      </c>
      <c r="AZ3036" t="s">
        <v>9586</v>
      </c>
      <c r="BA3036" t="s">
        <v>9587</v>
      </c>
      <c r="BB3036">
        <v>21104</v>
      </c>
      <c r="BC3036" t="s">
        <v>9588</v>
      </c>
      <c r="BD3036" t="s">
        <v>112</v>
      </c>
      <c r="BE3036" t="s">
        <v>113</v>
      </c>
      <c r="BF3036">
        <v>108187</v>
      </c>
      <c r="BG3036" t="s">
        <v>75</v>
      </c>
      <c r="BH3036" t="s">
        <v>76</v>
      </c>
      <c r="BI3036" t="s">
        <v>77</v>
      </c>
      <c r="BJ3036" t="s">
        <v>78</v>
      </c>
    </row>
    <row r="3037" spans="1:62" x14ac:dyDescent="0.25">
      <c r="A3037">
        <v>305695</v>
      </c>
      <c r="B3037">
        <v>1215315</v>
      </c>
      <c r="C3037" t="s">
        <v>51</v>
      </c>
      <c r="D3037">
        <v>431046</v>
      </c>
      <c r="E3037" t="s">
        <v>52</v>
      </c>
      <c r="F3037" t="s">
        <v>53</v>
      </c>
      <c r="G3037">
        <v>1</v>
      </c>
      <c r="H3037">
        <v>91</v>
      </c>
      <c r="I3037">
        <v>47</v>
      </c>
      <c r="J3037">
        <v>7</v>
      </c>
      <c r="K3037" t="s">
        <v>6333</v>
      </c>
      <c r="L3037" t="s">
        <v>6334</v>
      </c>
      <c r="M3037" t="s">
        <v>6335</v>
      </c>
      <c r="N3037">
        <v>4999277</v>
      </c>
      <c r="O3037">
        <v>1</v>
      </c>
      <c r="P3037" t="s">
        <v>56</v>
      </c>
      <c r="Q3037">
        <v>1</v>
      </c>
      <c r="R3037" t="s">
        <v>57</v>
      </c>
      <c r="S3037" t="s">
        <v>9573</v>
      </c>
      <c r="T3037" t="s">
        <v>54</v>
      </c>
      <c r="U3037" t="b">
        <v>1</v>
      </c>
      <c r="V3037" t="s">
        <v>54</v>
      </c>
      <c r="W3037" t="s">
        <v>61</v>
      </c>
      <c r="X3037" t="s">
        <v>54</v>
      </c>
      <c r="Y3037" t="s">
        <v>62</v>
      </c>
      <c r="Z3037" t="s">
        <v>54</v>
      </c>
      <c r="AA3037" t="s">
        <v>54</v>
      </c>
      <c r="AB3037" t="s">
        <v>54</v>
      </c>
      <c r="AC3037" t="s">
        <v>54</v>
      </c>
      <c r="AD3037">
        <v>1</v>
      </c>
      <c r="AE3037" t="s">
        <v>114</v>
      </c>
      <c r="AF3037">
        <v>1</v>
      </c>
      <c r="AG3037">
        <v>162473326</v>
      </c>
      <c r="AH3037">
        <f t="shared" si="470"/>
        <v>0</v>
      </c>
      <c r="AI3037">
        <f t="shared" si="471"/>
        <v>0</v>
      </c>
      <c r="AJ3037">
        <f t="shared" si="472"/>
        <v>0</v>
      </c>
      <c r="AK3037">
        <f t="shared" si="473"/>
        <v>0</v>
      </c>
      <c r="AL3037">
        <f t="shared" si="474"/>
        <v>0</v>
      </c>
      <c r="AM3037">
        <f t="shared" si="475"/>
        <v>0</v>
      </c>
      <c r="AN3037">
        <f t="shared" si="476"/>
        <v>0</v>
      </c>
      <c r="AO3037">
        <f t="shared" si="477"/>
        <v>0</v>
      </c>
      <c r="AP3037">
        <f t="shared" si="478"/>
        <v>0</v>
      </c>
      <c r="AQ3037">
        <f t="shared" si="479"/>
        <v>0</v>
      </c>
      <c r="AR3037" t="s">
        <v>11844</v>
      </c>
      <c r="AS3037">
        <v>231105</v>
      </c>
      <c r="AT3037">
        <v>403769</v>
      </c>
      <c r="AU3037" t="s">
        <v>54</v>
      </c>
      <c r="AV3037">
        <v>0</v>
      </c>
      <c r="AW3037">
        <v>0</v>
      </c>
      <c r="AX3037">
        <v>0</v>
      </c>
      <c r="AY3037">
        <v>1</v>
      </c>
      <c r="AZ3037" t="s">
        <v>9589</v>
      </c>
      <c r="BA3037" t="s">
        <v>9590</v>
      </c>
      <c r="BB3037">
        <v>52507</v>
      </c>
      <c r="BC3037" t="s">
        <v>9591</v>
      </c>
      <c r="BD3037" t="s">
        <v>118</v>
      </c>
      <c r="BE3037" t="s">
        <v>119</v>
      </c>
      <c r="BF3037">
        <v>30267</v>
      </c>
      <c r="BG3037" t="s">
        <v>75</v>
      </c>
      <c r="BH3037" t="s">
        <v>76</v>
      </c>
      <c r="BI3037" t="s">
        <v>77</v>
      </c>
      <c r="BJ3037" t="s">
        <v>78</v>
      </c>
    </row>
    <row r="3038" spans="1:62" x14ac:dyDescent="0.25">
      <c r="A3038">
        <v>305695</v>
      </c>
      <c r="B3038">
        <v>1215315</v>
      </c>
      <c r="C3038" t="s">
        <v>51</v>
      </c>
      <c r="D3038">
        <v>431046</v>
      </c>
      <c r="E3038" t="s">
        <v>52</v>
      </c>
      <c r="F3038" t="s">
        <v>53</v>
      </c>
      <c r="G3038">
        <v>1</v>
      </c>
      <c r="H3038">
        <v>91</v>
      </c>
      <c r="I3038">
        <v>47</v>
      </c>
      <c r="J3038">
        <v>7</v>
      </c>
      <c r="K3038" t="s">
        <v>6333</v>
      </c>
      <c r="L3038" t="s">
        <v>6334</v>
      </c>
      <c r="M3038" t="s">
        <v>6335</v>
      </c>
      <c r="N3038">
        <v>4999277</v>
      </c>
      <c r="O3038">
        <v>1</v>
      </c>
      <c r="P3038" t="s">
        <v>56</v>
      </c>
      <c r="Q3038">
        <v>1</v>
      </c>
      <c r="R3038" t="s">
        <v>57</v>
      </c>
      <c r="S3038" t="s">
        <v>9573</v>
      </c>
      <c r="T3038" t="s">
        <v>54</v>
      </c>
      <c r="U3038" t="b">
        <v>1</v>
      </c>
      <c r="V3038" t="s">
        <v>54</v>
      </c>
      <c r="W3038" t="s">
        <v>61</v>
      </c>
      <c r="X3038" t="s">
        <v>54</v>
      </c>
      <c r="Y3038" t="s">
        <v>62</v>
      </c>
      <c r="Z3038" t="s">
        <v>54</v>
      </c>
      <c r="AA3038" t="s">
        <v>54</v>
      </c>
      <c r="AB3038" t="s">
        <v>54</v>
      </c>
      <c r="AC3038" t="s">
        <v>54</v>
      </c>
      <c r="AE3038" t="s">
        <v>54</v>
      </c>
      <c r="AF3038">
        <v>1</v>
      </c>
      <c r="AG3038">
        <v>162473374</v>
      </c>
      <c r="AH3038">
        <f t="shared" si="470"/>
        <v>0</v>
      </c>
      <c r="AI3038">
        <f t="shared" si="471"/>
        <v>0</v>
      </c>
      <c r="AJ3038">
        <f t="shared" si="472"/>
        <v>0</v>
      </c>
      <c r="AK3038">
        <f t="shared" si="473"/>
        <v>0</v>
      </c>
      <c r="AL3038">
        <f t="shared" si="474"/>
        <v>0</v>
      </c>
      <c r="AM3038">
        <f t="shared" si="475"/>
        <v>0</v>
      </c>
      <c r="AN3038">
        <f t="shared" si="476"/>
        <v>0</v>
      </c>
      <c r="AO3038">
        <f t="shared" si="477"/>
        <v>0</v>
      </c>
      <c r="AP3038">
        <f t="shared" si="478"/>
        <v>0</v>
      </c>
      <c r="AQ3038">
        <f t="shared" si="479"/>
        <v>0</v>
      </c>
      <c r="AR3038" t="s">
        <v>11848</v>
      </c>
      <c r="AS3038">
        <v>231150</v>
      </c>
      <c r="AT3038">
        <v>403814</v>
      </c>
      <c r="AU3038" t="s">
        <v>54</v>
      </c>
      <c r="AW3038">
        <v>0</v>
      </c>
      <c r="AX3038">
        <v>0</v>
      </c>
      <c r="AY3038">
        <v>0</v>
      </c>
      <c r="AZ3038" t="s">
        <v>7208</v>
      </c>
      <c r="BA3038" t="s">
        <v>54</v>
      </c>
      <c r="BC3038" t="s">
        <v>9592</v>
      </c>
      <c r="BD3038" t="s">
        <v>177</v>
      </c>
      <c r="BE3038" t="s">
        <v>74</v>
      </c>
      <c r="BF3038">
        <v>107857</v>
      </c>
      <c r="BG3038" t="s">
        <v>75</v>
      </c>
      <c r="BH3038" t="s">
        <v>76</v>
      </c>
      <c r="BI3038" t="s">
        <v>77</v>
      </c>
      <c r="BJ3038" t="s">
        <v>78</v>
      </c>
    </row>
    <row r="3039" spans="1:62" x14ac:dyDescent="0.25">
      <c r="A3039">
        <v>305712</v>
      </c>
      <c r="B3039">
        <v>1215315</v>
      </c>
      <c r="C3039" t="s">
        <v>51</v>
      </c>
      <c r="D3039">
        <v>431046</v>
      </c>
      <c r="E3039" t="s">
        <v>52</v>
      </c>
      <c r="F3039" t="s">
        <v>53</v>
      </c>
      <c r="G3039">
        <v>1</v>
      </c>
      <c r="H3039">
        <v>91</v>
      </c>
      <c r="I3039">
        <v>47</v>
      </c>
      <c r="J3039">
        <v>3</v>
      </c>
      <c r="K3039" t="s">
        <v>6333</v>
      </c>
      <c r="L3039" t="s">
        <v>6334</v>
      </c>
      <c r="M3039" t="s">
        <v>6335</v>
      </c>
      <c r="N3039">
        <v>5000678</v>
      </c>
      <c r="O3039">
        <v>1</v>
      </c>
      <c r="P3039" t="s">
        <v>56</v>
      </c>
      <c r="Q3039">
        <v>1</v>
      </c>
      <c r="R3039" t="s">
        <v>57</v>
      </c>
      <c r="S3039" t="s">
        <v>9593</v>
      </c>
      <c r="T3039" t="s">
        <v>54</v>
      </c>
      <c r="U3039" t="b">
        <v>1</v>
      </c>
      <c r="V3039" t="s">
        <v>54</v>
      </c>
      <c r="W3039" t="s">
        <v>61</v>
      </c>
      <c r="X3039" t="s">
        <v>54</v>
      </c>
      <c r="Y3039" t="s">
        <v>62</v>
      </c>
      <c r="Z3039" t="s">
        <v>54</v>
      </c>
      <c r="AA3039" t="s">
        <v>54</v>
      </c>
      <c r="AB3039" t="s">
        <v>54</v>
      </c>
      <c r="AC3039" t="s">
        <v>54</v>
      </c>
      <c r="AD3039">
        <v>0</v>
      </c>
      <c r="AE3039" t="s">
        <v>156</v>
      </c>
      <c r="AF3039">
        <v>1</v>
      </c>
      <c r="AG3039">
        <v>162481313</v>
      </c>
      <c r="AH3039">
        <f t="shared" si="470"/>
        <v>0</v>
      </c>
      <c r="AI3039">
        <f t="shared" si="471"/>
        <v>0</v>
      </c>
      <c r="AJ3039">
        <f t="shared" si="472"/>
        <v>0</v>
      </c>
      <c r="AK3039">
        <f t="shared" si="473"/>
        <v>0</v>
      </c>
      <c r="AL3039">
        <f t="shared" si="474"/>
        <v>0</v>
      </c>
      <c r="AM3039">
        <f t="shared" si="475"/>
        <v>0</v>
      </c>
      <c r="AN3039">
        <f t="shared" si="476"/>
        <v>0</v>
      </c>
      <c r="AO3039">
        <f t="shared" si="477"/>
        <v>0</v>
      </c>
      <c r="AP3039">
        <f t="shared" si="478"/>
        <v>0</v>
      </c>
      <c r="AQ3039">
        <f t="shared" si="479"/>
        <v>0</v>
      </c>
      <c r="AR3039" t="s">
        <v>11838</v>
      </c>
      <c r="AS3039">
        <v>231145</v>
      </c>
      <c r="AT3039">
        <v>403809</v>
      </c>
      <c r="AU3039" t="s">
        <v>54</v>
      </c>
      <c r="AV3039">
        <v>0</v>
      </c>
      <c r="AW3039">
        <v>0</v>
      </c>
      <c r="AX3039">
        <v>0</v>
      </c>
      <c r="AY3039">
        <v>9</v>
      </c>
      <c r="AZ3039" t="s">
        <v>9597</v>
      </c>
      <c r="BA3039" t="s">
        <v>9598</v>
      </c>
      <c r="BB3039">
        <v>312062</v>
      </c>
      <c r="BC3039" t="s">
        <v>9599</v>
      </c>
      <c r="BD3039" t="s">
        <v>73</v>
      </c>
      <c r="BE3039" t="s">
        <v>74</v>
      </c>
      <c r="BF3039">
        <v>107857</v>
      </c>
      <c r="BG3039" t="s">
        <v>75</v>
      </c>
      <c r="BH3039" t="s">
        <v>76</v>
      </c>
      <c r="BI3039" t="s">
        <v>77</v>
      </c>
      <c r="BJ3039" t="s">
        <v>78</v>
      </c>
    </row>
    <row r="3040" spans="1:62" x14ac:dyDescent="0.25">
      <c r="A3040">
        <v>305712</v>
      </c>
      <c r="B3040">
        <v>1215315</v>
      </c>
      <c r="C3040" t="s">
        <v>51</v>
      </c>
      <c r="D3040">
        <v>431046</v>
      </c>
      <c r="E3040" t="s">
        <v>52</v>
      </c>
      <c r="F3040" t="s">
        <v>53</v>
      </c>
      <c r="G3040">
        <v>1</v>
      </c>
      <c r="H3040">
        <v>91</v>
      </c>
      <c r="I3040">
        <v>47</v>
      </c>
      <c r="J3040">
        <v>3</v>
      </c>
      <c r="K3040" t="s">
        <v>6333</v>
      </c>
      <c r="L3040" t="s">
        <v>6334</v>
      </c>
      <c r="M3040" t="s">
        <v>6335</v>
      </c>
      <c r="N3040">
        <v>5000678</v>
      </c>
      <c r="O3040">
        <v>1</v>
      </c>
      <c r="P3040" t="s">
        <v>56</v>
      </c>
      <c r="Q3040">
        <v>1</v>
      </c>
      <c r="R3040" t="s">
        <v>57</v>
      </c>
      <c r="S3040" t="s">
        <v>9593</v>
      </c>
      <c r="T3040" t="s">
        <v>54</v>
      </c>
      <c r="U3040" t="b">
        <v>1</v>
      </c>
      <c r="V3040" t="s">
        <v>54</v>
      </c>
      <c r="W3040" t="s">
        <v>61</v>
      </c>
      <c r="X3040" t="s">
        <v>54</v>
      </c>
      <c r="Y3040" t="s">
        <v>62</v>
      </c>
      <c r="Z3040" t="s">
        <v>54</v>
      </c>
      <c r="AA3040" t="s">
        <v>54</v>
      </c>
      <c r="AB3040" t="s">
        <v>54</v>
      </c>
      <c r="AC3040" t="s">
        <v>54</v>
      </c>
      <c r="AE3040" t="s">
        <v>54</v>
      </c>
      <c r="AF3040">
        <v>1</v>
      </c>
      <c r="AG3040">
        <v>162483155</v>
      </c>
      <c r="AH3040">
        <f t="shared" si="470"/>
        <v>0</v>
      </c>
      <c r="AI3040">
        <f t="shared" si="471"/>
        <v>0</v>
      </c>
      <c r="AJ3040">
        <f t="shared" si="472"/>
        <v>0</v>
      </c>
      <c r="AK3040">
        <f t="shared" si="473"/>
        <v>0</v>
      </c>
      <c r="AL3040">
        <f t="shared" si="474"/>
        <v>0</v>
      </c>
      <c r="AM3040">
        <f t="shared" si="475"/>
        <v>0</v>
      </c>
      <c r="AN3040">
        <f t="shared" si="476"/>
        <v>0</v>
      </c>
      <c r="AO3040">
        <f t="shared" si="477"/>
        <v>0</v>
      </c>
      <c r="AP3040">
        <f t="shared" si="478"/>
        <v>0</v>
      </c>
      <c r="AQ3040">
        <f t="shared" si="479"/>
        <v>0</v>
      </c>
      <c r="AR3040" t="s">
        <v>11839</v>
      </c>
      <c r="AS3040">
        <v>231086</v>
      </c>
      <c r="AT3040">
        <v>403750</v>
      </c>
      <c r="AU3040" t="s">
        <v>54</v>
      </c>
      <c r="AW3040">
        <v>0</v>
      </c>
      <c r="AX3040">
        <v>0</v>
      </c>
      <c r="AY3040">
        <v>0</v>
      </c>
      <c r="AZ3040" t="s">
        <v>9600</v>
      </c>
      <c r="BA3040" t="s">
        <v>54</v>
      </c>
      <c r="BC3040" t="s">
        <v>9601</v>
      </c>
      <c r="BD3040" t="s">
        <v>67</v>
      </c>
      <c r="BE3040" t="s">
        <v>68</v>
      </c>
      <c r="BF3040">
        <v>30310</v>
      </c>
      <c r="BG3040" t="s">
        <v>75</v>
      </c>
      <c r="BH3040" t="s">
        <v>76</v>
      </c>
      <c r="BI3040" t="s">
        <v>77</v>
      </c>
      <c r="BJ3040" t="s">
        <v>78</v>
      </c>
    </row>
    <row r="3041" spans="1:62" x14ac:dyDescent="0.25">
      <c r="A3041">
        <v>305713</v>
      </c>
      <c r="B3041">
        <v>1215315</v>
      </c>
      <c r="C3041" t="s">
        <v>51</v>
      </c>
      <c r="D3041">
        <v>431046</v>
      </c>
      <c r="E3041" t="s">
        <v>52</v>
      </c>
      <c r="F3041" t="s">
        <v>53</v>
      </c>
      <c r="G3041">
        <v>1</v>
      </c>
      <c r="H3041">
        <v>91</v>
      </c>
      <c r="I3041">
        <v>47</v>
      </c>
      <c r="J3041">
        <v>11</v>
      </c>
      <c r="K3041" t="s">
        <v>6333</v>
      </c>
      <c r="L3041" t="s">
        <v>6334</v>
      </c>
      <c r="M3041" t="s">
        <v>6335</v>
      </c>
      <c r="N3041">
        <v>5000793</v>
      </c>
      <c r="O3041">
        <v>1</v>
      </c>
      <c r="P3041" t="s">
        <v>56</v>
      </c>
      <c r="Q3041">
        <v>1</v>
      </c>
      <c r="R3041" t="s">
        <v>57</v>
      </c>
      <c r="S3041" t="s">
        <v>9602</v>
      </c>
      <c r="T3041" t="s">
        <v>9603</v>
      </c>
      <c r="U3041" t="b">
        <v>0</v>
      </c>
      <c r="V3041" t="s">
        <v>9604</v>
      </c>
      <c r="W3041" t="s">
        <v>61</v>
      </c>
      <c r="X3041" t="s">
        <v>54</v>
      </c>
      <c r="Y3041" t="s">
        <v>62</v>
      </c>
      <c r="Z3041" t="s">
        <v>54</v>
      </c>
      <c r="AA3041" t="s">
        <v>54</v>
      </c>
      <c r="AB3041" t="s">
        <v>54</v>
      </c>
      <c r="AC3041" t="s">
        <v>54</v>
      </c>
      <c r="AD3041">
        <v>1</v>
      </c>
      <c r="AE3041" t="s">
        <v>69</v>
      </c>
      <c r="AF3041">
        <v>1</v>
      </c>
      <c r="AG3041">
        <v>162482188</v>
      </c>
      <c r="AH3041">
        <f t="shared" si="470"/>
        <v>0</v>
      </c>
      <c r="AI3041">
        <f t="shared" si="471"/>
        <v>0</v>
      </c>
      <c r="AJ3041">
        <f t="shared" si="472"/>
        <v>0</v>
      </c>
      <c r="AK3041">
        <f t="shared" si="473"/>
        <v>0</v>
      </c>
      <c r="AL3041">
        <f t="shared" si="474"/>
        <v>0</v>
      </c>
      <c r="AM3041">
        <f t="shared" si="475"/>
        <v>0</v>
      </c>
      <c r="AN3041">
        <f t="shared" si="476"/>
        <v>0</v>
      </c>
      <c r="AO3041">
        <f t="shared" si="477"/>
        <v>0</v>
      </c>
      <c r="AP3041">
        <f t="shared" si="478"/>
        <v>0</v>
      </c>
      <c r="AQ3041">
        <f t="shared" si="479"/>
        <v>0</v>
      </c>
      <c r="AR3041" t="s">
        <v>11838</v>
      </c>
      <c r="AS3041">
        <v>231145</v>
      </c>
      <c r="AT3041">
        <v>403809</v>
      </c>
      <c r="AU3041" t="s">
        <v>54</v>
      </c>
      <c r="AV3041">
        <v>0</v>
      </c>
      <c r="AW3041">
        <v>0</v>
      </c>
      <c r="AX3041">
        <v>0</v>
      </c>
      <c r="AY3041">
        <v>1</v>
      </c>
      <c r="AZ3041" t="s">
        <v>9608</v>
      </c>
      <c r="BA3041" t="s">
        <v>9609</v>
      </c>
      <c r="BB3041">
        <v>16423</v>
      </c>
      <c r="BC3041" t="s">
        <v>9610</v>
      </c>
      <c r="BD3041" t="s">
        <v>73</v>
      </c>
      <c r="BE3041" t="s">
        <v>74</v>
      </c>
      <c r="BF3041">
        <v>107857</v>
      </c>
      <c r="BG3041" t="s">
        <v>75</v>
      </c>
      <c r="BH3041" t="s">
        <v>76</v>
      </c>
      <c r="BI3041" t="s">
        <v>77</v>
      </c>
      <c r="BJ3041" t="s">
        <v>78</v>
      </c>
    </row>
    <row r="3042" spans="1:62" x14ac:dyDescent="0.25">
      <c r="A3042">
        <v>305713</v>
      </c>
      <c r="B3042">
        <v>1215315</v>
      </c>
      <c r="C3042" t="s">
        <v>51</v>
      </c>
      <c r="D3042">
        <v>431046</v>
      </c>
      <c r="E3042" t="s">
        <v>52</v>
      </c>
      <c r="F3042" t="s">
        <v>53</v>
      </c>
      <c r="G3042">
        <v>1</v>
      </c>
      <c r="H3042">
        <v>91</v>
      </c>
      <c r="I3042">
        <v>47</v>
      </c>
      <c r="J3042">
        <v>11</v>
      </c>
      <c r="K3042" t="s">
        <v>6333</v>
      </c>
      <c r="L3042" t="s">
        <v>6334</v>
      </c>
      <c r="M3042" t="s">
        <v>6335</v>
      </c>
      <c r="N3042">
        <v>5000793</v>
      </c>
      <c r="O3042">
        <v>1</v>
      </c>
      <c r="P3042" t="s">
        <v>56</v>
      </c>
      <c r="Q3042">
        <v>1</v>
      </c>
      <c r="R3042" t="s">
        <v>57</v>
      </c>
      <c r="S3042" t="s">
        <v>9602</v>
      </c>
      <c r="T3042" t="s">
        <v>9603</v>
      </c>
      <c r="U3042" t="b">
        <v>0</v>
      </c>
      <c r="V3042" t="s">
        <v>9604</v>
      </c>
      <c r="W3042" t="s">
        <v>61</v>
      </c>
      <c r="X3042" t="s">
        <v>54</v>
      </c>
      <c r="Y3042" t="s">
        <v>62</v>
      </c>
      <c r="Z3042" t="s">
        <v>54</v>
      </c>
      <c r="AA3042" t="s">
        <v>54</v>
      </c>
      <c r="AB3042" t="s">
        <v>54</v>
      </c>
      <c r="AC3042" t="s">
        <v>54</v>
      </c>
      <c r="AD3042">
        <v>1</v>
      </c>
      <c r="AE3042" t="s">
        <v>79</v>
      </c>
      <c r="AF3042">
        <v>1</v>
      </c>
      <c r="AG3042">
        <v>162482201</v>
      </c>
      <c r="AH3042">
        <f t="shared" si="470"/>
        <v>0</v>
      </c>
      <c r="AI3042">
        <f t="shared" si="471"/>
        <v>0</v>
      </c>
      <c r="AJ3042">
        <f t="shared" si="472"/>
        <v>0</v>
      </c>
      <c r="AK3042">
        <f t="shared" si="473"/>
        <v>0</v>
      </c>
      <c r="AL3042">
        <f t="shared" si="474"/>
        <v>0</v>
      </c>
      <c r="AM3042">
        <f t="shared" si="475"/>
        <v>0</v>
      </c>
      <c r="AN3042">
        <f t="shared" si="476"/>
        <v>0</v>
      </c>
      <c r="AO3042">
        <f t="shared" si="477"/>
        <v>0</v>
      </c>
      <c r="AP3042">
        <f t="shared" si="478"/>
        <v>0</v>
      </c>
      <c r="AQ3042">
        <f t="shared" si="479"/>
        <v>0</v>
      </c>
      <c r="AR3042" t="s">
        <v>11839</v>
      </c>
      <c r="AS3042">
        <v>231086</v>
      </c>
      <c r="AT3042">
        <v>403750</v>
      </c>
      <c r="AU3042" t="s">
        <v>54</v>
      </c>
      <c r="AV3042">
        <v>0</v>
      </c>
      <c r="AW3042">
        <v>0</v>
      </c>
      <c r="AX3042">
        <v>0</v>
      </c>
      <c r="AY3042">
        <v>1</v>
      </c>
      <c r="AZ3042" t="s">
        <v>9611</v>
      </c>
      <c r="BA3042" t="s">
        <v>9612</v>
      </c>
      <c r="BB3042">
        <v>7480</v>
      </c>
      <c r="BC3042" t="s">
        <v>9613</v>
      </c>
      <c r="BD3042" t="s">
        <v>67</v>
      </c>
      <c r="BE3042" t="s">
        <v>68</v>
      </c>
      <c r="BF3042">
        <v>30310</v>
      </c>
      <c r="BG3042" t="s">
        <v>75</v>
      </c>
      <c r="BH3042" t="s">
        <v>76</v>
      </c>
      <c r="BI3042" t="s">
        <v>77</v>
      </c>
      <c r="BJ3042" t="s">
        <v>78</v>
      </c>
    </row>
    <row r="3043" spans="1:62" x14ac:dyDescent="0.25">
      <c r="A3043">
        <v>305713</v>
      </c>
      <c r="B3043">
        <v>1215315</v>
      </c>
      <c r="C3043" t="s">
        <v>51</v>
      </c>
      <c r="D3043">
        <v>431046</v>
      </c>
      <c r="E3043" t="s">
        <v>52</v>
      </c>
      <c r="F3043" t="s">
        <v>53</v>
      </c>
      <c r="G3043">
        <v>1</v>
      </c>
      <c r="H3043">
        <v>91</v>
      </c>
      <c r="I3043">
        <v>47</v>
      </c>
      <c r="J3043">
        <v>11</v>
      </c>
      <c r="K3043" t="s">
        <v>6333</v>
      </c>
      <c r="L3043" t="s">
        <v>6334</v>
      </c>
      <c r="M3043" t="s">
        <v>6335</v>
      </c>
      <c r="N3043">
        <v>5000793</v>
      </c>
      <c r="O3043">
        <v>1</v>
      </c>
      <c r="P3043" t="s">
        <v>56</v>
      </c>
      <c r="Q3043">
        <v>1</v>
      </c>
      <c r="R3043" t="s">
        <v>57</v>
      </c>
      <c r="S3043" t="s">
        <v>9602</v>
      </c>
      <c r="T3043" t="s">
        <v>9603</v>
      </c>
      <c r="U3043" t="b">
        <v>0</v>
      </c>
      <c r="V3043" t="s">
        <v>9604</v>
      </c>
      <c r="W3043" t="s">
        <v>61</v>
      </c>
      <c r="X3043" t="s">
        <v>54</v>
      </c>
      <c r="Y3043" t="s">
        <v>62</v>
      </c>
      <c r="Z3043" t="s">
        <v>54</v>
      </c>
      <c r="AA3043" t="s">
        <v>54</v>
      </c>
      <c r="AB3043" t="s">
        <v>54</v>
      </c>
      <c r="AC3043" t="s">
        <v>54</v>
      </c>
      <c r="AD3043">
        <v>0</v>
      </c>
      <c r="AE3043" t="s">
        <v>1766</v>
      </c>
      <c r="AF3043">
        <v>1</v>
      </c>
      <c r="AG3043">
        <v>162482208</v>
      </c>
      <c r="AH3043">
        <f t="shared" si="470"/>
        <v>0</v>
      </c>
      <c r="AI3043">
        <f t="shared" si="471"/>
        <v>0</v>
      </c>
      <c r="AJ3043">
        <f t="shared" si="472"/>
        <v>0</v>
      </c>
      <c r="AK3043">
        <f t="shared" si="473"/>
        <v>0</v>
      </c>
      <c r="AL3043">
        <f t="shared" si="474"/>
        <v>0</v>
      </c>
      <c r="AM3043">
        <f t="shared" si="475"/>
        <v>0</v>
      </c>
      <c r="AN3043">
        <f t="shared" si="476"/>
        <v>0</v>
      </c>
      <c r="AO3043">
        <f t="shared" si="477"/>
        <v>0</v>
      </c>
      <c r="AP3043">
        <f t="shared" si="478"/>
        <v>0</v>
      </c>
      <c r="AQ3043">
        <f t="shared" si="479"/>
        <v>0</v>
      </c>
      <c r="AR3043" t="s">
        <v>11840</v>
      </c>
      <c r="AS3043">
        <v>231161</v>
      </c>
      <c r="AT3043">
        <v>403825</v>
      </c>
      <c r="AU3043" t="s">
        <v>54</v>
      </c>
      <c r="AV3043">
        <v>0</v>
      </c>
      <c r="AW3043">
        <v>2</v>
      </c>
      <c r="AX3043">
        <v>0</v>
      </c>
      <c r="AY3043">
        <v>4</v>
      </c>
      <c r="AZ3043" t="s">
        <v>9614</v>
      </c>
      <c r="BA3043" t="s">
        <v>9615</v>
      </c>
      <c r="BB3043">
        <v>75601</v>
      </c>
      <c r="BC3043" t="s">
        <v>9616</v>
      </c>
      <c r="BD3043" t="s">
        <v>73</v>
      </c>
      <c r="BE3043" t="s">
        <v>74</v>
      </c>
      <c r="BF3043">
        <v>107857</v>
      </c>
      <c r="BG3043" t="s">
        <v>75</v>
      </c>
      <c r="BH3043" t="s">
        <v>76</v>
      </c>
      <c r="BI3043" t="s">
        <v>77</v>
      </c>
      <c r="BJ3043" t="s">
        <v>78</v>
      </c>
    </row>
    <row r="3044" spans="1:62" x14ac:dyDescent="0.25">
      <c r="A3044">
        <v>305713</v>
      </c>
      <c r="B3044">
        <v>1215315</v>
      </c>
      <c r="C3044" t="s">
        <v>51</v>
      </c>
      <c r="D3044">
        <v>431046</v>
      </c>
      <c r="E3044" t="s">
        <v>52</v>
      </c>
      <c r="F3044" t="s">
        <v>53</v>
      </c>
      <c r="G3044">
        <v>1</v>
      </c>
      <c r="H3044">
        <v>91</v>
      </c>
      <c r="I3044">
        <v>47</v>
      </c>
      <c r="J3044">
        <v>11</v>
      </c>
      <c r="K3044" t="s">
        <v>6333</v>
      </c>
      <c r="L3044" t="s">
        <v>6334</v>
      </c>
      <c r="M3044" t="s">
        <v>6335</v>
      </c>
      <c r="N3044">
        <v>5000793</v>
      </c>
      <c r="O3044">
        <v>1</v>
      </c>
      <c r="P3044" t="s">
        <v>56</v>
      </c>
      <c r="Q3044">
        <v>1</v>
      </c>
      <c r="R3044" t="s">
        <v>57</v>
      </c>
      <c r="S3044" t="s">
        <v>9602</v>
      </c>
      <c r="T3044" t="s">
        <v>9603</v>
      </c>
      <c r="U3044" t="b">
        <v>0</v>
      </c>
      <c r="V3044" t="s">
        <v>9604</v>
      </c>
      <c r="W3044" t="s">
        <v>61</v>
      </c>
      <c r="X3044" t="s">
        <v>54</v>
      </c>
      <c r="Y3044" t="s">
        <v>62</v>
      </c>
      <c r="Z3044" t="s">
        <v>54</v>
      </c>
      <c r="AA3044" t="s">
        <v>54</v>
      </c>
      <c r="AB3044" t="s">
        <v>54</v>
      </c>
      <c r="AC3044" t="s">
        <v>54</v>
      </c>
      <c r="AD3044">
        <v>0</v>
      </c>
      <c r="AE3044" t="s">
        <v>598</v>
      </c>
      <c r="AF3044">
        <v>1</v>
      </c>
      <c r="AG3044">
        <v>162482441</v>
      </c>
      <c r="AH3044">
        <f t="shared" si="470"/>
        <v>0</v>
      </c>
      <c r="AI3044">
        <f t="shared" si="471"/>
        <v>0</v>
      </c>
      <c r="AJ3044">
        <f t="shared" si="472"/>
        <v>0</v>
      </c>
      <c r="AK3044">
        <f t="shared" si="473"/>
        <v>0</v>
      </c>
      <c r="AL3044">
        <f t="shared" si="474"/>
        <v>0</v>
      </c>
      <c r="AM3044">
        <f t="shared" si="475"/>
        <v>0</v>
      </c>
      <c r="AN3044">
        <f t="shared" si="476"/>
        <v>0</v>
      </c>
      <c r="AO3044">
        <f t="shared" si="477"/>
        <v>0</v>
      </c>
      <c r="AP3044">
        <f t="shared" si="478"/>
        <v>0</v>
      </c>
      <c r="AQ3044">
        <f t="shared" si="479"/>
        <v>0</v>
      </c>
      <c r="AR3044" t="s">
        <v>11843</v>
      </c>
      <c r="AS3044">
        <v>231165</v>
      </c>
      <c r="AT3044">
        <v>403829</v>
      </c>
      <c r="AU3044" t="s">
        <v>54</v>
      </c>
      <c r="AV3044">
        <v>0</v>
      </c>
      <c r="AW3044">
        <v>0</v>
      </c>
      <c r="AX3044">
        <v>0</v>
      </c>
      <c r="AY3044">
        <v>2</v>
      </c>
      <c r="AZ3044" t="s">
        <v>9617</v>
      </c>
      <c r="BA3044" t="s">
        <v>9618</v>
      </c>
      <c r="BB3044">
        <v>22586</v>
      </c>
      <c r="BC3044" t="s">
        <v>9619</v>
      </c>
      <c r="BD3044" t="s">
        <v>112</v>
      </c>
      <c r="BE3044" t="s">
        <v>113</v>
      </c>
      <c r="BF3044">
        <v>108187</v>
      </c>
      <c r="BG3044" t="s">
        <v>75</v>
      </c>
      <c r="BH3044" t="s">
        <v>76</v>
      </c>
      <c r="BI3044" t="s">
        <v>77</v>
      </c>
      <c r="BJ3044" t="s">
        <v>78</v>
      </c>
    </row>
    <row r="3045" spans="1:62" x14ac:dyDescent="0.25">
      <c r="A3045">
        <v>305713</v>
      </c>
      <c r="B3045">
        <v>1215315</v>
      </c>
      <c r="C3045" t="s">
        <v>51</v>
      </c>
      <c r="D3045">
        <v>431046</v>
      </c>
      <c r="E3045" t="s">
        <v>52</v>
      </c>
      <c r="F3045" t="s">
        <v>53</v>
      </c>
      <c r="G3045">
        <v>1</v>
      </c>
      <c r="H3045">
        <v>91</v>
      </c>
      <c r="I3045">
        <v>47</v>
      </c>
      <c r="J3045">
        <v>11</v>
      </c>
      <c r="K3045" t="s">
        <v>6333</v>
      </c>
      <c r="L3045" t="s">
        <v>6334</v>
      </c>
      <c r="M3045" t="s">
        <v>6335</v>
      </c>
      <c r="N3045">
        <v>5000793</v>
      </c>
      <c r="O3045">
        <v>1</v>
      </c>
      <c r="P3045" t="s">
        <v>56</v>
      </c>
      <c r="Q3045">
        <v>1</v>
      </c>
      <c r="R3045" t="s">
        <v>57</v>
      </c>
      <c r="S3045" t="s">
        <v>9602</v>
      </c>
      <c r="T3045" t="s">
        <v>9603</v>
      </c>
      <c r="U3045" t="b">
        <v>0</v>
      </c>
      <c r="V3045" t="s">
        <v>9604</v>
      </c>
      <c r="W3045" t="s">
        <v>61</v>
      </c>
      <c r="X3045" t="s">
        <v>54</v>
      </c>
      <c r="Y3045" t="s">
        <v>62</v>
      </c>
      <c r="Z3045" t="s">
        <v>54</v>
      </c>
      <c r="AA3045" t="s">
        <v>54</v>
      </c>
      <c r="AB3045" t="s">
        <v>54</v>
      </c>
      <c r="AC3045" t="s">
        <v>54</v>
      </c>
      <c r="AD3045">
        <v>0</v>
      </c>
      <c r="AE3045" t="s">
        <v>146</v>
      </c>
      <c r="AF3045">
        <v>1</v>
      </c>
      <c r="AG3045">
        <v>162482467</v>
      </c>
      <c r="AH3045">
        <f t="shared" si="470"/>
        <v>0</v>
      </c>
      <c r="AI3045">
        <f t="shared" si="471"/>
        <v>0</v>
      </c>
      <c r="AJ3045">
        <f t="shared" si="472"/>
        <v>0</v>
      </c>
      <c r="AK3045">
        <f t="shared" si="473"/>
        <v>0</v>
      </c>
      <c r="AL3045">
        <f t="shared" si="474"/>
        <v>0</v>
      </c>
      <c r="AM3045">
        <f t="shared" si="475"/>
        <v>0</v>
      </c>
      <c r="AN3045">
        <f t="shared" si="476"/>
        <v>0</v>
      </c>
      <c r="AO3045">
        <f t="shared" si="477"/>
        <v>0</v>
      </c>
      <c r="AP3045">
        <f t="shared" si="478"/>
        <v>0</v>
      </c>
      <c r="AQ3045">
        <f t="shared" si="479"/>
        <v>0</v>
      </c>
      <c r="AR3045" t="s">
        <v>11844</v>
      </c>
      <c r="AS3045">
        <v>231105</v>
      </c>
      <c r="AT3045">
        <v>403769</v>
      </c>
      <c r="AU3045" t="s">
        <v>54</v>
      </c>
      <c r="AV3045">
        <v>0</v>
      </c>
      <c r="AW3045">
        <v>0</v>
      </c>
      <c r="AX3045">
        <v>0</v>
      </c>
      <c r="AY3045">
        <v>2</v>
      </c>
      <c r="AZ3045" t="s">
        <v>9620</v>
      </c>
      <c r="BA3045" t="s">
        <v>9621</v>
      </c>
      <c r="BB3045">
        <v>28927</v>
      </c>
      <c r="BC3045" t="s">
        <v>9622</v>
      </c>
      <c r="BD3045" t="s">
        <v>118</v>
      </c>
      <c r="BE3045" t="s">
        <v>119</v>
      </c>
      <c r="BF3045">
        <v>30267</v>
      </c>
      <c r="BG3045" t="s">
        <v>75</v>
      </c>
      <c r="BH3045" t="s">
        <v>76</v>
      </c>
      <c r="BI3045" t="s">
        <v>77</v>
      </c>
      <c r="BJ3045" t="s">
        <v>78</v>
      </c>
    </row>
    <row r="3046" spans="1:62" x14ac:dyDescent="0.25">
      <c r="A3046">
        <v>305713</v>
      </c>
      <c r="B3046">
        <v>1215315</v>
      </c>
      <c r="C3046" t="s">
        <v>51</v>
      </c>
      <c r="D3046">
        <v>431046</v>
      </c>
      <c r="E3046" t="s">
        <v>52</v>
      </c>
      <c r="F3046" t="s">
        <v>53</v>
      </c>
      <c r="G3046">
        <v>1</v>
      </c>
      <c r="H3046">
        <v>91</v>
      </c>
      <c r="I3046">
        <v>47</v>
      </c>
      <c r="J3046">
        <v>11</v>
      </c>
      <c r="K3046" t="s">
        <v>6333</v>
      </c>
      <c r="L3046" t="s">
        <v>6334</v>
      </c>
      <c r="M3046" t="s">
        <v>6335</v>
      </c>
      <c r="N3046">
        <v>5000793</v>
      </c>
      <c r="O3046">
        <v>1</v>
      </c>
      <c r="P3046" t="s">
        <v>56</v>
      </c>
      <c r="Q3046">
        <v>1</v>
      </c>
      <c r="R3046" t="s">
        <v>57</v>
      </c>
      <c r="S3046" t="s">
        <v>9602</v>
      </c>
      <c r="T3046" t="s">
        <v>9603</v>
      </c>
      <c r="U3046" t="b">
        <v>0</v>
      </c>
      <c r="V3046" t="s">
        <v>9604</v>
      </c>
      <c r="W3046" t="s">
        <v>61</v>
      </c>
      <c r="X3046" t="s">
        <v>54</v>
      </c>
      <c r="Y3046" t="s">
        <v>62</v>
      </c>
      <c r="Z3046" t="s">
        <v>54</v>
      </c>
      <c r="AA3046" t="s">
        <v>54</v>
      </c>
      <c r="AB3046" t="s">
        <v>54</v>
      </c>
      <c r="AC3046" t="s">
        <v>54</v>
      </c>
      <c r="AD3046">
        <v>1</v>
      </c>
      <c r="AE3046" t="s">
        <v>173</v>
      </c>
      <c r="AF3046">
        <v>1</v>
      </c>
      <c r="AG3046">
        <v>162482524</v>
      </c>
      <c r="AH3046">
        <f t="shared" si="470"/>
        <v>0</v>
      </c>
      <c r="AI3046">
        <f t="shared" si="471"/>
        <v>0</v>
      </c>
      <c r="AJ3046">
        <f t="shared" si="472"/>
        <v>0</v>
      </c>
      <c r="AK3046">
        <f t="shared" si="473"/>
        <v>0</v>
      </c>
      <c r="AL3046">
        <f t="shared" si="474"/>
        <v>0</v>
      </c>
      <c r="AM3046">
        <f t="shared" si="475"/>
        <v>0</v>
      </c>
      <c r="AN3046">
        <f t="shared" si="476"/>
        <v>0</v>
      </c>
      <c r="AO3046">
        <f t="shared" si="477"/>
        <v>0</v>
      </c>
      <c r="AP3046">
        <f t="shared" si="478"/>
        <v>0</v>
      </c>
      <c r="AQ3046">
        <f t="shared" si="479"/>
        <v>0</v>
      </c>
      <c r="AR3046" t="s">
        <v>11848</v>
      </c>
      <c r="AS3046">
        <v>231150</v>
      </c>
      <c r="AT3046">
        <v>403814</v>
      </c>
      <c r="AU3046" t="s">
        <v>54</v>
      </c>
      <c r="AV3046">
        <v>0</v>
      </c>
      <c r="AW3046">
        <v>0</v>
      </c>
      <c r="AX3046">
        <v>0</v>
      </c>
      <c r="AY3046">
        <v>1</v>
      </c>
      <c r="AZ3046" t="s">
        <v>9623</v>
      </c>
      <c r="BA3046" t="s">
        <v>9624</v>
      </c>
      <c r="BB3046">
        <v>39316</v>
      </c>
      <c r="BC3046" t="s">
        <v>9625</v>
      </c>
      <c r="BD3046" t="s">
        <v>177</v>
      </c>
      <c r="BE3046" t="s">
        <v>74</v>
      </c>
      <c r="BF3046">
        <v>107857</v>
      </c>
      <c r="BG3046" t="s">
        <v>75</v>
      </c>
      <c r="BH3046" t="s">
        <v>76</v>
      </c>
      <c r="BI3046" t="s">
        <v>77</v>
      </c>
      <c r="BJ3046" t="s">
        <v>78</v>
      </c>
    </row>
    <row r="3047" spans="1:62" x14ac:dyDescent="0.25">
      <c r="A3047">
        <v>305713</v>
      </c>
      <c r="B3047">
        <v>1215315</v>
      </c>
      <c r="C3047" t="s">
        <v>51</v>
      </c>
      <c r="D3047">
        <v>431046</v>
      </c>
      <c r="E3047" t="s">
        <v>52</v>
      </c>
      <c r="F3047" t="s">
        <v>53</v>
      </c>
      <c r="G3047">
        <v>1</v>
      </c>
      <c r="H3047">
        <v>91</v>
      </c>
      <c r="I3047">
        <v>47</v>
      </c>
      <c r="J3047">
        <v>11</v>
      </c>
      <c r="K3047" t="s">
        <v>6333</v>
      </c>
      <c r="L3047" t="s">
        <v>6334</v>
      </c>
      <c r="M3047" t="s">
        <v>6335</v>
      </c>
      <c r="N3047">
        <v>5000793</v>
      </c>
      <c r="O3047">
        <v>1</v>
      </c>
      <c r="P3047" t="s">
        <v>56</v>
      </c>
      <c r="Q3047">
        <v>1</v>
      </c>
      <c r="R3047" t="s">
        <v>57</v>
      </c>
      <c r="S3047" t="s">
        <v>9602</v>
      </c>
      <c r="T3047" t="s">
        <v>9603</v>
      </c>
      <c r="U3047" t="b">
        <v>0</v>
      </c>
      <c r="V3047" t="s">
        <v>9604</v>
      </c>
      <c r="W3047" t="s">
        <v>61</v>
      </c>
      <c r="X3047" t="s">
        <v>54</v>
      </c>
      <c r="Y3047" t="s">
        <v>62</v>
      </c>
      <c r="Z3047" t="s">
        <v>54</v>
      </c>
      <c r="AA3047" t="s">
        <v>54</v>
      </c>
      <c r="AB3047" t="s">
        <v>54</v>
      </c>
      <c r="AC3047" t="s">
        <v>54</v>
      </c>
      <c r="AD3047">
        <v>1</v>
      </c>
      <c r="AE3047" t="s">
        <v>178</v>
      </c>
      <c r="AF3047">
        <v>1</v>
      </c>
      <c r="AG3047">
        <v>162482553</v>
      </c>
      <c r="AH3047">
        <f t="shared" si="470"/>
        <v>0</v>
      </c>
      <c r="AI3047">
        <f t="shared" si="471"/>
        <v>0</v>
      </c>
      <c r="AJ3047">
        <f t="shared" si="472"/>
        <v>0</v>
      </c>
      <c r="AK3047">
        <f t="shared" si="473"/>
        <v>0</v>
      </c>
      <c r="AL3047">
        <f t="shared" si="474"/>
        <v>0</v>
      </c>
      <c r="AM3047">
        <f t="shared" si="475"/>
        <v>0</v>
      </c>
      <c r="AN3047">
        <f t="shared" si="476"/>
        <v>0</v>
      </c>
      <c r="AO3047">
        <f t="shared" si="477"/>
        <v>0</v>
      </c>
      <c r="AP3047">
        <f t="shared" si="478"/>
        <v>0</v>
      </c>
      <c r="AQ3047">
        <f t="shared" si="479"/>
        <v>0</v>
      </c>
      <c r="AR3047" t="s">
        <v>11849</v>
      </c>
      <c r="AS3047">
        <v>231125</v>
      </c>
      <c r="AT3047">
        <v>403789</v>
      </c>
      <c r="AU3047" t="s">
        <v>54</v>
      </c>
      <c r="AV3047">
        <v>0</v>
      </c>
      <c r="AW3047">
        <v>0</v>
      </c>
      <c r="AX3047">
        <v>0</v>
      </c>
      <c r="AY3047">
        <v>1</v>
      </c>
      <c r="AZ3047" t="s">
        <v>9626</v>
      </c>
      <c r="BA3047" t="s">
        <v>9627</v>
      </c>
      <c r="BB3047">
        <v>16465</v>
      </c>
      <c r="BC3047" t="s">
        <v>9628</v>
      </c>
      <c r="BD3047" t="s">
        <v>182</v>
      </c>
      <c r="BE3047" t="s">
        <v>183</v>
      </c>
      <c r="BF3047">
        <v>30454</v>
      </c>
      <c r="BG3047" t="s">
        <v>75</v>
      </c>
      <c r="BH3047" t="s">
        <v>76</v>
      </c>
      <c r="BI3047" t="s">
        <v>77</v>
      </c>
      <c r="BJ3047" t="s">
        <v>78</v>
      </c>
    </row>
    <row r="3048" spans="1:62" x14ac:dyDescent="0.25">
      <c r="A3048">
        <v>305713</v>
      </c>
      <c r="B3048">
        <v>1215315</v>
      </c>
      <c r="C3048" t="s">
        <v>51</v>
      </c>
      <c r="D3048">
        <v>431046</v>
      </c>
      <c r="E3048" t="s">
        <v>52</v>
      </c>
      <c r="F3048" t="s">
        <v>53</v>
      </c>
      <c r="G3048">
        <v>1</v>
      </c>
      <c r="H3048">
        <v>91</v>
      </c>
      <c r="I3048">
        <v>47</v>
      </c>
      <c r="J3048">
        <v>11</v>
      </c>
      <c r="K3048" t="s">
        <v>6333</v>
      </c>
      <c r="L3048" t="s">
        <v>6334</v>
      </c>
      <c r="M3048" t="s">
        <v>6335</v>
      </c>
      <c r="N3048">
        <v>5000793</v>
      </c>
      <c r="O3048">
        <v>1</v>
      </c>
      <c r="P3048" t="s">
        <v>56</v>
      </c>
      <c r="Q3048">
        <v>1</v>
      </c>
      <c r="R3048" t="s">
        <v>57</v>
      </c>
      <c r="S3048" t="s">
        <v>9602</v>
      </c>
      <c r="T3048" t="s">
        <v>9603</v>
      </c>
      <c r="U3048" t="b">
        <v>0</v>
      </c>
      <c r="V3048" t="s">
        <v>9604</v>
      </c>
      <c r="W3048" t="s">
        <v>61</v>
      </c>
      <c r="X3048" t="s">
        <v>54</v>
      </c>
      <c r="Y3048" t="s">
        <v>62</v>
      </c>
      <c r="Z3048" t="s">
        <v>54</v>
      </c>
      <c r="AA3048" t="s">
        <v>54</v>
      </c>
      <c r="AB3048" t="s">
        <v>54</v>
      </c>
      <c r="AC3048" t="s">
        <v>54</v>
      </c>
      <c r="AD3048">
        <v>1</v>
      </c>
      <c r="AE3048" t="s">
        <v>127</v>
      </c>
      <c r="AF3048">
        <v>1</v>
      </c>
      <c r="AG3048">
        <v>162482567</v>
      </c>
      <c r="AH3048">
        <f t="shared" si="470"/>
        <v>0</v>
      </c>
      <c r="AI3048">
        <f t="shared" si="471"/>
        <v>0</v>
      </c>
      <c r="AJ3048">
        <f t="shared" si="472"/>
        <v>0</v>
      </c>
      <c r="AK3048">
        <f t="shared" si="473"/>
        <v>0</v>
      </c>
      <c r="AL3048">
        <f t="shared" si="474"/>
        <v>0</v>
      </c>
      <c r="AM3048">
        <f t="shared" si="475"/>
        <v>0</v>
      </c>
      <c r="AN3048">
        <f t="shared" si="476"/>
        <v>0</v>
      </c>
      <c r="AO3048">
        <f t="shared" si="477"/>
        <v>0</v>
      </c>
      <c r="AP3048">
        <f t="shared" si="478"/>
        <v>0</v>
      </c>
      <c r="AQ3048">
        <f t="shared" si="479"/>
        <v>0</v>
      </c>
      <c r="AR3048" t="s">
        <v>11850</v>
      </c>
      <c r="AS3048">
        <v>231065</v>
      </c>
      <c r="AT3048">
        <v>403729</v>
      </c>
      <c r="AU3048" t="s">
        <v>54</v>
      </c>
      <c r="AV3048">
        <v>0</v>
      </c>
      <c r="AW3048">
        <v>0</v>
      </c>
      <c r="AX3048">
        <v>0</v>
      </c>
      <c r="AY3048">
        <v>1</v>
      </c>
      <c r="AZ3048" t="s">
        <v>9629</v>
      </c>
      <c r="BA3048" t="s">
        <v>9630</v>
      </c>
      <c r="BB3048">
        <v>7912</v>
      </c>
      <c r="BC3048" t="s">
        <v>9631</v>
      </c>
      <c r="BD3048" t="s">
        <v>182</v>
      </c>
      <c r="BE3048" t="s">
        <v>187</v>
      </c>
      <c r="BF3048">
        <v>30453</v>
      </c>
      <c r="BG3048" t="s">
        <v>75</v>
      </c>
      <c r="BH3048" t="s">
        <v>76</v>
      </c>
      <c r="BI3048" t="s">
        <v>77</v>
      </c>
      <c r="BJ3048" t="s">
        <v>78</v>
      </c>
    </row>
    <row r="3049" spans="1:62" x14ac:dyDescent="0.25">
      <c r="A3049">
        <v>305713</v>
      </c>
      <c r="B3049">
        <v>1215315</v>
      </c>
      <c r="C3049" t="s">
        <v>51</v>
      </c>
      <c r="D3049">
        <v>431046</v>
      </c>
      <c r="E3049" t="s">
        <v>52</v>
      </c>
      <c r="F3049" t="s">
        <v>53</v>
      </c>
      <c r="G3049">
        <v>1</v>
      </c>
      <c r="H3049">
        <v>91</v>
      </c>
      <c r="I3049">
        <v>47</v>
      </c>
      <c r="J3049">
        <v>11</v>
      </c>
      <c r="K3049" t="s">
        <v>6333</v>
      </c>
      <c r="L3049" t="s">
        <v>6334</v>
      </c>
      <c r="M3049" t="s">
        <v>6335</v>
      </c>
      <c r="N3049">
        <v>5000793</v>
      </c>
      <c r="O3049">
        <v>1</v>
      </c>
      <c r="P3049" t="s">
        <v>56</v>
      </c>
      <c r="Q3049">
        <v>1</v>
      </c>
      <c r="R3049" t="s">
        <v>57</v>
      </c>
      <c r="S3049" t="s">
        <v>9602</v>
      </c>
      <c r="T3049" t="s">
        <v>9603</v>
      </c>
      <c r="U3049" t="b">
        <v>0</v>
      </c>
      <c r="V3049" t="s">
        <v>9604</v>
      </c>
      <c r="W3049" t="s">
        <v>61</v>
      </c>
      <c r="X3049" t="s">
        <v>54</v>
      </c>
      <c r="Y3049" t="s">
        <v>62</v>
      </c>
      <c r="Z3049" t="s">
        <v>54</v>
      </c>
      <c r="AA3049" t="s">
        <v>54</v>
      </c>
      <c r="AB3049" t="s">
        <v>54</v>
      </c>
      <c r="AC3049" t="s">
        <v>54</v>
      </c>
      <c r="AD3049">
        <v>1</v>
      </c>
      <c r="AE3049" t="s">
        <v>188</v>
      </c>
      <c r="AF3049">
        <v>1</v>
      </c>
      <c r="AG3049">
        <v>162482575</v>
      </c>
      <c r="AH3049">
        <f t="shared" si="470"/>
        <v>0</v>
      </c>
      <c r="AI3049">
        <f t="shared" si="471"/>
        <v>0</v>
      </c>
      <c r="AJ3049">
        <f t="shared" si="472"/>
        <v>0</v>
      </c>
      <c r="AK3049">
        <f t="shared" si="473"/>
        <v>0</v>
      </c>
      <c r="AL3049">
        <f t="shared" si="474"/>
        <v>0</v>
      </c>
      <c r="AM3049">
        <f t="shared" si="475"/>
        <v>0</v>
      </c>
      <c r="AN3049">
        <f t="shared" si="476"/>
        <v>0</v>
      </c>
      <c r="AO3049">
        <f t="shared" si="477"/>
        <v>0</v>
      </c>
      <c r="AP3049">
        <f t="shared" si="478"/>
        <v>0</v>
      </c>
      <c r="AQ3049">
        <f t="shared" si="479"/>
        <v>0</v>
      </c>
      <c r="AR3049" t="s">
        <v>11851</v>
      </c>
      <c r="AS3049">
        <v>231108</v>
      </c>
      <c r="AT3049">
        <v>403772</v>
      </c>
      <c r="AU3049" t="s">
        <v>54</v>
      </c>
      <c r="AV3049">
        <v>0</v>
      </c>
      <c r="AW3049">
        <v>0</v>
      </c>
      <c r="AX3049">
        <v>0</v>
      </c>
      <c r="AY3049">
        <v>1</v>
      </c>
      <c r="AZ3049" t="s">
        <v>9632</v>
      </c>
      <c r="BA3049" t="s">
        <v>9633</v>
      </c>
      <c r="BB3049">
        <v>48296</v>
      </c>
      <c r="BC3049" t="s">
        <v>9634</v>
      </c>
      <c r="BD3049" t="s">
        <v>118</v>
      </c>
      <c r="BE3049" t="s">
        <v>119</v>
      </c>
      <c r="BF3049">
        <v>30267</v>
      </c>
      <c r="BG3049" t="s">
        <v>75</v>
      </c>
      <c r="BH3049" t="s">
        <v>76</v>
      </c>
      <c r="BI3049" t="s">
        <v>77</v>
      </c>
      <c r="BJ3049" t="s">
        <v>78</v>
      </c>
    </row>
    <row r="3050" spans="1:62" x14ac:dyDescent="0.25">
      <c r="A3050">
        <v>305747</v>
      </c>
      <c r="B3050">
        <v>1219955</v>
      </c>
      <c r="C3050" t="s">
        <v>51</v>
      </c>
      <c r="D3050">
        <v>431046</v>
      </c>
      <c r="E3050" t="s">
        <v>52</v>
      </c>
      <c r="F3050" t="s">
        <v>53</v>
      </c>
      <c r="G3050">
        <v>1</v>
      </c>
      <c r="H3050">
        <v>41</v>
      </c>
      <c r="I3050">
        <v>22</v>
      </c>
      <c r="J3050">
        <v>11</v>
      </c>
      <c r="K3050" t="s">
        <v>9638</v>
      </c>
      <c r="L3050" t="s">
        <v>9639</v>
      </c>
      <c r="M3050" t="s">
        <v>9640</v>
      </c>
      <c r="N3050">
        <v>5004034</v>
      </c>
      <c r="O3050">
        <v>1</v>
      </c>
      <c r="P3050" t="s">
        <v>56</v>
      </c>
      <c r="Q3050">
        <v>1</v>
      </c>
      <c r="R3050" t="s">
        <v>57</v>
      </c>
      <c r="S3050" t="s">
        <v>9641</v>
      </c>
      <c r="T3050" t="s">
        <v>9642</v>
      </c>
      <c r="U3050" t="b">
        <v>0</v>
      </c>
      <c r="V3050" t="s">
        <v>9643</v>
      </c>
      <c r="W3050" t="s">
        <v>9644</v>
      </c>
      <c r="X3050" t="s">
        <v>54</v>
      </c>
      <c r="Y3050" t="s">
        <v>62</v>
      </c>
      <c r="Z3050" t="s">
        <v>54</v>
      </c>
      <c r="AA3050" t="s">
        <v>54</v>
      </c>
      <c r="AB3050" t="s">
        <v>54</v>
      </c>
      <c r="AC3050" t="s">
        <v>54</v>
      </c>
      <c r="AD3050">
        <v>0</v>
      </c>
      <c r="AE3050" t="s">
        <v>156</v>
      </c>
      <c r="AF3050">
        <v>1</v>
      </c>
      <c r="AG3050">
        <v>162507459</v>
      </c>
      <c r="AH3050">
        <f t="shared" si="470"/>
        <v>0</v>
      </c>
      <c r="AI3050">
        <f t="shared" si="471"/>
        <v>0</v>
      </c>
      <c r="AJ3050">
        <f t="shared" si="472"/>
        <v>0</v>
      </c>
      <c r="AK3050">
        <f t="shared" si="473"/>
        <v>0</v>
      </c>
      <c r="AL3050">
        <f t="shared" si="474"/>
        <v>0</v>
      </c>
      <c r="AM3050">
        <f t="shared" si="475"/>
        <v>0</v>
      </c>
      <c r="AN3050">
        <f t="shared" si="476"/>
        <v>0</v>
      </c>
      <c r="AO3050">
        <f t="shared" si="477"/>
        <v>0</v>
      </c>
      <c r="AP3050">
        <f t="shared" si="478"/>
        <v>0</v>
      </c>
      <c r="AQ3050">
        <f t="shared" si="479"/>
        <v>0</v>
      </c>
      <c r="AR3050" t="s">
        <v>11838</v>
      </c>
      <c r="AS3050">
        <v>231145</v>
      </c>
      <c r="AT3050">
        <v>403809</v>
      </c>
      <c r="AU3050" t="s">
        <v>54</v>
      </c>
      <c r="AV3050">
        <v>0</v>
      </c>
      <c r="AW3050">
        <v>0</v>
      </c>
      <c r="AX3050">
        <v>0</v>
      </c>
      <c r="AY3050">
        <v>2</v>
      </c>
      <c r="AZ3050" t="s">
        <v>9648</v>
      </c>
      <c r="BA3050" t="s">
        <v>9649</v>
      </c>
      <c r="BB3050">
        <v>24729</v>
      </c>
      <c r="BC3050" t="s">
        <v>9650</v>
      </c>
      <c r="BD3050" t="s">
        <v>73</v>
      </c>
      <c r="BE3050" t="s">
        <v>74</v>
      </c>
      <c r="BF3050">
        <v>107857</v>
      </c>
      <c r="BG3050" t="s">
        <v>75</v>
      </c>
      <c r="BH3050" t="s">
        <v>76</v>
      </c>
      <c r="BI3050" t="s">
        <v>77</v>
      </c>
      <c r="BJ3050" t="s">
        <v>78</v>
      </c>
    </row>
    <row r="3051" spans="1:62" x14ac:dyDescent="0.25">
      <c r="A3051">
        <v>305747</v>
      </c>
      <c r="B3051">
        <v>1219955</v>
      </c>
      <c r="C3051" t="s">
        <v>51</v>
      </c>
      <c r="D3051">
        <v>431046</v>
      </c>
      <c r="E3051" t="s">
        <v>52</v>
      </c>
      <c r="F3051" t="s">
        <v>53</v>
      </c>
      <c r="G3051">
        <v>1</v>
      </c>
      <c r="H3051">
        <v>41</v>
      </c>
      <c r="I3051">
        <v>22</v>
      </c>
      <c r="J3051">
        <v>11</v>
      </c>
      <c r="K3051" t="s">
        <v>9638</v>
      </c>
      <c r="L3051" t="s">
        <v>9639</v>
      </c>
      <c r="M3051" t="s">
        <v>9640</v>
      </c>
      <c r="N3051">
        <v>5004034</v>
      </c>
      <c r="O3051">
        <v>1</v>
      </c>
      <c r="P3051" t="s">
        <v>56</v>
      </c>
      <c r="Q3051">
        <v>1</v>
      </c>
      <c r="R3051" t="s">
        <v>57</v>
      </c>
      <c r="S3051" t="s">
        <v>9641</v>
      </c>
      <c r="T3051" t="s">
        <v>9642</v>
      </c>
      <c r="U3051" t="b">
        <v>0</v>
      </c>
      <c r="V3051" t="s">
        <v>9643</v>
      </c>
      <c r="W3051" t="s">
        <v>9644</v>
      </c>
      <c r="X3051" t="s">
        <v>54</v>
      </c>
      <c r="Y3051" t="s">
        <v>62</v>
      </c>
      <c r="Z3051" t="s">
        <v>54</v>
      </c>
      <c r="AA3051" t="s">
        <v>54</v>
      </c>
      <c r="AB3051" t="s">
        <v>54</v>
      </c>
      <c r="AC3051" t="s">
        <v>54</v>
      </c>
      <c r="AD3051">
        <v>1</v>
      </c>
      <c r="AE3051" t="s">
        <v>79</v>
      </c>
      <c r="AF3051">
        <v>1</v>
      </c>
      <c r="AG3051">
        <v>162507471</v>
      </c>
      <c r="AH3051">
        <f t="shared" si="470"/>
        <v>0</v>
      </c>
      <c r="AI3051">
        <f t="shared" si="471"/>
        <v>0</v>
      </c>
      <c r="AJ3051">
        <f t="shared" si="472"/>
        <v>0</v>
      </c>
      <c r="AK3051">
        <f t="shared" si="473"/>
        <v>0</v>
      </c>
      <c r="AL3051">
        <f t="shared" si="474"/>
        <v>0</v>
      </c>
      <c r="AM3051">
        <f t="shared" si="475"/>
        <v>0</v>
      </c>
      <c r="AN3051">
        <f t="shared" si="476"/>
        <v>0</v>
      </c>
      <c r="AO3051">
        <f t="shared" si="477"/>
        <v>0</v>
      </c>
      <c r="AP3051">
        <f t="shared" si="478"/>
        <v>0</v>
      </c>
      <c r="AQ3051">
        <f t="shared" si="479"/>
        <v>0</v>
      </c>
      <c r="AR3051" t="s">
        <v>11839</v>
      </c>
      <c r="AS3051">
        <v>231086</v>
      </c>
      <c r="AT3051">
        <v>403750</v>
      </c>
      <c r="AU3051" t="s">
        <v>54</v>
      </c>
      <c r="AV3051">
        <v>0</v>
      </c>
      <c r="AW3051">
        <v>0</v>
      </c>
      <c r="AX3051">
        <v>0</v>
      </c>
      <c r="AY3051">
        <v>1</v>
      </c>
      <c r="AZ3051" t="s">
        <v>9651</v>
      </c>
      <c r="BA3051" t="s">
        <v>9652</v>
      </c>
      <c r="BB3051">
        <v>10167</v>
      </c>
      <c r="BC3051" t="s">
        <v>9653</v>
      </c>
      <c r="BD3051" t="s">
        <v>67</v>
      </c>
      <c r="BE3051" t="s">
        <v>68</v>
      </c>
      <c r="BF3051">
        <v>30310</v>
      </c>
      <c r="BG3051" t="s">
        <v>75</v>
      </c>
      <c r="BH3051" t="s">
        <v>76</v>
      </c>
      <c r="BI3051" t="s">
        <v>77</v>
      </c>
      <c r="BJ3051" t="s">
        <v>78</v>
      </c>
    </row>
    <row r="3052" spans="1:62" x14ac:dyDescent="0.25">
      <c r="A3052">
        <v>305747</v>
      </c>
      <c r="B3052">
        <v>1219955</v>
      </c>
      <c r="C3052" t="s">
        <v>51</v>
      </c>
      <c r="D3052">
        <v>431046</v>
      </c>
      <c r="E3052" t="s">
        <v>52</v>
      </c>
      <c r="F3052" t="s">
        <v>53</v>
      </c>
      <c r="G3052">
        <v>1</v>
      </c>
      <c r="H3052">
        <v>41</v>
      </c>
      <c r="I3052">
        <v>22</v>
      </c>
      <c r="J3052">
        <v>11</v>
      </c>
      <c r="K3052" t="s">
        <v>9638</v>
      </c>
      <c r="L3052" t="s">
        <v>9639</v>
      </c>
      <c r="M3052" t="s">
        <v>9640</v>
      </c>
      <c r="N3052">
        <v>5004034</v>
      </c>
      <c r="O3052">
        <v>1</v>
      </c>
      <c r="P3052" t="s">
        <v>56</v>
      </c>
      <c r="Q3052">
        <v>1</v>
      </c>
      <c r="R3052" t="s">
        <v>57</v>
      </c>
      <c r="S3052" t="s">
        <v>9641</v>
      </c>
      <c r="T3052" t="s">
        <v>9642</v>
      </c>
      <c r="U3052" t="b">
        <v>0</v>
      </c>
      <c r="V3052" t="s">
        <v>9643</v>
      </c>
      <c r="W3052" t="s">
        <v>9644</v>
      </c>
      <c r="X3052" t="s">
        <v>54</v>
      </c>
      <c r="Y3052" t="s">
        <v>62</v>
      </c>
      <c r="Z3052" t="s">
        <v>54</v>
      </c>
      <c r="AA3052" t="s">
        <v>54</v>
      </c>
      <c r="AB3052" t="s">
        <v>54</v>
      </c>
      <c r="AC3052" t="s">
        <v>54</v>
      </c>
      <c r="AD3052">
        <v>1</v>
      </c>
      <c r="AE3052" t="s">
        <v>83</v>
      </c>
      <c r="AF3052">
        <v>1</v>
      </c>
      <c r="AG3052">
        <v>162507473</v>
      </c>
      <c r="AH3052">
        <f t="shared" si="470"/>
        <v>0</v>
      </c>
      <c r="AI3052">
        <f t="shared" si="471"/>
        <v>0</v>
      </c>
      <c r="AJ3052">
        <f t="shared" si="472"/>
        <v>0</v>
      </c>
      <c r="AK3052">
        <f t="shared" si="473"/>
        <v>0</v>
      </c>
      <c r="AL3052">
        <f t="shared" si="474"/>
        <v>0</v>
      </c>
      <c r="AM3052">
        <f t="shared" si="475"/>
        <v>0</v>
      </c>
      <c r="AN3052">
        <f t="shared" si="476"/>
        <v>0</v>
      </c>
      <c r="AO3052">
        <f t="shared" si="477"/>
        <v>0</v>
      </c>
      <c r="AP3052">
        <f t="shared" si="478"/>
        <v>0</v>
      </c>
      <c r="AQ3052">
        <f t="shared" si="479"/>
        <v>0</v>
      </c>
      <c r="AR3052" t="s">
        <v>11840</v>
      </c>
      <c r="AS3052">
        <v>231161</v>
      </c>
      <c r="AT3052">
        <v>403825</v>
      </c>
      <c r="AU3052" t="s">
        <v>54</v>
      </c>
      <c r="AV3052">
        <v>0</v>
      </c>
      <c r="AW3052">
        <v>0</v>
      </c>
      <c r="AX3052">
        <v>0</v>
      </c>
      <c r="AY3052">
        <v>1</v>
      </c>
      <c r="AZ3052" t="s">
        <v>9654</v>
      </c>
      <c r="BA3052" t="s">
        <v>9655</v>
      </c>
      <c r="BB3052">
        <v>15303</v>
      </c>
      <c r="BC3052" t="s">
        <v>9656</v>
      </c>
      <c r="BD3052" t="s">
        <v>73</v>
      </c>
      <c r="BE3052" t="s">
        <v>74</v>
      </c>
      <c r="BF3052">
        <v>107857</v>
      </c>
      <c r="BG3052" t="s">
        <v>75</v>
      </c>
      <c r="BH3052" t="s">
        <v>76</v>
      </c>
      <c r="BI3052" t="s">
        <v>77</v>
      </c>
      <c r="BJ3052" t="s">
        <v>78</v>
      </c>
    </row>
    <row r="3053" spans="1:62" x14ac:dyDescent="0.25">
      <c r="A3053">
        <v>305747</v>
      </c>
      <c r="B3053">
        <v>1219955</v>
      </c>
      <c r="C3053" t="s">
        <v>51</v>
      </c>
      <c r="D3053">
        <v>431046</v>
      </c>
      <c r="E3053" t="s">
        <v>52</v>
      </c>
      <c r="F3053" t="s">
        <v>53</v>
      </c>
      <c r="G3053">
        <v>1</v>
      </c>
      <c r="H3053">
        <v>41</v>
      </c>
      <c r="I3053">
        <v>22</v>
      </c>
      <c r="J3053">
        <v>11</v>
      </c>
      <c r="K3053" t="s">
        <v>9638</v>
      </c>
      <c r="L3053" t="s">
        <v>9639</v>
      </c>
      <c r="M3053" t="s">
        <v>9640</v>
      </c>
      <c r="N3053">
        <v>5004034</v>
      </c>
      <c r="O3053">
        <v>1</v>
      </c>
      <c r="P3053" t="s">
        <v>56</v>
      </c>
      <c r="Q3053">
        <v>1</v>
      </c>
      <c r="R3053" t="s">
        <v>57</v>
      </c>
      <c r="S3053" t="s">
        <v>9641</v>
      </c>
      <c r="T3053" t="s">
        <v>9642</v>
      </c>
      <c r="U3053" t="b">
        <v>0</v>
      </c>
      <c r="V3053" t="s">
        <v>9643</v>
      </c>
      <c r="W3053" t="s">
        <v>9644</v>
      </c>
      <c r="X3053" t="s">
        <v>54</v>
      </c>
      <c r="Y3053" t="s">
        <v>62</v>
      </c>
      <c r="Z3053" t="s">
        <v>54</v>
      </c>
      <c r="AA3053" t="s">
        <v>54</v>
      </c>
      <c r="AB3053" t="s">
        <v>54</v>
      </c>
      <c r="AC3053" t="s">
        <v>54</v>
      </c>
      <c r="AD3053">
        <v>1</v>
      </c>
      <c r="AE3053" t="s">
        <v>108</v>
      </c>
      <c r="AF3053">
        <v>1</v>
      </c>
      <c r="AG3053">
        <v>162507479</v>
      </c>
      <c r="AH3053">
        <f t="shared" si="470"/>
        <v>0</v>
      </c>
      <c r="AI3053">
        <f t="shared" si="471"/>
        <v>0</v>
      </c>
      <c r="AJ3053">
        <f t="shared" si="472"/>
        <v>0</v>
      </c>
      <c r="AK3053">
        <f t="shared" si="473"/>
        <v>0</v>
      </c>
      <c r="AL3053">
        <f t="shared" si="474"/>
        <v>0</v>
      </c>
      <c r="AM3053">
        <f t="shared" si="475"/>
        <v>0</v>
      </c>
      <c r="AN3053">
        <f t="shared" si="476"/>
        <v>0</v>
      </c>
      <c r="AO3053">
        <f t="shared" si="477"/>
        <v>0</v>
      </c>
      <c r="AP3053">
        <f t="shared" si="478"/>
        <v>0</v>
      </c>
      <c r="AQ3053">
        <f t="shared" si="479"/>
        <v>0</v>
      </c>
      <c r="AR3053" t="s">
        <v>11843</v>
      </c>
      <c r="AS3053">
        <v>231165</v>
      </c>
      <c r="AT3053">
        <v>403829</v>
      </c>
      <c r="AU3053" t="s">
        <v>54</v>
      </c>
      <c r="AV3053">
        <v>0</v>
      </c>
      <c r="AW3053">
        <v>0</v>
      </c>
      <c r="AX3053">
        <v>0</v>
      </c>
      <c r="AY3053">
        <v>1</v>
      </c>
      <c r="AZ3053" t="s">
        <v>9657</v>
      </c>
      <c r="BA3053" t="s">
        <v>9658</v>
      </c>
      <c r="BB3053">
        <v>12879</v>
      </c>
      <c r="BC3053" t="s">
        <v>9659</v>
      </c>
      <c r="BD3053" t="s">
        <v>112</v>
      </c>
      <c r="BE3053" t="s">
        <v>113</v>
      </c>
      <c r="BF3053">
        <v>108187</v>
      </c>
      <c r="BG3053" t="s">
        <v>75</v>
      </c>
      <c r="BH3053" t="s">
        <v>76</v>
      </c>
      <c r="BI3053" t="s">
        <v>77</v>
      </c>
      <c r="BJ3053" t="s">
        <v>78</v>
      </c>
    </row>
    <row r="3054" spans="1:62" x14ac:dyDescent="0.25">
      <c r="A3054">
        <v>305747</v>
      </c>
      <c r="B3054">
        <v>1219955</v>
      </c>
      <c r="C3054" t="s">
        <v>51</v>
      </c>
      <c r="D3054">
        <v>431046</v>
      </c>
      <c r="E3054" t="s">
        <v>52</v>
      </c>
      <c r="F3054" t="s">
        <v>53</v>
      </c>
      <c r="G3054">
        <v>1</v>
      </c>
      <c r="H3054">
        <v>41</v>
      </c>
      <c r="I3054">
        <v>22</v>
      </c>
      <c r="J3054">
        <v>11</v>
      </c>
      <c r="K3054" t="s">
        <v>9638</v>
      </c>
      <c r="L3054" t="s">
        <v>9639</v>
      </c>
      <c r="M3054" t="s">
        <v>9640</v>
      </c>
      <c r="N3054">
        <v>5004034</v>
      </c>
      <c r="O3054">
        <v>1</v>
      </c>
      <c r="P3054" t="s">
        <v>56</v>
      </c>
      <c r="Q3054">
        <v>1</v>
      </c>
      <c r="R3054" t="s">
        <v>57</v>
      </c>
      <c r="S3054" t="s">
        <v>9641</v>
      </c>
      <c r="T3054" t="s">
        <v>9642</v>
      </c>
      <c r="U3054" t="b">
        <v>0</v>
      </c>
      <c r="V3054" t="s">
        <v>9643</v>
      </c>
      <c r="W3054" t="s">
        <v>9644</v>
      </c>
      <c r="X3054" t="s">
        <v>54</v>
      </c>
      <c r="Y3054" t="s">
        <v>62</v>
      </c>
      <c r="Z3054" t="s">
        <v>54</v>
      </c>
      <c r="AA3054" t="s">
        <v>54</v>
      </c>
      <c r="AB3054" t="s">
        <v>54</v>
      </c>
      <c r="AC3054" t="s">
        <v>54</v>
      </c>
      <c r="AD3054">
        <v>0</v>
      </c>
      <c r="AE3054" t="s">
        <v>1163</v>
      </c>
      <c r="AF3054">
        <v>1</v>
      </c>
      <c r="AG3054">
        <v>162507485</v>
      </c>
      <c r="AH3054">
        <f t="shared" si="470"/>
        <v>0</v>
      </c>
      <c r="AI3054">
        <f t="shared" si="471"/>
        <v>0</v>
      </c>
      <c r="AJ3054">
        <f t="shared" si="472"/>
        <v>0</v>
      </c>
      <c r="AK3054">
        <f t="shared" si="473"/>
        <v>0</v>
      </c>
      <c r="AL3054">
        <f t="shared" si="474"/>
        <v>0</v>
      </c>
      <c r="AM3054">
        <f t="shared" si="475"/>
        <v>0</v>
      </c>
      <c r="AN3054">
        <f t="shared" si="476"/>
        <v>0</v>
      </c>
      <c r="AO3054">
        <f t="shared" si="477"/>
        <v>0</v>
      </c>
      <c r="AP3054">
        <f t="shared" si="478"/>
        <v>0</v>
      </c>
      <c r="AQ3054">
        <f t="shared" si="479"/>
        <v>0</v>
      </c>
      <c r="AR3054" t="s">
        <v>11844</v>
      </c>
      <c r="AS3054">
        <v>231105</v>
      </c>
      <c r="AT3054">
        <v>403769</v>
      </c>
      <c r="AU3054" t="s">
        <v>54</v>
      </c>
      <c r="AV3054">
        <v>0</v>
      </c>
      <c r="AW3054">
        <v>0</v>
      </c>
      <c r="AX3054">
        <v>0</v>
      </c>
      <c r="AY3054">
        <v>2</v>
      </c>
      <c r="AZ3054" t="s">
        <v>9660</v>
      </c>
      <c r="BA3054" t="s">
        <v>9661</v>
      </c>
      <c r="BB3054">
        <v>15558</v>
      </c>
      <c r="BC3054" t="s">
        <v>9662</v>
      </c>
      <c r="BD3054" t="s">
        <v>118</v>
      </c>
      <c r="BE3054" t="s">
        <v>119</v>
      </c>
      <c r="BF3054">
        <v>30267</v>
      </c>
      <c r="BG3054" t="s">
        <v>75</v>
      </c>
      <c r="BH3054" t="s">
        <v>76</v>
      </c>
      <c r="BI3054" t="s">
        <v>77</v>
      </c>
      <c r="BJ3054" t="s">
        <v>78</v>
      </c>
    </row>
    <row r="3055" spans="1:62" x14ac:dyDescent="0.25">
      <c r="A3055">
        <v>305747</v>
      </c>
      <c r="B3055">
        <v>1219955</v>
      </c>
      <c r="C3055" t="s">
        <v>51</v>
      </c>
      <c r="D3055">
        <v>431046</v>
      </c>
      <c r="E3055" t="s">
        <v>52</v>
      </c>
      <c r="F3055" t="s">
        <v>53</v>
      </c>
      <c r="G3055">
        <v>1</v>
      </c>
      <c r="H3055">
        <v>41</v>
      </c>
      <c r="I3055">
        <v>22</v>
      </c>
      <c r="J3055">
        <v>11</v>
      </c>
      <c r="K3055" t="s">
        <v>9638</v>
      </c>
      <c r="L3055" t="s">
        <v>9639</v>
      </c>
      <c r="M3055" t="s">
        <v>9640</v>
      </c>
      <c r="N3055">
        <v>5004034</v>
      </c>
      <c r="O3055">
        <v>1</v>
      </c>
      <c r="P3055" t="s">
        <v>56</v>
      </c>
      <c r="Q3055">
        <v>1</v>
      </c>
      <c r="R3055" t="s">
        <v>57</v>
      </c>
      <c r="S3055" t="s">
        <v>9641</v>
      </c>
      <c r="T3055" t="s">
        <v>9642</v>
      </c>
      <c r="U3055" t="b">
        <v>0</v>
      </c>
      <c r="V3055" t="s">
        <v>9643</v>
      </c>
      <c r="W3055" t="s">
        <v>9644</v>
      </c>
      <c r="X3055" t="s">
        <v>54</v>
      </c>
      <c r="Y3055" t="s">
        <v>62</v>
      </c>
      <c r="Z3055" t="s">
        <v>54</v>
      </c>
      <c r="AA3055" t="s">
        <v>54</v>
      </c>
      <c r="AB3055" t="s">
        <v>54</v>
      </c>
      <c r="AC3055" t="s">
        <v>54</v>
      </c>
      <c r="AD3055">
        <v>1</v>
      </c>
      <c r="AE3055" t="s">
        <v>173</v>
      </c>
      <c r="AF3055">
        <v>1</v>
      </c>
      <c r="AG3055">
        <v>162507491</v>
      </c>
      <c r="AH3055">
        <f t="shared" si="470"/>
        <v>0</v>
      </c>
      <c r="AI3055">
        <f t="shared" si="471"/>
        <v>0</v>
      </c>
      <c r="AJ3055">
        <f t="shared" si="472"/>
        <v>0</v>
      </c>
      <c r="AK3055">
        <f t="shared" si="473"/>
        <v>0</v>
      </c>
      <c r="AL3055">
        <f t="shared" si="474"/>
        <v>0</v>
      </c>
      <c r="AM3055">
        <f t="shared" si="475"/>
        <v>0</v>
      </c>
      <c r="AN3055">
        <f t="shared" si="476"/>
        <v>0</v>
      </c>
      <c r="AO3055">
        <f t="shared" si="477"/>
        <v>0</v>
      </c>
      <c r="AP3055">
        <f t="shared" si="478"/>
        <v>0</v>
      </c>
      <c r="AQ3055">
        <f t="shared" si="479"/>
        <v>0</v>
      </c>
      <c r="AR3055" t="s">
        <v>11848</v>
      </c>
      <c r="AS3055">
        <v>231150</v>
      </c>
      <c r="AT3055">
        <v>403814</v>
      </c>
      <c r="AU3055" t="s">
        <v>54</v>
      </c>
      <c r="AV3055">
        <v>0</v>
      </c>
      <c r="AW3055">
        <v>0</v>
      </c>
      <c r="AX3055">
        <v>0</v>
      </c>
      <c r="AY3055">
        <v>1</v>
      </c>
      <c r="AZ3055" t="s">
        <v>9663</v>
      </c>
      <c r="BA3055" t="s">
        <v>9664</v>
      </c>
      <c r="BB3055">
        <v>21897</v>
      </c>
      <c r="BC3055" t="s">
        <v>9665</v>
      </c>
      <c r="BD3055" t="s">
        <v>177</v>
      </c>
      <c r="BE3055" t="s">
        <v>74</v>
      </c>
      <c r="BF3055">
        <v>107857</v>
      </c>
      <c r="BG3055" t="s">
        <v>75</v>
      </c>
      <c r="BH3055" t="s">
        <v>76</v>
      </c>
      <c r="BI3055" t="s">
        <v>77</v>
      </c>
      <c r="BJ3055" t="s">
        <v>78</v>
      </c>
    </row>
    <row r="3056" spans="1:62" x14ac:dyDescent="0.25">
      <c r="A3056">
        <v>305747</v>
      </c>
      <c r="B3056">
        <v>1219955</v>
      </c>
      <c r="C3056" t="s">
        <v>51</v>
      </c>
      <c r="D3056">
        <v>431046</v>
      </c>
      <c r="E3056" t="s">
        <v>52</v>
      </c>
      <c r="F3056" t="s">
        <v>53</v>
      </c>
      <c r="G3056">
        <v>1</v>
      </c>
      <c r="H3056">
        <v>41</v>
      </c>
      <c r="I3056">
        <v>22</v>
      </c>
      <c r="J3056">
        <v>11</v>
      </c>
      <c r="K3056" t="s">
        <v>9638</v>
      </c>
      <c r="L3056" t="s">
        <v>9639</v>
      </c>
      <c r="M3056" t="s">
        <v>9640</v>
      </c>
      <c r="N3056">
        <v>5004034</v>
      </c>
      <c r="O3056">
        <v>1</v>
      </c>
      <c r="P3056" t="s">
        <v>56</v>
      </c>
      <c r="Q3056">
        <v>1</v>
      </c>
      <c r="R3056" t="s">
        <v>57</v>
      </c>
      <c r="S3056" t="s">
        <v>9641</v>
      </c>
      <c r="T3056" t="s">
        <v>9642</v>
      </c>
      <c r="U3056" t="b">
        <v>0</v>
      </c>
      <c r="V3056" t="s">
        <v>9643</v>
      </c>
      <c r="W3056" t="s">
        <v>9644</v>
      </c>
      <c r="X3056" t="s">
        <v>54</v>
      </c>
      <c r="Y3056" t="s">
        <v>62</v>
      </c>
      <c r="Z3056" t="s">
        <v>54</v>
      </c>
      <c r="AA3056" t="s">
        <v>54</v>
      </c>
      <c r="AB3056" t="s">
        <v>54</v>
      </c>
      <c r="AC3056" t="s">
        <v>54</v>
      </c>
      <c r="AD3056">
        <v>1</v>
      </c>
      <c r="AE3056" t="s">
        <v>178</v>
      </c>
      <c r="AF3056">
        <v>1</v>
      </c>
      <c r="AG3056">
        <v>162507495</v>
      </c>
      <c r="AH3056">
        <f t="shared" si="470"/>
        <v>0</v>
      </c>
      <c r="AI3056">
        <f t="shared" si="471"/>
        <v>0</v>
      </c>
      <c r="AJ3056">
        <f t="shared" si="472"/>
        <v>0</v>
      </c>
      <c r="AK3056">
        <f t="shared" si="473"/>
        <v>0</v>
      </c>
      <c r="AL3056">
        <f t="shared" si="474"/>
        <v>0</v>
      </c>
      <c r="AM3056">
        <f t="shared" si="475"/>
        <v>0</v>
      </c>
      <c r="AN3056">
        <f t="shared" si="476"/>
        <v>0</v>
      </c>
      <c r="AO3056">
        <f t="shared" si="477"/>
        <v>0</v>
      </c>
      <c r="AP3056">
        <f t="shared" si="478"/>
        <v>0</v>
      </c>
      <c r="AQ3056">
        <f t="shared" si="479"/>
        <v>0</v>
      </c>
      <c r="AR3056" t="s">
        <v>11849</v>
      </c>
      <c r="AS3056">
        <v>231125</v>
      </c>
      <c r="AT3056">
        <v>403789</v>
      </c>
      <c r="AU3056" t="s">
        <v>54</v>
      </c>
      <c r="AV3056">
        <v>0</v>
      </c>
      <c r="AW3056">
        <v>0</v>
      </c>
      <c r="AX3056">
        <v>0</v>
      </c>
      <c r="AY3056">
        <v>1</v>
      </c>
      <c r="AZ3056" t="s">
        <v>9666</v>
      </c>
      <c r="BA3056" t="s">
        <v>9667</v>
      </c>
      <c r="BB3056">
        <v>10000</v>
      </c>
      <c r="BC3056" t="s">
        <v>9668</v>
      </c>
      <c r="BD3056" t="s">
        <v>182</v>
      </c>
      <c r="BE3056" t="s">
        <v>183</v>
      </c>
      <c r="BF3056">
        <v>30454</v>
      </c>
      <c r="BG3056" t="s">
        <v>75</v>
      </c>
      <c r="BH3056" t="s">
        <v>76</v>
      </c>
      <c r="BI3056" t="s">
        <v>77</v>
      </c>
      <c r="BJ3056" t="s">
        <v>78</v>
      </c>
    </row>
    <row r="3057" spans="1:62" x14ac:dyDescent="0.25">
      <c r="A3057">
        <v>305747</v>
      </c>
      <c r="B3057">
        <v>1219955</v>
      </c>
      <c r="C3057" t="s">
        <v>51</v>
      </c>
      <c r="D3057">
        <v>431046</v>
      </c>
      <c r="E3057" t="s">
        <v>52</v>
      </c>
      <c r="F3057" t="s">
        <v>53</v>
      </c>
      <c r="G3057">
        <v>1</v>
      </c>
      <c r="H3057">
        <v>41</v>
      </c>
      <c r="I3057">
        <v>22</v>
      </c>
      <c r="J3057">
        <v>11</v>
      </c>
      <c r="K3057" t="s">
        <v>9638</v>
      </c>
      <c r="L3057" t="s">
        <v>9639</v>
      </c>
      <c r="M3057" t="s">
        <v>9640</v>
      </c>
      <c r="N3057">
        <v>5004034</v>
      </c>
      <c r="O3057">
        <v>1</v>
      </c>
      <c r="P3057" t="s">
        <v>56</v>
      </c>
      <c r="Q3057">
        <v>1</v>
      </c>
      <c r="R3057" t="s">
        <v>57</v>
      </c>
      <c r="S3057" t="s">
        <v>9641</v>
      </c>
      <c r="T3057" t="s">
        <v>9642</v>
      </c>
      <c r="U3057" t="b">
        <v>0</v>
      </c>
      <c r="V3057" t="s">
        <v>9643</v>
      </c>
      <c r="W3057" t="s">
        <v>9644</v>
      </c>
      <c r="X3057" t="s">
        <v>54</v>
      </c>
      <c r="Y3057" t="s">
        <v>62</v>
      </c>
      <c r="Z3057" t="s">
        <v>54</v>
      </c>
      <c r="AA3057" t="s">
        <v>54</v>
      </c>
      <c r="AB3057" t="s">
        <v>54</v>
      </c>
      <c r="AC3057" t="s">
        <v>54</v>
      </c>
      <c r="AD3057">
        <v>1</v>
      </c>
      <c r="AE3057" t="s">
        <v>127</v>
      </c>
      <c r="AF3057">
        <v>1</v>
      </c>
      <c r="AG3057">
        <v>162507497</v>
      </c>
      <c r="AH3057">
        <f t="shared" si="470"/>
        <v>0</v>
      </c>
      <c r="AI3057">
        <f t="shared" si="471"/>
        <v>0</v>
      </c>
      <c r="AJ3057">
        <f t="shared" si="472"/>
        <v>0</v>
      </c>
      <c r="AK3057">
        <f t="shared" si="473"/>
        <v>0</v>
      </c>
      <c r="AL3057">
        <f t="shared" si="474"/>
        <v>0</v>
      </c>
      <c r="AM3057">
        <f t="shared" si="475"/>
        <v>0</v>
      </c>
      <c r="AN3057">
        <f t="shared" si="476"/>
        <v>0</v>
      </c>
      <c r="AO3057">
        <f t="shared" si="477"/>
        <v>0</v>
      </c>
      <c r="AP3057">
        <f t="shared" si="478"/>
        <v>0</v>
      </c>
      <c r="AQ3057">
        <f t="shared" si="479"/>
        <v>0</v>
      </c>
      <c r="AR3057" t="s">
        <v>11850</v>
      </c>
      <c r="AS3057">
        <v>231065</v>
      </c>
      <c r="AT3057">
        <v>403729</v>
      </c>
      <c r="AU3057" t="s">
        <v>54</v>
      </c>
      <c r="AV3057">
        <v>0</v>
      </c>
      <c r="AW3057">
        <v>0</v>
      </c>
      <c r="AX3057">
        <v>0</v>
      </c>
      <c r="AY3057">
        <v>1</v>
      </c>
      <c r="AZ3057" t="s">
        <v>9669</v>
      </c>
      <c r="BA3057" t="s">
        <v>9670</v>
      </c>
      <c r="BB3057">
        <v>8900</v>
      </c>
      <c r="BC3057" t="s">
        <v>9671</v>
      </c>
      <c r="BD3057" t="s">
        <v>182</v>
      </c>
      <c r="BE3057" t="s">
        <v>187</v>
      </c>
      <c r="BF3057">
        <v>30453</v>
      </c>
      <c r="BG3057" t="s">
        <v>75</v>
      </c>
      <c r="BH3057" t="s">
        <v>76</v>
      </c>
      <c r="BI3057" t="s">
        <v>77</v>
      </c>
      <c r="BJ3057" t="s">
        <v>78</v>
      </c>
    </row>
    <row r="3058" spans="1:62" x14ac:dyDescent="0.25">
      <c r="A3058">
        <v>305747</v>
      </c>
      <c r="B3058">
        <v>1219955</v>
      </c>
      <c r="C3058" t="s">
        <v>51</v>
      </c>
      <c r="D3058">
        <v>431046</v>
      </c>
      <c r="E3058" t="s">
        <v>52</v>
      </c>
      <c r="F3058" t="s">
        <v>53</v>
      </c>
      <c r="G3058">
        <v>1</v>
      </c>
      <c r="H3058">
        <v>41</v>
      </c>
      <c r="I3058">
        <v>22</v>
      </c>
      <c r="J3058">
        <v>11</v>
      </c>
      <c r="K3058" t="s">
        <v>9638</v>
      </c>
      <c r="L3058" t="s">
        <v>9639</v>
      </c>
      <c r="M3058" t="s">
        <v>9640</v>
      </c>
      <c r="N3058">
        <v>5004034</v>
      </c>
      <c r="O3058">
        <v>1</v>
      </c>
      <c r="P3058" t="s">
        <v>56</v>
      </c>
      <c r="Q3058">
        <v>1</v>
      </c>
      <c r="R3058" t="s">
        <v>57</v>
      </c>
      <c r="S3058" t="s">
        <v>9641</v>
      </c>
      <c r="T3058" t="s">
        <v>9642</v>
      </c>
      <c r="U3058" t="b">
        <v>0</v>
      </c>
      <c r="V3058" t="s">
        <v>9643</v>
      </c>
      <c r="W3058" t="s">
        <v>9644</v>
      </c>
      <c r="X3058" t="s">
        <v>54</v>
      </c>
      <c r="Y3058" t="s">
        <v>62</v>
      </c>
      <c r="Z3058" t="s">
        <v>54</v>
      </c>
      <c r="AA3058" t="s">
        <v>54</v>
      </c>
      <c r="AB3058" t="s">
        <v>54</v>
      </c>
      <c r="AC3058" t="s">
        <v>54</v>
      </c>
      <c r="AD3058">
        <v>1</v>
      </c>
      <c r="AE3058" t="s">
        <v>188</v>
      </c>
      <c r="AF3058">
        <v>1</v>
      </c>
      <c r="AG3058">
        <v>162507500</v>
      </c>
      <c r="AH3058">
        <f t="shared" si="470"/>
        <v>0</v>
      </c>
      <c r="AI3058">
        <f t="shared" si="471"/>
        <v>0</v>
      </c>
      <c r="AJ3058">
        <f t="shared" si="472"/>
        <v>0</v>
      </c>
      <c r="AK3058">
        <f t="shared" si="473"/>
        <v>0</v>
      </c>
      <c r="AL3058">
        <f t="shared" si="474"/>
        <v>0</v>
      </c>
      <c r="AM3058">
        <f t="shared" si="475"/>
        <v>0</v>
      </c>
      <c r="AN3058">
        <f t="shared" si="476"/>
        <v>0</v>
      </c>
      <c r="AO3058">
        <f t="shared" si="477"/>
        <v>0</v>
      </c>
      <c r="AP3058">
        <f t="shared" si="478"/>
        <v>0</v>
      </c>
      <c r="AQ3058">
        <f t="shared" si="479"/>
        <v>0</v>
      </c>
      <c r="AR3058" t="s">
        <v>11851</v>
      </c>
      <c r="AS3058">
        <v>231108</v>
      </c>
      <c r="AT3058">
        <v>403772</v>
      </c>
      <c r="AU3058" t="s">
        <v>54</v>
      </c>
      <c r="AV3058">
        <v>0</v>
      </c>
      <c r="AW3058">
        <v>0</v>
      </c>
      <c r="AX3058">
        <v>0</v>
      </c>
      <c r="AY3058">
        <v>1</v>
      </c>
      <c r="AZ3058" t="s">
        <v>9672</v>
      </c>
      <c r="BA3058" t="s">
        <v>9673</v>
      </c>
      <c r="BB3058">
        <v>23565</v>
      </c>
      <c r="BC3058" t="s">
        <v>9674</v>
      </c>
      <c r="BD3058" t="s">
        <v>118</v>
      </c>
      <c r="BE3058" t="s">
        <v>119</v>
      </c>
      <c r="BF3058">
        <v>30267</v>
      </c>
      <c r="BG3058" t="s">
        <v>75</v>
      </c>
      <c r="BH3058" t="s">
        <v>76</v>
      </c>
      <c r="BI3058" t="s">
        <v>77</v>
      </c>
      <c r="BJ3058" t="s">
        <v>78</v>
      </c>
    </row>
    <row r="3059" spans="1:62" x14ac:dyDescent="0.25">
      <c r="A3059">
        <v>305815</v>
      </c>
      <c r="B3059">
        <v>1219955</v>
      </c>
      <c r="C3059" t="s">
        <v>51</v>
      </c>
      <c r="D3059">
        <v>431046</v>
      </c>
      <c r="E3059" t="s">
        <v>52</v>
      </c>
      <c r="F3059" t="s">
        <v>53</v>
      </c>
      <c r="G3059">
        <v>1</v>
      </c>
      <c r="H3059">
        <v>41</v>
      </c>
      <c r="I3059">
        <v>22</v>
      </c>
      <c r="J3059">
        <v>13</v>
      </c>
      <c r="K3059" t="s">
        <v>9638</v>
      </c>
      <c r="L3059" t="s">
        <v>9639</v>
      </c>
      <c r="M3059" t="s">
        <v>9640</v>
      </c>
      <c r="N3059">
        <v>5036530</v>
      </c>
      <c r="O3059">
        <v>1</v>
      </c>
      <c r="P3059" t="s">
        <v>56</v>
      </c>
      <c r="Q3059">
        <v>1</v>
      </c>
      <c r="R3059" t="s">
        <v>57</v>
      </c>
      <c r="S3059" t="s">
        <v>9678</v>
      </c>
      <c r="T3059" t="s">
        <v>9679</v>
      </c>
      <c r="U3059" t="b">
        <v>0</v>
      </c>
      <c r="V3059" t="s">
        <v>9680</v>
      </c>
      <c r="W3059" t="s">
        <v>9681</v>
      </c>
      <c r="X3059" t="s">
        <v>54</v>
      </c>
      <c r="Y3059" t="s">
        <v>62</v>
      </c>
      <c r="Z3059" t="s">
        <v>54</v>
      </c>
      <c r="AA3059" t="s">
        <v>54</v>
      </c>
      <c r="AB3059" t="s">
        <v>54</v>
      </c>
      <c r="AC3059" t="s">
        <v>54</v>
      </c>
      <c r="AD3059">
        <v>0</v>
      </c>
      <c r="AE3059" t="s">
        <v>54</v>
      </c>
      <c r="AF3059">
        <v>1</v>
      </c>
      <c r="AG3059">
        <v>162787188</v>
      </c>
      <c r="AH3059">
        <f t="shared" si="470"/>
        <v>0</v>
      </c>
      <c r="AI3059">
        <f t="shared" si="471"/>
        <v>0</v>
      </c>
      <c r="AJ3059">
        <f t="shared" si="472"/>
        <v>0</v>
      </c>
      <c r="AK3059">
        <f t="shared" si="473"/>
        <v>0</v>
      </c>
      <c r="AL3059">
        <f t="shared" si="474"/>
        <v>0</v>
      </c>
      <c r="AM3059">
        <f t="shared" si="475"/>
        <v>0</v>
      </c>
      <c r="AN3059">
        <f t="shared" si="476"/>
        <v>0</v>
      </c>
      <c r="AO3059">
        <f t="shared" si="477"/>
        <v>0</v>
      </c>
      <c r="AP3059">
        <f t="shared" si="478"/>
        <v>0</v>
      </c>
      <c r="AQ3059">
        <f t="shared" si="479"/>
        <v>0</v>
      </c>
      <c r="AR3059" t="s">
        <v>11838</v>
      </c>
      <c r="AS3059">
        <v>231145</v>
      </c>
      <c r="AT3059">
        <v>403809</v>
      </c>
      <c r="AU3059" t="s">
        <v>54</v>
      </c>
      <c r="AV3059">
        <v>1</v>
      </c>
      <c r="AW3059">
        <v>1</v>
      </c>
      <c r="AX3059">
        <v>0</v>
      </c>
      <c r="AY3059">
        <v>2</v>
      </c>
      <c r="AZ3059" t="s">
        <v>9685</v>
      </c>
      <c r="BA3059" t="s">
        <v>9686</v>
      </c>
      <c r="BB3059">
        <v>37550</v>
      </c>
      <c r="BC3059" t="s">
        <v>9687</v>
      </c>
      <c r="BD3059" t="s">
        <v>73</v>
      </c>
      <c r="BE3059" t="s">
        <v>74</v>
      </c>
      <c r="BF3059">
        <v>107857</v>
      </c>
      <c r="BG3059" t="s">
        <v>75</v>
      </c>
      <c r="BH3059" t="s">
        <v>76</v>
      </c>
      <c r="BI3059" t="s">
        <v>77</v>
      </c>
      <c r="BJ3059" t="s">
        <v>78</v>
      </c>
    </row>
    <row r="3060" spans="1:62" x14ac:dyDescent="0.25">
      <c r="A3060">
        <v>305815</v>
      </c>
      <c r="B3060">
        <v>1219955</v>
      </c>
      <c r="C3060" t="s">
        <v>51</v>
      </c>
      <c r="D3060">
        <v>431046</v>
      </c>
      <c r="E3060" t="s">
        <v>52</v>
      </c>
      <c r="F3060" t="s">
        <v>53</v>
      </c>
      <c r="G3060">
        <v>1</v>
      </c>
      <c r="H3060">
        <v>41</v>
      </c>
      <c r="I3060">
        <v>22</v>
      </c>
      <c r="J3060">
        <v>13</v>
      </c>
      <c r="K3060" t="s">
        <v>9638</v>
      </c>
      <c r="L3060" t="s">
        <v>9639</v>
      </c>
      <c r="M3060" t="s">
        <v>9640</v>
      </c>
      <c r="N3060">
        <v>5036530</v>
      </c>
      <c r="O3060">
        <v>1</v>
      </c>
      <c r="P3060" t="s">
        <v>56</v>
      </c>
      <c r="Q3060">
        <v>1</v>
      </c>
      <c r="R3060" t="s">
        <v>57</v>
      </c>
      <c r="S3060" t="s">
        <v>9678</v>
      </c>
      <c r="T3060" t="s">
        <v>9679</v>
      </c>
      <c r="U3060" t="b">
        <v>0</v>
      </c>
      <c r="V3060" t="s">
        <v>9680</v>
      </c>
      <c r="W3060" t="s">
        <v>9681</v>
      </c>
      <c r="X3060" t="s">
        <v>54</v>
      </c>
      <c r="Y3060" t="s">
        <v>62</v>
      </c>
      <c r="Z3060" t="s">
        <v>54</v>
      </c>
      <c r="AA3060" t="s">
        <v>54</v>
      </c>
      <c r="AB3060" t="s">
        <v>54</v>
      </c>
      <c r="AC3060" t="s">
        <v>54</v>
      </c>
      <c r="AD3060">
        <v>0</v>
      </c>
      <c r="AE3060" t="s">
        <v>3317</v>
      </c>
      <c r="AF3060">
        <v>1</v>
      </c>
      <c r="AG3060">
        <v>162787769</v>
      </c>
      <c r="AH3060">
        <f t="shared" si="470"/>
        <v>0</v>
      </c>
      <c r="AI3060">
        <f t="shared" si="471"/>
        <v>0</v>
      </c>
      <c r="AJ3060">
        <f t="shared" si="472"/>
        <v>0</v>
      </c>
      <c r="AK3060">
        <f t="shared" si="473"/>
        <v>0</v>
      </c>
      <c r="AL3060">
        <f t="shared" si="474"/>
        <v>0</v>
      </c>
      <c r="AM3060">
        <f t="shared" si="475"/>
        <v>0</v>
      </c>
      <c r="AN3060">
        <f t="shared" si="476"/>
        <v>0</v>
      </c>
      <c r="AO3060">
        <f t="shared" si="477"/>
        <v>0</v>
      </c>
      <c r="AP3060">
        <f t="shared" si="478"/>
        <v>0</v>
      </c>
      <c r="AQ3060">
        <f t="shared" si="479"/>
        <v>0</v>
      </c>
      <c r="AR3060" t="s">
        <v>11839</v>
      </c>
      <c r="AS3060">
        <v>231086</v>
      </c>
      <c r="AT3060">
        <v>403750</v>
      </c>
      <c r="AU3060" t="s">
        <v>54</v>
      </c>
      <c r="AV3060">
        <v>0</v>
      </c>
      <c r="AW3060">
        <v>0</v>
      </c>
      <c r="AX3060">
        <v>0</v>
      </c>
      <c r="AY3060">
        <v>3</v>
      </c>
      <c r="AZ3060" t="s">
        <v>9688</v>
      </c>
      <c r="BA3060" t="s">
        <v>9689</v>
      </c>
      <c r="BB3060">
        <v>29306</v>
      </c>
      <c r="BC3060" t="s">
        <v>9690</v>
      </c>
      <c r="BD3060" t="s">
        <v>67</v>
      </c>
      <c r="BE3060" t="s">
        <v>68</v>
      </c>
      <c r="BF3060">
        <v>30310</v>
      </c>
      <c r="BG3060" t="s">
        <v>75</v>
      </c>
      <c r="BH3060" t="s">
        <v>76</v>
      </c>
      <c r="BI3060" t="s">
        <v>77</v>
      </c>
      <c r="BJ3060" t="s">
        <v>78</v>
      </c>
    </row>
    <row r="3061" spans="1:62" x14ac:dyDescent="0.25">
      <c r="A3061">
        <v>305815</v>
      </c>
      <c r="B3061">
        <v>1219955</v>
      </c>
      <c r="C3061" t="s">
        <v>51</v>
      </c>
      <c r="D3061">
        <v>431046</v>
      </c>
      <c r="E3061" t="s">
        <v>52</v>
      </c>
      <c r="F3061" t="s">
        <v>53</v>
      </c>
      <c r="G3061">
        <v>1</v>
      </c>
      <c r="H3061">
        <v>41</v>
      </c>
      <c r="I3061">
        <v>22</v>
      </c>
      <c r="J3061">
        <v>13</v>
      </c>
      <c r="K3061" t="s">
        <v>9638</v>
      </c>
      <c r="L3061" t="s">
        <v>9639</v>
      </c>
      <c r="M3061" t="s">
        <v>9640</v>
      </c>
      <c r="N3061">
        <v>5036530</v>
      </c>
      <c r="O3061">
        <v>1</v>
      </c>
      <c r="P3061" t="s">
        <v>56</v>
      </c>
      <c r="Q3061">
        <v>1</v>
      </c>
      <c r="R3061" t="s">
        <v>57</v>
      </c>
      <c r="S3061" t="s">
        <v>9678</v>
      </c>
      <c r="T3061" t="s">
        <v>9679</v>
      </c>
      <c r="U3061" t="b">
        <v>0</v>
      </c>
      <c r="V3061" t="s">
        <v>9680</v>
      </c>
      <c r="W3061" t="s">
        <v>9681</v>
      </c>
      <c r="X3061" t="s">
        <v>54</v>
      </c>
      <c r="Y3061" t="s">
        <v>62</v>
      </c>
      <c r="Z3061" t="s">
        <v>54</v>
      </c>
      <c r="AA3061" t="s">
        <v>54</v>
      </c>
      <c r="AB3061" t="s">
        <v>54</v>
      </c>
      <c r="AC3061" t="s">
        <v>54</v>
      </c>
      <c r="AD3061">
        <v>0</v>
      </c>
      <c r="AE3061" t="s">
        <v>2535</v>
      </c>
      <c r="AF3061">
        <v>1</v>
      </c>
      <c r="AG3061">
        <v>162787837</v>
      </c>
      <c r="AH3061">
        <f t="shared" si="470"/>
        <v>0</v>
      </c>
      <c r="AI3061">
        <f t="shared" si="471"/>
        <v>0</v>
      </c>
      <c r="AJ3061">
        <f t="shared" si="472"/>
        <v>0</v>
      </c>
      <c r="AK3061">
        <f t="shared" si="473"/>
        <v>0</v>
      </c>
      <c r="AL3061">
        <f t="shared" si="474"/>
        <v>0</v>
      </c>
      <c r="AM3061">
        <f t="shared" si="475"/>
        <v>0</v>
      </c>
      <c r="AN3061">
        <f t="shared" si="476"/>
        <v>0</v>
      </c>
      <c r="AO3061">
        <f t="shared" si="477"/>
        <v>0</v>
      </c>
      <c r="AP3061">
        <f t="shared" si="478"/>
        <v>0</v>
      </c>
      <c r="AQ3061">
        <f t="shared" si="479"/>
        <v>0</v>
      </c>
      <c r="AR3061" t="s">
        <v>11840</v>
      </c>
      <c r="AS3061">
        <v>231161</v>
      </c>
      <c r="AT3061">
        <v>403825</v>
      </c>
      <c r="AU3061" t="s">
        <v>54</v>
      </c>
      <c r="AV3061">
        <v>0</v>
      </c>
      <c r="AW3061">
        <v>1</v>
      </c>
      <c r="AX3061">
        <v>0</v>
      </c>
      <c r="AY3061">
        <v>4</v>
      </c>
      <c r="AZ3061" t="s">
        <v>9691</v>
      </c>
      <c r="BA3061" t="s">
        <v>9692</v>
      </c>
      <c r="BB3061">
        <v>54059</v>
      </c>
      <c r="BC3061" t="s">
        <v>9693</v>
      </c>
      <c r="BD3061" t="s">
        <v>73</v>
      </c>
      <c r="BE3061" t="s">
        <v>74</v>
      </c>
      <c r="BF3061">
        <v>107857</v>
      </c>
      <c r="BG3061" t="s">
        <v>75</v>
      </c>
      <c r="BH3061" t="s">
        <v>76</v>
      </c>
      <c r="BI3061" t="s">
        <v>77</v>
      </c>
      <c r="BJ3061" t="s">
        <v>78</v>
      </c>
    </row>
    <row r="3062" spans="1:62" x14ac:dyDescent="0.25">
      <c r="A3062">
        <v>305815</v>
      </c>
      <c r="B3062">
        <v>1219955</v>
      </c>
      <c r="C3062" t="s">
        <v>51</v>
      </c>
      <c r="D3062">
        <v>431046</v>
      </c>
      <c r="E3062" t="s">
        <v>52</v>
      </c>
      <c r="F3062" t="s">
        <v>53</v>
      </c>
      <c r="G3062">
        <v>1</v>
      </c>
      <c r="H3062">
        <v>41</v>
      </c>
      <c r="I3062">
        <v>22</v>
      </c>
      <c r="J3062">
        <v>13</v>
      </c>
      <c r="K3062" t="s">
        <v>9638</v>
      </c>
      <c r="L3062" t="s">
        <v>9639</v>
      </c>
      <c r="M3062" t="s">
        <v>9640</v>
      </c>
      <c r="N3062">
        <v>5036530</v>
      </c>
      <c r="O3062">
        <v>1</v>
      </c>
      <c r="P3062" t="s">
        <v>56</v>
      </c>
      <c r="Q3062">
        <v>1</v>
      </c>
      <c r="R3062" t="s">
        <v>57</v>
      </c>
      <c r="S3062" t="s">
        <v>9678</v>
      </c>
      <c r="T3062" t="s">
        <v>9679</v>
      </c>
      <c r="U3062" t="b">
        <v>0</v>
      </c>
      <c r="V3062" t="s">
        <v>9680</v>
      </c>
      <c r="W3062" t="s">
        <v>9681</v>
      </c>
      <c r="X3062" t="s">
        <v>54</v>
      </c>
      <c r="Y3062" t="s">
        <v>62</v>
      </c>
      <c r="Z3062" t="s">
        <v>54</v>
      </c>
      <c r="AA3062" t="s">
        <v>54</v>
      </c>
      <c r="AB3062" t="s">
        <v>54</v>
      </c>
      <c r="AC3062" t="s">
        <v>54</v>
      </c>
      <c r="AD3062">
        <v>1</v>
      </c>
      <c r="AE3062" t="s">
        <v>108</v>
      </c>
      <c r="AF3062">
        <v>1</v>
      </c>
      <c r="AG3062">
        <v>164559801</v>
      </c>
      <c r="AH3062">
        <f t="shared" si="470"/>
        <v>0</v>
      </c>
      <c r="AI3062">
        <f t="shared" si="471"/>
        <v>0</v>
      </c>
      <c r="AJ3062">
        <f t="shared" si="472"/>
        <v>0</v>
      </c>
      <c r="AK3062">
        <f t="shared" si="473"/>
        <v>0</v>
      </c>
      <c r="AL3062">
        <f t="shared" si="474"/>
        <v>0</v>
      </c>
      <c r="AM3062">
        <f t="shared" si="475"/>
        <v>0</v>
      </c>
      <c r="AN3062">
        <f t="shared" si="476"/>
        <v>0</v>
      </c>
      <c r="AO3062">
        <f t="shared" si="477"/>
        <v>0</v>
      </c>
      <c r="AP3062">
        <f t="shared" si="478"/>
        <v>0</v>
      </c>
      <c r="AQ3062">
        <f t="shared" si="479"/>
        <v>0</v>
      </c>
      <c r="AR3062" t="s">
        <v>11843</v>
      </c>
      <c r="AS3062">
        <v>231165</v>
      </c>
      <c r="AT3062">
        <v>403829</v>
      </c>
      <c r="AU3062" t="s">
        <v>54</v>
      </c>
      <c r="AV3062">
        <v>0</v>
      </c>
      <c r="AW3062">
        <v>0</v>
      </c>
      <c r="AX3062">
        <v>0</v>
      </c>
      <c r="AY3062">
        <v>1</v>
      </c>
      <c r="AZ3062" t="s">
        <v>9694</v>
      </c>
      <c r="BA3062" t="s">
        <v>9695</v>
      </c>
      <c r="BB3062">
        <v>34279</v>
      </c>
      <c r="BC3062" t="s">
        <v>9696</v>
      </c>
      <c r="BD3062" t="s">
        <v>112</v>
      </c>
      <c r="BE3062" t="s">
        <v>113</v>
      </c>
      <c r="BF3062">
        <v>108187</v>
      </c>
      <c r="BG3062" t="s">
        <v>75</v>
      </c>
      <c r="BH3062" t="s">
        <v>76</v>
      </c>
      <c r="BI3062" t="s">
        <v>77</v>
      </c>
      <c r="BJ3062" t="s">
        <v>78</v>
      </c>
    </row>
    <row r="3063" spans="1:62" x14ac:dyDescent="0.25">
      <c r="A3063">
        <v>305815</v>
      </c>
      <c r="B3063">
        <v>1219955</v>
      </c>
      <c r="C3063" t="s">
        <v>51</v>
      </c>
      <c r="D3063">
        <v>431046</v>
      </c>
      <c r="E3063" t="s">
        <v>52</v>
      </c>
      <c r="F3063" t="s">
        <v>53</v>
      </c>
      <c r="G3063">
        <v>1</v>
      </c>
      <c r="H3063">
        <v>41</v>
      </c>
      <c r="I3063">
        <v>22</v>
      </c>
      <c r="J3063">
        <v>13</v>
      </c>
      <c r="K3063" t="s">
        <v>9638</v>
      </c>
      <c r="L3063" t="s">
        <v>9639</v>
      </c>
      <c r="M3063" t="s">
        <v>9640</v>
      </c>
      <c r="N3063">
        <v>5036530</v>
      </c>
      <c r="O3063">
        <v>1</v>
      </c>
      <c r="P3063" t="s">
        <v>56</v>
      </c>
      <c r="Q3063">
        <v>1</v>
      </c>
      <c r="R3063" t="s">
        <v>57</v>
      </c>
      <c r="S3063" t="s">
        <v>9678</v>
      </c>
      <c r="T3063" t="s">
        <v>9679</v>
      </c>
      <c r="U3063" t="b">
        <v>0</v>
      </c>
      <c r="V3063" t="s">
        <v>9680</v>
      </c>
      <c r="W3063" t="s">
        <v>9681</v>
      </c>
      <c r="X3063" t="s">
        <v>54</v>
      </c>
      <c r="Y3063" t="s">
        <v>62</v>
      </c>
      <c r="Z3063" t="s">
        <v>54</v>
      </c>
      <c r="AA3063" t="s">
        <v>54</v>
      </c>
      <c r="AB3063" t="s">
        <v>54</v>
      </c>
      <c r="AC3063" t="s">
        <v>54</v>
      </c>
      <c r="AD3063">
        <v>1</v>
      </c>
      <c r="AE3063" t="s">
        <v>114</v>
      </c>
      <c r="AF3063">
        <v>1</v>
      </c>
      <c r="AG3063">
        <v>164559819</v>
      </c>
      <c r="AH3063">
        <f t="shared" si="470"/>
        <v>0</v>
      </c>
      <c r="AI3063">
        <f t="shared" si="471"/>
        <v>0</v>
      </c>
      <c r="AJ3063">
        <f t="shared" si="472"/>
        <v>0</v>
      </c>
      <c r="AK3063">
        <f t="shared" si="473"/>
        <v>0</v>
      </c>
      <c r="AL3063">
        <f t="shared" si="474"/>
        <v>0</v>
      </c>
      <c r="AM3063">
        <f t="shared" si="475"/>
        <v>0</v>
      </c>
      <c r="AN3063">
        <f t="shared" si="476"/>
        <v>0</v>
      </c>
      <c r="AO3063">
        <f t="shared" si="477"/>
        <v>0</v>
      </c>
      <c r="AP3063">
        <f t="shared" si="478"/>
        <v>0</v>
      </c>
      <c r="AQ3063">
        <f t="shared" si="479"/>
        <v>0</v>
      </c>
      <c r="AR3063" t="s">
        <v>11844</v>
      </c>
      <c r="AS3063">
        <v>231105</v>
      </c>
      <c r="AT3063">
        <v>403769</v>
      </c>
      <c r="AU3063" t="s">
        <v>54</v>
      </c>
      <c r="AV3063">
        <v>0</v>
      </c>
      <c r="AW3063">
        <v>0</v>
      </c>
      <c r="AX3063">
        <v>0</v>
      </c>
      <c r="AY3063">
        <v>1</v>
      </c>
      <c r="AZ3063" t="s">
        <v>9697</v>
      </c>
      <c r="BA3063" t="s">
        <v>9698</v>
      </c>
      <c r="BB3063">
        <v>97159</v>
      </c>
      <c r="BC3063" t="s">
        <v>9699</v>
      </c>
      <c r="BD3063" t="s">
        <v>118</v>
      </c>
      <c r="BE3063" t="s">
        <v>119</v>
      </c>
      <c r="BF3063">
        <v>30267</v>
      </c>
      <c r="BG3063" t="s">
        <v>75</v>
      </c>
      <c r="BH3063" t="s">
        <v>76</v>
      </c>
      <c r="BI3063" t="s">
        <v>77</v>
      </c>
      <c r="BJ3063" t="s">
        <v>78</v>
      </c>
    </row>
    <row r="3064" spans="1:62" x14ac:dyDescent="0.25">
      <c r="A3064">
        <v>305815</v>
      </c>
      <c r="B3064">
        <v>1219955</v>
      </c>
      <c r="C3064" t="s">
        <v>51</v>
      </c>
      <c r="D3064">
        <v>431046</v>
      </c>
      <c r="E3064" t="s">
        <v>52</v>
      </c>
      <c r="F3064" t="s">
        <v>53</v>
      </c>
      <c r="G3064">
        <v>1</v>
      </c>
      <c r="H3064">
        <v>41</v>
      </c>
      <c r="I3064">
        <v>22</v>
      </c>
      <c r="J3064">
        <v>13</v>
      </c>
      <c r="K3064" t="s">
        <v>9638</v>
      </c>
      <c r="L3064" t="s">
        <v>9639</v>
      </c>
      <c r="M3064" t="s">
        <v>9640</v>
      </c>
      <c r="N3064">
        <v>5036530</v>
      </c>
      <c r="O3064">
        <v>1</v>
      </c>
      <c r="P3064" t="s">
        <v>56</v>
      </c>
      <c r="Q3064">
        <v>1</v>
      </c>
      <c r="R3064" t="s">
        <v>57</v>
      </c>
      <c r="S3064" t="s">
        <v>9678</v>
      </c>
      <c r="T3064" t="s">
        <v>9679</v>
      </c>
      <c r="U3064" t="b">
        <v>0</v>
      </c>
      <c r="V3064" t="s">
        <v>9680</v>
      </c>
      <c r="W3064" t="s">
        <v>9681</v>
      </c>
      <c r="X3064" t="s">
        <v>54</v>
      </c>
      <c r="Y3064" t="s">
        <v>62</v>
      </c>
      <c r="Z3064" t="s">
        <v>54</v>
      </c>
      <c r="AA3064" t="s">
        <v>54</v>
      </c>
      <c r="AB3064" t="s">
        <v>54</v>
      </c>
      <c r="AC3064" t="s">
        <v>54</v>
      </c>
      <c r="AD3064">
        <v>0</v>
      </c>
      <c r="AE3064" t="s">
        <v>261</v>
      </c>
      <c r="AF3064">
        <v>1</v>
      </c>
      <c r="AG3064">
        <v>164559884</v>
      </c>
      <c r="AH3064">
        <f t="shared" si="470"/>
        <v>0</v>
      </c>
      <c r="AI3064">
        <f t="shared" si="471"/>
        <v>0</v>
      </c>
      <c r="AJ3064">
        <f t="shared" si="472"/>
        <v>0</v>
      </c>
      <c r="AK3064">
        <f t="shared" si="473"/>
        <v>0</v>
      </c>
      <c r="AL3064">
        <f t="shared" si="474"/>
        <v>0</v>
      </c>
      <c r="AM3064">
        <f t="shared" si="475"/>
        <v>0</v>
      </c>
      <c r="AN3064">
        <f t="shared" si="476"/>
        <v>0</v>
      </c>
      <c r="AO3064">
        <f t="shared" si="477"/>
        <v>0</v>
      </c>
      <c r="AP3064">
        <f t="shared" si="478"/>
        <v>0</v>
      </c>
      <c r="AQ3064">
        <f t="shared" si="479"/>
        <v>0</v>
      </c>
      <c r="AR3064" t="s">
        <v>11848</v>
      </c>
      <c r="AS3064">
        <v>231150</v>
      </c>
      <c r="AT3064">
        <v>403814</v>
      </c>
      <c r="AU3064" t="s">
        <v>54</v>
      </c>
      <c r="AV3064">
        <v>0</v>
      </c>
      <c r="AW3064">
        <v>2</v>
      </c>
      <c r="AX3064">
        <v>0</v>
      </c>
      <c r="AY3064">
        <v>6</v>
      </c>
      <c r="AZ3064" t="s">
        <v>9700</v>
      </c>
      <c r="BA3064" t="s">
        <v>9701</v>
      </c>
      <c r="BB3064">
        <v>26234</v>
      </c>
      <c r="BC3064" t="s">
        <v>9702</v>
      </c>
      <c r="BD3064" t="s">
        <v>177</v>
      </c>
      <c r="BE3064" t="s">
        <v>74</v>
      </c>
      <c r="BF3064">
        <v>107857</v>
      </c>
      <c r="BG3064" t="s">
        <v>75</v>
      </c>
      <c r="BH3064" t="s">
        <v>76</v>
      </c>
      <c r="BI3064" t="s">
        <v>77</v>
      </c>
      <c r="BJ3064" t="s">
        <v>78</v>
      </c>
    </row>
    <row r="3065" spans="1:62" x14ac:dyDescent="0.25">
      <c r="A3065">
        <v>305815</v>
      </c>
      <c r="B3065">
        <v>1219955</v>
      </c>
      <c r="C3065" t="s">
        <v>51</v>
      </c>
      <c r="D3065">
        <v>431046</v>
      </c>
      <c r="E3065" t="s">
        <v>52</v>
      </c>
      <c r="F3065" t="s">
        <v>53</v>
      </c>
      <c r="G3065">
        <v>1</v>
      </c>
      <c r="H3065">
        <v>41</v>
      </c>
      <c r="I3065">
        <v>22</v>
      </c>
      <c r="J3065">
        <v>13</v>
      </c>
      <c r="K3065" t="s">
        <v>9638</v>
      </c>
      <c r="L3065" t="s">
        <v>9639</v>
      </c>
      <c r="M3065" t="s">
        <v>9640</v>
      </c>
      <c r="N3065">
        <v>5036530</v>
      </c>
      <c r="O3065">
        <v>1</v>
      </c>
      <c r="P3065" t="s">
        <v>56</v>
      </c>
      <c r="Q3065">
        <v>1</v>
      </c>
      <c r="R3065" t="s">
        <v>57</v>
      </c>
      <c r="S3065" t="s">
        <v>9678</v>
      </c>
      <c r="T3065" t="s">
        <v>9679</v>
      </c>
      <c r="U3065" t="b">
        <v>0</v>
      </c>
      <c r="V3065" t="s">
        <v>9680</v>
      </c>
      <c r="W3065" t="s">
        <v>9681</v>
      </c>
      <c r="X3065" t="s">
        <v>54</v>
      </c>
      <c r="Y3065" t="s">
        <v>62</v>
      </c>
      <c r="Z3065" t="s">
        <v>54</v>
      </c>
      <c r="AA3065" t="s">
        <v>54</v>
      </c>
      <c r="AB3065" t="s">
        <v>54</v>
      </c>
      <c r="AC3065" t="s">
        <v>54</v>
      </c>
      <c r="AD3065">
        <v>1</v>
      </c>
      <c r="AE3065" t="s">
        <v>178</v>
      </c>
      <c r="AF3065">
        <v>1</v>
      </c>
      <c r="AG3065">
        <v>164560087</v>
      </c>
      <c r="AH3065">
        <f t="shared" si="470"/>
        <v>0</v>
      </c>
      <c r="AI3065">
        <f t="shared" si="471"/>
        <v>0</v>
      </c>
      <c r="AJ3065">
        <f t="shared" si="472"/>
        <v>0</v>
      </c>
      <c r="AK3065">
        <f t="shared" si="473"/>
        <v>0</v>
      </c>
      <c r="AL3065">
        <f t="shared" si="474"/>
        <v>0</v>
      </c>
      <c r="AM3065">
        <f t="shared" si="475"/>
        <v>0</v>
      </c>
      <c r="AN3065">
        <f t="shared" si="476"/>
        <v>0</v>
      </c>
      <c r="AO3065">
        <f t="shared" si="477"/>
        <v>0</v>
      </c>
      <c r="AP3065">
        <f t="shared" si="478"/>
        <v>0</v>
      </c>
      <c r="AQ3065">
        <f t="shared" si="479"/>
        <v>0</v>
      </c>
      <c r="AR3065" t="s">
        <v>11849</v>
      </c>
      <c r="AS3065">
        <v>231125</v>
      </c>
      <c r="AT3065">
        <v>403789</v>
      </c>
      <c r="AU3065" t="s">
        <v>54</v>
      </c>
      <c r="AV3065">
        <v>0</v>
      </c>
      <c r="AW3065">
        <v>0</v>
      </c>
      <c r="AX3065">
        <v>0</v>
      </c>
      <c r="AY3065">
        <v>1</v>
      </c>
      <c r="AZ3065" t="s">
        <v>9703</v>
      </c>
      <c r="BA3065" t="s">
        <v>9704</v>
      </c>
      <c r="BB3065">
        <v>24354</v>
      </c>
      <c r="BC3065" t="s">
        <v>9705</v>
      </c>
      <c r="BD3065" t="s">
        <v>182</v>
      </c>
      <c r="BE3065" t="s">
        <v>183</v>
      </c>
      <c r="BF3065">
        <v>30454</v>
      </c>
      <c r="BG3065" t="s">
        <v>75</v>
      </c>
      <c r="BH3065" t="s">
        <v>76</v>
      </c>
      <c r="BI3065" t="s">
        <v>77</v>
      </c>
      <c r="BJ3065" t="s">
        <v>78</v>
      </c>
    </row>
    <row r="3066" spans="1:62" x14ac:dyDescent="0.25">
      <c r="A3066">
        <v>305815</v>
      </c>
      <c r="B3066">
        <v>1219955</v>
      </c>
      <c r="C3066" t="s">
        <v>51</v>
      </c>
      <c r="D3066">
        <v>431046</v>
      </c>
      <c r="E3066" t="s">
        <v>52</v>
      </c>
      <c r="F3066" t="s">
        <v>53</v>
      </c>
      <c r="G3066">
        <v>1</v>
      </c>
      <c r="H3066">
        <v>41</v>
      </c>
      <c r="I3066">
        <v>22</v>
      </c>
      <c r="J3066">
        <v>13</v>
      </c>
      <c r="K3066" t="s">
        <v>9638</v>
      </c>
      <c r="L3066" t="s">
        <v>9639</v>
      </c>
      <c r="M3066" t="s">
        <v>9640</v>
      </c>
      <c r="N3066">
        <v>5036530</v>
      </c>
      <c r="O3066">
        <v>1</v>
      </c>
      <c r="P3066" t="s">
        <v>56</v>
      </c>
      <c r="Q3066">
        <v>1</v>
      </c>
      <c r="R3066" t="s">
        <v>57</v>
      </c>
      <c r="S3066" t="s">
        <v>9678</v>
      </c>
      <c r="T3066" t="s">
        <v>9679</v>
      </c>
      <c r="U3066" t="b">
        <v>0</v>
      </c>
      <c r="V3066" t="s">
        <v>9680</v>
      </c>
      <c r="W3066" t="s">
        <v>9681</v>
      </c>
      <c r="X3066" t="s">
        <v>54</v>
      </c>
      <c r="Y3066" t="s">
        <v>62</v>
      </c>
      <c r="Z3066" t="s">
        <v>54</v>
      </c>
      <c r="AA3066" t="s">
        <v>54</v>
      </c>
      <c r="AB3066" t="s">
        <v>54</v>
      </c>
      <c r="AC3066" t="s">
        <v>54</v>
      </c>
      <c r="AD3066">
        <v>1</v>
      </c>
      <c r="AE3066" t="s">
        <v>127</v>
      </c>
      <c r="AF3066">
        <v>1</v>
      </c>
      <c r="AG3066">
        <v>164560092</v>
      </c>
      <c r="AH3066">
        <f t="shared" si="470"/>
        <v>0</v>
      </c>
      <c r="AI3066">
        <f t="shared" si="471"/>
        <v>0</v>
      </c>
      <c r="AJ3066">
        <f t="shared" si="472"/>
        <v>0</v>
      </c>
      <c r="AK3066">
        <f t="shared" si="473"/>
        <v>0</v>
      </c>
      <c r="AL3066">
        <f t="shared" si="474"/>
        <v>0</v>
      </c>
      <c r="AM3066">
        <f t="shared" si="475"/>
        <v>0</v>
      </c>
      <c r="AN3066">
        <f t="shared" si="476"/>
        <v>0</v>
      </c>
      <c r="AO3066">
        <f t="shared" si="477"/>
        <v>0</v>
      </c>
      <c r="AP3066">
        <f t="shared" si="478"/>
        <v>0</v>
      </c>
      <c r="AQ3066">
        <f t="shared" si="479"/>
        <v>0</v>
      </c>
      <c r="AR3066" t="s">
        <v>11850</v>
      </c>
      <c r="AS3066">
        <v>231065</v>
      </c>
      <c r="AT3066">
        <v>403729</v>
      </c>
      <c r="AU3066" t="s">
        <v>54</v>
      </c>
      <c r="AV3066">
        <v>0</v>
      </c>
      <c r="AW3066">
        <v>0</v>
      </c>
      <c r="AX3066">
        <v>0</v>
      </c>
      <c r="AY3066">
        <v>1</v>
      </c>
      <c r="AZ3066" t="s">
        <v>9706</v>
      </c>
      <c r="BA3066" t="s">
        <v>9707</v>
      </c>
      <c r="BB3066">
        <v>17494</v>
      </c>
      <c r="BC3066" t="s">
        <v>9708</v>
      </c>
      <c r="BD3066" t="s">
        <v>182</v>
      </c>
      <c r="BE3066" t="s">
        <v>187</v>
      </c>
      <c r="BF3066">
        <v>30453</v>
      </c>
      <c r="BG3066" t="s">
        <v>75</v>
      </c>
      <c r="BH3066" t="s">
        <v>76</v>
      </c>
      <c r="BI3066" t="s">
        <v>77</v>
      </c>
      <c r="BJ3066" t="s">
        <v>78</v>
      </c>
    </row>
    <row r="3067" spans="1:62" x14ac:dyDescent="0.25">
      <c r="A3067">
        <v>305815</v>
      </c>
      <c r="B3067">
        <v>1219955</v>
      </c>
      <c r="C3067" t="s">
        <v>51</v>
      </c>
      <c r="D3067">
        <v>431046</v>
      </c>
      <c r="E3067" t="s">
        <v>52</v>
      </c>
      <c r="F3067" t="s">
        <v>53</v>
      </c>
      <c r="G3067">
        <v>1</v>
      </c>
      <c r="H3067">
        <v>41</v>
      </c>
      <c r="I3067">
        <v>22</v>
      </c>
      <c r="J3067">
        <v>13</v>
      </c>
      <c r="K3067" t="s">
        <v>9638</v>
      </c>
      <c r="L3067" t="s">
        <v>9639</v>
      </c>
      <c r="M3067" t="s">
        <v>9640</v>
      </c>
      <c r="N3067">
        <v>5036530</v>
      </c>
      <c r="O3067">
        <v>1</v>
      </c>
      <c r="P3067" t="s">
        <v>56</v>
      </c>
      <c r="Q3067">
        <v>1</v>
      </c>
      <c r="R3067" t="s">
        <v>57</v>
      </c>
      <c r="S3067" t="s">
        <v>9678</v>
      </c>
      <c r="T3067" t="s">
        <v>9679</v>
      </c>
      <c r="U3067" t="b">
        <v>0</v>
      </c>
      <c r="V3067" t="s">
        <v>9680</v>
      </c>
      <c r="W3067" t="s">
        <v>9681</v>
      </c>
      <c r="X3067" t="s">
        <v>54</v>
      </c>
      <c r="Y3067" t="s">
        <v>62</v>
      </c>
      <c r="Z3067" t="s">
        <v>54</v>
      </c>
      <c r="AA3067" t="s">
        <v>54</v>
      </c>
      <c r="AB3067" t="s">
        <v>54</v>
      </c>
      <c r="AC3067" t="s">
        <v>54</v>
      </c>
      <c r="AD3067">
        <v>1</v>
      </c>
      <c r="AE3067" t="s">
        <v>188</v>
      </c>
      <c r="AF3067">
        <v>1</v>
      </c>
      <c r="AG3067">
        <v>164560097</v>
      </c>
      <c r="AH3067">
        <f t="shared" si="470"/>
        <v>0</v>
      </c>
      <c r="AI3067">
        <f t="shared" si="471"/>
        <v>0</v>
      </c>
      <c r="AJ3067">
        <f t="shared" si="472"/>
        <v>0</v>
      </c>
      <c r="AK3067">
        <f t="shared" si="473"/>
        <v>0</v>
      </c>
      <c r="AL3067">
        <f t="shared" si="474"/>
        <v>0</v>
      </c>
      <c r="AM3067">
        <f t="shared" si="475"/>
        <v>0</v>
      </c>
      <c r="AN3067">
        <f t="shared" si="476"/>
        <v>0</v>
      </c>
      <c r="AO3067">
        <f t="shared" si="477"/>
        <v>0</v>
      </c>
      <c r="AP3067">
        <f t="shared" si="478"/>
        <v>0</v>
      </c>
      <c r="AQ3067">
        <f t="shared" si="479"/>
        <v>0</v>
      </c>
      <c r="AR3067" t="s">
        <v>11851</v>
      </c>
      <c r="AS3067">
        <v>231108</v>
      </c>
      <c r="AT3067">
        <v>403772</v>
      </c>
      <c r="AU3067" t="s">
        <v>54</v>
      </c>
      <c r="AV3067">
        <v>0</v>
      </c>
      <c r="AW3067">
        <v>0</v>
      </c>
      <c r="AX3067">
        <v>0</v>
      </c>
      <c r="AY3067">
        <v>1</v>
      </c>
      <c r="AZ3067" t="s">
        <v>9709</v>
      </c>
      <c r="BA3067" t="s">
        <v>9710</v>
      </c>
      <c r="BB3067">
        <v>104861</v>
      </c>
      <c r="BC3067" t="s">
        <v>9711</v>
      </c>
      <c r="BD3067" t="s">
        <v>118</v>
      </c>
      <c r="BE3067" t="s">
        <v>119</v>
      </c>
      <c r="BF3067">
        <v>30267</v>
      </c>
      <c r="BG3067" t="s">
        <v>75</v>
      </c>
      <c r="BH3067" t="s">
        <v>76</v>
      </c>
      <c r="BI3067" t="s">
        <v>77</v>
      </c>
      <c r="BJ3067" t="s">
        <v>78</v>
      </c>
    </row>
    <row r="3068" spans="1:62" x14ac:dyDescent="0.25">
      <c r="A3068">
        <v>305815</v>
      </c>
      <c r="B3068">
        <v>1219955</v>
      </c>
      <c r="C3068" t="s">
        <v>51</v>
      </c>
      <c r="D3068">
        <v>431046</v>
      </c>
      <c r="E3068" t="s">
        <v>52</v>
      </c>
      <c r="F3068" t="s">
        <v>53</v>
      </c>
      <c r="G3068">
        <v>1</v>
      </c>
      <c r="H3068">
        <v>41</v>
      </c>
      <c r="I3068">
        <v>22</v>
      </c>
      <c r="J3068">
        <v>13</v>
      </c>
      <c r="K3068" t="s">
        <v>9638</v>
      </c>
      <c r="L3068" t="s">
        <v>9639</v>
      </c>
      <c r="M3068" t="s">
        <v>9640</v>
      </c>
      <c r="N3068">
        <v>5036530</v>
      </c>
      <c r="O3068">
        <v>1</v>
      </c>
      <c r="P3068" t="s">
        <v>56</v>
      </c>
      <c r="Q3068">
        <v>1</v>
      </c>
      <c r="R3068" t="s">
        <v>57</v>
      </c>
      <c r="S3068" t="s">
        <v>9678</v>
      </c>
      <c r="T3068" t="s">
        <v>9679</v>
      </c>
      <c r="U3068" t="b">
        <v>0</v>
      </c>
      <c r="V3068" t="s">
        <v>9680</v>
      </c>
      <c r="W3068" t="s">
        <v>9681</v>
      </c>
      <c r="X3068" t="s">
        <v>54</v>
      </c>
      <c r="Y3068" t="s">
        <v>62</v>
      </c>
      <c r="Z3068" t="s">
        <v>54</v>
      </c>
      <c r="AA3068" t="s">
        <v>54</v>
      </c>
      <c r="AB3068" t="s">
        <v>54</v>
      </c>
      <c r="AC3068" t="s">
        <v>54</v>
      </c>
      <c r="AD3068">
        <v>1</v>
      </c>
      <c r="AE3068" t="s">
        <v>478</v>
      </c>
      <c r="AF3068">
        <v>1</v>
      </c>
      <c r="AG3068">
        <v>164560142</v>
      </c>
      <c r="AH3068">
        <f t="shared" si="470"/>
        <v>0</v>
      </c>
      <c r="AI3068">
        <f t="shared" si="471"/>
        <v>0</v>
      </c>
      <c r="AJ3068">
        <f t="shared" si="472"/>
        <v>0</v>
      </c>
      <c r="AK3068">
        <f t="shared" si="473"/>
        <v>0</v>
      </c>
      <c r="AL3068">
        <f t="shared" si="474"/>
        <v>0</v>
      </c>
      <c r="AM3068">
        <f t="shared" si="475"/>
        <v>0</v>
      </c>
      <c r="AN3068">
        <f t="shared" si="476"/>
        <v>0</v>
      </c>
      <c r="AO3068">
        <f t="shared" si="477"/>
        <v>0</v>
      </c>
      <c r="AP3068">
        <f t="shared" si="478"/>
        <v>0</v>
      </c>
      <c r="AQ3068">
        <f t="shared" si="479"/>
        <v>0</v>
      </c>
      <c r="AR3068" t="s">
        <v>11854</v>
      </c>
      <c r="AS3068">
        <v>231139</v>
      </c>
      <c r="AT3068">
        <v>403803</v>
      </c>
      <c r="AU3068" t="s">
        <v>54</v>
      </c>
      <c r="AV3068">
        <v>0</v>
      </c>
      <c r="AW3068">
        <v>0</v>
      </c>
      <c r="AX3068">
        <v>0</v>
      </c>
      <c r="AY3068">
        <v>1</v>
      </c>
      <c r="AZ3068" t="s">
        <v>9712</v>
      </c>
      <c r="BA3068" t="s">
        <v>9713</v>
      </c>
      <c r="BB3068">
        <v>29271</v>
      </c>
      <c r="BC3068" t="s">
        <v>9714</v>
      </c>
      <c r="BD3068" t="s">
        <v>482</v>
      </c>
      <c r="BE3068" t="s">
        <v>183</v>
      </c>
      <c r="BF3068">
        <v>30454</v>
      </c>
      <c r="BG3068" t="s">
        <v>75</v>
      </c>
      <c r="BH3068" t="s">
        <v>76</v>
      </c>
      <c r="BI3068" t="s">
        <v>77</v>
      </c>
      <c r="BJ3068" t="s">
        <v>78</v>
      </c>
    </row>
    <row r="3069" spans="1:62" x14ac:dyDescent="0.25">
      <c r="A3069">
        <v>305815</v>
      </c>
      <c r="B3069">
        <v>1219955</v>
      </c>
      <c r="C3069" t="s">
        <v>51</v>
      </c>
      <c r="D3069">
        <v>431046</v>
      </c>
      <c r="E3069" t="s">
        <v>52</v>
      </c>
      <c r="F3069" t="s">
        <v>53</v>
      </c>
      <c r="G3069">
        <v>1</v>
      </c>
      <c r="H3069">
        <v>41</v>
      </c>
      <c r="I3069">
        <v>22</v>
      </c>
      <c r="J3069">
        <v>13</v>
      </c>
      <c r="K3069" t="s">
        <v>9638</v>
      </c>
      <c r="L3069" t="s">
        <v>9639</v>
      </c>
      <c r="M3069" t="s">
        <v>9640</v>
      </c>
      <c r="N3069">
        <v>5036530</v>
      </c>
      <c r="O3069">
        <v>1</v>
      </c>
      <c r="P3069" t="s">
        <v>56</v>
      </c>
      <c r="Q3069">
        <v>1</v>
      </c>
      <c r="R3069" t="s">
        <v>57</v>
      </c>
      <c r="S3069" t="s">
        <v>9678</v>
      </c>
      <c r="T3069" t="s">
        <v>9679</v>
      </c>
      <c r="U3069" t="b">
        <v>0</v>
      </c>
      <c r="V3069" t="s">
        <v>9680</v>
      </c>
      <c r="W3069" t="s">
        <v>9681</v>
      </c>
      <c r="X3069" t="s">
        <v>54</v>
      </c>
      <c r="Y3069" t="s">
        <v>62</v>
      </c>
      <c r="Z3069" t="s">
        <v>54</v>
      </c>
      <c r="AA3069" t="s">
        <v>54</v>
      </c>
      <c r="AB3069" t="s">
        <v>54</v>
      </c>
      <c r="AC3069" t="s">
        <v>54</v>
      </c>
      <c r="AD3069">
        <v>1</v>
      </c>
      <c r="AE3069" t="s">
        <v>483</v>
      </c>
      <c r="AF3069">
        <v>1</v>
      </c>
      <c r="AG3069">
        <v>164560163</v>
      </c>
      <c r="AH3069">
        <f t="shared" si="470"/>
        <v>0</v>
      </c>
      <c r="AI3069">
        <f t="shared" si="471"/>
        <v>0</v>
      </c>
      <c r="AJ3069">
        <f t="shared" si="472"/>
        <v>0</v>
      </c>
      <c r="AK3069">
        <f t="shared" si="473"/>
        <v>0</v>
      </c>
      <c r="AL3069">
        <f t="shared" si="474"/>
        <v>0</v>
      </c>
      <c r="AM3069">
        <f t="shared" si="475"/>
        <v>0</v>
      </c>
      <c r="AN3069">
        <f t="shared" si="476"/>
        <v>0</v>
      </c>
      <c r="AO3069">
        <f t="shared" si="477"/>
        <v>0</v>
      </c>
      <c r="AP3069">
        <f t="shared" si="478"/>
        <v>0</v>
      </c>
      <c r="AQ3069">
        <f t="shared" si="479"/>
        <v>0</v>
      </c>
      <c r="AR3069" t="s">
        <v>11855</v>
      </c>
      <c r="AS3069">
        <v>231106</v>
      </c>
      <c r="AT3069">
        <v>403770</v>
      </c>
      <c r="AU3069" t="s">
        <v>54</v>
      </c>
      <c r="AV3069">
        <v>0</v>
      </c>
      <c r="AW3069">
        <v>0</v>
      </c>
      <c r="AX3069">
        <v>0</v>
      </c>
      <c r="AY3069">
        <v>1</v>
      </c>
      <c r="AZ3069" t="s">
        <v>9715</v>
      </c>
      <c r="BA3069" t="s">
        <v>9716</v>
      </c>
      <c r="BB3069">
        <v>57310</v>
      </c>
      <c r="BC3069" t="s">
        <v>9717</v>
      </c>
      <c r="BD3069" t="s">
        <v>118</v>
      </c>
      <c r="BE3069" t="s">
        <v>119</v>
      </c>
      <c r="BF3069">
        <v>30267</v>
      </c>
      <c r="BG3069" t="s">
        <v>75</v>
      </c>
      <c r="BH3069" t="s">
        <v>76</v>
      </c>
      <c r="BI3069" t="s">
        <v>77</v>
      </c>
      <c r="BJ3069" t="s">
        <v>78</v>
      </c>
    </row>
    <row r="3070" spans="1:62" x14ac:dyDescent="0.25">
      <c r="A3070">
        <v>305816</v>
      </c>
      <c r="B3070">
        <v>1219955</v>
      </c>
      <c r="C3070" t="s">
        <v>51</v>
      </c>
      <c r="D3070">
        <v>431046</v>
      </c>
      <c r="E3070" t="s">
        <v>52</v>
      </c>
      <c r="F3070" t="s">
        <v>53</v>
      </c>
      <c r="G3070">
        <v>1</v>
      </c>
      <c r="H3070">
        <v>41</v>
      </c>
      <c r="I3070">
        <v>22</v>
      </c>
      <c r="J3070">
        <v>5</v>
      </c>
      <c r="K3070" t="s">
        <v>9638</v>
      </c>
      <c r="L3070" t="s">
        <v>9639</v>
      </c>
      <c r="M3070" t="s">
        <v>9640</v>
      </c>
      <c r="N3070">
        <v>5035513</v>
      </c>
      <c r="O3070">
        <v>1</v>
      </c>
      <c r="P3070" t="s">
        <v>56</v>
      </c>
      <c r="Q3070">
        <v>1</v>
      </c>
      <c r="R3070" t="s">
        <v>57</v>
      </c>
      <c r="S3070" t="s">
        <v>9722</v>
      </c>
      <c r="T3070" t="s">
        <v>9723</v>
      </c>
      <c r="U3070" t="b">
        <v>0</v>
      </c>
      <c r="V3070" t="s">
        <v>9724</v>
      </c>
      <c r="W3070" t="s">
        <v>9725</v>
      </c>
      <c r="X3070" t="s">
        <v>54</v>
      </c>
      <c r="Y3070" t="s">
        <v>62</v>
      </c>
      <c r="Z3070" t="s">
        <v>54</v>
      </c>
      <c r="AA3070" t="s">
        <v>54</v>
      </c>
      <c r="AB3070" t="s">
        <v>54</v>
      </c>
      <c r="AC3070" t="s">
        <v>54</v>
      </c>
      <c r="AD3070">
        <v>1</v>
      </c>
      <c r="AE3070" t="s">
        <v>69</v>
      </c>
      <c r="AF3070">
        <v>1</v>
      </c>
      <c r="AG3070">
        <v>162778837</v>
      </c>
      <c r="AH3070">
        <f t="shared" si="470"/>
        <v>0</v>
      </c>
      <c r="AI3070">
        <f t="shared" si="471"/>
        <v>0</v>
      </c>
      <c r="AJ3070">
        <f t="shared" si="472"/>
        <v>0</v>
      </c>
      <c r="AK3070">
        <f t="shared" si="473"/>
        <v>0</v>
      </c>
      <c r="AL3070">
        <f t="shared" si="474"/>
        <v>0</v>
      </c>
      <c r="AM3070">
        <f t="shared" si="475"/>
        <v>0</v>
      </c>
      <c r="AN3070">
        <f t="shared" si="476"/>
        <v>0</v>
      </c>
      <c r="AO3070">
        <f t="shared" si="477"/>
        <v>0</v>
      </c>
      <c r="AP3070">
        <f t="shared" si="478"/>
        <v>0</v>
      </c>
      <c r="AQ3070">
        <f t="shared" si="479"/>
        <v>0</v>
      </c>
      <c r="AR3070" t="s">
        <v>11838</v>
      </c>
      <c r="AS3070">
        <v>231145</v>
      </c>
      <c r="AT3070">
        <v>403809</v>
      </c>
      <c r="AU3070" t="s">
        <v>54</v>
      </c>
      <c r="AV3070">
        <v>0</v>
      </c>
      <c r="AW3070">
        <v>0</v>
      </c>
      <c r="AX3070">
        <v>0</v>
      </c>
      <c r="AY3070">
        <v>1</v>
      </c>
      <c r="AZ3070" t="s">
        <v>9729</v>
      </c>
      <c r="BA3070" t="s">
        <v>9730</v>
      </c>
      <c r="BB3070">
        <v>49602</v>
      </c>
      <c r="BC3070" t="s">
        <v>9731</v>
      </c>
      <c r="BD3070" t="s">
        <v>73</v>
      </c>
      <c r="BE3070" t="s">
        <v>74</v>
      </c>
      <c r="BF3070">
        <v>107857</v>
      </c>
      <c r="BG3070" t="s">
        <v>75</v>
      </c>
      <c r="BH3070" t="s">
        <v>76</v>
      </c>
      <c r="BI3070" t="s">
        <v>77</v>
      </c>
      <c r="BJ3070" t="s">
        <v>78</v>
      </c>
    </row>
    <row r="3071" spans="1:62" x14ac:dyDescent="0.25">
      <c r="A3071">
        <v>305816</v>
      </c>
      <c r="B3071">
        <v>1219955</v>
      </c>
      <c r="C3071" t="s">
        <v>51</v>
      </c>
      <c r="D3071">
        <v>431046</v>
      </c>
      <c r="E3071" t="s">
        <v>52</v>
      </c>
      <c r="F3071" t="s">
        <v>53</v>
      </c>
      <c r="G3071">
        <v>1</v>
      </c>
      <c r="H3071">
        <v>41</v>
      </c>
      <c r="I3071">
        <v>22</v>
      </c>
      <c r="J3071">
        <v>5</v>
      </c>
      <c r="K3071" t="s">
        <v>9638</v>
      </c>
      <c r="L3071" t="s">
        <v>9639</v>
      </c>
      <c r="M3071" t="s">
        <v>9640</v>
      </c>
      <c r="N3071">
        <v>5035513</v>
      </c>
      <c r="O3071">
        <v>1</v>
      </c>
      <c r="P3071" t="s">
        <v>56</v>
      </c>
      <c r="Q3071">
        <v>1</v>
      </c>
      <c r="R3071" t="s">
        <v>57</v>
      </c>
      <c r="S3071" t="s">
        <v>9722</v>
      </c>
      <c r="T3071" t="s">
        <v>9723</v>
      </c>
      <c r="U3071" t="b">
        <v>0</v>
      </c>
      <c r="V3071" t="s">
        <v>9724</v>
      </c>
      <c r="W3071" t="s">
        <v>9725</v>
      </c>
      <c r="X3071" t="s">
        <v>54</v>
      </c>
      <c r="Y3071" t="s">
        <v>62</v>
      </c>
      <c r="Z3071" t="s">
        <v>54</v>
      </c>
      <c r="AA3071" t="s">
        <v>54</v>
      </c>
      <c r="AB3071" t="s">
        <v>54</v>
      </c>
      <c r="AC3071" t="s">
        <v>54</v>
      </c>
      <c r="AD3071">
        <v>1</v>
      </c>
      <c r="AE3071" t="s">
        <v>79</v>
      </c>
      <c r="AF3071">
        <v>1</v>
      </c>
      <c r="AG3071">
        <v>162778857</v>
      </c>
      <c r="AH3071">
        <f t="shared" si="470"/>
        <v>0</v>
      </c>
      <c r="AI3071">
        <f t="shared" si="471"/>
        <v>0</v>
      </c>
      <c r="AJ3071">
        <f t="shared" si="472"/>
        <v>0</v>
      </c>
      <c r="AK3071">
        <f t="shared" si="473"/>
        <v>0</v>
      </c>
      <c r="AL3071">
        <f t="shared" si="474"/>
        <v>0</v>
      </c>
      <c r="AM3071">
        <f t="shared" si="475"/>
        <v>0</v>
      </c>
      <c r="AN3071">
        <f t="shared" si="476"/>
        <v>0</v>
      </c>
      <c r="AO3071">
        <f t="shared" si="477"/>
        <v>0</v>
      </c>
      <c r="AP3071">
        <f t="shared" si="478"/>
        <v>0</v>
      </c>
      <c r="AQ3071">
        <f t="shared" si="479"/>
        <v>0</v>
      </c>
      <c r="AR3071" t="s">
        <v>11839</v>
      </c>
      <c r="AS3071">
        <v>231086</v>
      </c>
      <c r="AT3071">
        <v>403750</v>
      </c>
      <c r="AU3071" t="s">
        <v>54</v>
      </c>
      <c r="AV3071">
        <v>0</v>
      </c>
      <c r="AW3071">
        <v>0</v>
      </c>
      <c r="AX3071">
        <v>0</v>
      </c>
      <c r="AY3071">
        <v>1</v>
      </c>
      <c r="AZ3071" t="s">
        <v>9732</v>
      </c>
      <c r="BA3071" t="s">
        <v>9733</v>
      </c>
      <c r="BB3071">
        <v>32447</v>
      </c>
      <c r="BC3071" t="s">
        <v>9734</v>
      </c>
      <c r="BD3071" t="s">
        <v>67</v>
      </c>
      <c r="BE3071" t="s">
        <v>68</v>
      </c>
      <c r="BF3071">
        <v>30310</v>
      </c>
      <c r="BG3071" t="s">
        <v>75</v>
      </c>
      <c r="BH3071" t="s">
        <v>76</v>
      </c>
      <c r="BI3071" t="s">
        <v>77</v>
      </c>
      <c r="BJ3071" t="s">
        <v>78</v>
      </c>
    </row>
    <row r="3072" spans="1:62" x14ac:dyDescent="0.25">
      <c r="A3072">
        <v>305816</v>
      </c>
      <c r="B3072">
        <v>1219955</v>
      </c>
      <c r="C3072" t="s">
        <v>51</v>
      </c>
      <c r="D3072">
        <v>431046</v>
      </c>
      <c r="E3072" t="s">
        <v>52</v>
      </c>
      <c r="F3072" t="s">
        <v>53</v>
      </c>
      <c r="G3072">
        <v>1</v>
      </c>
      <c r="H3072">
        <v>41</v>
      </c>
      <c r="I3072">
        <v>22</v>
      </c>
      <c r="J3072">
        <v>5</v>
      </c>
      <c r="K3072" t="s">
        <v>9638</v>
      </c>
      <c r="L3072" t="s">
        <v>9639</v>
      </c>
      <c r="M3072" t="s">
        <v>9640</v>
      </c>
      <c r="N3072">
        <v>5035513</v>
      </c>
      <c r="O3072">
        <v>1</v>
      </c>
      <c r="P3072" t="s">
        <v>56</v>
      </c>
      <c r="Q3072">
        <v>1</v>
      </c>
      <c r="R3072" t="s">
        <v>57</v>
      </c>
      <c r="S3072" t="s">
        <v>9722</v>
      </c>
      <c r="T3072" t="s">
        <v>9723</v>
      </c>
      <c r="U3072" t="b">
        <v>0</v>
      </c>
      <c r="V3072" t="s">
        <v>9724</v>
      </c>
      <c r="W3072" t="s">
        <v>9725</v>
      </c>
      <c r="X3072" t="s">
        <v>54</v>
      </c>
      <c r="Y3072" t="s">
        <v>62</v>
      </c>
      <c r="Z3072" t="s">
        <v>54</v>
      </c>
      <c r="AA3072" t="s">
        <v>54</v>
      </c>
      <c r="AB3072" t="s">
        <v>54</v>
      </c>
      <c r="AC3072" t="s">
        <v>54</v>
      </c>
      <c r="AD3072">
        <v>1</v>
      </c>
      <c r="AE3072" t="s">
        <v>83</v>
      </c>
      <c r="AF3072">
        <v>1</v>
      </c>
      <c r="AG3072">
        <v>162778868</v>
      </c>
      <c r="AH3072">
        <f t="shared" si="470"/>
        <v>0</v>
      </c>
      <c r="AI3072">
        <f t="shared" si="471"/>
        <v>0</v>
      </c>
      <c r="AJ3072">
        <f t="shared" si="472"/>
        <v>0</v>
      </c>
      <c r="AK3072">
        <f t="shared" si="473"/>
        <v>0</v>
      </c>
      <c r="AL3072">
        <f t="shared" si="474"/>
        <v>0</v>
      </c>
      <c r="AM3072">
        <f t="shared" si="475"/>
        <v>0</v>
      </c>
      <c r="AN3072">
        <f t="shared" si="476"/>
        <v>0</v>
      </c>
      <c r="AO3072">
        <f t="shared" si="477"/>
        <v>0</v>
      </c>
      <c r="AP3072">
        <f t="shared" si="478"/>
        <v>0</v>
      </c>
      <c r="AQ3072">
        <f t="shared" si="479"/>
        <v>0</v>
      </c>
      <c r="AR3072" t="s">
        <v>11840</v>
      </c>
      <c r="AS3072">
        <v>231161</v>
      </c>
      <c r="AT3072">
        <v>403825</v>
      </c>
      <c r="AU3072" t="s">
        <v>54</v>
      </c>
      <c r="AV3072">
        <v>0</v>
      </c>
      <c r="AW3072">
        <v>0</v>
      </c>
      <c r="AX3072">
        <v>0</v>
      </c>
      <c r="AY3072">
        <v>1</v>
      </c>
      <c r="AZ3072" t="s">
        <v>9735</v>
      </c>
      <c r="BA3072" t="s">
        <v>9736</v>
      </c>
      <c r="BB3072">
        <v>41379</v>
      </c>
      <c r="BC3072" t="s">
        <v>9737</v>
      </c>
      <c r="BD3072" t="s">
        <v>73</v>
      </c>
      <c r="BE3072" t="s">
        <v>74</v>
      </c>
      <c r="BF3072">
        <v>107857</v>
      </c>
      <c r="BG3072" t="s">
        <v>75</v>
      </c>
      <c r="BH3072" t="s">
        <v>76</v>
      </c>
      <c r="BI3072" t="s">
        <v>77</v>
      </c>
      <c r="BJ3072" t="s">
        <v>78</v>
      </c>
    </row>
    <row r="3073" spans="1:62" x14ac:dyDescent="0.25">
      <c r="A3073">
        <v>305817</v>
      </c>
      <c r="B3073">
        <v>1219955</v>
      </c>
      <c r="C3073" t="s">
        <v>51</v>
      </c>
      <c r="D3073">
        <v>431046</v>
      </c>
      <c r="E3073" t="s">
        <v>52</v>
      </c>
      <c r="F3073" t="s">
        <v>53</v>
      </c>
      <c r="G3073">
        <v>1</v>
      </c>
      <c r="H3073">
        <v>41</v>
      </c>
      <c r="I3073">
        <v>22</v>
      </c>
      <c r="J3073">
        <v>4</v>
      </c>
      <c r="K3073" t="s">
        <v>9638</v>
      </c>
      <c r="L3073" t="s">
        <v>9639</v>
      </c>
      <c r="M3073" t="s">
        <v>9640</v>
      </c>
      <c r="N3073">
        <v>5019269</v>
      </c>
      <c r="O3073">
        <v>1</v>
      </c>
      <c r="P3073" t="s">
        <v>56</v>
      </c>
      <c r="Q3073">
        <v>1</v>
      </c>
      <c r="R3073" t="s">
        <v>57</v>
      </c>
      <c r="S3073" t="s">
        <v>9741</v>
      </c>
      <c r="T3073" t="s">
        <v>9742</v>
      </c>
      <c r="U3073" t="b">
        <v>0</v>
      </c>
      <c r="V3073" t="s">
        <v>9743</v>
      </c>
      <c r="W3073" t="s">
        <v>9744</v>
      </c>
      <c r="X3073" t="s">
        <v>54</v>
      </c>
      <c r="Y3073" t="s">
        <v>62</v>
      </c>
      <c r="Z3073" t="s">
        <v>54</v>
      </c>
      <c r="AA3073" t="s">
        <v>54</v>
      </c>
      <c r="AB3073" t="s">
        <v>54</v>
      </c>
      <c r="AC3073" t="s">
        <v>54</v>
      </c>
      <c r="AD3073">
        <v>1</v>
      </c>
      <c r="AE3073" t="s">
        <v>69</v>
      </c>
      <c r="AF3073">
        <v>1</v>
      </c>
      <c r="AG3073">
        <v>162638542</v>
      </c>
      <c r="AH3073">
        <f t="shared" si="470"/>
        <v>0</v>
      </c>
      <c r="AI3073">
        <f t="shared" si="471"/>
        <v>0</v>
      </c>
      <c r="AJ3073">
        <f t="shared" si="472"/>
        <v>0</v>
      </c>
      <c r="AK3073">
        <f t="shared" si="473"/>
        <v>0</v>
      </c>
      <c r="AL3073">
        <f t="shared" si="474"/>
        <v>0</v>
      </c>
      <c r="AM3073">
        <f t="shared" si="475"/>
        <v>0</v>
      </c>
      <c r="AN3073">
        <f t="shared" si="476"/>
        <v>0</v>
      </c>
      <c r="AO3073">
        <f t="shared" si="477"/>
        <v>0</v>
      </c>
      <c r="AP3073">
        <f t="shared" si="478"/>
        <v>0</v>
      </c>
      <c r="AQ3073">
        <f t="shared" si="479"/>
        <v>0</v>
      </c>
      <c r="AR3073" t="s">
        <v>11838</v>
      </c>
      <c r="AS3073">
        <v>231145</v>
      </c>
      <c r="AT3073">
        <v>403809</v>
      </c>
      <c r="AU3073" t="s">
        <v>54</v>
      </c>
      <c r="AV3073">
        <v>0</v>
      </c>
      <c r="AW3073">
        <v>0</v>
      </c>
      <c r="AX3073">
        <v>0</v>
      </c>
      <c r="AY3073">
        <v>1</v>
      </c>
      <c r="AZ3073" t="s">
        <v>9748</v>
      </c>
      <c r="BA3073" t="s">
        <v>9749</v>
      </c>
      <c r="BB3073">
        <v>381714</v>
      </c>
      <c r="BC3073" t="s">
        <v>9750</v>
      </c>
      <c r="BD3073" t="s">
        <v>73</v>
      </c>
      <c r="BE3073" t="s">
        <v>74</v>
      </c>
      <c r="BF3073">
        <v>107857</v>
      </c>
      <c r="BG3073" t="s">
        <v>75</v>
      </c>
      <c r="BH3073" t="s">
        <v>76</v>
      </c>
      <c r="BI3073" t="s">
        <v>77</v>
      </c>
      <c r="BJ3073" t="s">
        <v>78</v>
      </c>
    </row>
    <row r="3074" spans="1:62" x14ac:dyDescent="0.25">
      <c r="A3074">
        <v>305817</v>
      </c>
      <c r="B3074">
        <v>1219955</v>
      </c>
      <c r="C3074" t="s">
        <v>51</v>
      </c>
      <c r="D3074">
        <v>431046</v>
      </c>
      <c r="E3074" t="s">
        <v>52</v>
      </c>
      <c r="F3074" t="s">
        <v>53</v>
      </c>
      <c r="G3074">
        <v>1</v>
      </c>
      <c r="H3074">
        <v>41</v>
      </c>
      <c r="I3074">
        <v>22</v>
      </c>
      <c r="J3074">
        <v>4</v>
      </c>
      <c r="K3074" t="s">
        <v>9638</v>
      </c>
      <c r="L3074" t="s">
        <v>9639</v>
      </c>
      <c r="M3074" t="s">
        <v>9640</v>
      </c>
      <c r="N3074">
        <v>5019269</v>
      </c>
      <c r="O3074">
        <v>1</v>
      </c>
      <c r="P3074" t="s">
        <v>56</v>
      </c>
      <c r="Q3074">
        <v>1</v>
      </c>
      <c r="R3074" t="s">
        <v>57</v>
      </c>
      <c r="S3074" t="s">
        <v>9741</v>
      </c>
      <c r="T3074" t="s">
        <v>9742</v>
      </c>
      <c r="U3074" t="b">
        <v>0</v>
      </c>
      <c r="V3074" t="s">
        <v>9743</v>
      </c>
      <c r="W3074" t="s">
        <v>9744</v>
      </c>
      <c r="X3074" t="s">
        <v>54</v>
      </c>
      <c r="Y3074" t="s">
        <v>62</v>
      </c>
      <c r="Z3074" t="s">
        <v>54</v>
      </c>
      <c r="AA3074" t="s">
        <v>54</v>
      </c>
      <c r="AB3074" t="s">
        <v>54</v>
      </c>
      <c r="AC3074" t="s">
        <v>54</v>
      </c>
      <c r="AD3074">
        <v>1</v>
      </c>
      <c r="AE3074" t="s">
        <v>79</v>
      </c>
      <c r="AF3074">
        <v>1</v>
      </c>
      <c r="AG3074">
        <v>162638894</v>
      </c>
      <c r="AH3074">
        <f t="shared" ref="AH3074:AH3137" si="480">IF(AR3074="PRAH2RN", 2,0)</f>
        <v>0</v>
      </c>
      <c r="AI3074">
        <f t="shared" ref="AI3074:AI3137" si="481">IF(AR3074="PRA4BVT",3,0)</f>
        <v>0</v>
      </c>
      <c r="AJ3074">
        <f t="shared" ref="AJ3074:AJ3137" si="482">IF(AR3074="PRA4BVZ",4,0)</f>
        <v>0</v>
      </c>
      <c r="AK3074">
        <f t="shared" ref="AK3074:AK3137" si="483">IF(AR3074="PRA4BV2",5,0)</f>
        <v>0</v>
      </c>
      <c r="AL3074">
        <f t="shared" ref="AL3074:AL3137" si="484">SUM(AH3074:AK3074)</f>
        <v>0</v>
      </c>
      <c r="AM3074">
        <f t="shared" ref="AM3074:AM3137" si="485">SUM(AN3074:AQ3074)</f>
        <v>0</v>
      </c>
      <c r="AN3074">
        <f t="shared" ref="AN3074:AN3137" si="486">IF(AR3074="PRA4BB8",2,0)</f>
        <v>0</v>
      </c>
      <c r="AO3074">
        <f t="shared" ref="AO3074:AO3137" si="487">IF(AR3074="PRA4BVQ",3,0)</f>
        <v>0</v>
      </c>
      <c r="AP3074">
        <f t="shared" ref="AP3074:AP3137" si="488">IF(AR3074="PRA4BVR",4,0)</f>
        <v>0</v>
      </c>
      <c r="AQ3074">
        <f t="shared" ref="AQ3074:AQ3137" si="489">IF(AR3074="PRA4BVS",5,0)</f>
        <v>0</v>
      </c>
      <c r="AR3074" t="s">
        <v>11839</v>
      </c>
      <c r="AS3074">
        <v>231086</v>
      </c>
      <c r="AT3074">
        <v>403750</v>
      </c>
      <c r="AU3074" t="s">
        <v>54</v>
      </c>
      <c r="AV3074">
        <v>0</v>
      </c>
      <c r="AW3074">
        <v>0</v>
      </c>
      <c r="AX3074">
        <v>0</v>
      </c>
      <c r="AY3074">
        <v>1</v>
      </c>
      <c r="AZ3074" t="s">
        <v>9751</v>
      </c>
      <c r="BA3074" t="s">
        <v>9752</v>
      </c>
      <c r="BB3074">
        <v>90868</v>
      </c>
      <c r="BC3074" t="s">
        <v>9753</v>
      </c>
      <c r="BD3074" t="s">
        <v>67</v>
      </c>
      <c r="BE3074" t="s">
        <v>68</v>
      </c>
      <c r="BF3074">
        <v>30310</v>
      </c>
      <c r="BG3074" t="s">
        <v>75</v>
      </c>
      <c r="BH3074" t="s">
        <v>76</v>
      </c>
      <c r="BI3074" t="s">
        <v>77</v>
      </c>
      <c r="BJ3074" t="s">
        <v>78</v>
      </c>
    </row>
    <row r="3075" spans="1:62" x14ac:dyDescent="0.25">
      <c r="A3075">
        <v>305818</v>
      </c>
      <c r="B3075">
        <v>1219955</v>
      </c>
      <c r="C3075" t="s">
        <v>51</v>
      </c>
      <c r="D3075">
        <v>431046</v>
      </c>
      <c r="E3075" t="s">
        <v>52</v>
      </c>
      <c r="F3075" t="s">
        <v>53</v>
      </c>
      <c r="G3075">
        <v>1</v>
      </c>
      <c r="H3075">
        <v>41</v>
      </c>
      <c r="I3075">
        <v>22</v>
      </c>
      <c r="J3075">
        <v>5</v>
      </c>
      <c r="K3075" t="s">
        <v>9638</v>
      </c>
      <c r="L3075" t="s">
        <v>9639</v>
      </c>
      <c r="M3075" t="s">
        <v>9640</v>
      </c>
      <c r="N3075">
        <v>5094677</v>
      </c>
      <c r="O3075">
        <v>1</v>
      </c>
      <c r="P3075" t="s">
        <v>56</v>
      </c>
      <c r="Q3075">
        <v>1</v>
      </c>
      <c r="R3075" t="s">
        <v>57</v>
      </c>
      <c r="S3075" t="s">
        <v>9757</v>
      </c>
      <c r="T3075" t="s">
        <v>9758</v>
      </c>
      <c r="U3075" t="b">
        <v>0</v>
      </c>
      <c r="V3075" t="s">
        <v>9759</v>
      </c>
      <c r="W3075" t="s">
        <v>9760</v>
      </c>
      <c r="X3075" t="s">
        <v>54</v>
      </c>
      <c r="Y3075" t="s">
        <v>62</v>
      </c>
      <c r="Z3075" t="s">
        <v>54</v>
      </c>
      <c r="AA3075" t="s">
        <v>54</v>
      </c>
      <c r="AB3075" t="s">
        <v>54</v>
      </c>
      <c r="AC3075" t="s">
        <v>54</v>
      </c>
      <c r="AD3075">
        <v>0</v>
      </c>
      <c r="AE3075" t="s">
        <v>9764</v>
      </c>
      <c r="AF3075">
        <v>1</v>
      </c>
      <c r="AG3075">
        <v>163246761</v>
      </c>
      <c r="AH3075">
        <f t="shared" si="480"/>
        <v>0</v>
      </c>
      <c r="AI3075">
        <f t="shared" si="481"/>
        <v>0</v>
      </c>
      <c r="AJ3075">
        <f t="shared" si="482"/>
        <v>0</v>
      </c>
      <c r="AK3075">
        <f t="shared" si="483"/>
        <v>0</v>
      </c>
      <c r="AL3075">
        <f t="shared" si="484"/>
        <v>0</v>
      </c>
      <c r="AM3075">
        <f t="shared" si="485"/>
        <v>0</v>
      </c>
      <c r="AN3075">
        <f t="shared" si="486"/>
        <v>0</v>
      </c>
      <c r="AO3075">
        <f t="shared" si="487"/>
        <v>0</v>
      </c>
      <c r="AP3075">
        <f t="shared" si="488"/>
        <v>0</v>
      </c>
      <c r="AQ3075">
        <f t="shared" si="489"/>
        <v>0</v>
      </c>
      <c r="AR3075" t="s">
        <v>11838</v>
      </c>
      <c r="AS3075">
        <v>231145</v>
      </c>
      <c r="AT3075">
        <v>403809</v>
      </c>
      <c r="AU3075" t="s">
        <v>54</v>
      </c>
      <c r="AV3075">
        <v>0</v>
      </c>
      <c r="AW3075">
        <v>2</v>
      </c>
      <c r="AX3075">
        <v>0</v>
      </c>
      <c r="AY3075">
        <v>7</v>
      </c>
      <c r="AZ3075" t="s">
        <v>9765</v>
      </c>
      <c r="BA3075" t="s">
        <v>9766</v>
      </c>
      <c r="BB3075">
        <v>112527</v>
      </c>
      <c r="BC3075" t="s">
        <v>9767</v>
      </c>
      <c r="BD3075" t="s">
        <v>73</v>
      </c>
      <c r="BE3075" t="s">
        <v>74</v>
      </c>
      <c r="BF3075">
        <v>107857</v>
      </c>
      <c r="BG3075" t="s">
        <v>75</v>
      </c>
      <c r="BH3075" t="s">
        <v>76</v>
      </c>
      <c r="BI3075" t="s">
        <v>77</v>
      </c>
      <c r="BJ3075" t="s">
        <v>78</v>
      </c>
    </row>
    <row r="3076" spans="1:62" x14ac:dyDescent="0.25">
      <c r="A3076">
        <v>305818</v>
      </c>
      <c r="B3076">
        <v>1219955</v>
      </c>
      <c r="C3076" t="s">
        <v>51</v>
      </c>
      <c r="D3076">
        <v>431046</v>
      </c>
      <c r="E3076" t="s">
        <v>52</v>
      </c>
      <c r="F3076" t="s">
        <v>53</v>
      </c>
      <c r="G3076">
        <v>1</v>
      </c>
      <c r="H3076">
        <v>41</v>
      </c>
      <c r="I3076">
        <v>22</v>
      </c>
      <c r="J3076">
        <v>5</v>
      </c>
      <c r="K3076" t="s">
        <v>9638</v>
      </c>
      <c r="L3076" t="s">
        <v>9639</v>
      </c>
      <c r="M3076" t="s">
        <v>9640</v>
      </c>
      <c r="N3076">
        <v>5094677</v>
      </c>
      <c r="O3076">
        <v>1</v>
      </c>
      <c r="P3076" t="s">
        <v>56</v>
      </c>
      <c r="Q3076">
        <v>1</v>
      </c>
      <c r="R3076" t="s">
        <v>57</v>
      </c>
      <c r="S3076" t="s">
        <v>9757</v>
      </c>
      <c r="T3076" t="s">
        <v>9758</v>
      </c>
      <c r="U3076" t="b">
        <v>0</v>
      </c>
      <c r="V3076" t="s">
        <v>9759</v>
      </c>
      <c r="W3076" t="s">
        <v>9760</v>
      </c>
      <c r="X3076" t="s">
        <v>54</v>
      </c>
      <c r="Y3076" t="s">
        <v>62</v>
      </c>
      <c r="Z3076" t="s">
        <v>54</v>
      </c>
      <c r="AA3076" t="s">
        <v>54</v>
      </c>
      <c r="AB3076" t="s">
        <v>54</v>
      </c>
      <c r="AC3076" t="s">
        <v>54</v>
      </c>
      <c r="AD3076">
        <v>1</v>
      </c>
      <c r="AE3076" t="s">
        <v>79</v>
      </c>
      <c r="AF3076">
        <v>1</v>
      </c>
      <c r="AG3076">
        <v>163253522</v>
      </c>
      <c r="AH3076">
        <f t="shared" si="480"/>
        <v>0</v>
      </c>
      <c r="AI3076">
        <f t="shared" si="481"/>
        <v>0</v>
      </c>
      <c r="AJ3076">
        <f t="shared" si="482"/>
        <v>0</v>
      </c>
      <c r="AK3076">
        <f t="shared" si="483"/>
        <v>0</v>
      </c>
      <c r="AL3076">
        <f t="shared" si="484"/>
        <v>0</v>
      </c>
      <c r="AM3076">
        <f t="shared" si="485"/>
        <v>0</v>
      </c>
      <c r="AN3076">
        <f t="shared" si="486"/>
        <v>0</v>
      </c>
      <c r="AO3076">
        <f t="shared" si="487"/>
        <v>0</v>
      </c>
      <c r="AP3076">
        <f t="shared" si="488"/>
        <v>0</v>
      </c>
      <c r="AQ3076">
        <f t="shared" si="489"/>
        <v>0</v>
      </c>
      <c r="AR3076" t="s">
        <v>11839</v>
      </c>
      <c r="AS3076">
        <v>231086</v>
      </c>
      <c r="AT3076">
        <v>403750</v>
      </c>
      <c r="AU3076" t="s">
        <v>54</v>
      </c>
      <c r="AV3076">
        <v>0</v>
      </c>
      <c r="AW3076">
        <v>0</v>
      </c>
      <c r="AX3076">
        <v>0</v>
      </c>
      <c r="AY3076">
        <v>1</v>
      </c>
      <c r="AZ3076" t="s">
        <v>9768</v>
      </c>
      <c r="BA3076" t="s">
        <v>9769</v>
      </c>
      <c r="BB3076">
        <v>27097</v>
      </c>
      <c r="BC3076" t="s">
        <v>9770</v>
      </c>
      <c r="BD3076" t="s">
        <v>67</v>
      </c>
      <c r="BE3076" t="s">
        <v>68</v>
      </c>
      <c r="BF3076">
        <v>30310</v>
      </c>
      <c r="BG3076" t="s">
        <v>75</v>
      </c>
      <c r="BH3076" t="s">
        <v>76</v>
      </c>
      <c r="BI3076" t="s">
        <v>77</v>
      </c>
      <c r="BJ3076" t="s">
        <v>78</v>
      </c>
    </row>
    <row r="3077" spans="1:62" x14ac:dyDescent="0.25">
      <c r="A3077">
        <v>305818</v>
      </c>
      <c r="B3077">
        <v>1219955</v>
      </c>
      <c r="C3077" t="s">
        <v>51</v>
      </c>
      <c r="D3077">
        <v>431046</v>
      </c>
      <c r="E3077" t="s">
        <v>52</v>
      </c>
      <c r="F3077" t="s">
        <v>53</v>
      </c>
      <c r="G3077">
        <v>1</v>
      </c>
      <c r="H3077">
        <v>41</v>
      </c>
      <c r="I3077">
        <v>22</v>
      </c>
      <c r="J3077">
        <v>5</v>
      </c>
      <c r="K3077" t="s">
        <v>9638</v>
      </c>
      <c r="L3077" t="s">
        <v>9639</v>
      </c>
      <c r="M3077" t="s">
        <v>9640</v>
      </c>
      <c r="N3077">
        <v>5094677</v>
      </c>
      <c r="O3077">
        <v>1</v>
      </c>
      <c r="P3077" t="s">
        <v>56</v>
      </c>
      <c r="Q3077">
        <v>1</v>
      </c>
      <c r="R3077" t="s">
        <v>57</v>
      </c>
      <c r="S3077" t="s">
        <v>9757</v>
      </c>
      <c r="T3077" t="s">
        <v>9758</v>
      </c>
      <c r="U3077" t="b">
        <v>0</v>
      </c>
      <c r="V3077" t="s">
        <v>9759</v>
      </c>
      <c r="W3077" t="s">
        <v>9760</v>
      </c>
      <c r="X3077" t="s">
        <v>54</v>
      </c>
      <c r="Y3077" t="s">
        <v>62</v>
      </c>
      <c r="Z3077" t="s">
        <v>54</v>
      </c>
      <c r="AA3077" t="s">
        <v>54</v>
      </c>
      <c r="AB3077" t="s">
        <v>54</v>
      </c>
      <c r="AC3077" t="s">
        <v>54</v>
      </c>
      <c r="AD3077">
        <v>1</v>
      </c>
      <c r="AE3077" t="s">
        <v>83</v>
      </c>
      <c r="AF3077">
        <v>1</v>
      </c>
      <c r="AG3077">
        <v>163253565</v>
      </c>
      <c r="AH3077">
        <f t="shared" si="480"/>
        <v>0</v>
      </c>
      <c r="AI3077">
        <f t="shared" si="481"/>
        <v>0</v>
      </c>
      <c r="AJ3077">
        <f t="shared" si="482"/>
        <v>0</v>
      </c>
      <c r="AK3077">
        <f t="shared" si="483"/>
        <v>0</v>
      </c>
      <c r="AL3077">
        <f t="shared" si="484"/>
        <v>0</v>
      </c>
      <c r="AM3077">
        <f t="shared" si="485"/>
        <v>0</v>
      </c>
      <c r="AN3077">
        <f t="shared" si="486"/>
        <v>0</v>
      </c>
      <c r="AO3077">
        <f t="shared" si="487"/>
        <v>0</v>
      </c>
      <c r="AP3077">
        <f t="shared" si="488"/>
        <v>0</v>
      </c>
      <c r="AQ3077">
        <f t="shared" si="489"/>
        <v>0</v>
      </c>
      <c r="AR3077" t="s">
        <v>11840</v>
      </c>
      <c r="AS3077">
        <v>231161</v>
      </c>
      <c r="AT3077">
        <v>403825</v>
      </c>
      <c r="AU3077" t="s">
        <v>54</v>
      </c>
      <c r="AV3077">
        <v>0</v>
      </c>
      <c r="AW3077">
        <v>0</v>
      </c>
      <c r="AX3077">
        <v>0</v>
      </c>
      <c r="AY3077">
        <v>1</v>
      </c>
      <c r="AZ3077" t="s">
        <v>9771</v>
      </c>
      <c r="BA3077" t="s">
        <v>9772</v>
      </c>
      <c r="BB3077">
        <v>107836</v>
      </c>
      <c r="BC3077" t="s">
        <v>9773</v>
      </c>
      <c r="BD3077" t="s">
        <v>73</v>
      </c>
      <c r="BE3077" t="s">
        <v>74</v>
      </c>
      <c r="BF3077">
        <v>107857</v>
      </c>
      <c r="BG3077" t="s">
        <v>75</v>
      </c>
      <c r="BH3077" t="s">
        <v>76</v>
      </c>
      <c r="BI3077" t="s">
        <v>77</v>
      </c>
      <c r="BJ3077" t="s">
        <v>78</v>
      </c>
    </row>
    <row r="3078" spans="1:62" x14ac:dyDescent="0.25">
      <c r="A3078">
        <v>305820</v>
      </c>
      <c r="B3078">
        <v>1219955</v>
      </c>
      <c r="C3078" t="s">
        <v>51</v>
      </c>
      <c r="D3078">
        <v>431046</v>
      </c>
      <c r="E3078" t="s">
        <v>52</v>
      </c>
      <c r="F3078" t="s">
        <v>53</v>
      </c>
      <c r="G3078">
        <v>1</v>
      </c>
      <c r="H3078">
        <v>41</v>
      </c>
      <c r="I3078">
        <v>22</v>
      </c>
      <c r="J3078">
        <v>5</v>
      </c>
      <c r="K3078" t="s">
        <v>9638</v>
      </c>
      <c r="L3078" t="s">
        <v>9639</v>
      </c>
      <c r="M3078" t="s">
        <v>9640</v>
      </c>
      <c r="N3078">
        <v>5039421</v>
      </c>
      <c r="O3078">
        <v>1</v>
      </c>
      <c r="P3078" t="s">
        <v>56</v>
      </c>
      <c r="Q3078">
        <v>1</v>
      </c>
      <c r="R3078" t="s">
        <v>57</v>
      </c>
      <c r="S3078" t="s">
        <v>9777</v>
      </c>
      <c r="T3078" t="s">
        <v>9778</v>
      </c>
      <c r="U3078" t="b">
        <v>0</v>
      </c>
      <c r="V3078" t="s">
        <v>9779</v>
      </c>
      <c r="W3078" t="s">
        <v>9780</v>
      </c>
      <c r="X3078" t="s">
        <v>54</v>
      </c>
      <c r="Y3078" t="s">
        <v>62</v>
      </c>
      <c r="Z3078" t="s">
        <v>54</v>
      </c>
      <c r="AA3078" t="s">
        <v>54</v>
      </c>
      <c r="AB3078" t="s">
        <v>54</v>
      </c>
      <c r="AC3078" t="s">
        <v>54</v>
      </c>
      <c r="AD3078">
        <v>0</v>
      </c>
      <c r="AE3078" t="s">
        <v>639</v>
      </c>
      <c r="AF3078">
        <v>1</v>
      </c>
      <c r="AG3078">
        <v>162810102</v>
      </c>
      <c r="AH3078">
        <f t="shared" si="480"/>
        <v>0</v>
      </c>
      <c r="AI3078">
        <f t="shared" si="481"/>
        <v>0</v>
      </c>
      <c r="AJ3078">
        <f t="shared" si="482"/>
        <v>0</v>
      </c>
      <c r="AK3078">
        <f t="shared" si="483"/>
        <v>0</v>
      </c>
      <c r="AL3078">
        <f t="shared" si="484"/>
        <v>0</v>
      </c>
      <c r="AM3078">
        <f t="shared" si="485"/>
        <v>0</v>
      </c>
      <c r="AN3078">
        <f t="shared" si="486"/>
        <v>0</v>
      </c>
      <c r="AO3078">
        <f t="shared" si="487"/>
        <v>0</v>
      </c>
      <c r="AP3078">
        <f t="shared" si="488"/>
        <v>0</v>
      </c>
      <c r="AQ3078">
        <f t="shared" si="489"/>
        <v>0</v>
      </c>
      <c r="AR3078" t="s">
        <v>11838</v>
      </c>
      <c r="AS3078">
        <v>231145</v>
      </c>
      <c r="AT3078">
        <v>403809</v>
      </c>
      <c r="AU3078" t="s">
        <v>54</v>
      </c>
      <c r="AV3078">
        <v>0</v>
      </c>
      <c r="AW3078">
        <v>0</v>
      </c>
      <c r="AX3078">
        <v>0</v>
      </c>
      <c r="AY3078">
        <v>3</v>
      </c>
      <c r="AZ3078" t="s">
        <v>9784</v>
      </c>
      <c r="BA3078" t="s">
        <v>9785</v>
      </c>
      <c r="BB3078">
        <v>262208</v>
      </c>
      <c r="BC3078" t="s">
        <v>9786</v>
      </c>
      <c r="BD3078" t="s">
        <v>73</v>
      </c>
      <c r="BE3078" t="s">
        <v>74</v>
      </c>
      <c r="BF3078">
        <v>107857</v>
      </c>
      <c r="BG3078" t="s">
        <v>75</v>
      </c>
      <c r="BH3078" t="s">
        <v>76</v>
      </c>
      <c r="BI3078" t="s">
        <v>77</v>
      </c>
      <c r="BJ3078" t="s">
        <v>78</v>
      </c>
    </row>
    <row r="3079" spans="1:62" x14ac:dyDescent="0.25">
      <c r="A3079">
        <v>305820</v>
      </c>
      <c r="B3079">
        <v>1219955</v>
      </c>
      <c r="C3079" t="s">
        <v>51</v>
      </c>
      <c r="D3079">
        <v>431046</v>
      </c>
      <c r="E3079" t="s">
        <v>52</v>
      </c>
      <c r="F3079" t="s">
        <v>53</v>
      </c>
      <c r="G3079">
        <v>1</v>
      </c>
      <c r="H3079">
        <v>41</v>
      </c>
      <c r="I3079">
        <v>22</v>
      </c>
      <c r="J3079">
        <v>5</v>
      </c>
      <c r="K3079" t="s">
        <v>9638</v>
      </c>
      <c r="L3079" t="s">
        <v>9639</v>
      </c>
      <c r="M3079" t="s">
        <v>9640</v>
      </c>
      <c r="N3079">
        <v>5039421</v>
      </c>
      <c r="O3079">
        <v>1</v>
      </c>
      <c r="P3079" t="s">
        <v>56</v>
      </c>
      <c r="Q3079">
        <v>1</v>
      </c>
      <c r="R3079" t="s">
        <v>57</v>
      </c>
      <c r="S3079" t="s">
        <v>9777</v>
      </c>
      <c r="T3079" t="s">
        <v>9778</v>
      </c>
      <c r="U3079" t="b">
        <v>0</v>
      </c>
      <c r="V3079" t="s">
        <v>9779</v>
      </c>
      <c r="W3079" t="s">
        <v>9780</v>
      </c>
      <c r="X3079" t="s">
        <v>54</v>
      </c>
      <c r="Y3079" t="s">
        <v>62</v>
      </c>
      <c r="Z3079" t="s">
        <v>54</v>
      </c>
      <c r="AA3079" t="s">
        <v>54</v>
      </c>
      <c r="AB3079" t="s">
        <v>54</v>
      </c>
      <c r="AC3079" t="s">
        <v>54</v>
      </c>
      <c r="AD3079">
        <v>1</v>
      </c>
      <c r="AE3079" t="s">
        <v>79</v>
      </c>
      <c r="AF3079">
        <v>1</v>
      </c>
      <c r="AG3079">
        <v>162811037</v>
      </c>
      <c r="AH3079">
        <f t="shared" si="480"/>
        <v>0</v>
      </c>
      <c r="AI3079">
        <f t="shared" si="481"/>
        <v>0</v>
      </c>
      <c r="AJ3079">
        <f t="shared" si="482"/>
        <v>0</v>
      </c>
      <c r="AK3079">
        <f t="shared" si="483"/>
        <v>0</v>
      </c>
      <c r="AL3079">
        <f t="shared" si="484"/>
        <v>0</v>
      </c>
      <c r="AM3079">
        <f t="shared" si="485"/>
        <v>0</v>
      </c>
      <c r="AN3079">
        <f t="shared" si="486"/>
        <v>0</v>
      </c>
      <c r="AO3079">
        <f t="shared" si="487"/>
        <v>0</v>
      </c>
      <c r="AP3079">
        <f t="shared" si="488"/>
        <v>0</v>
      </c>
      <c r="AQ3079">
        <f t="shared" si="489"/>
        <v>0</v>
      </c>
      <c r="AR3079" t="s">
        <v>11839</v>
      </c>
      <c r="AS3079">
        <v>231086</v>
      </c>
      <c r="AT3079">
        <v>403750</v>
      </c>
      <c r="AU3079" t="s">
        <v>54</v>
      </c>
      <c r="AV3079">
        <v>0</v>
      </c>
      <c r="AW3079">
        <v>0</v>
      </c>
      <c r="AX3079">
        <v>0</v>
      </c>
      <c r="AY3079">
        <v>1</v>
      </c>
      <c r="AZ3079" t="s">
        <v>9787</v>
      </c>
      <c r="BA3079" t="s">
        <v>9788</v>
      </c>
      <c r="BB3079">
        <v>27595</v>
      </c>
      <c r="BC3079" t="s">
        <v>9789</v>
      </c>
      <c r="BD3079" t="s">
        <v>67</v>
      </c>
      <c r="BE3079" t="s">
        <v>68</v>
      </c>
      <c r="BF3079">
        <v>30310</v>
      </c>
      <c r="BG3079" t="s">
        <v>75</v>
      </c>
      <c r="BH3079" t="s">
        <v>76</v>
      </c>
      <c r="BI3079" t="s">
        <v>77</v>
      </c>
      <c r="BJ3079" t="s">
        <v>78</v>
      </c>
    </row>
    <row r="3080" spans="1:62" x14ac:dyDescent="0.25">
      <c r="A3080">
        <v>305820</v>
      </c>
      <c r="B3080">
        <v>1219955</v>
      </c>
      <c r="C3080" t="s">
        <v>51</v>
      </c>
      <c r="D3080">
        <v>431046</v>
      </c>
      <c r="E3080" t="s">
        <v>52</v>
      </c>
      <c r="F3080" t="s">
        <v>53</v>
      </c>
      <c r="G3080">
        <v>1</v>
      </c>
      <c r="H3080">
        <v>41</v>
      </c>
      <c r="I3080">
        <v>22</v>
      </c>
      <c r="J3080">
        <v>5</v>
      </c>
      <c r="K3080" t="s">
        <v>9638</v>
      </c>
      <c r="L3080" t="s">
        <v>9639</v>
      </c>
      <c r="M3080" t="s">
        <v>9640</v>
      </c>
      <c r="N3080">
        <v>5039421</v>
      </c>
      <c r="O3080">
        <v>1</v>
      </c>
      <c r="P3080" t="s">
        <v>56</v>
      </c>
      <c r="Q3080">
        <v>1</v>
      </c>
      <c r="R3080" t="s">
        <v>57</v>
      </c>
      <c r="S3080" t="s">
        <v>9777</v>
      </c>
      <c r="T3080" t="s">
        <v>9778</v>
      </c>
      <c r="U3080" t="b">
        <v>0</v>
      </c>
      <c r="V3080" t="s">
        <v>9779</v>
      </c>
      <c r="W3080" t="s">
        <v>9780</v>
      </c>
      <c r="X3080" t="s">
        <v>54</v>
      </c>
      <c r="Y3080" t="s">
        <v>62</v>
      </c>
      <c r="Z3080" t="s">
        <v>54</v>
      </c>
      <c r="AA3080" t="s">
        <v>54</v>
      </c>
      <c r="AB3080" t="s">
        <v>54</v>
      </c>
      <c r="AC3080" t="s">
        <v>54</v>
      </c>
      <c r="AD3080">
        <v>1</v>
      </c>
      <c r="AE3080" t="s">
        <v>83</v>
      </c>
      <c r="AF3080">
        <v>1</v>
      </c>
      <c r="AG3080">
        <v>162811083</v>
      </c>
      <c r="AH3080">
        <f t="shared" si="480"/>
        <v>0</v>
      </c>
      <c r="AI3080">
        <f t="shared" si="481"/>
        <v>0</v>
      </c>
      <c r="AJ3080">
        <f t="shared" si="482"/>
        <v>0</v>
      </c>
      <c r="AK3080">
        <f t="shared" si="483"/>
        <v>0</v>
      </c>
      <c r="AL3080">
        <f t="shared" si="484"/>
        <v>0</v>
      </c>
      <c r="AM3080">
        <f t="shared" si="485"/>
        <v>0</v>
      </c>
      <c r="AN3080">
        <f t="shared" si="486"/>
        <v>0</v>
      </c>
      <c r="AO3080">
        <f t="shared" si="487"/>
        <v>0</v>
      </c>
      <c r="AP3080">
        <f t="shared" si="488"/>
        <v>0</v>
      </c>
      <c r="AQ3080">
        <f t="shared" si="489"/>
        <v>0</v>
      </c>
      <c r="AR3080" t="s">
        <v>11840</v>
      </c>
      <c r="AS3080">
        <v>231161</v>
      </c>
      <c r="AT3080">
        <v>403825</v>
      </c>
      <c r="AU3080" t="s">
        <v>54</v>
      </c>
      <c r="AV3080">
        <v>0</v>
      </c>
      <c r="AW3080">
        <v>0</v>
      </c>
      <c r="AX3080">
        <v>0</v>
      </c>
      <c r="AY3080">
        <v>1</v>
      </c>
      <c r="AZ3080" t="s">
        <v>9790</v>
      </c>
      <c r="BA3080" t="s">
        <v>9791</v>
      </c>
      <c r="BB3080">
        <v>67944</v>
      </c>
      <c r="BC3080" t="s">
        <v>9792</v>
      </c>
      <c r="BD3080" t="s">
        <v>73</v>
      </c>
      <c r="BE3080" t="s">
        <v>74</v>
      </c>
      <c r="BF3080">
        <v>107857</v>
      </c>
      <c r="BG3080" t="s">
        <v>75</v>
      </c>
      <c r="BH3080" t="s">
        <v>76</v>
      </c>
      <c r="BI3080" t="s">
        <v>77</v>
      </c>
      <c r="BJ3080" t="s">
        <v>78</v>
      </c>
    </row>
    <row r="3081" spans="1:62" x14ac:dyDescent="0.25">
      <c r="A3081">
        <v>305821</v>
      </c>
      <c r="B3081">
        <v>1219955</v>
      </c>
      <c r="C3081" t="s">
        <v>51</v>
      </c>
      <c r="D3081">
        <v>431046</v>
      </c>
      <c r="E3081" t="s">
        <v>52</v>
      </c>
      <c r="F3081" t="s">
        <v>53</v>
      </c>
      <c r="G3081">
        <v>1</v>
      </c>
      <c r="H3081">
        <v>41</v>
      </c>
      <c r="I3081">
        <v>22</v>
      </c>
      <c r="J3081">
        <v>4</v>
      </c>
      <c r="K3081" t="s">
        <v>9638</v>
      </c>
      <c r="L3081" t="s">
        <v>9639</v>
      </c>
      <c r="M3081" t="s">
        <v>9640</v>
      </c>
      <c r="N3081">
        <v>5262895</v>
      </c>
      <c r="O3081">
        <v>1</v>
      </c>
      <c r="P3081" t="s">
        <v>56</v>
      </c>
      <c r="Q3081">
        <v>1</v>
      </c>
      <c r="R3081" t="s">
        <v>57</v>
      </c>
      <c r="S3081" t="s">
        <v>9796</v>
      </c>
      <c r="T3081" t="s">
        <v>54</v>
      </c>
      <c r="U3081" t="b">
        <v>1</v>
      </c>
      <c r="V3081" t="s">
        <v>54</v>
      </c>
      <c r="W3081" t="s">
        <v>9797</v>
      </c>
      <c r="X3081" t="s">
        <v>54</v>
      </c>
      <c r="Y3081" t="s">
        <v>62</v>
      </c>
      <c r="Z3081" t="s">
        <v>54</v>
      </c>
      <c r="AA3081" t="s">
        <v>54</v>
      </c>
      <c r="AB3081" t="s">
        <v>54</v>
      </c>
      <c r="AC3081" t="s">
        <v>54</v>
      </c>
      <c r="AD3081">
        <v>0</v>
      </c>
      <c r="AE3081" t="s">
        <v>54</v>
      </c>
      <c r="AF3081">
        <v>1</v>
      </c>
      <c r="AG3081">
        <v>164623970</v>
      </c>
      <c r="AH3081">
        <f t="shared" si="480"/>
        <v>0</v>
      </c>
      <c r="AI3081">
        <f t="shared" si="481"/>
        <v>0</v>
      </c>
      <c r="AJ3081">
        <f t="shared" si="482"/>
        <v>0</v>
      </c>
      <c r="AK3081">
        <f t="shared" si="483"/>
        <v>0</v>
      </c>
      <c r="AL3081">
        <f t="shared" si="484"/>
        <v>0</v>
      </c>
      <c r="AM3081">
        <f t="shared" si="485"/>
        <v>0</v>
      </c>
      <c r="AN3081">
        <f t="shared" si="486"/>
        <v>0</v>
      </c>
      <c r="AO3081">
        <f t="shared" si="487"/>
        <v>0</v>
      </c>
      <c r="AP3081">
        <f t="shared" si="488"/>
        <v>0</v>
      </c>
      <c r="AQ3081">
        <f t="shared" si="489"/>
        <v>0</v>
      </c>
      <c r="AR3081" t="s">
        <v>11838</v>
      </c>
      <c r="AS3081">
        <v>231145</v>
      </c>
      <c r="AT3081">
        <v>403809</v>
      </c>
      <c r="AU3081" t="s">
        <v>54</v>
      </c>
      <c r="AV3081">
        <v>1</v>
      </c>
      <c r="AW3081">
        <v>1</v>
      </c>
      <c r="AX3081">
        <v>0</v>
      </c>
      <c r="AY3081">
        <v>3</v>
      </c>
      <c r="AZ3081" t="s">
        <v>9801</v>
      </c>
      <c r="BA3081" t="s">
        <v>9802</v>
      </c>
      <c r="BB3081">
        <v>10814</v>
      </c>
      <c r="BC3081" t="s">
        <v>9803</v>
      </c>
      <c r="BD3081" t="s">
        <v>73</v>
      </c>
      <c r="BE3081" t="s">
        <v>74</v>
      </c>
      <c r="BF3081">
        <v>107857</v>
      </c>
      <c r="BG3081" t="s">
        <v>75</v>
      </c>
      <c r="BH3081" t="s">
        <v>76</v>
      </c>
      <c r="BI3081" t="s">
        <v>77</v>
      </c>
      <c r="BJ3081" t="s">
        <v>78</v>
      </c>
    </row>
    <row r="3082" spans="1:62" x14ac:dyDescent="0.25">
      <c r="A3082">
        <v>305821</v>
      </c>
      <c r="B3082">
        <v>1219955</v>
      </c>
      <c r="C3082" t="s">
        <v>51</v>
      </c>
      <c r="D3082">
        <v>431046</v>
      </c>
      <c r="E3082" t="s">
        <v>52</v>
      </c>
      <c r="F3082" t="s">
        <v>53</v>
      </c>
      <c r="G3082">
        <v>1</v>
      </c>
      <c r="H3082">
        <v>41</v>
      </c>
      <c r="I3082">
        <v>22</v>
      </c>
      <c r="J3082">
        <v>4</v>
      </c>
      <c r="K3082" t="s">
        <v>9638</v>
      </c>
      <c r="L3082" t="s">
        <v>9639</v>
      </c>
      <c r="M3082" t="s">
        <v>9640</v>
      </c>
      <c r="N3082">
        <v>5262895</v>
      </c>
      <c r="O3082">
        <v>1</v>
      </c>
      <c r="P3082" t="s">
        <v>56</v>
      </c>
      <c r="Q3082">
        <v>1</v>
      </c>
      <c r="R3082" t="s">
        <v>57</v>
      </c>
      <c r="S3082" t="s">
        <v>9796</v>
      </c>
      <c r="T3082" t="s">
        <v>54</v>
      </c>
      <c r="U3082" t="b">
        <v>1</v>
      </c>
      <c r="V3082" t="s">
        <v>54</v>
      </c>
      <c r="W3082" t="s">
        <v>9797</v>
      </c>
      <c r="X3082" t="s">
        <v>54</v>
      </c>
      <c r="Y3082" t="s">
        <v>62</v>
      </c>
      <c r="Z3082" t="s">
        <v>54</v>
      </c>
      <c r="AA3082" t="s">
        <v>54</v>
      </c>
      <c r="AB3082" t="s">
        <v>54</v>
      </c>
      <c r="AC3082" t="s">
        <v>54</v>
      </c>
      <c r="AD3082">
        <v>1</v>
      </c>
      <c r="AE3082" t="s">
        <v>79</v>
      </c>
      <c r="AF3082">
        <v>1</v>
      </c>
      <c r="AG3082">
        <v>164623980</v>
      </c>
      <c r="AH3082">
        <f t="shared" si="480"/>
        <v>0</v>
      </c>
      <c r="AI3082">
        <f t="shared" si="481"/>
        <v>0</v>
      </c>
      <c r="AJ3082">
        <f t="shared" si="482"/>
        <v>0</v>
      </c>
      <c r="AK3082">
        <f t="shared" si="483"/>
        <v>0</v>
      </c>
      <c r="AL3082">
        <f t="shared" si="484"/>
        <v>0</v>
      </c>
      <c r="AM3082">
        <f t="shared" si="485"/>
        <v>0</v>
      </c>
      <c r="AN3082">
        <f t="shared" si="486"/>
        <v>0</v>
      </c>
      <c r="AO3082">
        <f t="shared" si="487"/>
        <v>0</v>
      </c>
      <c r="AP3082">
        <f t="shared" si="488"/>
        <v>0</v>
      </c>
      <c r="AQ3082">
        <f t="shared" si="489"/>
        <v>0</v>
      </c>
      <c r="AR3082" t="s">
        <v>11839</v>
      </c>
      <c r="AS3082">
        <v>231086</v>
      </c>
      <c r="AT3082">
        <v>403750</v>
      </c>
      <c r="AU3082" t="s">
        <v>54</v>
      </c>
      <c r="AV3082">
        <v>0</v>
      </c>
      <c r="AW3082">
        <v>0</v>
      </c>
      <c r="AX3082">
        <v>0</v>
      </c>
      <c r="AY3082">
        <v>1</v>
      </c>
      <c r="AZ3082" t="s">
        <v>9804</v>
      </c>
      <c r="BA3082" t="s">
        <v>9805</v>
      </c>
      <c r="BB3082">
        <v>146597</v>
      </c>
      <c r="BC3082" t="s">
        <v>9806</v>
      </c>
      <c r="BD3082" t="s">
        <v>67</v>
      </c>
      <c r="BE3082" t="s">
        <v>68</v>
      </c>
      <c r="BF3082">
        <v>30310</v>
      </c>
      <c r="BG3082" t="s">
        <v>75</v>
      </c>
      <c r="BH3082" t="s">
        <v>76</v>
      </c>
      <c r="BI3082" t="s">
        <v>77</v>
      </c>
      <c r="BJ3082" t="s">
        <v>78</v>
      </c>
    </row>
    <row r="3083" spans="1:62" x14ac:dyDescent="0.25">
      <c r="A3083">
        <v>305821</v>
      </c>
      <c r="B3083">
        <v>1219955</v>
      </c>
      <c r="C3083" t="s">
        <v>51</v>
      </c>
      <c r="D3083">
        <v>431046</v>
      </c>
      <c r="E3083" t="s">
        <v>52</v>
      </c>
      <c r="F3083" t="s">
        <v>53</v>
      </c>
      <c r="G3083">
        <v>1</v>
      </c>
      <c r="H3083">
        <v>41</v>
      </c>
      <c r="I3083">
        <v>22</v>
      </c>
      <c r="J3083">
        <v>4</v>
      </c>
      <c r="K3083" t="s">
        <v>9638</v>
      </c>
      <c r="L3083" t="s">
        <v>9639</v>
      </c>
      <c r="M3083" t="s">
        <v>9640</v>
      </c>
      <c r="N3083">
        <v>5262895</v>
      </c>
      <c r="O3083">
        <v>1</v>
      </c>
      <c r="P3083" t="s">
        <v>56</v>
      </c>
      <c r="Q3083">
        <v>1</v>
      </c>
      <c r="R3083" t="s">
        <v>57</v>
      </c>
      <c r="S3083" t="s">
        <v>9796</v>
      </c>
      <c r="T3083" t="s">
        <v>54</v>
      </c>
      <c r="U3083" t="b">
        <v>1</v>
      </c>
      <c r="V3083" t="s">
        <v>54</v>
      </c>
      <c r="W3083" t="s">
        <v>9797</v>
      </c>
      <c r="X3083" t="s">
        <v>54</v>
      </c>
      <c r="Y3083" t="s">
        <v>62</v>
      </c>
      <c r="Z3083" t="s">
        <v>54</v>
      </c>
      <c r="AA3083" t="s">
        <v>54</v>
      </c>
      <c r="AB3083" t="s">
        <v>54</v>
      </c>
      <c r="AC3083" t="s">
        <v>54</v>
      </c>
      <c r="AE3083" t="s">
        <v>54</v>
      </c>
      <c r="AF3083">
        <v>1</v>
      </c>
      <c r="AG3083">
        <v>164624002</v>
      </c>
      <c r="AH3083">
        <f t="shared" si="480"/>
        <v>0</v>
      </c>
      <c r="AI3083">
        <f t="shared" si="481"/>
        <v>0</v>
      </c>
      <c r="AJ3083">
        <f t="shared" si="482"/>
        <v>0</v>
      </c>
      <c r="AK3083">
        <f t="shared" si="483"/>
        <v>0</v>
      </c>
      <c r="AL3083">
        <f t="shared" si="484"/>
        <v>0</v>
      </c>
      <c r="AM3083">
        <f t="shared" si="485"/>
        <v>0</v>
      </c>
      <c r="AN3083">
        <f t="shared" si="486"/>
        <v>0</v>
      </c>
      <c r="AO3083">
        <f t="shared" si="487"/>
        <v>0</v>
      </c>
      <c r="AP3083">
        <f t="shared" si="488"/>
        <v>0</v>
      </c>
      <c r="AQ3083">
        <f t="shared" si="489"/>
        <v>0</v>
      </c>
      <c r="AR3083" t="s">
        <v>11840</v>
      </c>
      <c r="AS3083">
        <v>231161</v>
      </c>
      <c r="AT3083">
        <v>403825</v>
      </c>
      <c r="AU3083" t="s">
        <v>54</v>
      </c>
      <c r="AW3083">
        <v>0</v>
      </c>
      <c r="AX3083">
        <v>0</v>
      </c>
      <c r="AY3083">
        <v>0</v>
      </c>
      <c r="AZ3083" t="s">
        <v>9807</v>
      </c>
      <c r="BA3083" t="s">
        <v>54</v>
      </c>
      <c r="BC3083" t="s">
        <v>9808</v>
      </c>
      <c r="BD3083" t="s">
        <v>73</v>
      </c>
      <c r="BE3083" t="s">
        <v>74</v>
      </c>
      <c r="BF3083">
        <v>107857</v>
      </c>
      <c r="BG3083" t="s">
        <v>75</v>
      </c>
      <c r="BH3083" t="s">
        <v>76</v>
      </c>
      <c r="BI3083" t="s">
        <v>77</v>
      </c>
      <c r="BJ3083" t="s">
        <v>78</v>
      </c>
    </row>
    <row r="3084" spans="1:62" x14ac:dyDescent="0.25">
      <c r="A3084">
        <v>305822</v>
      </c>
      <c r="B3084">
        <v>1219955</v>
      </c>
      <c r="C3084" t="s">
        <v>51</v>
      </c>
      <c r="D3084">
        <v>431046</v>
      </c>
      <c r="E3084" t="s">
        <v>52</v>
      </c>
      <c r="F3084" t="s">
        <v>53</v>
      </c>
      <c r="G3084">
        <v>1</v>
      </c>
      <c r="H3084">
        <v>41</v>
      </c>
      <c r="I3084">
        <v>22</v>
      </c>
      <c r="J3084">
        <v>9</v>
      </c>
      <c r="K3084" t="s">
        <v>9638</v>
      </c>
      <c r="L3084" t="s">
        <v>9639</v>
      </c>
      <c r="M3084" t="s">
        <v>9640</v>
      </c>
      <c r="N3084">
        <v>5018330</v>
      </c>
      <c r="O3084">
        <v>1</v>
      </c>
      <c r="P3084" t="s">
        <v>56</v>
      </c>
      <c r="Q3084">
        <v>1</v>
      </c>
      <c r="R3084" t="s">
        <v>57</v>
      </c>
      <c r="S3084" t="s">
        <v>9809</v>
      </c>
      <c r="T3084" t="s">
        <v>9810</v>
      </c>
      <c r="U3084" t="b">
        <v>1</v>
      </c>
      <c r="V3084" t="s">
        <v>9811</v>
      </c>
      <c r="W3084" t="s">
        <v>9812</v>
      </c>
      <c r="X3084" t="s">
        <v>54</v>
      </c>
      <c r="Y3084" t="s">
        <v>62</v>
      </c>
      <c r="Z3084" t="s">
        <v>54</v>
      </c>
      <c r="AA3084" t="s">
        <v>54</v>
      </c>
      <c r="AB3084" t="s">
        <v>54</v>
      </c>
      <c r="AC3084" t="s">
        <v>54</v>
      </c>
      <c r="AD3084">
        <v>0</v>
      </c>
      <c r="AE3084" t="s">
        <v>63</v>
      </c>
      <c r="AF3084">
        <v>1</v>
      </c>
      <c r="AG3084">
        <v>162629941</v>
      </c>
      <c r="AH3084">
        <f t="shared" si="480"/>
        <v>0</v>
      </c>
      <c r="AI3084">
        <f t="shared" si="481"/>
        <v>0</v>
      </c>
      <c r="AJ3084">
        <f t="shared" si="482"/>
        <v>0</v>
      </c>
      <c r="AK3084">
        <f t="shared" si="483"/>
        <v>0</v>
      </c>
      <c r="AL3084">
        <f t="shared" si="484"/>
        <v>0</v>
      </c>
      <c r="AM3084">
        <f t="shared" si="485"/>
        <v>0</v>
      </c>
      <c r="AN3084">
        <f t="shared" si="486"/>
        <v>0</v>
      </c>
      <c r="AO3084">
        <f t="shared" si="487"/>
        <v>0</v>
      </c>
      <c r="AP3084">
        <f t="shared" si="488"/>
        <v>0</v>
      </c>
      <c r="AQ3084">
        <f t="shared" si="489"/>
        <v>0</v>
      </c>
      <c r="AR3084" t="s">
        <v>11838</v>
      </c>
      <c r="AS3084">
        <v>231145</v>
      </c>
      <c r="AT3084">
        <v>403809</v>
      </c>
      <c r="AU3084" t="s">
        <v>54</v>
      </c>
      <c r="AV3084">
        <v>0</v>
      </c>
      <c r="AW3084">
        <v>4</v>
      </c>
      <c r="AX3084">
        <v>1</v>
      </c>
      <c r="AY3084">
        <v>7</v>
      </c>
      <c r="AZ3084" t="s">
        <v>9816</v>
      </c>
      <c r="BA3084" t="s">
        <v>9817</v>
      </c>
      <c r="BB3084">
        <v>170335808</v>
      </c>
      <c r="BC3084" t="s">
        <v>9818</v>
      </c>
      <c r="BD3084" t="s">
        <v>73</v>
      </c>
      <c r="BE3084" t="s">
        <v>74</v>
      </c>
      <c r="BF3084">
        <v>107857</v>
      </c>
      <c r="BG3084" t="s">
        <v>75</v>
      </c>
      <c r="BH3084" t="s">
        <v>76</v>
      </c>
      <c r="BI3084" t="s">
        <v>77</v>
      </c>
      <c r="BJ3084" t="s">
        <v>78</v>
      </c>
    </row>
    <row r="3085" spans="1:62" x14ac:dyDescent="0.25">
      <c r="A3085">
        <v>305822</v>
      </c>
      <c r="B3085">
        <v>1219955</v>
      </c>
      <c r="C3085" t="s">
        <v>51</v>
      </c>
      <c r="D3085">
        <v>431046</v>
      </c>
      <c r="E3085" t="s">
        <v>52</v>
      </c>
      <c r="F3085" t="s">
        <v>53</v>
      </c>
      <c r="G3085">
        <v>1</v>
      </c>
      <c r="H3085">
        <v>41</v>
      </c>
      <c r="I3085">
        <v>22</v>
      </c>
      <c r="J3085">
        <v>9</v>
      </c>
      <c r="K3085" t="s">
        <v>9638</v>
      </c>
      <c r="L3085" t="s">
        <v>9639</v>
      </c>
      <c r="M3085" t="s">
        <v>9640</v>
      </c>
      <c r="N3085">
        <v>5018330</v>
      </c>
      <c r="O3085">
        <v>1</v>
      </c>
      <c r="P3085" t="s">
        <v>56</v>
      </c>
      <c r="Q3085">
        <v>1</v>
      </c>
      <c r="R3085" t="s">
        <v>57</v>
      </c>
      <c r="S3085" t="s">
        <v>9809</v>
      </c>
      <c r="T3085" t="s">
        <v>9810</v>
      </c>
      <c r="U3085" t="b">
        <v>1</v>
      </c>
      <c r="V3085" t="s">
        <v>9811</v>
      </c>
      <c r="W3085" t="s">
        <v>9812</v>
      </c>
      <c r="X3085" t="s">
        <v>54</v>
      </c>
      <c r="Y3085" t="s">
        <v>62</v>
      </c>
      <c r="Z3085" t="s">
        <v>54</v>
      </c>
      <c r="AA3085" t="s">
        <v>54</v>
      </c>
      <c r="AB3085" t="s">
        <v>54</v>
      </c>
      <c r="AC3085" t="s">
        <v>54</v>
      </c>
      <c r="AD3085">
        <v>1</v>
      </c>
      <c r="AE3085" t="s">
        <v>79</v>
      </c>
      <c r="AF3085">
        <v>1</v>
      </c>
      <c r="AG3085">
        <v>163591264</v>
      </c>
      <c r="AH3085">
        <f t="shared" si="480"/>
        <v>0</v>
      </c>
      <c r="AI3085">
        <f t="shared" si="481"/>
        <v>0</v>
      </c>
      <c r="AJ3085">
        <f t="shared" si="482"/>
        <v>0</v>
      </c>
      <c r="AK3085">
        <f t="shared" si="483"/>
        <v>0</v>
      </c>
      <c r="AL3085">
        <f t="shared" si="484"/>
        <v>0</v>
      </c>
      <c r="AM3085">
        <f t="shared" si="485"/>
        <v>0</v>
      </c>
      <c r="AN3085">
        <f t="shared" si="486"/>
        <v>0</v>
      </c>
      <c r="AO3085">
        <f t="shared" si="487"/>
        <v>0</v>
      </c>
      <c r="AP3085">
        <f t="shared" si="488"/>
        <v>0</v>
      </c>
      <c r="AQ3085">
        <f t="shared" si="489"/>
        <v>0</v>
      </c>
      <c r="AR3085" t="s">
        <v>11839</v>
      </c>
      <c r="AS3085">
        <v>231086</v>
      </c>
      <c r="AT3085">
        <v>403750</v>
      </c>
      <c r="AU3085" t="s">
        <v>54</v>
      </c>
      <c r="AV3085">
        <v>0</v>
      </c>
      <c r="AW3085">
        <v>0</v>
      </c>
      <c r="AX3085">
        <v>0</v>
      </c>
      <c r="AY3085">
        <v>1</v>
      </c>
      <c r="AZ3085" t="s">
        <v>9819</v>
      </c>
      <c r="BA3085" t="s">
        <v>9820</v>
      </c>
      <c r="BB3085">
        <v>65798</v>
      </c>
      <c r="BC3085" t="s">
        <v>9821</v>
      </c>
      <c r="BD3085" t="s">
        <v>67</v>
      </c>
      <c r="BE3085" t="s">
        <v>68</v>
      </c>
      <c r="BF3085">
        <v>30310</v>
      </c>
      <c r="BG3085" t="s">
        <v>75</v>
      </c>
      <c r="BH3085" t="s">
        <v>76</v>
      </c>
      <c r="BI3085" t="s">
        <v>77</v>
      </c>
      <c r="BJ3085" t="s">
        <v>78</v>
      </c>
    </row>
    <row r="3086" spans="1:62" x14ac:dyDescent="0.25">
      <c r="A3086">
        <v>305822</v>
      </c>
      <c r="B3086">
        <v>1219955</v>
      </c>
      <c r="C3086" t="s">
        <v>51</v>
      </c>
      <c r="D3086">
        <v>431046</v>
      </c>
      <c r="E3086" t="s">
        <v>52</v>
      </c>
      <c r="F3086" t="s">
        <v>53</v>
      </c>
      <c r="G3086">
        <v>1</v>
      </c>
      <c r="H3086">
        <v>41</v>
      </c>
      <c r="I3086">
        <v>22</v>
      </c>
      <c r="J3086">
        <v>9</v>
      </c>
      <c r="K3086" t="s">
        <v>9638</v>
      </c>
      <c r="L3086" t="s">
        <v>9639</v>
      </c>
      <c r="M3086" t="s">
        <v>9640</v>
      </c>
      <c r="N3086">
        <v>5018330</v>
      </c>
      <c r="O3086">
        <v>1</v>
      </c>
      <c r="P3086" t="s">
        <v>56</v>
      </c>
      <c r="Q3086">
        <v>1</v>
      </c>
      <c r="R3086" t="s">
        <v>57</v>
      </c>
      <c r="S3086" t="s">
        <v>9809</v>
      </c>
      <c r="T3086" t="s">
        <v>9810</v>
      </c>
      <c r="U3086" t="b">
        <v>1</v>
      </c>
      <c r="V3086" t="s">
        <v>9811</v>
      </c>
      <c r="W3086" t="s">
        <v>9812</v>
      </c>
      <c r="X3086" t="s">
        <v>54</v>
      </c>
      <c r="Y3086" t="s">
        <v>62</v>
      </c>
      <c r="Z3086" t="s">
        <v>54</v>
      </c>
      <c r="AA3086" t="s">
        <v>54</v>
      </c>
      <c r="AB3086" t="s">
        <v>54</v>
      </c>
      <c r="AC3086" t="s">
        <v>54</v>
      </c>
      <c r="AD3086">
        <v>0</v>
      </c>
      <c r="AE3086" t="s">
        <v>9822</v>
      </c>
      <c r="AF3086">
        <v>1</v>
      </c>
      <c r="AG3086">
        <v>163591391</v>
      </c>
      <c r="AH3086">
        <f t="shared" si="480"/>
        <v>0</v>
      </c>
      <c r="AI3086">
        <f t="shared" si="481"/>
        <v>0</v>
      </c>
      <c r="AJ3086">
        <f t="shared" si="482"/>
        <v>0</v>
      </c>
      <c r="AK3086">
        <f t="shared" si="483"/>
        <v>0</v>
      </c>
      <c r="AL3086">
        <f t="shared" si="484"/>
        <v>0</v>
      </c>
      <c r="AM3086">
        <f t="shared" si="485"/>
        <v>0</v>
      </c>
      <c r="AN3086">
        <f t="shared" si="486"/>
        <v>0</v>
      </c>
      <c r="AO3086">
        <f t="shared" si="487"/>
        <v>0</v>
      </c>
      <c r="AP3086">
        <f t="shared" si="488"/>
        <v>0</v>
      </c>
      <c r="AQ3086">
        <f t="shared" si="489"/>
        <v>0</v>
      </c>
      <c r="AR3086" t="s">
        <v>11840</v>
      </c>
      <c r="AS3086">
        <v>231161</v>
      </c>
      <c r="AT3086">
        <v>403825</v>
      </c>
      <c r="AU3086" t="s">
        <v>54</v>
      </c>
      <c r="AV3086">
        <v>0</v>
      </c>
      <c r="AW3086">
        <v>1</v>
      </c>
      <c r="AX3086">
        <v>0</v>
      </c>
      <c r="AY3086">
        <v>3</v>
      </c>
      <c r="AZ3086" t="s">
        <v>9823</v>
      </c>
      <c r="BA3086" t="s">
        <v>9824</v>
      </c>
      <c r="BB3086">
        <v>94242</v>
      </c>
      <c r="BC3086" t="s">
        <v>9825</v>
      </c>
      <c r="BD3086" t="s">
        <v>73</v>
      </c>
      <c r="BE3086" t="s">
        <v>74</v>
      </c>
      <c r="BF3086">
        <v>107857</v>
      </c>
      <c r="BG3086" t="s">
        <v>75</v>
      </c>
      <c r="BH3086" t="s">
        <v>76</v>
      </c>
      <c r="BI3086" t="s">
        <v>77</v>
      </c>
      <c r="BJ3086" t="s">
        <v>78</v>
      </c>
    </row>
    <row r="3087" spans="1:62" x14ac:dyDescent="0.25">
      <c r="A3087">
        <v>305822</v>
      </c>
      <c r="B3087">
        <v>1219955</v>
      </c>
      <c r="C3087" t="s">
        <v>51</v>
      </c>
      <c r="D3087">
        <v>431046</v>
      </c>
      <c r="E3087" t="s">
        <v>52</v>
      </c>
      <c r="F3087" t="s">
        <v>53</v>
      </c>
      <c r="G3087">
        <v>1</v>
      </c>
      <c r="H3087">
        <v>41</v>
      </c>
      <c r="I3087">
        <v>22</v>
      </c>
      <c r="J3087">
        <v>9</v>
      </c>
      <c r="K3087" t="s">
        <v>9638</v>
      </c>
      <c r="L3087" t="s">
        <v>9639</v>
      </c>
      <c r="M3087" t="s">
        <v>9640</v>
      </c>
      <c r="N3087">
        <v>5018330</v>
      </c>
      <c r="O3087">
        <v>1</v>
      </c>
      <c r="P3087" t="s">
        <v>56</v>
      </c>
      <c r="Q3087">
        <v>1</v>
      </c>
      <c r="R3087" t="s">
        <v>57</v>
      </c>
      <c r="S3087" t="s">
        <v>9809</v>
      </c>
      <c r="T3087" t="s">
        <v>9810</v>
      </c>
      <c r="U3087" t="b">
        <v>1</v>
      </c>
      <c r="V3087" t="s">
        <v>9811</v>
      </c>
      <c r="W3087" t="s">
        <v>9812</v>
      </c>
      <c r="X3087" t="s">
        <v>54</v>
      </c>
      <c r="Y3087" t="s">
        <v>62</v>
      </c>
      <c r="Z3087" t="s">
        <v>54</v>
      </c>
      <c r="AA3087" t="s">
        <v>54</v>
      </c>
      <c r="AB3087" t="s">
        <v>54</v>
      </c>
      <c r="AC3087" t="s">
        <v>54</v>
      </c>
      <c r="AD3087">
        <v>1</v>
      </c>
      <c r="AE3087" t="s">
        <v>108</v>
      </c>
      <c r="AF3087">
        <v>1</v>
      </c>
      <c r="AG3087">
        <v>163593637</v>
      </c>
      <c r="AH3087">
        <f t="shared" si="480"/>
        <v>0</v>
      </c>
      <c r="AI3087">
        <f t="shared" si="481"/>
        <v>0</v>
      </c>
      <c r="AJ3087">
        <f t="shared" si="482"/>
        <v>0</v>
      </c>
      <c r="AK3087">
        <f t="shared" si="483"/>
        <v>0</v>
      </c>
      <c r="AL3087">
        <f t="shared" si="484"/>
        <v>0</v>
      </c>
      <c r="AM3087">
        <f t="shared" si="485"/>
        <v>0</v>
      </c>
      <c r="AN3087">
        <f t="shared" si="486"/>
        <v>0</v>
      </c>
      <c r="AO3087">
        <f t="shared" si="487"/>
        <v>0</v>
      </c>
      <c r="AP3087">
        <f t="shared" si="488"/>
        <v>0</v>
      </c>
      <c r="AQ3087">
        <f t="shared" si="489"/>
        <v>0</v>
      </c>
      <c r="AR3087" t="s">
        <v>11843</v>
      </c>
      <c r="AS3087">
        <v>231165</v>
      </c>
      <c r="AT3087">
        <v>403829</v>
      </c>
      <c r="AU3087" t="s">
        <v>54</v>
      </c>
      <c r="AV3087">
        <v>0</v>
      </c>
      <c r="AW3087">
        <v>0</v>
      </c>
      <c r="AX3087">
        <v>0</v>
      </c>
      <c r="AY3087">
        <v>1</v>
      </c>
      <c r="AZ3087" t="s">
        <v>9826</v>
      </c>
      <c r="BA3087" t="s">
        <v>9827</v>
      </c>
      <c r="BB3087">
        <v>24671</v>
      </c>
      <c r="BC3087" t="s">
        <v>9828</v>
      </c>
      <c r="BD3087" t="s">
        <v>112</v>
      </c>
      <c r="BE3087" t="s">
        <v>113</v>
      </c>
      <c r="BF3087">
        <v>108187</v>
      </c>
      <c r="BG3087" t="s">
        <v>75</v>
      </c>
      <c r="BH3087" t="s">
        <v>76</v>
      </c>
      <c r="BI3087" t="s">
        <v>77</v>
      </c>
      <c r="BJ3087" t="s">
        <v>78</v>
      </c>
    </row>
    <row r="3088" spans="1:62" x14ac:dyDescent="0.25">
      <c r="A3088">
        <v>305822</v>
      </c>
      <c r="B3088">
        <v>1219955</v>
      </c>
      <c r="C3088" t="s">
        <v>51</v>
      </c>
      <c r="D3088">
        <v>431046</v>
      </c>
      <c r="E3088" t="s">
        <v>52</v>
      </c>
      <c r="F3088" t="s">
        <v>53</v>
      </c>
      <c r="G3088">
        <v>1</v>
      </c>
      <c r="H3088">
        <v>41</v>
      </c>
      <c r="I3088">
        <v>22</v>
      </c>
      <c r="J3088">
        <v>9</v>
      </c>
      <c r="K3088" t="s">
        <v>9638</v>
      </c>
      <c r="L3088" t="s">
        <v>9639</v>
      </c>
      <c r="M3088" t="s">
        <v>9640</v>
      </c>
      <c r="N3088">
        <v>5018330</v>
      </c>
      <c r="O3088">
        <v>1</v>
      </c>
      <c r="P3088" t="s">
        <v>56</v>
      </c>
      <c r="Q3088">
        <v>1</v>
      </c>
      <c r="R3088" t="s">
        <v>57</v>
      </c>
      <c r="S3088" t="s">
        <v>9809</v>
      </c>
      <c r="T3088" t="s">
        <v>9810</v>
      </c>
      <c r="U3088" t="b">
        <v>1</v>
      </c>
      <c r="V3088" t="s">
        <v>9811</v>
      </c>
      <c r="W3088" t="s">
        <v>9812</v>
      </c>
      <c r="X3088" t="s">
        <v>54</v>
      </c>
      <c r="Y3088" t="s">
        <v>62</v>
      </c>
      <c r="Z3088" t="s">
        <v>54</v>
      </c>
      <c r="AA3088" t="s">
        <v>54</v>
      </c>
      <c r="AB3088" t="s">
        <v>54</v>
      </c>
      <c r="AC3088" t="s">
        <v>54</v>
      </c>
      <c r="AD3088">
        <v>0</v>
      </c>
      <c r="AE3088" t="s">
        <v>952</v>
      </c>
      <c r="AF3088">
        <v>1</v>
      </c>
      <c r="AG3088">
        <v>163593697</v>
      </c>
      <c r="AH3088">
        <f t="shared" si="480"/>
        <v>0</v>
      </c>
      <c r="AI3088">
        <f t="shared" si="481"/>
        <v>0</v>
      </c>
      <c r="AJ3088">
        <f t="shared" si="482"/>
        <v>0</v>
      </c>
      <c r="AK3088">
        <f t="shared" si="483"/>
        <v>0</v>
      </c>
      <c r="AL3088">
        <f t="shared" si="484"/>
        <v>0</v>
      </c>
      <c r="AM3088">
        <f t="shared" si="485"/>
        <v>0</v>
      </c>
      <c r="AN3088">
        <f t="shared" si="486"/>
        <v>0</v>
      </c>
      <c r="AO3088">
        <f t="shared" si="487"/>
        <v>0</v>
      </c>
      <c r="AP3088">
        <f t="shared" si="488"/>
        <v>0</v>
      </c>
      <c r="AQ3088">
        <f t="shared" si="489"/>
        <v>0</v>
      </c>
      <c r="AR3088" t="s">
        <v>11844</v>
      </c>
      <c r="AS3088">
        <v>231105</v>
      </c>
      <c r="AT3088">
        <v>403769</v>
      </c>
      <c r="AU3088" t="s">
        <v>54</v>
      </c>
      <c r="AV3088">
        <v>0</v>
      </c>
      <c r="AW3088">
        <v>0</v>
      </c>
      <c r="AX3088">
        <v>0</v>
      </c>
      <c r="AY3088">
        <v>2</v>
      </c>
      <c r="AZ3088" t="s">
        <v>9829</v>
      </c>
      <c r="BA3088" t="s">
        <v>9830</v>
      </c>
      <c r="BB3088">
        <v>604800000</v>
      </c>
      <c r="BC3088" t="s">
        <v>9831</v>
      </c>
      <c r="BD3088" t="s">
        <v>118</v>
      </c>
      <c r="BE3088" t="s">
        <v>119</v>
      </c>
      <c r="BF3088">
        <v>30267</v>
      </c>
      <c r="BG3088" t="s">
        <v>75</v>
      </c>
      <c r="BH3088" t="s">
        <v>76</v>
      </c>
      <c r="BI3088" t="s">
        <v>77</v>
      </c>
      <c r="BJ3088" t="s">
        <v>78</v>
      </c>
    </row>
    <row r="3089" spans="1:62" x14ac:dyDescent="0.25">
      <c r="A3089">
        <v>305822</v>
      </c>
      <c r="B3089">
        <v>1219955</v>
      </c>
      <c r="C3089" t="s">
        <v>51</v>
      </c>
      <c r="D3089">
        <v>431046</v>
      </c>
      <c r="E3089" t="s">
        <v>52</v>
      </c>
      <c r="F3089" t="s">
        <v>53</v>
      </c>
      <c r="G3089">
        <v>1</v>
      </c>
      <c r="H3089">
        <v>41</v>
      </c>
      <c r="I3089">
        <v>22</v>
      </c>
      <c r="J3089">
        <v>9</v>
      </c>
      <c r="K3089" t="s">
        <v>9638</v>
      </c>
      <c r="L3089" t="s">
        <v>9639</v>
      </c>
      <c r="M3089" t="s">
        <v>9640</v>
      </c>
      <c r="N3089">
        <v>5018330</v>
      </c>
      <c r="O3089">
        <v>1</v>
      </c>
      <c r="P3089" t="s">
        <v>56</v>
      </c>
      <c r="Q3089">
        <v>1</v>
      </c>
      <c r="R3089" t="s">
        <v>57</v>
      </c>
      <c r="S3089" t="s">
        <v>9809</v>
      </c>
      <c r="T3089" t="s">
        <v>9810</v>
      </c>
      <c r="U3089" t="b">
        <v>1</v>
      </c>
      <c r="V3089" t="s">
        <v>9811</v>
      </c>
      <c r="W3089" t="s">
        <v>9812</v>
      </c>
      <c r="X3089" t="s">
        <v>54</v>
      </c>
      <c r="Y3089" t="s">
        <v>62</v>
      </c>
      <c r="Z3089" t="s">
        <v>54</v>
      </c>
      <c r="AA3089" t="s">
        <v>54</v>
      </c>
      <c r="AB3089" t="s">
        <v>54</v>
      </c>
      <c r="AC3089" t="s">
        <v>54</v>
      </c>
      <c r="AD3089">
        <v>1</v>
      </c>
      <c r="AE3089" t="s">
        <v>173</v>
      </c>
      <c r="AF3089">
        <v>1</v>
      </c>
      <c r="AG3089">
        <v>164338219</v>
      </c>
      <c r="AH3089">
        <f t="shared" si="480"/>
        <v>0</v>
      </c>
      <c r="AI3089">
        <f t="shared" si="481"/>
        <v>0</v>
      </c>
      <c r="AJ3089">
        <f t="shared" si="482"/>
        <v>0</v>
      </c>
      <c r="AK3089">
        <f t="shared" si="483"/>
        <v>0</v>
      </c>
      <c r="AL3089">
        <f t="shared" si="484"/>
        <v>0</v>
      </c>
      <c r="AM3089">
        <f t="shared" si="485"/>
        <v>0</v>
      </c>
      <c r="AN3089">
        <f t="shared" si="486"/>
        <v>0</v>
      </c>
      <c r="AO3089">
        <f t="shared" si="487"/>
        <v>0</v>
      </c>
      <c r="AP3089">
        <f t="shared" si="488"/>
        <v>0</v>
      </c>
      <c r="AQ3089">
        <f t="shared" si="489"/>
        <v>0</v>
      </c>
      <c r="AR3089" t="s">
        <v>11848</v>
      </c>
      <c r="AS3089">
        <v>231150</v>
      </c>
      <c r="AT3089">
        <v>403814</v>
      </c>
      <c r="AU3089" t="s">
        <v>54</v>
      </c>
      <c r="AV3089">
        <v>0</v>
      </c>
      <c r="AW3089">
        <v>0</v>
      </c>
      <c r="AX3089">
        <v>0</v>
      </c>
      <c r="AY3089">
        <v>1</v>
      </c>
      <c r="AZ3089" t="s">
        <v>9832</v>
      </c>
      <c r="BA3089" t="s">
        <v>9833</v>
      </c>
      <c r="BB3089">
        <v>305227</v>
      </c>
      <c r="BC3089" t="s">
        <v>9834</v>
      </c>
      <c r="BD3089" t="s">
        <v>177</v>
      </c>
      <c r="BE3089" t="s">
        <v>74</v>
      </c>
      <c r="BF3089">
        <v>107857</v>
      </c>
      <c r="BG3089" t="s">
        <v>75</v>
      </c>
      <c r="BH3089" t="s">
        <v>76</v>
      </c>
      <c r="BI3089" t="s">
        <v>77</v>
      </c>
      <c r="BJ3089" t="s">
        <v>78</v>
      </c>
    </row>
    <row r="3090" spans="1:62" x14ac:dyDescent="0.25">
      <c r="A3090">
        <v>305822</v>
      </c>
      <c r="B3090">
        <v>1219955</v>
      </c>
      <c r="C3090" t="s">
        <v>51</v>
      </c>
      <c r="D3090">
        <v>431046</v>
      </c>
      <c r="E3090" t="s">
        <v>52</v>
      </c>
      <c r="F3090" t="s">
        <v>53</v>
      </c>
      <c r="G3090">
        <v>1</v>
      </c>
      <c r="H3090">
        <v>41</v>
      </c>
      <c r="I3090">
        <v>22</v>
      </c>
      <c r="J3090">
        <v>9</v>
      </c>
      <c r="K3090" t="s">
        <v>9638</v>
      </c>
      <c r="L3090" t="s">
        <v>9639</v>
      </c>
      <c r="M3090" t="s">
        <v>9640</v>
      </c>
      <c r="N3090">
        <v>5018330</v>
      </c>
      <c r="O3090">
        <v>1</v>
      </c>
      <c r="P3090" t="s">
        <v>56</v>
      </c>
      <c r="Q3090">
        <v>1</v>
      </c>
      <c r="R3090" t="s">
        <v>57</v>
      </c>
      <c r="S3090" t="s">
        <v>9809</v>
      </c>
      <c r="T3090" t="s">
        <v>9810</v>
      </c>
      <c r="U3090" t="b">
        <v>1</v>
      </c>
      <c r="V3090" t="s">
        <v>9811</v>
      </c>
      <c r="W3090" t="s">
        <v>9812</v>
      </c>
      <c r="X3090" t="s">
        <v>54</v>
      </c>
      <c r="Y3090" t="s">
        <v>62</v>
      </c>
      <c r="Z3090" t="s">
        <v>54</v>
      </c>
      <c r="AA3090" t="s">
        <v>54</v>
      </c>
      <c r="AB3090" t="s">
        <v>54</v>
      </c>
      <c r="AC3090" t="s">
        <v>54</v>
      </c>
      <c r="AD3090">
        <v>1</v>
      </c>
      <c r="AE3090" t="s">
        <v>178</v>
      </c>
      <c r="AF3090">
        <v>1</v>
      </c>
      <c r="AG3090">
        <v>164338321</v>
      </c>
      <c r="AH3090">
        <f t="shared" si="480"/>
        <v>0</v>
      </c>
      <c r="AI3090">
        <f t="shared" si="481"/>
        <v>0</v>
      </c>
      <c r="AJ3090">
        <f t="shared" si="482"/>
        <v>0</v>
      </c>
      <c r="AK3090">
        <f t="shared" si="483"/>
        <v>0</v>
      </c>
      <c r="AL3090">
        <f t="shared" si="484"/>
        <v>0</v>
      </c>
      <c r="AM3090">
        <f t="shared" si="485"/>
        <v>0</v>
      </c>
      <c r="AN3090">
        <f t="shared" si="486"/>
        <v>0</v>
      </c>
      <c r="AO3090">
        <f t="shared" si="487"/>
        <v>0</v>
      </c>
      <c r="AP3090">
        <f t="shared" si="488"/>
        <v>0</v>
      </c>
      <c r="AQ3090">
        <f t="shared" si="489"/>
        <v>0</v>
      </c>
      <c r="AR3090" t="s">
        <v>11849</v>
      </c>
      <c r="AS3090">
        <v>231125</v>
      </c>
      <c r="AT3090">
        <v>403789</v>
      </c>
      <c r="AU3090" t="s">
        <v>54</v>
      </c>
      <c r="AV3090">
        <v>0</v>
      </c>
      <c r="AW3090">
        <v>0</v>
      </c>
      <c r="AX3090">
        <v>0</v>
      </c>
      <c r="AY3090">
        <v>1</v>
      </c>
      <c r="AZ3090" t="s">
        <v>9835</v>
      </c>
      <c r="BA3090" t="s">
        <v>9836</v>
      </c>
      <c r="BB3090">
        <v>74406</v>
      </c>
      <c r="BC3090" t="s">
        <v>9837</v>
      </c>
      <c r="BD3090" t="s">
        <v>182</v>
      </c>
      <c r="BE3090" t="s">
        <v>183</v>
      </c>
      <c r="BF3090">
        <v>30454</v>
      </c>
      <c r="BG3090" t="s">
        <v>75</v>
      </c>
      <c r="BH3090" t="s">
        <v>76</v>
      </c>
      <c r="BI3090" t="s">
        <v>77</v>
      </c>
      <c r="BJ3090" t="s">
        <v>78</v>
      </c>
    </row>
    <row r="3091" spans="1:62" x14ac:dyDescent="0.25">
      <c r="A3091">
        <v>305825</v>
      </c>
      <c r="B3091">
        <v>1219955</v>
      </c>
      <c r="C3091" t="s">
        <v>51</v>
      </c>
      <c r="D3091">
        <v>431046</v>
      </c>
      <c r="E3091" t="s">
        <v>52</v>
      </c>
      <c r="F3091" t="s">
        <v>53</v>
      </c>
      <c r="G3091">
        <v>1</v>
      </c>
      <c r="H3091">
        <v>41</v>
      </c>
      <c r="I3091">
        <v>22</v>
      </c>
      <c r="J3091">
        <v>2</v>
      </c>
      <c r="K3091" t="s">
        <v>9638</v>
      </c>
      <c r="L3091" t="s">
        <v>9639</v>
      </c>
      <c r="M3091" t="s">
        <v>9640</v>
      </c>
      <c r="N3091">
        <v>5015190</v>
      </c>
      <c r="O3091">
        <v>1</v>
      </c>
      <c r="P3091" t="s">
        <v>56</v>
      </c>
      <c r="Q3091">
        <v>1</v>
      </c>
      <c r="R3091" t="s">
        <v>57</v>
      </c>
      <c r="S3091" t="s">
        <v>9845</v>
      </c>
      <c r="T3091" t="s">
        <v>54</v>
      </c>
      <c r="U3091" t="b">
        <v>1</v>
      </c>
      <c r="V3091" t="s">
        <v>54</v>
      </c>
      <c r="W3091" t="s">
        <v>9846</v>
      </c>
      <c r="X3091" t="s">
        <v>54</v>
      </c>
      <c r="Y3091" t="s">
        <v>62</v>
      </c>
      <c r="Z3091" t="s">
        <v>9850</v>
      </c>
      <c r="AA3091" t="s">
        <v>54</v>
      </c>
      <c r="AB3091" t="s">
        <v>9851</v>
      </c>
      <c r="AC3091" t="s">
        <v>1995</v>
      </c>
      <c r="AE3091" t="s">
        <v>54</v>
      </c>
      <c r="AF3091">
        <v>1</v>
      </c>
      <c r="AG3091">
        <v>163254598</v>
      </c>
      <c r="AH3091">
        <f t="shared" si="480"/>
        <v>0</v>
      </c>
      <c r="AI3091">
        <f t="shared" si="481"/>
        <v>0</v>
      </c>
      <c r="AJ3091">
        <f t="shared" si="482"/>
        <v>0</v>
      </c>
      <c r="AK3091">
        <f t="shared" si="483"/>
        <v>0</v>
      </c>
      <c r="AL3091">
        <f t="shared" si="484"/>
        <v>0</v>
      </c>
      <c r="AM3091">
        <f t="shared" si="485"/>
        <v>0</v>
      </c>
      <c r="AN3091">
        <f t="shared" si="486"/>
        <v>0</v>
      </c>
      <c r="AO3091">
        <f t="shared" si="487"/>
        <v>0</v>
      </c>
      <c r="AP3091">
        <f t="shared" si="488"/>
        <v>0</v>
      </c>
      <c r="AQ3091">
        <f t="shared" si="489"/>
        <v>0</v>
      </c>
      <c r="AR3091" t="s">
        <v>11838</v>
      </c>
      <c r="AS3091">
        <v>231145</v>
      </c>
      <c r="AT3091">
        <v>403809</v>
      </c>
      <c r="AU3091" t="s">
        <v>54</v>
      </c>
      <c r="AW3091">
        <v>0</v>
      </c>
      <c r="AX3091">
        <v>0</v>
      </c>
      <c r="AY3091">
        <v>0</v>
      </c>
      <c r="AZ3091" t="s">
        <v>9852</v>
      </c>
      <c r="BA3091" t="s">
        <v>54</v>
      </c>
      <c r="BC3091" t="s">
        <v>9853</v>
      </c>
      <c r="BD3091" t="s">
        <v>73</v>
      </c>
      <c r="BE3091" t="s">
        <v>74</v>
      </c>
      <c r="BF3091">
        <v>107857</v>
      </c>
      <c r="BG3091" t="s">
        <v>75</v>
      </c>
      <c r="BH3091" t="s">
        <v>76</v>
      </c>
      <c r="BI3091" t="s">
        <v>77</v>
      </c>
      <c r="BJ3091" t="s">
        <v>78</v>
      </c>
    </row>
    <row r="3092" spans="1:62" x14ac:dyDescent="0.25">
      <c r="A3092">
        <v>305826</v>
      </c>
      <c r="B3092">
        <v>1219955</v>
      </c>
      <c r="C3092" t="s">
        <v>51</v>
      </c>
      <c r="D3092">
        <v>431046</v>
      </c>
      <c r="E3092" t="s">
        <v>52</v>
      </c>
      <c r="F3092" t="s">
        <v>53</v>
      </c>
      <c r="G3092">
        <v>1</v>
      </c>
      <c r="H3092">
        <v>41</v>
      </c>
      <c r="I3092">
        <v>22</v>
      </c>
      <c r="J3092">
        <v>12</v>
      </c>
      <c r="K3092" t="s">
        <v>9638</v>
      </c>
      <c r="L3092" t="s">
        <v>9639</v>
      </c>
      <c r="M3092" t="s">
        <v>9640</v>
      </c>
      <c r="N3092">
        <v>5095576</v>
      </c>
      <c r="O3092">
        <v>1</v>
      </c>
      <c r="P3092" t="s">
        <v>56</v>
      </c>
      <c r="Q3092">
        <v>1</v>
      </c>
      <c r="R3092" t="s">
        <v>57</v>
      </c>
      <c r="S3092" t="s">
        <v>9854</v>
      </c>
      <c r="T3092" t="s">
        <v>54</v>
      </c>
      <c r="U3092" t="b">
        <v>1</v>
      </c>
      <c r="V3092" t="s">
        <v>54</v>
      </c>
      <c r="W3092" t="s">
        <v>9855</v>
      </c>
      <c r="X3092" t="s">
        <v>54</v>
      </c>
      <c r="Y3092" t="s">
        <v>62</v>
      </c>
      <c r="Z3092" t="s">
        <v>54</v>
      </c>
      <c r="AA3092" t="s">
        <v>54</v>
      </c>
      <c r="AB3092" t="s">
        <v>54</v>
      </c>
      <c r="AC3092" t="s">
        <v>54</v>
      </c>
      <c r="AD3092">
        <v>0</v>
      </c>
      <c r="AE3092" t="s">
        <v>1982</v>
      </c>
      <c r="AF3092">
        <v>1</v>
      </c>
      <c r="AG3092">
        <v>163294977</v>
      </c>
      <c r="AH3092">
        <f t="shared" si="480"/>
        <v>0</v>
      </c>
      <c r="AI3092">
        <f t="shared" si="481"/>
        <v>0</v>
      </c>
      <c r="AJ3092">
        <f t="shared" si="482"/>
        <v>0</v>
      </c>
      <c r="AK3092">
        <f t="shared" si="483"/>
        <v>0</v>
      </c>
      <c r="AL3092">
        <f t="shared" si="484"/>
        <v>0</v>
      </c>
      <c r="AM3092">
        <f t="shared" si="485"/>
        <v>0</v>
      </c>
      <c r="AN3092">
        <f t="shared" si="486"/>
        <v>0</v>
      </c>
      <c r="AO3092">
        <f t="shared" si="487"/>
        <v>0</v>
      </c>
      <c r="AP3092">
        <f t="shared" si="488"/>
        <v>0</v>
      </c>
      <c r="AQ3092">
        <f t="shared" si="489"/>
        <v>0</v>
      </c>
      <c r="AR3092" t="s">
        <v>11838</v>
      </c>
      <c r="AS3092">
        <v>231145</v>
      </c>
      <c r="AT3092">
        <v>403809</v>
      </c>
      <c r="AU3092" t="s">
        <v>54</v>
      </c>
      <c r="AV3092">
        <v>0</v>
      </c>
      <c r="AW3092">
        <v>4</v>
      </c>
      <c r="AX3092">
        <v>1</v>
      </c>
      <c r="AY3092">
        <v>5</v>
      </c>
      <c r="AZ3092" t="s">
        <v>9859</v>
      </c>
      <c r="BA3092" t="s">
        <v>9860</v>
      </c>
      <c r="BB3092">
        <v>51251734</v>
      </c>
      <c r="BC3092" t="s">
        <v>9861</v>
      </c>
      <c r="BD3092" t="s">
        <v>73</v>
      </c>
      <c r="BE3092" t="s">
        <v>74</v>
      </c>
      <c r="BF3092">
        <v>107857</v>
      </c>
      <c r="BG3092" t="s">
        <v>75</v>
      </c>
      <c r="BH3092" t="s">
        <v>76</v>
      </c>
      <c r="BI3092" t="s">
        <v>77</v>
      </c>
      <c r="BJ3092" t="s">
        <v>78</v>
      </c>
    </row>
    <row r="3093" spans="1:62" x14ac:dyDescent="0.25">
      <c r="A3093">
        <v>305826</v>
      </c>
      <c r="B3093">
        <v>1219955</v>
      </c>
      <c r="C3093" t="s">
        <v>51</v>
      </c>
      <c r="D3093">
        <v>431046</v>
      </c>
      <c r="E3093" t="s">
        <v>52</v>
      </c>
      <c r="F3093" t="s">
        <v>53</v>
      </c>
      <c r="G3093">
        <v>1</v>
      </c>
      <c r="H3093">
        <v>41</v>
      </c>
      <c r="I3093">
        <v>22</v>
      </c>
      <c r="J3093">
        <v>12</v>
      </c>
      <c r="K3093" t="s">
        <v>9638</v>
      </c>
      <c r="L3093" t="s">
        <v>9639</v>
      </c>
      <c r="M3093" t="s">
        <v>9640</v>
      </c>
      <c r="N3093">
        <v>5095576</v>
      </c>
      <c r="O3093">
        <v>1</v>
      </c>
      <c r="P3093" t="s">
        <v>56</v>
      </c>
      <c r="Q3093">
        <v>1</v>
      </c>
      <c r="R3093" t="s">
        <v>57</v>
      </c>
      <c r="S3093" t="s">
        <v>9854</v>
      </c>
      <c r="T3093" t="s">
        <v>54</v>
      </c>
      <c r="U3093" t="b">
        <v>1</v>
      </c>
      <c r="V3093" t="s">
        <v>54</v>
      </c>
      <c r="W3093" t="s">
        <v>9855</v>
      </c>
      <c r="X3093" t="s">
        <v>54</v>
      </c>
      <c r="Y3093" t="s">
        <v>62</v>
      </c>
      <c r="Z3093" t="s">
        <v>54</v>
      </c>
      <c r="AA3093" t="s">
        <v>54</v>
      </c>
      <c r="AB3093" t="s">
        <v>54</v>
      </c>
      <c r="AC3093" t="s">
        <v>54</v>
      </c>
      <c r="AD3093">
        <v>0</v>
      </c>
      <c r="AE3093" t="s">
        <v>63</v>
      </c>
      <c r="AF3093">
        <v>1</v>
      </c>
      <c r="AG3093">
        <v>163308681</v>
      </c>
      <c r="AH3093">
        <f t="shared" si="480"/>
        <v>0</v>
      </c>
      <c r="AI3093">
        <f t="shared" si="481"/>
        <v>0</v>
      </c>
      <c r="AJ3093">
        <f t="shared" si="482"/>
        <v>0</v>
      </c>
      <c r="AK3093">
        <f t="shared" si="483"/>
        <v>0</v>
      </c>
      <c r="AL3093">
        <f t="shared" si="484"/>
        <v>0</v>
      </c>
      <c r="AM3093">
        <f t="shared" si="485"/>
        <v>0</v>
      </c>
      <c r="AN3093">
        <f t="shared" si="486"/>
        <v>0</v>
      </c>
      <c r="AO3093">
        <f t="shared" si="487"/>
        <v>0</v>
      </c>
      <c r="AP3093">
        <f t="shared" si="488"/>
        <v>0</v>
      </c>
      <c r="AQ3093">
        <f t="shared" si="489"/>
        <v>0</v>
      </c>
      <c r="AR3093" t="s">
        <v>11839</v>
      </c>
      <c r="AS3093">
        <v>231086</v>
      </c>
      <c r="AT3093">
        <v>403750</v>
      </c>
      <c r="AU3093" t="s">
        <v>54</v>
      </c>
      <c r="AV3093">
        <v>0</v>
      </c>
      <c r="AW3093">
        <v>3</v>
      </c>
      <c r="AX3093">
        <v>1</v>
      </c>
      <c r="AY3093">
        <v>6</v>
      </c>
      <c r="AZ3093" t="s">
        <v>9862</v>
      </c>
      <c r="BA3093" t="s">
        <v>9863</v>
      </c>
      <c r="BB3093">
        <v>15061</v>
      </c>
      <c r="BC3093" t="s">
        <v>9864</v>
      </c>
      <c r="BD3093" t="s">
        <v>67</v>
      </c>
      <c r="BE3093" t="s">
        <v>68</v>
      </c>
      <c r="BF3093">
        <v>30310</v>
      </c>
      <c r="BG3093" t="s">
        <v>75</v>
      </c>
      <c r="BH3093" t="s">
        <v>76</v>
      </c>
      <c r="BI3093" t="s">
        <v>77</v>
      </c>
      <c r="BJ3093" t="s">
        <v>78</v>
      </c>
    </row>
    <row r="3094" spans="1:62" x14ac:dyDescent="0.25">
      <c r="A3094">
        <v>305826</v>
      </c>
      <c r="B3094">
        <v>1219955</v>
      </c>
      <c r="C3094" t="s">
        <v>51</v>
      </c>
      <c r="D3094">
        <v>431046</v>
      </c>
      <c r="E3094" t="s">
        <v>52</v>
      </c>
      <c r="F3094" t="s">
        <v>53</v>
      </c>
      <c r="G3094">
        <v>1</v>
      </c>
      <c r="H3094">
        <v>41</v>
      </c>
      <c r="I3094">
        <v>22</v>
      </c>
      <c r="J3094">
        <v>12</v>
      </c>
      <c r="K3094" t="s">
        <v>9638</v>
      </c>
      <c r="L3094" t="s">
        <v>9639</v>
      </c>
      <c r="M3094" t="s">
        <v>9640</v>
      </c>
      <c r="N3094">
        <v>5095576</v>
      </c>
      <c r="O3094">
        <v>1</v>
      </c>
      <c r="P3094" t="s">
        <v>56</v>
      </c>
      <c r="Q3094">
        <v>1</v>
      </c>
      <c r="R3094" t="s">
        <v>57</v>
      </c>
      <c r="S3094" t="s">
        <v>9854</v>
      </c>
      <c r="T3094" t="s">
        <v>54</v>
      </c>
      <c r="U3094" t="b">
        <v>1</v>
      </c>
      <c r="V3094" t="s">
        <v>54</v>
      </c>
      <c r="W3094" t="s">
        <v>9855</v>
      </c>
      <c r="X3094" t="s">
        <v>54</v>
      </c>
      <c r="Y3094" t="s">
        <v>62</v>
      </c>
      <c r="Z3094" t="s">
        <v>54</v>
      </c>
      <c r="AA3094" t="s">
        <v>54</v>
      </c>
      <c r="AB3094" t="s">
        <v>54</v>
      </c>
      <c r="AC3094" t="s">
        <v>54</v>
      </c>
      <c r="AD3094">
        <v>0</v>
      </c>
      <c r="AE3094" t="s">
        <v>54</v>
      </c>
      <c r="AF3094">
        <v>1</v>
      </c>
      <c r="AG3094">
        <v>163308693</v>
      </c>
      <c r="AH3094">
        <f t="shared" si="480"/>
        <v>0</v>
      </c>
      <c r="AI3094">
        <f t="shared" si="481"/>
        <v>0</v>
      </c>
      <c r="AJ3094">
        <f t="shared" si="482"/>
        <v>0</v>
      </c>
      <c r="AK3094">
        <f t="shared" si="483"/>
        <v>0</v>
      </c>
      <c r="AL3094">
        <f t="shared" si="484"/>
        <v>0</v>
      </c>
      <c r="AM3094">
        <f t="shared" si="485"/>
        <v>0</v>
      </c>
      <c r="AN3094">
        <f t="shared" si="486"/>
        <v>0</v>
      </c>
      <c r="AO3094">
        <f t="shared" si="487"/>
        <v>0</v>
      </c>
      <c r="AP3094">
        <f t="shared" si="488"/>
        <v>0</v>
      </c>
      <c r="AQ3094">
        <f t="shared" si="489"/>
        <v>0</v>
      </c>
      <c r="AR3094" t="s">
        <v>11840</v>
      </c>
      <c r="AS3094">
        <v>231161</v>
      </c>
      <c r="AT3094">
        <v>403825</v>
      </c>
      <c r="AU3094" t="s">
        <v>54</v>
      </c>
      <c r="AV3094">
        <v>1</v>
      </c>
      <c r="AW3094">
        <v>3</v>
      </c>
      <c r="AX3094">
        <v>0</v>
      </c>
      <c r="AY3094">
        <v>10</v>
      </c>
      <c r="AZ3094" t="s">
        <v>9865</v>
      </c>
      <c r="BA3094" t="s">
        <v>9866</v>
      </c>
      <c r="BB3094">
        <v>36131</v>
      </c>
      <c r="BC3094" t="s">
        <v>9867</v>
      </c>
      <c r="BD3094" t="s">
        <v>73</v>
      </c>
      <c r="BE3094" t="s">
        <v>74</v>
      </c>
      <c r="BF3094">
        <v>107857</v>
      </c>
      <c r="BG3094" t="s">
        <v>75</v>
      </c>
      <c r="BH3094" t="s">
        <v>76</v>
      </c>
      <c r="BI3094" t="s">
        <v>77</v>
      </c>
      <c r="BJ3094" t="s">
        <v>78</v>
      </c>
    </row>
    <row r="3095" spans="1:62" x14ac:dyDescent="0.25">
      <c r="A3095">
        <v>305826</v>
      </c>
      <c r="B3095">
        <v>1219955</v>
      </c>
      <c r="C3095" t="s">
        <v>51</v>
      </c>
      <c r="D3095">
        <v>431046</v>
      </c>
      <c r="E3095" t="s">
        <v>52</v>
      </c>
      <c r="F3095" t="s">
        <v>53</v>
      </c>
      <c r="G3095">
        <v>1</v>
      </c>
      <c r="H3095">
        <v>41</v>
      </c>
      <c r="I3095">
        <v>22</v>
      </c>
      <c r="J3095">
        <v>12</v>
      </c>
      <c r="K3095" t="s">
        <v>9638</v>
      </c>
      <c r="L3095" t="s">
        <v>9639</v>
      </c>
      <c r="M3095" t="s">
        <v>9640</v>
      </c>
      <c r="N3095">
        <v>5095576</v>
      </c>
      <c r="O3095">
        <v>1</v>
      </c>
      <c r="P3095" t="s">
        <v>56</v>
      </c>
      <c r="Q3095">
        <v>1</v>
      </c>
      <c r="R3095" t="s">
        <v>57</v>
      </c>
      <c r="S3095" t="s">
        <v>9854</v>
      </c>
      <c r="T3095" t="s">
        <v>54</v>
      </c>
      <c r="U3095" t="b">
        <v>1</v>
      </c>
      <c r="V3095" t="s">
        <v>54</v>
      </c>
      <c r="W3095" t="s">
        <v>9855</v>
      </c>
      <c r="X3095" t="s">
        <v>54</v>
      </c>
      <c r="Y3095" t="s">
        <v>62</v>
      </c>
      <c r="Z3095" t="s">
        <v>54</v>
      </c>
      <c r="AA3095" t="s">
        <v>54</v>
      </c>
      <c r="AB3095" t="s">
        <v>54</v>
      </c>
      <c r="AC3095" t="s">
        <v>54</v>
      </c>
      <c r="AD3095">
        <v>1</v>
      </c>
      <c r="AE3095" t="s">
        <v>108</v>
      </c>
      <c r="AF3095">
        <v>1</v>
      </c>
      <c r="AG3095">
        <v>163905425</v>
      </c>
      <c r="AH3095">
        <f t="shared" si="480"/>
        <v>0</v>
      </c>
      <c r="AI3095">
        <f t="shared" si="481"/>
        <v>0</v>
      </c>
      <c r="AJ3095">
        <f t="shared" si="482"/>
        <v>0</v>
      </c>
      <c r="AK3095">
        <f t="shared" si="483"/>
        <v>0</v>
      </c>
      <c r="AL3095">
        <f t="shared" si="484"/>
        <v>0</v>
      </c>
      <c r="AM3095">
        <f t="shared" si="485"/>
        <v>0</v>
      </c>
      <c r="AN3095">
        <f t="shared" si="486"/>
        <v>0</v>
      </c>
      <c r="AO3095">
        <f t="shared" si="487"/>
        <v>0</v>
      </c>
      <c r="AP3095">
        <f t="shared" si="488"/>
        <v>0</v>
      </c>
      <c r="AQ3095">
        <f t="shared" si="489"/>
        <v>0</v>
      </c>
      <c r="AR3095" t="s">
        <v>11843</v>
      </c>
      <c r="AS3095">
        <v>231165</v>
      </c>
      <c r="AT3095">
        <v>403829</v>
      </c>
      <c r="AU3095" t="s">
        <v>54</v>
      </c>
      <c r="AV3095">
        <v>0</v>
      </c>
      <c r="AW3095">
        <v>0</v>
      </c>
      <c r="AX3095">
        <v>0</v>
      </c>
      <c r="AY3095">
        <v>1</v>
      </c>
      <c r="AZ3095" t="s">
        <v>9868</v>
      </c>
      <c r="BA3095" t="s">
        <v>9869</v>
      </c>
      <c r="BB3095">
        <v>43560</v>
      </c>
      <c r="BC3095" t="s">
        <v>9870</v>
      </c>
      <c r="BD3095" t="s">
        <v>112</v>
      </c>
      <c r="BE3095" t="s">
        <v>113</v>
      </c>
      <c r="BF3095">
        <v>108187</v>
      </c>
      <c r="BG3095" t="s">
        <v>75</v>
      </c>
      <c r="BH3095" t="s">
        <v>76</v>
      </c>
      <c r="BI3095" t="s">
        <v>77</v>
      </c>
      <c r="BJ3095" t="s">
        <v>78</v>
      </c>
    </row>
    <row r="3096" spans="1:62" x14ac:dyDescent="0.25">
      <c r="A3096">
        <v>305826</v>
      </c>
      <c r="B3096">
        <v>1219955</v>
      </c>
      <c r="C3096" t="s">
        <v>51</v>
      </c>
      <c r="D3096">
        <v>431046</v>
      </c>
      <c r="E3096" t="s">
        <v>52</v>
      </c>
      <c r="F3096" t="s">
        <v>53</v>
      </c>
      <c r="G3096">
        <v>1</v>
      </c>
      <c r="H3096">
        <v>41</v>
      </c>
      <c r="I3096">
        <v>22</v>
      </c>
      <c r="J3096">
        <v>12</v>
      </c>
      <c r="K3096" t="s">
        <v>9638</v>
      </c>
      <c r="L3096" t="s">
        <v>9639</v>
      </c>
      <c r="M3096" t="s">
        <v>9640</v>
      </c>
      <c r="N3096">
        <v>5095576</v>
      </c>
      <c r="O3096">
        <v>1</v>
      </c>
      <c r="P3096" t="s">
        <v>56</v>
      </c>
      <c r="Q3096">
        <v>1</v>
      </c>
      <c r="R3096" t="s">
        <v>57</v>
      </c>
      <c r="S3096" t="s">
        <v>9854</v>
      </c>
      <c r="T3096" t="s">
        <v>54</v>
      </c>
      <c r="U3096" t="b">
        <v>1</v>
      </c>
      <c r="V3096" t="s">
        <v>54</v>
      </c>
      <c r="W3096" t="s">
        <v>9855</v>
      </c>
      <c r="X3096" t="s">
        <v>54</v>
      </c>
      <c r="Y3096" t="s">
        <v>62</v>
      </c>
      <c r="Z3096" t="s">
        <v>9850</v>
      </c>
      <c r="AA3096" t="s">
        <v>54</v>
      </c>
      <c r="AB3096" t="s">
        <v>9851</v>
      </c>
      <c r="AC3096" t="s">
        <v>1995</v>
      </c>
      <c r="AD3096">
        <v>0</v>
      </c>
      <c r="AE3096" t="s">
        <v>9871</v>
      </c>
      <c r="AF3096">
        <v>1</v>
      </c>
      <c r="AG3096">
        <v>163905446</v>
      </c>
      <c r="AH3096">
        <f t="shared" si="480"/>
        <v>0</v>
      </c>
      <c r="AI3096">
        <f t="shared" si="481"/>
        <v>0</v>
      </c>
      <c r="AJ3096">
        <f t="shared" si="482"/>
        <v>0</v>
      </c>
      <c r="AK3096">
        <f t="shared" si="483"/>
        <v>0</v>
      </c>
      <c r="AL3096">
        <f t="shared" si="484"/>
        <v>0</v>
      </c>
      <c r="AM3096">
        <f t="shared" si="485"/>
        <v>0</v>
      </c>
      <c r="AN3096">
        <f t="shared" si="486"/>
        <v>0</v>
      </c>
      <c r="AO3096">
        <f t="shared" si="487"/>
        <v>0</v>
      </c>
      <c r="AP3096">
        <f t="shared" si="488"/>
        <v>0</v>
      </c>
      <c r="AQ3096">
        <f t="shared" si="489"/>
        <v>0</v>
      </c>
      <c r="AR3096" t="s">
        <v>11844</v>
      </c>
      <c r="AS3096">
        <v>231105</v>
      </c>
      <c r="AT3096">
        <v>403769</v>
      </c>
      <c r="AU3096" t="s">
        <v>54</v>
      </c>
      <c r="AV3096">
        <v>0</v>
      </c>
      <c r="AW3096">
        <v>3</v>
      </c>
      <c r="AX3096">
        <v>0</v>
      </c>
      <c r="AY3096">
        <v>13</v>
      </c>
      <c r="AZ3096" t="s">
        <v>9872</v>
      </c>
      <c r="BA3096" t="s">
        <v>9873</v>
      </c>
      <c r="BB3096">
        <v>77650</v>
      </c>
      <c r="BC3096" t="s">
        <v>9874</v>
      </c>
      <c r="BD3096" t="s">
        <v>118</v>
      </c>
      <c r="BE3096" t="s">
        <v>119</v>
      </c>
      <c r="BF3096">
        <v>30267</v>
      </c>
      <c r="BG3096" t="s">
        <v>75</v>
      </c>
      <c r="BH3096" t="s">
        <v>76</v>
      </c>
      <c r="BI3096" t="s">
        <v>77</v>
      </c>
      <c r="BJ3096" t="s">
        <v>78</v>
      </c>
    </row>
    <row r="3097" spans="1:62" x14ac:dyDescent="0.25">
      <c r="A3097">
        <v>305826</v>
      </c>
      <c r="B3097">
        <v>1219955</v>
      </c>
      <c r="C3097" t="s">
        <v>51</v>
      </c>
      <c r="D3097">
        <v>431046</v>
      </c>
      <c r="E3097" t="s">
        <v>52</v>
      </c>
      <c r="F3097" t="s">
        <v>53</v>
      </c>
      <c r="G3097">
        <v>1</v>
      </c>
      <c r="H3097">
        <v>41</v>
      </c>
      <c r="I3097">
        <v>22</v>
      </c>
      <c r="J3097">
        <v>12</v>
      </c>
      <c r="K3097" t="s">
        <v>9638</v>
      </c>
      <c r="L3097" t="s">
        <v>9639</v>
      </c>
      <c r="M3097" t="s">
        <v>9640</v>
      </c>
      <c r="N3097">
        <v>5095576</v>
      </c>
      <c r="O3097">
        <v>1</v>
      </c>
      <c r="P3097" t="s">
        <v>56</v>
      </c>
      <c r="Q3097">
        <v>1</v>
      </c>
      <c r="R3097" t="s">
        <v>57</v>
      </c>
      <c r="S3097" t="s">
        <v>9854</v>
      </c>
      <c r="T3097" t="s">
        <v>54</v>
      </c>
      <c r="U3097" t="b">
        <v>1</v>
      </c>
      <c r="V3097" t="s">
        <v>54</v>
      </c>
      <c r="W3097" t="s">
        <v>9855</v>
      </c>
      <c r="X3097" t="s">
        <v>54</v>
      </c>
      <c r="Y3097" t="s">
        <v>62</v>
      </c>
      <c r="Z3097" t="s">
        <v>9850</v>
      </c>
      <c r="AA3097" t="s">
        <v>54</v>
      </c>
      <c r="AB3097" t="s">
        <v>9851</v>
      </c>
      <c r="AC3097" t="s">
        <v>1995</v>
      </c>
      <c r="AD3097">
        <v>0</v>
      </c>
      <c r="AE3097" t="s">
        <v>54</v>
      </c>
      <c r="AF3097">
        <v>1</v>
      </c>
      <c r="AG3097">
        <v>168670138</v>
      </c>
      <c r="AH3097">
        <f t="shared" si="480"/>
        <v>0</v>
      </c>
      <c r="AI3097">
        <f t="shared" si="481"/>
        <v>0</v>
      </c>
      <c r="AJ3097">
        <f t="shared" si="482"/>
        <v>0</v>
      </c>
      <c r="AK3097">
        <f t="shared" si="483"/>
        <v>0</v>
      </c>
      <c r="AL3097">
        <f t="shared" si="484"/>
        <v>0</v>
      </c>
      <c r="AM3097">
        <f t="shared" si="485"/>
        <v>0</v>
      </c>
      <c r="AN3097">
        <f t="shared" si="486"/>
        <v>0</v>
      </c>
      <c r="AO3097">
        <f t="shared" si="487"/>
        <v>0</v>
      </c>
      <c r="AP3097">
        <f t="shared" si="488"/>
        <v>0</v>
      </c>
      <c r="AQ3097">
        <f t="shared" si="489"/>
        <v>0</v>
      </c>
      <c r="AR3097" t="s">
        <v>11848</v>
      </c>
      <c r="AS3097">
        <v>231150</v>
      </c>
      <c r="AT3097">
        <v>403814</v>
      </c>
      <c r="AU3097" t="s">
        <v>54</v>
      </c>
      <c r="AV3097">
        <v>1</v>
      </c>
      <c r="AW3097">
        <v>2</v>
      </c>
      <c r="AX3097">
        <v>0</v>
      </c>
      <c r="AY3097">
        <v>2</v>
      </c>
      <c r="AZ3097" t="s">
        <v>9875</v>
      </c>
      <c r="BA3097" t="s">
        <v>9876</v>
      </c>
      <c r="BB3097">
        <v>5460</v>
      </c>
      <c r="BC3097" t="s">
        <v>9877</v>
      </c>
      <c r="BD3097" t="s">
        <v>177</v>
      </c>
      <c r="BE3097" t="s">
        <v>74</v>
      </c>
      <c r="BF3097">
        <v>107857</v>
      </c>
      <c r="BG3097" t="s">
        <v>75</v>
      </c>
      <c r="BH3097" t="s">
        <v>76</v>
      </c>
      <c r="BI3097" t="s">
        <v>77</v>
      </c>
      <c r="BJ3097" t="s">
        <v>78</v>
      </c>
    </row>
    <row r="3098" spans="1:62" x14ac:dyDescent="0.25">
      <c r="A3098">
        <v>305826</v>
      </c>
      <c r="B3098">
        <v>1219955</v>
      </c>
      <c r="C3098" t="s">
        <v>51</v>
      </c>
      <c r="D3098">
        <v>431046</v>
      </c>
      <c r="E3098" t="s">
        <v>52</v>
      </c>
      <c r="F3098" t="s">
        <v>53</v>
      </c>
      <c r="G3098">
        <v>1</v>
      </c>
      <c r="H3098">
        <v>41</v>
      </c>
      <c r="I3098">
        <v>22</v>
      </c>
      <c r="J3098">
        <v>12</v>
      </c>
      <c r="K3098" t="s">
        <v>9638</v>
      </c>
      <c r="L3098" t="s">
        <v>9639</v>
      </c>
      <c r="M3098" t="s">
        <v>9640</v>
      </c>
      <c r="N3098">
        <v>5095576</v>
      </c>
      <c r="O3098">
        <v>1</v>
      </c>
      <c r="P3098" t="s">
        <v>56</v>
      </c>
      <c r="Q3098">
        <v>1</v>
      </c>
      <c r="R3098" t="s">
        <v>57</v>
      </c>
      <c r="S3098" t="s">
        <v>9854</v>
      </c>
      <c r="T3098" t="s">
        <v>54</v>
      </c>
      <c r="U3098" t="b">
        <v>1</v>
      </c>
      <c r="V3098" t="s">
        <v>54</v>
      </c>
      <c r="W3098" t="s">
        <v>9855</v>
      </c>
      <c r="X3098" t="s">
        <v>54</v>
      </c>
      <c r="Y3098" t="s">
        <v>62</v>
      </c>
      <c r="Z3098" t="s">
        <v>9850</v>
      </c>
      <c r="AA3098" t="s">
        <v>54</v>
      </c>
      <c r="AB3098" t="s">
        <v>9851</v>
      </c>
      <c r="AC3098" t="s">
        <v>1995</v>
      </c>
      <c r="AD3098">
        <v>0</v>
      </c>
      <c r="AE3098" t="s">
        <v>3563</v>
      </c>
      <c r="AF3098">
        <v>1</v>
      </c>
      <c r="AG3098">
        <v>168670543</v>
      </c>
      <c r="AH3098">
        <f t="shared" si="480"/>
        <v>0</v>
      </c>
      <c r="AI3098">
        <f t="shared" si="481"/>
        <v>0</v>
      </c>
      <c r="AJ3098">
        <f t="shared" si="482"/>
        <v>0</v>
      </c>
      <c r="AK3098">
        <f t="shared" si="483"/>
        <v>0</v>
      </c>
      <c r="AL3098">
        <f t="shared" si="484"/>
        <v>0</v>
      </c>
      <c r="AM3098">
        <f t="shared" si="485"/>
        <v>0</v>
      </c>
      <c r="AN3098">
        <f t="shared" si="486"/>
        <v>0</v>
      </c>
      <c r="AO3098">
        <f t="shared" si="487"/>
        <v>0</v>
      </c>
      <c r="AP3098">
        <f t="shared" si="488"/>
        <v>0</v>
      </c>
      <c r="AQ3098">
        <f t="shared" si="489"/>
        <v>0</v>
      </c>
      <c r="AR3098" t="s">
        <v>11849</v>
      </c>
      <c r="AS3098">
        <v>231125</v>
      </c>
      <c r="AT3098">
        <v>403789</v>
      </c>
      <c r="AU3098" t="s">
        <v>54</v>
      </c>
      <c r="AV3098">
        <v>0</v>
      </c>
      <c r="AW3098">
        <v>2</v>
      </c>
      <c r="AX3098">
        <v>0</v>
      </c>
      <c r="AY3098">
        <v>4</v>
      </c>
      <c r="AZ3098" t="s">
        <v>9878</v>
      </c>
      <c r="BA3098" t="s">
        <v>9879</v>
      </c>
      <c r="BB3098">
        <v>119965</v>
      </c>
      <c r="BC3098" t="s">
        <v>9880</v>
      </c>
      <c r="BD3098" t="s">
        <v>182</v>
      </c>
      <c r="BE3098" t="s">
        <v>183</v>
      </c>
      <c r="BF3098">
        <v>30454</v>
      </c>
      <c r="BG3098" t="s">
        <v>75</v>
      </c>
      <c r="BH3098" t="s">
        <v>76</v>
      </c>
      <c r="BI3098" t="s">
        <v>77</v>
      </c>
      <c r="BJ3098" t="s">
        <v>78</v>
      </c>
    </row>
    <row r="3099" spans="1:62" x14ac:dyDescent="0.25">
      <c r="A3099">
        <v>305826</v>
      </c>
      <c r="B3099">
        <v>1219955</v>
      </c>
      <c r="C3099" t="s">
        <v>51</v>
      </c>
      <c r="D3099">
        <v>431046</v>
      </c>
      <c r="E3099" t="s">
        <v>52</v>
      </c>
      <c r="F3099" t="s">
        <v>53</v>
      </c>
      <c r="G3099">
        <v>1</v>
      </c>
      <c r="H3099">
        <v>41</v>
      </c>
      <c r="I3099">
        <v>22</v>
      </c>
      <c r="J3099">
        <v>12</v>
      </c>
      <c r="K3099" t="s">
        <v>9638</v>
      </c>
      <c r="L3099" t="s">
        <v>9639</v>
      </c>
      <c r="M3099" t="s">
        <v>9640</v>
      </c>
      <c r="N3099">
        <v>5095576</v>
      </c>
      <c r="O3099">
        <v>1</v>
      </c>
      <c r="P3099" t="s">
        <v>56</v>
      </c>
      <c r="Q3099">
        <v>1</v>
      </c>
      <c r="R3099" t="s">
        <v>57</v>
      </c>
      <c r="S3099" t="s">
        <v>9854</v>
      </c>
      <c r="T3099" t="s">
        <v>54</v>
      </c>
      <c r="U3099" t="b">
        <v>1</v>
      </c>
      <c r="V3099" t="s">
        <v>54</v>
      </c>
      <c r="W3099" t="s">
        <v>9855</v>
      </c>
      <c r="X3099" t="s">
        <v>54</v>
      </c>
      <c r="Y3099" t="s">
        <v>62</v>
      </c>
      <c r="Z3099" t="s">
        <v>9850</v>
      </c>
      <c r="AA3099" t="s">
        <v>54</v>
      </c>
      <c r="AB3099" t="s">
        <v>9851</v>
      </c>
      <c r="AC3099" t="s">
        <v>1995</v>
      </c>
      <c r="AD3099">
        <v>0</v>
      </c>
      <c r="AE3099" t="s">
        <v>222</v>
      </c>
      <c r="AF3099">
        <v>1</v>
      </c>
      <c r="AG3099">
        <v>169050374</v>
      </c>
      <c r="AH3099">
        <f t="shared" si="480"/>
        <v>0</v>
      </c>
      <c r="AI3099">
        <f t="shared" si="481"/>
        <v>0</v>
      </c>
      <c r="AJ3099">
        <f t="shared" si="482"/>
        <v>0</v>
      </c>
      <c r="AK3099">
        <f t="shared" si="483"/>
        <v>0</v>
      </c>
      <c r="AL3099">
        <f t="shared" si="484"/>
        <v>0</v>
      </c>
      <c r="AM3099">
        <f t="shared" si="485"/>
        <v>0</v>
      </c>
      <c r="AN3099">
        <f t="shared" si="486"/>
        <v>0</v>
      </c>
      <c r="AO3099">
        <f t="shared" si="487"/>
        <v>0</v>
      </c>
      <c r="AP3099">
        <f t="shared" si="488"/>
        <v>0</v>
      </c>
      <c r="AQ3099">
        <f t="shared" si="489"/>
        <v>0</v>
      </c>
      <c r="AR3099" t="s">
        <v>11850</v>
      </c>
      <c r="AS3099">
        <v>231065</v>
      </c>
      <c r="AT3099">
        <v>403729</v>
      </c>
      <c r="AU3099" t="s">
        <v>54</v>
      </c>
      <c r="AV3099">
        <v>0</v>
      </c>
      <c r="AW3099">
        <v>0</v>
      </c>
      <c r="AX3099">
        <v>0</v>
      </c>
      <c r="AY3099">
        <v>2</v>
      </c>
      <c r="AZ3099" t="s">
        <v>9881</v>
      </c>
      <c r="BA3099" t="s">
        <v>9882</v>
      </c>
      <c r="BB3099">
        <v>71281</v>
      </c>
      <c r="BC3099" t="s">
        <v>9883</v>
      </c>
      <c r="BD3099" t="s">
        <v>182</v>
      </c>
      <c r="BE3099" t="s">
        <v>187</v>
      </c>
      <c r="BF3099">
        <v>30453</v>
      </c>
      <c r="BG3099" t="s">
        <v>75</v>
      </c>
      <c r="BH3099" t="s">
        <v>76</v>
      </c>
      <c r="BI3099" t="s">
        <v>77</v>
      </c>
      <c r="BJ3099" t="s">
        <v>78</v>
      </c>
    </row>
    <row r="3100" spans="1:62" x14ac:dyDescent="0.25">
      <c r="A3100">
        <v>305826</v>
      </c>
      <c r="B3100">
        <v>1219955</v>
      </c>
      <c r="C3100" t="s">
        <v>51</v>
      </c>
      <c r="D3100">
        <v>431046</v>
      </c>
      <c r="E3100" t="s">
        <v>52</v>
      </c>
      <c r="F3100" t="s">
        <v>53</v>
      </c>
      <c r="G3100">
        <v>1</v>
      </c>
      <c r="H3100">
        <v>41</v>
      </c>
      <c r="I3100">
        <v>22</v>
      </c>
      <c r="J3100">
        <v>12</v>
      </c>
      <c r="K3100" t="s">
        <v>9638</v>
      </c>
      <c r="L3100" t="s">
        <v>9639</v>
      </c>
      <c r="M3100" t="s">
        <v>9640</v>
      </c>
      <c r="N3100">
        <v>5095576</v>
      </c>
      <c r="O3100">
        <v>1</v>
      </c>
      <c r="P3100" t="s">
        <v>56</v>
      </c>
      <c r="Q3100">
        <v>1</v>
      </c>
      <c r="R3100" t="s">
        <v>57</v>
      </c>
      <c r="S3100" t="s">
        <v>9854</v>
      </c>
      <c r="T3100" t="s">
        <v>54</v>
      </c>
      <c r="U3100" t="b">
        <v>1</v>
      </c>
      <c r="V3100" t="s">
        <v>54</v>
      </c>
      <c r="W3100" t="s">
        <v>9855</v>
      </c>
      <c r="X3100" t="s">
        <v>54</v>
      </c>
      <c r="Y3100" t="s">
        <v>62</v>
      </c>
      <c r="Z3100" t="s">
        <v>9850</v>
      </c>
      <c r="AA3100" t="s">
        <v>54</v>
      </c>
      <c r="AB3100" t="s">
        <v>9851</v>
      </c>
      <c r="AC3100" t="s">
        <v>1995</v>
      </c>
      <c r="AD3100">
        <v>0</v>
      </c>
      <c r="AE3100" t="s">
        <v>54</v>
      </c>
      <c r="AF3100">
        <v>1</v>
      </c>
      <c r="AG3100">
        <v>169050478</v>
      </c>
      <c r="AH3100">
        <f t="shared" si="480"/>
        <v>0</v>
      </c>
      <c r="AI3100">
        <f t="shared" si="481"/>
        <v>0</v>
      </c>
      <c r="AJ3100">
        <f t="shared" si="482"/>
        <v>0</v>
      </c>
      <c r="AK3100">
        <f t="shared" si="483"/>
        <v>0</v>
      </c>
      <c r="AL3100">
        <f t="shared" si="484"/>
        <v>0</v>
      </c>
      <c r="AM3100">
        <f t="shared" si="485"/>
        <v>0</v>
      </c>
      <c r="AN3100">
        <f t="shared" si="486"/>
        <v>0</v>
      </c>
      <c r="AO3100">
        <f t="shared" si="487"/>
        <v>0</v>
      </c>
      <c r="AP3100">
        <f t="shared" si="488"/>
        <v>0</v>
      </c>
      <c r="AQ3100">
        <f t="shared" si="489"/>
        <v>0</v>
      </c>
      <c r="AR3100" t="s">
        <v>11851</v>
      </c>
      <c r="AS3100">
        <v>231108</v>
      </c>
      <c r="AT3100">
        <v>403772</v>
      </c>
      <c r="AU3100" t="s">
        <v>54</v>
      </c>
      <c r="AV3100">
        <v>1</v>
      </c>
      <c r="AW3100">
        <v>4</v>
      </c>
      <c r="AX3100">
        <v>1</v>
      </c>
      <c r="AY3100">
        <v>7</v>
      </c>
      <c r="AZ3100" t="s">
        <v>9884</v>
      </c>
      <c r="BA3100" t="s">
        <v>9885</v>
      </c>
      <c r="BB3100">
        <v>205326</v>
      </c>
      <c r="BC3100" t="s">
        <v>9886</v>
      </c>
      <c r="BD3100" t="s">
        <v>118</v>
      </c>
      <c r="BE3100" t="s">
        <v>119</v>
      </c>
      <c r="BF3100">
        <v>30267</v>
      </c>
      <c r="BG3100" t="s">
        <v>75</v>
      </c>
      <c r="BH3100" t="s">
        <v>76</v>
      </c>
      <c r="BI3100" t="s">
        <v>77</v>
      </c>
      <c r="BJ3100" t="s">
        <v>78</v>
      </c>
    </row>
    <row r="3101" spans="1:62" x14ac:dyDescent="0.25">
      <c r="A3101">
        <v>305826</v>
      </c>
      <c r="B3101">
        <v>1219955</v>
      </c>
      <c r="C3101" t="s">
        <v>51</v>
      </c>
      <c r="D3101">
        <v>431046</v>
      </c>
      <c r="E3101" t="s">
        <v>52</v>
      </c>
      <c r="F3101" t="s">
        <v>53</v>
      </c>
      <c r="G3101">
        <v>1</v>
      </c>
      <c r="H3101">
        <v>41</v>
      </c>
      <c r="I3101">
        <v>22</v>
      </c>
      <c r="J3101">
        <v>12</v>
      </c>
      <c r="K3101" t="s">
        <v>9638</v>
      </c>
      <c r="L3101" t="s">
        <v>9639</v>
      </c>
      <c r="M3101" t="s">
        <v>9640</v>
      </c>
      <c r="N3101">
        <v>5095576</v>
      </c>
      <c r="O3101">
        <v>1</v>
      </c>
      <c r="P3101" t="s">
        <v>56</v>
      </c>
      <c r="Q3101">
        <v>1</v>
      </c>
      <c r="R3101" t="s">
        <v>57</v>
      </c>
      <c r="S3101" t="s">
        <v>9854</v>
      </c>
      <c r="T3101" t="s">
        <v>54</v>
      </c>
      <c r="U3101" t="b">
        <v>1</v>
      </c>
      <c r="V3101" t="s">
        <v>54</v>
      </c>
      <c r="W3101" t="s">
        <v>9855</v>
      </c>
      <c r="X3101" t="s">
        <v>54</v>
      </c>
      <c r="Y3101" t="s">
        <v>62</v>
      </c>
      <c r="Z3101" t="s">
        <v>9850</v>
      </c>
      <c r="AA3101" t="s">
        <v>54</v>
      </c>
      <c r="AB3101" t="s">
        <v>9851</v>
      </c>
      <c r="AC3101" t="s">
        <v>1995</v>
      </c>
      <c r="AD3101">
        <v>1</v>
      </c>
      <c r="AE3101" t="s">
        <v>478</v>
      </c>
      <c r="AF3101">
        <v>1</v>
      </c>
      <c r="AG3101">
        <v>169051365</v>
      </c>
      <c r="AH3101">
        <f t="shared" si="480"/>
        <v>0</v>
      </c>
      <c r="AI3101">
        <f t="shared" si="481"/>
        <v>0</v>
      </c>
      <c r="AJ3101">
        <f t="shared" si="482"/>
        <v>0</v>
      </c>
      <c r="AK3101">
        <f t="shared" si="483"/>
        <v>0</v>
      </c>
      <c r="AL3101">
        <f t="shared" si="484"/>
        <v>0</v>
      </c>
      <c r="AM3101">
        <f t="shared" si="485"/>
        <v>0</v>
      </c>
      <c r="AN3101">
        <f t="shared" si="486"/>
        <v>0</v>
      </c>
      <c r="AO3101">
        <f t="shared" si="487"/>
        <v>0</v>
      </c>
      <c r="AP3101">
        <f t="shared" si="488"/>
        <v>0</v>
      </c>
      <c r="AQ3101">
        <f t="shared" si="489"/>
        <v>0</v>
      </c>
      <c r="AR3101" t="s">
        <v>11854</v>
      </c>
      <c r="AS3101">
        <v>231139</v>
      </c>
      <c r="AT3101">
        <v>403803</v>
      </c>
      <c r="AU3101" t="s">
        <v>54</v>
      </c>
      <c r="AV3101">
        <v>0</v>
      </c>
      <c r="AW3101">
        <v>0</v>
      </c>
      <c r="AX3101">
        <v>0</v>
      </c>
      <c r="AY3101">
        <v>1</v>
      </c>
      <c r="AZ3101" t="s">
        <v>9887</v>
      </c>
      <c r="BA3101" t="s">
        <v>9888</v>
      </c>
      <c r="BB3101">
        <v>87929</v>
      </c>
      <c r="BC3101" t="s">
        <v>9889</v>
      </c>
      <c r="BD3101" t="s">
        <v>482</v>
      </c>
      <c r="BE3101" t="s">
        <v>183</v>
      </c>
      <c r="BF3101">
        <v>30454</v>
      </c>
      <c r="BG3101" t="s">
        <v>75</v>
      </c>
      <c r="BH3101" t="s">
        <v>76</v>
      </c>
      <c r="BI3101" t="s">
        <v>77</v>
      </c>
      <c r="BJ3101" t="s">
        <v>78</v>
      </c>
    </row>
    <row r="3102" spans="1:62" x14ac:dyDescent="0.25">
      <c r="A3102">
        <v>305826</v>
      </c>
      <c r="B3102">
        <v>1219955</v>
      </c>
      <c r="C3102" t="s">
        <v>51</v>
      </c>
      <c r="D3102">
        <v>431046</v>
      </c>
      <c r="E3102" t="s">
        <v>52</v>
      </c>
      <c r="F3102" t="s">
        <v>53</v>
      </c>
      <c r="G3102">
        <v>1</v>
      </c>
      <c r="H3102">
        <v>41</v>
      </c>
      <c r="I3102">
        <v>22</v>
      </c>
      <c r="J3102">
        <v>12</v>
      </c>
      <c r="K3102" t="s">
        <v>9638</v>
      </c>
      <c r="L3102" t="s">
        <v>9639</v>
      </c>
      <c r="M3102" t="s">
        <v>9640</v>
      </c>
      <c r="N3102">
        <v>5095576</v>
      </c>
      <c r="O3102">
        <v>1</v>
      </c>
      <c r="P3102" t="s">
        <v>56</v>
      </c>
      <c r="Q3102">
        <v>1</v>
      </c>
      <c r="R3102" t="s">
        <v>57</v>
      </c>
      <c r="S3102" t="s">
        <v>9854</v>
      </c>
      <c r="T3102" t="s">
        <v>54</v>
      </c>
      <c r="U3102" t="b">
        <v>1</v>
      </c>
      <c r="V3102" t="s">
        <v>54</v>
      </c>
      <c r="W3102" t="s">
        <v>9855</v>
      </c>
      <c r="X3102" t="s">
        <v>54</v>
      </c>
      <c r="Y3102" t="s">
        <v>62</v>
      </c>
      <c r="Z3102" t="s">
        <v>9850</v>
      </c>
      <c r="AA3102" t="s">
        <v>54</v>
      </c>
      <c r="AB3102" t="s">
        <v>9851</v>
      </c>
      <c r="AC3102" t="s">
        <v>1995</v>
      </c>
      <c r="AD3102">
        <v>0</v>
      </c>
      <c r="AE3102" t="s">
        <v>635</v>
      </c>
      <c r="AF3102">
        <v>1</v>
      </c>
      <c r="AG3102">
        <v>169051501</v>
      </c>
      <c r="AH3102">
        <f t="shared" si="480"/>
        <v>0</v>
      </c>
      <c r="AI3102">
        <f t="shared" si="481"/>
        <v>0</v>
      </c>
      <c r="AJ3102">
        <f t="shared" si="482"/>
        <v>0</v>
      </c>
      <c r="AK3102">
        <f t="shared" si="483"/>
        <v>0</v>
      </c>
      <c r="AL3102">
        <f t="shared" si="484"/>
        <v>0</v>
      </c>
      <c r="AM3102">
        <f t="shared" si="485"/>
        <v>0</v>
      </c>
      <c r="AN3102">
        <f t="shared" si="486"/>
        <v>0</v>
      </c>
      <c r="AO3102">
        <f t="shared" si="487"/>
        <v>0</v>
      </c>
      <c r="AP3102">
        <f t="shared" si="488"/>
        <v>0</v>
      </c>
      <c r="AQ3102">
        <f t="shared" si="489"/>
        <v>0</v>
      </c>
      <c r="AR3102" t="s">
        <v>11855</v>
      </c>
      <c r="AS3102">
        <v>231106</v>
      </c>
      <c r="AT3102">
        <v>403770</v>
      </c>
      <c r="AU3102" t="s">
        <v>54</v>
      </c>
      <c r="AV3102">
        <v>0</v>
      </c>
      <c r="AW3102">
        <v>1</v>
      </c>
      <c r="AX3102">
        <v>0</v>
      </c>
      <c r="AY3102">
        <v>1</v>
      </c>
      <c r="AZ3102" t="s">
        <v>9890</v>
      </c>
      <c r="BA3102" t="s">
        <v>54</v>
      </c>
      <c r="BB3102">
        <v>86192</v>
      </c>
      <c r="BC3102" t="s">
        <v>9891</v>
      </c>
      <c r="BD3102" t="s">
        <v>118</v>
      </c>
      <c r="BE3102" t="s">
        <v>119</v>
      </c>
      <c r="BF3102">
        <v>30267</v>
      </c>
      <c r="BG3102" t="s">
        <v>75</v>
      </c>
      <c r="BH3102" t="s">
        <v>76</v>
      </c>
      <c r="BI3102" t="s">
        <v>77</v>
      </c>
      <c r="BJ3102" t="s">
        <v>78</v>
      </c>
    </row>
    <row r="3103" spans="1:62" x14ac:dyDescent="0.25">
      <c r="A3103">
        <v>305827</v>
      </c>
      <c r="B3103">
        <v>1219955</v>
      </c>
      <c r="C3103" t="s">
        <v>51</v>
      </c>
      <c r="D3103">
        <v>431046</v>
      </c>
      <c r="E3103" t="s">
        <v>52</v>
      </c>
      <c r="F3103" t="s">
        <v>53</v>
      </c>
      <c r="G3103">
        <v>1</v>
      </c>
      <c r="H3103">
        <v>41</v>
      </c>
      <c r="I3103">
        <v>22</v>
      </c>
      <c r="J3103">
        <v>2</v>
      </c>
      <c r="K3103" t="s">
        <v>9638</v>
      </c>
      <c r="L3103" t="s">
        <v>9639</v>
      </c>
      <c r="M3103" t="s">
        <v>9640</v>
      </c>
      <c r="N3103">
        <v>5251705</v>
      </c>
      <c r="O3103">
        <v>1</v>
      </c>
      <c r="P3103" t="s">
        <v>56</v>
      </c>
      <c r="Q3103">
        <v>1</v>
      </c>
      <c r="R3103" t="s">
        <v>57</v>
      </c>
      <c r="S3103" t="s">
        <v>9892</v>
      </c>
      <c r="T3103" t="s">
        <v>54</v>
      </c>
      <c r="U3103" t="b">
        <v>1</v>
      </c>
      <c r="V3103" t="s">
        <v>54</v>
      </c>
      <c r="W3103" t="s">
        <v>9681</v>
      </c>
      <c r="X3103" t="s">
        <v>54</v>
      </c>
      <c r="Y3103" t="s">
        <v>62</v>
      </c>
      <c r="Z3103" t="s">
        <v>54</v>
      </c>
      <c r="AA3103" t="s">
        <v>54</v>
      </c>
      <c r="AB3103" t="s">
        <v>54</v>
      </c>
      <c r="AC3103" t="s">
        <v>54</v>
      </c>
      <c r="AD3103">
        <v>0</v>
      </c>
      <c r="AE3103" t="s">
        <v>9896</v>
      </c>
      <c r="AF3103">
        <v>1</v>
      </c>
      <c r="AG3103">
        <v>164535155</v>
      </c>
      <c r="AH3103">
        <f t="shared" si="480"/>
        <v>0</v>
      </c>
      <c r="AI3103">
        <f t="shared" si="481"/>
        <v>0</v>
      </c>
      <c r="AJ3103">
        <f t="shared" si="482"/>
        <v>0</v>
      </c>
      <c r="AK3103">
        <f t="shared" si="483"/>
        <v>0</v>
      </c>
      <c r="AL3103">
        <f t="shared" si="484"/>
        <v>0</v>
      </c>
      <c r="AM3103">
        <f t="shared" si="485"/>
        <v>0</v>
      </c>
      <c r="AN3103">
        <f t="shared" si="486"/>
        <v>0</v>
      </c>
      <c r="AO3103">
        <f t="shared" si="487"/>
        <v>0</v>
      </c>
      <c r="AP3103">
        <f t="shared" si="488"/>
        <v>0</v>
      </c>
      <c r="AQ3103">
        <f t="shared" si="489"/>
        <v>0</v>
      </c>
      <c r="AR3103" t="s">
        <v>11838</v>
      </c>
      <c r="AS3103">
        <v>231145</v>
      </c>
      <c r="AT3103">
        <v>403809</v>
      </c>
      <c r="AU3103" t="s">
        <v>54</v>
      </c>
      <c r="AV3103">
        <v>0</v>
      </c>
      <c r="AW3103">
        <v>0</v>
      </c>
      <c r="AX3103">
        <v>0</v>
      </c>
      <c r="AY3103">
        <v>1</v>
      </c>
      <c r="AZ3103" t="s">
        <v>9897</v>
      </c>
      <c r="BA3103" t="s">
        <v>54</v>
      </c>
      <c r="BB3103">
        <v>118833</v>
      </c>
      <c r="BC3103" t="s">
        <v>9898</v>
      </c>
      <c r="BD3103" t="s">
        <v>73</v>
      </c>
      <c r="BE3103" t="s">
        <v>74</v>
      </c>
      <c r="BF3103">
        <v>107857</v>
      </c>
      <c r="BG3103" t="s">
        <v>75</v>
      </c>
      <c r="BH3103" t="s">
        <v>76</v>
      </c>
      <c r="BI3103" t="s">
        <v>77</v>
      </c>
      <c r="BJ3103" t="s">
        <v>78</v>
      </c>
    </row>
    <row r="3104" spans="1:62" x14ac:dyDescent="0.25">
      <c r="A3104">
        <v>305828</v>
      </c>
      <c r="B3104">
        <v>1219955</v>
      </c>
      <c r="C3104" t="s">
        <v>51</v>
      </c>
      <c r="D3104">
        <v>431046</v>
      </c>
      <c r="E3104" t="s">
        <v>52</v>
      </c>
      <c r="F3104" t="s">
        <v>53</v>
      </c>
      <c r="G3104">
        <v>1</v>
      </c>
      <c r="H3104">
        <v>41</v>
      </c>
      <c r="I3104">
        <v>22</v>
      </c>
      <c r="J3104">
        <v>2</v>
      </c>
      <c r="K3104" t="s">
        <v>9638</v>
      </c>
      <c r="L3104" t="s">
        <v>9639</v>
      </c>
      <c r="M3104" t="s">
        <v>9640</v>
      </c>
      <c r="N3104">
        <v>5015194</v>
      </c>
      <c r="O3104">
        <v>1</v>
      </c>
      <c r="P3104" t="s">
        <v>56</v>
      </c>
      <c r="Q3104">
        <v>1</v>
      </c>
      <c r="R3104" t="s">
        <v>57</v>
      </c>
      <c r="S3104" t="s">
        <v>9899</v>
      </c>
      <c r="T3104" t="s">
        <v>54</v>
      </c>
      <c r="U3104" t="b">
        <v>1</v>
      </c>
      <c r="V3104" t="s">
        <v>54</v>
      </c>
      <c r="W3104" t="s">
        <v>9900</v>
      </c>
      <c r="X3104" t="s">
        <v>54</v>
      </c>
      <c r="Y3104" t="s">
        <v>62</v>
      </c>
      <c r="Z3104" t="s">
        <v>54</v>
      </c>
      <c r="AA3104" t="s">
        <v>54</v>
      </c>
      <c r="AB3104" t="s">
        <v>54</v>
      </c>
      <c r="AC3104" t="s">
        <v>54</v>
      </c>
      <c r="AD3104">
        <v>0</v>
      </c>
      <c r="AE3104" t="s">
        <v>9904</v>
      </c>
      <c r="AF3104">
        <v>1</v>
      </c>
      <c r="AG3104">
        <v>164354345</v>
      </c>
      <c r="AH3104">
        <f t="shared" si="480"/>
        <v>0</v>
      </c>
      <c r="AI3104">
        <f t="shared" si="481"/>
        <v>0</v>
      </c>
      <c r="AJ3104">
        <f t="shared" si="482"/>
        <v>0</v>
      </c>
      <c r="AK3104">
        <f t="shared" si="483"/>
        <v>0</v>
      </c>
      <c r="AL3104">
        <f t="shared" si="484"/>
        <v>0</v>
      </c>
      <c r="AM3104">
        <f t="shared" si="485"/>
        <v>0</v>
      </c>
      <c r="AN3104">
        <f t="shared" si="486"/>
        <v>0</v>
      </c>
      <c r="AO3104">
        <f t="shared" si="487"/>
        <v>0</v>
      </c>
      <c r="AP3104">
        <f t="shared" si="488"/>
        <v>0</v>
      </c>
      <c r="AQ3104">
        <f t="shared" si="489"/>
        <v>0</v>
      </c>
      <c r="AR3104" t="s">
        <v>11838</v>
      </c>
      <c r="AS3104">
        <v>231145</v>
      </c>
      <c r="AT3104">
        <v>403809</v>
      </c>
      <c r="AU3104" t="s">
        <v>54</v>
      </c>
      <c r="AV3104">
        <v>0</v>
      </c>
      <c r="AW3104">
        <v>1</v>
      </c>
      <c r="AX3104">
        <v>0</v>
      </c>
      <c r="AY3104">
        <v>5</v>
      </c>
      <c r="AZ3104" t="s">
        <v>9905</v>
      </c>
      <c r="BA3104" t="s">
        <v>54</v>
      </c>
      <c r="BB3104">
        <v>108392</v>
      </c>
      <c r="BC3104" t="s">
        <v>9906</v>
      </c>
      <c r="BD3104" t="s">
        <v>73</v>
      </c>
      <c r="BE3104" t="s">
        <v>74</v>
      </c>
      <c r="BF3104">
        <v>107857</v>
      </c>
      <c r="BG3104" t="s">
        <v>75</v>
      </c>
      <c r="BH3104" t="s">
        <v>76</v>
      </c>
      <c r="BI3104" t="s">
        <v>77</v>
      </c>
      <c r="BJ3104" t="s">
        <v>78</v>
      </c>
    </row>
    <row r="3105" spans="1:62" x14ac:dyDescent="0.25">
      <c r="A3105">
        <v>305829</v>
      </c>
      <c r="B3105">
        <v>1219955</v>
      </c>
      <c r="C3105" t="s">
        <v>51</v>
      </c>
      <c r="D3105">
        <v>431046</v>
      </c>
      <c r="E3105" t="s">
        <v>52</v>
      </c>
      <c r="F3105" t="s">
        <v>53</v>
      </c>
      <c r="G3105">
        <v>1</v>
      </c>
      <c r="H3105">
        <v>41</v>
      </c>
      <c r="I3105">
        <v>22</v>
      </c>
      <c r="J3105">
        <v>6</v>
      </c>
      <c r="K3105" t="s">
        <v>9638</v>
      </c>
      <c r="L3105" t="s">
        <v>9639</v>
      </c>
      <c r="M3105" t="s">
        <v>9640</v>
      </c>
      <c r="N3105">
        <v>5027210</v>
      </c>
      <c r="O3105">
        <v>1</v>
      </c>
      <c r="P3105" t="s">
        <v>56</v>
      </c>
      <c r="Q3105">
        <v>1</v>
      </c>
      <c r="R3105" t="s">
        <v>57</v>
      </c>
      <c r="S3105" t="s">
        <v>9907</v>
      </c>
      <c r="T3105" t="s">
        <v>9908</v>
      </c>
      <c r="U3105" t="b">
        <v>0</v>
      </c>
      <c r="V3105" t="s">
        <v>9909</v>
      </c>
      <c r="W3105" t="s">
        <v>3102</v>
      </c>
      <c r="X3105" t="s">
        <v>54</v>
      </c>
      <c r="Y3105" t="s">
        <v>62</v>
      </c>
      <c r="Z3105" t="s">
        <v>54</v>
      </c>
      <c r="AA3105" t="s">
        <v>54</v>
      </c>
      <c r="AB3105" t="s">
        <v>54</v>
      </c>
      <c r="AC3105" t="s">
        <v>54</v>
      </c>
      <c r="AD3105">
        <v>0</v>
      </c>
      <c r="AE3105" t="s">
        <v>54</v>
      </c>
      <c r="AF3105">
        <v>1</v>
      </c>
      <c r="AG3105">
        <v>162715110</v>
      </c>
      <c r="AH3105">
        <f t="shared" si="480"/>
        <v>0</v>
      </c>
      <c r="AI3105">
        <f t="shared" si="481"/>
        <v>0</v>
      </c>
      <c r="AJ3105">
        <f t="shared" si="482"/>
        <v>0</v>
      </c>
      <c r="AK3105">
        <f t="shared" si="483"/>
        <v>0</v>
      </c>
      <c r="AL3105">
        <f t="shared" si="484"/>
        <v>0</v>
      </c>
      <c r="AM3105">
        <f t="shared" si="485"/>
        <v>0</v>
      </c>
      <c r="AN3105">
        <f t="shared" si="486"/>
        <v>0</v>
      </c>
      <c r="AO3105">
        <f t="shared" si="487"/>
        <v>0</v>
      </c>
      <c r="AP3105">
        <f t="shared" si="488"/>
        <v>0</v>
      </c>
      <c r="AQ3105">
        <f t="shared" si="489"/>
        <v>0</v>
      </c>
      <c r="AR3105" t="s">
        <v>11838</v>
      </c>
      <c r="AS3105">
        <v>231145</v>
      </c>
      <c r="AT3105">
        <v>403809</v>
      </c>
      <c r="AU3105" t="s">
        <v>54</v>
      </c>
      <c r="AV3105">
        <v>1</v>
      </c>
      <c r="AW3105">
        <v>1</v>
      </c>
      <c r="AX3105">
        <v>0</v>
      </c>
      <c r="AY3105">
        <v>3</v>
      </c>
      <c r="AZ3105" t="s">
        <v>9913</v>
      </c>
      <c r="BA3105" t="s">
        <v>9914</v>
      </c>
      <c r="BB3105">
        <v>264539</v>
      </c>
      <c r="BC3105" t="s">
        <v>9915</v>
      </c>
      <c r="BD3105" t="s">
        <v>73</v>
      </c>
      <c r="BE3105" t="s">
        <v>74</v>
      </c>
      <c r="BF3105">
        <v>107857</v>
      </c>
      <c r="BG3105" t="s">
        <v>75</v>
      </c>
      <c r="BH3105" t="s">
        <v>76</v>
      </c>
      <c r="BI3105" t="s">
        <v>77</v>
      </c>
      <c r="BJ3105" t="s">
        <v>78</v>
      </c>
    </row>
    <row r="3106" spans="1:62" x14ac:dyDescent="0.25">
      <c r="A3106">
        <v>305829</v>
      </c>
      <c r="B3106">
        <v>1219955</v>
      </c>
      <c r="C3106" t="s">
        <v>51</v>
      </c>
      <c r="D3106">
        <v>431046</v>
      </c>
      <c r="E3106" t="s">
        <v>52</v>
      </c>
      <c r="F3106" t="s">
        <v>53</v>
      </c>
      <c r="G3106">
        <v>1</v>
      </c>
      <c r="H3106">
        <v>41</v>
      </c>
      <c r="I3106">
        <v>22</v>
      </c>
      <c r="J3106">
        <v>6</v>
      </c>
      <c r="K3106" t="s">
        <v>9638</v>
      </c>
      <c r="L3106" t="s">
        <v>9639</v>
      </c>
      <c r="M3106" t="s">
        <v>9640</v>
      </c>
      <c r="N3106">
        <v>5027210</v>
      </c>
      <c r="O3106">
        <v>1</v>
      </c>
      <c r="P3106" t="s">
        <v>56</v>
      </c>
      <c r="Q3106">
        <v>1</v>
      </c>
      <c r="R3106" t="s">
        <v>57</v>
      </c>
      <c r="S3106" t="s">
        <v>9907</v>
      </c>
      <c r="T3106" t="s">
        <v>9908</v>
      </c>
      <c r="U3106" t="b">
        <v>0</v>
      </c>
      <c r="V3106" t="s">
        <v>9909</v>
      </c>
      <c r="W3106" t="s">
        <v>3102</v>
      </c>
      <c r="X3106" t="s">
        <v>54</v>
      </c>
      <c r="Y3106" t="s">
        <v>62</v>
      </c>
      <c r="Z3106" t="s">
        <v>54</v>
      </c>
      <c r="AA3106" t="s">
        <v>54</v>
      </c>
      <c r="AB3106" t="s">
        <v>54</v>
      </c>
      <c r="AC3106" t="s">
        <v>54</v>
      </c>
      <c r="AD3106">
        <v>1</v>
      </c>
      <c r="AE3106" t="s">
        <v>79</v>
      </c>
      <c r="AF3106">
        <v>1</v>
      </c>
      <c r="AG3106">
        <v>162715441</v>
      </c>
      <c r="AH3106">
        <f t="shared" si="480"/>
        <v>0</v>
      </c>
      <c r="AI3106">
        <f t="shared" si="481"/>
        <v>0</v>
      </c>
      <c r="AJ3106">
        <f t="shared" si="482"/>
        <v>0</v>
      </c>
      <c r="AK3106">
        <f t="shared" si="483"/>
        <v>0</v>
      </c>
      <c r="AL3106">
        <f t="shared" si="484"/>
        <v>0</v>
      </c>
      <c r="AM3106">
        <f t="shared" si="485"/>
        <v>0</v>
      </c>
      <c r="AN3106">
        <f t="shared" si="486"/>
        <v>0</v>
      </c>
      <c r="AO3106">
        <f t="shared" si="487"/>
        <v>0</v>
      </c>
      <c r="AP3106">
        <f t="shared" si="488"/>
        <v>0</v>
      </c>
      <c r="AQ3106">
        <f t="shared" si="489"/>
        <v>0</v>
      </c>
      <c r="AR3106" t="s">
        <v>11839</v>
      </c>
      <c r="AS3106">
        <v>231086</v>
      </c>
      <c r="AT3106">
        <v>403750</v>
      </c>
      <c r="AU3106" t="s">
        <v>54</v>
      </c>
      <c r="AV3106">
        <v>0</v>
      </c>
      <c r="AW3106">
        <v>0</v>
      </c>
      <c r="AX3106">
        <v>0</v>
      </c>
      <c r="AY3106">
        <v>1</v>
      </c>
      <c r="AZ3106" t="s">
        <v>9916</v>
      </c>
      <c r="BA3106" t="s">
        <v>9917</v>
      </c>
      <c r="BB3106">
        <v>65917</v>
      </c>
      <c r="BC3106" t="s">
        <v>9918</v>
      </c>
      <c r="BD3106" t="s">
        <v>67</v>
      </c>
      <c r="BE3106" t="s">
        <v>68</v>
      </c>
      <c r="BF3106">
        <v>30310</v>
      </c>
      <c r="BG3106" t="s">
        <v>75</v>
      </c>
      <c r="BH3106" t="s">
        <v>76</v>
      </c>
      <c r="BI3106" t="s">
        <v>77</v>
      </c>
      <c r="BJ3106" t="s">
        <v>78</v>
      </c>
    </row>
    <row r="3107" spans="1:62" x14ac:dyDescent="0.25">
      <c r="A3107">
        <v>305829</v>
      </c>
      <c r="B3107">
        <v>1219955</v>
      </c>
      <c r="C3107" t="s">
        <v>51</v>
      </c>
      <c r="D3107">
        <v>431046</v>
      </c>
      <c r="E3107" t="s">
        <v>52</v>
      </c>
      <c r="F3107" t="s">
        <v>53</v>
      </c>
      <c r="G3107">
        <v>1</v>
      </c>
      <c r="H3107">
        <v>41</v>
      </c>
      <c r="I3107">
        <v>22</v>
      </c>
      <c r="J3107">
        <v>6</v>
      </c>
      <c r="K3107" t="s">
        <v>9638</v>
      </c>
      <c r="L3107" t="s">
        <v>9639</v>
      </c>
      <c r="M3107" t="s">
        <v>9640</v>
      </c>
      <c r="N3107">
        <v>5027210</v>
      </c>
      <c r="O3107">
        <v>1</v>
      </c>
      <c r="P3107" t="s">
        <v>56</v>
      </c>
      <c r="Q3107">
        <v>1</v>
      </c>
      <c r="R3107" t="s">
        <v>57</v>
      </c>
      <c r="S3107" t="s">
        <v>9907</v>
      </c>
      <c r="T3107" t="s">
        <v>9908</v>
      </c>
      <c r="U3107" t="b">
        <v>0</v>
      </c>
      <c r="V3107" t="s">
        <v>9909</v>
      </c>
      <c r="W3107" t="s">
        <v>3102</v>
      </c>
      <c r="X3107" t="s">
        <v>54</v>
      </c>
      <c r="Y3107" t="s">
        <v>62</v>
      </c>
      <c r="Z3107" t="s">
        <v>54</v>
      </c>
      <c r="AA3107" t="s">
        <v>54</v>
      </c>
      <c r="AB3107" t="s">
        <v>54</v>
      </c>
      <c r="AC3107" t="s">
        <v>54</v>
      </c>
      <c r="AD3107">
        <v>1</v>
      </c>
      <c r="AE3107" t="s">
        <v>83</v>
      </c>
      <c r="AF3107">
        <v>1</v>
      </c>
      <c r="AG3107">
        <v>162715480</v>
      </c>
      <c r="AH3107">
        <f t="shared" si="480"/>
        <v>0</v>
      </c>
      <c r="AI3107">
        <f t="shared" si="481"/>
        <v>0</v>
      </c>
      <c r="AJ3107">
        <f t="shared" si="482"/>
        <v>0</v>
      </c>
      <c r="AK3107">
        <f t="shared" si="483"/>
        <v>0</v>
      </c>
      <c r="AL3107">
        <f t="shared" si="484"/>
        <v>0</v>
      </c>
      <c r="AM3107">
        <f t="shared" si="485"/>
        <v>0</v>
      </c>
      <c r="AN3107">
        <f t="shared" si="486"/>
        <v>0</v>
      </c>
      <c r="AO3107">
        <f t="shared" si="487"/>
        <v>0</v>
      </c>
      <c r="AP3107">
        <f t="shared" si="488"/>
        <v>0</v>
      </c>
      <c r="AQ3107">
        <f t="shared" si="489"/>
        <v>0</v>
      </c>
      <c r="AR3107" t="s">
        <v>11840</v>
      </c>
      <c r="AS3107">
        <v>231161</v>
      </c>
      <c r="AT3107">
        <v>403825</v>
      </c>
      <c r="AU3107" t="s">
        <v>54</v>
      </c>
      <c r="AV3107">
        <v>0</v>
      </c>
      <c r="AW3107">
        <v>0</v>
      </c>
      <c r="AX3107">
        <v>0</v>
      </c>
      <c r="AY3107">
        <v>1</v>
      </c>
      <c r="AZ3107" t="s">
        <v>9919</v>
      </c>
      <c r="BA3107" t="s">
        <v>9920</v>
      </c>
      <c r="BB3107">
        <v>105829</v>
      </c>
      <c r="BC3107" t="s">
        <v>9921</v>
      </c>
      <c r="BD3107" t="s">
        <v>73</v>
      </c>
      <c r="BE3107" t="s">
        <v>74</v>
      </c>
      <c r="BF3107">
        <v>107857</v>
      </c>
      <c r="BG3107" t="s">
        <v>75</v>
      </c>
      <c r="BH3107" t="s">
        <v>76</v>
      </c>
      <c r="BI3107" t="s">
        <v>77</v>
      </c>
      <c r="BJ3107" t="s">
        <v>78</v>
      </c>
    </row>
    <row r="3108" spans="1:62" x14ac:dyDescent="0.25">
      <c r="A3108">
        <v>305829</v>
      </c>
      <c r="B3108">
        <v>1219955</v>
      </c>
      <c r="C3108" t="s">
        <v>51</v>
      </c>
      <c r="D3108">
        <v>431046</v>
      </c>
      <c r="E3108" t="s">
        <v>52</v>
      </c>
      <c r="F3108" t="s">
        <v>53</v>
      </c>
      <c r="G3108">
        <v>1</v>
      </c>
      <c r="H3108">
        <v>41</v>
      </c>
      <c r="I3108">
        <v>22</v>
      </c>
      <c r="J3108">
        <v>6</v>
      </c>
      <c r="K3108" t="s">
        <v>9638</v>
      </c>
      <c r="L3108" t="s">
        <v>9639</v>
      </c>
      <c r="M3108" t="s">
        <v>9640</v>
      </c>
      <c r="N3108">
        <v>5027210</v>
      </c>
      <c r="O3108">
        <v>1</v>
      </c>
      <c r="P3108" t="s">
        <v>56</v>
      </c>
      <c r="Q3108">
        <v>1</v>
      </c>
      <c r="R3108" t="s">
        <v>57</v>
      </c>
      <c r="S3108" t="s">
        <v>9907</v>
      </c>
      <c r="T3108" t="s">
        <v>9908</v>
      </c>
      <c r="U3108" t="b">
        <v>0</v>
      </c>
      <c r="V3108" t="s">
        <v>9909</v>
      </c>
      <c r="W3108" t="s">
        <v>3102</v>
      </c>
      <c r="X3108" t="s">
        <v>54</v>
      </c>
      <c r="Y3108" t="s">
        <v>62</v>
      </c>
      <c r="Z3108" t="s">
        <v>54</v>
      </c>
      <c r="AA3108" t="s">
        <v>54</v>
      </c>
      <c r="AB3108" t="s">
        <v>54</v>
      </c>
      <c r="AC3108" t="s">
        <v>54</v>
      </c>
      <c r="AD3108">
        <v>1</v>
      </c>
      <c r="AE3108" t="s">
        <v>108</v>
      </c>
      <c r="AF3108">
        <v>1</v>
      </c>
      <c r="AG3108">
        <v>162715548</v>
      </c>
      <c r="AH3108">
        <f t="shared" si="480"/>
        <v>0</v>
      </c>
      <c r="AI3108">
        <f t="shared" si="481"/>
        <v>0</v>
      </c>
      <c r="AJ3108">
        <f t="shared" si="482"/>
        <v>0</v>
      </c>
      <c r="AK3108">
        <f t="shared" si="483"/>
        <v>0</v>
      </c>
      <c r="AL3108">
        <f t="shared" si="484"/>
        <v>0</v>
      </c>
      <c r="AM3108">
        <f t="shared" si="485"/>
        <v>0</v>
      </c>
      <c r="AN3108">
        <f t="shared" si="486"/>
        <v>0</v>
      </c>
      <c r="AO3108">
        <f t="shared" si="487"/>
        <v>0</v>
      </c>
      <c r="AP3108">
        <f t="shared" si="488"/>
        <v>0</v>
      </c>
      <c r="AQ3108">
        <f t="shared" si="489"/>
        <v>0</v>
      </c>
      <c r="AR3108" t="s">
        <v>11843</v>
      </c>
      <c r="AS3108">
        <v>231165</v>
      </c>
      <c r="AT3108">
        <v>403829</v>
      </c>
      <c r="AU3108" t="s">
        <v>54</v>
      </c>
      <c r="AV3108">
        <v>0</v>
      </c>
      <c r="AW3108">
        <v>0</v>
      </c>
      <c r="AX3108">
        <v>0</v>
      </c>
      <c r="AY3108">
        <v>1</v>
      </c>
      <c r="AZ3108" t="s">
        <v>9922</v>
      </c>
      <c r="BA3108" t="s">
        <v>9923</v>
      </c>
      <c r="BB3108">
        <v>83095</v>
      </c>
      <c r="BC3108" t="s">
        <v>9924</v>
      </c>
      <c r="BD3108" t="s">
        <v>112</v>
      </c>
      <c r="BE3108" t="s">
        <v>113</v>
      </c>
      <c r="BF3108">
        <v>108187</v>
      </c>
      <c r="BG3108" t="s">
        <v>75</v>
      </c>
      <c r="BH3108" t="s">
        <v>76</v>
      </c>
      <c r="BI3108" t="s">
        <v>77</v>
      </c>
      <c r="BJ3108" t="s">
        <v>78</v>
      </c>
    </row>
    <row r="3109" spans="1:62" x14ac:dyDescent="0.25">
      <c r="A3109">
        <v>305830</v>
      </c>
      <c r="B3109">
        <v>1219955</v>
      </c>
      <c r="C3109" t="s">
        <v>51</v>
      </c>
      <c r="D3109">
        <v>431046</v>
      </c>
      <c r="E3109" t="s">
        <v>52</v>
      </c>
      <c r="F3109" t="s">
        <v>53</v>
      </c>
      <c r="G3109">
        <v>1</v>
      </c>
      <c r="H3109">
        <v>41</v>
      </c>
      <c r="I3109">
        <v>22</v>
      </c>
      <c r="J3109">
        <v>8</v>
      </c>
      <c r="K3109" t="s">
        <v>9638</v>
      </c>
      <c r="L3109" t="s">
        <v>9639</v>
      </c>
      <c r="M3109" t="s">
        <v>9640</v>
      </c>
      <c r="N3109">
        <v>5095612</v>
      </c>
      <c r="O3109">
        <v>1</v>
      </c>
      <c r="P3109" t="s">
        <v>56</v>
      </c>
      <c r="Q3109">
        <v>1</v>
      </c>
      <c r="R3109" t="s">
        <v>57</v>
      </c>
      <c r="S3109" t="s">
        <v>9928</v>
      </c>
      <c r="T3109" t="s">
        <v>9929</v>
      </c>
      <c r="U3109" t="b">
        <v>0</v>
      </c>
      <c r="V3109" t="s">
        <v>9930</v>
      </c>
      <c r="W3109" t="s">
        <v>9760</v>
      </c>
      <c r="X3109" t="s">
        <v>54</v>
      </c>
      <c r="Y3109" t="s">
        <v>62</v>
      </c>
      <c r="Z3109" t="s">
        <v>54</v>
      </c>
      <c r="AA3109" t="s">
        <v>54</v>
      </c>
      <c r="AB3109" t="s">
        <v>54</v>
      </c>
      <c r="AC3109" t="s">
        <v>54</v>
      </c>
      <c r="AD3109">
        <v>0</v>
      </c>
      <c r="AE3109" t="s">
        <v>156</v>
      </c>
      <c r="AF3109">
        <v>1</v>
      </c>
      <c r="AG3109">
        <v>163254133</v>
      </c>
      <c r="AH3109">
        <f t="shared" si="480"/>
        <v>0</v>
      </c>
      <c r="AI3109">
        <f t="shared" si="481"/>
        <v>0</v>
      </c>
      <c r="AJ3109">
        <f t="shared" si="482"/>
        <v>0</v>
      </c>
      <c r="AK3109">
        <f t="shared" si="483"/>
        <v>0</v>
      </c>
      <c r="AL3109">
        <f t="shared" si="484"/>
        <v>0</v>
      </c>
      <c r="AM3109">
        <f t="shared" si="485"/>
        <v>0</v>
      </c>
      <c r="AN3109">
        <f t="shared" si="486"/>
        <v>0</v>
      </c>
      <c r="AO3109">
        <f t="shared" si="487"/>
        <v>0</v>
      </c>
      <c r="AP3109">
        <f t="shared" si="488"/>
        <v>0</v>
      </c>
      <c r="AQ3109">
        <f t="shared" si="489"/>
        <v>0</v>
      </c>
      <c r="AR3109" t="s">
        <v>11838</v>
      </c>
      <c r="AS3109">
        <v>231145</v>
      </c>
      <c r="AT3109">
        <v>403809</v>
      </c>
      <c r="AU3109" t="s">
        <v>54</v>
      </c>
      <c r="AV3109">
        <v>0</v>
      </c>
      <c r="AW3109">
        <v>0</v>
      </c>
      <c r="AX3109">
        <v>0</v>
      </c>
      <c r="AY3109">
        <v>6</v>
      </c>
      <c r="AZ3109" t="s">
        <v>9934</v>
      </c>
      <c r="BA3109" t="s">
        <v>9935</v>
      </c>
      <c r="BB3109">
        <v>399841</v>
      </c>
      <c r="BC3109" t="s">
        <v>9936</v>
      </c>
      <c r="BD3109" t="s">
        <v>73</v>
      </c>
      <c r="BE3109" t="s">
        <v>74</v>
      </c>
      <c r="BF3109">
        <v>107857</v>
      </c>
      <c r="BG3109" t="s">
        <v>75</v>
      </c>
      <c r="BH3109" t="s">
        <v>76</v>
      </c>
      <c r="BI3109" t="s">
        <v>77</v>
      </c>
      <c r="BJ3109" t="s">
        <v>78</v>
      </c>
    </row>
    <row r="3110" spans="1:62" x14ac:dyDescent="0.25">
      <c r="A3110">
        <v>305830</v>
      </c>
      <c r="B3110">
        <v>1219955</v>
      </c>
      <c r="C3110" t="s">
        <v>51</v>
      </c>
      <c r="D3110">
        <v>431046</v>
      </c>
      <c r="E3110" t="s">
        <v>52</v>
      </c>
      <c r="F3110" t="s">
        <v>53</v>
      </c>
      <c r="G3110">
        <v>1</v>
      </c>
      <c r="H3110">
        <v>41</v>
      </c>
      <c r="I3110">
        <v>22</v>
      </c>
      <c r="J3110">
        <v>8</v>
      </c>
      <c r="K3110" t="s">
        <v>9638</v>
      </c>
      <c r="L3110" t="s">
        <v>9639</v>
      </c>
      <c r="M3110" t="s">
        <v>9640</v>
      </c>
      <c r="N3110">
        <v>5095612</v>
      </c>
      <c r="O3110">
        <v>1</v>
      </c>
      <c r="P3110" t="s">
        <v>56</v>
      </c>
      <c r="Q3110">
        <v>1</v>
      </c>
      <c r="R3110" t="s">
        <v>57</v>
      </c>
      <c r="S3110" t="s">
        <v>9928</v>
      </c>
      <c r="T3110" t="s">
        <v>9929</v>
      </c>
      <c r="U3110" t="b">
        <v>0</v>
      </c>
      <c r="V3110" t="s">
        <v>9930</v>
      </c>
      <c r="W3110" t="s">
        <v>9760</v>
      </c>
      <c r="X3110" t="s">
        <v>54</v>
      </c>
      <c r="Y3110" t="s">
        <v>62</v>
      </c>
      <c r="Z3110" t="s">
        <v>54</v>
      </c>
      <c r="AA3110" t="s">
        <v>54</v>
      </c>
      <c r="AB3110" t="s">
        <v>54</v>
      </c>
      <c r="AC3110" t="s">
        <v>54</v>
      </c>
      <c r="AD3110">
        <v>0</v>
      </c>
      <c r="AE3110" t="s">
        <v>554</v>
      </c>
      <c r="AF3110">
        <v>1</v>
      </c>
      <c r="AG3110">
        <v>163254891</v>
      </c>
      <c r="AH3110">
        <f t="shared" si="480"/>
        <v>0</v>
      </c>
      <c r="AI3110">
        <f t="shared" si="481"/>
        <v>0</v>
      </c>
      <c r="AJ3110">
        <f t="shared" si="482"/>
        <v>0</v>
      </c>
      <c r="AK3110">
        <f t="shared" si="483"/>
        <v>0</v>
      </c>
      <c r="AL3110">
        <f t="shared" si="484"/>
        <v>0</v>
      </c>
      <c r="AM3110">
        <f t="shared" si="485"/>
        <v>0</v>
      </c>
      <c r="AN3110">
        <f t="shared" si="486"/>
        <v>0</v>
      </c>
      <c r="AO3110">
        <f t="shared" si="487"/>
        <v>0</v>
      </c>
      <c r="AP3110">
        <f t="shared" si="488"/>
        <v>0</v>
      </c>
      <c r="AQ3110">
        <f t="shared" si="489"/>
        <v>0</v>
      </c>
      <c r="AR3110" t="s">
        <v>11839</v>
      </c>
      <c r="AS3110">
        <v>231086</v>
      </c>
      <c r="AT3110">
        <v>403750</v>
      </c>
      <c r="AU3110" t="s">
        <v>54</v>
      </c>
      <c r="AV3110">
        <v>0</v>
      </c>
      <c r="AW3110">
        <v>0</v>
      </c>
      <c r="AX3110">
        <v>0</v>
      </c>
      <c r="AY3110">
        <v>6</v>
      </c>
      <c r="AZ3110" t="s">
        <v>9937</v>
      </c>
      <c r="BA3110" t="s">
        <v>9938</v>
      </c>
      <c r="BB3110">
        <v>23055</v>
      </c>
      <c r="BC3110" t="s">
        <v>9939</v>
      </c>
      <c r="BD3110" t="s">
        <v>67</v>
      </c>
      <c r="BE3110" t="s">
        <v>68</v>
      </c>
      <c r="BF3110">
        <v>30310</v>
      </c>
      <c r="BG3110" t="s">
        <v>75</v>
      </c>
      <c r="BH3110" t="s">
        <v>76</v>
      </c>
      <c r="BI3110" t="s">
        <v>77</v>
      </c>
      <c r="BJ3110" t="s">
        <v>78</v>
      </c>
    </row>
    <row r="3111" spans="1:62" x14ac:dyDescent="0.25">
      <c r="A3111">
        <v>305830</v>
      </c>
      <c r="B3111">
        <v>1219955</v>
      </c>
      <c r="C3111" t="s">
        <v>51</v>
      </c>
      <c r="D3111">
        <v>431046</v>
      </c>
      <c r="E3111" t="s">
        <v>52</v>
      </c>
      <c r="F3111" t="s">
        <v>53</v>
      </c>
      <c r="G3111">
        <v>1</v>
      </c>
      <c r="H3111">
        <v>41</v>
      </c>
      <c r="I3111">
        <v>22</v>
      </c>
      <c r="J3111">
        <v>8</v>
      </c>
      <c r="K3111" t="s">
        <v>9638</v>
      </c>
      <c r="L3111" t="s">
        <v>9639</v>
      </c>
      <c r="M3111" t="s">
        <v>9640</v>
      </c>
      <c r="N3111">
        <v>5095612</v>
      </c>
      <c r="O3111">
        <v>1</v>
      </c>
      <c r="P3111" t="s">
        <v>56</v>
      </c>
      <c r="Q3111">
        <v>1</v>
      </c>
      <c r="R3111" t="s">
        <v>57</v>
      </c>
      <c r="S3111" t="s">
        <v>9928</v>
      </c>
      <c r="T3111" t="s">
        <v>9929</v>
      </c>
      <c r="U3111" t="b">
        <v>0</v>
      </c>
      <c r="V3111" t="s">
        <v>9930</v>
      </c>
      <c r="W3111" t="s">
        <v>9760</v>
      </c>
      <c r="X3111" t="s">
        <v>54</v>
      </c>
      <c r="Y3111" t="s">
        <v>62</v>
      </c>
      <c r="Z3111" t="s">
        <v>54</v>
      </c>
      <c r="AA3111" t="s">
        <v>54</v>
      </c>
      <c r="AB3111" t="s">
        <v>54</v>
      </c>
      <c r="AC3111" t="s">
        <v>54</v>
      </c>
      <c r="AD3111">
        <v>1</v>
      </c>
      <c r="AE3111" t="s">
        <v>83</v>
      </c>
      <c r="AF3111">
        <v>1</v>
      </c>
      <c r="AG3111">
        <v>163254967</v>
      </c>
      <c r="AH3111">
        <f t="shared" si="480"/>
        <v>0</v>
      </c>
      <c r="AI3111">
        <f t="shared" si="481"/>
        <v>0</v>
      </c>
      <c r="AJ3111">
        <f t="shared" si="482"/>
        <v>0</v>
      </c>
      <c r="AK3111">
        <f t="shared" si="483"/>
        <v>0</v>
      </c>
      <c r="AL3111">
        <f t="shared" si="484"/>
        <v>0</v>
      </c>
      <c r="AM3111">
        <f t="shared" si="485"/>
        <v>0</v>
      </c>
      <c r="AN3111">
        <f t="shared" si="486"/>
        <v>0</v>
      </c>
      <c r="AO3111">
        <f t="shared" si="487"/>
        <v>0</v>
      </c>
      <c r="AP3111">
        <f t="shared" si="488"/>
        <v>0</v>
      </c>
      <c r="AQ3111">
        <f t="shared" si="489"/>
        <v>0</v>
      </c>
      <c r="AR3111" t="s">
        <v>11840</v>
      </c>
      <c r="AS3111">
        <v>231161</v>
      </c>
      <c r="AT3111">
        <v>403825</v>
      </c>
      <c r="AU3111" t="s">
        <v>54</v>
      </c>
      <c r="AV3111">
        <v>0</v>
      </c>
      <c r="AW3111">
        <v>0</v>
      </c>
      <c r="AX3111">
        <v>0</v>
      </c>
      <c r="AY3111">
        <v>1</v>
      </c>
      <c r="AZ3111" t="s">
        <v>9940</v>
      </c>
      <c r="BA3111" t="s">
        <v>9941</v>
      </c>
      <c r="BB3111">
        <v>27351</v>
      </c>
      <c r="BC3111" t="s">
        <v>9942</v>
      </c>
      <c r="BD3111" t="s">
        <v>73</v>
      </c>
      <c r="BE3111" t="s">
        <v>74</v>
      </c>
      <c r="BF3111">
        <v>107857</v>
      </c>
      <c r="BG3111" t="s">
        <v>75</v>
      </c>
      <c r="BH3111" t="s">
        <v>76</v>
      </c>
      <c r="BI3111" t="s">
        <v>77</v>
      </c>
      <c r="BJ3111" t="s">
        <v>78</v>
      </c>
    </row>
    <row r="3112" spans="1:62" x14ac:dyDescent="0.25">
      <c r="A3112">
        <v>305830</v>
      </c>
      <c r="B3112">
        <v>1219955</v>
      </c>
      <c r="C3112" t="s">
        <v>51</v>
      </c>
      <c r="D3112">
        <v>431046</v>
      </c>
      <c r="E3112" t="s">
        <v>52</v>
      </c>
      <c r="F3112" t="s">
        <v>53</v>
      </c>
      <c r="G3112">
        <v>1</v>
      </c>
      <c r="H3112">
        <v>41</v>
      </c>
      <c r="I3112">
        <v>22</v>
      </c>
      <c r="J3112">
        <v>8</v>
      </c>
      <c r="K3112" t="s">
        <v>9638</v>
      </c>
      <c r="L3112" t="s">
        <v>9639</v>
      </c>
      <c r="M3112" t="s">
        <v>9640</v>
      </c>
      <c r="N3112">
        <v>5095612</v>
      </c>
      <c r="O3112">
        <v>1</v>
      </c>
      <c r="P3112" t="s">
        <v>56</v>
      </c>
      <c r="Q3112">
        <v>1</v>
      </c>
      <c r="R3112" t="s">
        <v>57</v>
      </c>
      <c r="S3112" t="s">
        <v>9928</v>
      </c>
      <c r="T3112" t="s">
        <v>9929</v>
      </c>
      <c r="U3112" t="b">
        <v>0</v>
      </c>
      <c r="V3112" t="s">
        <v>9930</v>
      </c>
      <c r="W3112" t="s">
        <v>9760</v>
      </c>
      <c r="X3112" t="s">
        <v>54</v>
      </c>
      <c r="Y3112" t="s">
        <v>62</v>
      </c>
      <c r="Z3112" t="s">
        <v>54</v>
      </c>
      <c r="AA3112" t="s">
        <v>54</v>
      </c>
      <c r="AB3112" t="s">
        <v>54</v>
      </c>
      <c r="AC3112" t="s">
        <v>54</v>
      </c>
      <c r="AD3112">
        <v>0</v>
      </c>
      <c r="AE3112" t="s">
        <v>371</v>
      </c>
      <c r="AF3112">
        <v>1</v>
      </c>
      <c r="AG3112">
        <v>163255011</v>
      </c>
      <c r="AH3112">
        <f t="shared" si="480"/>
        <v>0</v>
      </c>
      <c r="AI3112">
        <f t="shared" si="481"/>
        <v>0</v>
      </c>
      <c r="AJ3112">
        <f t="shared" si="482"/>
        <v>0</v>
      </c>
      <c r="AK3112">
        <f t="shared" si="483"/>
        <v>0</v>
      </c>
      <c r="AL3112">
        <f t="shared" si="484"/>
        <v>0</v>
      </c>
      <c r="AM3112">
        <f t="shared" si="485"/>
        <v>0</v>
      </c>
      <c r="AN3112">
        <f t="shared" si="486"/>
        <v>0</v>
      </c>
      <c r="AO3112">
        <f t="shared" si="487"/>
        <v>0</v>
      </c>
      <c r="AP3112">
        <f t="shared" si="488"/>
        <v>0</v>
      </c>
      <c r="AQ3112">
        <f t="shared" si="489"/>
        <v>0</v>
      </c>
      <c r="AR3112" t="s">
        <v>11843</v>
      </c>
      <c r="AS3112">
        <v>231165</v>
      </c>
      <c r="AT3112">
        <v>403829</v>
      </c>
      <c r="AU3112" t="s">
        <v>54</v>
      </c>
      <c r="AV3112">
        <v>0</v>
      </c>
      <c r="AW3112">
        <v>1</v>
      </c>
      <c r="AX3112">
        <v>0</v>
      </c>
      <c r="AY3112">
        <v>5</v>
      </c>
      <c r="AZ3112" t="s">
        <v>9943</v>
      </c>
      <c r="BA3112" t="s">
        <v>9944</v>
      </c>
      <c r="BB3112">
        <v>12388</v>
      </c>
      <c r="BC3112" t="s">
        <v>9945</v>
      </c>
      <c r="BD3112" t="s">
        <v>112</v>
      </c>
      <c r="BE3112" t="s">
        <v>113</v>
      </c>
      <c r="BF3112">
        <v>108187</v>
      </c>
      <c r="BG3112" t="s">
        <v>75</v>
      </c>
      <c r="BH3112" t="s">
        <v>76</v>
      </c>
      <c r="BI3112" t="s">
        <v>77</v>
      </c>
      <c r="BJ3112" t="s">
        <v>78</v>
      </c>
    </row>
    <row r="3113" spans="1:62" x14ac:dyDescent="0.25">
      <c r="A3113">
        <v>305830</v>
      </c>
      <c r="B3113">
        <v>1219955</v>
      </c>
      <c r="C3113" t="s">
        <v>51</v>
      </c>
      <c r="D3113">
        <v>431046</v>
      </c>
      <c r="E3113" t="s">
        <v>52</v>
      </c>
      <c r="F3113" t="s">
        <v>53</v>
      </c>
      <c r="G3113">
        <v>1</v>
      </c>
      <c r="H3113">
        <v>41</v>
      </c>
      <c r="I3113">
        <v>22</v>
      </c>
      <c r="J3113">
        <v>8</v>
      </c>
      <c r="K3113" t="s">
        <v>9638</v>
      </c>
      <c r="L3113" t="s">
        <v>9639</v>
      </c>
      <c r="M3113" t="s">
        <v>9640</v>
      </c>
      <c r="N3113">
        <v>5095612</v>
      </c>
      <c r="O3113">
        <v>1</v>
      </c>
      <c r="P3113" t="s">
        <v>56</v>
      </c>
      <c r="Q3113">
        <v>1</v>
      </c>
      <c r="R3113" t="s">
        <v>57</v>
      </c>
      <c r="S3113" t="s">
        <v>9928</v>
      </c>
      <c r="T3113" t="s">
        <v>9929</v>
      </c>
      <c r="U3113" t="b">
        <v>0</v>
      </c>
      <c r="V3113" t="s">
        <v>9930</v>
      </c>
      <c r="W3113" t="s">
        <v>9760</v>
      </c>
      <c r="X3113" t="s">
        <v>54</v>
      </c>
      <c r="Y3113" t="s">
        <v>62</v>
      </c>
      <c r="Z3113" t="s">
        <v>54</v>
      </c>
      <c r="AA3113" t="s">
        <v>54</v>
      </c>
      <c r="AB3113" t="s">
        <v>54</v>
      </c>
      <c r="AC3113" t="s">
        <v>54</v>
      </c>
      <c r="AD3113">
        <v>1</v>
      </c>
      <c r="AE3113" t="s">
        <v>114</v>
      </c>
      <c r="AF3113">
        <v>1</v>
      </c>
      <c r="AG3113">
        <v>163255294</v>
      </c>
      <c r="AH3113">
        <f t="shared" si="480"/>
        <v>0</v>
      </c>
      <c r="AI3113">
        <f t="shared" si="481"/>
        <v>0</v>
      </c>
      <c r="AJ3113">
        <f t="shared" si="482"/>
        <v>0</v>
      </c>
      <c r="AK3113">
        <f t="shared" si="483"/>
        <v>0</v>
      </c>
      <c r="AL3113">
        <f t="shared" si="484"/>
        <v>0</v>
      </c>
      <c r="AM3113">
        <f t="shared" si="485"/>
        <v>0</v>
      </c>
      <c r="AN3113">
        <f t="shared" si="486"/>
        <v>0</v>
      </c>
      <c r="AO3113">
        <f t="shared" si="487"/>
        <v>0</v>
      </c>
      <c r="AP3113">
        <f t="shared" si="488"/>
        <v>0</v>
      </c>
      <c r="AQ3113">
        <f t="shared" si="489"/>
        <v>0</v>
      </c>
      <c r="AR3113" t="s">
        <v>11844</v>
      </c>
      <c r="AS3113">
        <v>231105</v>
      </c>
      <c r="AT3113">
        <v>403769</v>
      </c>
      <c r="AU3113" t="s">
        <v>54</v>
      </c>
      <c r="AV3113">
        <v>0</v>
      </c>
      <c r="AW3113">
        <v>0</v>
      </c>
      <c r="AX3113">
        <v>0</v>
      </c>
      <c r="AY3113">
        <v>1</v>
      </c>
      <c r="AZ3113" t="s">
        <v>9946</v>
      </c>
      <c r="BA3113" t="s">
        <v>9947</v>
      </c>
      <c r="BB3113">
        <v>45870231</v>
      </c>
      <c r="BC3113" t="s">
        <v>9948</v>
      </c>
      <c r="BD3113" t="s">
        <v>118</v>
      </c>
      <c r="BE3113" t="s">
        <v>119</v>
      </c>
      <c r="BF3113">
        <v>30267</v>
      </c>
      <c r="BG3113" t="s">
        <v>75</v>
      </c>
      <c r="BH3113" t="s">
        <v>76</v>
      </c>
      <c r="BI3113" t="s">
        <v>77</v>
      </c>
      <c r="BJ3113" t="s">
        <v>78</v>
      </c>
    </row>
    <row r="3114" spans="1:62" x14ac:dyDescent="0.25">
      <c r="A3114">
        <v>305830</v>
      </c>
      <c r="B3114">
        <v>1219955</v>
      </c>
      <c r="C3114" t="s">
        <v>51</v>
      </c>
      <c r="D3114">
        <v>431046</v>
      </c>
      <c r="E3114" t="s">
        <v>52</v>
      </c>
      <c r="F3114" t="s">
        <v>53</v>
      </c>
      <c r="G3114">
        <v>1</v>
      </c>
      <c r="H3114">
        <v>41</v>
      </c>
      <c r="I3114">
        <v>22</v>
      </c>
      <c r="J3114">
        <v>8</v>
      </c>
      <c r="K3114" t="s">
        <v>9638</v>
      </c>
      <c r="L3114" t="s">
        <v>9639</v>
      </c>
      <c r="M3114" t="s">
        <v>9640</v>
      </c>
      <c r="N3114">
        <v>5095612</v>
      </c>
      <c r="O3114">
        <v>1</v>
      </c>
      <c r="P3114" t="s">
        <v>56</v>
      </c>
      <c r="Q3114">
        <v>1</v>
      </c>
      <c r="R3114" t="s">
        <v>57</v>
      </c>
      <c r="S3114" t="s">
        <v>9928</v>
      </c>
      <c r="T3114" t="s">
        <v>9929</v>
      </c>
      <c r="U3114" t="b">
        <v>0</v>
      </c>
      <c r="V3114" t="s">
        <v>9930</v>
      </c>
      <c r="W3114" t="s">
        <v>9760</v>
      </c>
      <c r="X3114" t="s">
        <v>54</v>
      </c>
      <c r="Y3114" t="s">
        <v>62</v>
      </c>
      <c r="Z3114" t="s">
        <v>54</v>
      </c>
      <c r="AA3114" t="s">
        <v>54</v>
      </c>
      <c r="AB3114" t="s">
        <v>54</v>
      </c>
      <c r="AC3114" t="s">
        <v>54</v>
      </c>
      <c r="AD3114">
        <v>1</v>
      </c>
      <c r="AE3114" t="s">
        <v>173</v>
      </c>
      <c r="AF3114">
        <v>1</v>
      </c>
      <c r="AG3114">
        <v>163307821</v>
      </c>
      <c r="AH3114">
        <f t="shared" si="480"/>
        <v>0</v>
      </c>
      <c r="AI3114">
        <f t="shared" si="481"/>
        <v>0</v>
      </c>
      <c r="AJ3114">
        <f t="shared" si="482"/>
        <v>0</v>
      </c>
      <c r="AK3114">
        <f t="shared" si="483"/>
        <v>0</v>
      </c>
      <c r="AL3114">
        <f t="shared" si="484"/>
        <v>0</v>
      </c>
      <c r="AM3114">
        <f t="shared" si="485"/>
        <v>0</v>
      </c>
      <c r="AN3114">
        <f t="shared" si="486"/>
        <v>0</v>
      </c>
      <c r="AO3114">
        <f t="shared" si="487"/>
        <v>0</v>
      </c>
      <c r="AP3114">
        <f t="shared" si="488"/>
        <v>0</v>
      </c>
      <c r="AQ3114">
        <f t="shared" si="489"/>
        <v>0</v>
      </c>
      <c r="AR3114" t="s">
        <v>11848</v>
      </c>
      <c r="AS3114">
        <v>231150</v>
      </c>
      <c r="AT3114">
        <v>403814</v>
      </c>
      <c r="AU3114" t="s">
        <v>54</v>
      </c>
      <c r="AV3114">
        <v>0</v>
      </c>
      <c r="AW3114">
        <v>0</v>
      </c>
      <c r="AX3114">
        <v>0</v>
      </c>
      <c r="AY3114">
        <v>1</v>
      </c>
      <c r="AZ3114" t="s">
        <v>9949</v>
      </c>
      <c r="BA3114" t="s">
        <v>9950</v>
      </c>
      <c r="BB3114">
        <v>186537</v>
      </c>
      <c r="BC3114" t="s">
        <v>9951</v>
      </c>
      <c r="BD3114" t="s">
        <v>177</v>
      </c>
      <c r="BE3114" t="s">
        <v>74</v>
      </c>
      <c r="BF3114">
        <v>107857</v>
      </c>
      <c r="BG3114" t="s">
        <v>75</v>
      </c>
      <c r="BH3114" t="s">
        <v>76</v>
      </c>
      <c r="BI3114" t="s">
        <v>77</v>
      </c>
      <c r="BJ3114" t="s">
        <v>78</v>
      </c>
    </row>
    <row r="3115" spans="1:62" x14ac:dyDescent="0.25">
      <c r="A3115">
        <v>305831</v>
      </c>
      <c r="B3115">
        <v>1219955</v>
      </c>
      <c r="C3115" t="s">
        <v>51</v>
      </c>
      <c r="D3115">
        <v>431046</v>
      </c>
      <c r="E3115" t="s">
        <v>52</v>
      </c>
      <c r="F3115" t="s">
        <v>53</v>
      </c>
      <c r="G3115">
        <v>1</v>
      </c>
      <c r="H3115">
        <v>41</v>
      </c>
      <c r="I3115">
        <v>22</v>
      </c>
      <c r="J3115">
        <v>10</v>
      </c>
      <c r="K3115" t="s">
        <v>9638</v>
      </c>
      <c r="L3115" t="s">
        <v>9639</v>
      </c>
      <c r="M3115" t="s">
        <v>9640</v>
      </c>
      <c r="N3115">
        <v>5034321</v>
      </c>
      <c r="O3115">
        <v>1</v>
      </c>
      <c r="P3115" t="s">
        <v>56</v>
      </c>
      <c r="Q3115">
        <v>1</v>
      </c>
      <c r="R3115" t="s">
        <v>57</v>
      </c>
      <c r="S3115" t="s">
        <v>9955</v>
      </c>
      <c r="T3115" t="s">
        <v>9956</v>
      </c>
      <c r="U3115" t="b">
        <v>1</v>
      </c>
      <c r="V3115" t="s">
        <v>9957</v>
      </c>
      <c r="W3115" t="s">
        <v>9958</v>
      </c>
      <c r="X3115" t="s">
        <v>54</v>
      </c>
      <c r="Y3115" t="s">
        <v>62</v>
      </c>
      <c r="Z3115" t="s">
        <v>54</v>
      </c>
      <c r="AA3115" t="s">
        <v>54</v>
      </c>
      <c r="AB3115" t="s">
        <v>54</v>
      </c>
      <c r="AC3115" t="s">
        <v>54</v>
      </c>
      <c r="AD3115">
        <v>0</v>
      </c>
      <c r="AE3115" t="s">
        <v>8126</v>
      </c>
      <c r="AF3115">
        <v>1</v>
      </c>
      <c r="AG3115">
        <v>162770269</v>
      </c>
      <c r="AH3115">
        <f t="shared" si="480"/>
        <v>0</v>
      </c>
      <c r="AI3115">
        <f t="shared" si="481"/>
        <v>0</v>
      </c>
      <c r="AJ3115">
        <f t="shared" si="482"/>
        <v>0</v>
      </c>
      <c r="AK3115">
        <f t="shared" si="483"/>
        <v>0</v>
      </c>
      <c r="AL3115">
        <f t="shared" si="484"/>
        <v>0</v>
      </c>
      <c r="AM3115">
        <f t="shared" si="485"/>
        <v>0</v>
      </c>
      <c r="AN3115">
        <f t="shared" si="486"/>
        <v>0</v>
      </c>
      <c r="AO3115">
        <f t="shared" si="487"/>
        <v>0</v>
      </c>
      <c r="AP3115">
        <f t="shared" si="488"/>
        <v>0</v>
      </c>
      <c r="AQ3115">
        <f t="shared" si="489"/>
        <v>0</v>
      </c>
      <c r="AR3115" t="s">
        <v>11838</v>
      </c>
      <c r="AS3115">
        <v>231145</v>
      </c>
      <c r="AT3115">
        <v>403809</v>
      </c>
      <c r="AU3115" t="s">
        <v>54</v>
      </c>
      <c r="AV3115">
        <v>0</v>
      </c>
      <c r="AW3115">
        <v>0</v>
      </c>
      <c r="AX3115">
        <v>0</v>
      </c>
      <c r="AY3115">
        <v>4</v>
      </c>
      <c r="AZ3115" t="s">
        <v>9962</v>
      </c>
      <c r="BA3115" t="s">
        <v>9963</v>
      </c>
      <c r="BB3115">
        <v>67266</v>
      </c>
      <c r="BC3115" t="s">
        <v>9964</v>
      </c>
      <c r="BD3115" t="s">
        <v>73</v>
      </c>
      <c r="BE3115" t="s">
        <v>74</v>
      </c>
      <c r="BF3115">
        <v>107857</v>
      </c>
      <c r="BG3115" t="s">
        <v>75</v>
      </c>
      <c r="BH3115" t="s">
        <v>76</v>
      </c>
      <c r="BI3115" t="s">
        <v>77</v>
      </c>
      <c r="BJ3115" t="s">
        <v>78</v>
      </c>
    </row>
    <row r="3116" spans="1:62" x14ac:dyDescent="0.25">
      <c r="A3116">
        <v>305831</v>
      </c>
      <c r="B3116">
        <v>1219955</v>
      </c>
      <c r="C3116" t="s">
        <v>51</v>
      </c>
      <c r="D3116">
        <v>431046</v>
      </c>
      <c r="E3116" t="s">
        <v>52</v>
      </c>
      <c r="F3116" t="s">
        <v>53</v>
      </c>
      <c r="G3116">
        <v>1</v>
      </c>
      <c r="H3116">
        <v>41</v>
      </c>
      <c r="I3116">
        <v>22</v>
      </c>
      <c r="J3116">
        <v>10</v>
      </c>
      <c r="K3116" t="s">
        <v>9638</v>
      </c>
      <c r="L3116" t="s">
        <v>9639</v>
      </c>
      <c r="M3116" t="s">
        <v>9640</v>
      </c>
      <c r="N3116">
        <v>5034321</v>
      </c>
      <c r="O3116">
        <v>1</v>
      </c>
      <c r="P3116" t="s">
        <v>56</v>
      </c>
      <c r="Q3116">
        <v>1</v>
      </c>
      <c r="R3116" t="s">
        <v>57</v>
      </c>
      <c r="S3116" t="s">
        <v>9955</v>
      </c>
      <c r="T3116" t="s">
        <v>9956</v>
      </c>
      <c r="U3116" t="b">
        <v>1</v>
      </c>
      <c r="V3116" t="s">
        <v>9957</v>
      </c>
      <c r="W3116" t="s">
        <v>9958</v>
      </c>
      <c r="X3116" t="s">
        <v>54</v>
      </c>
      <c r="Y3116" t="s">
        <v>62</v>
      </c>
      <c r="Z3116" t="s">
        <v>54</v>
      </c>
      <c r="AA3116" t="s">
        <v>54</v>
      </c>
      <c r="AB3116" t="s">
        <v>54</v>
      </c>
      <c r="AC3116" t="s">
        <v>54</v>
      </c>
      <c r="AD3116">
        <v>0</v>
      </c>
      <c r="AE3116" t="s">
        <v>3317</v>
      </c>
      <c r="AF3116">
        <v>1</v>
      </c>
      <c r="AG3116">
        <v>163591296</v>
      </c>
      <c r="AH3116">
        <f t="shared" si="480"/>
        <v>0</v>
      </c>
      <c r="AI3116">
        <f t="shared" si="481"/>
        <v>0</v>
      </c>
      <c r="AJ3116">
        <f t="shared" si="482"/>
        <v>0</v>
      </c>
      <c r="AK3116">
        <f t="shared" si="483"/>
        <v>0</v>
      </c>
      <c r="AL3116">
        <f t="shared" si="484"/>
        <v>0</v>
      </c>
      <c r="AM3116">
        <f t="shared" si="485"/>
        <v>0</v>
      </c>
      <c r="AN3116">
        <f t="shared" si="486"/>
        <v>0</v>
      </c>
      <c r="AO3116">
        <f t="shared" si="487"/>
        <v>0</v>
      </c>
      <c r="AP3116">
        <f t="shared" si="488"/>
        <v>0</v>
      </c>
      <c r="AQ3116">
        <f t="shared" si="489"/>
        <v>0</v>
      </c>
      <c r="AR3116" t="s">
        <v>11839</v>
      </c>
      <c r="AS3116">
        <v>231086</v>
      </c>
      <c r="AT3116">
        <v>403750</v>
      </c>
      <c r="AU3116" t="s">
        <v>54</v>
      </c>
      <c r="AV3116">
        <v>0</v>
      </c>
      <c r="AW3116">
        <v>0</v>
      </c>
      <c r="AX3116">
        <v>0</v>
      </c>
      <c r="AY3116">
        <v>2</v>
      </c>
      <c r="AZ3116" t="s">
        <v>9965</v>
      </c>
      <c r="BA3116" t="s">
        <v>9966</v>
      </c>
      <c r="BB3116">
        <v>16328</v>
      </c>
      <c r="BC3116" t="s">
        <v>9967</v>
      </c>
      <c r="BD3116" t="s">
        <v>67</v>
      </c>
      <c r="BE3116" t="s">
        <v>68</v>
      </c>
      <c r="BF3116">
        <v>30310</v>
      </c>
      <c r="BG3116" t="s">
        <v>75</v>
      </c>
      <c r="BH3116" t="s">
        <v>76</v>
      </c>
      <c r="BI3116" t="s">
        <v>77</v>
      </c>
      <c r="BJ3116" t="s">
        <v>78</v>
      </c>
    </row>
    <row r="3117" spans="1:62" x14ac:dyDescent="0.25">
      <c r="A3117">
        <v>305831</v>
      </c>
      <c r="B3117">
        <v>1219955</v>
      </c>
      <c r="C3117" t="s">
        <v>51</v>
      </c>
      <c r="D3117">
        <v>431046</v>
      </c>
      <c r="E3117" t="s">
        <v>52</v>
      </c>
      <c r="F3117" t="s">
        <v>53</v>
      </c>
      <c r="G3117">
        <v>1</v>
      </c>
      <c r="H3117">
        <v>41</v>
      </c>
      <c r="I3117">
        <v>22</v>
      </c>
      <c r="J3117">
        <v>10</v>
      </c>
      <c r="K3117" t="s">
        <v>9638</v>
      </c>
      <c r="L3117" t="s">
        <v>9639</v>
      </c>
      <c r="M3117" t="s">
        <v>9640</v>
      </c>
      <c r="N3117">
        <v>5034321</v>
      </c>
      <c r="O3117">
        <v>1</v>
      </c>
      <c r="P3117" t="s">
        <v>56</v>
      </c>
      <c r="Q3117">
        <v>1</v>
      </c>
      <c r="R3117" t="s">
        <v>57</v>
      </c>
      <c r="S3117" t="s">
        <v>9955</v>
      </c>
      <c r="T3117" t="s">
        <v>9956</v>
      </c>
      <c r="U3117" t="b">
        <v>1</v>
      </c>
      <c r="V3117" t="s">
        <v>9957</v>
      </c>
      <c r="W3117" t="s">
        <v>9958</v>
      </c>
      <c r="X3117" t="s">
        <v>54</v>
      </c>
      <c r="Y3117" t="s">
        <v>62</v>
      </c>
      <c r="Z3117" t="s">
        <v>54</v>
      </c>
      <c r="AA3117" t="s">
        <v>54</v>
      </c>
      <c r="AB3117" t="s">
        <v>54</v>
      </c>
      <c r="AC3117" t="s">
        <v>54</v>
      </c>
      <c r="AD3117">
        <v>0</v>
      </c>
      <c r="AE3117" t="s">
        <v>9968</v>
      </c>
      <c r="AF3117">
        <v>1</v>
      </c>
      <c r="AG3117">
        <v>163591412</v>
      </c>
      <c r="AH3117">
        <f t="shared" si="480"/>
        <v>0</v>
      </c>
      <c r="AI3117">
        <f t="shared" si="481"/>
        <v>0</v>
      </c>
      <c r="AJ3117">
        <f t="shared" si="482"/>
        <v>0</v>
      </c>
      <c r="AK3117">
        <f t="shared" si="483"/>
        <v>0</v>
      </c>
      <c r="AL3117">
        <f t="shared" si="484"/>
        <v>0</v>
      </c>
      <c r="AM3117">
        <f t="shared" si="485"/>
        <v>0</v>
      </c>
      <c r="AN3117">
        <f t="shared" si="486"/>
        <v>0</v>
      </c>
      <c r="AO3117">
        <f t="shared" si="487"/>
        <v>0</v>
      </c>
      <c r="AP3117">
        <f t="shared" si="488"/>
        <v>0</v>
      </c>
      <c r="AQ3117">
        <f t="shared" si="489"/>
        <v>0</v>
      </c>
      <c r="AR3117" t="s">
        <v>11840</v>
      </c>
      <c r="AS3117">
        <v>231161</v>
      </c>
      <c r="AT3117">
        <v>403825</v>
      </c>
      <c r="AU3117" t="s">
        <v>54</v>
      </c>
      <c r="AV3117">
        <v>0</v>
      </c>
      <c r="AW3117">
        <v>1</v>
      </c>
      <c r="AX3117">
        <v>0</v>
      </c>
      <c r="AY3117">
        <v>3</v>
      </c>
      <c r="AZ3117" t="s">
        <v>9969</v>
      </c>
      <c r="BA3117" t="s">
        <v>9970</v>
      </c>
      <c r="BB3117">
        <v>161640</v>
      </c>
      <c r="BC3117" t="s">
        <v>9971</v>
      </c>
      <c r="BD3117" t="s">
        <v>73</v>
      </c>
      <c r="BE3117" t="s">
        <v>74</v>
      </c>
      <c r="BF3117">
        <v>107857</v>
      </c>
      <c r="BG3117" t="s">
        <v>75</v>
      </c>
      <c r="BH3117" t="s">
        <v>76</v>
      </c>
      <c r="BI3117" t="s">
        <v>77</v>
      </c>
      <c r="BJ3117" t="s">
        <v>78</v>
      </c>
    </row>
    <row r="3118" spans="1:62" x14ac:dyDescent="0.25">
      <c r="A3118">
        <v>305831</v>
      </c>
      <c r="B3118">
        <v>1219955</v>
      </c>
      <c r="C3118" t="s">
        <v>51</v>
      </c>
      <c r="D3118">
        <v>431046</v>
      </c>
      <c r="E3118" t="s">
        <v>52</v>
      </c>
      <c r="F3118" t="s">
        <v>53</v>
      </c>
      <c r="G3118">
        <v>1</v>
      </c>
      <c r="H3118">
        <v>41</v>
      </c>
      <c r="I3118">
        <v>22</v>
      </c>
      <c r="J3118">
        <v>10</v>
      </c>
      <c r="K3118" t="s">
        <v>9638</v>
      </c>
      <c r="L3118" t="s">
        <v>9639</v>
      </c>
      <c r="M3118" t="s">
        <v>9640</v>
      </c>
      <c r="N3118">
        <v>5034321</v>
      </c>
      <c r="O3118">
        <v>1</v>
      </c>
      <c r="P3118" t="s">
        <v>56</v>
      </c>
      <c r="Q3118">
        <v>1</v>
      </c>
      <c r="R3118" t="s">
        <v>57</v>
      </c>
      <c r="S3118" t="s">
        <v>9955</v>
      </c>
      <c r="T3118" t="s">
        <v>9956</v>
      </c>
      <c r="U3118" t="b">
        <v>1</v>
      </c>
      <c r="V3118" t="s">
        <v>9957</v>
      </c>
      <c r="W3118" t="s">
        <v>9958</v>
      </c>
      <c r="X3118" t="s">
        <v>54</v>
      </c>
      <c r="Y3118" t="s">
        <v>62</v>
      </c>
      <c r="Z3118" t="s">
        <v>54</v>
      </c>
      <c r="AA3118" t="s">
        <v>54</v>
      </c>
      <c r="AB3118" t="s">
        <v>54</v>
      </c>
      <c r="AC3118" t="s">
        <v>54</v>
      </c>
      <c r="AD3118">
        <v>1</v>
      </c>
      <c r="AE3118" t="s">
        <v>108</v>
      </c>
      <c r="AF3118">
        <v>1</v>
      </c>
      <c r="AG3118">
        <v>163592000</v>
      </c>
      <c r="AH3118">
        <f t="shared" si="480"/>
        <v>0</v>
      </c>
      <c r="AI3118">
        <f t="shared" si="481"/>
        <v>0</v>
      </c>
      <c r="AJ3118">
        <f t="shared" si="482"/>
        <v>0</v>
      </c>
      <c r="AK3118">
        <f t="shared" si="483"/>
        <v>0</v>
      </c>
      <c r="AL3118">
        <f t="shared" si="484"/>
        <v>0</v>
      </c>
      <c r="AM3118">
        <f t="shared" si="485"/>
        <v>0</v>
      </c>
      <c r="AN3118">
        <f t="shared" si="486"/>
        <v>0</v>
      </c>
      <c r="AO3118">
        <f t="shared" si="487"/>
        <v>0</v>
      </c>
      <c r="AP3118">
        <f t="shared" si="488"/>
        <v>0</v>
      </c>
      <c r="AQ3118">
        <f t="shared" si="489"/>
        <v>0</v>
      </c>
      <c r="AR3118" t="s">
        <v>11843</v>
      </c>
      <c r="AS3118">
        <v>231165</v>
      </c>
      <c r="AT3118">
        <v>403829</v>
      </c>
      <c r="AU3118" t="s">
        <v>54</v>
      </c>
      <c r="AV3118">
        <v>0</v>
      </c>
      <c r="AW3118">
        <v>0</v>
      </c>
      <c r="AX3118">
        <v>0</v>
      </c>
      <c r="AY3118">
        <v>1</v>
      </c>
      <c r="AZ3118" t="s">
        <v>9972</v>
      </c>
      <c r="BA3118" t="s">
        <v>9973</v>
      </c>
      <c r="BB3118">
        <v>68868</v>
      </c>
      <c r="BC3118" t="s">
        <v>9974</v>
      </c>
      <c r="BD3118" t="s">
        <v>112</v>
      </c>
      <c r="BE3118" t="s">
        <v>113</v>
      </c>
      <c r="BF3118">
        <v>108187</v>
      </c>
      <c r="BG3118" t="s">
        <v>75</v>
      </c>
      <c r="BH3118" t="s">
        <v>76</v>
      </c>
      <c r="BI3118" t="s">
        <v>77</v>
      </c>
      <c r="BJ3118" t="s">
        <v>78</v>
      </c>
    </row>
    <row r="3119" spans="1:62" x14ac:dyDescent="0.25">
      <c r="A3119">
        <v>305831</v>
      </c>
      <c r="B3119">
        <v>1219955</v>
      </c>
      <c r="C3119" t="s">
        <v>51</v>
      </c>
      <c r="D3119">
        <v>431046</v>
      </c>
      <c r="E3119" t="s">
        <v>52</v>
      </c>
      <c r="F3119" t="s">
        <v>53</v>
      </c>
      <c r="G3119">
        <v>1</v>
      </c>
      <c r="H3119">
        <v>41</v>
      </c>
      <c r="I3119">
        <v>22</v>
      </c>
      <c r="J3119">
        <v>10</v>
      </c>
      <c r="K3119" t="s">
        <v>9638</v>
      </c>
      <c r="L3119" t="s">
        <v>9639</v>
      </c>
      <c r="M3119" t="s">
        <v>9640</v>
      </c>
      <c r="N3119">
        <v>5034321</v>
      </c>
      <c r="O3119">
        <v>1</v>
      </c>
      <c r="P3119" t="s">
        <v>56</v>
      </c>
      <c r="Q3119">
        <v>1</v>
      </c>
      <c r="R3119" t="s">
        <v>57</v>
      </c>
      <c r="S3119" t="s">
        <v>9955</v>
      </c>
      <c r="T3119" t="s">
        <v>9956</v>
      </c>
      <c r="U3119" t="b">
        <v>1</v>
      </c>
      <c r="V3119" t="s">
        <v>9957</v>
      </c>
      <c r="W3119" t="s">
        <v>9958</v>
      </c>
      <c r="X3119" t="s">
        <v>54</v>
      </c>
      <c r="Y3119" t="s">
        <v>62</v>
      </c>
      <c r="Z3119" t="s">
        <v>54</v>
      </c>
      <c r="AA3119" t="s">
        <v>54</v>
      </c>
      <c r="AB3119" t="s">
        <v>54</v>
      </c>
      <c r="AC3119" t="s">
        <v>54</v>
      </c>
      <c r="AD3119">
        <v>1</v>
      </c>
      <c r="AE3119" t="s">
        <v>114</v>
      </c>
      <c r="AF3119">
        <v>1</v>
      </c>
      <c r="AG3119">
        <v>163592099</v>
      </c>
      <c r="AH3119">
        <f t="shared" si="480"/>
        <v>0</v>
      </c>
      <c r="AI3119">
        <f t="shared" si="481"/>
        <v>0</v>
      </c>
      <c r="AJ3119">
        <f t="shared" si="482"/>
        <v>0</v>
      </c>
      <c r="AK3119">
        <f t="shared" si="483"/>
        <v>0</v>
      </c>
      <c r="AL3119">
        <f t="shared" si="484"/>
        <v>0</v>
      </c>
      <c r="AM3119">
        <f t="shared" si="485"/>
        <v>0</v>
      </c>
      <c r="AN3119">
        <f t="shared" si="486"/>
        <v>0</v>
      </c>
      <c r="AO3119">
        <f t="shared" si="487"/>
        <v>0</v>
      </c>
      <c r="AP3119">
        <f t="shared" si="488"/>
        <v>0</v>
      </c>
      <c r="AQ3119">
        <f t="shared" si="489"/>
        <v>0</v>
      </c>
      <c r="AR3119" t="s">
        <v>11844</v>
      </c>
      <c r="AS3119">
        <v>231105</v>
      </c>
      <c r="AT3119">
        <v>403769</v>
      </c>
      <c r="AU3119" t="s">
        <v>54</v>
      </c>
      <c r="AV3119">
        <v>0</v>
      </c>
      <c r="AW3119">
        <v>0</v>
      </c>
      <c r="AX3119">
        <v>0</v>
      </c>
      <c r="AY3119">
        <v>1</v>
      </c>
      <c r="AZ3119" t="s">
        <v>9975</v>
      </c>
      <c r="BA3119" t="s">
        <v>9976</v>
      </c>
      <c r="BB3119">
        <v>57801</v>
      </c>
      <c r="BC3119" t="s">
        <v>9977</v>
      </c>
      <c r="BD3119" t="s">
        <v>118</v>
      </c>
      <c r="BE3119" t="s">
        <v>119</v>
      </c>
      <c r="BF3119">
        <v>30267</v>
      </c>
      <c r="BG3119" t="s">
        <v>75</v>
      </c>
      <c r="BH3119" t="s">
        <v>76</v>
      </c>
      <c r="BI3119" t="s">
        <v>77</v>
      </c>
      <c r="BJ3119" t="s">
        <v>78</v>
      </c>
    </row>
    <row r="3120" spans="1:62" x14ac:dyDescent="0.25">
      <c r="A3120">
        <v>305831</v>
      </c>
      <c r="B3120">
        <v>1219955</v>
      </c>
      <c r="C3120" t="s">
        <v>51</v>
      </c>
      <c r="D3120">
        <v>431046</v>
      </c>
      <c r="E3120" t="s">
        <v>52</v>
      </c>
      <c r="F3120" t="s">
        <v>53</v>
      </c>
      <c r="G3120">
        <v>1</v>
      </c>
      <c r="H3120">
        <v>41</v>
      </c>
      <c r="I3120">
        <v>22</v>
      </c>
      <c r="J3120">
        <v>10</v>
      </c>
      <c r="K3120" t="s">
        <v>9638</v>
      </c>
      <c r="L3120" t="s">
        <v>9639</v>
      </c>
      <c r="M3120" t="s">
        <v>9640</v>
      </c>
      <c r="N3120">
        <v>5034321</v>
      </c>
      <c r="O3120">
        <v>1</v>
      </c>
      <c r="P3120" t="s">
        <v>56</v>
      </c>
      <c r="Q3120">
        <v>1</v>
      </c>
      <c r="R3120" t="s">
        <v>57</v>
      </c>
      <c r="S3120" t="s">
        <v>9955</v>
      </c>
      <c r="T3120" t="s">
        <v>9956</v>
      </c>
      <c r="U3120" t="b">
        <v>1</v>
      </c>
      <c r="V3120" t="s">
        <v>9957</v>
      </c>
      <c r="W3120" t="s">
        <v>9958</v>
      </c>
      <c r="X3120" t="s">
        <v>54</v>
      </c>
      <c r="Y3120" t="s">
        <v>62</v>
      </c>
      <c r="Z3120" t="s">
        <v>54</v>
      </c>
      <c r="AA3120" t="s">
        <v>54</v>
      </c>
      <c r="AB3120" t="s">
        <v>54</v>
      </c>
      <c r="AC3120" t="s">
        <v>54</v>
      </c>
      <c r="AD3120">
        <v>1</v>
      </c>
      <c r="AE3120" t="s">
        <v>173</v>
      </c>
      <c r="AF3120">
        <v>1</v>
      </c>
      <c r="AG3120">
        <v>163592234</v>
      </c>
      <c r="AH3120">
        <f t="shared" si="480"/>
        <v>0</v>
      </c>
      <c r="AI3120">
        <f t="shared" si="481"/>
        <v>0</v>
      </c>
      <c r="AJ3120">
        <f t="shared" si="482"/>
        <v>0</v>
      </c>
      <c r="AK3120">
        <f t="shared" si="483"/>
        <v>0</v>
      </c>
      <c r="AL3120">
        <f t="shared" si="484"/>
        <v>0</v>
      </c>
      <c r="AM3120">
        <f t="shared" si="485"/>
        <v>0</v>
      </c>
      <c r="AN3120">
        <f t="shared" si="486"/>
        <v>0</v>
      </c>
      <c r="AO3120">
        <f t="shared" si="487"/>
        <v>0</v>
      </c>
      <c r="AP3120">
        <f t="shared" si="488"/>
        <v>0</v>
      </c>
      <c r="AQ3120">
        <f t="shared" si="489"/>
        <v>0</v>
      </c>
      <c r="AR3120" t="s">
        <v>11848</v>
      </c>
      <c r="AS3120">
        <v>231150</v>
      </c>
      <c r="AT3120">
        <v>403814</v>
      </c>
      <c r="AU3120" t="s">
        <v>54</v>
      </c>
      <c r="AV3120">
        <v>0</v>
      </c>
      <c r="AW3120">
        <v>0</v>
      </c>
      <c r="AX3120">
        <v>0</v>
      </c>
      <c r="AY3120">
        <v>1</v>
      </c>
      <c r="AZ3120" t="s">
        <v>9978</v>
      </c>
      <c r="BA3120" t="s">
        <v>9979</v>
      </c>
      <c r="BB3120">
        <v>155993</v>
      </c>
      <c r="BC3120" t="s">
        <v>9980</v>
      </c>
      <c r="BD3120" t="s">
        <v>177</v>
      </c>
      <c r="BE3120" t="s">
        <v>74</v>
      </c>
      <c r="BF3120">
        <v>107857</v>
      </c>
      <c r="BG3120" t="s">
        <v>75</v>
      </c>
      <c r="BH3120" t="s">
        <v>76</v>
      </c>
      <c r="BI3120" t="s">
        <v>77</v>
      </c>
      <c r="BJ3120" t="s">
        <v>78</v>
      </c>
    </row>
    <row r="3121" spans="1:62" x14ac:dyDescent="0.25">
      <c r="A3121">
        <v>305831</v>
      </c>
      <c r="B3121">
        <v>1219955</v>
      </c>
      <c r="C3121" t="s">
        <v>51</v>
      </c>
      <c r="D3121">
        <v>431046</v>
      </c>
      <c r="E3121" t="s">
        <v>52</v>
      </c>
      <c r="F3121" t="s">
        <v>53</v>
      </c>
      <c r="G3121">
        <v>1</v>
      </c>
      <c r="H3121">
        <v>41</v>
      </c>
      <c r="I3121">
        <v>22</v>
      </c>
      <c r="J3121">
        <v>10</v>
      </c>
      <c r="K3121" t="s">
        <v>9638</v>
      </c>
      <c r="L3121" t="s">
        <v>9639</v>
      </c>
      <c r="M3121" t="s">
        <v>9640</v>
      </c>
      <c r="N3121">
        <v>5034321</v>
      </c>
      <c r="O3121">
        <v>1</v>
      </c>
      <c r="P3121" t="s">
        <v>56</v>
      </c>
      <c r="Q3121">
        <v>1</v>
      </c>
      <c r="R3121" t="s">
        <v>57</v>
      </c>
      <c r="S3121" t="s">
        <v>9955</v>
      </c>
      <c r="T3121" t="s">
        <v>9956</v>
      </c>
      <c r="U3121" t="b">
        <v>1</v>
      </c>
      <c r="V3121" t="s">
        <v>9957</v>
      </c>
      <c r="W3121" t="s">
        <v>9958</v>
      </c>
      <c r="X3121" t="s">
        <v>54</v>
      </c>
      <c r="Y3121" t="s">
        <v>62</v>
      </c>
      <c r="Z3121" t="s">
        <v>54</v>
      </c>
      <c r="AA3121" t="s">
        <v>54</v>
      </c>
      <c r="AB3121" t="s">
        <v>54</v>
      </c>
      <c r="AC3121" t="s">
        <v>54</v>
      </c>
      <c r="AD3121">
        <v>1</v>
      </c>
      <c r="AE3121" t="s">
        <v>178</v>
      </c>
      <c r="AF3121">
        <v>1</v>
      </c>
      <c r="AG3121">
        <v>163592460</v>
      </c>
      <c r="AH3121">
        <f t="shared" si="480"/>
        <v>0</v>
      </c>
      <c r="AI3121">
        <f t="shared" si="481"/>
        <v>0</v>
      </c>
      <c r="AJ3121">
        <f t="shared" si="482"/>
        <v>0</v>
      </c>
      <c r="AK3121">
        <f t="shared" si="483"/>
        <v>0</v>
      </c>
      <c r="AL3121">
        <f t="shared" si="484"/>
        <v>0</v>
      </c>
      <c r="AM3121">
        <f t="shared" si="485"/>
        <v>0</v>
      </c>
      <c r="AN3121">
        <f t="shared" si="486"/>
        <v>0</v>
      </c>
      <c r="AO3121">
        <f t="shared" si="487"/>
        <v>0</v>
      </c>
      <c r="AP3121">
        <f t="shared" si="488"/>
        <v>0</v>
      </c>
      <c r="AQ3121">
        <f t="shared" si="489"/>
        <v>0</v>
      </c>
      <c r="AR3121" t="s">
        <v>11849</v>
      </c>
      <c r="AS3121">
        <v>231125</v>
      </c>
      <c r="AT3121">
        <v>403789</v>
      </c>
      <c r="AU3121" t="s">
        <v>54</v>
      </c>
      <c r="AV3121">
        <v>0</v>
      </c>
      <c r="AW3121">
        <v>0</v>
      </c>
      <c r="AX3121">
        <v>0</v>
      </c>
      <c r="AY3121">
        <v>1</v>
      </c>
      <c r="AZ3121" t="s">
        <v>9981</v>
      </c>
      <c r="BA3121" t="s">
        <v>9982</v>
      </c>
      <c r="BB3121">
        <v>129843</v>
      </c>
      <c r="BC3121" t="s">
        <v>9983</v>
      </c>
      <c r="BD3121" t="s">
        <v>182</v>
      </c>
      <c r="BE3121" t="s">
        <v>183</v>
      </c>
      <c r="BF3121">
        <v>30454</v>
      </c>
      <c r="BG3121" t="s">
        <v>75</v>
      </c>
      <c r="BH3121" t="s">
        <v>76</v>
      </c>
      <c r="BI3121" t="s">
        <v>77</v>
      </c>
      <c r="BJ3121" t="s">
        <v>78</v>
      </c>
    </row>
    <row r="3122" spans="1:62" x14ac:dyDescent="0.25">
      <c r="A3122">
        <v>305831</v>
      </c>
      <c r="B3122">
        <v>1219955</v>
      </c>
      <c r="C3122" t="s">
        <v>51</v>
      </c>
      <c r="D3122">
        <v>431046</v>
      </c>
      <c r="E3122" t="s">
        <v>52</v>
      </c>
      <c r="F3122" t="s">
        <v>53</v>
      </c>
      <c r="G3122">
        <v>1</v>
      </c>
      <c r="H3122">
        <v>41</v>
      </c>
      <c r="I3122">
        <v>22</v>
      </c>
      <c r="J3122">
        <v>10</v>
      </c>
      <c r="K3122" t="s">
        <v>9638</v>
      </c>
      <c r="L3122" t="s">
        <v>9639</v>
      </c>
      <c r="M3122" t="s">
        <v>9640</v>
      </c>
      <c r="N3122">
        <v>5034321</v>
      </c>
      <c r="O3122">
        <v>1</v>
      </c>
      <c r="P3122" t="s">
        <v>56</v>
      </c>
      <c r="Q3122">
        <v>1</v>
      </c>
      <c r="R3122" t="s">
        <v>57</v>
      </c>
      <c r="S3122" t="s">
        <v>9955</v>
      </c>
      <c r="T3122" t="s">
        <v>9956</v>
      </c>
      <c r="U3122" t="b">
        <v>1</v>
      </c>
      <c r="V3122" t="s">
        <v>9957</v>
      </c>
      <c r="W3122" t="s">
        <v>9958</v>
      </c>
      <c r="X3122" t="s">
        <v>54</v>
      </c>
      <c r="Y3122" t="s">
        <v>62</v>
      </c>
      <c r="Z3122" t="s">
        <v>54</v>
      </c>
      <c r="AA3122" t="s">
        <v>54</v>
      </c>
      <c r="AB3122" t="s">
        <v>54</v>
      </c>
      <c r="AC3122" t="s">
        <v>54</v>
      </c>
      <c r="AD3122">
        <v>1</v>
      </c>
      <c r="AE3122" t="s">
        <v>127</v>
      </c>
      <c r="AF3122">
        <v>1</v>
      </c>
      <c r="AG3122">
        <v>163592585</v>
      </c>
      <c r="AH3122">
        <f t="shared" si="480"/>
        <v>0</v>
      </c>
      <c r="AI3122">
        <f t="shared" si="481"/>
        <v>0</v>
      </c>
      <c r="AJ3122">
        <f t="shared" si="482"/>
        <v>0</v>
      </c>
      <c r="AK3122">
        <f t="shared" si="483"/>
        <v>0</v>
      </c>
      <c r="AL3122">
        <f t="shared" si="484"/>
        <v>0</v>
      </c>
      <c r="AM3122">
        <f t="shared" si="485"/>
        <v>0</v>
      </c>
      <c r="AN3122">
        <f t="shared" si="486"/>
        <v>0</v>
      </c>
      <c r="AO3122">
        <f t="shared" si="487"/>
        <v>0</v>
      </c>
      <c r="AP3122">
        <f t="shared" si="488"/>
        <v>0</v>
      </c>
      <c r="AQ3122">
        <f t="shared" si="489"/>
        <v>0</v>
      </c>
      <c r="AR3122" t="s">
        <v>11850</v>
      </c>
      <c r="AS3122">
        <v>231065</v>
      </c>
      <c r="AT3122">
        <v>403729</v>
      </c>
      <c r="AU3122" t="s">
        <v>54</v>
      </c>
      <c r="AV3122">
        <v>0</v>
      </c>
      <c r="AW3122">
        <v>0</v>
      </c>
      <c r="AX3122">
        <v>0</v>
      </c>
      <c r="AY3122">
        <v>1</v>
      </c>
      <c r="AZ3122" t="s">
        <v>9984</v>
      </c>
      <c r="BA3122" t="s">
        <v>9985</v>
      </c>
      <c r="BB3122">
        <v>27937</v>
      </c>
      <c r="BC3122" t="s">
        <v>9986</v>
      </c>
      <c r="BD3122" t="s">
        <v>182</v>
      </c>
      <c r="BE3122" t="s">
        <v>187</v>
      </c>
      <c r="BF3122">
        <v>30453</v>
      </c>
      <c r="BG3122" t="s">
        <v>75</v>
      </c>
      <c r="BH3122" t="s">
        <v>76</v>
      </c>
      <c r="BI3122" t="s">
        <v>77</v>
      </c>
      <c r="BJ3122" t="s">
        <v>78</v>
      </c>
    </row>
    <row r="3123" spans="1:62" x14ac:dyDescent="0.25">
      <c r="A3123">
        <v>305832</v>
      </c>
      <c r="B3123">
        <v>1219955</v>
      </c>
      <c r="C3123" t="s">
        <v>51</v>
      </c>
      <c r="D3123">
        <v>431046</v>
      </c>
      <c r="E3123" t="s">
        <v>52</v>
      </c>
      <c r="F3123" t="s">
        <v>53</v>
      </c>
      <c r="G3123">
        <v>1</v>
      </c>
      <c r="H3123">
        <v>41</v>
      </c>
      <c r="I3123">
        <v>22</v>
      </c>
      <c r="J3123">
        <v>25</v>
      </c>
      <c r="K3123" t="s">
        <v>9638</v>
      </c>
      <c r="L3123" t="s">
        <v>9639</v>
      </c>
      <c r="M3123" t="s">
        <v>9640</v>
      </c>
      <c r="N3123">
        <v>5019989</v>
      </c>
      <c r="O3123">
        <v>1</v>
      </c>
      <c r="P3123" t="s">
        <v>56</v>
      </c>
      <c r="Q3123">
        <v>1</v>
      </c>
      <c r="R3123" t="s">
        <v>57</v>
      </c>
      <c r="S3123" t="s">
        <v>9990</v>
      </c>
      <c r="T3123" t="s">
        <v>9991</v>
      </c>
      <c r="U3123" t="b">
        <v>1</v>
      </c>
      <c r="V3123" t="s">
        <v>9992</v>
      </c>
      <c r="W3123" t="s">
        <v>9958</v>
      </c>
      <c r="X3123" t="s">
        <v>54</v>
      </c>
      <c r="Y3123" t="s">
        <v>62</v>
      </c>
      <c r="Z3123" t="s">
        <v>54</v>
      </c>
      <c r="AA3123" t="s">
        <v>54</v>
      </c>
      <c r="AB3123" t="s">
        <v>54</v>
      </c>
      <c r="AC3123" t="s">
        <v>54</v>
      </c>
      <c r="AD3123">
        <v>0</v>
      </c>
      <c r="AE3123" t="s">
        <v>54</v>
      </c>
      <c r="AF3123">
        <v>1</v>
      </c>
      <c r="AG3123">
        <v>162645762</v>
      </c>
      <c r="AH3123">
        <f t="shared" si="480"/>
        <v>0</v>
      </c>
      <c r="AI3123">
        <f t="shared" si="481"/>
        <v>0</v>
      </c>
      <c r="AJ3123">
        <f t="shared" si="482"/>
        <v>0</v>
      </c>
      <c r="AK3123">
        <f t="shared" si="483"/>
        <v>0</v>
      </c>
      <c r="AL3123">
        <f t="shared" si="484"/>
        <v>0</v>
      </c>
      <c r="AM3123">
        <f t="shared" si="485"/>
        <v>0</v>
      </c>
      <c r="AN3123">
        <f t="shared" si="486"/>
        <v>0</v>
      </c>
      <c r="AO3123">
        <f t="shared" si="487"/>
        <v>0</v>
      </c>
      <c r="AP3123">
        <f t="shared" si="488"/>
        <v>0</v>
      </c>
      <c r="AQ3123">
        <f t="shared" si="489"/>
        <v>0</v>
      </c>
      <c r="AR3123" t="s">
        <v>11838</v>
      </c>
      <c r="AS3123">
        <v>231145</v>
      </c>
      <c r="AT3123">
        <v>403809</v>
      </c>
      <c r="AU3123" t="s">
        <v>54</v>
      </c>
      <c r="AV3123">
        <v>1</v>
      </c>
      <c r="AW3123">
        <v>4</v>
      </c>
      <c r="AX3123">
        <v>1</v>
      </c>
      <c r="AY3123">
        <v>4</v>
      </c>
      <c r="AZ3123" t="s">
        <v>9996</v>
      </c>
      <c r="BA3123" t="s">
        <v>9997</v>
      </c>
      <c r="BB3123">
        <v>72828531</v>
      </c>
      <c r="BC3123" t="s">
        <v>9998</v>
      </c>
      <c r="BD3123" t="s">
        <v>73</v>
      </c>
      <c r="BE3123" t="s">
        <v>74</v>
      </c>
      <c r="BF3123">
        <v>107857</v>
      </c>
      <c r="BG3123" t="s">
        <v>75</v>
      </c>
      <c r="BH3123" t="s">
        <v>76</v>
      </c>
      <c r="BI3123" t="s">
        <v>77</v>
      </c>
      <c r="BJ3123" t="s">
        <v>78</v>
      </c>
    </row>
    <row r="3124" spans="1:62" x14ac:dyDescent="0.25">
      <c r="A3124">
        <v>305832</v>
      </c>
      <c r="B3124">
        <v>1219955</v>
      </c>
      <c r="C3124" t="s">
        <v>51</v>
      </c>
      <c r="D3124">
        <v>431046</v>
      </c>
      <c r="E3124" t="s">
        <v>52</v>
      </c>
      <c r="F3124" t="s">
        <v>53</v>
      </c>
      <c r="G3124">
        <v>1</v>
      </c>
      <c r="H3124">
        <v>41</v>
      </c>
      <c r="I3124">
        <v>22</v>
      </c>
      <c r="J3124">
        <v>25</v>
      </c>
      <c r="K3124" t="s">
        <v>9638</v>
      </c>
      <c r="L3124" t="s">
        <v>9639</v>
      </c>
      <c r="M3124" t="s">
        <v>9640</v>
      </c>
      <c r="N3124">
        <v>5019989</v>
      </c>
      <c r="O3124">
        <v>1</v>
      </c>
      <c r="P3124" t="s">
        <v>56</v>
      </c>
      <c r="Q3124">
        <v>1</v>
      </c>
      <c r="R3124" t="s">
        <v>57</v>
      </c>
      <c r="S3124" t="s">
        <v>9990</v>
      </c>
      <c r="T3124" t="s">
        <v>9991</v>
      </c>
      <c r="U3124" t="b">
        <v>1</v>
      </c>
      <c r="V3124" t="s">
        <v>9992</v>
      </c>
      <c r="W3124" t="s">
        <v>9958</v>
      </c>
      <c r="X3124" t="s">
        <v>54</v>
      </c>
      <c r="Y3124" t="s">
        <v>62</v>
      </c>
      <c r="Z3124" t="s">
        <v>54</v>
      </c>
      <c r="AA3124" t="s">
        <v>54</v>
      </c>
      <c r="AB3124" t="s">
        <v>54</v>
      </c>
      <c r="AC3124" t="s">
        <v>54</v>
      </c>
      <c r="AD3124">
        <v>1</v>
      </c>
      <c r="AE3124" t="s">
        <v>79</v>
      </c>
      <c r="AF3124">
        <v>1</v>
      </c>
      <c r="AG3124">
        <v>162708540</v>
      </c>
      <c r="AH3124">
        <f t="shared" si="480"/>
        <v>0</v>
      </c>
      <c r="AI3124">
        <f t="shared" si="481"/>
        <v>0</v>
      </c>
      <c r="AJ3124">
        <f t="shared" si="482"/>
        <v>0</v>
      </c>
      <c r="AK3124">
        <f t="shared" si="483"/>
        <v>0</v>
      </c>
      <c r="AL3124">
        <f t="shared" si="484"/>
        <v>0</v>
      </c>
      <c r="AM3124">
        <f t="shared" si="485"/>
        <v>0</v>
      </c>
      <c r="AN3124">
        <f t="shared" si="486"/>
        <v>0</v>
      </c>
      <c r="AO3124">
        <f t="shared" si="487"/>
        <v>0</v>
      </c>
      <c r="AP3124">
        <f t="shared" si="488"/>
        <v>0</v>
      </c>
      <c r="AQ3124">
        <f t="shared" si="489"/>
        <v>0</v>
      </c>
      <c r="AR3124" t="s">
        <v>11839</v>
      </c>
      <c r="AS3124">
        <v>231086</v>
      </c>
      <c r="AT3124">
        <v>403750</v>
      </c>
      <c r="AU3124" t="s">
        <v>54</v>
      </c>
      <c r="AV3124">
        <v>0</v>
      </c>
      <c r="AW3124">
        <v>0</v>
      </c>
      <c r="AX3124">
        <v>0</v>
      </c>
      <c r="AY3124">
        <v>1</v>
      </c>
      <c r="AZ3124" t="s">
        <v>9999</v>
      </c>
      <c r="BA3124" t="s">
        <v>10000</v>
      </c>
      <c r="BB3124">
        <v>26743</v>
      </c>
      <c r="BC3124" t="s">
        <v>10001</v>
      </c>
      <c r="BD3124" t="s">
        <v>67</v>
      </c>
      <c r="BE3124" t="s">
        <v>68</v>
      </c>
      <c r="BF3124">
        <v>30310</v>
      </c>
      <c r="BG3124" t="s">
        <v>75</v>
      </c>
      <c r="BH3124" t="s">
        <v>76</v>
      </c>
      <c r="BI3124" t="s">
        <v>77</v>
      </c>
      <c r="BJ3124" t="s">
        <v>78</v>
      </c>
    </row>
    <row r="3125" spans="1:62" x14ac:dyDescent="0.25">
      <c r="A3125">
        <v>305832</v>
      </c>
      <c r="B3125">
        <v>1219955</v>
      </c>
      <c r="C3125" t="s">
        <v>51</v>
      </c>
      <c r="D3125">
        <v>431046</v>
      </c>
      <c r="E3125" t="s">
        <v>52</v>
      </c>
      <c r="F3125" t="s">
        <v>53</v>
      </c>
      <c r="G3125">
        <v>1</v>
      </c>
      <c r="H3125">
        <v>41</v>
      </c>
      <c r="I3125">
        <v>22</v>
      </c>
      <c r="J3125">
        <v>25</v>
      </c>
      <c r="K3125" t="s">
        <v>9638</v>
      </c>
      <c r="L3125" t="s">
        <v>9639</v>
      </c>
      <c r="M3125" t="s">
        <v>9640</v>
      </c>
      <c r="N3125">
        <v>5019989</v>
      </c>
      <c r="O3125">
        <v>1</v>
      </c>
      <c r="P3125" t="s">
        <v>56</v>
      </c>
      <c r="Q3125">
        <v>1</v>
      </c>
      <c r="R3125" t="s">
        <v>57</v>
      </c>
      <c r="S3125" t="s">
        <v>9990</v>
      </c>
      <c r="T3125" t="s">
        <v>9991</v>
      </c>
      <c r="U3125" t="b">
        <v>1</v>
      </c>
      <c r="V3125" t="s">
        <v>9992</v>
      </c>
      <c r="W3125" t="s">
        <v>9958</v>
      </c>
      <c r="X3125" t="s">
        <v>54</v>
      </c>
      <c r="Y3125" t="s">
        <v>62</v>
      </c>
      <c r="Z3125" t="s">
        <v>54</v>
      </c>
      <c r="AA3125" t="s">
        <v>54</v>
      </c>
      <c r="AB3125" t="s">
        <v>54</v>
      </c>
      <c r="AC3125" t="s">
        <v>54</v>
      </c>
      <c r="AD3125">
        <v>0</v>
      </c>
      <c r="AE3125" t="s">
        <v>54</v>
      </c>
      <c r="AF3125">
        <v>1</v>
      </c>
      <c r="AG3125">
        <v>162708581</v>
      </c>
      <c r="AH3125">
        <f t="shared" si="480"/>
        <v>0</v>
      </c>
      <c r="AI3125">
        <f t="shared" si="481"/>
        <v>0</v>
      </c>
      <c r="AJ3125">
        <f t="shared" si="482"/>
        <v>0</v>
      </c>
      <c r="AK3125">
        <f t="shared" si="483"/>
        <v>0</v>
      </c>
      <c r="AL3125">
        <f t="shared" si="484"/>
        <v>0</v>
      </c>
      <c r="AM3125">
        <f t="shared" si="485"/>
        <v>0</v>
      </c>
      <c r="AN3125">
        <f t="shared" si="486"/>
        <v>0</v>
      </c>
      <c r="AO3125">
        <f t="shared" si="487"/>
        <v>0</v>
      </c>
      <c r="AP3125">
        <f t="shared" si="488"/>
        <v>0</v>
      </c>
      <c r="AQ3125">
        <f t="shared" si="489"/>
        <v>0</v>
      </c>
      <c r="AR3125" t="s">
        <v>11840</v>
      </c>
      <c r="AS3125">
        <v>231161</v>
      </c>
      <c r="AT3125">
        <v>403825</v>
      </c>
      <c r="AU3125" t="s">
        <v>54</v>
      </c>
      <c r="AV3125">
        <v>1</v>
      </c>
      <c r="AW3125">
        <v>2</v>
      </c>
      <c r="AX3125">
        <v>0</v>
      </c>
      <c r="AY3125">
        <v>2</v>
      </c>
      <c r="AZ3125" t="s">
        <v>10002</v>
      </c>
      <c r="BA3125" t="s">
        <v>10003</v>
      </c>
      <c r="BB3125">
        <v>111500</v>
      </c>
      <c r="BC3125" t="s">
        <v>10004</v>
      </c>
      <c r="BD3125" t="s">
        <v>73</v>
      </c>
      <c r="BE3125" t="s">
        <v>74</v>
      </c>
      <c r="BF3125">
        <v>107857</v>
      </c>
      <c r="BG3125" t="s">
        <v>75</v>
      </c>
      <c r="BH3125" t="s">
        <v>76</v>
      </c>
      <c r="BI3125" t="s">
        <v>77</v>
      </c>
      <c r="BJ3125" t="s">
        <v>78</v>
      </c>
    </row>
    <row r="3126" spans="1:62" x14ac:dyDescent="0.25">
      <c r="A3126">
        <v>305832</v>
      </c>
      <c r="B3126">
        <v>1219955</v>
      </c>
      <c r="C3126" t="s">
        <v>51</v>
      </c>
      <c r="D3126">
        <v>431046</v>
      </c>
      <c r="E3126" t="s">
        <v>52</v>
      </c>
      <c r="F3126" t="s">
        <v>53</v>
      </c>
      <c r="G3126">
        <v>1</v>
      </c>
      <c r="H3126">
        <v>41</v>
      </c>
      <c r="I3126">
        <v>22</v>
      </c>
      <c r="J3126">
        <v>25</v>
      </c>
      <c r="K3126" t="s">
        <v>9638</v>
      </c>
      <c r="L3126" t="s">
        <v>9639</v>
      </c>
      <c r="M3126" t="s">
        <v>9640</v>
      </c>
      <c r="N3126">
        <v>5019989</v>
      </c>
      <c r="O3126">
        <v>1</v>
      </c>
      <c r="P3126" t="s">
        <v>56</v>
      </c>
      <c r="Q3126">
        <v>1</v>
      </c>
      <c r="R3126" t="s">
        <v>57</v>
      </c>
      <c r="S3126" t="s">
        <v>9990</v>
      </c>
      <c r="T3126" t="s">
        <v>9991</v>
      </c>
      <c r="U3126" t="b">
        <v>1</v>
      </c>
      <c r="V3126" t="s">
        <v>9992</v>
      </c>
      <c r="W3126" t="s">
        <v>9958</v>
      </c>
      <c r="X3126" t="s">
        <v>54</v>
      </c>
      <c r="Y3126" t="s">
        <v>62</v>
      </c>
      <c r="Z3126" t="s">
        <v>54</v>
      </c>
      <c r="AA3126" t="s">
        <v>54</v>
      </c>
      <c r="AB3126" t="s">
        <v>54</v>
      </c>
      <c r="AC3126" t="s">
        <v>54</v>
      </c>
      <c r="AD3126">
        <v>0</v>
      </c>
      <c r="AE3126" t="s">
        <v>371</v>
      </c>
      <c r="AF3126">
        <v>1</v>
      </c>
      <c r="AG3126">
        <v>162708821</v>
      </c>
      <c r="AH3126">
        <f t="shared" si="480"/>
        <v>0</v>
      </c>
      <c r="AI3126">
        <f t="shared" si="481"/>
        <v>0</v>
      </c>
      <c r="AJ3126">
        <f t="shared" si="482"/>
        <v>0</v>
      </c>
      <c r="AK3126">
        <f t="shared" si="483"/>
        <v>0</v>
      </c>
      <c r="AL3126">
        <f t="shared" si="484"/>
        <v>0</v>
      </c>
      <c r="AM3126">
        <f t="shared" si="485"/>
        <v>0</v>
      </c>
      <c r="AN3126">
        <f t="shared" si="486"/>
        <v>0</v>
      </c>
      <c r="AO3126">
        <f t="shared" si="487"/>
        <v>0</v>
      </c>
      <c r="AP3126">
        <f t="shared" si="488"/>
        <v>0</v>
      </c>
      <c r="AQ3126">
        <f t="shared" si="489"/>
        <v>0</v>
      </c>
      <c r="AR3126" t="s">
        <v>11843</v>
      </c>
      <c r="AS3126">
        <v>231165</v>
      </c>
      <c r="AT3126">
        <v>403829</v>
      </c>
      <c r="AU3126" t="s">
        <v>54</v>
      </c>
      <c r="AV3126">
        <v>0</v>
      </c>
      <c r="AW3126">
        <v>2</v>
      </c>
      <c r="AX3126">
        <v>0</v>
      </c>
      <c r="AY3126">
        <v>3</v>
      </c>
      <c r="AZ3126" t="s">
        <v>10005</v>
      </c>
      <c r="BA3126" t="s">
        <v>10006</v>
      </c>
      <c r="BB3126">
        <v>65722</v>
      </c>
      <c r="BC3126" t="s">
        <v>10007</v>
      </c>
      <c r="BD3126" t="s">
        <v>112</v>
      </c>
      <c r="BE3126" t="s">
        <v>113</v>
      </c>
      <c r="BF3126">
        <v>108187</v>
      </c>
      <c r="BG3126" t="s">
        <v>75</v>
      </c>
      <c r="BH3126" t="s">
        <v>76</v>
      </c>
      <c r="BI3126" t="s">
        <v>77</v>
      </c>
      <c r="BJ3126" t="s">
        <v>78</v>
      </c>
    </row>
    <row r="3127" spans="1:62" x14ac:dyDescent="0.25">
      <c r="A3127">
        <v>305832</v>
      </c>
      <c r="B3127">
        <v>1219955</v>
      </c>
      <c r="C3127" t="s">
        <v>51</v>
      </c>
      <c r="D3127">
        <v>431046</v>
      </c>
      <c r="E3127" t="s">
        <v>52</v>
      </c>
      <c r="F3127" t="s">
        <v>53</v>
      </c>
      <c r="G3127">
        <v>1</v>
      </c>
      <c r="H3127">
        <v>41</v>
      </c>
      <c r="I3127">
        <v>22</v>
      </c>
      <c r="J3127">
        <v>25</v>
      </c>
      <c r="K3127" t="s">
        <v>9638</v>
      </c>
      <c r="L3127" t="s">
        <v>9639</v>
      </c>
      <c r="M3127" t="s">
        <v>9640</v>
      </c>
      <c r="N3127">
        <v>5019989</v>
      </c>
      <c r="O3127">
        <v>1</v>
      </c>
      <c r="P3127" t="s">
        <v>56</v>
      </c>
      <c r="Q3127">
        <v>1</v>
      </c>
      <c r="R3127" t="s">
        <v>57</v>
      </c>
      <c r="S3127" t="s">
        <v>9990</v>
      </c>
      <c r="T3127" t="s">
        <v>9991</v>
      </c>
      <c r="U3127" t="b">
        <v>1</v>
      </c>
      <c r="V3127" t="s">
        <v>9992</v>
      </c>
      <c r="W3127" t="s">
        <v>9958</v>
      </c>
      <c r="X3127" t="s">
        <v>54</v>
      </c>
      <c r="Y3127" t="s">
        <v>62</v>
      </c>
      <c r="Z3127" t="s">
        <v>54</v>
      </c>
      <c r="AA3127" t="s">
        <v>54</v>
      </c>
      <c r="AB3127" t="s">
        <v>54</v>
      </c>
      <c r="AC3127" t="s">
        <v>54</v>
      </c>
      <c r="AD3127">
        <v>0</v>
      </c>
      <c r="AE3127" t="s">
        <v>598</v>
      </c>
      <c r="AF3127">
        <v>1</v>
      </c>
      <c r="AG3127">
        <v>162709041</v>
      </c>
      <c r="AH3127">
        <f t="shared" si="480"/>
        <v>0</v>
      </c>
      <c r="AI3127">
        <f t="shared" si="481"/>
        <v>0</v>
      </c>
      <c r="AJ3127">
        <f t="shared" si="482"/>
        <v>0</v>
      </c>
      <c r="AK3127">
        <f t="shared" si="483"/>
        <v>0</v>
      </c>
      <c r="AL3127">
        <f t="shared" si="484"/>
        <v>0</v>
      </c>
      <c r="AM3127">
        <f t="shared" si="485"/>
        <v>0</v>
      </c>
      <c r="AN3127">
        <f t="shared" si="486"/>
        <v>0</v>
      </c>
      <c r="AO3127">
        <f t="shared" si="487"/>
        <v>0</v>
      </c>
      <c r="AP3127">
        <f t="shared" si="488"/>
        <v>0</v>
      </c>
      <c r="AQ3127">
        <f t="shared" si="489"/>
        <v>0</v>
      </c>
      <c r="AR3127" t="s">
        <v>11844</v>
      </c>
      <c r="AS3127">
        <v>231105</v>
      </c>
      <c r="AT3127">
        <v>403769</v>
      </c>
      <c r="AU3127" t="s">
        <v>54</v>
      </c>
      <c r="AV3127">
        <v>0</v>
      </c>
      <c r="AW3127">
        <v>4</v>
      </c>
      <c r="AX3127">
        <v>1</v>
      </c>
      <c r="AY3127">
        <v>3</v>
      </c>
      <c r="AZ3127" t="s">
        <v>10008</v>
      </c>
      <c r="BA3127" t="s">
        <v>10009</v>
      </c>
      <c r="BB3127">
        <v>63117</v>
      </c>
      <c r="BC3127" t="s">
        <v>10010</v>
      </c>
      <c r="BD3127" t="s">
        <v>118</v>
      </c>
      <c r="BE3127" t="s">
        <v>119</v>
      </c>
      <c r="BF3127">
        <v>30267</v>
      </c>
      <c r="BG3127" t="s">
        <v>75</v>
      </c>
      <c r="BH3127" t="s">
        <v>76</v>
      </c>
      <c r="BI3127" t="s">
        <v>77</v>
      </c>
      <c r="BJ3127" t="s">
        <v>78</v>
      </c>
    </row>
    <row r="3128" spans="1:62" x14ac:dyDescent="0.25">
      <c r="A3128">
        <v>305832</v>
      </c>
      <c r="B3128">
        <v>1219955</v>
      </c>
      <c r="C3128" t="s">
        <v>51</v>
      </c>
      <c r="D3128">
        <v>431046</v>
      </c>
      <c r="E3128" t="s">
        <v>52</v>
      </c>
      <c r="F3128" t="s">
        <v>53</v>
      </c>
      <c r="G3128">
        <v>1</v>
      </c>
      <c r="H3128">
        <v>41</v>
      </c>
      <c r="I3128">
        <v>22</v>
      </c>
      <c r="J3128">
        <v>25</v>
      </c>
      <c r="K3128" t="s">
        <v>9638</v>
      </c>
      <c r="L3128" t="s">
        <v>9639</v>
      </c>
      <c r="M3128" t="s">
        <v>9640</v>
      </c>
      <c r="N3128">
        <v>5019989</v>
      </c>
      <c r="O3128">
        <v>1</v>
      </c>
      <c r="P3128" t="s">
        <v>56</v>
      </c>
      <c r="Q3128">
        <v>1</v>
      </c>
      <c r="R3128" t="s">
        <v>57</v>
      </c>
      <c r="S3128" t="s">
        <v>9990</v>
      </c>
      <c r="T3128" t="s">
        <v>9991</v>
      </c>
      <c r="U3128" t="b">
        <v>1</v>
      </c>
      <c r="V3128" t="s">
        <v>9992</v>
      </c>
      <c r="W3128" t="s">
        <v>9958</v>
      </c>
      <c r="X3128" t="s">
        <v>54</v>
      </c>
      <c r="Y3128" t="s">
        <v>62</v>
      </c>
      <c r="Z3128" t="s">
        <v>54</v>
      </c>
      <c r="AA3128" t="s">
        <v>54</v>
      </c>
      <c r="AB3128" t="s">
        <v>54</v>
      </c>
      <c r="AC3128" t="s">
        <v>54</v>
      </c>
      <c r="AD3128">
        <v>0</v>
      </c>
      <c r="AE3128" t="s">
        <v>261</v>
      </c>
      <c r="AF3128">
        <v>1</v>
      </c>
      <c r="AG3128">
        <v>162709388</v>
      </c>
      <c r="AH3128">
        <f t="shared" si="480"/>
        <v>0</v>
      </c>
      <c r="AI3128">
        <f t="shared" si="481"/>
        <v>0</v>
      </c>
      <c r="AJ3128">
        <f t="shared" si="482"/>
        <v>0</v>
      </c>
      <c r="AK3128">
        <f t="shared" si="483"/>
        <v>0</v>
      </c>
      <c r="AL3128">
        <f t="shared" si="484"/>
        <v>0</v>
      </c>
      <c r="AM3128">
        <f t="shared" si="485"/>
        <v>0</v>
      </c>
      <c r="AN3128">
        <f t="shared" si="486"/>
        <v>0</v>
      </c>
      <c r="AO3128">
        <f t="shared" si="487"/>
        <v>0</v>
      </c>
      <c r="AP3128">
        <f t="shared" si="488"/>
        <v>0</v>
      </c>
      <c r="AQ3128">
        <f t="shared" si="489"/>
        <v>0</v>
      </c>
      <c r="AR3128" t="s">
        <v>11848</v>
      </c>
      <c r="AS3128">
        <v>231150</v>
      </c>
      <c r="AT3128">
        <v>403814</v>
      </c>
      <c r="AU3128" t="s">
        <v>54</v>
      </c>
      <c r="AV3128">
        <v>0</v>
      </c>
      <c r="AW3128">
        <v>4</v>
      </c>
      <c r="AX3128">
        <v>1</v>
      </c>
      <c r="AY3128">
        <v>4</v>
      </c>
      <c r="AZ3128" t="s">
        <v>10011</v>
      </c>
      <c r="BA3128" t="s">
        <v>10012</v>
      </c>
      <c r="BB3128">
        <v>160620</v>
      </c>
      <c r="BC3128" t="s">
        <v>10013</v>
      </c>
      <c r="BD3128" t="s">
        <v>177</v>
      </c>
      <c r="BE3128" t="s">
        <v>74</v>
      </c>
      <c r="BF3128">
        <v>107857</v>
      </c>
      <c r="BG3128" t="s">
        <v>75</v>
      </c>
      <c r="BH3128" t="s">
        <v>76</v>
      </c>
      <c r="BI3128" t="s">
        <v>77</v>
      </c>
      <c r="BJ3128" t="s">
        <v>78</v>
      </c>
    </row>
    <row r="3129" spans="1:62" x14ac:dyDescent="0.25">
      <c r="A3129">
        <v>305832</v>
      </c>
      <c r="B3129">
        <v>1219955</v>
      </c>
      <c r="C3129" t="s">
        <v>51</v>
      </c>
      <c r="D3129">
        <v>431046</v>
      </c>
      <c r="E3129" t="s">
        <v>52</v>
      </c>
      <c r="F3129" t="s">
        <v>53</v>
      </c>
      <c r="G3129">
        <v>1</v>
      </c>
      <c r="H3129">
        <v>41</v>
      </c>
      <c r="I3129">
        <v>22</v>
      </c>
      <c r="J3129">
        <v>25</v>
      </c>
      <c r="K3129" t="s">
        <v>9638</v>
      </c>
      <c r="L3129" t="s">
        <v>9639</v>
      </c>
      <c r="M3129" t="s">
        <v>9640</v>
      </c>
      <c r="N3129">
        <v>5019989</v>
      </c>
      <c r="O3129">
        <v>1</v>
      </c>
      <c r="P3129" t="s">
        <v>56</v>
      </c>
      <c r="Q3129">
        <v>1</v>
      </c>
      <c r="R3129" t="s">
        <v>57</v>
      </c>
      <c r="S3129" t="s">
        <v>9990</v>
      </c>
      <c r="T3129" t="s">
        <v>9991</v>
      </c>
      <c r="U3129" t="b">
        <v>1</v>
      </c>
      <c r="V3129" t="s">
        <v>9992</v>
      </c>
      <c r="W3129" t="s">
        <v>9958</v>
      </c>
      <c r="X3129" t="s">
        <v>54</v>
      </c>
      <c r="Y3129" t="s">
        <v>62</v>
      </c>
      <c r="Z3129" t="s">
        <v>54</v>
      </c>
      <c r="AA3129" t="s">
        <v>54</v>
      </c>
      <c r="AB3129" t="s">
        <v>54</v>
      </c>
      <c r="AC3129" t="s">
        <v>54</v>
      </c>
      <c r="AD3129">
        <v>1</v>
      </c>
      <c r="AE3129" t="s">
        <v>178</v>
      </c>
      <c r="AF3129">
        <v>1</v>
      </c>
      <c r="AG3129">
        <v>162709800</v>
      </c>
      <c r="AH3129">
        <f t="shared" si="480"/>
        <v>0</v>
      </c>
      <c r="AI3129">
        <f t="shared" si="481"/>
        <v>0</v>
      </c>
      <c r="AJ3129">
        <f t="shared" si="482"/>
        <v>0</v>
      </c>
      <c r="AK3129">
        <f t="shared" si="483"/>
        <v>0</v>
      </c>
      <c r="AL3129">
        <f t="shared" si="484"/>
        <v>0</v>
      </c>
      <c r="AM3129">
        <f t="shared" si="485"/>
        <v>0</v>
      </c>
      <c r="AN3129">
        <f t="shared" si="486"/>
        <v>0</v>
      </c>
      <c r="AO3129">
        <f t="shared" si="487"/>
        <v>0</v>
      </c>
      <c r="AP3129">
        <f t="shared" si="488"/>
        <v>0</v>
      </c>
      <c r="AQ3129">
        <f t="shared" si="489"/>
        <v>0</v>
      </c>
      <c r="AR3129" t="s">
        <v>11849</v>
      </c>
      <c r="AS3129">
        <v>231125</v>
      </c>
      <c r="AT3129">
        <v>403789</v>
      </c>
      <c r="AU3129" t="s">
        <v>54</v>
      </c>
      <c r="AV3129">
        <v>0</v>
      </c>
      <c r="AW3129">
        <v>0</v>
      </c>
      <c r="AX3129">
        <v>0</v>
      </c>
      <c r="AY3129">
        <v>1</v>
      </c>
      <c r="AZ3129" t="s">
        <v>10014</v>
      </c>
      <c r="BA3129" t="s">
        <v>10015</v>
      </c>
      <c r="BB3129">
        <v>32220</v>
      </c>
      <c r="BC3129" t="s">
        <v>10016</v>
      </c>
      <c r="BD3129" t="s">
        <v>182</v>
      </c>
      <c r="BE3129" t="s">
        <v>183</v>
      </c>
      <c r="BF3129">
        <v>30454</v>
      </c>
      <c r="BG3129" t="s">
        <v>75</v>
      </c>
      <c r="BH3129" t="s">
        <v>76</v>
      </c>
      <c r="BI3129" t="s">
        <v>77</v>
      </c>
      <c r="BJ3129" t="s">
        <v>78</v>
      </c>
    </row>
    <row r="3130" spans="1:62" x14ac:dyDescent="0.25">
      <c r="A3130">
        <v>305832</v>
      </c>
      <c r="B3130">
        <v>1219955</v>
      </c>
      <c r="C3130" t="s">
        <v>51</v>
      </c>
      <c r="D3130">
        <v>431046</v>
      </c>
      <c r="E3130" t="s">
        <v>52</v>
      </c>
      <c r="F3130" t="s">
        <v>53</v>
      </c>
      <c r="G3130">
        <v>1</v>
      </c>
      <c r="H3130">
        <v>41</v>
      </c>
      <c r="I3130">
        <v>22</v>
      </c>
      <c r="J3130">
        <v>25</v>
      </c>
      <c r="K3130" t="s">
        <v>9638</v>
      </c>
      <c r="L3130" t="s">
        <v>9639</v>
      </c>
      <c r="M3130" t="s">
        <v>9640</v>
      </c>
      <c r="N3130">
        <v>5019989</v>
      </c>
      <c r="O3130">
        <v>1</v>
      </c>
      <c r="P3130" t="s">
        <v>56</v>
      </c>
      <c r="Q3130">
        <v>1</v>
      </c>
      <c r="R3130" t="s">
        <v>57</v>
      </c>
      <c r="S3130" t="s">
        <v>9990</v>
      </c>
      <c r="T3130" t="s">
        <v>9991</v>
      </c>
      <c r="U3130" t="b">
        <v>1</v>
      </c>
      <c r="V3130" t="s">
        <v>9992</v>
      </c>
      <c r="W3130" t="s">
        <v>9958</v>
      </c>
      <c r="X3130" t="s">
        <v>54</v>
      </c>
      <c r="Y3130" t="s">
        <v>62</v>
      </c>
      <c r="Z3130" t="s">
        <v>54</v>
      </c>
      <c r="AA3130" t="s">
        <v>54</v>
      </c>
      <c r="AB3130" t="s">
        <v>54</v>
      </c>
      <c r="AC3130" t="s">
        <v>54</v>
      </c>
      <c r="AD3130">
        <v>1</v>
      </c>
      <c r="AE3130" t="s">
        <v>127</v>
      </c>
      <c r="AF3130">
        <v>1</v>
      </c>
      <c r="AG3130">
        <v>162709847</v>
      </c>
      <c r="AH3130">
        <f t="shared" si="480"/>
        <v>0</v>
      </c>
      <c r="AI3130">
        <f t="shared" si="481"/>
        <v>0</v>
      </c>
      <c r="AJ3130">
        <f t="shared" si="482"/>
        <v>0</v>
      </c>
      <c r="AK3130">
        <f t="shared" si="483"/>
        <v>0</v>
      </c>
      <c r="AL3130">
        <f t="shared" si="484"/>
        <v>0</v>
      </c>
      <c r="AM3130">
        <f t="shared" si="485"/>
        <v>0</v>
      </c>
      <c r="AN3130">
        <f t="shared" si="486"/>
        <v>0</v>
      </c>
      <c r="AO3130">
        <f t="shared" si="487"/>
        <v>0</v>
      </c>
      <c r="AP3130">
        <f t="shared" si="488"/>
        <v>0</v>
      </c>
      <c r="AQ3130">
        <f t="shared" si="489"/>
        <v>0</v>
      </c>
      <c r="AR3130" t="s">
        <v>11850</v>
      </c>
      <c r="AS3130">
        <v>231065</v>
      </c>
      <c r="AT3130">
        <v>403729</v>
      </c>
      <c r="AU3130" t="s">
        <v>54</v>
      </c>
      <c r="AV3130">
        <v>0</v>
      </c>
      <c r="AW3130">
        <v>0</v>
      </c>
      <c r="AX3130">
        <v>0</v>
      </c>
      <c r="AY3130">
        <v>1</v>
      </c>
      <c r="AZ3130" t="s">
        <v>10017</v>
      </c>
      <c r="BA3130" t="s">
        <v>10018</v>
      </c>
      <c r="BB3130">
        <v>19718</v>
      </c>
      <c r="BC3130" t="s">
        <v>10019</v>
      </c>
      <c r="BD3130" t="s">
        <v>182</v>
      </c>
      <c r="BE3130" t="s">
        <v>187</v>
      </c>
      <c r="BF3130">
        <v>30453</v>
      </c>
      <c r="BG3130" t="s">
        <v>75</v>
      </c>
      <c r="BH3130" t="s">
        <v>76</v>
      </c>
      <c r="BI3130" t="s">
        <v>77</v>
      </c>
      <c r="BJ3130" t="s">
        <v>78</v>
      </c>
    </row>
    <row r="3131" spans="1:62" x14ac:dyDescent="0.25">
      <c r="A3131">
        <v>305832</v>
      </c>
      <c r="B3131">
        <v>1219955</v>
      </c>
      <c r="C3131" t="s">
        <v>51</v>
      </c>
      <c r="D3131">
        <v>431046</v>
      </c>
      <c r="E3131" t="s">
        <v>52</v>
      </c>
      <c r="F3131" t="s">
        <v>53</v>
      </c>
      <c r="G3131">
        <v>1</v>
      </c>
      <c r="H3131">
        <v>41</v>
      </c>
      <c r="I3131">
        <v>22</v>
      </c>
      <c r="J3131">
        <v>25</v>
      </c>
      <c r="K3131" t="s">
        <v>9638</v>
      </c>
      <c r="L3131" t="s">
        <v>9639</v>
      </c>
      <c r="M3131" t="s">
        <v>9640</v>
      </c>
      <c r="N3131">
        <v>5019989</v>
      </c>
      <c r="O3131">
        <v>1</v>
      </c>
      <c r="P3131" t="s">
        <v>56</v>
      </c>
      <c r="Q3131">
        <v>1</v>
      </c>
      <c r="R3131" t="s">
        <v>57</v>
      </c>
      <c r="S3131" t="s">
        <v>9990</v>
      </c>
      <c r="T3131" t="s">
        <v>9991</v>
      </c>
      <c r="U3131" t="b">
        <v>1</v>
      </c>
      <c r="V3131" t="s">
        <v>9992</v>
      </c>
      <c r="W3131" t="s">
        <v>9958</v>
      </c>
      <c r="X3131" t="s">
        <v>54</v>
      </c>
      <c r="Y3131" t="s">
        <v>62</v>
      </c>
      <c r="Z3131" t="s">
        <v>54</v>
      </c>
      <c r="AA3131" t="s">
        <v>54</v>
      </c>
      <c r="AB3131" t="s">
        <v>54</v>
      </c>
      <c r="AC3131" t="s">
        <v>54</v>
      </c>
      <c r="AD3131">
        <v>1</v>
      </c>
      <c r="AE3131" t="s">
        <v>188</v>
      </c>
      <c r="AF3131">
        <v>1</v>
      </c>
      <c r="AG3131">
        <v>162709867</v>
      </c>
      <c r="AH3131">
        <f t="shared" si="480"/>
        <v>0</v>
      </c>
      <c r="AI3131">
        <f t="shared" si="481"/>
        <v>0</v>
      </c>
      <c r="AJ3131">
        <f t="shared" si="482"/>
        <v>0</v>
      </c>
      <c r="AK3131">
        <f t="shared" si="483"/>
        <v>0</v>
      </c>
      <c r="AL3131">
        <f t="shared" si="484"/>
        <v>0</v>
      </c>
      <c r="AM3131">
        <f t="shared" si="485"/>
        <v>0</v>
      </c>
      <c r="AN3131">
        <f t="shared" si="486"/>
        <v>0</v>
      </c>
      <c r="AO3131">
        <f t="shared" si="487"/>
        <v>0</v>
      </c>
      <c r="AP3131">
        <f t="shared" si="488"/>
        <v>0</v>
      </c>
      <c r="AQ3131">
        <f t="shared" si="489"/>
        <v>0</v>
      </c>
      <c r="AR3131" t="s">
        <v>11851</v>
      </c>
      <c r="AS3131">
        <v>231108</v>
      </c>
      <c r="AT3131">
        <v>403772</v>
      </c>
      <c r="AU3131" t="s">
        <v>54</v>
      </c>
      <c r="AV3131">
        <v>0</v>
      </c>
      <c r="AW3131">
        <v>0</v>
      </c>
      <c r="AX3131">
        <v>0</v>
      </c>
      <c r="AY3131">
        <v>1</v>
      </c>
      <c r="AZ3131" t="s">
        <v>10020</v>
      </c>
      <c r="BA3131" t="s">
        <v>10021</v>
      </c>
      <c r="BB3131">
        <v>89864</v>
      </c>
      <c r="BC3131" t="s">
        <v>10022</v>
      </c>
      <c r="BD3131" t="s">
        <v>118</v>
      </c>
      <c r="BE3131" t="s">
        <v>119</v>
      </c>
      <c r="BF3131">
        <v>30267</v>
      </c>
      <c r="BG3131" t="s">
        <v>75</v>
      </c>
      <c r="BH3131" t="s">
        <v>76</v>
      </c>
      <c r="BI3131" t="s">
        <v>77</v>
      </c>
      <c r="BJ3131" t="s">
        <v>78</v>
      </c>
    </row>
    <row r="3132" spans="1:62" x14ac:dyDescent="0.25">
      <c r="A3132">
        <v>305832</v>
      </c>
      <c r="B3132">
        <v>1219955</v>
      </c>
      <c r="C3132" t="s">
        <v>51</v>
      </c>
      <c r="D3132">
        <v>431046</v>
      </c>
      <c r="E3132" t="s">
        <v>52</v>
      </c>
      <c r="F3132" t="s">
        <v>53</v>
      </c>
      <c r="G3132">
        <v>1</v>
      </c>
      <c r="H3132">
        <v>41</v>
      </c>
      <c r="I3132">
        <v>22</v>
      </c>
      <c r="J3132">
        <v>25</v>
      </c>
      <c r="K3132" t="s">
        <v>9638</v>
      </c>
      <c r="L3132" t="s">
        <v>9639</v>
      </c>
      <c r="M3132" t="s">
        <v>9640</v>
      </c>
      <c r="N3132">
        <v>5019989</v>
      </c>
      <c r="O3132">
        <v>1</v>
      </c>
      <c r="P3132" t="s">
        <v>56</v>
      </c>
      <c r="Q3132">
        <v>1</v>
      </c>
      <c r="R3132" t="s">
        <v>57</v>
      </c>
      <c r="S3132" t="s">
        <v>9990</v>
      </c>
      <c r="T3132" t="s">
        <v>9991</v>
      </c>
      <c r="U3132" t="b">
        <v>1</v>
      </c>
      <c r="V3132" t="s">
        <v>9992</v>
      </c>
      <c r="W3132" t="s">
        <v>9958</v>
      </c>
      <c r="X3132" t="s">
        <v>54</v>
      </c>
      <c r="Y3132" t="s">
        <v>62</v>
      </c>
      <c r="Z3132" t="s">
        <v>54</v>
      </c>
      <c r="AA3132" t="s">
        <v>54</v>
      </c>
      <c r="AB3132" t="s">
        <v>54</v>
      </c>
      <c r="AC3132" t="s">
        <v>54</v>
      </c>
      <c r="AD3132">
        <v>0</v>
      </c>
      <c r="AE3132" t="s">
        <v>521</v>
      </c>
      <c r="AF3132">
        <v>1</v>
      </c>
      <c r="AG3132">
        <v>162709972</v>
      </c>
      <c r="AH3132">
        <f t="shared" si="480"/>
        <v>0</v>
      </c>
      <c r="AI3132">
        <f t="shared" si="481"/>
        <v>0</v>
      </c>
      <c r="AJ3132">
        <f t="shared" si="482"/>
        <v>0</v>
      </c>
      <c r="AK3132">
        <f t="shared" si="483"/>
        <v>0</v>
      </c>
      <c r="AL3132">
        <f t="shared" si="484"/>
        <v>0</v>
      </c>
      <c r="AM3132">
        <f t="shared" si="485"/>
        <v>0</v>
      </c>
      <c r="AN3132">
        <f t="shared" si="486"/>
        <v>0</v>
      </c>
      <c r="AO3132">
        <f t="shared" si="487"/>
        <v>0</v>
      </c>
      <c r="AP3132">
        <f t="shared" si="488"/>
        <v>0</v>
      </c>
      <c r="AQ3132">
        <f t="shared" si="489"/>
        <v>0</v>
      </c>
      <c r="AR3132" t="s">
        <v>11854</v>
      </c>
      <c r="AS3132">
        <v>231139</v>
      </c>
      <c r="AT3132">
        <v>403803</v>
      </c>
      <c r="AU3132" t="s">
        <v>54</v>
      </c>
      <c r="AV3132">
        <v>0</v>
      </c>
      <c r="AW3132">
        <v>4</v>
      </c>
      <c r="AX3132">
        <v>0</v>
      </c>
      <c r="AY3132">
        <v>3</v>
      </c>
      <c r="AZ3132" t="s">
        <v>10023</v>
      </c>
      <c r="BA3132" t="s">
        <v>10024</v>
      </c>
      <c r="BB3132">
        <v>69849</v>
      </c>
      <c r="BC3132" t="s">
        <v>10025</v>
      </c>
      <c r="BD3132" t="s">
        <v>482</v>
      </c>
      <c r="BE3132" t="s">
        <v>183</v>
      </c>
      <c r="BF3132">
        <v>30454</v>
      </c>
      <c r="BG3132" t="s">
        <v>75</v>
      </c>
      <c r="BH3132" t="s">
        <v>76</v>
      </c>
      <c r="BI3132" t="s">
        <v>77</v>
      </c>
      <c r="BJ3132" t="s">
        <v>78</v>
      </c>
    </row>
    <row r="3133" spans="1:62" x14ac:dyDescent="0.25">
      <c r="A3133">
        <v>305832</v>
      </c>
      <c r="B3133">
        <v>1219955</v>
      </c>
      <c r="C3133" t="s">
        <v>51</v>
      </c>
      <c r="D3133">
        <v>431046</v>
      </c>
      <c r="E3133" t="s">
        <v>52</v>
      </c>
      <c r="F3133" t="s">
        <v>53</v>
      </c>
      <c r="G3133">
        <v>1</v>
      </c>
      <c r="H3133">
        <v>41</v>
      </c>
      <c r="I3133">
        <v>22</v>
      </c>
      <c r="J3133">
        <v>25</v>
      </c>
      <c r="K3133" t="s">
        <v>9638</v>
      </c>
      <c r="L3133" t="s">
        <v>9639</v>
      </c>
      <c r="M3133" t="s">
        <v>9640</v>
      </c>
      <c r="N3133">
        <v>5019989</v>
      </c>
      <c r="O3133">
        <v>1</v>
      </c>
      <c r="P3133" t="s">
        <v>56</v>
      </c>
      <c r="Q3133">
        <v>1</v>
      </c>
      <c r="R3133" t="s">
        <v>57</v>
      </c>
      <c r="S3133" t="s">
        <v>9990</v>
      </c>
      <c r="T3133" t="s">
        <v>9991</v>
      </c>
      <c r="U3133" t="b">
        <v>1</v>
      </c>
      <c r="V3133" t="s">
        <v>9992</v>
      </c>
      <c r="W3133" t="s">
        <v>9958</v>
      </c>
      <c r="X3133" t="s">
        <v>54</v>
      </c>
      <c r="Y3133" t="s">
        <v>62</v>
      </c>
      <c r="Z3133" t="s">
        <v>54</v>
      </c>
      <c r="AA3133" t="s">
        <v>54</v>
      </c>
      <c r="AB3133" t="s">
        <v>54</v>
      </c>
      <c r="AC3133" t="s">
        <v>54</v>
      </c>
      <c r="AD3133">
        <v>0</v>
      </c>
      <c r="AE3133" t="s">
        <v>750</v>
      </c>
      <c r="AF3133">
        <v>1</v>
      </c>
      <c r="AG3133">
        <v>162710226</v>
      </c>
      <c r="AH3133">
        <f t="shared" si="480"/>
        <v>0</v>
      </c>
      <c r="AI3133">
        <f t="shared" si="481"/>
        <v>0</v>
      </c>
      <c r="AJ3133">
        <f t="shared" si="482"/>
        <v>0</v>
      </c>
      <c r="AK3133">
        <f t="shared" si="483"/>
        <v>0</v>
      </c>
      <c r="AL3133">
        <f t="shared" si="484"/>
        <v>0</v>
      </c>
      <c r="AM3133">
        <f t="shared" si="485"/>
        <v>0</v>
      </c>
      <c r="AN3133">
        <f t="shared" si="486"/>
        <v>0</v>
      </c>
      <c r="AO3133">
        <f t="shared" si="487"/>
        <v>0</v>
      </c>
      <c r="AP3133">
        <f t="shared" si="488"/>
        <v>0</v>
      </c>
      <c r="AQ3133">
        <f t="shared" si="489"/>
        <v>0</v>
      </c>
      <c r="AR3133" t="s">
        <v>11855</v>
      </c>
      <c r="AS3133">
        <v>231106</v>
      </c>
      <c r="AT3133">
        <v>403770</v>
      </c>
      <c r="AU3133" t="s">
        <v>54</v>
      </c>
      <c r="AV3133">
        <v>0</v>
      </c>
      <c r="AW3133">
        <v>0</v>
      </c>
      <c r="AX3133">
        <v>0</v>
      </c>
      <c r="AY3133">
        <v>2</v>
      </c>
      <c r="AZ3133" t="s">
        <v>10026</v>
      </c>
      <c r="BA3133" t="s">
        <v>10027</v>
      </c>
      <c r="BB3133">
        <v>144740</v>
      </c>
      <c r="BC3133" t="s">
        <v>10028</v>
      </c>
      <c r="BD3133" t="s">
        <v>118</v>
      </c>
      <c r="BE3133" t="s">
        <v>119</v>
      </c>
      <c r="BF3133">
        <v>30267</v>
      </c>
      <c r="BG3133" t="s">
        <v>75</v>
      </c>
      <c r="BH3133" t="s">
        <v>76</v>
      </c>
      <c r="BI3133" t="s">
        <v>77</v>
      </c>
      <c r="BJ3133" t="s">
        <v>78</v>
      </c>
    </row>
    <row r="3134" spans="1:62" x14ac:dyDescent="0.25">
      <c r="A3134">
        <v>305832</v>
      </c>
      <c r="B3134">
        <v>1219955</v>
      </c>
      <c r="C3134" t="s">
        <v>51</v>
      </c>
      <c r="D3134">
        <v>431046</v>
      </c>
      <c r="E3134" t="s">
        <v>52</v>
      </c>
      <c r="F3134" t="s">
        <v>53</v>
      </c>
      <c r="G3134">
        <v>1</v>
      </c>
      <c r="H3134">
        <v>41</v>
      </c>
      <c r="I3134">
        <v>22</v>
      </c>
      <c r="J3134">
        <v>25</v>
      </c>
      <c r="K3134" t="s">
        <v>9638</v>
      </c>
      <c r="L3134" t="s">
        <v>9639</v>
      </c>
      <c r="M3134" t="s">
        <v>9640</v>
      </c>
      <c r="N3134">
        <v>5019989</v>
      </c>
      <c r="O3134">
        <v>1</v>
      </c>
      <c r="P3134" t="s">
        <v>56</v>
      </c>
      <c r="Q3134">
        <v>1</v>
      </c>
      <c r="R3134" t="s">
        <v>57</v>
      </c>
      <c r="S3134" t="s">
        <v>9990</v>
      </c>
      <c r="T3134" t="s">
        <v>9991</v>
      </c>
      <c r="U3134" t="b">
        <v>1</v>
      </c>
      <c r="V3134" t="s">
        <v>9992</v>
      </c>
      <c r="W3134" t="s">
        <v>9958</v>
      </c>
      <c r="X3134" t="s">
        <v>54</v>
      </c>
      <c r="Y3134" t="s">
        <v>62</v>
      </c>
      <c r="Z3134" t="s">
        <v>54</v>
      </c>
      <c r="AA3134" t="s">
        <v>54</v>
      </c>
      <c r="AB3134" t="s">
        <v>54</v>
      </c>
      <c r="AC3134" t="s">
        <v>54</v>
      </c>
      <c r="AD3134">
        <v>1</v>
      </c>
      <c r="AE3134" t="s">
        <v>79</v>
      </c>
      <c r="AF3134">
        <v>1</v>
      </c>
      <c r="AG3134">
        <v>162710455</v>
      </c>
      <c r="AH3134">
        <f t="shared" si="480"/>
        <v>0</v>
      </c>
      <c r="AI3134">
        <f t="shared" si="481"/>
        <v>0</v>
      </c>
      <c r="AJ3134">
        <f t="shared" si="482"/>
        <v>0</v>
      </c>
      <c r="AK3134">
        <f t="shared" si="483"/>
        <v>0</v>
      </c>
      <c r="AL3134">
        <f t="shared" si="484"/>
        <v>0</v>
      </c>
      <c r="AM3134">
        <f t="shared" si="485"/>
        <v>0</v>
      </c>
      <c r="AN3134">
        <f t="shared" si="486"/>
        <v>0</v>
      </c>
      <c r="AO3134">
        <f t="shared" si="487"/>
        <v>0</v>
      </c>
      <c r="AP3134">
        <f t="shared" si="488"/>
        <v>0</v>
      </c>
      <c r="AQ3134">
        <f t="shared" si="489"/>
        <v>0</v>
      </c>
      <c r="AR3134" t="s">
        <v>11856</v>
      </c>
      <c r="AS3134">
        <v>231104</v>
      </c>
      <c r="AT3134">
        <v>403768</v>
      </c>
      <c r="AU3134" t="s">
        <v>54</v>
      </c>
      <c r="AV3134">
        <v>0</v>
      </c>
      <c r="AW3134">
        <v>0</v>
      </c>
      <c r="AX3134">
        <v>0</v>
      </c>
      <c r="AY3134">
        <v>1</v>
      </c>
      <c r="AZ3134" t="s">
        <v>10029</v>
      </c>
      <c r="BA3134" t="s">
        <v>10030</v>
      </c>
      <c r="BB3134">
        <v>25485</v>
      </c>
      <c r="BC3134" t="s">
        <v>10031</v>
      </c>
      <c r="BD3134" t="s">
        <v>67</v>
      </c>
      <c r="BE3134" t="s">
        <v>68</v>
      </c>
      <c r="BF3134">
        <v>30310</v>
      </c>
      <c r="BG3134" t="s">
        <v>75</v>
      </c>
      <c r="BH3134" t="s">
        <v>76</v>
      </c>
      <c r="BI3134" t="s">
        <v>77</v>
      </c>
      <c r="BJ3134" t="s">
        <v>78</v>
      </c>
    </row>
    <row r="3135" spans="1:62" x14ac:dyDescent="0.25">
      <c r="A3135">
        <v>305832</v>
      </c>
      <c r="B3135">
        <v>1219955</v>
      </c>
      <c r="C3135" t="s">
        <v>51</v>
      </c>
      <c r="D3135">
        <v>431046</v>
      </c>
      <c r="E3135" t="s">
        <v>52</v>
      </c>
      <c r="F3135" t="s">
        <v>53</v>
      </c>
      <c r="G3135">
        <v>1</v>
      </c>
      <c r="H3135">
        <v>41</v>
      </c>
      <c r="I3135">
        <v>22</v>
      </c>
      <c r="J3135">
        <v>25</v>
      </c>
      <c r="K3135" t="s">
        <v>9638</v>
      </c>
      <c r="L3135" t="s">
        <v>9639</v>
      </c>
      <c r="M3135" t="s">
        <v>9640</v>
      </c>
      <c r="N3135">
        <v>5019989</v>
      </c>
      <c r="O3135">
        <v>1</v>
      </c>
      <c r="P3135" t="s">
        <v>56</v>
      </c>
      <c r="Q3135">
        <v>1</v>
      </c>
      <c r="R3135" t="s">
        <v>57</v>
      </c>
      <c r="S3135" t="s">
        <v>9990</v>
      </c>
      <c r="T3135" t="s">
        <v>9991</v>
      </c>
      <c r="U3135" t="b">
        <v>1</v>
      </c>
      <c r="V3135" t="s">
        <v>9992</v>
      </c>
      <c r="W3135" t="s">
        <v>9958</v>
      </c>
      <c r="X3135" t="s">
        <v>54</v>
      </c>
      <c r="Y3135" t="s">
        <v>62</v>
      </c>
      <c r="Z3135" t="s">
        <v>54</v>
      </c>
      <c r="AA3135" t="s">
        <v>54</v>
      </c>
      <c r="AB3135" t="s">
        <v>54</v>
      </c>
      <c r="AC3135" t="s">
        <v>54</v>
      </c>
      <c r="AD3135">
        <v>1</v>
      </c>
      <c r="AE3135" t="s">
        <v>625</v>
      </c>
      <c r="AF3135">
        <v>1</v>
      </c>
      <c r="AG3135">
        <v>162710491</v>
      </c>
      <c r="AH3135">
        <f t="shared" si="480"/>
        <v>0</v>
      </c>
      <c r="AI3135">
        <f t="shared" si="481"/>
        <v>0</v>
      </c>
      <c r="AJ3135">
        <f t="shared" si="482"/>
        <v>0</v>
      </c>
      <c r="AK3135">
        <f t="shared" si="483"/>
        <v>0</v>
      </c>
      <c r="AL3135">
        <f t="shared" si="484"/>
        <v>0</v>
      </c>
      <c r="AM3135">
        <f t="shared" si="485"/>
        <v>0</v>
      </c>
      <c r="AN3135">
        <f t="shared" si="486"/>
        <v>0</v>
      </c>
      <c r="AO3135">
        <f t="shared" si="487"/>
        <v>0</v>
      </c>
      <c r="AP3135">
        <f t="shared" si="488"/>
        <v>0</v>
      </c>
      <c r="AQ3135">
        <f t="shared" si="489"/>
        <v>0</v>
      </c>
      <c r="AR3135" t="s">
        <v>11857</v>
      </c>
      <c r="AS3135">
        <v>231088</v>
      </c>
      <c r="AT3135">
        <v>403752</v>
      </c>
      <c r="AU3135" t="s">
        <v>54</v>
      </c>
      <c r="AV3135">
        <v>0</v>
      </c>
      <c r="AW3135">
        <v>0</v>
      </c>
      <c r="AX3135">
        <v>0</v>
      </c>
      <c r="AY3135">
        <v>1</v>
      </c>
      <c r="AZ3135" t="s">
        <v>10032</v>
      </c>
      <c r="BA3135" t="s">
        <v>10033</v>
      </c>
      <c r="BB3135">
        <v>12659</v>
      </c>
      <c r="BC3135" t="s">
        <v>10034</v>
      </c>
      <c r="BD3135" t="s">
        <v>67</v>
      </c>
      <c r="BE3135" t="s">
        <v>68</v>
      </c>
      <c r="BF3135">
        <v>30310</v>
      </c>
      <c r="BG3135" t="s">
        <v>535</v>
      </c>
      <c r="BH3135" t="s">
        <v>536</v>
      </c>
      <c r="BI3135" t="s">
        <v>537</v>
      </c>
      <c r="BJ3135" t="s">
        <v>538</v>
      </c>
    </row>
    <row r="3136" spans="1:62" x14ac:dyDescent="0.25">
      <c r="A3136">
        <v>305832</v>
      </c>
      <c r="B3136">
        <v>1219955</v>
      </c>
      <c r="C3136" t="s">
        <v>51</v>
      </c>
      <c r="D3136">
        <v>431046</v>
      </c>
      <c r="E3136" t="s">
        <v>52</v>
      </c>
      <c r="F3136" t="s">
        <v>53</v>
      </c>
      <c r="G3136">
        <v>1</v>
      </c>
      <c r="H3136">
        <v>41</v>
      </c>
      <c r="I3136">
        <v>22</v>
      </c>
      <c r="J3136">
        <v>25</v>
      </c>
      <c r="K3136" t="s">
        <v>9638</v>
      </c>
      <c r="L3136" t="s">
        <v>9639</v>
      </c>
      <c r="M3136" t="s">
        <v>9640</v>
      </c>
      <c r="N3136">
        <v>5019989</v>
      </c>
      <c r="O3136">
        <v>1</v>
      </c>
      <c r="P3136" t="s">
        <v>56</v>
      </c>
      <c r="Q3136">
        <v>1</v>
      </c>
      <c r="R3136" t="s">
        <v>57</v>
      </c>
      <c r="S3136" t="s">
        <v>9990</v>
      </c>
      <c r="T3136" t="s">
        <v>9991</v>
      </c>
      <c r="U3136" t="b">
        <v>1</v>
      </c>
      <c r="V3136" t="s">
        <v>9992</v>
      </c>
      <c r="W3136" t="s">
        <v>9958</v>
      </c>
      <c r="X3136" t="s">
        <v>54</v>
      </c>
      <c r="Y3136" t="s">
        <v>62</v>
      </c>
      <c r="Z3136" t="s">
        <v>54</v>
      </c>
      <c r="AA3136" t="s">
        <v>54</v>
      </c>
      <c r="AB3136" t="s">
        <v>54</v>
      </c>
      <c r="AC3136" t="s">
        <v>54</v>
      </c>
      <c r="AD3136">
        <v>1</v>
      </c>
      <c r="AE3136" t="s">
        <v>539</v>
      </c>
      <c r="AF3136">
        <v>1</v>
      </c>
      <c r="AG3136">
        <v>162710509</v>
      </c>
      <c r="AH3136">
        <f t="shared" si="480"/>
        <v>0</v>
      </c>
      <c r="AI3136">
        <f t="shared" si="481"/>
        <v>0</v>
      </c>
      <c r="AJ3136">
        <f t="shared" si="482"/>
        <v>0</v>
      </c>
      <c r="AK3136">
        <f t="shared" si="483"/>
        <v>0</v>
      </c>
      <c r="AL3136">
        <f t="shared" si="484"/>
        <v>0</v>
      </c>
      <c r="AM3136">
        <f t="shared" si="485"/>
        <v>0</v>
      </c>
      <c r="AN3136">
        <f t="shared" si="486"/>
        <v>0</v>
      </c>
      <c r="AO3136">
        <f t="shared" si="487"/>
        <v>0</v>
      </c>
      <c r="AP3136">
        <f t="shared" si="488"/>
        <v>0</v>
      </c>
      <c r="AQ3136">
        <f t="shared" si="489"/>
        <v>0</v>
      </c>
      <c r="AR3136" t="s">
        <v>11858</v>
      </c>
      <c r="AS3136">
        <v>231136</v>
      </c>
      <c r="AT3136">
        <v>403800</v>
      </c>
      <c r="AU3136" t="s">
        <v>54</v>
      </c>
      <c r="AV3136">
        <v>0</v>
      </c>
      <c r="AW3136">
        <v>0</v>
      </c>
      <c r="AX3136">
        <v>0</v>
      </c>
      <c r="AY3136">
        <v>1</v>
      </c>
      <c r="AZ3136" t="s">
        <v>10035</v>
      </c>
      <c r="BA3136" t="s">
        <v>10036</v>
      </c>
      <c r="BB3136">
        <v>34459</v>
      </c>
      <c r="BC3136" t="s">
        <v>10037</v>
      </c>
      <c r="BD3136" t="s">
        <v>182</v>
      </c>
      <c r="BE3136" t="s">
        <v>183</v>
      </c>
      <c r="BF3136">
        <v>30454</v>
      </c>
      <c r="BG3136" t="s">
        <v>75</v>
      </c>
      <c r="BH3136" t="s">
        <v>76</v>
      </c>
      <c r="BI3136" t="s">
        <v>77</v>
      </c>
      <c r="BJ3136" t="s">
        <v>78</v>
      </c>
    </row>
    <row r="3137" spans="1:62" x14ac:dyDescent="0.25">
      <c r="A3137">
        <v>305832</v>
      </c>
      <c r="B3137">
        <v>1219955</v>
      </c>
      <c r="C3137" t="s">
        <v>51</v>
      </c>
      <c r="D3137">
        <v>431046</v>
      </c>
      <c r="E3137" t="s">
        <v>52</v>
      </c>
      <c r="F3137" t="s">
        <v>53</v>
      </c>
      <c r="G3137">
        <v>1</v>
      </c>
      <c r="H3137">
        <v>41</v>
      </c>
      <c r="I3137">
        <v>22</v>
      </c>
      <c r="J3137">
        <v>25</v>
      </c>
      <c r="K3137" t="s">
        <v>9638</v>
      </c>
      <c r="L3137" t="s">
        <v>9639</v>
      </c>
      <c r="M3137" t="s">
        <v>9640</v>
      </c>
      <c r="N3137">
        <v>5019989</v>
      </c>
      <c r="O3137">
        <v>1</v>
      </c>
      <c r="P3137" t="s">
        <v>56</v>
      </c>
      <c r="Q3137">
        <v>1</v>
      </c>
      <c r="R3137" t="s">
        <v>57</v>
      </c>
      <c r="S3137" t="s">
        <v>9990</v>
      </c>
      <c r="T3137" t="s">
        <v>9991</v>
      </c>
      <c r="U3137" t="b">
        <v>1</v>
      </c>
      <c r="V3137" t="s">
        <v>9992</v>
      </c>
      <c r="W3137" t="s">
        <v>9958</v>
      </c>
      <c r="X3137" t="s">
        <v>54</v>
      </c>
      <c r="Y3137" t="s">
        <v>62</v>
      </c>
      <c r="Z3137" t="s">
        <v>54</v>
      </c>
      <c r="AA3137" t="s">
        <v>54</v>
      </c>
      <c r="AB3137" t="s">
        <v>54</v>
      </c>
      <c r="AC3137" t="s">
        <v>54</v>
      </c>
      <c r="AD3137">
        <v>0</v>
      </c>
      <c r="AE3137" t="s">
        <v>1077</v>
      </c>
      <c r="AF3137">
        <v>1</v>
      </c>
      <c r="AG3137">
        <v>162710548</v>
      </c>
      <c r="AH3137">
        <f t="shared" si="480"/>
        <v>0</v>
      </c>
      <c r="AI3137">
        <f t="shared" si="481"/>
        <v>0</v>
      </c>
      <c r="AJ3137">
        <f t="shared" si="482"/>
        <v>0</v>
      </c>
      <c r="AK3137">
        <f t="shared" si="483"/>
        <v>0</v>
      </c>
      <c r="AL3137">
        <f t="shared" si="484"/>
        <v>0</v>
      </c>
      <c r="AM3137">
        <f t="shared" si="485"/>
        <v>0</v>
      </c>
      <c r="AN3137">
        <f t="shared" si="486"/>
        <v>0</v>
      </c>
      <c r="AO3137">
        <f t="shared" si="487"/>
        <v>0</v>
      </c>
      <c r="AP3137">
        <f t="shared" si="488"/>
        <v>0</v>
      </c>
      <c r="AQ3137">
        <f t="shared" si="489"/>
        <v>0</v>
      </c>
      <c r="AR3137" t="s">
        <v>11859</v>
      </c>
      <c r="AS3137">
        <v>231160</v>
      </c>
      <c r="AT3137">
        <v>403824</v>
      </c>
      <c r="AU3137" t="s">
        <v>54</v>
      </c>
      <c r="AV3137">
        <v>0</v>
      </c>
      <c r="AW3137">
        <v>4</v>
      </c>
      <c r="AX3137">
        <v>1</v>
      </c>
      <c r="AY3137">
        <v>4</v>
      </c>
      <c r="AZ3137" t="s">
        <v>10038</v>
      </c>
      <c r="BA3137" t="s">
        <v>10039</v>
      </c>
      <c r="BB3137">
        <v>85100</v>
      </c>
      <c r="BC3137" t="s">
        <v>10040</v>
      </c>
      <c r="BD3137" t="s">
        <v>73</v>
      </c>
      <c r="BE3137" t="s">
        <v>74</v>
      </c>
      <c r="BF3137">
        <v>107857</v>
      </c>
      <c r="BG3137" t="s">
        <v>75</v>
      </c>
      <c r="BH3137" t="s">
        <v>76</v>
      </c>
      <c r="BI3137" t="s">
        <v>77</v>
      </c>
      <c r="BJ3137" t="s">
        <v>78</v>
      </c>
    </row>
    <row r="3138" spans="1:62" x14ac:dyDescent="0.25">
      <c r="A3138">
        <v>305832</v>
      </c>
      <c r="B3138">
        <v>1219955</v>
      </c>
      <c r="C3138" t="s">
        <v>51</v>
      </c>
      <c r="D3138">
        <v>431046</v>
      </c>
      <c r="E3138" t="s">
        <v>52</v>
      </c>
      <c r="F3138" t="s">
        <v>53</v>
      </c>
      <c r="G3138">
        <v>1</v>
      </c>
      <c r="H3138">
        <v>41</v>
      </c>
      <c r="I3138">
        <v>22</v>
      </c>
      <c r="J3138">
        <v>25</v>
      </c>
      <c r="K3138" t="s">
        <v>9638</v>
      </c>
      <c r="L3138" t="s">
        <v>9639</v>
      </c>
      <c r="M3138" t="s">
        <v>9640</v>
      </c>
      <c r="N3138">
        <v>5019989</v>
      </c>
      <c r="O3138">
        <v>1</v>
      </c>
      <c r="P3138" t="s">
        <v>56</v>
      </c>
      <c r="Q3138">
        <v>1</v>
      </c>
      <c r="R3138" t="s">
        <v>57</v>
      </c>
      <c r="S3138" t="s">
        <v>9990</v>
      </c>
      <c r="T3138" t="s">
        <v>9991</v>
      </c>
      <c r="U3138" t="b">
        <v>1</v>
      </c>
      <c r="V3138" t="s">
        <v>9992</v>
      </c>
      <c r="W3138" t="s">
        <v>9958</v>
      </c>
      <c r="X3138" t="s">
        <v>54</v>
      </c>
      <c r="Y3138" t="s">
        <v>62</v>
      </c>
      <c r="Z3138" t="s">
        <v>54</v>
      </c>
      <c r="AA3138" t="s">
        <v>54</v>
      </c>
      <c r="AB3138" t="s">
        <v>54</v>
      </c>
      <c r="AC3138" t="s">
        <v>54</v>
      </c>
      <c r="AD3138">
        <v>0</v>
      </c>
      <c r="AE3138" t="s">
        <v>120</v>
      </c>
      <c r="AF3138">
        <v>1</v>
      </c>
      <c r="AG3138">
        <v>162710784</v>
      </c>
      <c r="AH3138">
        <f t="shared" ref="AH3138:AH3201" si="490">IF(AR3138="PRAH2RN", 2,0)</f>
        <v>0</v>
      </c>
      <c r="AI3138">
        <f t="shared" ref="AI3138:AI3201" si="491">IF(AR3138="PRA4BVT",3,0)</f>
        <v>0</v>
      </c>
      <c r="AJ3138">
        <f t="shared" ref="AJ3138:AJ3201" si="492">IF(AR3138="PRA4BVZ",4,0)</f>
        <v>0</v>
      </c>
      <c r="AK3138">
        <f t="shared" ref="AK3138:AK3201" si="493">IF(AR3138="PRA4BV2",5,0)</f>
        <v>0</v>
      </c>
      <c r="AL3138">
        <f t="shared" ref="AL3138:AL3201" si="494">SUM(AH3138:AK3138)</f>
        <v>0</v>
      </c>
      <c r="AM3138">
        <f t="shared" ref="AM3138:AM3201" si="495">SUM(AN3138:AQ3138)</f>
        <v>0</v>
      </c>
      <c r="AN3138">
        <f t="shared" ref="AN3138:AN3201" si="496">IF(AR3138="PRA4BB8",2,0)</f>
        <v>0</v>
      </c>
      <c r="AO3138">
        <f t="shared" ref="AO3138:AO3201" si="497">IF(AR3138="PRA4BVQ",3,0)</f>
        <v>0</v>
      </c>
      <c r="AP3138">
        <f t="shared" ref="AP3138:AP3201" si="498">IF(AR3138="PRA4BVR",4,0)</f>
        <v>0</v>
      </c>
      <c r="AQ3138">
        <f t="shared" ref="AQ3138:AQ3201" si="499">IF(AR3138="PRA4BVS",5,0)</f>
        <v>0</v>
      </c>
      <c r="AR3138" t="s">
        <v>11860</v>
      </c>
      <c r="AS3138">
        <v>231074</v>
      </c>
      <c r="AT3138">
        <v>403738</v>
      </c>
      <c r="AU3138" t="s">
        <v>54</v>
      </c>
      <c r="AV3138">
        <v>0</v>
      </c>
      <c r="AW3138">
        <v>3</v>
      </c>
      <c r="AX3138">
        <v>0</v>
      </c>
      <c r="AY3138">
        <v>3</v>
      </c>
      <c r="AZ3138" t="s">
        <v>10041</v>
      </c>
      <c r="BA3138" t="s">
        <v>10042</v>
      </c>
      <c r="BB3138">
        <v>53060</v>
      </c>
      <c r="BC3138" t="s">
        <v>10043</v>
      </c>
      <c r="BD3138" t="s">
        <v>182</v>
      </c>
      <c r="BE3138" t="s">
        <v>187</v>
      </c>
      <c r="BF3138">
        <v>30453</v>
      </c>
      <c r="BG3138" t="s">
        <v>75</v>
      </c>
      <c r="BH3138" t="s">
        <v>76</v>
      </c>
      <c r="BI3138" t="s">
        <v>77</v>
      </c>
      <c r="BJ3138" t="s">
        <v>78</v>
      </c>
    </row>
    <row r="3139" spans="1:62" x14ac:dyDescent="0.25">
      <c r="A3139">
        <v>305832</v>
      </c>
      <c r="B3139">
        <v>1219955</v>
      </c>
      <c r="C3139" t="s">
        <v>51</v>
      </c>
      <c r="D3139">
        <v>431046</v>
      </c>
      <c r="E3139" t="s">
        <v>52</v>
      </c>
      <c r="F3139" t="s">
        <v>53</v>
      </c>
      <c r="G3139">
        <v>1</v>
      </c>
      <c r="H3139">
        <v>41</v>
      </c>
      <c r="I3139">
        <v>22</v>
      </c>
      <c r="J3139">
        <v>25</v>
      </c>
      <c r="K3139" t="s">
        <v>9638</v>
      </c>
      <c r="L3139" t="s">
        <v>9639</v>
      </c>
      <c r="M3139" t="s">
        <v>9640</v>
      </c>
      <c r="N3139">
        <v>5019989</v>
      </c>
      <c r="O3139">
        <v>1</v>
      </c>
      <c r="P3139" t="s">
        <v>56</v>
      </c>
      <c r="Q3139">
        <v>1</v>
      </c>
      <c r="R3139" t="s">
        <v>57</v>
      </c>
      <c r="S3139" t="s">
        <v>9990</v>
      </c>
      <c r="T3139" t="s">
        <v>9991</v>
      </c>
      <c r="U3139" t="b">
        <v>1</v>
      </c>
      <c r="V3139" t="s">
        <v>9992</v>
      </c>
      <c r="W3139" t="s">
        <v>9958</v>
      </c>
      <c r="X3139" t="s">
        <v>54</v>
      </c>
      <c r="Y3139" t="s">
        <v>62</v>
      </c>
      <c r="Z3139" t="s">
        <v>54</v>
      </c>
      <c r="AA3139" t="s">
        <v>54</v>
      </c>
      <c r="AB3139" t="s">
        <v>54</v>
      </c>
      <c r="AC3139" t="s">
        <v>54</v>
      </c>
      <c r="AD3139">
        <v>1</v>
      </c>
      <c r="AE3139" t="s">
        <v>550</v>
      </c>
      <c r="AF3139">
        <v>1</v>
      </c>
      <c r="AG3139">
        <v>162710924</v>
      </c>
      <c r="AH3139">
        <f t="shared" si="490"/>
        <v>0</v>
      </c>
      <c r="AI3139">
        <f t="shared" si="491"/>
        <v>0</v>
      </c>
      <c r="AJ3139">
        <f t="shared" si="492"/>
        <v>0</v>
      </c>
      <c r="AK3139">
        <f t="shared" si="493"/>
        <v>0</v>
      </c>
      <c r="AL3139">
        <f t="shared" si="494"/>
        <v>0</v>
      </c>
      <c r="AM3139">
        <f t="shared" si="495"/>
        <v>0</v>
      </c>
      <c r="AN3139">
        <f t="shared" si="496"/>
        <v>0</v>
      </c>
      <c r="AO3139">
        <f t="shared" si="497"/>
        <v>0</v>
      </c>
      <c r="AP3139">
        <f t="shared" si="498"/>
        <v>0</v>
      </c>
      <c r="AQ3139">
        <f t="shared" si="499"/>
        <v>0</v>
      </c>
      <c r="AR3139" t="s">
        <v>11861</v>
      </c>
      <c r="AS3139">
        <v>231135</v>
      </c>
      <c r="AT3139">
        <v>403799</v>
      </c>
      <c r="AU3139" t="s">
        <v>54</v>
      </c>
      <c r="AV3139">
        <v>0</v>
      </c>
      <c r="AW3139">
        <v>0</v>
      </c>
      <c r="AX3139">
        <v>0</v>
      </c>
      <c r="AY3139">
        <v>1</v>
      </c>
      <c r="AZ3139" t="s">
        <v>10044</v>
      </c>
      <c r="BA3139" t="s">
        <v>10045</v>
      </c>
      <c r="BB3139">
        <v>29466</v>
      </c>
      <c r="BC3139" t="s">
        <v>10046</v>
      </c>
      <c r="BD3139" t="s">
        <v>182</v>
      </c>
      <c r="BE3139" t="s">
        <v>183</v>
      </c>
      <c r="BF3139">
        <v>30454</v>
      </c>
      <c r="BG3139" t="s">
        <v>75</v>
      </c>
      <c r="BH3139" t="s">
        <v>76</v>
      </c>
      <c r="BI3139" t="s">
        <v>77</v>
      </c>
      <c r="BJ3139" t="s">
        <v>78</v>
      </c>
    </row>
    <row r="3140" spans="1:62" x14ac:dyDescent="0.25">
      <c r="A3140">
        <v>305832</v>
      </c>
      <c r="B3140">
        <v>1219955</v>
      </c>
      <c r="C3140" t="s">
        <v>51</v>
      </c>
      <c r="D3140">
        <v>431046</v>
      </c>
      <c r="E3140" t="s">
        <v>52</v>
      </c>
      <c r="F3140" t="s">
        <v>53</v>
      </c>
      <c r="G3140">
        <v>1</v>
      </c>
      <c r="H3140">
        <v>41</v>
      </c>
      <c r="I3140">
        <v>22</v>
      </c>
      <c r="J3140">
        <v>25</v>
      </c>
      <c r="K3140" t="s">
        <v>9638</v>
      </c>
      <c r="L3140" t="s">
        <v>9639</v>
      </c>
      <c r="M3140" t="s">
        <v>9640</v>
      </c>
      <c r="N3140">
        <v>5019989</v>
      </c>
      <c r="O3140">
        <v>1</v>
      </c>
      <c r="P3140" t="s">
        <v>56</v>
      </c>
      <c r="Q3140">
        <v>1</v>
      </c>
      <c r="R3140" t="s">
        <v>57</v>
      </c>
      <c r="S3140" t="s">
        <v>9990</v>
      </c>
      <c r="T3140" t="s">
        <v>9991</v>
      </c>
      <c r="U3140" t="b">
        <v>1</v>
      </c>
      <c r="V3140" t="s">
        <v>9992</v>
      </c>
      <c r="W3140" t="s">
        <v>9958</v>
      </c>
      <c r="X3140" t="s">
        <v>54</v>
      </c>
      <c r="Y3140" t="s">
        <v>62</v>
      </c>
      <c r="Z3140" t="s">
        <v>54</v>
      </c>
      <c r="AA3140" t="s">
        <v>54</v>
      </c>
      <c r="AB3140" t="s">
        <v>54</v>
      </c>
      <c r="AC3140" t="s">
        <v>54</v>
      </c>
      <c r="AD3140">
        <v>0</v>
      </c>
      <c r="AE3140" t="s">
        <v>54</v>
      </c>
      <c r="AF3140">
        <v>1</v>
      </c>
      <c r="AG3140">
        <v>162710953</v>
      </c>
      <c r="AH3140">
        <f t="shared" si="490"/>
        <v>0</v>
      </c>
      <c r="AI3140">
        <f t="shared" si="491"/>
        <v>0</v>
      </c>
      <c r="AJ3140">
        <f t="shared" si="492"/>
        <v>0</v>
      </c>
      <c r="AK3140">
        <f t="shared" si="493"/>
        <v>0</v>
      </c>
      <c r="AL3140">
        <f t="shared" si="494"/>
        <v>0</v>
      </c>
      <c r="AM3140">
        <f t="shared" si="495"/>
        <v>0</v>
      </c>
      <c r="AN3140">
        <f t="shared" si="496"/>
        <v>0</v>
      </c>
      <c r="AO3140">
        <f t="shared" si="497"/>
        <v>0</v>
      </c>
      <c r="AP3140">
        <f t="shared" si="498"/>
        <v>0</v>
      </c>
      <c r="AQ3140">
        <f t="shared" si="499"/>
        <v>0</v>
      </c>
      <c r="AR3140" t="s">
        <v>11862</v>
      </c>
      <c r="AS3140">
        <v>231183</v>
      </c>
      <c r="AT3140">
        <v>403883</v>
      </c>
      <c r="AU3140" t="s">
        <v>54</v>
      </c>
      <c r="AV3140">
        <v>1</v>
      </c>
      <c r="AW3140">
        <v>1</v>
      </c>
      <c r="AX3140">
        <v>0</v>
      </c>
      <c r="AY3140">
        <v>1</v>
      </c>
      <c r="AZ3140" t="s">
        <v>10047</v>
      </c>
      <c r="BA3140" t="s">
        <v>10048</v>
      </c>
      <c r="BB3140">
        <v>62656</v>
      </c>
      <c r="BC3140" t="s">
        <v>10049</v>
      </c>
      <c r="BD3140" t="s">
        <v>112</v>
      </c>
      <c r="BE3140" t="s">
        <v>113</v>
      </c>
      <c r="BF3140">
        <v>108187</v>
      </c>
      <c r="BG3140" t="s">
        <v>75</v>
      </c>
      <c r="BH3140" t="s">
        <v>76</v>
      </c>
      <c r="BI3140" t="s">
        <v>77</v>
      </c>
      <c r="BJ3140" t="s">
        <v>78</v>
      </c>
    </row>
    <row r="3141" spans="1:62" x14ac:dyDescent="0.25">
      <c r="A3141">
        <v>305832</v>
      </c>
      <c r="B3141">
        <v>1219955</v>
      </c>
      <c r="C3141" t="s">
        <v>51</v>
      </c>
      <c r="D3141">
        <v>431046</v>
      </c>
      <c r="E3141" t="s">
        <v>52</v>
      </c>
      <c r="F3141" t="s">
        <v>53</v>
      </c>
      <c r="G3141">
        <v>1</v>
      </c>
      <c r="H3141">
        <v>41</v>
      </c>
      <c r="I3141">
        <v>22</v>
      </c>
      <c r="J3141">
        <v>25</v>
      </c>
      <c r="K3141" t="s">
        <v>9638</v>
      </c>
      <c r="L3141" t="s">
        <v>9639</v>
      </c>
      <c r="M3141" t="s">
        <v>9640</v>
      </c>
      <c r="N3141">
        <v>5019989</v>
      </c>
      <c r="O3141">
        <v>1</v>
      </c>
      <c r="P3141" t="s">
        <v>56</v>
      </c>
      <c r="Q3141">
        <v>1</v>
      </c>
      <c r="R3141" t="s">
        <v>57</v>
      </c>
      <c r="S3141" t="s">
        <v>9990</v>
      </c>
      <c r="T3141" t="s">
        <v>9991</v>
      </c>
      <c r="U3141" t="b">
        <v>1</v>
      </c>
      <c r="V3141" t="s">
        <v>9992</v>
      </c>
      <c r="W3141" t="s">
        <v>9958</v>
      </c>
      <c r="X3141" t="s">
        <v>54</v>
      </c>
      <c r="Y3141" t="s">
        <v>62</v>
      </c>
      <c r="Z3141" t="s">
        <v>54</v>
      </c>
      <c r="AA3141" t="s">
        <v>54</v>
      </c>
      <c r="AB3141" t="s">
        <v>54</v>
      </c>
      <c r="AC3141" t="s">
        <v>54</v>
      </c>
      <c r="AD3141">
        <v>1</v>
      </c>
      <c r="AE3141" t="s">
        <v>558</v>
      </c>
      <c r="AF3141">
        <v>1</v>
      </c>
      <c r="AG3141">
        <v>163590878</v>
      </c>
      <c r="AH3141">
        <f t="shared" si="490"/>
        <v>0</v>
      </c>
      <c r="AI3141">
        <f t="shared" si="491"/>
        <v>0</v>
      </c>
      <c r="AJ3141">
        <f t="shared" si="492"/>
        <v>0</v>
      </c>
      <c r="AK3141">
        <f t="shared" si="493"/>
        <v>0</v>
      </c>
      <c r="AL3141">
        <f t="shared" si="494"/>
        <v>0</v>
      </c>
      <c r="AM3141">
        <f t="shared" si="495"/>
        <v>0</v>
      </c>
      <c r="AN3141">
        <f t="shared" si="496"/>
        <v>0</v>
      </c>
      <c r="AO3141">
        <f t="shared" si="497"/>
        <v>0</v>
      </c>
      <c r="AP3141">
        <f t="shared" si="498"/>
        <v>0</v>
      </c>
      <c r="AQ3141">
        <f t="shared" si="499"/>
        <v>0</v>
      </c>
      <c r="AR3141" t="s">
        <v>11863</v>
      </c>
      <c r="AS3141">
        <v>231173</v>
      </c>
      <c r="AT3141">
        <v>403853</v>
      </c>
      <c r="AU3141" t="s">
        <v>54</v>
      </c>
      <c r="AV3141">
        <v>0</v>
      </c>
      <c r="AW3141">
        <v>0</v>
      </c>
      <c r="AX3141">
        <v>0</v>
      </c>
      <c r="AY3141">
        <v>1</v>
      </c>
      <c r="AZ3141" t="s">
        <v>10050</v>
      </c>
      <c r="BA3141" t="s">
        <v>10051</v>
      </c>
      <c r="BB3141">
        <v>22233</v>
      </c>
      <c r="BC3141" t="s">
        <v>10052</v>
      </c>
      <c r="BD3141" t="s">
        <v>112</v>
      </c>
      <c r="BE3141" t="s">
        <v>113</v>
      </c>
      <c r="BF3141">
        <v>108187</v>
      </c>
      <c r="BG3141" t="s">
        <v>75</v>
      </c>
      <c r="BH3141" t="s">
        <v>76</v>
      </c>
      <c r="BI3141" t="s">
        <v>77</v>
      </c>
      <c r="BJ3141" t="s">
        <v>78</v>
      </c>
    </row>
    <row r="3142" spans="1:62" x14ac:dyDescent="0.25">
      <c r="A3142">
        <v>305832</v>
      </c>
      <c r="B3142">
        <v>1219955</v>
      </c>
      <c r="C3142" t="s">
        <v>51</v>
      </c>
      <c r="D3142">
        <v>431046</v>
      </c>
      <c r="E3142" t="s">
        <v>52</v>
      </c>
      <c r="F3142" t="s">
        <v>53</v>
      </c>
      <c r="G3142">
        <v>1</v>
      </c>
      <c r="H3142">
        <v>41</v>
      </c>
      <c r="I3142">
        <v>22</v>
      </c>
      <c r="J3142">
        <v>25</v>
      </c>
      <c r="K3142" t="s">
        <v>9638</v>
      </c>
      <c r="L3142" t="s">
        <v>9639</v>
      </c>
      <c r="M3142" t="s">
        <v>9640</v>
      </c>
      <c r="N3142">
        <v>5019989</v>
      </c>
      <c r="O3142">
        <v>1</v>
      </c>
      <c r="P3142" t="s">
        <v>56</v>
      </c>
      <c r="Q3142">
        <v>1</v>
      </c>
      <c r="R3142" t="s">
        <v>57</v>
      </c>
      <c r="S3142" t="s">
        <v>9990</v>
      </c>
      <c r="T3142" t="s">
        <v>9991</v>
      </c>
      <c r="U3142" t="b">
        <v>1</v>
      </c>
      <c r="V3142" t="s">
        <v>9992</v>
      </c>
      <c r="W3142" t="s">
        <v>9958</v>
      </c>
      <c r="X3142" t="s">
        <v>54</v>
      </c>
      <c r="Y3142" t="s">
        <v>62</v>
      </c>
      <c r="Z3142" t="s">
        <v>54</v>
      </c>
      <c r="AA3142" t="s">
        <v>54</v>
      </c>
      <c r="AB3142" t="s">
        <v>54</v>
      </c>
      <c r="AC3142" t="s">
        <v>54</v>
      </c>
      <c r="AD3142">
        <v>1</v>
      </c>
      <c r="AE3142" t="s">
        <v>550</v>
      </c>
      <c r="AF3142">
        <v>1</v>
      </c>
      <c r="AG3142">
        <v>163590937</v>
      </c>
      <c r="AH3142">
        <f t="shared" si="490"/>
        <v>0</v>
      </c>
      <c r="AI3142">
        <f t="shared" si="491"/>
        <v>0</v>
      </c>
      <c r="AJ3142">
        <f t="shared" si="492"/>
        <v>0</v>
      </c>
      <c r="AK3142">
        <f t="shared" si="493"/>
        <v>0</v>
      </c>
      <c r="AL3142">
        <f t="shared" si="494"/>
        <v>0</v>
      </c>
      <c r="AM3142">
        <f t="shared" si="495"/>
        <v>0</v>
      </c>
      <c r="AN3142">
        <f t="shared" si="496"/>
        <v>0</v>
      </c>
      <c r="AO3142">
        <f t="shared" si="497"/>
        <v>0</v>
      </c>
      <c r="AP3142">
        <f t="shared" si="498"/>
        <v>0</v>
      </c>
      <c r="AQ3142">
        <f t="shared" si="499"/>
        <v>0</v>
      </c>
      <c r="AR3142" t="s">
        <v>11864</v>
      </c>
      <c r="AS3142">
        <v>231131</v>
      </c>
      <c r="AT3142">
        <v>403795</v>
      </c>
      <c r="AU3142" t="s">
        <v>54</v>
      </c>
      <c r="AV3142">
        <v>0</v>
      </c>
      <c r="AW3142">
        <v>0</v>
      </c>
      <c r="AX3142">
        <v>0</v>
      </c>
      <c r="AY3142">
        <v>1</v>
      </c>
      <c r="AZ3142" t="s">
        <v>10053</v>
      </c>
      <c r="BA3142" t="s">
        <v>10054</v>
      </c>
      <c r="BB3142">
        <v>25482</v>
      </c>
      <c r="BC3142" t="s">
        <v>10055</v>
      </c>
      <c r="BD3142" t="s">
        <v>182</v>
      </c>
      <c r="BE3142" t="s">
        <v>183</v>
      </c>
      <c r="BF3142">
        <v>30454</v>
      </c>
      <c r="BG3142" t="s">
        <v>75</v>
      </c>
      <c r="BH3142" t="s">
        <v>76</v>
      </c>
      <c r="BI3142" t="s">
        <v>77</v>
      </c>
      <c r="BJ3142" t="s">
        <v>78</v>
      </c>
    </row>
    <row r="3143" spans="1:62" x14ac:dyDescent="0.25">
      <c r="A3143">
        <v>305832</v>
      </c>
      <c r="B3143">
        <v>1219955</v>
      </c>
      <c r="C3143" t="s">
        <v>51</v>
      </c>
      <c r="D3143">
        <v>431046</v>
      </c>
      <c r="E3143" t="s">
        <v>52</v>
      </c>
      <c r="F3143" t="s">
        <v>53</v>
      </c>
      <c r="G3143">
        <v>1</v>
      </c>
      <c r="H3143">
        <v>41</v>
      </c>
      <c r="I3143">
        <v>22</v>
      </c>
      <c r="J3143">
        <v>25</v>
      </c>
      <c r="K3143" t="s">
        <v>9638</v>
      </c>
      <c r="L3143" t="s">
        <v>9639</v>
      </c>
      <c r="M3143" t="s">
        <v>9640</v>
      </c>
      <c r="N3143">
        <v>5019989</v>
      </c>
      <c r="O3143">
        <v>1</v>
      </c>
      <c r="P3143" t="s">
        <v>56</v>
      </c>
      <c r="Q3143">
        <v>1</v>
      </c>
      <c r="R3143" t="s">
        <v>57</v>
      </c>
      <c r="S3143" t="s">
        <v>9990</v>
      </c>
      <c r="T3143" t="s">
        <v>9991</v>
      </c>
      <c r="U3143" t="b">
        <v>1</v>
      </c>
      <c r="V3143" t="s">
        <v>9992</v>
      </c>
      <c r="W3143" t="s">
        <v>9958</v>
      </c>
      <c r="X3143" t="s">
        <v>54</v>
      </c>
      <c r="Y3143" t="s">
        <v>62</v>
      </c>
      <c r="Z3143" t="s">
        <v>54</v>
      </c>
      <c r="AA3143" t="s">
        <v>54</v>
      </c>
      <c r="AB3143" t="s">
        <v>54</v>
      </c>
      <c r="AC3143" t="s">
        <v>54</v>
      </c>
      <c r="AD3143">
        <v>1</v>
      </c>
      <c r="AE3143" t="s">
        <v>3959</v>
      </c>
      <c r="AF3143">
        <v>1</v>
      </c>
      <c r="AG3143">
        <v>163590987</v>
      </c>
      <c r="AH3143">
        <f t="shared" si="490"/>
        <v>0</v>
      </c>
      <c r="AI3143">
        <f t="shared" si="491"/>
        <v>0</v>
      </c>
      <c r="AJ3143">
        <f t="shared" si="492"/>
        <v>0</v>
      </c>
      <c r="AK3143">
        <f t="shared" si="493"/>
        <v>0</v>
      </c>
      <c r="AL3143">
        <f t="shared" si="494"/>
        <v>0</v>
      </c>
      <c r="AM3143">
        <f t="shared" si="495"/>
        <v>0</v>
      </c>
      <c r="AN3143">
        <f t="shared" si="496"/>
        <v>0</v>
      </c>
      <c r="AO3143">
        <f t="shared" si="497"/>
        <v>0</v>
      </c>
      <c r="AP3143">
        <f t="shared" si="498"/>
        <v>0</v>
      </c>
      <c r="AQ3143">
        <f t="shared" si="499"/>
        <v>0</v>
      </c>
      <c r="AR3143" t="s">
        <v>11865</v>
      </c>
      <c r="AS3143">
        <v>231174</v>
      </c>
      <c r="AT3143">
        <v>403856</v>
      </c>
      <c r="AU3143" t="s">
        <v>54</v>
      </c>
      <c r="AV3143">
        <v>0</v>
      </c>
      <c r="AW3143">
        <v>0</v>
      </c>
      <c r="AX3143">
        <v>0</v>
      </c>
      <c r="AY3143">
        <v>1</v>
      </c>
      <c r="AZ3143" t="s">
        <v>10056</v>
      </c>
      <c r="BA3143" t="s">
        <v>10057</v>
      </c>
      <c r="BB3143">
        <v>39458</v>
      </c>
      <c r="BC3143" t="s">
        <v>10058</v>
      </c>
      <c r="BD3143" t="s">
        <v>112</v>
      </c>
      <c r="BE3143" t="s">
        <v>113</v>
      </c>
      <c r="BF3143">
        <v>108187</v>
      </c>
      <c r="BG3143" t="s">
        <v>75</v>
      </c>
      <c r="BH3143" t="s">
        <v>76</v>
      </c>
      <c r="BI3143" t="s">
        <v>77</v>
      </c>
      <c r="BJ3143" t="s">
        <v>78</v>
      </c>
    </row>
    <row r="3144" spans="1:62" x14ac:dyDescent="0.25">
      <c r="A3144">
        <v>305832</v>
      </c>
      <c r="B3144">
        <v>1219955</v>
      </c>
      <c r="C3144" t="s">
        <v>51</v>
      </c>
      <c r="D3144">
        <v>431046</v>
      </c>
      <c r="E3144" t="s">
        <v>52</v>
      </c>
      <c r="F3144" t="s">
        <v>53</v>
      </c>
      <c r="G3144">
        <v>1</v>
      </c>
      <c r="H3144">
        <v>41</v>
      </c>
      <c r="I3144">
        <v>22</v>
      </c>
      <c r="J3144">
        <v>25</v>
      </c>
      <c r="K3144" t="s">
        <v>9638</v>
      </c>
      <c r="L3144" t="s">
        <v>9639</v>
      </c>
      <c r="M3144" t="s">
        <v>9640</v>
      </c>
      <c r="N3144">
        <v>5019989</v>
      </c>
      <c r="O3144">
        <v>1</v>
      </c>
      <c r="P3144" t="s">
        <v>56</v>
      </c>
      <c r="Q3144">
        <v>1</v>
      </c>
      <c r="R3144" t="s">
        <v>57</v>
      </c>
      <c r="S3144" t="s">
        <v>9990</v>
      </c>
      <c r="T3144" t="s">
        <v>9991</v>
      </c>
      <c r="U3144" t="b">
        <v>1</v>
      </c>
      <c r="V3144" t="s">
        <v>9992</v>
      </c>
      <c r="W3144" t="s">
        <v>9958</v>
      </c>
      <c r="X3144" t="s">
        <v>54</v>
      </c>
      <c r="Y3144" t="s">
        <v>62</v>
      </c>
      <c r="Z3144" t="s">
        <v>54</v>
      </c>
      <c r="AA3144" t="s">
        <v>54</v>
      </c>
      <c r="AB3144" t="s">
        <v>54</v>
      </c>
      <c r="AC3144" t="s">
        <v>54</v>
      </c>
      <c r="AD3144">
        <v>1</v>
      </c>
      <c r="AE3144" t="s">
        <v>63</v>
      </c>
      <c r="AF3144">
        <v>1</v>
      </c>
      <c r="AG3144">
        <v>163591065</v>
      </c>
      <c r="AH3144">
        <f t="shared" si="490"/>
        <v>0</v>
      </c>
      <c r="AI3144">
        <f t="shared" si="491"/>
        <v>0</v>
      </c>
      <c r="AJ3144">
        <f t="shared" si="492"/>
        <v>0</v>
      </c>
      <c r="AK3144">
        <f t="shared" si="493"/>
        <v>0</v>
      </c>
      <c r="AL3144">
        <f t="shared" si="494"/>
        <v>0</v>
      </c>
      <c r="AM3144">
        <f t="shared" si="495"/>
        <v>0</v>
      </c>
      <c r="AN3144">
        <f t="shared" si="496"/>
        <v>0</v>
      </c>
      <c r="AO3144">
        <f t="shared" si="497"/>
        <v>0</v>
      </c>
      <c r="AP3144">
        <f t="shared" si="498"/>
        <v>0</v>
      </c>
      <c r="AQ3144">
        <f t="shared" si="499"/>
        <v>0</v>
      </c>
      <c r="AR3144" t="s">
        <v>11866</v>
      </c>
      <c r="AS3144">
        <v>231143</v>
      </c>
      <c r="AT3144">
        <v>403807</v>
      </c>
      <c r="AU3144" t="s">
        <v>54</v>
      </c>
      <c r="AV3144">
        <v>0</v>
      </c>
      <c r="AW3144">
        <v>0</v>
      </c>
      <c r="AX3144">
        <v>0</v>
      </c>
      <c r="AY3144">
        <v>1</v>
      </c>
      <c r="AZ3144" t="s">
        <v>10059</v>
      </c>
      <c r="BA3144" t="s">
        <v>10060</v>
      </c>
      <c r="BB3144">
        <v>20215</v>
      </c>
      <c r="BC3144" t="s">
        <v>10061</v>
      </c>
      <c r="BD3144" t="s">
        <v>182</v>
      </c>
      <c r="BE3144" t="s">
        <v>183</v>
      </c>
      <c r="BF3144">
        <v>30454</v>
      </c>
      <c r="BG3144" t="s">
        <v>75</v>
      </c>
      <c r="BH3144" t="s">
        <v>76</v>
      </c>
      <c r="BI3144" t="s">
        <v>77</v>
      </c>
      <c r="BJ3144" t="s">
        <v>78</v>
      </c>
    </row>
    <row r="3145" spans="1:62" x14ac:dyDescent="0.25">
      <c r="A3145">
        <v>305832</v>
      </c>
      <c r="B3145">
        <v>1219955</v>
      </c>
      <c r="C3145" t="s">
        <v>51</v>
      </c>
      <c r="D3145">
        <v>431046</v>
      </c>
      <c r="E3145" t="s">
        <v>52</v>
      </c>
      <c r="F3145" t="s">
        <v>53</v>
      </c>
      <c r="G3145">
        <v>1</v>
      </c>
      <c r="H3145">
        <v>41</v>
      </c>
      <c r="I3145">
        <v>22</v>
      </c>
      <c r="J3145">
        <v>25</v>
      </c>
      <c r="K3145" t="s">
        <v>9638</v>
      </c>
      <c r="L3145" t="s">
        <v>9639</v>
      </c>
      <c r="M3145" t="s">
        <v>9640</v>
      </c>
      <c r="N3145">
        <v>5019989</v>
      </c>
      <c r="O3145">
        <v>1</v>
      </c>
      <c r="P3145" t="s">
        <v>56</v>
      </c>
      <c r="Q3145">
        <v>1</v>
      </c>
      <c r="R3145" t="s">
        <v>57</v>
      </c>
      <c r="S3145" t="s">
        <v>9990</v>
      </c>
      <c r="T3145" t="s">
        <v>9991</v>
      </c>
      <c r="U3145" t="b">
        <v>1</v>
      </c>
      <c r="V3145" t="s">
        <v>9992</v>
      </c>
      <c r="W3145" t="s">
        <v>9958</v>
      </c>
      <c r="X3145" t="s">
        <v>54</v>
      </c>
      <c r="Y3145" t="s">
        <v>62</v>
      </c>
      <c r="Z3145" t="s">
        <v>54</v>
      </c>
      <c r="AA3145" t="s">
        <v>54</v>
      </c>
      <c r="AB3145" t="s">
        <v>54</v>
      </c>
      <c r="AC3145" t="s">
        <v>54</v>
      </c>
      <c r="AD3145">
        <v>1</v>
      </c>
      <c r="AE3145" t="s">
        <v>127</v>
      </c>
      <c r="AF3145">
        <v>1</v>
      </c>
      <c r="AG3145">
        <v>163591106</v>
      </c>
      <c r="AH3145">
        <f t="shared" si="490"/>
        <v>0</v>
      </c>
      <c r="AI3145">
        <f t="shared" si="491"/>
        <v>0</v>
      </c>
      <c r="AJ3145">
        <f t="shared" si="492"/>
        <v>0</v>
      </c>
      <c r="AK3145">
        <f t="shared" si="493"/>
        <v>0</v>
      </c>
      <c r="AL3145">
        <f t="shared" si="494"/>
        <v>0</v>
      </c>
      <c r="AM3145">
        <f t="shared" si="495"/>
        <v>0</v>
      </c>
      <c r="AN3145">
        <f t="shared" si="496"/>
        <v>0</v>
      </c>
      <c r="AO3145">
        <f t="shared" si="497"/>
        <v>0</v>
      </c>
      <c r="AP3145">
        <f t="shared" si="498"/>
        <v>0</v>
      </c>
      <c r="AQ3145">
        <f t="shared" si="499"/>
        <v>0</v>
      </c>
      <c r="AR3145" t="s">
        <v>11867</v>
      </c>
      <c r="AS3145">
        <v>231073</v>
      </c>
      <c r="AT3145">
        <v>403737</v>
      </c>
      <c r="AU3145" t="s">
        <v>54</v>
      </c>
      <c r="AV3145">
        <v>0</v>
      </c>
      <c r="AW3145">
        <v>0</v>
      </c>
      <c r="AX3145">
        <v>0</v>
      </c>
      <c r="AY3145">
        <v>1</v>
      </c>
      <c r="AZ3145" t="s">
        <v>10062</v>
      </c>
      <c r="BA3145" t="s">
        <v>10063</v>
      </c>
      <c r="BB3145">
        <v>49766</v>
      </c>
      <c r="BC3145" t="s">
        <v>10064</v>
      </c>
      <c r="BD3145" t="s">
        <v>182</v>
      </c>
      <c r="BE3145" t="s">
        <v>187</v>
      </c>
      <c r="BF3145">
        <v>30453</v>
      </c>
      <c r="BG3145" t="s">
        <v>75</v>
      </c>
      <c r="BH3145" t="s">
        <v>76</v>
      </c>
      <c r="BI3145" t="s">
        <v>77</v>
      </c>
      <c r="BJ3145" t="s">
        <v>78</v>
      </c>
    </row>
    <row r="3146" spans="1:62" x14ac:dyDescent="0.25">
      <c r="A3146">
        <v>305834</v>
      </c>
      <c r="B3146">
        <v>1219955</v>
      </c>
      <c r="C3146" t="s">
        <v>51</v>
      </c>
      <c r="D3146">
        <v>431046</v>
      </c>
      <c r="E3146" t="s">
        <v>52</v>
      </c>
      <c r="F3146" t="s">
        <v>53</v>
      </c>
      <c r="G3146">
        <v>1</v>
      </c>
      <c r="H3146">
        <v>41</v>
      </c>
      <c r="I3146">
        <v>22</v>
      </c>
      <c r="J3146">
        <v>25</v>
      </c>
      <c r="K3146" t="s">
        <v>9638</v>
      </c>
      <c r="L3146" t="s">
        <v>9639</v>
      </c>
      <c r="M3146" t="s">
        <v>9640</v>
      </c>
      <c r="N3146">
        <v>5036182</v>
      </c>
      <c r="O3146">
        <v>1</v>
      </c>
      <c r="P3146" t="s">
        <v>56</v>
      </c>
      <c r="Q3146">
        <v>1</v>
      </c>
      <c r="R3146" t="s">
        <v>57</v>
      </c>
      <c r="S3146" t="s">
        <v>10068</v>
      </c>
      <c r="T3146" t="s">
        <v>10069</v>
      </c>
      <c r="U3146" t="b">
        <v>0</v>
      </c>
      <c r="V3146" t="s">
        <v>10070</v>
      </c>
      <c r="W3146" t="s">
        <v>1902</v>
      </c>
      <c r="X3146" t="s">
        <v>54</v>
      </c>
      <c r="Y3146" t="s">
        <v>62</v>
      </c>
      <c r="Z3146" t="s">
        <v>54</v>
      </c>
      <c r="AA3146" t="s">
        <v>54</v>
      </c>
      <c r="AB3146" t="s">
        <v>54</v>
      </c>
      <c r="AC3146" t="s">
        <v>54</v>
      </c>
      <c r="AD3146">
        <v>0</v>
      </c>
      <c r="AE3146" t="s">
        <v>639</v>
      </c>
      <c r="AF3146">
        <v>1</v>
      </c>
      <c r="AG3146">
        <v>162784243</v>
      </c>
      <c r="AH3146">
        <f t="shared" si="490"/>
        <v>0</v>
      </c>
      <c r="AI3146">
        <f t="shared" si="491"/>
        <v>0</v>
      </c>
      <c r="AJ3146">
        <f t="shared" si="492"/>
        <v>0</v>
      </c>
      <c r="AK3146">
        <f t="shared" si="493"/>
        <v>0</v>
      </c>
      <c r="AL3146">
        <f t="shared" si="494"/>
        <v>0</v>
      </c>
      <c r="AM3146">
        <f t="shared" si="495"/>
        <v>0</v>
      </c>
      <c r="AN3146">
        <f t="shared" si="496"/>
        <v>0</v>
      </c>
      <c r="AO3146">
        <f t="shared" si="497"/>
        <v>0</v>
      </c>
      <c r="AP3146">
        <f t="shared" si="498"/>
        <v>0</v>
      </c>
      <c r="AQ3146">
        <f t="shared" si="499"/>
        <v>0</v>
      </c>
      <c r="AR3146" t="s">
        <v>11838</v>
      </c>
      <c r="AS3146">
        <v>231145</v>
      </c>
      <c r="AT3146">
        <v>403809</v>
      </c>
      <c r="AU3146" t="s">
        <v>54</v>
      </c>
      <c r="AV3146">
        <v>0</v>
      </c>
      <c r="AW3146">
        <v>4</v>
      </c>
      <c r="AX3146">
        <v>1</v>
      </c>
      <c r="AY3146">
        <v>5</v>
      </c>
      <c r="AZ3146" t="s">
        <v>10074</v>
      </c>
      <c r="BA3146" t="s">
        <v>10075</v>
      </c>
      <c r="BB3146">
        <v>124401</v>
      </c>
      <c r="BC3146" t="s">
        <v>10076</v>
      </c>
      <c r="BD3146" t="s">
        <v>73</v>
      </c>
      <c r="BE3146" t="s">
        <v>74</v>
      </c>
      <c r="BF3146">
        <v>107857</v>
      </c>
      <c r="BG3146" t="s">
        <v>75</v>
      </c>
      <c r="BH3146" t="s">
        <v>76</v>
      </c>
      <c r="BI3146" t="s">
        <v>77</v>
      </c>
      <c r="BJ3146" t="s">
        <v>78</v>
      </c>
    </row>
    <row r="3147" spans="1:62" x14ac:dyDescent="0.25">
      <c r="A3147">
        <v>305834</v>
      </c>
      <c r="B3147">
        <v>1219955</v>
      </c>
      <c r="C3147" t="s">
        <v>51</v>
      </c>
      <c r="D3147">
        <v>431046</v>
      </c>
      <c r="E3147" t="s">
        <v>52</v>
      </c>
      <c r="F3147" t="s">
        <v>53</v>
      </c>
      <c r="G3147">
        <v>1</v>
      </c>
      <c r="H3147">
        <v>41</v>
      </c>
      <c r="I3147">
        <v>22</v>
      </c>
      <c r="J3147">
        <v>25</v>
      </c>
      <c r="K3147" t="s">
        <v>9638</v>
      </c>
      <c r="L3147" t="s">
        <v>9639</v>
      </c>
      <c r="M3147" t="s">
        <v>9640</v>
      </c>
      <c r="N3147">
        <v>5036182</v>
      </c>
      <c r="O3147">
        <v>1</v>
      </c>
      <c r="P3147" t="s">
        <v>56</v>
      </c>
      <c r="Q3147">
        <v>1</v>
      </c>
      <c r="R3147" t="s">
        <v>57</v>
      </c>
      <c r="S3147" t="s">
        <v>10068</v>
      </c>
      <c r="T3147" t="s">
        <v>10069</v>
      </c>
      <c r="U3147" t="b">
        <v>0</v>
      </c>
      <c r="V3147" t="s">
        <v>10070</v>
      </c>
      <c r="W3147" t="s">
        <v>1902</v>
      </c>
      <c r="X3147" t="s">
        <v>54</v>
      </c>
      <c r="Y3147" t="s">
        <v>62</v>
      </c>
      <c r="Z3147" t="s">
        <v>54</v>
      </c>
      <c r="AA3147" t="s">
        <v>54</v>
      </c>
      <c r="AB3147" t="s">
        <v>54</v>
      </c>
      <c r="AC3147" t="s">
        <v>54</v>
      </c>
      <c r="AD3147">
        <v>1</v>
      </c>
      <c r="AE3147" t="s">
        <v>79</v>
      </c>
      <c r="AF3147">
        <v>1</v>
      </c>
      <c r="AG3147">
        <v>162784387</v>
      </c>
      <c r="AH3147">
        <f t="shared" si="490"/>
        <v>0</v>
      </c>
      <c r="AI3147">
        <f t="shared" si="491"/>
        <v>0</v>
      </c>
      <c r="AJ3147">
        <f t="shared" si="492"/>
        <v>0</v>
      </c>
      <c r="AK3147">
        <f t="shared" si="493"/>
        <v>0</v>
      </c>
      <c r="AL3147">
        <f t="shared" si="494"/>
        <v>0</v>
      </c>
      <c r="AM3147">
        <f t="shared" si="495"/>
        <v>0</v>
      </c>
      <c r="AN3147">
        <f t="shared" si="496"/>
        <v>0</v>
      </c>
      <c r="AO3147">
        <f t="shared" si="497"/>
        <v>0</v>
      </c>
      <c r="AP3147">
        <f t="shared" si="498"/>
        <v>0</v>
      </c>
      <c r="AQ3147">
        <f t="shared" si="499"/>
        <v>0</v>
      </c>
      <c r="AR3147" t="s">
        <v>11839</v>
      </c>
      <c r="AS3147">
        <v>231086</v>
      </c>
      <c r="AT3147">
        <v>403750</v>
      </c>
      <c r="AU3147" t="s">
        <v>54</v>
      </c>
      <c r="AV3147">
        <v>0</v>
      </c>
      <c r="AW3147">
        <v>0</v>
      </c>
      <c r="AX3147">
        <v>0</v>
      </c>
      <c r="AY3147">
        <v>1</v>
      </c>
      <c r="AZ3147" t="s">
        <v>10077</v>
      </c>
      <c r="BA3147" t="s">
        <v>10078</v>
      </c>
      <c r="BB3147">
        <v>18422</v>
      </c>
      <c r="BC3147" t="s">
        <v>10079</v>
      </c>
      <c r="BD3147" t="s">
        <v>67</v>
      </c>
      <c r="BE3147" t="s">
        <v>68</v>
      </c>
      <c r="BF3147">
        <v>30310</v>
      </c>
      <c r="BG3147" t="s">
        <v>75</v>
      </c>
      <c r="BH3147" t="s">
        <v>76</v>
      </c>
      <c r="BI3147" t="s">
        <v>77</v>
      </c>
      <c r="BJ3147" t="s">
        <v>78</v>
      </c>
    </row>
    <row r="3148" spans="1:62" x14ac:dyDescent="0.25">
      <c r="A3148">
        <v>305834</v>
      </c>
      <c r="B3148">
        <v>1219955</v>
      </c>
      <c r="C3148" t="s">
        <v>51</v>
      </c>
      <c r="D3148">
        <v>431046</v>
      </c>
      <c r="E3148" t="s">
        <v>52</v>
      </c>
      <c r="F3148" t="s">
        <v>53</v>
      </c>
      <c r="G3148">
        <v>1</v>
      </c>
      <c r="H3148">
        <v>41</v>
      </c>
      <c r="I3148">
        <v>22</v>
      </c>
      <c r="J3148">
        <v>25</v>
      </c>
      <c r="K3148" t="s">
        <v>9638</v>
      </c>
      <c r="L3148" t="s">
        <v>9639</v>
      </c>
      <c r="M3148" t="s">
        <v>9640</v>
      </c>
      <c r="N3148">
        <v>5036182</v>
      </c>
      <c r="O3148">
        <v>1</v>
      </c>
      <c r="P3148" t="s">
        <v>56</v>
      </c>
      <c r="Q3148">
        <v>1</v>
      </c>
      <c r="R3148" t="s">
        <v>57</v>
      </c>
      <c r="S3148" t="s">
        <v>10068</v>
      </c>
      <c r="T3148" t="s">
        <v>10069</v>
      </c>
      <c r="U3148" t="b">
        <v>0</v>
      </c>
      <c r="V3148" t="s">
        <v>10070</v>
      </c>
      <c r="W3148" t="s">
        <v>1902</v>
      </c>
      <c r="X3148" t="s">
        <v>54</v>
      </c>
      <c r="Y3148" t="s">
        <v>62</v>
      </c>
      <c r="Z3148" t="s">
        <v>54</v>
      </c>
      <c r="AA3148" t="s">
        <v>54</v>
      </c>
      <c r="AB3148" t="s">
        <v>54</v>
      </c>
      <c r="AC3148" t="s">
        <v>54</v>
      </c>
      <c r="AD3148">
        <v>0</v>
      </c>
      <c r="AE3148" t="s">
        <v>54</v>
      </c>
      <c r="AF3148">
        <v>1</v>
      </c>
      <c r="AG3148">
        <v>162784396</v>
      </c>
      <c r="AH3148">
        <f t="shared" si="490"/>
        <v>0</v>
      </c>
      <c r="AI3148">
        <f t="shared" si="491"/>
        <v>0</v>
      </c>
      <c r="AJ3148">
        <f t="shared" si="492"/>
        <v>0</v>
      </c>
      <c r="AK3148">
        <f t="shared" si="493"/>
        <v>0</v>
      </c>
      <c r="AL3148">
        <f t="shared" si="494"/>
        <v>0</v>
      </c>
      <c r="AM3148">
        <f t="shared" si="495"/>
        <v>0</v>
      </c>
      <c r="AN3148">
        <f t="shared" si="496"/>
        <v>0</v>
      </c>
      <c r="AO3148">
        <f t="shared" si="497"/>
        <v>0</v>
      </c>
      <c r="AP3148">
        <f t="shared" si="498"/>
        <v>0</v>
      </c>
      <c r="AQ3148">
        <f t="shared" si="499"/>
        <v>0</v>
      </c>
      <c r="AR3148" t="s">
        <v>11840</v>
      </c>
      <c r="AS3148">
        <v>231161</v>
      </c>
      <c r="AT3148">
        <v>403825</v>
      </c>
      <c r="AU3148" t="s">
        <v>54</v>
      </c>
      <c r="AV3148">
        <v>1</v>
      </c>
      <c r="AW3148">
        <v>1</v>
      </c>
      <c r="AX3148">
        <v>0</v>
      </c>
      <c r="AY3148">
        <v>1</v>
      </c>
      <c r="AZ3148" t="s">
        <v>10080</v>
      </c>
      <c r="BA3148" t="s">
        <v>10081</v>
      </c>
      <c r="BB3148">
        <v>245642</v>
      </c>
      <c r="BC3148" t="s">
        <v>10082</v>
      </c>
      <c r="BD3148" t="s">
        <v>73</v>
      </c>
      <c r="BE3148" t="s">
        <v>74</v>
      </c>
      <c r="BF3148">
        <v>107857</v>
      </c>
      <c r="BG3148" t="s">
        <v>75</v>
      </c>
      <c r="BH3148" t="s">
        <v>76</v>
      </c>
      <c r="BI3148" t="s">
        <v>77</v>
      </c>
      <c r="BJ3148" t="s">
        <v>78</v>
      </c>
    </row>
    <row r="3149" spans="1:62" x14ac:dyDescent="0.25">
      <c r="A3149">
        <v>305834</v>
      </c>
      <c r="B3149">
        <v>1219955</v>
      </c>
      <c r="C3149" t="s">
        <v>51</v>
      </c>
      <c r="D3149">
        <v>431046</v>
      </c>
      <c r="E3149" t="s">
        <v>52</v>
      </c>
      <c r="F3149" t="s">
        <v>53</v>
      </c>
      <c r="G3149">
        <v>1</v>
      </c>
      <c r="H3149">
        <v>41</v>
      </c>
      <c r="I3149">
        <v>22</v>
      </c>
      <c r="J3149">
        <v>25</v>
      </c>
      <c r="K3149" t="s">
        <v>9638</v>
      </c>
      <c r="L3149" t="s">
        <v>9639</v>
      </c>
      <c r="M3149" t="s">
        <v>9640</v>
      </c>
      <c r="N3149">
        <v>5036182</v>
      </c>
      <c r="O3149">
        <v>1</v>
      </c>
      <c r="P3149" t="s">
        <v>56</v>
      </c>
      <c r="Q3149">
        <v>1</v>
      </c>
      <c r="R3149" t="s">
        <v>57</v>
      </c>
      <c r="S3149" t="s">
        <v>10068</v>
      </c>
      <c r="T3149" t="s">
        <v>10069</v>
      </c>
      <c r="U3149" t="b">
        <v>0</v>
      </c>
      <c r="V3149" t="s">
        <v>10070</v>
      </c>
      <c r="W3149" t="s">
        <v>1902</v>
      </c>
      <c r="X3149" t="s">
        <v>54</v>
      </c>
      <c r="Y3149" t="s">
        <v>62</v>
      </c>
      <c r="Z3149" t="s">
        <v>54</v>
      </c>
      <c r="AA3149" t="s">
        <v>54</v>
      </c>
      <c r="AB3149" t="s">
        <v>54</v>
      </c>
      <c r="AC3149" t="s">
        <v>54</v>
      </c>
      <c r="AD3149">
        <v>0</v>
      </c>
      <c r="AE3149" t="s">
        <v>308</v>
      </c>
      <c r="AF3149">
        <v>1</v>
      </c>
      <c r="AG3149">
        <v>162784488</v>
      </c>
      <c r="AH3149">
        <f t="shared" si="490"/>
        <v>0</v>
      </c>
      <c r="AI3149">
        <f t="shared" si="491"/>
        <v>0</v>
      </c>
      <c r="AJ3149">
        <f t="shared" si="492"/>
        <v>0</v>
      </c>
      <c r="AK3149">
        <f t="shared" si="493"/>
        <v>0</v>
      </c>
      <c r="AL3149">
        <f t="shared" si="494"/>
        <v>0</v>
      </c>
      <c r="AM3149">
        <f t="shared" si="495"/>
        <v>0</v>
      </c>
      <c r="AN3149">
        <f t="shared" si="496"/>
        <v>0</v>
      </c>
      <c r="AO3149">
        <f t="shared" si="497"/>
        <v>0</v>
      </c>
      <c r="AP3149">
        <f t="shared" si="498"/>
        <v>0</v>
      </c>
      <c r="AQ3149">
        <f t="shared" si="499"/>
        <v>0</v>
      </c>
      <c r="AR3149" t="s">
        <v>11843</v>
      </c>
      <c r="AS3149">
        <v>231165</v>
      </c>
      <c r="AT3149">
        <v>403829</v>
      </c>
      <c r="AU3149" t="s">
        <v>54</v>
      </c>
      <c r="AV3149">
        <v>0</v>
      </c>
      <c r="AW3149">
        <v>2</v>
      </c>
      <c r="AX3149">
        <v>0</v>
      </c>
      <c r="AY3149">
        <v>2</v>
      </c>
      <c r="AZ3149" t="s">
        <v>10083</v>
      </c>
      <c r="BA3149" t="s">
        <v>10084</v>
      </c>
      <c r="BB3149">
        <v>52070</v>
      </c>
      <c r="BC3149" t="s">
        <v>10085</v>
      </c>
      <c r="BD3149" t="s">
        <v>112</v>
      </c>
      <c r="BE3149" t="s">
        <v>113</v>
      </c>
      <c r="BF3149">
        <v>108187</v>
      </c>
      <c r="BG3149" t="s">
        <v>75</v>
      </c>
      <c r="BH3149" t="s">
        <v>76</v>
      </c>
      <c r="BI3149" t="s">
        <v>77</v>
      </c>
      <c r="BJ3149" t="s">
        <v>78</v>
      </c>
    </row>
    <row r="3150" spans="1:62" x14ac:dyDescent="0.25">
      <c r="A3150">
        <v>305834</v>
      </c>
      <c r="B3150">
        <v>1219955</v>
      </c>
      <c r="C3150" t="s">
        <v>51</v>
      </c>
      <c r="D3150">
        <v>431046</v>
      </c>
      <c r="E3150" t="s">
        <v>52</v>
      </c>
      <c r="F3150" t="s">
        <v>53</v>
      </c>
      <c r="G3150">
        <v>1</v>
      </c>
      <c r="H3150">
        <v>41</v>
      </c>
      <c r="I3150">
        <v>22</v>
      </c>
      <c r="J3150">
        <v>25</v>
      </c>
      <c r="K3150" t="s">
        <v>9638</v>
      </c>
      <c r="L3150" t="s">
        <v>9639</v>
      </c>
      <c r="M3150" t="s">
        <v>9640</v>
      </c>
      <c r="N3150">
        <v>5036182</v>
      </c>
      <c r="O3150">
        <v>1</v>
      </c>
      <c r="P3150" t="s">
        <v>56</v>
      </c>
      <c r="Q3150">
        <v>1</v>
      </c>
      <c r="R3150" t="s">
        <v>57</v>
      </c>
      <c r="S3150" t="s">
        <v>10068</v>
      </c>
      <c r="T3150" t="s">
        <v>10069</v>
      </c>
      <c r="U3150" t="b">
        <v>0</v>
      </c>
      <c r="V3150" t="s">
        <v>10070</v>
      </c>
      <c r="W3150" t="s">
        <v>1902</v>
      </c>
      <c r="X3150" t="s">
        <v>54</v>
      </c>
      <c r="Y3150" t="s">
        <v>62</v>
      </c>
      <c r="Z3150" t="s">
        <v>54</v>
      </c>
      <c r="AA3150" t="s">
        <v>54</v>
      </c>
      <c r="AB3150" t="s">
        <v>54</v>
      </c>
      <c r="AC3150" t="s">
        <v>54</v>
      </c>
      <c r="AD3150">
        <v>0</v>
      </c>
      <c r="AE3150" t="s">
        <v>952</v>
      </c>
      <c r="AF3150">
        <v>1</v>
      </c>
      <c r="AG3150">
        <v>162784539</v>
      </c>
      <c r="AH3150">
        <f t="shared" si="490"/>
        <v>0</v>
      </c>
      <c r="AI3150">
        <f t="shared" si="491"/>
        <v>0</v>
      </c>
      <c r="AJ3150">
        <f t="shared" si="492"/>
        <v>0</v>
      </c>
      <c r="AK3150">
        <f t="shared" si="493"/>
        <v>0</v>
      </c>
      <c r="AL3150">
        <f t="shared" si="494"/>
        <v>0</v>
      </c>
      <c r="AM3150">
        <f t="shared" si="495"/>
        <v>0</v>
      </c>
      <c r="AN3150">
        <f t="shared" si="496"/>
        <v>0</v>
      </c>
      <c r="AO3150">
        <f t="shared" si="497"/>
        <v>0</v>
      </c>
      <c r="AP3150">
        <f t="shared" si="498"/>
        <v>0</v>
      </c>
      <c r="AQ3150">
        <f t="shared" si="499"/>
        <v>0</v>
      </c>
      <c r="AR3150" t="s">
        <v>11844</v>
      </c>
      <c r="AS3150">
        <v>231105</v>
      </c>
      <c r="AT3150">
        <v>403769</v>
      </c>
      <c r="AU3150" t="s">
        <v>54</v>
      </c>
      <c r="AV3150">
        <v>0</v>
      </c>
      <c r="AW3150">
        <v>1</v>
      </c>
      <c r="AX3150">
        <v>0</v>
      </c>
      <c r="AY3150">
        <v>2</v>
      </c>
      <c r="AZ3150" t="s">
        <v>10086</v>
      </c>
      <c r="BA3150" t="s">
        <v>10087</v>
      </c>
      <c r="BB3150">
        <v>66331</v>
      </c>
      <c r="BC3150" t="s">
        <v>10088</v>
      </c>
      <c r="BD3150" t="s">
        <v>118</v>
      </c>
      <c r="BE3150" t="s">
        <v>119</v>
      </c>
      <c r="BF3150">
        <v>30267</v>
      </c>
      <c r="BG3150" t="s">
        <v>75</v>
      </c>
      <c r="BH3150" t="s">
        <v>76</v>
      </c>
      <c r="BI3150" t="s">
        <v>77</v>
      </c>
      <c r="BJ3150" t="s">
        <v>78</v>
      </c>
    </row>
    <row r="3151" spans="1:62" x14ac:dyDescent="0.25">
      <c r="A3151">
        <v>305834</v>
      </c>
      <c r="B3151">
        <v>1219955</v>
      </c>
      <c r="C3151" t="s">
        <v>51</v>
      </c>
      <c r="D3151">
        <v>431046</v>
      </c>
      <c r="E3151" t="s">
        <v>52</v>
      </c>
      <c r="F3151" t="s">
        <v>53</v>
      </c>
      <c r="G3151">
        <v>1</v>
      </c>
      <c r="H3151">
        <v>41</v>
      </c>
      <c r="I3151">
        <v>22</v>
      </c>
      <c r="J3151">
        <v>25</v>
      </c>
      <c r="K3151" t="s">
        <v>9638</v>
      </c>
      <c r="L3151" t="s">
        <v>9639</v>
      </c>
      <c r="M3151" t="s">
        <v>9640</v>
      </c>
      <c r="N3151">
        <v>5036182</v>
      </c>
      <c r="O3151">
        <v>1</v>
      </c>
      <c r="P3151" t="s">
        <v>56</v>
      </c>
      <c r="Q3151">
        <v>1</v>
      </c>
      <c r="R3151" t="s">
        <v>57</v>
      </c>
      <c r="S3151" t="s">
        <v>10068</v>
      </c>
      <c r="T3151" t="s">
        <v>10069</v>
      </c>
      <c r="U3151" t="b">
        <v>0</v>
      </c>
      <c r="V3151" t="s">
        <v>10070</v>
      </c>
      <c r="W3151" t="s">
        <v>1902</v>
      </c>
      <c r="X3151" t="s">
        <v>54</v>
      </c>
      <c r="Y3151" t="s">
        <v>62</v>
      </c>
      <c r="Z3151" t="s">
        <v>54</v>
      </c>
      <c r="AA3151" t="s">
        <v>54</v>
      </c>
      <c r="AB3151" t="s">
        <v>54</v>
      </c>
      <c r="AC3151" t="s">
        <v>54</v>
      </c>
      <c r="AD3151">
        <v>1</v>
      </c>
      <c r="AE3151" t="s">
        <v>173</v>
      </c>
      <c r="AF3151">
        <v>1</v>
      </c>
      <c r="AG3151">
        <v>162784576</v>
      </c>
      <c r="AH3151">
        <f t="shared" si="490"/>
        <v>0</v>
      </c>
      <c r="AI3151">
        <f t="shared" si="491"/>
        <v>0</v>
      </c>
      <c r="AJ3151">
        <f t="shared" si="492"/>
        <v>0</v>
      </c>
      <c r="AK3151">
        <f t="shared" si="493"/>
        <v>0</v>
      </c>
      <c r="AL3151">
        <f t="shared" si="494"/>
        <v>0</v>
      </c>
      <c r="AM3151">
        <f t="shared" si="495"/>
        <v>0</v>
      </c>
      <c r="AN3151">
        <f t="shared" si="496"/>
        <v>0</v>
      </c>
      <c r="AO3151">
        <f t="shared" si="497"/>
        <v>0</v>
      </c>
      <c r="AP3151">
        <f t="shared" si="498"/>
        <v>0</v>
      </c>
      <c r="AQ3151">
        <f t="shared" si="499"/>
        <v>0</v>
      </c>
      <c r="AR3151" t="s">
        <v>11848</v>
      </c>
      <c r="AS3151">
        <v>231150</v>
      </c>
      <c r="AT3151">
        <v>403814</v>
      </c>
      <c r="AU3151" t="s">
        <v>54</v>
      </c>
      <c r="AV3151">
        <v>0</v>
      </c>
      <c r="AW3151">
        <v>0</v>
      </c>
      <c r="AX3151">
        <v>0</v>
      </c>
      <c r="AY3151">
        <v>1</v>
      </c>
      <c r="AZ3151" t="s">
        <v>10089</v>
      </c>
      <c r="BA3151" t="s">
        <v>10090</v>
      </c>
      <c r="BB3151">
        <v>76509</v>
      </c>
      <c r="BC3151" t="s">
        <v>10091</v>
      </c>
      <c r="BD3151" t="s">
        <v>177</v>
      </c>
      <c r="BE3151" t="s">
        <v>74</v>
      </c>
      <c r="BF3151">
        <v>107857</v>
      </c>
      <c r="BG3151" t="s">
        <v>75</v>
      </c>
      <c r="BH3151" t="s">
        <v>76</v>
      </c>
      <c r="BI3151" t="s">
        <v>77</v>
      </c>
      <c r="BJ3151" t="s">
        <v>78</v>
      </c>
    </row>
    <row r="3152" spans="1:62" x14ac:dyDescent="0.25">
      <c r="A3152">
        <v>305834</v>
      </c>
      <c r="B3152">
        <v>1219955</v>
      </c>
      <c r="C3152" t="s">
        <v>51</v>
      </c>
      <c r="D3152">
        <v>431046</v>
      </c>
      <c r="E3152" t="s">
        <v>52</v>
      </c>
      <c r="F3152" t="s">
        <v>53</v>
      </c>
      <c r="G3152">
        <v>1</v>
      </c>
      <c r="H3152">
        <v>41</v>
      </c>
      <c r="I3152">
        <v>22</v>
      </c>
      <c r="J3152">
        <v>25</v>
      </c>
      <c r="K3152" t="s">
        <v>9638</v>
      </c>
      <c r="L3152" t="s">
        <v>9639</v>
      </c>
      <c r="M3152" t="s">
        <v>9640</v>
      </c>
      <c r="N3152">
        <v>5036182</v>
      </c>
      <c r="O3152">
        <v>1</v>
      </c>
      <c r="P3152" t="s">
        <v>56</v>
      </c>
      <c r="Q3152">
        <v>1</v>
      </c>
      <c r="R3152" t="s">
        <v>57</v>
      </c>
      <c r="S3152" t="s">
        <v>10068</v>
      </c>
      <c r="T3152" t="s">
        <v>10069</v>
      </c>
      <c r="U3152" t="b">
        <v>0</v>
      </c>
      <c r="V3152" t="s">
        <v>10070</v>
      </c>
      <c r="W3152" t="s">
        <v>1902</v>
      </c>
      <c r="X3152" t="s">
        <v>54</v>
      </c>
      <c r="Y3152" t="s">
        <v>62</v>
      </c>
      <c r="Z3152" t="s">
        <v>54</v>
      </c>
      <c r="AA3152" t="s">
        <v>54</v>
      </c>
      <c r="AB3152" t="s">
        <v>54</v>
      </c>
      <c r="AC3152" t="s">
        <v>54</v>
      </c>
      <c r="AD3152">
        <v>1</v>
      </c>
      <c r="AE3152" t="s">
        <v>178</v>
      </c>
      <c r="AF3152">
        <v>1</v>
      </c>
      <c r="AG3152">
        <v>162784607</v>
      </c>
      <c r="AH3152">
        <f t="shared" si="490"/>
        <v>0</v>
      </c>
      <c r="AI3152">
        <f t="shared" si="491"/>
        <v>0</v>
      </c>
      <c r="AJ3152">
        <f t="shared" si="492"/>
        <v>0</v>
      </c>
      <c r="AK3152">
        <f t="shared" si="493"/>
        <v>0</v>
      </c>
      <c r="AL3152">
        <f t="shared" si="494"/>
        <v>0</v>
      </c>
      <c r="AM3152">
        <f t="shared" si="495"/>
        <v>0</v>
      </c>
      <c r="AN3152">
        <f t="shared" si="496"/>
        <v>0</v>
      </c>
      <c r="AO3152">
        <f t="shared" si="497"/>
        <v>0</v>
      </c>
      <c r="AP3152">
        <f t="shared" si="498"/>
        <v>0</v>
      </c>
      <c r="AQ3152">
        <f t="shared" si="499"/>
        <v>0</v>
      </c>
      <c r="AR3152" t="s">
        <v>11849</v>
      </c>
      <c r="AS3152">
        <v>231125</v>
      </c>
      <c r="AT3152">
        <v>403789</v>
      </c>
      <c r="AU3152" t="s">
        <v>54</v>
      </c>
      <c r="AV3152">
        <v>0</v>
      </c>
      <c r="AW3152">
        <v>0</v>
      </c>
      <c r="AX3152">
        <v>0</v>
      </c>
      <c r="AY3152">
        <v>1</v>
      </c>
      <c r="AZ3152" t="s">
        <v>10092</v>
      </c>
      <c r="BA3152" t="s">
        <v>10093</v>
      </c>
      <c r="BB3152">
        <v>21116</v>
      </c>
      <c r="BC3152" t="s">
        <v>10094</v>
      </c>
      <c r="BD3152" t="s">
        <v>182</v>
      </c>
      <c r="BE3152" t="s">
        <v>183</v>
      </c>
      <c r="BF3152">
        <v>30454</v>
      </c>
      <c r="BG3152" t="s">
        <v>75</v>
      </c>
      <c r="BH3152" t="s">
        <v>76</v>
      </c>
      <c r="BI3152" t="s">
        <v>77</v>
      </c>
      <c r="BJ3152" t="s">
        <v>78</v>
      </c>
    </row>
    <row r="3153" spans="1:62" x14ac:dyDescent="0.25">
      <c r="A3153">
        <v>305834</v>
      </c>
      <c r="B3153">
        <v>1219955</v>
      </c>
      <c r="C3153" t="s">
        <v>51</v>
      </c>
      <c r="D3153">
        <v>431046</v>
      </c>
      <c r="E3153" t="s">
        <v>52</v>
      </c>
      <c r="F3153" t="s">
        <v>53</v>
      </c>
      <c r="G3153">
        <v>1</v>
      </c>
      <c r="H3153">
        <v>41</v>
      </c>
      <c r="I3153">
        <v>22</v>
      </c>
      <c r="J3153">
        <v>25</v>
      </c>
      <c r="K3153" t="s">
        <v>9638</v>
      </c>
      <c r="L3153" t="s">
        <v>9639</v>
      </c>
      <c r="M3153" t="s">
        <v>9640</v>
      </c>
      <c r="N3153">
        <v>5036182</v>
      </c>
      <c r="O3153">
        <v>1</v>
      </c>
      <c r="P3153" t="s">
        <v>56</v>
      </c>
      <c r="Q3153">
        <v>1</v>
      </c>
      <c r="R3153" t="s">
        <v>57</v>
      </c>
      <c r="S3153" t="s">
        <v>10068</v>
      </c>
      <c r="T3153" t="s">
        <v>10069</v>
      </c>
      <c r="U3153" t="b">
        <v>0</v>
      </c>
      <c r="V3153" t="s">
        <v>10070</v>
      </c>
      <c r="W3153" t="s">
        <v>1902</v>
      </c>
      <c r="X3153" t="s">
        <v>54</v>
      </c>
      <c r="Y3153" t="s">
        <v>62</v>
      </c>
      <c r="Z3153" t="s">
        <v>54</v>
      </c>
      <c r="AA3153" t="s">
        <v>54</v>
      </c>
      <c r="AB3153" t="s">
        <v>54</v>
      </c>
      <c r="AC3153" t="s">
        <v>54</v>
      </c>
      <c r="AD3153">
        <v>1</v>
      </c>
      <c r="AE3153" t="s">
        <v>127</v>
      </c>
      <c r="AF3153">
        <v>1</v>
      </c>
      <c r="AG3153">
        <v>162784616</v>
      </c>
      <c r="AH3153">
        <f t="shared" si="490"/>
        <v>0</v>
      </c>
      <c r="AI3153">
        <f t="shared" si="491"/>
        <v>0</v>
      </c>
      <c r="AJ3153">
        <f t="shared" si="492"/>
        <v>0</v>
      </c>
      <c r="AK3153">
        <f t="shared" si="493"/>
        <v>0</v>
      </c>
      <c r="AL3153">
        <f t="shared" si="494"/>
        <v>0</v>
      </c>
      <c r="AM3153">
        <f t="shared" si="495"/>
        <v>0</v>
      </c>
      <c r="AN3153">
        <f t="shared" si="496"/>
        <v>0</v>
      </c>
      <c r="AO3153">
        <f t="shared" si="497"/>
        <v>0</v>
      </c>
      <c r="AP3153">
        <f t="shared" si="498"/>
        <v>0</v>
      </c>
      <c r="AQ3153">
        <f t="shared" si="499"/>
        <v>0</v>
      </c>
      <c r="AR3153" t="s">
        <v>11850</v>
      </c>
      <c r="AS3153">
        <v>231065</v>
      </c>
      <c r="AT3153">
        <v>403729</v>
      </c>
      <c r="AU3153" t="s">
        <v>54</v>
      </c>
      <c r="AV3153">
        <v>0</v>
      </c>
      <c r="AW3153">
        <v>0</v>
      </c>
      <c r="AX3153">
        <v>0</v>
      </c>
      <c r="AY3153">
        <v>1</v>
      </c>
      <c r="AZ3153" t="s">
        <v>10095</v>
      </c>
      <c r="BA3153" t="s">
        <v>10096</v>
      </c>
      <c r="BB3153">
        <v>16064</v>
      </c>
      <c r="BC3153" t="s">
        <v>10097</v>
      </c>
      <c r="BD3153" t="s">
        <v>182</v>
      </c>
      <c r="BE3153" t="s">
        <v>187</v>
      </c>
      <c r="BF3153">
        <v>30453</v>
      </c>
      <c r="BG3153" t="s">
        <v>75</v>
      </c>
      <c r="BH3153" t="s">
        <v>76</v>
      </c>
      <c r="BI3153" t="s">
        <v>77</v>
      </c>
      <c r="BJ3153" t="s">
        <v>78</v>
      </c>
    </row>
    <row r="3154" spans="1:62" x14ac:dyDescent="0.25">
      <c r="A3154">
        <v>305834</v>
      </c>
      <c r="B3154">
        <v>1219955</v>
      </c>
      <c r="C3154" t="s">
        <v>51</v>
      </c>
      <c r="D3154">
        <v>431046</v>
      </c>
      <c r="E3154" t="s">
        <v>52</v>
      </c>
      <c r="F3154" t="s">
        <v>53</v>
      </c>
      <c r="G3154">
        <v>1</v>
      </c>
      <c r="H3154">
        <v>41</v>
      </c>
      <c r="I3154">
        <v>22</v>
      </c>
      <c r="J3154">
        <v>25</v>
      </c>
      <c r="K3154" t="s">
        <v>9638</v>
      </c>
      <c r="L3154" t="s">
        <v>9639</v>
      </c>
      <c r="M3154" t="s">
        <v>9640</v>
      </c>
      <c r="N3154">
        <v>5036182</v>
      </c>
      <c r="O3154">
        <v>1</v>
      </c>
      <c r="P3154" t="s">
        <v>56</v>
      </c>
      <c r="Q3154">
        <v>1</v>
      </c>
      <c r="R3154" t="s">
        <v>57</v>
      </c>
      <c r="S3154" t="s">
        <v>10068</v>
      </c>
      <c r="T3154" t="s">
        <v>10069</v>
      </c>
      <c r="U3154" t="b">
        <v>0</v>
      </c>
      <c r="V3154" t="s">
        <v>10070</v>
      </c>
      <c r="W3154" t="s">
        <v>1902</v>
      </c>
      <c r="X3154" t="s">
        <v>54</v>
      </c>
      <c r="Y3154" t="s">
        <v>62</v>
      </c>
      <c r="Z3154" t="s">
        <v>54</v>
      </c>
      <c r="AA3154" t="s">
        <v>54</v>
      </c>
      <c r="AB3154" t="s">
        <v>54</v>
      </c>
      <c r="AC3154" t="s">
        <v>54</v>
      </c>
      <c r="AD3154">
        <v>1</v>
      </c>
      <c r="AE3154" t="s">
        <v>188</v>
      </c>
      <c r="AF3154">
        <v>1</v>
      </c>
      <c r="AG3154">
        <v>162784620</v>
      </c>
      <c r="AH3154">
        <f t="shared" si="490"/>
        <v>0</v>
      </c>
      <c r="AI3154">
        <f t="shared" si="491"/>
        <v>0</v>
      </c>
      <c r="AJ3154">
        <f t="shared" si="492"/>
        <v>0</v>
      </c>
      <c r="AK3154">
        <f t="shared" si="493"/>
        <v>0</v>
      </c>
      <c r="AL3154">
        <f t="shared" si="494"/>
        <v>0</v>
      </c>
      <c r="AM3154">
        <f t="shared" si="495"/>
        <v>0</v>
      </c>
      <c r="AN3154">
        <f t="shared" si="496"/>
        <v>0</v>
      </c>
      <c r="AO3154">
        <f t="shared" si="497"/>
        <v>0</v>
      </c>
      <c r="AP3154">
        <f t="shared" si="498"/>
        <v>0</v>
      </c>
      <c r="AQ3154">
        <f t="shared" si="499"/>
        <v>0</v>
      </c>
      <c r="AR3154" t="s">
        <v>11851</v>
      </c>
      <c r="AS3154">
        <v>231108</v>
      </c>
      <c r="AT3154">
        <v>403772</v>
      </c>
      <c r="AU3154" t="s">
        <v>54</v>
      </c>
      <c r="AV3154">
        <v>0</v>
      </c>
      <c r="AW3154">
        <v>0</v>
      </c>
      <c r="AX3154">
        <v>0</v>
      </c>
      <c r="AY3154">
        <v>1</v>
      </c>
      <c r="AZ3154" t="s">
        <v>10098</v>
      </c>
      <c r="BA3154" t="s">
        <v>10099</v>
      </c>
      <c r="BB3154">
        <v>37920</v>
      </c>
      <c r="BC3154" t="s">
        <v>10100</v>
      </c>
      <c r="BD3154" t="s">
        <v>118</v>
      </c>
      <c r="BE3154" t="s">
        <v>119</v>
      </c>
      <c r="BF3154">
        <v>30267</v>
      </c>
      <c r="BG3154" t="s">
        <v>75</v>
      </c>
      <c r="BH3154" t="s">
        <v>76</v>
      </c>
      <c r="BI3154" t="s">
        <v>77</v>
      </c>
      <c r="BJ3154" t="s">
        <v>78</v>
      </c>
    </row>
    <row r="3155" spans="1:62" x14ac:dyDescent="0.25">
      <c r="A3155">
        <v>305834</v>
      </c>
      <c r="B3155">
        <v>1219955</v>
      </c>
      <c r="C3155" t="s">
        <v>51</v>
      </c>
      <c r="D3155">
        <v>431046</v>
      </c>
      <c r="E3155" t="s">
        <v>52</v>
      </c>
      <c r="F3155" t="s">
        <v>53</v>
      </c>
      <c r="G3155">
        <v>1</v>
      </c>
      <c r="H3155">
        <v>41</v>
      </c>
      <c r="I3155">
        <v>22</v>
      </c>
      <c r="J3155">
        <v>25</v>
      </c>
      <c r="K3155" t="s">
        <v>9638</v>
      </c>
      <c r="L3155" t="s">
        <v>9639</v>
      </c>
      <c r="M3155" t="s">
        <v>9640</v>
      </c>
      <c r="N3155">
        <v>5036182</v>
      </c>
      <c r="O3155">
        <v>1</v>
      </c>
      <c r="P3155" t="s">
        <v>56</v>
      </c>
      <c r="Q3155">
        <v>1</v>
      </c>
      <c r="R3155" t="s">
        <v>57</v>
      </c>
      <c r="S3155" t="s">
        <v>10068</v>
      </c>
      <c r="T3155" t="s">
        <v>10069</v>
      </c>
      <c r="U3155" t="b">
        <v>0</v>
      </c>
      <c r="V3155" t="s">
        <v>10070</v>
      </c>
      <c r="W3155" t="s">
        <v>1902</v>
      </c>
      <c r="X3155" t="s">
        <v>54</v>
      </c>
      <c r="Y3155" t="s">
        <v>62</v>
      </c>
      <c r="Z3155" t="s">
        <v>54</v>
      </c>
      <c r="AA3155" t="s">
        <v>54</v>
      </c>
      <c r="AB3155" t="s">
        <v>54</v>
      </c>
      <c r="AC3155" t="s">
        <v>54</v>
      </c>
      <c r="AD3155">
        <v>0</v>
      </c>
      <c r="AE3155" t="s">
        <v>521</v>
      </c>
      <c r="AF3155">
        <v>1</v>
      </c>
      <c r="AG3155">
        <v>162784630</v>
      </c>
      <c r="AH3155">
        <f t="shared" si="490"/>
        <v>0</v>
      </c>
      <c r="AI3155">
        <f t="shared" si="491"/>
        <v>0</v>
      </c>
      <c r="AJ3155">
        <f t="shared" si="492"/>
        <v>0</v>
      </c>
      <c r="AK3155">
        <f t="shared" si="493"/>
        <v>0</v>
      </c>
      <c r="AL3155">
        <f t="shared" si="494"/>
        <v>0</v>
      </c>
      <c r="AM3155">
        <f t="shared" si="495"/>
        <v>0</v>
      </c>
      <c r="AN3155">
        <f t="shared" si="496"/>
        <v>0</v>
      </c>
      <c r="AO3155">
        <f t="shared" si="497"/>
        <v>0</v>
      </c>
      <c r="AP3155">
        <f t="shared" si="498"/>
        <v>0</v>
      </c>
      <c r="AQ3155">
        <f t="shared" si="499"/>
        <v>0</v>
      </c>
      <c r="AR3155" t="s">
        <v>11854</v>
      </c>
      <c r="AS3155">
        <v>231139</v>
      </c>
      <c r="AT3155">
        <v>403803</v>
      </c>
      <c r="AU3155" t="s">
        <v>54</v>
      </c>
      <c r="AV3155">
        <v>0</v>
      </c>
      <c r="AW3155">
        <v>2</v>
      </c>
      <c r="AX3155">
        <v>0</v>
      </c>
      <c r="AY3155">
        <v>2</v>
      </c>
      <c r="AZ3155" t="s">
        <v>10101</v>
      </c>
      <c r="BA3155" t="s">
        <v>10102</v>
      </c>
      <c r="BB3155">
        <v>27183</v>
      </c>
      <c r="BC3155" t="s">
        <v>10103</v>
      </c>
      <c r="BD3155" t="s">
        <v>482</v>
      </c>
      <c r="BE3155" t="s">
        <v>183</v>
      </c>
      <c r="BF3155">
        <v>30454</v>
      </c>
      <c r="BG3155" t="s">
        <v>75</v>
      </c>
      <c r="BH3155" t="s">
        <v>76</v>
      </c>
      <c r="BI3155" t="s">
        <v>77</v>
      </c>
      <c r="BJ3155" t="s">
        <v>78</v>
      </c>
    </row>
    <row r="3156" spans="1:62" x14ac:dyDescent="0.25">
      <c r="A3156">
        <v>305834</v>
      </c>
      <c r="B3156">
        <v>1219955</v>
      </c>
      <c r="C3156" t="s">
        <v>51</v>
      </c>
      <c r="D3156">
        <v>431046</v>
      </c>
      <c r="E3156" t="s">
        <v>52</v>
      </c>
      <c r="F3156" t="s">
        <v>53</v>
      </c>
      <c r="G3156">
        <v>1</v>
      </c>
      <c r="H3156">
        <v>41</v>
      </c>
      <c r="I3156">
        <v>22</v>
      </c>
      <c r="J3156">
        <v>25</v>
      </c>
      <c r="K3156" t="s">
        <v>9638</v>
      </c>
      <c r="L3156" t="s">
        <v>9639</v>
      </c>
      <c r="M3156" t="s">
        <v>9640</v>
      </c>
      <c r="N3156">
        <v>5036182</v>
      </c>
      <c r="O3156">
        <v>1</v>
      </c>
      <c r="P3156" t="s">
        <v>56</v>
      </c>
      <c r="Q3156">
        <v>1</v>
      </c>
      <c r="R3156" t="s">
        <v>57</v>
      </c>
      <c r="S3156" t="s">
        <v>10068</v>
      </c>
      <c r="T3156" t="s">
        <v>10069</v>
      </c>
      <c r="U3156" t="b">
        <v>0</v>
      </c>
      <c r="V3156" t="s">
        <v>10070</v>
      </c>
      <c r="W3156" t="s">
        <v>1902</v>
      </c>
      <c r="X3156" t="s">
        <v>54</v>
      </c>
      <c r="Y3156" t="s">
        <v>62</v>
      </c>
      <c r="Z3156" t="s">
        <v>54</v>
      </c>
      <c r="AA3156" t="s">
        <v>54</v>
      </c>
      <c r="AB3156" t="s">
        <v>54</v>
      </c>
      <c r="AC3156" t="s">
        <v>54</v>
      </c>
      <c r="AD3156">
        <v>1</v>
      </c>
      <c r="AE3156" t="s">
        <v>483</v>
      </c>
      <c r="AF3156">
        <v>1</v>
      </c>
      <c r="AG3156">
        <v>162784652</v>
      </c>
      <c r="AH3156">
        <f t="shared" si="490"/>
        <v>0</v>
      </c>
      <c r="AI3156">
        <f t="shared" si="491"/>
        <v>0</v>
      </c>
      <c r="AJ3156">
        <f t="shared" si="492"/>
        <v>0</v>
      </c>
      <c r="AK3156">
        <f t="shared" si="493"/>
        <v>0</v>
      </c>
      <c r="AL3156">
        <f t="shared" si="494"/>
        <v>0</v>
      </c>
      <c r="AM3156">
        <f t="shared" si="495"/>
        <v>0</v>
      </c>
      <c r="AN3156">
        <f t="shared" si="496"/>
        <v>0</v>
      </c>
      <c r="AO3156">
        <f t="shared" si="497"/>
        <v>0</v>
      </c>
      <c r="AP3156">
        <f t="shared" si="498"/>
        <v>0</v>
      </c>
      <c r="AQ3156">
        <f t="shared" si="499"/>
        <v>0</v>
      </c>
      <c r="AR3156" t="s">
        <v>11855</v>
      </c>
      <c r="AS3156">
        <v>231106</v>
      </c>
      <c r="AT3156">
        <v>403770</v>
      </c>
      <c r="AU3156" t="s">
        <v>54</v>
      </c>
      <c r="AV3156">
        <v>0</v>
      </c>
      <c r="AW3156">
        <v>0</v>
      </c>
      <c r="AX3156">
        <v>0</v>
      </c>
      <c r="AY3156">
        <v>1</v>
      </c>
      <c r="AZ3156" t="s">
        <v>10104</v>
      </c>
      <c r="BA3156" t="s">
        <v>10105</v>
      </c>
      <c r="BB3156">
        <v>58382</v>
      </c>
      <c r="BC3156" t="s">
        <v>10106</v>
      </c>
      <c r="BD3156" t="s">
        <v>118</v>
      </c>
      <c r="BE3156" t="s">
        <v>119</v>
      </c>
      <c r="BF3156">
        <v>30267</v>
      </c>
      <c r="BG3156" t="s">
        <v>75</v>
      </c>
      <c r="BH3156" t="s">
        <v>76</v>
      </c>
      <c r="BI3156" t="s">
        <v>77</v>
      </c>
      <c r="BJ3156" t="s">
        <v>78</v>
      </c>
    </row>
    <row r="3157" spans="1:62" x14ac:dyDescent="0.25">
      <c r="A3157">
        <v>305834</v>
      </c>
      <c r="B3157">
        <v>1219955</v>
      </c>
      <c r="C3157" t="s">
        <v>51</v>
      </c>
      <c r="D3157">
        <v>431046</v>
      </c>
      <c r="E3157" t="s">
        <v>52</v>
      </c>
      <c r="F3157" t="s">
        <v>53</v>
      </c>
      <c r="G3157">
        <v>1</v>
      </c>
      <c r="H3157">
        <v>41</v>
      </c>
      <c r="I3157">
        <v>22</v>
      </c>
      <c r="J3157">
        <v>25</v>
      </c>
      <c r="K3157" t="s">
        <v>9638</v>
      </c>
      <c r="L3157" t="s">
        <v>9639</v>
      </c>
      <c r="M3157" t="s">
        <v>9640</v>
      </c>
      <c r="N3157">
        <v>5036182</v>
      </c>
      <c r="O3157">
        <v>1</v>
      </c>
      <c r="P3157" t="s">
        <v>56</v>
      </c>
      <c r="Q3157">
        <v>1</v>
      </c>
      <c r="R3157" t="s">
        <v>57</v>
      </c>
      <c r="S3157" t="s">
        <v>10068</v>
      </c>
      <c r="T3157" t="s">
        <v>10069</v>
      </c>
      <c r="U3157" t="b">
        <v>0</v>
      </c>
      <c r="V3157" t="s">
        <v>10070</v>
      </c>
      <c r="W3157" t="s">
        <v>1902</v>
      </c>
      <c r="X3157" t="s">
        <v>54</v>
      </c>
      <c r="Y3157" t="s">
        <v>62</v>
      </c>
      <c r="Z3157" t="s">
        <v>54</v>
      </c>
      <c r="AA3157" t="s">
        <v>54</v>
      </c>
      <c r="AB3157" t="s">
        <v>54</v>
      </c>
      <c r="AC3157" t="s">
        <v>54</v>
      </c>
      <c r="AD3157">
        <v>1</v>
      </c>
      <c r="AE3157" t="s">
        <v>79</v>
      </c>
      <c r="AF3157">
        <v>1</v>
      </c>
      <c r="AG3157">
        <v>162784670</v>
      </c>
      <c r="AH3157">
        <f t="shared" si="490"/>
        <v>0</v>
      </c>
      <c r="AI3157">
        <f t="shared" si="491"/>
        <v>0</v>
      </c>
      <c r="AJ3157">
        <f t="shared" si="492"/>
        <v>0</v>
      </c>
      <c r="AK3157">
        <f t="shared" si="493"/>
        <v>0</v>
      </c>
      <c r="AL3157">
        <f t="shared" si="494"/>
        <v>0</v>
      </c>
      <c r="AM3157">
        <f t="shared" si="495"/>
        <v>0</v>
      </c>
      <c r="AN3157">
        <f t="shared" si="496"/>
        <v>0</v>
      </c>
      <c r="AO3157">
        <f t="shared" si="497"/>
        <v>0</v>
      </c>
      <c r="AP3157">
        <f t="shared" si="498"/>
        <v>0</v>
      </c>
      <c r="AQ3157">
        <f t="shared" si="499"/>
        <v>0</v>
      </c>
      <c r="AR3157" t="s">
        <v>11856</v>
      </c>
      <c r="AS3157">
        <v>231104</v>
      </c>
      <c r="AT3157">
        <v>403768</v>
      </c>
      <c r="AU3157" t="s">
        <v>54</v>
      </c>
      <c r="AV3157">
        <v>0</v>
      </c>
      <c r="AW3157">
        <v>0</v>
      </c>
      <c r="AX3157">
        <v>0</v>
      </c>
      <c r="AY3157">
        <v>1</v>
      </c>
      <c r="AZ3157" t="s">
        <v>10107</v>
      </c>
      <c r="BA3157" t="s">
        <v>10108</v>
      </c>
      <c r="BB3157">
        <v>14681</v>
      </c>
      <c r="BC3157" t="s">
        <v>10109</v>
      </c>
      <c r="BD3157" t="s">
        <v>67</v>
      </c>
      <c r="BE3157" t="s">
        <v>68</v>
      </c>
      <c r="BF3157">
        <v>30310</v>
      </c>
      <c r="BG3157" t="s">
        <v>75</v>
      </c>
      <c r="BH3157" t="s">
        <v>76</v>
      </c>
      <c r="BI3157" t="s">
        <v>77</v>
      </c>
      <c r="BJ3157" t="s">
        <v>78</v>
      </c>
    </row>
    <row r="3158" spans="1:62" x14ac:dyDescent="0.25">
      <c r="A3158">
        <v>305834</v>
      </c>
      <c r="B3158">
        <v>1219955</v>
      </c>
      <c r="C3158" t="s">
        <v>51</v>
      </c>
      <c r="D3158">
        <v>431046</v>
      </c>
      <c r="E3158" t="s">
        <v>52</v>
      </c>
      <c r="F3158" t="s">
        <v>53</v>
      </c>
      <c r="G3158">
        <v>1</v>
      </c>
      <c r="H3158">
        <v>41</v>
      </c>
      <c r="I3158">
        <v>22</v>
      </c>
      <c r="J3158">
        <v>25</v>
      </c>
      <c r="K3158" t="s">
        <v>9638</v>
      </c>
      <c r="L3158" t="s">
        <v>9639</v>
      </c>
      <c r="M3158" t="s">
        <v>9640</v>
      </c>
      <c r="N3158">
        <v>5036182</v>
      </c>
      <c r="O3158">
        <v>1</v>
      </c>
      <c r="P3158" t="s">
        <v>56</v>
      </c>
      <c r="Q3158">
        <v>1</v>
      </c>
      <c r="R3158" t="s">
        <v>57</v>
      </c>
      <c r="S3158" t="s">
        <v>10068</v>
      </c>
      <c r="T3158" t="s">
        <v>10069</v>
      </c>
      <c r="U3158" t="b">
        <v>0</v>
      </c>
      <c r="V3158" t="s">
        <v>10070</v>
      </c>
      <c r="W3158" t="s">
        <v>1902</v>
      </c>
      <c r="X3158" t="s">
        <v>54</v>
      </c>
      <c r="Y3158" t="s">
        <v>62</v>
      </c>
      <c r="Z3158" t="s">
        <v>54</v>
      </c>
      <c r="AA3158" t="s">
        <v>54</v>
      </c>
      <c r="AB3158" t="s">
        <v>54</v>
      </c>
      <c r="AC3158" t="s">
        <v>54</v>
      </c>
      <c r="AD3158">
        <v>1</v>
      </c>
      <c r="AE3158" t="s">
        <v>625</v>
      </c>
      <c r="AF3158">
        <v>1</v>
      </c>
      <c r="AG3158">
        <v>162784679</v>
      </c>
      <c r="AH3158">
        <f t="shared" si="490"/>
        <v>0</v>
      </c>
      <c r="AI3158">
        <f t="shared" si="491"/>
        <v>0</v>
      </c>
      <c r="AJ3158">
        <f t="shared" si="492"/>
        <v>0</v>
      </c>
      <c r="AK3158">
        <f t="shared" si="493"/>
        <v>0</v>
      </c>
      <c r="AL3158">
        <f t="shared" si="494"/>
        <v>0</v>
      </c>
      <c r="AM3158">
        <f t="shared" si="495"/>
        <v>0</v>
      </c>
      <c r="AN3158">
        <f t="shared" si="496"/>
        <v>0</v>
      </c>
      <c r="AO3158">
        <f t="shared" si="497"/>
        <v>0</v>
      </c>
      <c r="AP3158">
        <f t="shared" si="498"/>
        <v>0</v>
      </c>
      <c r="AQ3158">
        <f t="shared" si="499"/>
        <v>0</v>
      </c>
      <c r="AR3158" t="s">
        <v>11857</v>
      </c>
      <c r="AS3158">
        <v>231088</v>
      </c>
      <c r="AT3158">
        <v>403752</v>
      </c>
      <c r="AU3158" t="s">
        <v>54</v>
      </c>
      <c r="AV3158">
        <v>0</v>
      </c>
      <c r="AW3158">
        <v>0</v>
      </c>
      <c r="AX3158">
        <v>0</v>
      </c>
      <c r="AY3158">
        <v>1</v>
      </c>
      <c r="AZ3158" t="s">
        <v>10110</v>
      </c>
      <c r="BA3158" t="s">
        <v>10111</v>
      </c>
      <c r="BB3158">
        <v>33424</v>
      </c>
      <c r="BC3158" t="s">
        <v>10112</v>
      </c>
      <c r="BD3158" t="s">
        <v>67</v>
      </c>
      <c r="BE3158" t="s">
        <v>68</v>
      </c>
      <c r="BF3158">
        <v>30310</v>
      </c>
      <c r="BG3158" t="s">
        <v>535</v>
      </c>
      <c r="BH3158" t="s">
        <v>536</v>
      </c>
      <c r="BI3158" t="s">
        <v>537</v>
      </c>
      <c r="BJ3158" t="s">
        <v>538</v>
      </c>
    </row>
    <row r="3159" spans="1:62" x14ac:dyDescent="0.25">
      <c r="A3159">
        <v>305834</v>
      </c>
      <c r="B3159">
        <v>1219955</v>
      </c>
      <c r="C3159" t="s">
        <v>51</v>
      </c>
      <c r="D3159">
        <v>431046</v>
      </c>
      <c r="E3159" t="s">
        <v>52</v>
      </c>
      <c r="F3159" t="s">
        <v>53</v>
      </c>
      <c r="G3159">
        <v>1</v>
      </c>
      <c r="H3159">
        <v>41</v>
      </c>
      <c r="I3159">
        <v>22</v>
      </c>
      <c r="J3159">
        <v>25</v>
      </c>
      <c r="K3159" t="s">
        <v>9638</v>
      </c>
      <c r="L3159" t="s">
        <v>9639</v>
      </c>
      <c r="M3159" t="s">
        <v>9640</v>
      </c>
      <c r="N3159">
        <v>5036182</v>
      </c>
      <c r="O3159">
        <v>1</v>
      </c>
      <c r="P3159" t="s">
        <v>56</v>
      </c>
      <c r="Q3159">
        <v>1</v>
      </c>
      <c r="R3159" t="s">
        <v>57</v>
      </c>
      <c r="S3159" t="s">
        <v>10068</v>
      </c>
      <c r="T3159" t="s">
        <v>10069</v>
      </c>
      <c r="U3159" t="b">
        <v>0</v>
      </c>
      <c r="V3159" t="s">
        <v>10070</v>
      </c>
      <c r="W3159" t="s">
        <v>1902</v>
      </c>
      <c r="X3159" t="s">
        <v>54</v>
      </c>
      <c r="Y3159" t="s">
        <v>62</v>
      </c>
      <c r="Z3159" t="s">
        <v>54</v>
      </c>
      <c r="AA3159" t="s">
        <v>54</v>
      </c>
      <c r="AB3159" t="s">
        <v>54</v>
      </c>
      <c r="AC3159" t="s">
        <v>54</v>
      </c>
      <c r="AD3159">
        <v>1</v>
      </c>
      <c r="AE3159" t="s">
        <v>539</v>
      </c>
      <c r="AF3159">
        <v>1</v>
      </c>
      <c r="AG3159">
        <v>162784686</v>
      </c>
      <c r="AH3159">
        <f t="shared" si="490"/>
        <v>0</v>
      </c>
      <c r="AI3159">
        <f t="shared" si="491"/>
        <v>0</v>
      </c>
      <c r="AJ3159">
        <f t="shared" si="492"/>
        <v>0</v>
      </c>
      <c r="AK3159">
        <f t="shared" si="493"/>
        <v>0</v>
      </c>
      <c r="AL3159">
        <f t="shared" si="494"/>
        <v>0</v>
      </c>
      <c r="AM3159">
        <f t="shared" si="495"/>
        <v>0</v>
      </c>
      <c r="AN3159">
        <f t="shared" si="496"/>
        <v>0</v>
      </c>
      <c r="AO3159">
        <f t="shared" si="497"/>
        <v>0</v>
      </c>
      <c r="AP3159">
        <f t="shared" si="498"/>
        <v>0</v>
      </c>
      <c r="AQ3159">
        <f t="shared" si="499"/>
        <v>0</v>
      </c>
      <c r="AR3159" t="s">
        <v>11858</v>
      </c>
      <c r="AS3159">
        <v>231136</v>
      </c>
      <c r="AT3159">
        <v>403800</v>
      </c>
      <c r="AU3159" t="s">
        <v>54</v>
      </c>
      <c r="AV3159">
        <v>0</v>
      </c>
      <c r="AW3159">
        <v>0</v>
      </c>
      <c r="AX3159">
        <v>0</v>
      </c>
      <c r="AY3159">
        <v>1</v>
      </c>
      <c r="AZ3159" t="s">
        <v>10113</v>
      </c>
      <c r="BA3159" t="s">
        <v>10114</v>
      </c>
      <c r="BB3159">
        <v>26071</v>
      </c>
      <c r="BC3159" t="s">
        <v>10115</v>
      </c>
      <c r="BD3159" t="s">
        <v>182</v>
      </c>
      <c r="BE3159" t="s">
        <v>183</v>
      </c>
      <c r="BF3159">
        <v>30454</v>
      </c>
      <c r="BG3159" t="s">
        <v>75</v>
      </c>
      <c r="BH3159" t="s">
        <v>76</v>
      </c>
      <c r="BI3159" t="s">
        <v>77</v>
      </c>
      <c r="BJ3159" t="s">
        <v>78</v>
      </c>
    </row>
    <row r="3160" spans="1:62" x14ac:dyDescent="0.25">
      <c r="A3160">
        <v>305834</v>
      </c>
      <c r="B3160">
        <v>1219955</v>
      </c>
      <c r="C3160" t="s">
        <v>51</v>
      </c>
      <c r="D3160">
        <v>431046</v>
      </c>
      <c r="E3160" t="s">
        <v>52</v>
      </c>
      <c r="F3160" t="s">
        <v>53</v>
      </c>
      <c r="G3160">
        <v>1</v>
      </c>
      <c r="H3160">
        <v>41</v>
      </c>
      <c r="I3160">
        <v>22</v>
      </c>
      <c r="J3160">
        <v>25</v>
      </c>
      <c r="K3160" t="s">
        <v>9638</v>
      </c>
      <c r="L3160" t="s">
        <v>9639</v>
      </c>
      <c r="M3160" t="s">
        <v>9640</v>
      </c>
      <c r="N3160">
        <v>5036182</v>
      </c>
      <c r="O3160">
        <v>1</v>
      </c>
      <c r="P3160" t="s">
        <v>56</v>
      </c>
      <c r="Q3160">
        <v>1</v>
      </c>
      <c r="R3160" t="s">
        <v>57</v>
      </c>
      <c r="S3160" t="s">
        <v>10068</v>
      </c>
      <c r="T3160" t="s">
        <v>10069</v>
      </c>
      <c r="U3160" t="b">
        <v>0</v>
      </c>
      <c r="V3160" t="s">
        <v>10070</v>
      </c>
      <c r="W3160" t="s">
        <v>1902</v>
      </c>
      <c r="X3160" t="s">
        <v>54</v>
      </c>
      <c r="Y3160" t="s">
        <v>62</v>
      </c>
      <c r="Z3160" t="s">
        <v>54</v>
      </c>
      <c r="AA3160" t="s">
        <v>54</v>
      </c>
      <c r="AB3160" t="s">
        <v>54</v>
      </c>
      <c r="AC3160" t="s">
        <v>54</v>
      </c>
      <c r="AD3160">
        <v>0</v>
      </c>
      <c r="AE3160" t="s">
        <v>10116</v>
      </c>
      <c r="AF3160">
        <v>1</v>
      </c>
      <c r="AG3160">
        <v>162784695</v>
      </c>
      <c r="AH3160">
        <f t="shared" si="490"/>
        <v>0</v>
      </c>
      <c r="AI3160">
        <f t="shared" si="491"/>
        <v>0</v>
      </c>
      <c r="AJ3160">
        <f t="shared" si="492"/>
        <v>0</v>
      </c>
      <c r="AK3160">
        <f t="shared" si="493"/>
        <v>0</v>
      </c>
      <c r="AL3160">
        <f t="shared" si="494"/>
        <v>0</v>
      </c>
      <c r="AM3160">
        <f t="shared" si="495"/>
        <v>0</v>
      </c>
      <c r="AN3160">
        <f t="shared" si="496"/>
        <v>0</v>
      </c>
      <c r="AO3160">
        <f t="shared" si="497"/>
        <v>0</v>
      </c>
      <c r="AP3160">
        <f t="shared" si="498"/>
        <v>0</v>
      </c>
      <c r="AQ3160">
        <f t="shared" si="499"/>
        <v>0</v>
      </c>
      <c r="AR3160" t="s">
        <v>11859</v>
      </c>
      <c r="AS3160">
        <v>231160</v>
      </c>
      <c r="AT3160">
        <v>403824</v>
      </c>
      <c r="AU3160" t="s">
        <v>54</v>
      </c>
      <c r="AV3160">
        <v>0</v>
      </c>
      <c r="AW3160">
        <v>0</v>
      </c>
      <c r="AX3160">
        <v>0</v>
      </c>
      <c r="AY3160">
        <v>7</v>
      </c>
      <c r="AZ3160" t="s">
        <v>10117</v>
      </c>
      <c r="BA3160" t="s">
        <v>10118</v>
      </c>
      <c r="BB3160">
        <v>71689</v>
      </c>
      <c r="BC3160" t="s">
        <v>10119</v>
      </c>
      <c r="BD3160" t="s">
        <v>73</v>
      </c>
      <c r="BE3160" t="s">
        <v>74</v>
      </c>
      <c r="BF3160">
        <v>107857</v>
      </c>
      <c r="BG3160" t="s">
        <v>75</v>
      </c>
      <c r="BH3160" t="s">
        <v>76</v>
      </c>
      <c r="BI3160" t="s">
        <v>77</v>
      </c>
      <c r="BJ3160" t="s">
        <v>78</v>
      </c>
    </row>
    <row r="3161" spans="1:62" x14ac:dyDescent="0.25">
      <c r="A3161">
        <v>305834</v>
      </c>
      <c r="B3161">
        <v>1219955</v>
      </c>
      <c r="C3161" t="s">
        <v>51</v>
      </c>
      <c r="D3161">
        <v>431046</v>
      </c>
      <c r="E3161" t="s">
        <v>52</v>
      </c>
      <c r="F3161" t="s">
        <v>53</v>
      </c>
      <c r="G3161">
        <v>1</v>
      </c>
      <c r="H3161">
        <v>41</v>
      </c>
      <c r="I3161">
        <v>22</v>
      </c>
      <c r="J3161">
        <v>25</v>
      </c>
      <c r="K3161" t="s">
        <v>9638</v>
      </c>
      <c r="L3161" t="s">
        <v>9639</v>
      </c>
      <c r="M3161" t="s">
        <v>9640</v>
      </c>
      <c r="N3161">
        <v>5036182</v>
      </c>
      <c r="O3161">
        <v>1</v>
      </c>
      <c r="P3161" t="s">
        <v>56</v>
      </c>
      <c r="Q3161">
        <v>1</v>
      </c>
      <c r="R3161" t="s">
        <v>57</v>
      </c>
      <c r="S3161" t="s">
        <v>10068</v>
      </c>
      <c r="T3161" t="s">
        <v>10069</v>
      </c>
      <c r="U3161" t="b">
        <v>0</v>
      </c>
      <c r="V3161" t="s">
        <v>10070</v>
      </c>
      <c r="W3161" t="s">
        <v>1902</v>
      </c>
      <c r="X3161" t="s">
        <v>54</v>
      </c>
      <c r="Y3161" t="s">
        <v>62</v>
      </c>
      <c r="Z3161" t="s">
        <v>54</v>
      </c>
      <c r="AA3161" t="s">
        <v>54</v>
      </c>
      <c r="AB3161" t="s">
        <v>54</v>
      </c>
      <c r="AC3161" t="s">
        <v>54</v>
      </c>
      <c r="AD3161">
        <v>0</v>
      </c>
      <c r="AE3161" t="s">
        <v>578</v>
      </c>
      <c r="AF3161">
        <v>1</v>
      </c>
      <c r="AG3161">
        <v>162784743</v>
      </c>
      <c r="AH3161">
        <f t="shared" si="490"/>
        <v>0</v>
      </c>
      <c r="AI3161">
        <f t="shared" si="491"/>
        <v>0</v>
      </c>
      <c r="AJ3161">
        <f t="shared" si="492"/>
        <v>0</v>
      </c>
      <c r="AK3161">
        <f t="shared" si="493"/>
        <v>0</v>
      </c>
      <c r="AL3161">
        <f t="shared" si="494"/>
        <v>0</v>
      </c>
      <c r="AM3161">
        <f t="shared" si="495"/>
        <v>0</v>
      </c>
      <c r="AN3161">
        <f t="shared" si="496"/>
        <v>0</v>
      </c>
      <c r="AO3161">
        <f t="shared" si="497"/>
        <v>0</v>
      </c>
      <c r="AP3161">
        <f t="shared" si="498"/>
        <v>0</v>
      </c>
      <c r="AQ3161">
        <f t="shared" si="499"/>
        <v>0</v>
      </c>
      <c r="AR3161" t="s">
        <v>11860</v>
      </c>
      <c r="AS3161">
        <v>231074</v>
      </c>
      <c r="AT3161">
        <v>403738</v>
      </c>
      <c r="AU3161" t="s">
        <v>54</v>
      </c>
      <c r="AV3161">
        <v>0</v>
      </c>
      <c r="AW3161">
        <v>1</v>
      </c>
      <c r="AX3161">
        <v>0</v>
      </c>
      <c r="AY3161">
        <v>3</v>
      </c>
      <c r="AZ3161" t="s">
        <v>10120</v>
      </c>
      <c r="BA3161" t="s">
        <v>10121</v>
      </c>
      <c r="BB3161">
        <v>12819</v>
      </c>
      <c r="BC3161" t="s">
        <v>10122</v>
      </c>
      <c r="BD3161" t="s">
        <v>182</v>
      </c>
      <c r="BE3161" t="s">
        <v>187</v>
      </c>
      <c r="BF3161">
        <v>30453</v>
      </c>
      <c r="BG3161" t="s">
        <v>75</v>
      </c>
      <c r="BH3161" t="s">
        <v>76</v>
      </c>
      <c r="BI3161" t="s">
        <v>77</v>
      </c>
      <c r="BJ3161" t="s">
        <v>78</v>
      </c>
    </row>
    <row r="3162" spans="1:62" x14ac:dyDescent="0.25">
      <c r="A3162">
        <v>305834</v>
      </c>
      <c r="B3162">
        <v>1219955</v>
      </c>
      <c r="C3162" t="s">
        <v>51</v>
      </c>
      <c r="D3162">
        <v>431046</v>
      </c>
      <c r="E3162" t="s">
        <v>52</v>
      </c>
      <c r="F3162" t="s">
        <v>53</v>
      </c>
      <c r="G3162">
        <v>1</v>
      </c>
      <c r="H3162">
        <v>41</v>
      </c>
      <c r="I3162">
        <v>22</v>
      </c>
      <c r="J3162">
        <v>25</v>
      </c>
      <c r="K3162" t="s">
        <v>9638</v>
      </c>
      <c r="L3162" t="s">
        <v>9639</v>
      </c>
      <c r="M3162" t="s">
        <v>9640</v>
      </c>
      <c r="N3162">
        <v>5036182</v>
      </c>
      <c r="O3162">
        <v>1</v>
      </c>
      <c r="P3162" t="s">
        <v>56</v>
      </c>
      <c r="Q3162">
        <v>1</v>
      </c>
      <c r="R3162" t="s">
        <v>57</v>
      </c>
      <c r="S3162" t="s">
        <v>10068</v>
      </c>
      <c r="T3162" t="s">
        <v>10069</v>
      </c>
      <c r="U3162" t="b">
        <v>0</v>
      </c>
      <c r="V3162" t="s">
        <v>10070</v>
      </c>
      <c r="W3162" t="s">
        <v>1902</v>
      </c>
      <c r="X3162" t="s">
        <v>54</v>
      </c>
      <c r="Y3162" t="s">
        <v>62</v>
      </c>
      <c r="Z3162" t="s">
        <v>54</v>
      </c>
      <c r="AA3162" t="s">
        <v>54</v>
      </c>
      <c r="AB3162" t="s">
        <v>54</v>
      </c>
      <c r="AC3162" t="s">
        <v>54</v>
      </c>
      <c r="AD3162">
        <v>1</v>
      </c>
      <c r="AE3162" t="s">
        <v>550</v>
      </c>
      <c r="AF3162">
        <v>1</v>
      </c>
      <c r="AG3162">
        <v>162784759</v>
      </c>
      <c r="AH3162">
        <f t="shared" si="490"/>
        <v>0</v>
      </c>
      <c r="AI3162">
        <f t="shared" si="491"/>
        <v>0</v>
      </c>
      <c r="AJ3162">
        <f t="shared" si="492"/>
        <v>0</v>
      </c>
      <c r="AK3162">
        <f t="shared" si="493"/>
        <v>0</v>
      </c>
      <c r="AL3162">
        <f t="shared" si="494"/>
        <v>0</v>
      </c>
      <c r="AM3162">
        <f t="shared" si="495"/>
        <v>0</v>
      </c>
      <c r="AN3162">
        <f t="shared" si="496"/>
        <v>0</v>
      </c>
      <c r="AO3162">
        <f t="shared" si="497"/>
        <v>0</v>
      </c>
      <c r="AP3162">
        <f t="shared" si="498"/>
        <v>0</v>
      </c>
      <c r="AQ3162">
        <f t="shared" si="499"/>
        <v>0</v>
      </c>
      <c r="AR3162" t="s">
        <v>11861</v>
      </c>
      <c r="AS3162">
        <v>231135</v>
      </c>
      <c r="AT3162">
        <v>403799</v>
      </c>
      <c r="AU3162" t="s">
        <v>54</v>
      </c>
      <c r="AV3162">
        <v>0</v>
      </c>
      <c r="AW3162">
        <v>0</v>
      </c>
      <c r="AX3162">
        <v>0</v>
      </c>
      <c r="AY3162">
        <v>1</v>
      </c>
      <c r="AZ3162" t="s">
        <v>10123</v>
      </c>
      <c r="BA3162" t="s">
        <v>10124</v>
      </c>
      <c r="BB3162">
        <v>14319</v>
      </c>
      <c r="BC3162" t="s">
        <v>10125</v>
      </c>
      <c r="BD3162" t="s">
        <v>182</v>
      </c>
      <c r="BE3162" t="s">
        <v>183</v>
      </c>
      <c r="BF3162">
        <v>30454</v>
      </c>
      <c r="BG3162" t="s">
        <v>75</v>
      </c>
      <c r="BH3162" t="s">
        <v>76</v>
      </c>
      <c r="BI3162" t="s">
        <v>77</v>
      </c>
      <c r="BJ3162" t="s">
        <v>78</v>
      </c>
    </row>
    <row r="3163" spans="1:62" x14ac:dyDescent="0.25">
      <c r="A3163">
        <v>305834</v>
      </c>
      <c r="B3163">
        <v>1219955</v>
      </c>
      <c r="C3163" t="s">
        <v>51</v>
      </c>
      <c r="D3163">
        <v>431046</v>
      </c>
      <c r="E3163" t="s">
        <v>52</v>
      </c>
      <c r="F3163" t="s">
        <v>53</v>
      </c>
      <c r="G3163">
        <v>1</v>
      </c>
      <c r="H3163">
        <v>41</v>
      </c>
      <c r="I3163">
        <v>22</v>
      </c>
      <c r="J3163">
        <v>25</v>
      </c>
      <c r="K3163" t="s">
        <v>9638</v>
      </c>
      <c r="L3163" t="s">
        <v>9639</v>
      </c>
      <c r="M3163" t="s">
        <v>9640</v>
      </c>
      <c r="N3163">
        <v>5036182</v>
      </c>
      <c r="O3163">
        <v>1</v>
      </c>
      <c r="P3163" t="s">
        <v>56</v>
      </c>
      <c r="Q3163">
        <v>1</v>
      </c>
      <c r="R3163" t="s">
        <v>57</v>
      </c>
      <c r="S3163" t="s">
        <v>10068</v>
      </c>
      <c r="T3163" t="s">
        <v>10069</v>
      </c>
      <c r="U3163" t="b">
        <v>0</v>
      </c>
      <c r="V3163" t="s">
        <v>10070</v>
      </c>
      <c r="W3163" t="s">
        <v>1902</v>
      </c>
      <c r="X3163" t="s">
        <v>54</v>
      </c>
      <c r="Y3163" t="s">
        <v>62</v>
      </c>
      <c r="Z3163" t="s">
        <v>54</v>
      </c>
      <c r="AA3163" t="s">
        <v>54</v>
      </c>
      <c r="AB3163" t="s">
        <v>54</v>
      </c>
      <c r="AC3163" t="s">
        <v>54</v>
      </c>
      <c r="AD3163">
        <v>0</v>
      </c>
      <c r="AE3163" t="s">
        <v>2290</v>
      </c>
      <c r="AF3163">
        <v>1</v>
      </c>
      <c r="AG3163">
        <v>162784764</v>
      </c>
      <c r="AH3163">
        <f t="shared" si="490"/>
        <v>0</v>
      </c>
      <c r="AI3163">
        <f t="shared" si="491"/>
        <v>0</v>
      </c>
      <c r="AJ3163">
        <f t="shared" si="492"/>
        <v>0</v>
      </c>
      <c r="AK3163">
        <f t="shared" si="493"/>
        <v>0</v>
      </c>
      <c r="AL3163">
        <f t="shared" si="494"/>
        <v>0</v>
      </c>
      <c r="AM3163">
        <f t="shared" si="495"/>
        <v>0</v>
      </c>
      <c r="AN3163">
        <f t="shared" si="496"/>
        <v>0</v>
      </c>
      <c r="AO3163">
        <f t="shared" si="497"/>
        <v>0</v>
      </c>
      <c r="AP3163">
        <f t="shared" si="498"/>
        <v>0</v>
      </c>
      <c r="AQ3163">
        <f t="shared" si="499"/>
        <v>0</v>
      </c>
      <c r="AR3163" t="s">
        <v>11862</v>
      </c>
      <c r="AS3163">
        <v>231183</v>
      </c>
      <c r="AT3163">
        <v>403883</v>
      </c>
      <c r="AU3163" t="s">
        <v>54</v>
      </c>
      <c r="AV3163">
        <v>0</v>
      </c>
      <c r="AW3163">
        <v>2</v>
      </c>
      <c r="AX3163">
        <v>0</v>
      </c>
      <c r="AY3163">
        <v>3</v>
      </c>
      <c r="AZ3163" t="s">
        <v>10126</v>
      </c>
      <c r="BA3163" t="s">
        <v>10127</v>
      </c>
      <c r="BB3163">
        <v>16640</v>
      </c>
      <c r="BC3163" t="s">
        <v>10128</v>
      </c>
      <c r="BD3163" t="s">
        <v>112</v>
      </c>
      <c r="BE3163" t="s">
        <v>113</v>
      </c>
      <c r="BF3163">
        <v>108187</v>
      </c>
      <c r="BG3163" t="s">
        <v>75</v>
      </c>
      <c r="BH3163" t="s">
        <v>76</v>
      </c>
      <c r="BI3163" t="s">
        <v>77</v>
      </c>
      <c r="BJ3163" t="s">
        <v>78</v>
      </c>
    </row>
    <row r="3164" spans="1:62" x14ac:dyDescent="0.25">
      <c r="A3164">
        <v>305834</v>
      </c>
      <c r="B3164">
        <v>1219955</v>
      </c>
      <c r="C3164" t="s">
        <v>51</v>
      </c>
      <c r="D3164">
        <v>431046</v>
      </c>
      <c r="E3164" t="s">
        <v>52</v>
      </c>
      <c r="F3164" t="s">
        <v>53</v>
      </c>
      <c r="G3164">
        <v>1</v>
      </c>
      <c r="H3164">
        <v>41</v>
      </c>
      <c r="I3164">
        <v>22</v>
      </c>
      <c r="J3164">
        <v>25</v>
      </c>
      <c r="K3164" t="s">
        <v>9638</v>
      </c>
      <c r="L3164" t="s">
        <v>9639</v>
      </c>
      <c r="M3164" t="s">
        <v>9640</v>
      </c>
      <c r="N3164">
        <v>5036182</v>
      </c>
      <c r="O3164">
        <v>1</v>
      </c>
      <c r="P3164" t="s">
        <v>56</v>
      </c>
      <c r="Q3164">
        <v>1</v>
      </c>
      <c r="R3164" t="s">
        <v>57</v>
      </c>
      <c r="S3164" t="s">
        <v>10068</v>
      </c>
      <c r="T3164" t="s">
        <v>10069</v>
      </c>
      <c r="U3164" t="b">
        <v>0</v>
      </c>
      <c r="V3164" t="s">
        <v>10070</v>
      </c>
      <c r="W3164" t="s">
        <v>1902</v>
      </c>
      <c r="X3164" t="s">
        <v>54</v>
      </c>
      <c r="Y3164" t="s">
        <v>62</v>
      </c>
      <c r="Z3164" t="s">
        <v>54</v>
      </c>
      <c r="AA3164" t="s">
        <v>54</v>
      </c>
      <c r="AB3164" t="s">
        <v>54</v>
      </c>
      <c r="AC3164" t="s">
        <v>54</v>
      </c>
      <c r="AD3164">
        <v>1</v>
      </c>
      <c r="AE3164" t="s">
        <v>558</v>
      </c>
      <c r="AF3164">
        <v>1</v>
      </c>
      <c r="AG3164">
        <v>162784783</v>
      </c>
      <c r="AH3164">
        <f t="shared" si="490"/>
        <v>0</v>
      </c>
      <c r="AI3164">
        <f t="shared" si="491"/>
        <v>0</v>
      </c>
      <c r="AJ3164">
        <f t="shared" si="492"/>
        <v>0</v>
      </c>
      <c r="AK3164">
        <f t="shared" si="493"/>
        <v>0</v>
      </c>
      <c r="AL3164">
        <f t="shared" si="494"/>
        <v>0</v>
      </c>
      <c r="AM3164">
        <f t="shared" si="495"/>
        <v>0</v>
      </c>
      <c r="AN3164">
        <f t="shared" si="496"/>
        <v>0</v>
      </c>
      <c r="AO3164">
        <f t="shared" si="497"/>
        <v>0</v>
      </c>
      <c r="AP3164">
        <f t="shared" si="498"/>
        <v>0</v>
      </c>
      <c r="AQ3164">
        <f t="shared" si="499"/>
        <v>0</v>
      </c>
      <c r="AR3164" t="s">
        <v>11863</v>
      </c>
      <c r="AS3164">
        <v>231173</v>
      </c>
      <c r="AT3164">
        <v>403853</v>
      </c>
      <c r="AU3164" t="s">
        <v>54</v>
      </c>
      <c r="AV3164">
        <v>0</v>
      </c>
      <c r="AW3164">
        <v>0</v>
      </c>
      <c r="AX3164">
        <v>0</v>
      </c>
      <c r="AY3164">
        <v>1</v>
      </c>
      <c r="AZ3164" t="s">
        <v>10129</v>
      </c>
      <c r="BA3164" t="s">
        <v>10130</v>
      </c>
      <c r="BB3164">
        <v>13871</v>
      </c>
      <c r="BC3164" t="s">
        <v>10131</v>
      </c>
      <c r="BD3164" t="s">
        <v>112</v>
      </c>
      <c r="BE3164" t="s">
        <v>113</v>
      </c>
      <c r="BF3164">
        <v>108187</v>
      </c>
      <c r="BG3164" t="s">
        <v>75</v>
      </c>
      <c r="BH3164" t="s">
        <v>76</v>
      </c>
      <c r="BI3164" t="s">
        <v>77</v>
      </c>
      <c r="BJ3164" t="s">
        <v>78</v>
      </c>
    </row>
    <row r="3165" spans="1:62" x14ac:dyDescent="0.25">
      <c r="A3165">
        <v>305834</v>
      </c>
      <c r="B3165">
        <v>1219955</v>
      </c>
      <c r="C3165" t="s">
        <v>51</v>
      </c>
      <c r="D3165">
        <v>431046</v>
      </c>
      <c r="E3165" t="s">
        <v>52</v>
      </c>
      <c r="F3165" t="s">
        <v>53</v>
      </c>
      <c r="G3165">
        <v>1</v>
      </c>
      <c r="H3165">
        <v>41</v>
      </c>
      <c r="I3165">
        <v>22</v>
      </c>
      <c r="J3165">
        <v>25</v>
      </c>
      <c r="K3165" t="s">
        <v>9638</v>
      </c>
      <c r="L3165" t="s">
        <v>9639</v>
      </c>
      <c r="M3165" t="s">
        <v>9640</v>
      </c>
      <c r="N3165">
        <v>5036182</v>
      </c>
      <c r="O3165">
        <v>1</v>
      </c>
      <c r="P3165" t="s">
        <v>56</v>
      </c>
      <c r="Q3165">
        <v>1</v>
      </c>
      <c r="R3165" t="s">
        <v>57</v>
      </c>
      <c r="S3165" t="s">
        <v>10068</v>
      </c>
      <c r="T3165" t="s">
        <v>10069</v>
      </c>
      <c r="U3165" t="b">
        <v>0</v>
      </c>
      <c r="V3165" t="s">
        <v>10070</v>
      </c>
      <c r="W3165" t="s">
        <v>1902</v>
      </c>
      <c r="X3165" t="s">
        <v>54</v>
      </c>
      <c r="Y3165" t="s">
        <v>62</v>
      </c>
      <c r="Z3165" t="s">
        <v>54</v>
      </c>
      <c r="AA3165" t="s">
        <v>54</v>
      </c>
      <c r="AB3165" t="s">
        <v>54</v>
      </c>
      <c r="AC3165" t="s">
        <v>54</v>
      </c>
      <c r="AD3165">
        <v>1</v>
      </c>
      <c r="AE3165" t="s">
        <v>550</v>
      </c>
      <c r="AF3165">
        <v>1</v>
      </c>
      <c r="AG3165">
        <v>162784786</v>
      </c>
      <c r="AH3165">
        <f t="shared" si="490"/>
        <v>0</v>
      </c>
      <c r="AI3165">
        <f t="shared" si="491"/>
        <v>0</v>
      </c>
      <c r="AJ3165">
        <f t="shared" si="492"/>
        <v>0</v>
      </c>
      <c r="AK3165">
        <f t="shared" si="493"/>
        <v>0</v>
      </c>
      <c r="AL3165">
        <f t="shared" si="494"/>
        <v>0</v>
      </c>
      <c r="AM3165">
        <f t="shared" si="495"/>
        <v>0</v>
      </c>
      <c r="AN3165">
        <f t="shared" si="496"/>
        <v>0</v>
      </c>
      <c r="AO3165">
        <f t="shared" si="497"/>
        <v>0</v>
      </c>
      <c r="AP3165">
        <f t="shared" si="498"/>
        <v>0</v>
      </c>
      <c r="AQ3165">
        <f t="shared" si="499"/>
        <v>0</v>
      </c>
      <c r="AR3165" t="s">
        <v>11864</v>
      </c>
      <c r="AS3165">
        <v>231131</v>
      </c>
      <c r="AT3165">
        <v>403795</v>
      </c>
      <c r="AU3165" t="s">
        <v>54</v>
      </c>
      <c r="AV3165">
        <v>0</v>
      </c>
      <c r="AW3165">
        <v>0</v>
      </c>
      <c r="AX3165">
        <v>0</v>
      </c>
      <c r="AY3165">
        <v>1</v>
      </c>
      <c r="AZ3165" t="s">
        <v>10132</v>
      </c>
      <c r="BA3165" t="s">
        <v>10133</v>
      </c>
      <c r="BB3165">
        <v>9917</v>
      </c>
      <c r="BC3165" t="s">
        <v>10134</v>
      </c>
      <c r="BD3165" t="s">
        <v>182</v>
      </c>
      <c r="BE3165" t="s">
        <v>183</v>
      </c>
      <c r="BF3165">
        <v>30454</v>
      </c>
      <c r="BG3165" t="s">
        <v>75</v>
      </c>
      <c r="BH3165" t="s">
        <v>76</v>
      </c>
      <c r="BI3165" t="s">
        <v>77</v>
      </c>
      <c r="BJ3165" t="s">
        <v>78</v>
      </c>
    </row>
    <row r="3166" spans="1:62" x14ac:dyDescent="0.25">
      <c r="A3166">
        <v>305834</v>
      </c>
      <c r="B3166">
        <v>1219955</v>
      </c>
      <c r="C3166" t="s">
        <v>51</v>
      </c>
      <c r="D3166">
        <v>431046</v>
      </c>
      <c r="E3166" t="s">
        <v>52</v>
      </c>
      <c r="F3166" t="s">
        <v>53</v>
      </c>
      <c r="G3166">
        <v>1</v>
      </c>
      <c r="H3166">
        <v>41</v>
      </c>
      <c r="I3166">
        <v>22</v>
      </c>
      <c r="J3166">
        <v>25</v>
      </c>
      <c r="K3166" t="s">
        <v>9638</v>
      </c>
      <c r="L3166" t="s">
        <v>9639</v>
      </c>
      <c r="M3166" t="s">
        <v>9640</v>
      </c>
      <c r="N3166">
        <v>5036182</v>
      </c>
      <c r="O3166">
        <v>1</v>
      </c>
      <c r="P3166" t="s">
        <v>56</v>
      </c>
      <c r="Q3166">
        <v>1</v>
      </c>
      <c r="R3166" t="s">
        <v>57</v>
      </c>
      <c r="S3166" t="s">
        <v>10068</v>
      </c>
      <c r="T3166" t="s">
        <v>10069</v>
      </c>
      <c r="U3166" t="b">
        <v>0</v>
      </c>
      <c r="V3166" t="s">
        <v>10070</v>
      </c>
      <c r="W3166" t="s">
        <v>1902</v>
      </c>
      <c r="X3166" t="s">
        <v>54</v>
      </c>
      <c r="Y3166" t="s">
        <v>62</v>
      </c>
      <c r="Z3166" t="s">
        <v>54</v>
      </c>
      <c r="AA3166" t="s">
        <v>54</v>
      </c>
      <c r="AB3166" t="s">
        <v>54</v>
      </c>
      <c r="AC3166" t="s">
        <v>54</v>
      </c>
      <c r="AD3166">
        <v>1</v>
      </c>
      <c r="AE3166" t="s">
        <v>3959</v>
      </c>
      <c r="AF3166">
        <v>1</v>
      </c>
      <c r="AG3166">
        <v>162784792</v>
      </c>
      <c r="AH3166">
        <f t="shared" si="490"/>
        <v>0</v>
      </c>
      <c r="AI3166">
        <f t="shared" si="491"/>
        <v>0</v>
      </c>
      <c r="AJ3166">
        <f t="shared" si="492"/>
        <v>0</v>
      </c>
      <c r="AK3166">
        <f t="shared" si="493"/>
        <v>0</v>
      </c>
      <c r="AL3166">
        <f t="shared" si="494"/>
        <v>0</v>
      </c>
      <c r="AM3166">
        <f t="shared" si="495"/>
        <v>0</v>
      </c>
      <c r="AN3166">
        <f t="shared" si="496"/>
        <v>0</v>
      </c>
      <c r="AO3166">
        <f t="shared" si="497"/>
        <v>0</v>
      </c>
      <c r="AP3166">
        <f t="shared" si="498"/>
        <v>0</v>
      </c>
      <c r="AQ3166">
        <f t="shared" si="499"/>
        <v>0</v>
      </c>
      <c r="AR3166" t="s">
        <v>11865</v>
      </c>
      <c r="AS3166">
        <v>231174</v>
      </c>
      <c r="AT3166">
        <v>403856</v>
      </c>
      <c r="AU3166" t="s">
        <v>54</v>
      </c>
      <c r="AV3166">
        <v>0</v>
      </c>
      <c r="AW3166">
        <v>0</v>
      </c>
      <c r="AX3166">
        <v>0</v>
      </c>
      <c r="AY3166">
        <v>1</v>
      </c>
      <c r="AZ3166" t="s">
        <v>10135</v>
      </c>
      <c r="BA3166" t="s">
        <v>10136</v>
      </c>
      <c r="BB3166">
        <v>14061</v>
      </c>
      <c r="BC3166" t="s">
        <v>10137</v>
      </c>
      <c r="BD3166" t="s">
        <v>112</v>
      </c>
      <c r="BE3166" t="s">
        <v>113</v>
      </c>
      <c r="BF3166">
        <v>108187</v>
      </c>
      <c r="BG3166" t="s">
        <v>75</v>
      </c>
      <c r="BH3166" t="s">
        <v>76</v>
      </c>
      <c r="BI3166" t="s">
        <v>77</v>
      </c>
      <c r="BJ3166" t="s">
        <v>78</v>
      </c>
    </row>
    <row r="3167" spans="1:62" x14ac:dyDescent="0.25">
      <c r="A3167">
        <v>305834</v>
      </c>
      <c r="B3167">
        <v>1219955</v>
      </c>
      <c r="C3167" t="s">
        <v>51</v>
      </c>
      <c r="D3167">
        <v>431046</v>
      </c>
      <c r="E3167" t="s">
        <v>52</v>
      </c>
      <c r="F3167" t="s">
        <v>53</v>
      </c>
      <c r="G3167">
        <v>1</v>
      </c>
      <c r="H3167">
        <v>41</v>
      </c>
      <c r="I3167">
        <v>22</v>
      </c>
      <c r="J3167">
        <v>25</v>
      </c>
      <c r="K3167" t="s">
        <v>9638</v>
      </c>
      <c r="L3167" t="s">
        <v>9639</v>
      </c>
      <c r="M3167" t="s">
        <v>9640</v>
      </c>
      <c r="N3167">
        <v>5036182</v>
      </c>
      <c r="O3167">
        <v>1</v>
      </c>
      <c r="P3167" t="s">
        <v>56</v>
      </c>
      <c r="Q3167">
        <v>1</v>
      </c>
      <c r="R3167" t="s">
        <v>57</v>
      </c>
      <c r="S3167" t="s">
        <v>10068</v>
      </c>
      <c r="T3167" t="s">
        <v>10069</v>
      </c>
      <c r="U3167" t="b">
        <v>0</v>
      </c>
      <c r="V3167" t="s">
        <v>10070</v>
      </c>
      <c r="W3167" t="s">
        <v>1902</v>
      </c>
      <c r="X3167" t="s">
        <v>54</v>
      </c>
      <c r="Y3167" t="s">
        <v>62</v>
      </c>
      <c r="Z3167" t="s">
        <v>54</v>
      </c>
      <c r="AA3167" t="s">
        <v>54</v>
      </c>
      <c r="AB3167" t="s">
        <v>54</v>
      </c>
      <c r="AC3167" t="s">
        <v>54</v>
      </c>
      <c r="AD3167">
        <v>1</v>
      </c>
      <c r="AE3167" t="s">
        <v>63</v>
      </c>
      <c r="AF3167">
        <v>1</v>
      </c>
      <c r="AG3167">
        <v>162784799</v>
      </c>
      <c r="AH3167">
        <f t="shared" si="490"/>
        <v>0</v>
      </c>
      <c r="AI3167">
        <f t="shared" si="491"/>
        <v>0</v>
      </c>
      <c r="AJ3167">
        <f t="shared" si="492"/>
        <v>0</v>
      </c>
      <c r="AK3167">
        <f t="shared" si="493"/>
        <v>0</v>
      </c>
      <c r="AL3167">
        <f t="shared" si="494"/>
        <v>0</v>
      </c>
      <c r="AM3167">
        <f t="shared" si="495"/>
        <v>0</v>
      </c>
      <c r="AN3167">
        <f t="shared" si="496"/>
        <v>0</v>
      </c>
      <c r="AO3167">
        <f t="shared" si="497"/>
        <v>0</v>
      </c>
      <c r="AP3167">
        <f t="shared" si="498"/>
        <v>0</v>
      </c>
      <c r="AQ3167">
        <f t="shared" si="499"/>
        <v>0</v>
      </c>
      <c r="AR3167" t="s">
        <v>11866</v>
      </c>
      <c r="AS3167">
        <v>231143</v>
      </c>
      <c r="AT3167">
        <v>403807</v>
      </c>
      <c r="AU3167" t="s">
        <v>54</v>
      </c>
      <c r="AV3167">
        <v>0</v>
      </c>
      <c r="AW3167">
        <v>0</v>
      </c>
      <c r="AX3167">
        <v>0</v>
      </c>
      <c r="AY3167">
        <v>1</v>
      </c>
      <c r="AZ3167" t="s">
        <v>10138</v>
      </c>
      <c r="BA3167" t="s">
        <v>10139</v>
      </c>
      <c r="BB3167">
        <v>20357</v>
      </c>
      <c r="BC3167" t="s">
        <v>10140</v>
      </c>
      <c r="BD3167" t="s">
        <v>182</v>
      </c>
      <c r="BE3167" t="s">
        <v>183</v>
      </c>
      <c r="BF3167">
        <v>30454</v>
      </c>
      <c r="BG3167" t="s">
        <v>75</v>
      </c>
      <c r="BH3167" t="s">
        <v>76</v>
      </c>
      <c r="BI3167" t="s">
        <v>77</v>
      </c>
      <c r="BJ3167" t="s">
        <v>78</v>
      </c>
    </row>
    <row r="3168" spans="1:62" x14ac:dyDescent="0.25">
      <c r="A3168">
        <v>305834</v>
      </c>
      <c r="B3168">
        <v>1219955</v>
      </c>
      <c r="C3168" t="s">
        <v>51</v>
      </c>
      <c r="D3168">
        <v>431046</v>
      </c>
      <c r="E3168" t="s">
        <v>52</v>
      </c>
      <c r="F3168" t="s">
        <v>53</v>
      </c>
      <c r="G3168">
        <v>1</v>
      </c>
      <c r="H3168">
        <v>41</v>
      </c>
      <c r="I3168">
        <v>22</v>
      </c>
      <c r="J3168">
        <v>25</v>
      </c>
      <c r="K3168" t="s">
        <v>9638</v>
      </c>
      <c r="L3168" t="s">
        <v>9639</v>
      </c>
      <c r="M3168" t="s">
        <v>9640</v>
      </c>
      <c r="N3168">
        <v>5036182</v>
      </c>
      <c r="O3168">
        <v>1</v>
      </c>
      <c r="P3168" t="s">
        <v>56</v>
      </c>
      <c r="Q3168">
        <v>1</v>
      </c>
      <c r="R3168" t="s">
        <v>57</v>
      </c>
      <c r="S3168" t="s">
        <v>10068</v>
      </c>
      <c r="T3168" t="s">
        <v>10069</v>
      </c>
      <c r="U3168" t="b">
        <v>0</v>
      </c>
      <c r="V3168" t="s">
        <v>10070</v>
      </c>
      <c r="W3168" t="s">
        <v>1902</v>
      </c>
      <c r="X3168" t="s">
        <v>54</v>
      </c>
      <c r="Y3168" t="s">
        <v>62</v>
      </c>
      <c r="Z3168" t="s">
        <v>54</v>
      </c>
      <c r="AA3168" t="s">
        <v>54</v>
      </c>
      <c r="AB3168" t="s">
        <v>54</v>
      </c>
      <c r="AC3168" t="s">
        <v>54</v>
      </c>
      <c r="AD3168">
        <v>1</v>
      </c>
      <c r="AE3168" t="s">
        <v>127</v>
      </c>
      <c r="AF3168">
        <v>1</v>
      </c>
      <c r="AG3168">
        <v>162784804</v>
      </c>
      <c r="AH3168">
        <f t="shared" si="490"/>
        <v>0</v>
      </c>
      <c r="AI3168">
        <f t="shared" si="491"/>
        <v>0</v>
      </c>
      <c r="AJ3168">
        <f t="shared" si="492"/>
        <v>0</v>
      </c>
      <c r="AK3168">
        <f t="shared" si="493"/>
        <v>0</v>
      </c>
      <c r="AL3168">
        <f t="shared" si="494"/>
        <v>0</v>
      </c>
      <c r="AM3168">
        <f t="shared" si="495"/>
        <v>0</v>
      </c>
      <c r="AN3168">
        <f t="shared" si="496"/>
        <v>0</v>
      </c>
      <c r="AO3168">
        <f t="shared" si="497"/>
        <v>0</v>
      </c>
      <c r="AP3168">
        <f t="shared" si="498"/>
        <v>0</v>
      </c>
      <c r="AQ3168">
        <f t="shared" si="499"/>
        <v>0</v>
      </c>
      <c r="AR3168" t="s">
        <v>11867</v>
      </c>
      <c r="AS3168">
        <v>231073</v>
      </c>
      <c r="AT3168">
        <v>403737</v>
      </c>
      <c r="AU3168" t="s">
        <v>54</v>
      </c>
      <c r="AV3168">
        <v>0</v>
      </c>
      <c r="AW3168">
        <v>0</v>
      </c>
      <c r="AX3168">
        <v>0</v>
      </c>
      <c r="AY3168">
        <v>1</v>
      </c>
      <c r="AZ3168" t="s">
        <v>10141</v>
      </c>
      <c r="BA3168" t="s">
        <v>10142</v>
      </c>
      <c r="BB3168">
        <v>42349</v>
      </c>
      <c r="BC3168" t="s">
        <v>10143</v>
      </c>
      <c r="BD3168" t="s">
        <v>182</v>
      </c>
      <c r="BE3168" t="s">
        <v>187</v>
      </c>
      <c r="BF3168">
        <v>30453</v>
      </c>
      <c r="BG3168" t="s">
        <v>75</v>
      </c>
      <c r="BH3168" t="s">
        <v>76</v>
      </c>
      <c r="BI3168" t="s">
        <v>77</v>
      </c>
      <c r="BJ3168" t="s">
        <v>78</v>
      </c>
    </row>
    <row r="3169" spans="1:62" x14ac:dyDescent="0.25">
      <c r="A3169">
        <v>305840</v>
      </c>
      <c r="B3169">
        <v>1219955</v>
      </c>
      <c r="C3169" t="s">
        <v>51</v>
      </c>
      <c r="D3169">
        <v>431046</v>
      </c>
      <c r="E3169" t="s">
        <v>52</v>
      </c>
      <c r="F3169" t="s">
        <v>53</v>
      </c>
      <c r="G3169">
        <v>1</v>
      </c>
      <c r="H3169">
        <v>41</v>
      </c>
      <c r="I3169">
        <v>22</v>
      </c>
      <c r="J3169">
        <v>11</v>
      </c>
      <c r="K3169" t="s">
        <v>9638</v>
      </c>
      <c r="L3169" t="s">
        <v>9639</v>
      </c>
      <c r="M3169" t="s">
        <v>9640</v>
      </c>
      <c r="N3169">
        <v>5016296</v>
      </c>
      <c r="O3169">
        <v>1</v>
      </c>
      <c r="P3169" t="s">
        <v>56</v>
      </c>
      <c r="Q3169">
        <v>1</v>
      </c>
      <c r="R3169" t="s">
        <v>57</v>
      </c>
      <c r="S3169" t="s">
        <v>10147</v>
      </c>
      <c r="T3169" t="s">
        <v>54</v>
      </c>
      <c r="U3169" t="b">
        <v>1</v>
      </c>
      <c r="V3169" t="s">
        <v>54</v>
      </c>
      <c r="W3169" t="s">
        <v>10148</v>
      </c>
      <c r="X3169" t="s">
        <v>54</v>
      </c>
      <c r="Y3169" t="s">
        <v>62</v>
      </c>
      <c r="Z3169" t="s">
        <v>54</v>
      </c>
      <c r="AA3169" t="s">
        <v>54</v>
      </c>
      <c r="AB3169" t="s">
        <v>54</v>
      </c>
      <c r="AC3169" t="s">
        <v>54</v>
      </c>
      <c r="AD3169">
        <v>0</v>
      </c>
      <c r="AE3169" t="s">
        <v>54</v>
      </c>
      <c r="AF3169">
        <v>1</v>
      </c>
      <c r="AG3169">
        <v>162638186</v>
      </c>
      <c r="AH3169">
        <f t="shared" si="490"/>
        <v>0</v>
      </c>
      <c r="AI3169">
        <f t="shared" si="491"/>
        <v>0</v>
      </c>
      <c r="AJ3169">
        <f t="shared" si="492"/>
        <v>0</v>
      </c>
      <c r="AK3169">
        <f t="shared" si="493"/>
        <v>0</v>
      </c>
      <c r="AL3169">
        <f t="shared" si="494"/>
        <v>0</v>
      </c>
      <c r="AM3169">
        <f t="shared" si="495"/>
        <v>0</v>
      </c>
      <c r="AN3169">
        <f t="shared" si="496"/>
        <v>0</v>
      </c>
      <c r="AO3169">
        <f t="shared" si="497"/>
        <v>0</v>
      </c>
      <c r="AP3169">
        <f t="shared" si="498"/>
        <v>0</v>
      </c>
      <c r="AQ3169">
        <f t="shared" si="499"/>
        <v>0</v>
      </c>
      <c r="AR3169" t="s">
        <v>11838</v>
      </c>
      <c r="AS3169">
        <v>231145</v>
      </c>
      <c r="AT3169">
        <v>403809</v>
      </c>
      <c r="AU3169" t="s">
        <v>54</v>
      </c>
      <c r="AV3169">
        <v>1</v>
      </c>
      <c r="AW3169">
        <v>4</v>
      </c>
      <c r="AX3169">
        <v>1</v>
      </c>
      <c r="AY3169">
        <v>5</v>
      </c>
      <c r="AZ3169" t="s">
        <v>10152</v>
      </c>
      <c r="BA3169" t="s">
        <v>10153</v>
      </c>
      <c r="BB3169">
        <v>64987</v>
      </c>
      <c r="BC3169" t="s">
        <v>10154</v>
      </c>
      <c r="BD3169" t="s">
        <v>73</v>
      </c>
      <c r="BE3169" t="s">
        <v>74</v>
      </c>
      <c r="BF3169">
        <v>107857</v>
      </c>
      <c r="BG3169" t="s">
        <v>75</v>
      </c>
      <c r="BH3169" t="s">
        <v>76</v>
      </c>
      <c r="BI3169" t="s">
        <v>77</v>
      </c>
      <c r="BJ3169" t="s">
        <v>78</v>
      </c>
    </row>
    <row r="3170" spans="1:62" x14ac:dyDescent="0.25">
      <c r="A3170">
        <v>305840</v>
      </c>
      <c r="B3170">
        <v>1219955</v>
      </c>
      <c r="C3170" t="s">
        <v>51</v>
      </c>
      <c r="D3170">
        <v>431046</v>
      </c>
      <c r="E3170" t="s">
        <v>52</v>
      </c>
      <c r="F3170" t="s">
        <v>53</v>
      </c>
      <c r="G3170">
        <v>1</v>
      </c>
      <c r="H3170">
        <v>41</v>
      </c>
      <c r="I3170">
        <v>22</v>
      </c>
      <c r="J3170">
        <v>11</v>
      </c>
      <c r="K3170" t="s">
        <v>9638</v>
      </c>
      <c r="L3170" t="s">
        <v>9639</v>
      </c>
      <c r="M3170" t="s">
        <v>9640</v>
      </c>
      <c r="N3170">
        <v>5016296</v>
      </c>
      <c r="O3170">
        <v>1</v>
      </c>
      <c r="P3170" t="s">
        <v>56</v>
      </c>
      <c r="Q3170">
        <v>1</v>
      </c>
      <c r="R3170" t="s">
        <v>57</v>
      </c>
      <c r="S3170" t="s">
        <v>10147</v>
      </c>
      <c r="T3170" t="s">
        <v>54</v>
      </c>
      <c r="U3170" t="b">
        <v>1</v>
      </c>
      <c r="V3170" t="s">
        <v>54</v>
      </c>
      <c r="W3170" t="s">
        <v>10148</v>
      </c>
      <c r="X3170" t="s">
        <v>54</v>
      </c>
      <c r="Y3170" t="s">
        <v>62</v>
      </c>
      <c r="Z3170" t="s">
        <v>54</v>
      </c>
      <c r="AA3170" t="s">
        <v>54</v>
      </c>
      <c r="AB3170" t="s">
        <v>54</v>
      </c>
      <c r="AC3170" t="s">
        <v>54</v>
      </c>
      <c r="AD3170">
        <v>1</v>
      </c>
      <c r="AE3170" t="s">
        <v>79</v>
      </c>
      <c r="AF3170">
        <v>1</v>
      </c>
      <c r="AG3170">
        <v>162638462</v>
      </c>
      <c r="AH3170">
        <f t="shared" si="490"/>
        <v>0</v>
      </c>
      <c r="AI3170">
        <f t="shared" si="491"/>
        <v>0</v>
      </c>
      <c r="AJ3170">
        <f t="shared" si="492"/>
        <v>0</v>
      </c>
      <c r="AK3170">
        <f t="shared" si="493"/>
        <v>0</v>
      </c>
      <c r="AL3170">
        <f t="shared" si="494"/>
        <v>0</v>
      </c>
      <c r="AM3170">
        <f t="shared" si="495"/>
        <v>0</v>
      </c>
      <c r="AN3170">
        <f t="shared" si="496"/>
        <v>0</v>
      </c>
      <c r="AO3170">
        <f t="shared" si="497"/>
        <v>0</v>
      </c>
      <c r="AP3170">
        <f t="shared" si="498"/>
        <v>0</v>
      </c>
      <c r="AQ3170">
        <f t="shared" si="499"/>
        <v>0</v>
      </c>
      <c r="AR3170" t="s">
        <v>11839</v>
      </c>
      <c r="AS3170">
        <v>231086</v>
      </c>
      <c r="AT3170">
        <v>403750</v>
      </c>
      <c r="AU3170" t="s">
        <v>54</v>
      </c>
      <c r="AV3170">
        <v>0</v>
      </c>
      <c r="AW3170">
        <v>0</v>
      </c>
      <c r="AX3170">
        <v>0</v>
      </c>
      <c r="AY3170">
        <v>1</v>
      </c>
      <c r="AZ3170" t="s">
        <v>10155</v>
      </c>
      <c r="BA3170" t="s">
        <v>10156</v>
      </c>
      <c r="BB3170">
        <v>49307</v>
      </c>
      <c r="BC3170" t="s">
        <v>10157</v>
      </c>
      <c r="BD3170" t="s">
        <v>67</v>
      </c>
      <c r="BE3170" t="s">
        <v>68</v>
      </c>
      <c r="BF3170">
        <v>30310</v>
      </c>
      <c r="BG3170" t="s">
        <v>75</v>
      </c>
      <c r="BH3170" t="s">
        <v>76</v>
      </c>
      <c r="BI3170" t="s">
        <v>77</v>
      </c>
      <c r="BJ3170" t="s">
        <v>78</v>
      </c>
    </row>
    <row r="3171" spans="1:62" x14ac:dyDescent="0.25">
      <c r="A3171">
        <v>305840</v>
      </c>
      <c r="B3171">
        <v>1219955</v>
      </c>
      <c r="C3171" t="s">
        <v>51</v>
      </c>
      <c r="D3171">
        <v>431046</v>
      </c>
      <c r="E3171" t="s">
        <v>52</v>
      </c>
      <c r="F3171" t="s">
        <v>53</v>
      </c>
      <c r="G3171">
        <v>1</v>
      </c>
      <c r="H3171">
        <v>41</v>
      </c>
      <c r="I3171">
        <v>22</v>
      </c>
      <c r="J3171">
        <v>11</v>
      </c>
      <c r="K3171" t="s">
        <v>9638</v>
      </c>
      <c r="L3171" t="s">
        <v>9639</v>
      </c>
      <c r="M3171" t="s">
        <v>9640</v>
      </c>
      <c r="N3171">
        <v>5016296</v>
      </c>
      <c r="O3171">
        <v>1</v>
      </c>
      <c r="P3171" t="s">
        <v>56</v>
      </c>
      <c r="Q3171">
        <v>1</v>
      </c>
      <c r="R3171" t="s">
        <v>57</v>
      </c>
      <c r="S3171" t="s">
        <v>10147</v>
      </c>
      <c r="T3171" t="s">
        <v>54</v>
      </c>
      <c r="U3171" t="b">
        <v>1</v>
      </c>
      <c r="V3171" t="s">
        <v>54</v>
      </c>
      <c r="W3171" t="s">
        <v>10148</v>
      </c>
      <c r="X3171" t="s">
        <v>54</v>
      </c>
      <c r="Y3171" t="s">
        <v>62</v>
      </c>
      <c r="Z3171" t="s">
        <v>54</v>
      </c>
      <c r="AA3171" t="s">
        <v>54</v>
      </c>
      <c r="AB3171" t="s">
        <v>54</v>
      </c>
      <c r="AC3171" t="s">
        <v>54</v>
      </c>
      <c r="AD3171">
        <v>0</v>
      </c>
      <c r="AE3171" t="s">
        <v>54</v>
      </c>
      <c r="AF3171">
        <v>1</v>
      </c>
      <c r="AG3171">
        <v>162638528</v>
      </c>
      <c r="AH3171">
        <f t="shared" si="490"/>
        <v>0</v>
      </c>
      <c r="AI3171">
        <f t="shared" si="491"/>
        <v>0</v>
      </c>
      <c r="AJ3171">
        <f t="shared" si="492"/>
        <v>0</v>
      </c>
      <c r="AK3171">
        <f t="shared" si="493"/>
        <v>0</v>
      </c>
      <c r="AL3171">
        <f t="shared" si="494"/>
        <v>0</v>
      </c>
      <c r="AM3171">
        <f t="shared" si="495"/>
        <v>0</v>
      </c>
      <c r="AN3171">
        <f t="shared" si="496"/>
        <v>0</v>
      </c>
      <c r="AO3171">
        <f t="shared" si="497"/>
        <v>0</v>
      </c>
      <c r="AP3171">
        <f t="shared" si="498"/>
        <v>0</v>
      </c>
      <c r="AQ3171">
        <f t="shared" si="499"/>
        <v>0</v>
      </c>
      <c r="AR3171" t="s">
        <v>11840</v>
      </c>
      <c r="AS3171">
        <v>231161</v>
      </c>
      <c r="AT3171">
        <v>403825</v>
      </c>
      <c r="AU3171" t="s">
        <v>54</v>
      </c>
      <c r="AV3171">
        <v>1</v>
      </c>
      <c r="AW3171">
        <v>4</v>
      </c>
      <c r="AX3171">
        <v>1</v>
      </c>
      <c r="AY3171">
        <v>7</v>
      </c>
      <c r="AZ3171" t="s">
        <v>10158</v>
      </c>
      <c r="BA3171" t="s">
        <v>10159</v>
      </c>
      <c r="BB3171">
        <v>40789</v>
      </c>
      <c r="BC3171" t="s">
        <v>10160</v>
      </c>
      <c r="BD3171" t="s">
        <v>73</v>
      </c>
      <c r="BE3171" t="s">
        <v>74</v>
      </c>
      <c r="BF3171">
        <v>107857</v>
      </c>
      <c r="BG3171" t="s">
        <v>75</v>
      </c>
      <c r="BH3171" t="s">
        <v>76</v>
      </c>
      <c r="BI3171" t="s">
        <v>77</v>
      </c>
      <c r="BJ3171" t="s">
        <v>78</v>
      </c>
    </row>
    <row r="3172" spans="1:62" x14ac:dyDescent="0.25">
      <c r="A3172">
        <v>305840</v>
      </c>
      <c r="B3172">
        <v>1219955</v>
      </c>
      <c r="C3172" t="s">
        <v>51</v>
      </c>
      <c r="D3172">
        <v>431046</v>
      </c>
      <c r="E3172" t="s">
        <v>52</v>
      </c>
      <c r="F3172" t="s">
        <v>53</v>
      </c>
      <c r="G3172">
        <v>1</v>
      </c>
      <c r="H3172">
        <v>41</v>
      </c>
      <c r="I3172">
        <v>22</v>
      </c>
      <c r="J3172">
        <v>11</v>
      </c>
      <c r="K3172" t="s">
        <v>9638</v>
      </c>
      <c r="L3172" t="s">
        <v>9639</v>
      </c>
      <c r="M3172" t="s">
        <v>9640</v>
      </c>
      <c r="N3172">
        <v>5016296</v>
      </c>
      <c r="O3172">
        <v>1</v>
      </c>
      <c r="P3172" t="s">
        <v>56</v>
      </c>
      <c r="Q3172">
        <v>1</v>
      </c>
      <c r="R3172" t="s">
        <v>57</v>
      </c>
      <c r="S3172" t="s">
        <v>10147</v>
      </c>
      <c r="T3172" t="s">
        <v>54</v>
      </c>
      <c r="U3172" t="b">
        <v>1</v>
      </c>
      <c r="V3172" t="s">
        <v>54</v>
      </c>
      <c r="W3172" t="s">
        <v>10148</v>
      </c>
      <c r="X3172" t="s">
        <v>54</v>
      </c>
      <c r="Y3172" t="s">
        <v>62</v>
      </c>
      <c r="Z3172" t="s">
        <v>54</v>
      </c>
      <c r="AA3172" t="s">
        <v>54</v>
      </c>
      <c r="AB3172" t="s">
        <v>54</v>
      </c>
      <c r="AC3172" t="s">
        <v>54</v>
      </c>
      <c r="AD3172">
        <v>0</v>
      </c>
      <c r="AE3172" t="s">
        <v>222</v>
      </c>
      <c r="AF3172">
        <v>1</v>
      </c>
      <c r="AG3172">
        <v>162638681</v>
      </c>
      <c r="AH3172">
        <f t="shared" si="490"/>
        <v>0</v>
      </c>
      <c r="AI3172">
        <f t="shared" si="491"/>
        <v>0</v>
      </c>
      <c r="AJ3172">
        <f t="shared" si="492"/>
        <v>0</v>
      </c>
      <c r="AK3172">
        <f t="shared" si="493"/>
        <v>0</v>
      </c>
      <c r="AL3172">
        <f t="shared" si="494"/>
        <v>0</v>
      </c>
      <c r="AM3172">
        <f t="shared" si="495"/>
        <v>0</v>
      </c>
      <c r="AN3172">
        <f t="shared" si="496"/>
        <v>0</v>
      </c>
      <c r="AO3172">
        <f t="shared" si="497"/>
        <v>0</v>
      </c>
      <c r="AP3172">
        <f t="shared" si="498"/>
        <v>0</v>
      </c>
      <c r="AQ3172">
        <f t="shared" si="499"/>
        <v>0</v>
      </c>
      <c r="AR3172" t="s">
        <v>11843</v>
      </c>
      <c r="AS3172">
        <v>231165</v>
      </c>
      <c r="AT3172">
        <v>403829</v>
      </c>
      <c r="AU3172" t="s">
        <v>54</v>
      </c>
      <c r="AV3172">
        <v>0</v>
      </c>
      <c r="AW3172">
        <v>2</v>
      </c>
      <c r="AX3172">
        <v>0</v>
      </c>
      <c r="AY3172">
        <v>6</v>
      </c>
      <c r="AZ3172" t="s">
        <v>10161</v>
      </c>
      <c r="BA3172" t="s">
        <v>10162</v>
      </c>
      <c r="BB3172">
        <v>72675</v>
      </c>
      <c r="BC3172" t="s">
        <v>10163</v>
      </c>
      <c r="BD3172" t="s">
        <v>112</v>
      </c>
      <c r="BE3172" t="s">
        <v>113</v>
      </c>
      <c r="BF3172">
        <v>108187</v>
      </c>
      <c r="BG3172" t="s">
        <v>75</v>
      </c>
      <c r="BH3172" t="s">
        <v>76</v>
      </c>
      <c r="BI3172" t="s">
        <v>77</v>
      </c>
      <c r="BJ3172" t="s">
        <v>78</v>
      </c>
    </row>
    <row r="3173" spans="1:62" x14ac:dyDescent="0.25">
      <c r="A3173">
        <v>305840</v>
      </c>
      <c r="B3173">
        <v>1219955</v>
      </c>
      <c r="C3173" t="s">
        <v>51</v>
      </c>
      <c r="D3173">
        <v>431046</v>
      </c>
      <c r="E3173" t="s">
        <v>52</v>
      </c>
      <c r="F3173" t="s">
        <v>53</v>
      </c>
      <c r="G3173">
        <v>1</v>
      </c>
      <c r="H3173">
        <v>41</v>
      </c>
      <c r="I3173">
        <v>22</v>
      </c>
      <c r="J3173">
        <v>11</v>
      </c>
      <c r="K3173" t="s">
        <v>9638</v>
      </c>
      <c r="L3173" t="s">
        <v>9639</v>
      </c>
      <c r="M3173" t="s">
        <v>9640</v>
      </c>
      <c r="N3173">
        <v>5016296</v>
      </c>
      <c r="O3173">
        <v>1</v>
      </c>
      <c r="P3173" t="s">
        <v>56</v>
      </c>
      <c r="Q3173">
        <v>1</v>
      </c>
      <c r="R3173" t="s">
        <v>57</v>
      </c>
      <c r="S3173" t="s">
        <v>10147</v>
      </c>
      <c r="T3173" t="s">
        <v>54</v>
      </c>
      <c r="U3173" t="b">
        <v>1</v>
      </c>
      <c r="V3173" t="s">
        <v>54</v>
      </c>
      <c r="W3173" t="s">
        <v>10148</v>
      </c>
      <c r="X3173" t="s">
        <v>54</v>
      </c>
      <c r="Y3173" t="s">
        <v>62</v>
      </c>
      <c r="Z3173" t="s">
        <v>54</v>
      </c>
      <c r="AA3173" t="s">
        <v>54</v>
      </c>
      <c r="AB3173" t="s">
        <v>54</v>
      </c>
      <c r="AC3173" t="s">
        <v>54</v>
      </c>
      <c r="AD3173">
        <v>0</v>
      </c>
      <c r="AE3173" t="s">
        <v>54</v>
      </c>
      <c r="AF3173">
        <v>1</v>
      </c>
      <c r="AG3173">
        <v>162638846</v>
      </c>
      <c r="AH3173">
        <f t="shared" si="490"/>
        <v>0</v>
      </c>
      <c r="AI3173">
        <f t="shared" si="491"/>
        <v>0</v>
      </c>
      <c r="AJ3173">
        <f t="shared" si="492"/>
        <v>0</v>
      </c>
      <c r="AK3173">
        <f t="shared" si="493"/>
        <v>0</v>
      </c>
      <c r="AL3173">
        <f t="shared" si="494"/>
        <v>0</v>
      </c>
      <c r="AM3173">
        <f t="shared" si="495"/>
        <v>0</v>
      </c>
      <c r="AN3173">
        <f t="shared" si="496"/>
        <v>0</v>
      </c>
      <c r="AO3173">
        <f t="shared" si="497"/>
        <v>0</v>
      </c>
      <c r="AP3173">
        <f t="shared" si="498"/>
        <v>0</v>
      </c>
      <c r="AQ3173">
        <f t="shared" si="499"/>
        <v>0</v>
      </c>
      <c r="AR3173" t="s">
        <v>11844</v>
      </c>
      <c r="AS3173">
        <v>231105</v>
      </c>
      <c r="AT3173">
        <v>403769</v>
      </c>
      <c r="AU3173" t="s">
        <v>54</v>
      </c>
      <c r="AV3173">
        <v>1</v>
      </c>
      <c r="AW3173">
        <v>4</v>
      </c>
      <c r="AX3173">
        <v>1</v>
      </c>
      <c r="AY3173">
        <v>7</v>
      </c>
      <c r="AZ3173" t="s">
        <v>10164</v>
      </c>
      <c r="BA3173" t="s">
        <v>10165</v>
      </c>
      <c r="BB3173">
        <v>17447</v>
      </c>
      <c r="BC3173" t="s">
        <v>10166</v>
      </c>
      <c r="BD3173" t="s">
        <v>118</v>
      </c>
      <c r="BE3173" t="s">
        <v>119</v>
      </c>
      <c r="BF3173">
        <v>30267</v>
      </c>
      <c r="BG3173" t="s">
        <v>75</v>
      </c>
      <c r="BH3173" t="s">
        <v>76</v>
      </c>
      <c r="BI3173" t="s">
        <v>77</v>
      </c>
      <c r="BJ3173" t="s">
        <v>78</v>
      </c>
    </row>
    <row r="3174" spans="1:62" x14ac:dyDescent="0.25">
      <c r="A3174">
        <v>305840</v>
      </c>
      <c r="B3174">
        <v>1219955</v>
      </c>
      <c r="C3174" t="s">
        <v>51</v>
      </c>
      <c r="D3174">
        <v>431046</v>
      </c>
      <c r="E3174" t="s">
        <v>52</v>
      </c>
      <c r="F3174" t="s">
        <v>53</v>
      </c>
      <c r="G3174">
        <v>1</v>
      </c>
      <c r="H3174">
        <v>41</v>
      </c>
      <c r="I3174">
        <v>22</v>
      </c>
      <c r="J3174">
        <v>11</v>
      </c>
      <c r="K3174" t="s">
        <v>9638</v>
      </c>
      <c r="L3174" t="s">
        <v>9639</v>
      </c>
      <c r="M3174" t="s">
        <v>9640</v>
      </c>
      <c r="N3174">
        <v>5016296</v>
      </c>
      <c r="O3174">
        <v>1</v>
      </c>
      <c r="P3174" t="s">
        <v>56</v>
      </c>
      <c r="Q3174">
        <v>1</v>
      </c>
      <c r="R3174" t="s">
        <v>57</v>
      </c>
      <c r="S3174" t="s">
        <v>10147</v>
      </c>
      <c r="T3174" t="s">
        <v>54</v>
      </c>
      <c r="U3174" t="b">
        <v>1</v>
      </c>
      <c r="V3174" t="s">
        <v>54</v>
      </c>
      <c r="W3174" t="s">
        <v>10148</v>
      </c>
      <c r="X3174" t="s">
        <v>54</v>
      </c>
      <c r="Y3174" t="s">
        <v>62</v>
      </c>
      <c r="Z3174" t="s">
        <v>54</v>
      </c>
      <c r="AA3174" t="s">
        <v>54</v>
      </c>
      <c r="AB3174" t="s">
        <v>54</v>
      </c>
      <c r="AC3174" t="s">
        <v>54</v>
      </c>
      <c r="AD3174">
        <v>0</v>
      </c>
      <c r="AE3174" t="s">
        <v>1010</v>
      </c>
      <c r="AF3174">
        <v>1</v>
      </c>
      <c r="AG3174">
        <v>163258678</v>
      </c>
      <c r="AH3174">
        <f t="shared" si="490"/>
        <v>0</v>
      </c>
      <c r="AI3174">
        <f t="shared" si="491"/>
        <v>0</v>
      </c>
      <c r="AJ3174">
        <f t="shared" si="492"/>
        <v>0</v>
      </c>
      <c r="AK3174">
        <f t="shared" si="493"/>
        <v>0</v>
      </c>
      <c r="AL3174">
        <f t="shared" si="494"/>
        <v>0</v>
      </c>
      <c r="AM3174">
        <f t="shared" si="495"/>
        <v>0</v>
      </c>
      <c r="AN3174">
        <f t="shared" si="496"/>
        <v>0</v>
      </c>
      <c r="AO3174">
        <f t="shared" si="497"/>
        <v>0</v>
      </c>
      <c r="AP3174">
        <f t="shared" si="498"/>
        <v>0</v>
      </c>
      <c r="AQ3174">
        <f t="shared" si="499"/>
        <v>0</v>
      </c>
      <c r="AR3174" t="s">
        <v>11848</v>
      </c>
      <c r="AS3174">
        <v>231150</v>
      </c>
      <c r="AT3174">
        <v>403814</v>
      </c>
      <c r="AU3174" t="s">
        <v>54</v>
      </c>
      <c r="AV3174">
        <v>0</v>
      </c>
      <c r="AW3174">
        <v>4</v>
      </c>
      <c r="AX3174">
        <v>1</v>
      </c>
      <c r="AY3174">
        <v>10</v>
      </c>
      <c r="AZ3174" t="s">
        <v>10167</v>
      </c>
      <c r="BA3174" t="s">
        <v>10168</v>
      </c>
      <c r="BB3174">
        <v>359789</v>
      </c>
      <c r="BC3174" t="s">
        <v>10169</v>
      </c>
      <c r="BD3174" t="s">
        <v>177</v>
      </c>
      <c r="BE3174" t="s">
        <v>74</v>
      </c>
      <c r="BF3174">
        <v>107857</v>
      </c>
      <c r="BG3174" t="s">
        <v>75</v>
      </c>
      <c r="BH3174" t="s">
        <v>76</v>
      </c>
      <c r="BI3174" t="s">
        <v>77</v>
      </c>
      <c r="BJ3174" t="s">
        <v>78</v>
      </c>
    </row>
    <row r="3175" spans="1:62" x14ac:dyDescent="0.25">
      <c r="A3175">
        <v>305840</v>
      </c>
      <c r="B3175">
        <v>1219955</v>
      </c>
      <c r="C3175" t="s">
        <v>51</v>
      </c>
      <c r="D3175">
        <v>431046</v>
      </c>
      <c r="E3175" t="s">
        <v>52</v>
      </c>
      <c r="F3175" t="s">
        <v>53</v>
      </c>
      <c r="G3175">
        <v>1</v>
      </c>
      <c r="H3175">
        <v>41</v>
      </c>
      <c r="I3175">
        <v>22</v>
      </c>
      <c r="J3175">
        <v>11</v>
      </c>
      <c r="K3175" t="s">
        <v>9638</v>
      </c>
      <c r="L3175" t="s">
        <v>9639</v>
      </c>
      <c r="M3175" t="s">
        <v>9640</v>
      </c>
      <c r="N3175">
        <v>5016296</v>
      </c>
      <c r="O3175">
        <v>1</v>
      </c>
      <c r="P3175" t="s">
        <v>56</v>
      </c>
      <c r="Q3175">
        <v>1</v>
      </c>
      <c r="R3175" t="s">
        <v>57</v>
      </c>
      <c r="S3175" t="s">
        <v>10147</v>
      </c>
      <c r="T3175" t="s">
        <v>54</v>
      </c>
      <c r="U3175" t="b">
        <v>1</v>
      </c>
      <c r="V3175" t="s">
        <v>54</v>
      </c>
      <c r="W3175" t="s">
        <v>10148</v>
      </c>
      <c r="X3175" t="s">
        <v>54</v>
      </c>
      <c r="Y3175" t="s">
        <v>62</v>
      </c>
      <c r="Z3175" t="s">
        <v>54</v>
      </c>
      <c r="AA3175" t="s">
        <v>54</v>
      </c>
      <c r="AB3175" t="s">
        <v>54</v>
      </c>
      <c r="AC3175" t="s">
        <v>54</v>
      </c>
      <c r="AD3175">
        <v>1</v>
      </c>
      <c r="AE3175" t="s">
        <v>178</v>
      </c>
      <c r="AF3175">
        <v>1</v>
      </c>
      <c r="AG3175">
        <v>163260327</v>
      </c>
      <c r="AH3175">
        <f t="shared" si="490"/>
        <v>0</v>
      </c>
      <c r="AI3175">
        <f t="shared" si="491"/>
        <v>0</v>
      </c>
      <c r="AJ3175">
        <f t="shared" si="492"/>
        <v>0</v>
      </c>
      <c r="AK3175">
        <f t="shared" si="493"/>
        <v>0</v>
      </c>
      <c r="AL3175">
        <f t="shared" si="494"/>
        <v>0</v>
      </c>
      <c r="AM3175">
        <f t="shared" si="495"/>
        <v>0</v>
      </c>
      <c r="AN3175">
        <f t="shared" si="496"/>
        <v>0</v>
      </c>
      <c r="AO3175">
        <f t="shared" si="497"/>
        <v>0</v>
      </c>
      <c r="AP3175">
        <f t="shared" si="498"/>
        <v>0</v>
      </c>
      <c r="AQ3175">
        <f t="shared" si="499"/>
        <v>0</v>
      </c>
      <c r="AR3175" t="s">
        <v>11849</v>
      </c>
      <c r="AS3175">
        <v>231125</v>
      </c>
      <c r="AT3175">
        <v>403789</v>
      </c>
      <c r="AU3175" t="s">
        <v>54</v>
      </c>
      <c r="AV3175">
        <v>0</v>
      </c>
      <c r="AW3175">
        <v>0</v>
      </c>
      <c r="AX3175">
        <v>0</v>
      </c>
      <c r="AY3175">
        <v>1</v>
      </c>
      <c r="AZ3175" t="s">
        <v>10170</v>
      </c>
      <c r="BA3175" t="s">
        <v>10171</v>
      </c>
      <c r="BB3175">
        <v>65384</v>
      </c>
      <c r="BC3175" t="s">
        <v>10172</v>
      </c>
      <c r="BD3175" t="s">
        <v>182</v>
      </c>
      <c r="BE3175" t="s">
        <v>183</v>
      </c>
      <c r="BF3175">
        <v>30454</v>
      </c>
      <c r="BG3175" t="s">
        <v>75</v>
      </c>
      <c r="BH3175" t="s">
        <v>76</v>
      </c>
      <c r="BI3175" t="s">
        <v>77</v>
      </c>
      <c r="BJ3175" t="s">
        <v>78</v>
      </c>
    </row>
    <row r="3176" spans="1:62" x14ac:dyDescent="0.25">
      <c r="A3176">
        <v>305840</v>
      </c>
      <c r="B3176">
        <v>1219955</v>
      </c>
      <c r="C3176" t="s">
        <v>51</v>
      </c>
      <c r="D3176">
        <v>431046</v>
      </c>
      <c r="E3176" t="s">
        <v>52</v>
      </c>
      <c r="F3176" t="s">
        <v>53</v>
      </c>
      <c r="G3176">
        <v>1</v>
      </c>
      <c r="H3176">
        <v>41</v>
      </c>
      <c r="I3176">
        <v>22</v>
      </c>
      <c r="J3176">
        <v>11</v>
      </c>
      <c r="K3176" t="s">
        <v>9638</v>
      </c>
      <c r="L3176" t="s">
        <v>9639</v>
      </c>
      <c r="M3176" t="s">
        <v>9640</v>
      </c>
      <c r="N3176">
        <v>5016296</v>
      </c>
      <c r="O3176">
        <v>1</v>
      </c>
      <c r="P3176" t="s">
        <v>56</v>
      </c>
      <c r="Q3176">
        <v>1</v>
      </c>
      <c r="R3176" t="s">
        <v>57</v>
      </c>
      <c r="S3176" t="s">
        <v>10147</v>
      </c>
      <c r="T3176" t="s">
        <v>54</v>
      </c>
      <c r="U3176" t="b">
        <v>1</v>
      </c>
      <c r="V3176" t="s">
        <v>54</v>
      </c>
      <c r="W3176" t="s">
        <v>10148</v>
      </c>
      <c r="X3176" t="s">
        <v>54</v>
      </c>
      <c r="Y3176" t="s">
        <v>62</v>
      </c>
      <c r="Z3176" t="s">
        <v>54</v>
      </c>
      <c r="AA3176" t="s">
        <v>54</v>
      </c>
      <c r="AB3176" t="s">
        <v>54</v>
      </c>
      <c r="AC3176" t="s">
        <v>54</v>
      </c>
      <c r="AD3176">
        <v>1</v>
      </c>
      <c r="AE3176" t="s">
        <v>127</v>
      </c>
      <c r="AF3176">
        <v>1</v>
      </c>
      <c r="AG3176">
        <v>163260516</v>
      </c>
      <c r="AH3176">
        <f t="shared" si="490"/>
        <v>0</v>
      </c>
      <c r="AI3176">
        <f t="shared" si="491"/>
        <v>0</v>
      </c>
      <c r="AJ3176">
        <f t="shared" si="492"/>
        <v>0</v>
      </c>
      <c r="AK3176">
        <f t="shared" si="493"/>
        <v>0</v>
      </c>
      <c r="AL3176">
        <f t="shared" si="494"/>
        <v>0</v>
      </c>
      <c r="AM3176">
        <f t="shared" si="495"/>
        <v>0</v>
      </c>
      <c r="AN3176">
        <f t="shared" si="496"/>
        <v>0</v>
      </c>
      <c r="AO3176">
        <f t="shared" si="497"/>
        <v>0</v>
      </c>
      <c r="AP3176">
        <f t="shared" si="498"/>
        <v>0</v>
      </c>
      <c r="AQ3176">
        <f t="shared" si="499"/>
        <v>0</v>
      </c>
      <c r="AR3176" t="s">
        <v>11850</v>
      </c>
      <c r="AS3176">
        <v>231065</v>
      </c>
      <c r="AT3176">
        <v>403729</v>
      </c>
      <c r="AU3176" t="s">
        <v>54</v>
      </c>
      <c r="AV3176">
        <v>0</v>
      </c>
      <c r="AW3176">
        <v>0</v>
      </c>
      <c r="AX3176">
        <v>0</v>
      </c>
      <c r="AY3176">
        <v>1</v>
      </c>
      <c r="AZ3176" t="s">
        <v>10173</v>
      </c>
      <c r="BA3176" t="s">
        <v>10174</v>
      </c>
      <c r="BB3176">
        <v>334409</v>
      </c>
      <c r="BC3176" t="s">
        <v>10175</v>
      </c>
      <c r="BD3176" t="s">
        <v>182</v>
      </c>
      <c r="BE3176" t="s">
        <v>187</v>
      </c>
      <c r="BF3176">
        <v>30453</v>
      </c>
      <c r="BG3176" t="s">
        <v>75</v>
      </c>
      <c r="BH3176" t="s">
        <v>76</v>
      </c>
      <c r="BI3176" t="s">
        <v>77</v>
      </c>
      <c r="BJ3176" t="s">
        <v>78</v>
      </c>
    </row>
    <row r="3177" spans="1:62" x14ac:dyDescent="0.25">
      <c r="A3177">
        <v>305840</v>
      </c>
      <c r="B3177">
        <v>1219955</v>
      </c>
      <c r="C3177" t="s">
        <v>51</v>
      </c>
      <c r="D3177">
        <v>431046</v>
      </c>
      <c r="E3177" t="s">
        <v>52</v>
      </c>
      <c r="F3177" t="s">
        <v>53</v>
      </c>
      <c r="G3177">
        <v>1</v>
      </c>
      <c r="H3177">
        <v>41</v>
      </c>
      <c r="I3177">
        <v>22</v>
      </c>
      <c r="J3177">
        <v>11</v>
      </c>
      <c r="K3177" t="s">
        <v>9638</v>
      </c>
      <c r="L3177" t="s">
        <v>9639</v>
      </c>
      <c r="M3177" t="s">
        <v>9640</v>
      </c>
      <c r="N3177">
        <v>5016296</v>
      </c>
      <c r="O3177">
        <v>1</v>
      </c>
      <c r="P3177" t="s">
        <v>56</v>
      </c>
      <c r="Q3177">
        <v>1</v>
      </c>
      <c r="R3177" t="s">
        <v>57</v>
      </c>
      <c r="S3177" t="s">
        <v>10147</v>
      </c>
      <c r="T3177" t="s">
        <v>54</v>
      </c>
      <c r="U3177" t="b">
        <v>1</v>
      </c>
      <c r="V3177" t="s">
        <v>54</v>
      </c>
      <c r="W3177" t="s">
        <v>10148</v>
      </c>
      <c r="X3177" t="s">
        <v>54</v>
      </c>
      <c r="Y3177" t="s">
        <v>62</v>
      </c>
      <c r="Z3177" t="s">
        <v>54</v>
      </c>
      <c r="AA3177" t="s">
        <v>54</v>
      </c>
      <c r="AB3177" t="s">
        <v>54</v>
      </c>
      <c r="AC3177" t="s">
        <v>54</v>
      </c>
      <c r="AD3177">
        <v>1</v>
      </c>
      <c r="AE3177" t="s">
        <v>188</v>
      </c>
      <c r="AF3177">
        <v>1</v>
      </c>
      <c r="AG3177">
        <v>163261454</v>
      </c>
      <c r="AH3177">
        <f t="shared" si="490"/>
        <v>0</v>
      </c>
      <c r="AI3177">
        <f t="shared" si="491"/>
        <v>0</v>
      </c>
      <c r="AJ3177">
        <f t="shared" si="492"/>
        <v>0</v>
      </c>
      <c r="AK3177">
        <f t="shared" si="493"/>
        <v>0</v>
      </c>
      <c r="AL3177">
        <f t="shared" si="494"/>
        <v>0</v>
      </c>
      <c r="AM3177">
        <f t="shared" si="495"/>
        <v>0</v>
      </c>
      <c r="AN3177">
        <f t="shared" si="496"/>
        <v>0</v>
      </c>
      <c r="AO3177">
        <f t="shared" si="497"/>
        <v>0</v>
      </c>
      <c r="AP3177">
        <f t="shared" si="498"/>
        <v>0</v>
      </c>
      <c r="AQ3177">
        <f t="shared" si="499"/>
        <v>0</v>
      </c>
      <c r="AR3177" t="s">
        <v>11851</v>
      </c>
      <c r="AS3177">
        <v>231108</v>
      </c>
      <c r="AT3177">
        <v>403772</v>
      </c>
      <c r="AU3177" t="s">
        <v>54</v>
      </c>
      <c r="AV3177">
        <v>0</v>
      </c>
      <c r="AW3177">
        <v>0</v>
      </c>
      <c r="AX3177">
        <v>0</v>
      </c>
      <c r="AY3177">
        <v>1</v>
      </c>
      <c r="AZ3177" t="s">
        <v>10176</v>
      </c>
      <c r="BA3177" t="s">
        <v>10177</v>
      </c>
      <c r="BB3177">
        <v>156851</v>
      </c>
      <c r="BC3177" t="s">
        <v>10178</v>
      </c>
      <c r="BD3177" t="s">
        <v>118</v>
      </c>
      <c r="BE3177" t="s">
        <v>119</v>
      </c>
      <c r="BF3177">
        <v>30267</v>
      </c>
      <c r="BG3177" t="s">
        <v>75</v>
      </c>
      <c r="BH3177" t="s">
        <v>76</v>
      </c>
      <c r="BI3177" t="s">
        <v>77</v>
      </c>
      <c r="BJ3177" t="s">
        <v>78</v>
      </c>
    </row>
    <row r="3178" spans="1:62" x14ac:dyDescent="0.25">
      <c r="A3178">
        <v>305841</v>
      </c>
      <c r="B3178">
        <v>1219955</v>
      </c>
      <c r="C3178" t="s">
        <v>51</v>
      </c>
      <c r="D3178">
        <v>431046</v>
      </c>
      <c r="E3178" t="s">
        <v>52</v>
      </c>
      <c r="F3178" t="s">
        <v>53</v>
      </c>
      <c r="G3178">
        <v>1</v>
      </c>
      <c r="H3178">
        <v>41</v>
      </c>
      <c r="I3178">
        <v>22</v>
      </c>
      <c r="J3178">
        <v>6</v>
      </c>
      <c r="K3178" t="s">
        <v>9638</v>
      </c>
      <c r="L3178" t="s">
        <v>9639</v>
      </c>
      <c r="M3178" t="s">
        <v>9640</v>
      </c>
      <c r="N3178">
        <v>5016277</v>
      </c>
      <c r="O3178">
        <v>1</v>
      </c>
      <c r="P3178" t="s">
        <v>56</v>
      </c>
      <c r="Q3178">
        <v>1</v>
      </c>
      <c r="R3178" t="s">
        <v>57</v>
      </c>
      <c r="S3178" t="s">
        <v>10181</v>
      </c>
      <c r="T3178" t="s">
        <v>10182</v>
      </c>
      <c r="U3178" t="b">
        <v>0</v>
      </c>
      <c r="V3178" t="s">
        <v>10183</v>
      </c>
      <c r="W3178" t="s">
        <v>10148</v>
      </c>
      <c r="X3178" t="s">
        <v>54</v>
      </c>
      <c r="Y3178" t="s">
        <v>62</v>
      </c>
      <c r="Z3178" t="s">
        <v>54</v>
      </c>
      <c r="AA3178" t="s">
        <v>54</v>
      </c>
      <c r="AB3178" t="s">
        <v>54</v>
      </c>
      <c r="AC3178" t="s">
        <v>54</v>
      </c>
      <c r="AD3178">
        <v>0</v>
      </c>
      <c r="AE3178" t="s">
        <v>4156</v>
      </c>
      <c r="AF3178">
        <v>1</v>
      </c>
      <c r="AG3178">
        <v>162612859</v>
      </c>
      <c r="AH3178">
        <f t="shared" si="490"/>
        <v>0</v>
      </c>
      <c r="AI3178">
        <f t="shared" si="491"/>
        <v>0</v>
      </c>
      <c r="AJ3178">
        <f t="shared" si="492"/>
        <v>0</v>
      </c>
      <c r="AK3178">
        <f t="shared" si="493"/>
        <v>0</v>
      </c>
      <c r="AL3178">
        <f t="shared" si="494"/>
        <v>0</v>
      </c>
      <c r="AM3178">
        <f t="shared" si="495"/>
        <v>0</v>
      </c>
      <c r="AN3178">
        <f t="shared" si="496"/>
        <v>0</v>
      </c>
      <c r="AO3178">
        <f t="shared" si="497"/>
        <v>0</v>
      </c>
      <c r="AP3178">
        <f t="shared" si="498"/>
        <v>0</v>
      </c>
      <c r="AQ3178">
        <f t="shared" si="499"/>
        <v>0</v>
      </c>
      <c r="AR3178" t="s">
        <v>11838</v>
      </c>
      <c r="AS3178">
        <v>231145</v>
      </c>
      <c r="AT3178">
        <v>403809</v>
      </c>
      <c r="AU3178" t="s">
        <v>54</v>
      </c>
      <c r="AV3178">
        <v>0</v>
      </c>
      <c r="AW3178">
        <v>3</v>
      </c>
      <c r="AX3178">
        <v>0</v>
      </c>
      <c r="AY3178">
        <v>8</v>
      </c>
      <c r="AZ3178" t="s">
        <v>10187</v>
      </c>
      <c r="BA3178" t="s">
        <v>10188</v>
      </c>
      <c r="BB3178">
        <v>604800000</v>
      </c>
      <c r="BC3178" t="s">
        <v>10189</v>
      </c>
      <c r="BD3178" t="s">
        <v>73</v>
      </c>
      <c r="BE3178" t="s">
        <v>74</v>
      </c>
      <c r="BF3178">
        <v>107857</v>
      </c>
      <c r="BG3178" t="s">
        <v>75</v>
      </c>
      <c r="BH3178" t="s">
        <v>76</v>
      </c>
      <c r="BI3178" t="s">
        <v>77</v>
      </c>
      <c r="BJ3178" t="s">
        <v>78</v>
      </c>
    </row>
    <row r="3179" spans="1:62" x14ac:dyDescent="0.25">
      <c r="A3179">
        <v>305841</v>
      </c>
      <c r="B3179">
        <v>1219955</v>
      </c>
      <c r="C3179" t="s">
        <v>51</v>
      </c>
      <c r="D3179">
        <v>431046</v>
      </c>
      <c r="E3179" t="s">
        <v>52</v>
      </c>
      <c r="F3179" t="s">
        <v>53</v>
      </c>
      <c r="G3179">
        <v>1</v>
      </c>
      <c r="H3179">
        <v>41</v>
      </c>
      <c r="I3179">
        <v>22</v>
      </c>
      <c r="J3179">
        <v>6</v>
      </c>
      <c r="K3179" t="s">
        <v>9638</v>
      </c>
      <c r="L3179" t="s">
        <v>9639</v>
      </c>
      <c r="M3179" t="s">
        <v>9640</v>
      </c>
      <c r="N3179">
        <v>5016277</v>
      </c>
      <c r="O3179">
        <v>1</v>
      </c>
      <c r="P3179" t="s">
        <v>56</v>
      </c>
      <c r="Q3179">
        <v>1</v>
      </c>
      <c r="R3179" t="s">
        <v>57</v>
      </c>
      <c r="S3179" t="s">
        <v>10181</v>
      </c>
      <c r="T3179" t="s">
        <v>10182</v>
      </c>
      <c r="U3179" t="b">
        <v>0</v>
      </c>
      <c r="V3179" t="s">
        <v>10183</v>
      </c>
      <c r="W3179" t="s">
        <v>10148</v>
      </c>
      <c r="X3179" t="s">
        <v>54</v>
      </c>
      <c r="Y3179" t="s">
        <v>62</v>
      </c>
      <c r="Z3179" t="s">
        <v>54</v>
      </c>
      <c r="AA3179" t="s">
        <v>54</v>
      </c>
      <c r="AB3179" t="s">
        <v>54</v>
      </c>
      <c r="AC3179" t="s">
        <v>54</v>
      </c>
      <c r="AD3179">
        <v>0</v>
      </c>
      <c r="AE3179" t="s">
        <v>101</v>
      </c>
      <c r="AF3179">
        <v>1</v>
      </c>
      <c r="AG3179">
        <v>163395604</v>
      </c>
      <c r="AH3179">
        <f t="shared" si="490"/>
        <v>0</v>
      </c>
      <c r="AI3179">
        <f t="shared" si="491"/>
        <v>0</v>
      </c>
      <c r="AJ3179">
        <f t="shared" si="492"/>
        <v>0</v>
      </c>
      <c r="AK3179">
        <f t="shared" si="493"/>
        <v>0</v>
      </c>
      <c r="AL3179">
        <f t="shared" si="494"/>
        <v>0</v>
      </c>
      <c r="AM3179">
        <f t="shared" si="495"/>
        <v>0</v>
      </c>
      <c r="AN3179">
        <f t="shared" si="496"/>
        <v>0</v>
      </c>
      <c r="AO3179">
        <f t="shared" si="497"/>
        <v>0</v>
      </c>
      <c r="AP3179">
        <f t="shared" si="498"/>
        <v>0</v>
      </c>
      <c r="AQ3179">
        <f t="shared" si="499"/>
        <v>0</v>
      </c>
      <c r="AR3179" t="s">
        <v>11839</v>
      </c>
      <c r="AS3179">
        <v>231086</v>
      </c>
      <c r="AT3179">
        <v>403750</v>
      </c>
      <c r="AU3179" t="s">
        <v>54</v>
      </c>
      <c r="AV3179">
        <v>0</v>
      </c>
      <c r="AW3179">
        <v>1</v>
      </c>
      <c r="AX3179">
        <v>0</v>
      </c>
      <c r="AY3179">
        <v>2</v>
      </c>
      <c r="AZ3179" t="s">
        <v>10190</v>
      </c>
      <c r="BA3179" t="s">
        <v>10191</v>
      </c>
      <c r="BB3179">
        <v>46792</v>
      </c>
      <c r="BC3179" t="s">
        <v>10192</v>
      </c>
      <c r="BD3179" t="s">
        <v>67</v>
      </c>
      <c r="BE3179" t="s">
        <v>68</v>
      </c>
      <c r="BF3179">
        <v>30310</v>
      </c>
      <c r="BG3179" t="s">
        <v>75</v>
      </c>
      <c r="BH3179" t="s">
        <v>76</v>
      </c>
      <c r="BI3179" t="s">
        <v>77</v>
      </c>
      <c r="BJ3179" t="s">
        <v>78</v>
      </c>
    </row>
    <row r="3180" spans="1:62" x14ac:dyDescent="0.25">
      <c r="A3180">
        <v>305841</v>
      </c>
      <c r="B3180">
        <v>1219955</v>
      </c>
      <c r="C3180" t="s">
        <v>51</v>
      </c>
      <c r="D3180">
        <v>431046</v>
      </c>
      <c r="E3180" t="s">
        <v>52</v>
      </c>
      <c r="F3180" t="s">
        <v>53</v>
      </c>
      <c r="G3180">
        <v>1</v>
      </c>
      <c r="H3180">
        <v>41</v>
      </c>
      <c r="I3180">
        <v>22</v>
      </c>
      <c r="J3180">
        <v>6</v>
      </c>
      <c r="K3180" t="s">
        <v>9638</v>
      </c>
      <c r="L3180" t="s">
        <v>9639</v>
      </c>
      <c r="M3180" t="s">
        <v>9640</v>
      </c>
      <c r="N3180">
        <v>5016277</v>
      </c>
      <c r="O3180">
        <v>1</v>
      </c>
      <c r="P3180" t="s">
        <v>56</v>
      </c>
      <c r="Q3180">
        <v>1</v>
      </c>
      <c r="R3180" t="s">
        <v>57</v>
      </c>
      <c r="S3180" t="s">
        <v>10181</v>
      </c>
      <c r="T3180" t="s">
        <v>10182</v>
      </c>
      <c r="U3180" t="b">
        <v>0</v>
      </c>
      <c r="V3180" t="s">
        <v>10183</v>
      </c>
      <c r="W3180" t="s">
        <v>10148</v>
      </c>
      <c r="X3180" t="s">
        <v>54</v>
      </c>
      <c r="Y3180" t="s">
        <v>62</v>
      </c>
      <c r="Z3180" t="s">
        <v>54</v>
      </c>
      <c r="AA3180" t="s">
        <v>54</v>
      </c>
      <c r="AB3180" t="s">
        <v>54</v>
      </c>
      <c r="AC3180" t="s">
        <v>54</v>
      </c>
      <c r="AD3180">
        <v>1</v>
      </c>
      <c r="AE3180" t="s">
        <v>83</v>
      </c>
      <c r="AF3180">
        <v>1</v>
      </c>
      <c r="AG3180">
        <v>163395763</v>
      </c>
      <c r="AH3180">
        <f t="shared" si="490"/>
        <v>0</v>
      </c>
      <c r="AI3180">
        <f t="shared" si="491"/>
        <v>0</v>
      </c>
      <c r="AJ3180">
        <f t="shared" si="492"/>
        <v>0</v>
      </c>
      <c r="AK3180">
        <f t="shared" si="493"/>
        <v>0</v>
      </c>
      <c r="AL3180">
        <f t="shared" si="494"/>
        <v>0</v>
      </c>
      <c r="AM3180">
        <f t="shared" si="495"/>
        <v>0</v>
      </c>
      <c r="AN3180">
        <f t="shared" si="496"/>
        <v>0</v>
      </c>
      <c r="AO3180">
        <f t="shared" si="497"/>
        <v>0</v>
      </c>
      <c r="AP3180">
        <f t="shared" si="498"/>
        <v>0</v>
      </c>
      <c r="AQ3180">
        <f t="shared" si="499"/>
        <v>0</v>
      </c>
      <c r="AR3180" t="s">
        <v>11840</v>
      </c>
      <c r="AS3180">
        <v>231161</v>
      </c>
      <c r="AT3180">
        <v>403825</v>
      </c>
      <c r="AU3180" t="s">
        <v>54</v>
      </c>
      <c r="AV3180">
        <v>0</v>
      </c>
      <c r="AW3180">
        <v>0</v>
      </c>
      <c r="AX3180">
        <v>0</v>
      </c>
      <c r="AY3180">
        <v>1</v>
      </c>
      <c r="AZ3180" t="s">
        <v>10193</v>
      </c>
      <c r="BA3180" t="s">
        <v>10194</v>
      </c>
      <c r="BB3180">
        <v>144602</v>
      </c>
      <c r="BC3180" t="s">
        <v>10195</v>
      </c>
      <c r="BD3180" t="s">
        <v>73</v>
      </c>
      <c r="BE3180" t="s">
        <v>74</v>
      </c>
      <c r="BF3180">
        <v>107857</v>
      </c>
      <c r="BG3180" t="s">
        <v>75</v>
      </c>
      <c r="BH3180" t="s">
        <v>76</v>
      </c>
      <c r="BI3180" t="s">
        <v>77</v>
      </c>
      <c r="BJ3180" t="s">
        <v>78</v>
      </c>
    </row>
    <row r="3181" spans="1:62" x14ac:dyDescent="0.25">
      <c r="A3181">
        <v>305841</v>
      </c>
      <c r="B3181">
        <v>1219955</v>
      </c>
      <c r="C3181" t="s">
        <v>51</v>
      </c>
      <c r="D3181">
        <v>431046</v>
      </c>
      <c r="E3181" t="s">
        <v>52</v>
      </c>
      <c r="F3181" t="s">
        <v>53</v>
      </c>
      <c r="G3181">
        <v>1</v>
      </c>
      <c r="H3181">
        <v>41</v>
      </c>
      <c r="I3181">
        <v>22</v>
      </c>
      <c r="J3181">
        <v>6</v>
      </c>
      <c r="K3181" t="s">
        <v>9638</v>
      </c>
      <c r="L3181" t="s">
        <v>9639</v>
      </c>
      <c r="M3181" t="s">
        <v>9640</v>
      </c>
      <c r="N3181">
        <v>5016277</v>
      </c>
      <c r="O3181">
        <v>1</v>
      </c>
      <c r="P3181" t="s">
        <v>56</v>
      </c>
      <c r="Q3181">
        <v>1</v>
      </c>
      <c r="R3181" t="s">
        <v>57</v>
      </c>
      <c r="S3181" t="s">
        <v>10181</v>
      </c>
      <c r="T3181" t="s">
        <v>10182</v>
      </c>
      <c r="U3181" t="b">
        <v>0</v>
      </c>
      <c r="V3181" t="s">
        <v>10183</v>
      </c>
      <c r="W3181" t="s">
        <v>10148</v>
      </c>
      <c r="X3181" t="s">
        <v>54</v>
      </c>
      <c r="Y3181" t="s">
        <v>62</v>
      </c>
      <c r="Z3181" t="s">
        <v>54</v>
      </c>
      <c r="AA3181" t="s">
        <v>54</v>
      </c>
      <c r="AB3181" t="s">
        <v>54</v>
      </c>
      <c r="AC3181" t="s">
        <v>54</v>
      </c>
      <c r="AD3181">
        <v>1</v>
      </c>
      <c r="AE3181" t="s">
        <v>108</v>
      </c>
      <c r="AF3181">
        <v>1</v>
      </c>
      <c r="AG3181">
        <v>163396106</v>
      </c>
      <c r="AH3181">
        <f t="shared" si="490"/>
        <v>0</v>
      </c>
      <c r="AI3181">
        <f t="shared" si="491"/>
        <v>0</v>
      </c>
      <c r="AJ3181">
        <f t="shared" si="492"/>
        <v>0</v>
      </c>
      <c r="AK3181">
        <f t="shared" si="493"/>
        <v>0</v>
      </c>
      <c r="AL3181">
        <f t="shared" si="494"/>
        <v>0</v>
      </c>
      <c r="AM3181">
        <f t="shared" si="495"/>
        <v>0</v>
      </c>
      <c r="AN3181">
        <f t="shared" si="496"/>
        <v>0</v>
      </c>
      <c r="AO3181">
        <f t="shared" si="497"/>
        <v>0</v>
      </c>
      <c r="AP3181">
        <f t="shared" si="498"/>
        <v>0</v>
      </c>
      <c r="AQ3181">
        <f t="shared" si="499"/>
        <v>0</v>
      </c>
      <c r="AR3181" t="s">
        <v>11843</v>
      </c>
      <c r="AS3181">
        <v>231165</v>
      </c>
      <c r="AT3181">
        <v>403829</v>
      </c>
      <c r="AU3181" t="s">
        <v>54</v>
      </c>
      <c r="AV3181">
        <v>0</v>
      </c>
      <c r="AW3181">
        <v>0</v>
      </c>
      <c r="AX3181">
        <v>0</v>
      </c>
      <c r="AY3181">
        <v>1</v>
      </c>
      <c r="AZ3181" t="s">
        <v>10196</v>
      </c>
      <c r="BA3181" t="s">
        <v>10197</v>
      </c>
      <c r="BB3181">
        <v>12921</v>
      </c>
      <c r="BC3181" t="s">
        <v>10198</v>
      </c>
      <c r="BD3181" t="s">
        <v>112</v>
      </c>
      <c r="BE3181" t="s">
        <v>113</v>
      </c>
      <c r="BF3181">
        <v>108187</v>
      </c>
      <c r="BG3181" t="s">
        <v>75</v>
      </c>
      <c r="BH3181" t="s">
        <v>76</v>
      </c>
      <c r="BI3181" t="s">
        <v>77</v>
      </c>
      <c r="BJ3181" t="s">
        <v>78</v>
      </c>
    </row>
    <row r="3182" spans="1:62" x14ac:dyDescent="0.25">
      <c r="A3182">
        <v>305842</v>
      </c>
      <c r="B3182">
        <v>1219955</v>
      </c>
      <c r="C3182" t="s">
        <v>51</v>
      </c>
      <c r="D3182">
        <v>431046</v>
      </c>
      <c r="E3182" t="s">
        <v>52</v>
      </c>
      <c r="F3182" t="s">
        <v>53</v>
      </c>
      <c r="G3182">
        <v>1</v>
      </c>
      <c r="H3182">
        <v>41</v>
      </c>
      <c r="I3182">
        <v>22</v>
      </c>
      <c r="J3182">
        <v>22</v>
      </c>
      <c r="K3182" t="s">
        <v>9638</v>
      </c>
      <c r="L3182" t="s">
        <v>9639</v>
      </c>
      <c r="M3182" t="s">
        <v>9640</v>
      </c>
      <c r="N3182">
        <v>5016116</v>
      </c>
      <c r="O3182">
        <v>1</v>
      </c>
      <c r="P3182" t="s">
        <v>56</v>
      </c>
      <c r="Q3182">
        <v>1</v>
      </c>
      <c r="R3182" t="s">
        <v>57</v>
      </c>
      <c r="S3182" t="s">
        <v>10202</v>
      </c>
      <c r="T3182" t="s">
        <v>10203</v>
      </c>
      <c r="U3182" t="b">
        <v>0</v>
      </c>
      <c r="V3182" t="s">
        <v>10204</v>
      </c>
      <c r="W3182" t="s">
        <v>9744</v>
      </c>
      <c r="X3182" t="s">
        <v>54</v>
      </c>
      <c r="Y3182" t="s">
        <v>62</v>
      </c>
      <c r="Z3182" t="s">
        <v>54</v>
      </c>
      <c r="AA3182" t="s">
        <v>54</v>
      </c>
      <c r="AB3182" t="s">
        <v>54</v>
      </c>
      <c r="AC3182" t="s">
        <v>54</v>
      </c>
      <c r="AD3182">
        <v>0</v>
      </c>
      <c r="AE3182" t="s">
        <v>1878</v>
      </c>
      <c r="AF3182">
        <v>1</v>
      </c>
      <c r="AG3182">
        <v>162612462</v>
      </c>
      <c r="AH3182">
        <f t="shared" si="490"/>
        <v>0</v>
      </c>
      <c r="AI3182">
        <f t="shared" si="491"/>
        <v>0</v>
      </c>
      <c r="AJ3182">
        <f t="shared" si="492"/>
        <v>0</v>
      </c>
      <c r="AK3182">
        <f t="shared" si="493"/>
        <v>0</v>
      </c>
      <c r="AL3182">
        <f t="shared" si="494"/>
        <v>0</v>
      </c>
      <c r="AM3182">
        <f t="shared" si="495"/>
        <v>0</v>
      </c>
      <c r="AN3182">
        <f t="shared" si="496"/>
        <v>0</v>
      </c>
      <c r="AO3182">
        <f t="shared" si="497"/>
        <v>0</v>
      </c>
      <c r="AP3182">
        <f t="shared" si="498"/>
        <v>0</v>
      </c>
      <c r="AQ3182">
        <f t="shared" si="499"/>
        <v>0</v>
      </c>
      <c r="AR3182" t="s">
        <v>11838</v>
      </c>
      <c r="AS3182">
        <v>231145</v>
      </c>
      <c r="AT3182">
        <v>403809</v>
      </c>
      <c r="AU3182" t="s">
        <v>54</v>
      </c>
      <c r="AV3182">
        <v>0</v>
      </c>
      <c r="AW3182">
        <v>4</v>
      </c>
      <c r="AX3182">
        <v>1</v>
      </c>
      <c r="AY3182">
        <v>12</v>
      </c>
      <c r="AZ3182" t="s">
        <v>10208</v>
      </c>
      <c r="BA3182" t="s">
        <v>10209</v>
      </c>
      <c r="BB3182">
        <v>24412737</v>
      </c>
      <c r="BC3182" t="s">
        <v>10210</v>
      </c>
      <c r="BD3182" t="s">
        <v>73</v>
      </c>
      <c r="BE3182" t="s">
        <v>74</v>
      </c>
      <c r="BF3182">
        <v>107857</v>
      </c>
      <c r="BG3182" t="s">
        <v>75</v>
      </c>
      <c r="BH3182" t="s">
        <v>76</v>
      </c>
      <c r="BI3182" t="s">
        <v>77</v>
      </c>
      <c r="BJ3182" t="s">
        <v>78</v>
      </c>
    </row>
    <row r="3183" spans="1:62" x14ac:dyDescent="0.25">
      <c r="A3183">
        <v>305842</v>
      </c>
      <c r="B3183">
        <v>1219955</v>
      </c>
      <c r="C3183" t="s">
        <v>51</v>
      </c>
      <c r="D3183">
        <v>431046</v>
      </c>
      <c r="E3183" t="s">
        <v>52</v>
      </c>
      <c r="F3183" t="s">
        <v>53</v>
      </c>
      <c r="G3183">
        <v>1</v>
      </c>
      <c r="H3183">
        <v>41</v>
      </c>
      <c r="I3183">
        <v>22</v>
      </c>
      <c r="J3183">
        <v>22</v>
      </c>
      <c r="K3183" t="s">
        <v>9638</v>
      </c>
      <c r="L3183" t="s">
        <v>9639</v>
      </c>
      <c r="M3183" t="s">
        <v>9640</v>
      </c>
      <c r="N3183">
        <v>5016116</v>
      </c>
      <c r="O3183">
        <v>1</v>
      </c>
      <c r="P3183" t="s">
        <v>56</v>
      </c>
      <c r="Q3183">
        <v>1</v>
      </c>
      <c r="R3183" t="s">
        <v>57</v>
      </c>
      <c r="S3183" t="s">
        <v>10202</v>
      </c>
      <c r="T3183" t="s">
        <v>10203</v>
      </c>
      <c r="U3183" t="b">
        <v>0</v>
      </c>
      <c r="V3183" t="s">
        <v>10204</v>
      </c>
      <c r="W3183" t="s">
        <v>9744</v>
      </c>
      <c r="X3183" t="s">
        <v>54</v>
      </c>
      <c r="Y3183" t="s">
        <v>62</v>
      </c>
      <c r="Z3183" t="s">
        <v>54</v>
      </c>
      <c r="AA3183" t="s">
        <v>54</v>
      </c>
      <c r="AB3183" t="s">
        <v>54</v>
      </c>
      <c r="AC3183" t="s">
        <v>54</v>
      </c>
      <c r="AD3183">
        <v>0</v>
      </c>
      <c r="AE3183" t="s">
        <v>101</v>
      </c>
      <c r="AF3183">
        <v>1</v>
      </c>
      <c r="AG3183">
        <v>162643910</v>
      </c>
      <c r="AH3183">
        <f t="shared" si="490"/>
        <v>0</v>
      </c>
      <c r="AI3183">
        <f t="shared" si="491"/>
        <v>0</v>
      </c>
      <c r="AJ3183">
        <f t="shared" si="492"/>
        <v>0</v>
      </c>
      <c r="AK3183">
        <f t="shared" si="493"/>
        <v>0</v>
      </c>
      <c r="AL3183">
        <f t="shared" si="494"/>
        <v>0</v>
      </c>
      <c r="AM3183">
        <f t="shared" si="495"/>
        <v>0</v>
      </c>
      <c r="AN3183">
        <f t="shared" si="496"/>
        <v>0</v>
      </c>
      <c r="AO3183">
        <f t="shared" si="497"/>
        <v>0</v>
      </c>
      <c r="AP3183">
        <f t="shared" si="498"/>
        <v>0</v>
      </c>
      <c r="AQ3183">
        <f t="shared" si="499"/>
        <v>0</v>
      </c>
      <c r="AR3183" t="s">
        <v>11839</v>
      </c>
      <c r="AS3183">
        <v>231086</v>
      </c>
      <c r="AT3183">
        <v>403750</v>
      </c>
      <c r="AU3183" t="s">
        <v>54</v>
      </c>
      <c r="AV3183">
        <v>0</v>
      </c>
      <c r="AW3183">
        <v>0</v>
      </c>
      <c r="AX3183">
        <v>0</v>
      </c>
      <c r="AY3183">
        <v>3</v>
      </c>
      <c r="AZ3183" t="s">
        <v>10211</v>
      </c>
      <c r="BA3183" t="s">
        <v>10212</v>
      </c>
      <c r="BB3183">
        <v>22333</v>
      </c>
      <c r="BC3183" t="s">
        <v>10213</v>
      </c>
      <c r="BD3183" t="s">
        <v>67</v>
      </c>
      <c r="BE3183" t="s">
        <v>68</v>
      </c>
      <c r="BF3183">
        <v>30310</v>
      </c>
      <c r="BG3183" t="s">
        <v>75</v>
      </c>
      <c r="BH3183" t="s">
        <v>76</v>
      </c>
      <c r="BI3183" t="s">
        <v>77</v>
      </c>
      <c r="BJ3183" t="s">
        <v>78</v>
      </c>
    </row>
    <row r="3184" spans="1:62" x14ac:dyDescent="0.25">
      <c r="A3184">
        <v>305842</v>
      </c>
      <c r="B3184">
        <v>1219955</v>
      </c>
      <c r="C3184" t="s">
        <v>51</v>
      </c>
      <c r="D3184">
        <v>431046</v>
      </c>
      <c r="E3184" t="s">
        <v>52</v>
      </c>
      <c r="F3184" t="s">
        <v>53</v>
      </c>
      <c r="G3184">
        <v>1</v>
      </c>
      <c r="H3184">
        <v>41</v>
      </c>
      <c r="I3184">
        <v>22</v>
      </c>
      <c r="J3184">
        <v>22</v>
      </c>
      <c r="K3184" t="s">
        <v>9638</v>
      </c>
      <c r="L3184" t="s">
        <v>9639</v>
      </c>
      <c r="M3184" t="s">
        <v>9640</v>
      </c>
      <c r="N3184">
        <v>5016116</v>
      </c>
      <c r="O3184">
        <v>1</v>
      </c>
      <c r="P3184" t="s">
        <v>56</v>
      </c>
      <c r="Q3184">
        <v>1</v>
      </c>
      <c r="R3184" t="s">
        <v>57</v>
      </c>
      <c r="S3184" t="s">
        <v>10202</v>
      </c>
      <c r="T3184" t="s">
        <v>10203</v>
      </c>
      <c r="U3184" t="b">
        <v>0</v>
      </c>
      <c r="V3184" t="s">
        <v>10204</v>
      </c>
      <c r="W3184" t="s">
        <v>9744</v>
      </c>
      <c r="X3184" t="s">
        <v>54</v>
      </c>
      <c r="Y3184" t="s">
        <v>62</v>
      </c>
      <c r="Z3184" t="s">
        <v>54</v>
      </c>
      <c r="AA3184" t="s">
        <v>54</v>
      </c>
      <c r="AB3184" t="s">
        <v>54</v>
      </c>
      <c r="AC3184" t="s">
        <v>54</v>
      </c>
      <c r="AD3184">
        <v>0</v>
      </c>
      <c r="AE3184" t="s">
        <v>10214</v>
      </c>
      <c r="AF3184">
        <v>1</v>
      </c>
      <c r="AG3184">
        <v>162643967</v>
      </c>
      <c r="AH3184">
        <f t="shared" si="490"/>
        <v>0</v>
      </c>
      <c r="AI3184">
        <f t="shared" si="491"/>
        <v>0</v>
      </c>
      <c r="AJ3184">
        <f t="shared" si="492"/>
        <v>0</v>
      </c>
      <c r="AK3184">
        <f t="shared" si="493"/>
        <v>0</v>
      </c>
      <c r="AL3184">
        <f t="shared" si="494"/>
        <v>0</v>
      </c>
      <c r="AM3184">
        <f t="shared" si="495"/>
        <v>0</v>
      </c>
      <c r="AN3184">
        <f t="shared" si="496"/>
        <v>0</v>
      </c>
      <c r="AO3184">
        <f t="shared" si="497"/>
        <v>0</v>
      </c>
      <c r="AP3184">
        <f t="shared" si="498"/>
        <v>0</v>
      </c>
      <c r="AQ3184">
        <f t="shared" si="499"/>
        <v>0</v>
      </c>
      <c r="AR3184" t="s">
        <v>11840</v>
      </c>
      <c r="AS3184">
        <v>231161</v>
      </c>
      <c r="AT3184">
        <v>403825</v>
      </c>
      <c r="AU3184" t="s">
        <v>54</v>
      </c>
      <c r="AV3184">
        <v>0</v>
      </c>
      <c r="AW3184">
        <v>4</v>
      </c>
      <c r="AX3184">
        <v>1</v>
      </c>
      <c r="AY3184">
        <v>14</v>
      </c>
      <c r="AZ3184" t="s">
        <v>10215</v>
      </c>
      <c r="BA3184" t="s">
        <v>10216</v>
      </c>
      <c r="BB3184">
        <v>47491</v>
      </c>
      <c r="BC3184" t="s">
        <v>10217</v>
      </c>
      <c r="BD3184" t="s">
        <v>73</v>
      </c>
      <c r="BE3184" t="s">
        <v>74</v>
      </c>
      <c r="BF3184">
        <v>107857</v>
      </c>
      <c r="BG3184" t="s">
        <v>75</v>
      </c>
      <c r="BH3184" t="s">
        <v>76</v>
      </c>
      <c r="BI3184" t="s">
        <v>77</v>
      </c>
      <c r="BJ3184" t="s">
        <v>78</v>
      </c>
    </row>
    <row r="3185" spans="1:62" x14ac:dyDescent="0.25">
      <c r="A3185">
        <v>305842</v>
      </c>
      <c r="B3185">
        <v>1219955</v>
      </c>
      <c r="C3185" t="s">
        <v>51</v>
      </c>
      <c r="D3185">
        <v>431046</v>
      </c>
      <c r="E3185" t="s">
        <v>52</v>
      </c>
      <c r="F3185" t="s">
        <v>53</v>
      </c>
      <c r="G3185">
        <v>1</v>
      </c>
      <c r="H3185">
        <v>41</v>
      </c>
      <c r="I3185">
        <v>22</v>
      </c>
      <c r="J3185">
        <v>22</v>
      </c>
      <c r="K3185" t="s">
        <v>9638</v>
      </c>
      <c r="L3185" t="s">
        <v>9639</v>
      </c>
      <c r="M3185" t="s">
        <v>9640</v>
      </c>
      <c r="N3185">
        <v>5016116</v>
      </c>
      <c r="O3185">
        <v>1</v>
      </c>
      <c r="P3185" t="s">
        <v>56</v>
      </c>
      <c r="Q3185">
        <v>1</v>
      </c>
      <c r="R3185" t="s">
        <v>57</v>
      </c>
      <c r="S3185" t="s">
        <v>10202</v>
      </c>
      <c r="T3185" t="s">
        <v>10203</v>
      </c>
      <c r="U3185" t="b">
        <v>0</v>
      </c>
      <c r="V3185" t="s">
        <v>10204</v>
      </c>
      <c r="W3185" t="s">
        <v>9744</v>
      </c>
      <c r="X3185" t="s">
        <v>54</v>
      </c>
      <c r="Y3185" t="s">
        <v>62</v>
      </c>
      <c r="Z3185" t="s">
        <v>54</v>
      </c>
      <c r="AA3185" t="s">
        <v>54</v>
      </c>
      <c r="AB3185" t="s">
        <v>54</v>
      </c>
      <c r="AC3185" t="s">
        <v>54</v>
      </c>
      <c r="AD3185">
        <v>0</v>
      </c>
      <c r="AE3185" t="s">
        <v>3978</v>
      </c>
      <c r="AF3185">
        <v>1</v>
      </c>
      <c r="AG3185">
        <v>162644281</v>
      </c>
      <c r="AH3185">
        <f t="shared" si="490"/>
        <v>0</v>
      </c>
      <c r="AI3185">
        <f t="shared" si="491"/>
        <v>0</v>
      </c>
      <c r="AJ3185">
        <f t="shared" si="492"/>
        <v>0</v>
      </c>
      <c r="AK3185">
        <f t="shared" si="493"/>
        <v>0</v>
      </c>
      <c r="AL3185">
        <f t="shared" si="494"/>
        <v>0</v>
      </c>
      <c r="AM3185">
        <f t="shared" si="495"/>
        <v>0</v>
      </c>
      <c r="AN3185">
        <f t="shared" si="496"/>
        <v>0</v>
      </c>
      <c r="AO3185">
        <f t="shared" si="497"/>
        <v>0</v>
      </c>
      <c r="AP3185">
        <f t="shared" si="498"/>
        <v>0</v>
      </c>
      <c r="AQ3185">
        <f t="shared" si="499"/>
        <v>0</v>
      </c>
      <c r="AR3185" t="s">
        <v>11843</v>
      </c>
      <c r="AS3185">
        <v>231165</v>
      </c>
      <c r="AT3185">
        <v>403829</v>
      </c>
      <c r="AU3185" t="s">
        <v>54</v>
      </c>
      <c r="AV3185">
        <v>0</v>
      </c>
      <c r="AW3185">
        <v>0</v>
      </c>
      <c r="AX3185">
        <v>0</v>
      </c>
      <c r="AY3185">
        <v>2</v>
      </c>
      <c r="AZ3185" t="s">
        <v>10218</v>
      </c>
      <c r="BA3185" t="s">
        <v>10219</v>
      </c>
      <c r="BB3185">
        <v>36650</v>
      </c>
      <c r="BC3185" t="s">
        <v>10220</v>
      </c>
      <c r="BD3185" t="s">
        <v>112</v>
      </c>
      <c r="BE3185" t="s">
        <v>113</v>
      </c>
      <c r="BF3185">
        <v>108187</v>
      </c>
      <c r="BG3185" t="s">
        <v>75</v>
      </c>
      <c r="BH3185" t="s">
        <v>76</v>
      </c>
      <c r="BI3185" t="s">
        <v>77</v>
      </c>
      <c r="BJ3185" t="s">
        <v>78</v>
      </c>
    </row>
    <row r="3186" spans="1:62" x14ac:dyDescent="0.25">
      <c r="A3186">
        <v>305842</v>
      </c>
      <c r="B3186">
        <v>1219955</v>
      </c>
      <c r="C3186" t="s">
        <v>51</v>
      </c>
      <c r="D3186">
        <v>431046</v>
      </c>
      <c r="E3186" t="s">
        <v>52</v>
      </c>
      <c r="F3186" t="s">
        <v>53</v>
      </c>
      <c r="G3186">
        <v>1</v>
      </c>
      <c r="H3186">
        <v>41</v>
      </c>
      <c r="I3186">
        <v>22</v>
      </c>
      <c r="J3186">
        <v>22</v>
      </c>
      <c r="K3186" t="s">
        <v>9638</v>
      </c>
      <c r="L3186" t="s">
        <v>9639</v>
      </c>
      <c r="M3186" t="s">
        <v>9640</v>
      </c>
      <c r="N3186">
        <v>5016116</v>
      </c>
      <c r="O3186">
        <v>1</v>
      </c>
      <c r="P3186" t="s">
        <v>56</v>
      </c>
      <c r="Q3186">
        <v>1</v>
      </c>
      <c r="R3186" t="s">
        <v>57</v>
      </c>
      <c r="S3186" t="s">
        <v>10202</v>
      </c>
      <c r="T3186" t="s">
        <v>10203</v>
      </c>
      <c r="U3186" t="b">
        <v>0</v>
      </c>
      <c r="V3186" t="s">
        <v>10204</v>
      </c>
      <c r="W3186" t="s">
        <v>9744</v>
      </c>
      <c r="X3186" t="s">
        <v>54</v>
      </c>
      <c r="Y3186" t="s">
        <v>62</v>
      </c>
      <c r="Z3186" t="s">
        <v>54</v>
      </c>
      <c r="AA3186" t="s">
        <v>54</v>
      </c>
      <c r="AB3186" t="s">
        <v>54</v>
      </c>
      <c r="AC3186" t="s">
        <v>54</v>
      </c>
      <c r="AD3186">
        <v>0</v>
      </c>
      <c r="AE3186" t="s">
        <v>166</v>
      </c>
      <c r="AF3186">
        <v>1</v>
      </c>
      <c r="AG3186">
        <v>162644311</v>
      </c>
      <c r="AH3186">
        <f t="shared" si="490"/>
        <v>0</v>
      </c>
      <c r="AI3186">
        <f t="shared" si="491"/>
        <v>0</v>
      </c>
      <c r="AJ3186">
        <f t="shared" si="492"/>
        <v>0</v>
      </c>
      <c r="AK3186">
        <f t="shared" si="493"/>
        <v>0</v>
      </c>
      <c r="AL3186">
        <f t="shared" si="494"/>
        <v>0</v>
      </c>
      <c r="AM3186">
        <f t="shared" si="495"/>
        <v>0</v>
      </c>
      <c r="AN3186">
        <f t="shared" si="496"/>
        <v>0</v>
      </c>
      <c r="AO3186">
        <f t="shared" si="497"/>
        <v>0</v>
      </c>
      <c r="AP3186">
        <f t="shared" si="498"/>
        <v>0</v>
      </c>
      <c r="AQ3186">
        <f t="shared" si="499"/>
        <v>0</v>
      </c>
      <c r="AR3186" t="s">
        <v>11844</v>
      </c>
      <c r="AS3186">
        <v>231105</v>
      </c>
      <c r="AT3186">
        <v>403769</v>
      </c>
      <c r="AU3186" t="s">
        <v>54</v>
      </c>
      <c r="AV3186">
        <v>0</v>
      </c>
      <c r="AW3186">
        <v>4</v>
      </c>
      <c r="AX3186">
        <v>1</v>
      </c>
      <c r="AY3186">
        <v>7</v>
      </c>
      <c r="AZ3186" t="s">
        <v>10221</v>
      </c>
      <c r="BA3186" t="s">
        <v>10222</v>
      </c>
      <c r="BB3186">
        <v>70509</v>
      </c>
      <c r="BC3186" t="s">
        <v>10223</v>
      </c>
      <c r="BD3186" t="s">
        <v>118</v>
      </c>
      <c r="BE3186" t="s">
        <v>119</v>
      </c>
      <c r="BF3186">
        <v>30267</v>
      </c>
      <c r="BG3186" t="s">
        <v>75</v>
      </c>
      <c r="BH3186" t="s">
        <v>76</v>
      </c>
      <c r="BI3186" t="s">
        <v>77</v>
      </c>
      <c r="BJ3186" t="s">
        <v>78</v>
      </c>
    </row>
    <row r="3187" spans="1:62" x14ac:dyDescent="0.25">
      <c r="A3187">
        <v>305842</v>
      </c>
      <c r="B3187">
        <v>1219955</v>
      </c>
      <c r="C3187" t="s">
        <v>51</v>
      </c>
      <c r="D3187">
        <v>431046</v>
      </c>
      <c r="E3187" t="s">
        <v>52</v>
      </c>
      <c r="F3187" t="s">
        <v>53</v>
      </c>
      <c r="G3187">
        <v>1</v>
      </c>
      <c r="H3187">
        <v>41</v>
      </c>
      <c r="I3187">
        <v>22</v>
      </c>
      <c r="J3187">
        <v>22</v>
      </c>
      <c r="K3187" t="s">
        <v>9638</v>
      </c>
      <c r="L3187" t="s">
        <v>9639</v>
      </c>
      <c r="M3187" t="s">
        <v>9640</v>
      </c>
      <c r="N3187">
        <v>5016116</v>
      </c>
      <c r="O3187">
        <v>1</v>
      </c>
      <c r="P3187" t="s">
        <v>56</v>
      </c>
      <c r="Q3187">
        <v>1</v>
      </c>
      <c r="R3187" t="s">
        <v>57</v>
      </c>
      <c r="S3187" t="s">
        <v>10202</v>
      </c>
      <c r="T3187" t="s">
        <v>10203</v>
      </c>
      <c r="U3187" t="b">
        <v>0</v>
      </c>
      <c r="V3187" t="s">
        <v>10204</v>
      </c>
      <c r="W3187" t="s">
        <v>9744</v>
      </c>
      <c r="X3187" t="s">
        <v>54</v>
      </c>
      <c r="Y3187" t="s">
        <v>62</v>
      </c>
      <c r="Z3187" t="s">
        <v>54</v>
      </c>
      <c r="AA3187" t="s">
        <v>54</v>
      </c>
      <c r="AB3187" t="s">
        <v>54</v>
      </c>
      <c r="AC3187" t="s">
        <v>54</v>
      </c>
      <c r="AD3187">
        <v>0</v>
      </c>
      <c r="AE3187" t="s">
        <v>10224</v>
      </c>
      <c r="AF3187">
        <v>1</v>
      </c>
      <c r="AG3187">
        <v>162644500</v>
      </c>
      <c r="AH3187">
        <f t="shared" si="490"/>
        <v>0</v>
      </c>
      <c r="AI3187">
        <f t="shared" si="491"/>
        <v>0</v>
      </c>
      <c r="AJ3187">
        <f t="shared" si="492"/>
        <v>0</v>
      </c>
      <c r="AK3187">
        <f t="shared" si="493"/>
        <v>0</v>
      </c>
      <c r="AL3187">
        <f t="shared" si="494"/>
        <v>0</v>
      </c>
      <c r="AM3187">
        <f t="shared" si="495"/>
        <v>0</v>
      </c>
      <c r="AN3187">
        <f t="shared" si="496"/>
        <v>0</v>
      </c>
      <c r="AO3187">
        <f t="shared" si="497"/>
        <v>0</v>
      </c>
      <c r="AP3187">
        <f t="shared" si="498"/>
        <v>0</v>
      </c>
      <c r="AQ3187">
        <f t="shared" si="499"/>
        <v>0</v>
      </c>
      <c r="AR3187" t="s">
        <v>11848</v>
      </c>
      <c r="AS3187">
        <v>231150</v>
      </c>
      <c r="AT3187">
        <v>403814</v>
      </c>
      <c r="AU3187" t="s">
        <v>54</v>
      </c>
      <c r="AV3187">
        <v>0</v>
      </c>
      <c r="AW3187">
        <v>1</v>
      </c>
      <c r="AX3187">
        <v>0</v>
      </c>
      <c r="AY3187">
        <v>7</v>
      </c>
      <c r="AZ3187" t="s">
        <v>10225</v>
      </c>
      <c r="BA3187" t="s">
        <v>10226</v>
      </c>
      <c r="BB3187">
        <v>157893</v>
      </c>
      <c r="BC3187" t="s">
        <v>10227</v>
      </c>
      <c r="BD3187" t="s">
        <v>177</v>
      </c>
      <c r="BE3187" t="s">
        <v>74</v>
      </c>
      <c r="BF3187">
        <v>107857</v>
      </c>
      <c r="BG3187" t="s">
        <v>75</v>
      </c>
      <c r="BH3187" t="s">
        <v>76</v>
      </c>
      <c r="BI3187" t="s">
        <v>77</v>
      </c>
      <c r="BJ3187" t="s">
        <v>78</v>
      </c>
    </row>
    <row r="3188" spans="1:62" x14ac:dyDescent="0.25">
      <c r="A3188">
        <v>305842</v>
      </c>
      <c r="B3188">
        <v>1219955</v>
      </c>
      <c r="C3188" t="s">
        <v>51</v>
      </c>
      <c r="D3188">
        <v>431046</v>
      </c>
      <c r="E3188" t="s">
        <v>52</v>
      </c>
      <c r="F3188" t="s">
        <v>53</v>
      </c>
      <c r="G3188">
        <v>1</v>
      </c>
      <c r="H3188">
        <v>41</v>
      </c>
      <c r="I3188">
        <v>22</v>
      </c>
      <c r="J3188">
        <v>22</v>
      </c>
      <c r="K3188" t="s">
        <v>9638</v>
      </c>
      <c r="L3188" t="s">
        <v>9639</v>
      </c>
      <c r="M3188" t="s">
        <v>9640</v>
      </c>
      <c r="N3188">
        <v>5016116</v>
      </c>
      <c r="O3188">
        <v>1</v>
      </c>
      <c r="P3188" t="s">
        <v>56</v>
      </c>
      <c r="Q3188">
        <v>1</v>
      </c>
      <c r="R3188" t="s">
        <v>57</v>
      </c>
      <c r="S3188" t="s">
        <v>10202</v>
      </c>
      <c r="T3188" t="s">
        <v>10203</v>
      </c>
      <c r="U3188" t="b">
        <v>0</v>
      </c>
      <c r="V3188" t="s">
        <v>10204</v>
      </c>
      <c r="W3188" t="s">
        <v>9744</v>
      </c>
      <c r="X3188" t="s">
        <v>54</v>
      </c>
      <c r="Y3188" t="s">
        <v>62</v>
      </c>
      <c r="Z3188" t="s">
        <v>54</v>
      </c>
      <c r="AA3188" t="s">
        <v>54</v>
      </c>
      <c r="AB3188" t="s">
        <v>54</v>
      </c>
      <c r="AC3188" t="s">
        <v>54</v>
      </c>
      <c r="AD3188">
        <v>1</v>
      </c>
      <c r="AE3188" t="s">
        <v>178</v>
      </c>
      <c r="AF3188">
        <v>1</v>
      </c>
      <c r="AG3188">
        <v>162644702</v>
      </c>
      <c r="AH3188">
        <f t="shared" si="490"/>
        <v>0</v>
      </c>
      <c r="AI3188">
        <f t="shared" si="491"/>
        <v>0</v>
      </c>
      <c r="AJ3188">
        <f t="shared" si="492"/>
        <v>0</v>
      </c>
      <c r="AK3188">
        <f t="shared" si="493"/>
        <v>0</v>
      </c>
      <c r="AL3188">
        <f t="shared" si="494"/>
        <v>0</v>
      </c>
      <c r="AM3188">
        <f t="shared" si="495"/>
        <v>0</v>
      </c>
      <c r="AN3188">
        <f t="shared" si="496"/>
        <v>0</v>
      </c>
      <c r="AO3188">
        <f t="shared" si="497"/>
        <v>0</v>
      </c>
      <c r="AP3188">
        <f t="shared" si="498"/>
        <v>0</v>
      </c>
      <c r="AQ3188">
        <f t="shared" si="499"/>
        <v>0</v>
      </c>
      <c r="AR3188" t="s">
        <v>11849</v>
      </c>
      <c r="AS3188">
        <v>231125</v>
      </c>
      <c r="AT3188">
        <v>403789</v>
      </c>
      <c r="AU3188" t="s">
        <v>54</v>
      </c>
      <c r="AV3188">
        <v>0</v>
      </c>
      <c r="AW3188">
        <v>0</v>
      </c>
      <c r="AX3188">
        <v>0</v>
      </c>
      <c r="AY3188">
        <v>1</v>
      </c>
      <c r="AZ3188" t="s">
        <v>10228</v>
      </c>
      <c r="BA3188" t="s">
        <v>10229</v>
      </c>
      <c r="BB3188">
        <v>16188</v>
      </c>
      <c r="BC3188" t="s">
        <v>10230</v>
      </c>
      <c r="BD3188" t="s">
        <v>182</v>
      </c>
      <c r="BE3188" t="s">
        <v>183</v>
      </c>
      <c r="BF3188">
        <v>30454</v>
      </c>
      <c r="BG3188" t="s">
        <v>75</v>
      </c>
      <c r="BH3188" t="s">
        <v>76</v>
      </c>
      <c r="BI3188" t="s">
        <v>77</v>
      </c>
      <c r="BJ3188" t="s">
        <v>78</v>
      </c>
    </row>
    <row r="3189" spans="1:62" x14ac:dyDescent="0.25">
      <c r="A3189">
        <v>305842</v>
      </c>
      <c r="B3189">
        <v>1219955</v>
      </c>
      <c r="C3189" t="s">
        <v>51</v>
      </c>
      <c r="D3189">
        <v>431046</v>
      </c>
      <c r="E3189" t="s">
        <v>52</v>
      </c>
      <c r="F3189" t="s">
        <v>53</v>
      </c>
      <c r="G3189">
        <v>1</v>
      </c>
      <c r="H3189">
        <v>41</v>
      </c>
      <c r="I3189">
        <v>22</v>
      </c>
      <c r="J3189">
        <v>22</v>
      </c>
      <c r="K3189" t="s">
        <v>9638</v>
      </c>
      <c r="L3189" t="s">
        <v>9639</v>
      </c>
      <c r="M3189" t="s">
        <v>9640</v>
      </c>
      <c r="N3189">
        <v>5016116</v>
      </c>
      <c r="O3189">
        <v>1</v>
      </c>
      <c r="P3189" t="s">
        <v>56</v>
      </c>
      <c r="Q3189">
        <v>1</v>
      </c>
      <c r="R3189" t="s">
        <v>57</v>
      </c>
      <c r="S3189" t="s">
        <v>10202</v>
      </c>
      <c r="T3189" t="s">
        <v>10203</v>
      </c>
      <c r="U3189" t="b">
        <v>0</v>
      </c>
      <c r="V3189" t="s">
        <v>10204</v>
      </c>
      <c r="W3189" t="s">
        <v>9744</v>
      </c>
      <c r="X3189" t="s">
        <v>54</v>
      </c>
      <c r="Y3189" t="s">
        <v>62</v>
      </c>
      <c r="Z3189" t="s">
        <v>54</v>
      </c>
      <c r="AA3189" t="s">
        <v>54</v>
      </c>
      <c r="AB3189" t="s">
        <v>54</v>
      </c>
      <c r="AC3189" t="s">
        <v>54</v>
      </c>
      <c r="AD3189">
        <v>0</v>
      </c>
      <c r="AE3189" t="s">
        <v>750</v>
      </c>
      <c r="AF3189">
        <v>1</v>
      </c>
      <c r="AG3189">
        <v>162644722</v>
      </c>
      <c r="AH3189">
        <f t="shared" si="490"/>
        <v>0</v>
      </c>
      <c r="AI3189">
        <f t="shared" si="491"/>
        <v>0</v>
      </c>
      <c r="AJ3189">
        <f t="shared" si="492"/>
        <v>0</v>
      </c>
      <c r="AK3189">
        <f t="shared" si="493"/>
        <v>0</v>
      </c>
      <c r="AL3189">
        <f t="shared" si="494"/>
        <v>0</v>
      </c>
      <c r="AM3189">
        <f t="shared" si="495"/>
        <v>0</v>
      </c>
      <c r="AN3189">
        <f t="shared" si="496"/>
        <v>0</v>
      </c>
      <c r="AO3189">
        <f t="shared" si="497"/>
        <v>0</v>
      </c>
      <c r="AP3189">
        <f t="shared" si="498"/>
        <v>0</v>
      </c>
      <c r="AQ3189">
        <f t="shared" si="499"/>
        <v>0</v>
      </c>
      <c r="AR3189" t="s">
        <v>11850</v>
      </c>
      <c r="AS3189">
        <v>231065</v>
      </c>
      <c r="AT3189">
        <v>403729</v>
      </c>
      <c r="AU3189" t="s">
        <v>54</v>
      </c>
      <c r="AV3189">
        <v>0</v>
      </c>
      <c r="AW3189">
        <v>0</v>
      </c>
      <c r="AX3189">
        <v>0</v>
      </c>
      <c r="AY3189">
        <v>2</v>
      </c>
      <c r="AZ3189" t="s">
        <v>10231</v>
      </c>
      <c r="BA3189" t="s">
        <v>10232</v>
      </c>
      <c r="BB3189">
        <v>16718</v>
      </c>
      <c r="BC3189" t="s">
        <v>10233</v>
      </c>
      <c r="BD3189" t="s">
        <v>182</v>
      </c>
      <c r="BE3189" t="s">
        <v>187</v>
      </c>
      <c r="BF3189">
        <v>30453</v>
      </c>
      <c r="BG3189" t="s">
        <v>75</v>
      </c>
      <c r="BH3189" t="s">
        <v>76</v>
      </c>
      <c r="BI3189" t="s">
        <v>77</v>
      </c>
      <c r="BJ3189" t="s">
        <v>78</v>
      </c>
    </row>
    <row r="3190" spans="1:62" x14ac:dyDescent="0.25">
      <c r="A3190">
        <v>305842</v>
      </c>
      <c r="B3190">
        <v>1219955</v>
      </c>
      <c r="C3190" t="s">
        <v>51</v>
      </c>
      <c r="D3190">
        <v>431046</v>
      </c>
      <c r="E3190" t="s">
        <v>52</v>
      </c>
      <c r="F3190" t="s">
        <v>53</v>
      </c>
      <c r="G3190">
        <v>1</v>
      </c>
      <c r="H3190">
        <v>41</v>
      </c>
      <c r="I3190">
        <v>22</v>
      </c>
      <c r="J3190">
        <v>22</v>
      </c>
      <c r="K3190" t="s">
        <v>9638</v>
      </c>
      <c r="L3190" t="s">
        <v>9639</v>
      </c>
      <c r="M3190" t="s">
        <v>9640</v>
      </c>
      <c r="N3190">
        <v>5016116</v>
      </c>
      <c r="O3190">
        <v>1</v>
      </c>
      <c r="P3190" t="s">
        <v>56</v>
      </c>
      <c r="Q3190">
        <v>1</v>
      </c>
      <c r="R3190" t="s">
        <v>57</v>
      </c>
      <c r="S3190" t="s">
        <v>10202</v>
      </c>
      <c r="T3190" t="s">
        <v>10203</v>
      </c>
      <c r="U3190" t="b">
        <v>0</v>
      </c>
      <c r="V3190" t="s">
        <v>10204</v>
      </c>
      <c r="W3190" t="s">
        <v>9744</v>
      </c>
      <c r="X3190" t="s">
        <v>54</v>
      </c>
      <c r="Y3190" t="s">
        <v>62</v>
      </c>
      <c r="Z3190" t="s">
        <v>54</v>
      </c>
      <c r="AA3190" t="s">
        <v>54</v>
      </c>
      <c r="AB3190" t="s">
        <v>54</v>
      </c>
      <c r="AC3190" t="s">
        <v>54</v>
      </c>
      <c r="AD3190">
        <v>0</v>
      </c>
      <c r="AE3190" t="s">
        <v>2290</v>
      </c>
      <c r="AF3190">
        <v>1</v>
      </c>
      <c r="AG3190">
        <v>162644748</v>
      </c>
      <c r="AH3190">
        <f t="shared" si="490"/>
        <v>0</v>
      </c>
      <c r="AI3190">
        <f t="shared" si="491"/>
        <v>0</v>
      </c>
      <c r="AJ3190">
        <f t="shared" si="492"/>
        <v>0</v>
      </c>
      <c r="AK3190">
        <f t="shared" si="493"/>
        <v>0</v>
      </c>
      <c r="AL3190">
        <f t="shared" si="494"/>
        <v>0</v>
      </c>
      <c r="AM3190">
        <f t="shared" si="495"/>
        <v>0</v>
      </c>
      <c r="AN3190">
        <f t="shared" si="496"/>
        <v>0</v>
      </c>
      <c r="AO3190">
        <f t="shared" si="497"/>
        <v>0</v>
      </c>
      <c r="AP3190">
        <f t="shared" si="498"/>
        <v>0</v>
      </c>
      <c r="AQ3190">
        <f t="shared" si="499"/>
        <v>0</v>
      </c>
      <c r="AR3190" t="s">
        <v>11851</v>
      </c>
      <c r="AS3190">
        <v>231108</v>
      </c>
      <c r="AT3190">
        <v>403772</v>
      </c>
      <c r="AU3190" t="s">
        <v>54</v>
      </c>
      <c r="AV3190">
        <v>0</v>
      </c>
      <c r="AW3190">
        <v>0</v>
      </c>
      <c r="AX3190">
        <v>0</v>
      </c>
      <c r="AY3190">
        <v>16</v>
      </c>
      <c r="AZ3190" t="s">
        <v>10234</v>
      </c>
      <c r="BA3190" t="s">
        <v>10235</v>
      </c>
      <c r="BB3190">
        <v>75678</v>
      </c>
      <c r="BC3190" t="s">
        <v>10236</v>
      </c>
      <c r="BD3190" t="s">
        <v>118</v>
      </c>
      <c r="BE3190" t="s">
        <v>119</v>
      </c>
      <c r="BF3190">
        <v>30267</v>
      </c>
      <c r="BG3190" t="s">
        <v>75</v>
      </c>
      <c r="BH3190" t="s">
        <v>76</v>
      </c>
      <c r="BI3190" t="s">
        <v>77</v>
      </c>
      <c r="BJ3190" t="s">
        <v>78</v>
      </c>
    </row>
    <row r="3191" spans="1:62" x14ac:dyDescent="0.25">
      <c r="A3191">
        <v>305842</v>
      </c>
      <c r="B3191">
        <v>1219955</v>
      </c>
      <c r="C3191" t="s">
        <v>51</v>
      </c>
      <c r="D3191">
        <v>431046</v>
      </c>
      <c r="E3191" t="s">
        <v>52</v>
      </c>
      <c r="F3191" t="s">
        <v>53</v>
      </c>
      <c r="G3191">
        <v>1</v>
      </c>
      <c r="H3191">
        <v>41</v>
      </c>
      <c r="I3191">
        <v>22</v>
      </c>
      <c r="J3191">
        <v>22</v>
      </c>
      <c r="K3191" t="s">
        <v>9638</v>
      </c>
      <c r="L3191" t="s">
        <v>9639</v>
      </c>
      <c r="M3191" t="s">
        <v>9640</v>
      </c>
      <c r="N3191">
        <v>5016116</v>
      </c>
      <c r="O3191">
        <v>1</v>
      </c>
      <c r="P3191" t="s">
        <v>56</v>
      </c>
      <c r="Q3191">
        <v>1</v>
      </c>
      <c r="R3191" t="s">
        <v>57</v>
      </c>
      <c r="S3191" t="s">
        <v>10202</v>
      </c>
      <c r="T3191" t="s">
        <v>10203</v>
      </c>
      <c r="U3191" t="b">
        <v>0</v>
      </c>
      <c r="V3191" t="s">
        <v>10204</v>
      </c>
      <c r="W3191" t="s">
        <v>9744</v>
      </c>
      <c r="X3191" t="s">
        <v>54</v>
      </c>
      <c r="Y3191" t="s">
        <v>62</v>
      </c>
      <c r="Z3191" t="s">
        <v>54</v>
      </c>
      <c r="AA3191" t="s">
        <v>54</v>
      </c>
      <c r="AB3191" t="s">
        <v>54</v>
      </c>
      <c r="AC3191" t="s">
        <v>54</v>
      </c>
      <c r="AD3191">
        <v>0</v>
      </c>
      <c r="AE3191" t="s">
        <v>521</v>
      </c>
      <c r="AF3191">
        <v>1</v>
      </c>
      <c r="AG3191">
        <v>162645185</v>
      </c>
      <c r="AH3191">
        <f t="shared" si="490"/>
        <v>0</v>
      </c>
      <c r="AI3191">
        <f t="shared" si="491"/>
        <v>0</v>
      </c>
      <c r="AJ3191">
        <f t="shared" si="492"/>
        <v>0</v>
      </c>
      <c r="AK3191">
        <f t="shared" si="493"/>
        <v>0</v>
      </c>
      <c r="AL3191">
        <f t="shared" si="494"/>
        <v>0</v>
      </c>
      <c r="AM3191">
        <f t="shared" si="495"/>
        <v>0</v>
      </c>
      <c r="AN3191">
        <f t="shared" si="496"/>
        <v>0</v>
      </c>
      <c r="AO3191">
        <f t="shared" si="497"/>
        <v>0</v>
      </c>
      <c r="AP3191">
        <f t="shared" si="498"/>
        <v>0</v>
      </c>
      <c r="AQ3191">
        <f t="shared" si="499"/>
        <v>0</v>
      </c>
      <c r="AR3191" t="s">
        <v>11854</v>
      </c>
      <c r="AS3191">
        <v>231139</v>
      </c>
      <c r="AT3191">
        <v>403803</v>
      </c>
      <c r="AU3191" t="s">
        <v>54</v>
      </c>
      <c r="AV3191">
        <v>0</v>
      </c>
      <c r="AW3191">
        <v>0</v>
      </c>
      <c r="AX3191">
        <v>0</v>
      </c>
      <c r="AY3191">
        <v>2</v>
      </c>
      <c r="AZ3191" t="s">
        <v>10237</v>
      </c>
      <c r="BA3191" t="s">
        <v>10238</v>
      </c>
      <c r="BB3191">
        <v>21197</v>
      </c>
      <c r="BC3191" t="s">
        <v>10239</v>
      </c>
      <c r="BD3191" t="s">
        <v>482</v>
      </c>
      <c r="BE3191" t="s">
        <v>183</v>
      </c>
      <c r="BF3191">
        <v>30454</v>
      </c>
      <c r="BG3191" t="s">
        <v>75</v>
      </c>
      <c r="BH3191" t="s">
        <v>76</v>
      </c>
      <c r="BI3191" t="s">
        <v>77</v>
      </c>
      <c r="BJ3191" t="s">
        <v>78</v>
      </c>
    </row>
    <row r="3192" spans="1:62" x14ac:dyDescent="0.25">
      <c r="A3192">
        <v>305842</v>
      </c>
      <c r="B3192">
        <v>1219955</v>
      </c>
      <c r="C3192" t="s">
        <v>51</v>
      </c>
      <c r="D3192">
        <v>431046</v>
      </c>
      <c r="E3192" t="s">
        <v>52</v>
      </c>
      <c r="F3192" t="s">
        <v>53</v>
      </c>
      <c r="G3192">
        <v>1</v>
      </c>
      <c r="H3192">
        <v>41</v>
      </c>
      <c r="I3192">
        <v>22</v>
      </c>
      <c r="J3192">
        <v>22</v>
      </c>
      <c r="K3192" t="s">
        <v>9638</v>
      </c>
      <c r="L3192" t="s">
        <v>9639</v>
      </c>
      <c r="M3192" t="s">
        <v>9640</v>
      </c>
      <c r="N3192">
        <v>5016116</v>
      </c>
      <c r="O3192">
        <v>1</v>
      </c>
      <c r="P3192" t="s">
        <v>56</v>
      </c>
      <c r="Q3192">
        <v>1</v>
      </c>
      <c r="R3192" t="s">
        <v>57</v>
      </c>
      <c r="S3192" t="s">
        <v>10202</v>
      </c>
      <c r="T3192" t="s">
        <v>10203</v>
      </c>
      <c r="U3192" t="b">
        <v>0</v>
      </c>
      <c r="V3192" t="s">
        <v>10204</v>
      </c>
      <c r="W3192" t="s">
        <v>9744</v>
      </c>
      <c r="X3192" t="s">
        <v>54</v>
      </c>
      <c r="Y3192" t="s">
        <v>62</v>
      </c>
      <c r="Z3192" t="s">
        <v>54</v>
      </c>
      <c r="AA3192" t="s">
        <v>54</v>
      </c>
      <c r="AB3192" t="s">
        <v>54</v>
      </c>
      <c r="AC3192" t="s">
        <v>54</v>
      </c>
      <c r="AD3192">
        <v>0</v>
      </c>
      <c r="AE3192" t="s">
        <v>6205</v>
      </c>
      <c r="AF3192">
        <v>1</v>
      </c>
      <c r="AG3192">
        <v>162645218</v>
      </c>
      <c r="AH3192">
        <f t="shared" si="490"/>
        <v>0</v>
      </c>
      <c r="AI3192">
        <f t="shared" si="491"/>
        <v>0</v>
      </c>
      <c r="AJ3192">
        <f t="shared" si="492"/>
        <v>0</v>
      </c>
      <c r="AK3192">
        <f t="shared" si="493"/>
        <v>0</v>
      </c>
      <c r="AL3192">
        <f t="shared" si="494"/>
        <v>0</v>
      </c>
      <c r="AM3192">
        <f t="shared" si="495"/>
        <v>0</v>
      </c>
      <c r="AN3192">
        <f t="shared" si="496"/>
        <v>0</v>
      </c>
      <c r="AO3192">
        <f t="shared" si="497"/>
        <v>0</v>
      </c>
      <c r="AP3192">
        <f t="shared" si="498"/>
        <v>0</v>
      </c>
      <c r="AQ3192">
        <f t="shared" si="499"/>
        <v>0</v>
      </c>
      <c r="AR3192" t="s">
        <v>11855</v>
      </c>
      <c r="AS3192">
        <v>231106</v>
      </c>
      <c r="AT3192">
        <v>403770</v>
      </c>
      <c r="AU3192" t="s">
        <v>54</v>
      </c>
      <c r="AV3192">
        <v>0</v>
      </c>
      <c r="AW3192">
        <v>3</v>
      </c>
      <c r="AX3192">
        <v>0</v>
      </c>
      <c r="AY3192">
        <v>15</v>
      </c>
      <c r="AZ3192" t="s">
        <v>10240</v>
      </c>
      <c r="BA3192" t="s">
        <v>10241</v>
      </c>
      <c r="BB3192">
        <v>34712</v>
      </c>
      <c r="BC3192" t="s">
        <v>10242</v>
      </c>
      <c r="BD3192" t="s">
        <v>118</v>
      </c>
      <c r="BE3192" t="s">
        <v>119</v>
      </c>
      <c r="BF3192">
        <v>30267</v>
      </c>
      <c r="BG3192" t="s">
        <v>75</v>
      </c>
      <c r="BH3192" t="s">
        <v>76</v>
      </c>
      <c r="BI3192" t="s">
        <v>77</v>
      </c>
      <c r="BJ3192" t="s">
        <v>78</v>
      </c>
    </row>
    <row r="3193" spans="1:62" x14ac:dyDescent="0.25">
      <c r="A3193">
        <v>305842</v>
      </c>
      <c r="B3193">
        <v>1219955</v>
      </c>
      <c r="C3193" t="s">
        <v>51</v>
      </c>
      <c r="D3193">
        <v>431046</v>
      </c>
      <c r="E3193" t="s">
        <v>52</v>
      </c>
      <c r="F3193" t="s">
        <v>53</v>
      </c>
      <c r="G3193">
        <v>1</v>
      </c>
      <c r="H3193">
        <v>41</v>
      </c>
      <c r="I3193">
        <v>22</v>
      </c>
      <c r="J3193">
        <v>22</v>
      </c>
      <c r="K3193" t="s">
        <v>9638</v>
      </c>
      <c r="L3193" t="s">
        <v>9639</v>
      </c>
      <c r="M3193" t="s">
        <v>9640</v>
      </c>
      <c r="N3193">
        <v>5016116</v>
      </c>
      <c r="O3193">
        <v>1</v>
      </c>
      <c r="P3193" t="s">
        <v>56</v>
      </c>
      <c r="Q3193">
        <v>1</v>
      </c>
      <c r="R3193" t="s">
        <v>57</v>
      </c>
      <c r="S3193" t="s">
        <v>10202</v>
      </c>
      <c r="T3193" t="s">
        <v>10203</v>
      </c>
      <c r="U3193" t="b">
        <v>0</v>
      </c>
      <c r="V3193" t="s">
        <v>10204</v>
      </c>
      <c r="W3193" t="s">
        <v>9744</v>
      </c>
      <c r="X3193" t="s">
        <v>54</v>
      </c>
      <c r="Y3193" t="s">
        <v>62</v>
      </c>
      <c r="Z3193" t="s">
        <v>54</v>
      </c>
      <c r="AA3193" t="s">
        <v>54</v>
      </c>
      <c r="AB3193" t="s">
        <v>54</v>
      </c>
      <c r="AC3193" t="s">
        <v>54</v>
      </c>
      <c r="AD3193">
        <v>1</v>
      </c>
      <c r="AE3193" t="s">
        <v>79</v>
      </c>
      <c r="AF3193">
        <v>1</v>
      </c>
      <c r="AG3193">
        <v>162645374</v>
      </c>
      <c r="AH3193">
        <f t="shared" si="490"/>
        <v>0</v>
      </c>
      <c r="AI3193">
        <f t="shared" si="491"/>
        <v>0</v>
      </c>
      <c r="AJ3193">
        <f t="shared" si="492"/>
        <v>0</v>
      </c>
      <c r="AK3193">
        <f t="shared" si="493"/>
        <v>0</v>
      </c>
      <c r="AL3193">
        <f t="shared" si="494"/>
        <v>0</v>
      </c>
      <c r="AM3193">
        <f t="shared" si="495"/>
        <v>0</v>
      </c>
      <c r="AN3193">
        <f t="shared" si="496"/>
        <v>0</v>
      </c>
      <c r="AO3193">
        <f t="shared" si="497"/>
        <v>0</v>
      </c>
      <c r="AP3193">
        <f t="shared" si="498"/>
        <v>0</v>
      </c>
      <c r="AQ3193">
        <f t="shared" si="499"/>
        <v>0</v>
      </c>
      <c r="AR3193" t="s">
        <v>11856</v>
      </c>
      <c r="AS3193">
        <v>231104</v>
      </c>
      <c r="AT3193">
        <v>403768</v>
      </c>
      <c r="AU3193" t="s">
        <v>54</v>
      </c>
      <c r="AV3193">
        <v>0</v>
      </c>
      <c r="AW3193">
        <v>0</v>
      </c>
      <c r="AX3193">
        <v>0</v>
      </c>
      <c r="AY3193">
        <v>1</v>
      </c>
      <c r="AZ3193" t="s">
        <v>10243</v>
      </c>
      <c r="BA3193" t="s">
        <v>10244</v>
      </c>
      <c r="BB3193">
        <v>12091</v>
      </c>
      <c r="BC3193" t="s">
        <v>10245</v>
      </c>
      <c r="BD3193" t="s">
        <v>67</v>
      </c>
      <c r="BE3193" t="s">
        <v>68</v>
      </c>
      <c r="BF3193">
        <v>30310</v>
      </c>
      <c r="BG3193" t="s">
        <v>75</v>
      </c>
      <c r="BH3193" t="s">
        <v>76</v>
      </c>
      <c r="BI3193" t="s">
        <v>77</v>
      </c>
      <c r="BJ3193" t="s">
        <v>78</v>
      </c>
    </row>
    <row r="3194" spans="1:62" x14ac:dyDescent="0.25">
      <c r="A3194">
        <v>305842</v>
      </c>
      <c r="B3194">
        <v>1219955</v>
      </c>
      <c r="C3194" t="s">
        <v>51</v>
      </c>
      <c r="D3194">
        <v>431046</v>
      </c>
      <c r="E3194" t="s">
        <v>52</v>
      </c>
      <c r="F3194" t="s">
        <v>53</v>
      </c>
      <c r="G3194">
        <v>1</v>
      </c>
      <c r="H3194">
        <v>41</v>
      </c>
      <c r="I3194">
        <v>22</v>
      </c>
      <c r="J3194">
        <v>22</v>
      </c>
      <c r="K3194" t="s">
        <v>9638</v>
      </c>
      <c r="L3194" t="s">
        <v>9639</v>
      </c>
      <c r="M3194" t="s">
        <v>9640</v>
      </c>
      <c r="N3194">
        <v>5016116</v>
      </c>
      <c r="O3194">
        <v>1</v>
      </c>
      <c r="P3194" t="s">
        <v>56</v>
      </c>
      <c r="Q3194">
        <v>1</v>
      </c>
      <c r="R3194" t="s">
        <v>57</v>
      </c>
      <c r="S3194" t="s">
        <v>10202</v>
      </c>
      <c r="T3194" t="s">
        <v>10203</v>
      </c>
      <c r="U3194" t="b">
        <v>0</v>
      </c>
      <c r="V3194" t="s">
        <v>10204</v>
      </c>
      <c r="W3194" t="s">
        <v>9744</v>
      </c>
      <c r="X3194" t="s">
        <v>54</v>
      </c>
      <c r="Y3194" t="s">
        <v>62</v>
      </c>
      <c r="Z3194" t="s">
        <v>54</v>
      </c>
      <c r="AA3194" t="s">
        <v>54</v>
      </c>
      <c r="AB3194" t="s">
        <v>54</v>
      </c>
      <c r="AC3194" t="s">
        <v>54</v>
      </c>
      <c r="AD3194">
        <v>0</v>
      </c>
      <c r="AE3194" t="s">
        <v>924</v>
      </c>
      <c r="AF3194">
        <v>1</v>
      </c>
      <c r="AG3194">
        <v>162645386</v>
      </c>
      <c r="AH3194">
        <f t="shared" si="490"/>
        <v>0</v>
      </c>
      <c r="AI3194">
        <f t="shared" si="491"/>
        <v>0</v>
      </c>
      <c r="AJ3194">
        <f t="shared" si="492"/>
        <v>0</v>
      </c>
      <c r="AK3194">
        <f t="shared" si="493"/>
        <v>0</v>
      </c>
      <c r="AL3194">
        <f t="shared" si="494"/>
        <v>0</v>
      </c>
      <c r="AM3194">
        <f t="shared" si="495"/>
        <v>0</v>
      </c>
      <c r="AN3194">
        <f t="shared" si="496"/>
        <v>0</v>
      </c>
      <c r="AO3194">
        <f t="shared" si="497"/>
        <v>0</v>
      </c>
      <c r="AP3194">
        <f t="shared" si="498"/>
        <v>0</v>
      </c>
      <c r="AQ3194">
        <f t="shared" si="499"/>
        <v>0</v>
      </c>
      <c r="AR3194" t="s">
        <v>11857</v>
      </c>
      <c r="AS3194">
        <v>231088</v>
      </c>
      <c r="AT3194">
        <v>403752</v>
      </c>
      <c r="AU3194" t="s">
        <v>54</v>
      </c>
      <c r="AV3194">
        <v>0</v>
      </c>
      <c r="AW3194">
        <v>2</v>
      </c>
      <c r="AX3194">
        <v>0</v>
      </c>
      <c r="AY3194">
        <v>4</v>
      </c>
      <c r="AZ3194" t="s">
        <v>10246</v>
      </c>
      <c r="BA3194" t="s">
        <v>10247</v>
      </c>
      <c r="BB3194">
        <v>19878</v>
      </c>
      <c r="BC3194" t="s">
        <v>10248</v>
      </c>
      <c r="BD3194" t="s">
        <v>67</v>
      </c>
      <c r="BE3194" t="s">
        <v>68</v>
      </c>
      <c r="BF3194">
        <v>30310</v>
      </c>
      <c r="BG3194" t="s">
        <v>535</v>
      </c>
      <c r="BH3194" t="s">
        <v>536</v>
      </c>
      <c r="BI3194" t="s">
        <v>537</v>
      </c>
      <c r="BJ3194" t="s">
        <v>538</v>
      </c>
    </row>
    <row r="3195" spans="1:62" x14ac:dyDescent="0.25">
      <c r="A3195">
        <v>305842</v>
      </c>
      <c r="B3195">
        <v>1219955</v>
      </c>
      <c r="C3195" t="s">
        <v>51</v>
      </c>
      <c r="D3195">
        <v>431046</v>
      </c>
      <c r="E3195" t="s">
        <v>52</v>
      </c>
      <c r="F3195" t="s">
        <v>53</v>
      </c>
      <c r="G3195">
        <v>1</v>
      </c>
      <c r="H3195">
        <v>41</v>
      </c>
      <c r="I3195">
        <v>22</v>
      </c>
      <c r="J3195">
        <v>22</v>
      </c>
      <c r="K3195" t="s">
        <v>9638</v>
      </c>
      <c r="L3195" t="s">
        <v>9639</v>
      </c>
      <c r="M3195" t="s">
        <v>9640</v>
      </c>
      <c r="N3195">
        <v>5016116</v>
      </c>
      <c r="O3195">
        <v>1</v>
      </c>
      <c r="P3195" t="s">
        <v>56</v>
      </c>
      <c r="Q3195">
        <v>1</v>
      </c>
      <c r="R3195" t="s">
        <v>57</v>
      </c>
      <c r="S3195" t="s">
        <v>10202</v>
      </c>
      <c r="T3195" t="s">
        <v>10203</v>
      </c>
      <c r="U3195" t="b">
        <v>0</v>
      </c>
      <c r="V3195" t="s">
        <v>10204</v>
      </c>
      <c r="W3195" t="s">
        <v>9744</v>
      </c>
      <c r="X3195" t="s">
        <v>54</v>
      </c>
      <c r="Y3195" t="s">
        <v>62</v>
      </c>
      <c r="Z3195" t="s">
        <v>54</v>
      </c>
      <c r="AA3195" t="s">
        <v>54</v>
      </c>
      <c r="AB3195" t="s">
        <v>54</v>
      </c>
      <c r="AC3195" t="s">
        <v>54</v>
      </c>
      <c r="AD3195">
        <v>0</v>
      </c>
      <c r="AE3195" t="s">
        <v>928</v>
      </c>
      <c r="AF3195">
        <v>1</v>
      </c>
      <c r="AG3195">
        <v>162645489</v>
      </c>
      <c r="AH3195">
        <f t="shared" si="490"/>
        <v>0</v>
      </c>
      <c r="AI3195">
        <f t="shared" si="491"/>
        <v>0</v>
      </c>
      <c r="AJ3195">
        <f t="shared" si="492"/>
        <v>0</v>
      </c>
      <c r="AK3195">
        <f t="shared" si="493"/>
        <v>0</v>
      </c>
      <c r="AL3195">
        <f t="shared" si="494"/>
        <v>0</v>
      </c>
      <c r="AM3195">
        <f t="shared" si="495"/>
        <v>0</v>
      </c>
      <c r="AN3195">
        <f t="shared" si="496"/>
        <v>0</v>
      </c>
      <c r="AO3195">
        <f t="shared" si="497"/>
        <v>0</v>
      </c>
      <c r="AP3195">
        <f t="shared" si="498"/>
        <v>0</v>
      </c>
      <c r="AQ3195">
        <f t="shared" si="499"/>
        <v>0</v>
      </c>
      <c r="AR3195" t="s">
        <v>11858</v>
      </c>
      <c r="AS3195">
        <v>231136</v>
      </c>
      <c r="AT3195">
        <v>403800</v>
      </c>
      <c r="AU3195" t="s">
        <v>54</v>
      </c>
      <c r="AV3195">
        <v>0</v>
      </c>
      <c r="AW3195">
        <v>0</v>
      </c>
      <c r="AX3195">
        <v>0</v>
      </c>
      <c r="AY3195">
        <v>2</v>
      </c>
      <c r="AZ3195" t="s">
        <v>10249</v>
      </c>
      <c r="BA3195" t="s">
        <v>10250</v>
      </c>
      <c r="BB3195">
        <v>16420</v>
      </c>
      <c r="BC3195" t="s">
        <v>10251</v>
      </c>
      <c r="BD3195" t="s">
        <v>182</v>
      </c>
      <c r="BE3195" t="s">
        <v>183</v>
      </c>
      <c r="BF3195">
        <v>30454</v>
      </c>
      <c r="BG3195" t="s">
        <v>75</v>
      </c>
      <c r="BH3195" t="s">
        <v>76</v>
      </c>
      <c r="BI3195" t="s">
        <v>77</v>
      </c>
      <c r="BJ3195" t="s">
        <v>78</v>
      </c>
    </row>
    <row r="3196" spans="1:62" x14ac:dyDescent="0.25">
      <c r="A3196">
        <v>305842</v>
      </c>
      <c r="B3196">
        <v>1219955</v>
      </c>
      <c r="C3196" t="s">
        <v>51</v>
      </c>
      <c r="D3196">
        <v>431046</v>
      </c>
      <c r="E3196" t="s">
        <v>52</v>
      </c>
      <c r="F3196" t="s">
        <v>53</v>
      </c>
      <c r="G3196">
        <v>1</v>
      </c>
      <c r="H3196">
        <v>41</v>
      </c>
      <c r="I3196">
        <v>22</v>
      </c>
      <c r="J3196">
        <v>22</v>
      </c>
      <c r="K3196" t="s">
        <v>9638</v>
      </c>
      <c r="L3196" t="s">
        <v>9639</v>
      </c>
      <c r="M3196" t="s">
        <v>9640</v>
      </c>
      <c r="N3196">
        <v>5016116</v>
      </c>
      <c r="O3196">
        <v>1</v>
      </c>
      <c r="P3196" t="s">
        <v>56</v>
      </c>
      <c r="Q3196">
        <v>1</v>
      </c>
      <c r="R3196" t="s">
        <v>57</v>
      </c>
      <c r="S3196" t="s">
        <v>10202</v>
      </c>
      <c r="T3196" t="s">
        <v>10203</v>
      </c>
      <c r="U3196" t="b">
        <v>0</v>
      </c>
      <c r="V3196" t="s">
        <v>10204</v>
      </c>
      <c r="W3196" t="s">
        <v>9744</v>
      </c>
      <c r="X3196" t="s">
        <v>54</v>
      </c>
      <c r="Y3196" t="s">
        <v>62</v>
      </c>
      <c r="Z3196" t="s">
        <v>54</v>
      </c>
      <c r="AA3196" t="s">
        <v>54</v>
      </c>
      <c r="AB3196" t="s">
        <v>54</v>
      </c>
      <c r="AC3196" t="s">
        <v>54</v>
      </c>
      <c r="AD3196">
        <v>0</v>
      </c>
      <c r="AE3196" t="s">
        <v>10252</v>
      </c>
      <c r="AF3196">
        <v>1</v>
      </c>
      <c r="AG3196">
        <v>162645514</v>
      </c>
      <c r="AH3196">
        <f t="shared" si="490"/>
        <v>0</v>
      </c>
      <c r="AI3196">
        <f t="shared" si="491"/>
        <v>0</v>
      </c>
      <c r="AJ3196">
        <f t="shared" si="492"/>
        <v>0</v>
      </c>
      <c r="AK3196">
        <f t="shared" si="493"/>
        <v>0</v>
      </c>
      <c r="AL3196">
        <f t="shared" si="494"/>
        <v>0</v>
      </c>
      <c r="AM3196">
        <f t="shared" si="495"/>
        <v>0</v>
      </c>
      <c r="AN3196">
        <f t="shared" si="496"/>
        <v>0</v>
      </c>
      <c r="AO3196">
        <f t="shared" si="497"/>
        <v>0</v>
      </c>
      <c r="AP3196">
        <f t="shared" si="498"/>
        <v>0</v>
      </c>
      <c r="AQ3196">
        <f t="shared" si="499"/>
        <v>0</v>
      </c>
      <c r="AR3196" t="s">
        <v>11859</v>
      </c>
      <c r="AS3196">
        <v>231160</v>
      </c>
      <c r="AT3196">
        <v>403824</v>
      </c>
      <c r="AU3196" t="s">
        <v>54</v>
      </c>
      <c r="AV3196">
        <v>0</v>
      </c>
      <c r="AW3196">
        <v>3</v>
      </c>
      <c r="AX3196">
        <v>0</v>
      </c>
      <c r="AY3196">
        <v>7</v>
      </c>
      <c r="AZ3196" t="s">
        <v>10253</v>
      </c>
      <c r="BA3196" t="s">
        <v>10254</v>
      </c>
      <c r="BB3196">
        <v>205637</v>
      </c>
      <c r="BC3196" t="s">
        <v>10255</v>
      </c>
      <c r="BD3196" t="s">
        <v>73</v>
      </c>
      <c r="BE3196" t="s">
        <v>74</v>
      </c>
      <c r="BF3196">
        <v>107857</v>
      </c>
      <c r="BG3196" t="s">
        <v>75</v>
      </c>
      <c r="BH3196" t="s">
        <v>76</v>
      </c>
      <c r="BI3196" t="s">
        <v>77</v>
      </c>
      <c r="BJ3196" t="s">
        <v>78</v>
      </c>
    </row>
    <row r="3197" spans="1:62" x14ac:dyDescent="0.25">
      <c r="A3197">
        <v>305842</v>
      </c>
      <c r="B3197">
        <v>1219955</v>
      </c>
      <c r="C3197" t="s">
        <v>51</v>
      </c>
      <c r="D3197">
        <v>431046</v>
      </c>
      <c r="E3197" t="s">
        <v>52</v>
      </c>
      <c r="F3197" t="s">
        <v>53</v>
      </c>
      <c r="G3197">
        <v>1</v>
      </c>
      <c r="H3197">
        <v>41</v>
      </c>
      <c r="I3197">
        <v>22</v>
      </c>
      <c r="J3197">
        <v>22</v>
      </c>
      <c r="K3197" t="s">
        <v>9638</v>
      </c>
      <c r="L3197" t="s">
        <v>9639</v>
      </c>
      <c r="M3197" t="s">
        <v>9640</v>
      </c>
      <c r="N3197">
        <v>5016116</v>
      </c>
      <c r="O3197">
        <v>1</v>
      </c>
      <c r="P3197" t="s">
        <v>56</v>
      </c>
      <c r="Q3197">
        <v>1</v>
      </c>
      <c r="R3197" t="s">
        <v>57</v>
      </c>
      <c r="S3197" t="s">
        <v>10202</v>
      </c>
      <c r="T3197" t="s">
        <v>10203</v>
      </c>
      <c r="U3197" t="b">
        <v>0</v>
      </c>
      <c r="V3197" t="s">
        <v>10204</v>
      </c>
      <c r="W3197" t="s">
        <v>9744</v>
      </c>
      <c r="X3197" t="s">
        <v>54</v>
      </c>
      <c r="Y3197" t="s">
        <v>62</v>
      </c>
      <c r="Z3197" t="s">
        <v>54</v>
      </c>
      <c r="AA3197" t="s">
        <v>54</v>
      </c>
      <c r="AB3197" t="s">
        <v>54</v>
      </c>
      <c r="AC3197" t="s">
        <v>54</v>
      </c>
      <c r="AD3197">
        <v>0</v>
      </c>
      <c r="AE3197" t="s">
        <v>371</v>
      </c>
      <c r="AF3197">
        <v>1</v>
      </c>
      <c r="AG3197">
        <v>162646014</v>
      </c>
      <c r="AH3197">
        <f t="shared" si="490"/>
        <v>0</v>
      </c>
      <c r="AI3197">
        <f t="shared" si="491"/>
        <v>0</v>
      </c>
      <c r="AJ3197">
        <f t="shared" si="492"/>
        <v>0</v>
      </c>
      <c r="AK3197">
        <f t="shared" si="493"/>
        <v>0</v>
      </c>
      <c r="AL3197">
        <f t="shared" si="494"/>
        <v>0</v>
      </c>
      <c r="AM3197">
        <f t="shared" si="495"/>
        <v>0</v>
      </c>
      <c r="AN3197">
        <f t="shared" si="496"/>
        <v>0</v>
      </c>
      <c r="AO3197">
        <f t="shared" si="497"/>
        <v>0</v>
      </c>
      <c r="AP3197">
        <f t="shared" si="498"/>
        <v>0</v>
      </c>
      <c r="AQ3197">
        <f t="shared" si="499"/>
        <v>0</v>
      </c>
      <c r="AR3197" t="s">
        <v>11860</v>
      </c>
      <c r="AS3197">
        <v>231074</v>
      </c>
      <c r="AT3197">
        <v>403738</v>
      </c>
      <c r="AU3197" t="s">
        <v>54</v>
      </c>
      <c r="AV3197">
        <v>0</v>
      </c>
      <c r="AW3197">
        <v>1</v>
      </c>
      <c r="AX3197">
        <v>0</v>
      </c>
      <c r="AY3197">
        <v>2</v>
      </c>
      <c r="AZ3197" t="s">
        <v>10256</v>
      </c>
      <c r="BA3197" t="s">
        <v>10257</v>
      </c>
      <c r="BB3197">
        <v>8724</v>
      </c>
      <c r="BC3197" t="s">
        <v>10258</v>
      </c>
      <c r="BD3197" t="s">
        <v>182</v>
      </c>
      <c r="BE3197" t="s">
        <v>187</v>
      </c>
      <c r="BF3197">
        <v>30453</v>
      </c>
      <c r="BG3197" t="s">
        <v>75</v>
      </c>
      <c r="BH3197" t="s">
        <v>76</v>
      </c>
      <c r="BI3197" t="s">
        <v>77</v>
      </c>
      <c r="BJ3197" t="s">
        <v>78</v>
      </c>
    </row>
    <row r="3198" spans="1:62" x14ac:dyDescent="0.25">
      <c r="A3198">
        <v>305842</v>
      </c>
      <c r="B3198">
        <v>1219955</v>
      </c>
      <c r="C3198" t="s">
        <v>51</v>
      </c>
      <c r="D3198">
        <v>431046</v>
      </c>
      <c r="E3198" t="s">
        <v>52</v>
      </c>
      <c r="F3198" t="s">
        <v>53</v>
      </c>
      <c r="G3198">
        <v>1</v>
      </c>
      <c r="H3198">
        <v>41</v>
      </c>
      <c r="I3198">
        <v>22</v>
      </c>
      <c r="J3198">
        <v>22</v>
      </c>
      <c r="K3198" t="s">
        <v>9638</v>
      </c>
      <c r="L3198" t="s">
        <v>9639</v>
      </c>
      <c r="M3198" t="s">
        <v>9640</v>
      </c>
      <c r="N3198">
        <v>5016116</v>
      </c>
      <c r="O3198">
        <v>1</v>
      </c>
      <c r="P3198" t="s">
        <v>56</v>
      </c>
      <c r="Q3198">
        <v>1</v>
      </c>
      <c r="R3198" t="s">
        <v>57</v>
      </c>
      <c r="S3198" t="s">
        <v>10202</v>
      </c>
      <c r="T3198" t="s">
        <v>10203</v>
      </c>
      <c r="U3198" t="b">
        <v>0</v>
      </c>
      <c r="V3198" t="s">
        <v>10204</v>
      </c>
      <c r="W3198" t="s">
        <v>9744</v>
      </c>
      <c r="X3198" t="s">
        <v>54</v>
      </c>
      <c r="Y3198" t="s">
        <v>62</v>
      </c>
      <c r="Z3198" t="s">
        <v>54</v>
      </c>
      <c r="AA3198" t="s">
        <v>54</v>
      </c>
      <c r="AB3198" t="s">
        <v>54</v>
      </c>
      <c r="AC3198" t="s">
        <v>54</v>
      </c>
      <c r="AD3198">
        <v>1</v>
      </c>
      <c r="AE3198" t="s">
        <v>550</v>
      </c>
      <c r="AF3198">
        <v>1</v>
      </c>
      <c r="AG3198">
        <v>162646033</v>
      </c>
      <c r="AH3198">
        <f t="shared" si="490"/>
        <v>0</v>
      </c>
      <c r="AI3198">
        <f t="shared" si="491"/>
        <v>0</v>
      </c>
      <c r="AJ3198">
        <f t="shared" si="492"/>
        <v>0</v>
      </c>
      <c r="AK3198">
        <f t="shared" si="493"/>
        <v>0</v>
      </c>
      <c r="AL3198">
        <f t="shared" si="494"/>
        <v>0</v>
      </c>
      <c r="AM3198">
        <f t="shared" si="495"/>
        <v>0</v>
      </c>
      <c r="AN3198">
        <f t="shared" si="496"/>
        <v>0</v>
      </c>
      <c r="AO3198">
        <f t="shared" si="497"/>
        <v>0</v>
      </c>
      <c r="AP3198">
        <f t="shared" si="498"/>
        <v>0</v>
      </c>
      <c r="AQ3198">
        <f t="shared" si="499"/>
        <v>0</v>
      </c>
      <c r="AR3198" t="s">
        <v>11861</v>
      </c>
      <c r="AS3198">
        <v>231135</v>
      </c>
      <c r="AT3198">
        <v>403799</v>
      </c>
      <c r="AU3198" t="s">
        <v>54</v>
      </c>
      <c r="AV3198">
        <v>0</v>
      </c>
      <c r="AW3198">
        <v>0</v>
      </c>
      <c r="AX3198">
        <v>0</v>
      </c>
      <c r="AY3198">
        <v>1</v>
      </c>
      <c r="AZ3198" t="s">
        <v>10259</v>
      </c>
      <c r="BA3198" t="s">
        <v>10260</v>
      </c>
      <c r="BB3198">
        <v>12587</v>
      </c>
      <c r="BC3198" t="s">
        <v>10261</v>
      </c>
      <c r="BD3198" t="s">
        <v>182</v>
      </c>
      <c r="BE3198" t="s">
        <v>183</v>
      </c>
      <c r="BF3198">
        <v>30454</v>
      </c>
      <c r="BG3198" t="s">
        <v>75</v>
      </c>
      <c r="BH3198" t="s">
        <v>76</v>
      </c>
      <c r="BI3198" t="s">
        <v>77</v>
      </c>
      <c r="BJ3198" t="s">
        <v>78</v>
      </c>
    </row>
    <row r="3199" spans="1:62" x14ac:dyDescent="0.25">
      <c r="A3199">
        <v>305842</v>
      </c>
      <c r="B3199">
        <v>1219955</v>
      </c>
      <c r="C3199" t="s">
        <v>51</v>
      </c>
      <c r="D3199">
        <v>431046</v>
      </c>
      <c r="E3199" t="s">
        <v>52</v>
      </c>
      <c r="F3199" t="s">
        <v>53</v>
      </c>
      <c r="G3199">
        <v>1</v>
      </c>
      <c r="H3199">
        <v>41</v>
      </c>
      <c r="I3199">
        <v>22</v>
      </c>
      <c r="J3199">
        <v>22</v>
      </c>
      <c r="K3199" t="s">
        <v>9638</v>
      </c>
      <c r="L3199" t="s">
        <v>9639</v>
      </c>
      <c r="M3199" t="s">
        <v>9640</v>
      </c>
      <c r="N3199">
        <v>5016116</v>
      </c>
      <c r="O3199">
        <v>1</v>
      </c>
      <c r="P3199" t="s">
        <v>56</v>
      </c>
      <c r="Q3199">
        <v>1</v>
      </c>
      <c r="R3199" t="s">
        <v>57</v>
      </c>
      <c r="S3199" t="s">
        <v>10202</v>
      </c>
      <c r="T3199" t="s">
        <v>10203</v>
      </c>
      <c r="U3199" t="b">
        <v>0</v>
      </c>
      <c r="V3199" t="s">
        <v>10204</v>
      </c>
      <c r="W3199" t="s">
        <v>9744</v>
      </c>
      <c r="X3199" t="s">
        <v>54</v>
      </c>
      <c r="Y3199" t="s">
        <v>62</v>
      </c>
      <c r="Z3199" t="s">
        <v>54</v>
      </c>
      <c r="AA3199" t="s">
        <v>54</v>
      </c>
      <c r="AB3199" t="s">
        <v>54</v>
      </c>
      <c r="AC3199" t="s">
        <v>54</v>
      </c>
      <c r="AD3199">
        <v>0</v>
      </c>
      <c r="AE3199" t="s">
        <v>2290</v>
      </c>
      <c r="AF3199">
        <v>1</v>
      </c>
      <c r="AG3199">
        <v>162646042</v>
      </c>
      <c r="AH3199">
        <f t="shared" si="490"/>
        <v>0</v>
      </c>
      <c r="AI3199">
        <f t="shared" si="491"/>
        <v>0</v>
      </c>
      <c r="AJ3199">
        <f t="shared" si="492"/>
        <v>0</v>
      </c>
      <c r="AK3199">
        <f t="shared" si="493"/>
        <v>0</v>
      </c>
      <c r="AL3199">
        <f t="shared" si="494"/>
        <v>0</v>
      </c>
      <c r="AM3199">
        <f t="shared" si="495"/>
        <v>0</v>
      </c>
      <c r="AN3199">
        <f t="shared" si="496"/>
        <v>0</v>
      </c>
      <c r="AO3199">
        <f t="shared" si="497"/>
        <v>0</v>
      </c>
      <c r="AP3199">
        <f t="shared" si="498"/>
        <v>0</v>
      </c>
      <c r="AQ3199">
        <f t="shared" si="499"/>
        <v>0</v>
      </c>
      <c r="AR3199" t="s">
        <v>11862</v>
      </c>
      <c r="AS3199">
        <v>231183</v>
      </c>
      <c r="AT3199">
        <v>403883</v>
      </c>
      <c r="AU3199" t="s">
        <v>54</v>
      </c>
      <c r="AV3199">
        <v>0</v>
      </c>
      <c r="AW3199">
        <v>2</v>
      </c>
      <c r="AX3199">
        <v>0</v>
      </c>
      <c r="AY3199">
        <v>4</v>
      </c>
      <c r="AZ3199" t="s">
        <v>10262</v>
      </c>
      <c r="BA3199" t="s">
        <v>10263</v>
      </c>
      <c r="BB3199">
        <v>12251</v>
      </c>
      <c r="BC3199" t="s">
        <v>10264</v>
      </c>
      <c r="BD3199" t="s">
        <v>112</v>
      </c>
      <c r="BE3199" t="s">
        <v>113</v>
      </c>
      <c r="BF3199">
        <v>108187</v>
      </c>
      <c r="BG3199" t="s">
        <v>75</v>
      </c>
      <c r="BH3199" t="s">
        <v>76</v>
      </c>
      <c r="BI3199" t="s">
        <v>77</v>
      </c>
      <c r="BJ3199" t="s">
        <v>78</v>
      </c>
    </row>
    <row r="3200" spans="1:62" x14ac:dyDescent="0.25">
      <c r="A3200">
        <v>305842</v>
      </c>
      <c r="B3200">
        <v>1219955</v>
      </c>
      <c r="C3200" t="s">
        <v>51</v>
      </c>
      <c r="D3200">
        <v>431046</v>
      </c>
      <c r="E3200" t="s">
        <v>52</v>
      </c>
      <c r="F3200" t="s">
        <v>53</v>
      </c>
      <c r="G3200">
        <v>1</v>
      </c>
      <c r="H3200">
        <v>41</v>
      </c>
      <c r="I3200">
        <v>22</v>
      </c>
      <c r="J3200">
        <v>22</v>
      </c>
      <c r="K3200" t="s">
        <v>9638</v>
      </c>
      <c r="L3200" t="s">
        <v>9639</v>
      </c>
      <c r="M3200" t="s">
        <v>9640</v>
      </c>
      <c r="N3200">
        <v>5016116</v>
      </c>
      <c r="O3200">
        <v>1</v>
      </c>
      <c r="P3200" t="s">
        <v>56</v>
      </c>
      <c r="Q3200">
        <v>1</v>
      </c>
      <c r="R3200" t="s">
        <v>57</v>
      </c>
      <c r="S3200" t="s">
        <v>10202</v>
      </c>
      <c r="T3200" t="s">
        <v>10203</v>
      </c>
      <c r="U3200" t="b">
        <v>0</v>
      </c>
      <c r="V3200" t="s">
        <v>10204</v>
      </c>
      <c r="W3200" t="s">
        <v>9744</v>
      </c>
      <c r="X3200" t="s">
        <v>54</v>
      </c>
      <c r="Y3200" t="s">
        <v>62</v>
      </c>
      <c r="Z3200" t="s">
        <v>54</v>
      </c>
      <c r="AA3200" t="s">
        <v>54</v>
      </c>
      <c r="AB3200" t="s">
        <v>54</v>
      </c>
      <c r="AC3200" t="s">
        <v>54</v>
      </c>
      <c r="AD3200">
        <v>1</v>
      </c>
      <c r="AE3200" t="s">
        <v>558</v>
      </c>
      <c r="AF3200">
        <v>1</v>
      </c>
      <c r="AG3200">
        <v>162646124</v>
      </c>
      <c r="AH3200">
        <f t="shared" si="490"/>
        <v>0</v>
      </c>
      <c r="AI3200">
        <f t="shared" si="491"/>
        <v>0</v>
      </c>
      <c r="AJ3200">
        <f t="shared" si="492"/>
        <v>0</v>
      </c>
      <c r="AK3200">
        <f t="shared" si="493"/>
        <v>0</v>
      </c>
      <c r="AL3200">
        <f t="shared" si="494"/>
        <v>0</v>
      </c>
      <c r="AM3200">
        <f t="shared" si="495"/>
        <v>0</v>
      </c>
      <c r="AN3200">
        <f t="shared" si="496"/>
        <v>0</v>
      </c>
      <c r="AO3200">
        <f t="shared" si="497"/>
        <v>0</v>
      </c>
      <c r="AP3200">
        <f t="shared" si="498"/>
        <v>0</v>
      </c>
      <c r="AQ3200">
        <f t="shared" si="499"/>
        <v>0</v>
      </c>
      <c r="AR3200" t="s">
        <v>11863</v>
      </c>
      <c r="AS3200">
        <v>231173</v>
      </c>
      <c r="AT3200">
        <v>403853</v>
      </c>
      <c r="AU3200" t="s">
        <v>54</v>
      </c>
      <c r="AV3200">
        <v>0</v>
      </c>
      <c r="AW3200">
        <v>0</v>
      </c>
      <c r="AX3200">
        <v>0</v>
      </c>
      <c r="AY3200">
        <v>1</v>
      </c>
      <c r="AZ3200" t="s">
        <v>10265</v>
      </c>
      <c r="BA3200" t="s">
        <v>10266</v>
      </c>
      <c r="BB3200">
        <v>13571</v>
      </c>
      <c r="BC3200" t="s">
        <v>10267</v>
      </c>
      <c r="BD3200" t="s">
        <v>112</v>
      </c>
      <c r="BE3200" t="s">
        <v>113</v>
      </c>
      <c r="BF3200">
        <v>108187</v>
      </c>
      <c r="BG3200" t="s">
        <v>75</v>
      </c>
      <c r="BH3200" t="s">
        <v>76</v>
      </c>
      <c r="BI3200" t="s">
        <v>77</v>
      </c>
      <c r="BJ3200" t="s">
        <v>78</v>
      </c>
    </row>
    <row r="3201" spans="1:62" x14ac:dyDescent="0.25">
      <c r="A3201">
        <v>305842</v>
      </c>
      <c r="B3201">
        <v>1219955</v>
      </c>
      <c r="C3201" t="s">
        <v>51</v>
      </c>
      <c r="D3201">
        <v>431046</v>
      </c>
      <c r="E3201" t="s">
        <v>52</v>
      </c>
      <c r="F3201" t="s">
        <v>53</v>
      </c>
      <c r="G3201">
        <v>1</v>
      </c>
      <c r="H3201">
        <v>41</v>
      </c>
      <c r="I3201">
        <v>22</v>
      </c>
      <c r="J3201">
        <v>22</v>
      </c>
      <c r="K3201" t="s">
        <v>9638</v>
      </c>
      <c r="L3201" t="s">
        <v>9639</v>
      </c>
      <c r="M3201" t="s">
        <v>9640</v>
      </c>
      <c r="N3201">
        <v>5016116</v>
      </c>
      <c r="O3201">
        <v>1</v>
      </c>
      <c r="P3201" t="s">
        <v>56</v>
      </c>
      <c r="Q3201">
        <v>1</v>
      </c>
      <c r="R3201" t="s">
        <v>57</v>
      </c>
      <c r="S3201" t="s">
        <v>10202</v>
      </c>
      <c r="T3201" t="s">
        <v>10203</v>
      </c>
      <c r="U3201" t="b">
        <v>0</v>
      </c>
      <c r="V3201" t="s">
        <v>10204</v>
      </c>
      <c r="W3201" t="s">
        <v>9744</v>
      </c>
      <c r="X3201" t="s">
        <v>54</v>
      </c>
      <c r="Y3201" t="s">
        <v>62</v>
      </c>
      <c r="Z3201" t="s">
        <v>54</v>
      </c>
      <c r="AA3201" t="s">
        <v>54</v>
      </c>
      <c r="AB3201" t="s">
        <v>54</v>
      </c>
      <c r="AC3201" t="s">
        <v>54</v>
      </c>
      <c r="AD3201">
        <v>1</v>
      </c>
      <c r="AE3201" t="s">
        <v>550</v>
      </c>
      <c r="AF3201">
        <v>1</v>
      </c>
      <c r="AG3201">
        <v>162646139</v>
      </c>
      <c r="AH3201">
        <f t="shared" si="490"/>
        <v>0</v>
      </c>
      <c r="AI3201">
        <f t="shared" si="491"/>
        <v>0</v>
      </c>
      <c r="AJ3201">
        <f t="shared" si="492"/>
        <v>0</v>
      </c>
      <c r="AK3201">
        <f t="shared" si="493"/>
        <v>0</v>
      </c>
      <c r="AL3201">
        <f t="shared" si="494"/>
        <v>0</v>
      </c>
      <c r="AM3201">
        <f t="shared" si="495"/>
        <v>0</v>
      </c>
      <c r="AN3201">
        <f t="shared" si="496"/>
        <v>0</v>
      </c>
      <c r="AO3201">
        <f t="shared" si="497"/>
        <v>0</v>
      </c>
      <c r="AP3201">
        <f t="shared" si="498"/>
        <v>0</v>
      </c>
      <c r="AQ3201">
        <f t="shared" si="499"/>
        <v>0</v>
      </c>
      <c r="AR3201" t="s">
        <v>11864</v>
      </c>
      <c r="AS3201">
        <v>231131</v>
      </c>
      <c r="AT3201">
        <v>403795</v>
      </c>
      <c r="AU3201" t="s">
        <v>54</v>
      </c>
      <c r="AV3201">
        <v>0</v>
      </c>
      <c r="AW3201">
        <v>0</v>
      </c>
      <c r="AX3201">
        <v>0</v>
      </c>
      <c r="AY3201">
        <v>1</v>
      </c>
      <c r="AZ3201" t="s">
        <v>10268</v>
      </c>
      <c r="BA3201" t="s">
        <v>10269</v>
      </c>
      <c r="BB3201">
        <v>12372</v>
      </c>
      <c r="BC3201" t="s">
        <v>10270</v>
      </c>
      <c r="BD3201" t="s">
        <v>182</v>
      </c>
      <c r="BE3201" t="s">
        <v>183</v>
      </c>
      <c r="BF3201">
        <v>30454</v>
      </c>
      <c r="BG3201" t="s">
        <v>75</v>
      </c>
      <c r="BH3201" t="s">
        <v>76</v>
      </c>
      <c r="BI3201" t="s">
        <v>77</v>
      </c>
      <c r="BJ3201" t="s">
        <v>78</v>
      </c>
    </row>
    <row r="3202" spans="1:62" x14ac:dyDescent="0.25">
      <c r="A3202">
        <v>305843</v>
      </c>
      <c r="B3202">
        <v>1219955</v>
      </c>
      <c r="C3202" t="s">
        <v>51</v>
      </c>
      <c r="D3202">
        <v>431046</v>
      </c>
      <c r="E3202" t="s">
        <v>52</v>
      </c>
      <c r="F3202" t="s">
        <v>53</v>
      </c>
      <c r="G3202">
        <v>1</v>
      </c>
      <c r="H3202">
        <v>41</v>
      </c>
      <c r="I3202">
        <v>22</v>
      </c>
      <c r="J3202">
        <v>8</v>
      </c>
      <c r="K3202" t="s">
        <v>9638</v>
      </c>
      <c r="L3202" t="s">
        <v>9639</v>
      </c>
      <c r="M3202" t="s">
        <v>9640</v>
      </c>
      <c r="N3202">
        <v>5096164</v>
      </c>
      <c r="O3202">
        <v>1</v>
      </c>
      <c r="P3202" t="s">
        <v>56</v>
      </c>
      <c r="Q3202">
        <v>1</v>
      </c>
      <c r="R3202" t="s">
        <v>57</v>
      </c>
      <c r="S3202" t="s">
        <v>10274</v>
      </c>
      <c r="T3202" t="s">
        <v>10275</v>
      </c>
      <c r="U3202" t="b">
        <v>0</v>
      </c>
      <c r="V3202" t="s">
        <v>10276</v>
      </c>
      <c r="W3202" t="s">
        <v>9760</v>
      </c>
      <c r="X3202" t="s">
        <v>54</v>
      </c>
      <c r="Y3202" t="s">
        <v>62</v>
      </c>
      <c r="Z3202" t="s">
        <v>54</v>
      </c>
      <c r="AA3202" t="s">
        <v>54</v>
      </c>
      <c r="AB3202" t="s">
        <v>54</v>
      </c>
      <c r="AC3202" t="s">
        <v>54</v>
      </c>
      <c r="AD3202">
        <v>0</v>
      </c>
      <c r="AE3202" t="s">
        <v>1807</v>
      </c>
      <c r="AF3202">
        <v>1</v>
      </c>
      <c r="AG3202">
        <v>163258597</v>
      </c>
      <c r="AH3202">
        <f t="shared" ref="AH3202:AH3265" si="500">IF(AR3202="PRAH2RN", 2,0)</f>
        <v>0</v>
      </c>
      <c r="AI3202">
        <f t="shared" ref="AI3202:AI3265" si="501">IF(AR3202="PRA4BVT",3,0)</f>
        <v>0</v>
      </c>
      <c r="AJ3202">
        <f t="shared" ref="AJ3202:AJ3265" si="502">IF(AR3202="PRA4BVZ",4,0)</f>
        <v>0</v>
      </c>
      <c r="AK3202">
        <f t="shared" ref="AK3202:AK3265" si="503">IF(AR3202="PRA4BV2",5,0)</f>
        <v>0</v>
      </c>
      <c r="AL3202">
        <f t="shared" ref="AL3202:AL3265" si="504">SUM(AH3202:AK3202)</f>
        <v>0</v>
      </c>
      <c r="AM3202">
        <f t="shared" ref="AM3202:AM3265" si="505">SUM(AN3202:AQ3202)</f>
        <v>0</v>
      </c>
      <c r="AN3202">
        <f t="shared" ref="AN3202:AN3265" si="506">IF(AR3202="PRA4BB8",2,0)</f>
        <v>0</v>
      </c>
      <c r="AO3202">
        <f t="shared" ref="AO3202:AO3265" si="507">IF(AR3202="PRA4BVQ",3,0)</f>
        <v>0</v>
      </c>
      <c r="AP3202">
        <f t="shared" ref="AP3202:AP3265" si="508">IF(AR3202="PRA4BVR",4,0)</f>
        <v>0</v>
      </c>
      <c r="AQ3202">
        <f t="shared" ref="AQ3202:AQ3265" si="509">IF(AR3202="PRA4BVS",5,0)</f>
        <v>0</v>
      </c>
      <c r="AR3202" t="s">
        <v>11838</v>
      </c>
      <c r="AS3202">
        <v>231145</v>
      </c>
      <c r="AT3202">
        <v>403809</v>
      </c>
      <c r="AU3202" t="s">
        <v>54</v>
      </c>
      <c r="AV3202">
        <v>0</v>
      </c>
      <c r="AW3202">
        <v>2</v>
      </c>
      <c r="AX3202">
        <v>0</v>
      </c>
      <c r="AY3202">
        <v>4</v>
      </c>
      <c r="AZ3202" t="s">
        <v>10280</v>
      </c>
      <c r="BA3202" t="s">
        <v>10281</v>
      </c>
      <c r="BB3202">
        <v>42170</v>
      </c>
      <c r="BC3202" t="s">
        <v>10282</v>
      </c>
      <c r="BD3202" t="s">
        <v>73</v>
      </c>
      <c r="BE3202" t="s">
        <v>74</v>
      </c>
      <c r="BF3202">
        <v>107857</v>
      </c>
      <c r="BG3202" t="s">
        <v>75</v>
      </c>
      <c r="BH3202" t="s">
        <v>76</v>
      </c>
      <c r="BI3202" t="s">
        <v>77</v>
      </c>
      <c r="BJ3202" t="s">
        <v>78</v>
      </c>
    </row>
    <row r="3203" spans="1:62" x14ac:dyDescent="0.25">
      <c r="A3203">
        <v>305843</v>
      </c>
      <c r="B3203">
        <v>1219955</v>
      </c>
      <c r="C3203" t="s">
        <v>51</v>
      </c>
      <c r="D3203">
        <v>431046</v>
      </c>
      <c r="E3203" t="s">
        <v>52</v>
      </c>
      <c r="F3203" t="s">
        <v>53</v>
      </c>
      <c r="G3203">
        <v>1</v>
      </c>
      <c r="H3203">
        <v>41</v>
      </c>
      <c r="I3203">
        <v>22</v>
      </c>
      <c r="J3203">
        <v>8</v>
      </c>
      <c r="K3203" t="s">
        <v>9638</v>
      </c>
      <c r="L3203" t="s">
        <v>9639</v>
      </c>
      <c r="M3203" t="s">
        <v>9640</v>
      </c>
      <c r="N3203">
        <v>5096164</v>
      </c>
      <c r="O3203">
        <v>1</v>
      </c>
      <c r="P3203" t="s">
        <v>56</v>
      </c>
      <c r="Q3203">
        <v>1</v>
      </c>
      <c r="R3203" t="s">
        <v>57</v>
      </c>
      <c r="S3203" t="s">
        <v>10274</v>
      </c>
      <c r="T3203" t="s">
        <v>10275</v>
      </c>
      <c r="U3203" t="b">
        <v>0</v>
      </c>
      <c r="V3203" t="s">
        <v>10276</v>
      </c>
      <c r="W3203" t="s">
        <v>9760</v>
      </c>
      <c r="X3203" t="s">
        <v>54</v>
      </c>
      <c r="Y3203" t="s">
        <v>62</v>
      </c>
      <c r="Z3203" t="s">
        <v>54</v>
      </c>
      <c r="AA3203" t="s">
        <v>54</v>
      </c>
      <c r="AB3203" t="s">
        <v>54</v>
      </c>
      <c r="AC3203" t="s">
        <v>54</v>
      </c>
      <c r="AD3203">
        <v>0</v>
      </c>
      <c r="AE3203" t="s">
        <v>101</v>
      </c>
      <c r="AF3203">
        <v>1</v>
      </c>
      <c r="AG3203">
        <v>163259402</v>
      </c>
      <c r="AH3203">
        <f t="shared" si="500"/>
        <v>0</v>
      </c>
      <c r="AI3203">
        <f t="shared" si="501"/>
        <v>0</v>
      </c>
      <c r="AJ3203">
        <f t="shared" si="502"/>
        <v>0</v>
      </c>
      <c r="AK3203">
        <f t="shared" si="503"/>
        <v>0</v>
      </c>
      <c r="AL3203">
        <f t="shared" si="504"/>
        <v>0</v>
      </c>
      <c r="AM3203">
        <f t="shared" si="505"/>
        <v>0</v>
      </c>
      <c r="AN3203">
        <f t="shared" si="506"/>
        <v>0</v>
      </c>
      <c r="AO3203">
        <f t="shared" si="507"/>
        <v>0</v>
      </c>
      <c r="AP3203">
        <f t="shared" si="508"/>
        <v>0</v>
      </c>
      <c r="AQ3203">
        <f t="shared" si="509"/>
        <v>0</v>
      </c>
      <c r="AR3203" t="s">
        <v>11839</v>
      </c>
      <c r="AS3203">
        <v>231086</v>
      </c>
      <c r="AT3203">
        <v>403750</v>
      </c>
      <c r="AU3203" t="s">
        <v>54</v>
      </c>
      <c r="AV3203">
        <v>0</v>
      </c>
      <c r="AW3203">
        <v>0</v>
      </c>
      <c r="AX3203">
        <v>0</v>
      </c>
      <c r="AY3203">
        <v>2</v>
      </c>
      <c r="AZ3203" t="s">
        <v>10283</v>
      </c>
      <c r="BA3203" t="s">
        <v>10284</v>
      </c>
      <c r="BB3203">
        <v>10815</v>
      </c>
      <c r="BC3203" t="s">
        <v>10285</v>
      </c>
      <c r="BD3203" t="s">
        <v>67</v>
      </c>
      <c r="BE3203" t="s">
        <v>68</v>
      </c>
      <c r="BF3203">
        <v>30310</v>
      </c>
      <c r="BG3203" t="s">
        <v>75</v>
      </c>
      <c r="BH3203" t="s">
        <v>76</v>
      </c>
      <c r="BI3203" t="s">
        <v>77</v>
      </c>
      <c r="BJ3203" t="s">
        <v>78</v>
      </c>
    </row>
    <row r="3204" spans="1:62" x14ac:dyDescent="0.25">
      <c r="A3204">
        <v>305843</v>
      </c>
      <c r="B3204">
        <v>1219955</v>
      </c>
      <c r="C3204" t="s">
        <v>51</v>
      </c>
      <c r="D3204">
        <v>431046</v>
      </c>
      <c r="E3204" t="s">
        <v>52</v>
      </c>
      <c r="F3204" t="s">
        <v>53</v>
      </c>
      <c r="G3204">
        <v>1</v>
      </c>
      <c r="H3204">
        <v>41</v>
      </c>
      <c r="I3204">
        <v>22</v>
      </c>
      <c r="J3204">
        <v>8</v>
      </c>
      <c r="K3204" t="s">
        <v>9638</v>
      </c>
      <c r="L3204" t="s">
        <v>9639</v>
      </c>
      <c r="M3204" t="s">
        <v>9640</v>
      </c>
      <c r="N3204">
        <v>5096164</v>
      </c>
      <c r="O3204">
        <v>1</v>
      </c>
      <c r="P3204" t="s">
        <v>56</v>
      </c>
      <c r="Q3204">
        <v>1</v>
      </c>
      <c r="R3204" t="s">
        <v>57</v>
      </c>
      <c r="S3204" t="s">
        <v>10274</v>
      </c>
      <c r="T3204" t="s">
        <v>10275</v>
      </c>
      <c r="U3204" t="b">
        <v>0</v>
      </c>
      <c r="V3204" t="s">
        <v>10276</v>
      </c>
      <c r="W3204" t="s">
        <v>9760</v>
      </c>
      <c r="X3204" t="s">
        <v>54</v>
      </c>
      <c r="Y3204" t="s">
        <v>62</v>
      </c>
      <c r="Z3204" t="s">
        <v>54</v>
      </c>
      <c r="AA3204" t="s">
        <v>54</v>
      </c>
      <c r="AB3204" t="s">
        <v>54</v>
      </c>
      <c r="AC3204" t="s">
        <v>54</v>
      </c>
      <c r="AD3204">
        <v>1</v>
      </c>
      <c r="AE3204" t="s">
        <v>83</v>
      </c>
      <c r="AF3204">
        <v>1</v>
      </c>
      <c r="AG3204">
        <v>163259456</v>
      </c>
      <c r="AH3204">
        <f t="shared" si="500"/>
        <v>0</v>
      </c>
      <c r="AI3204">
        <f t="shared" si="501"/>
        <v>0</v>
      </c>
      <c r="AJ3204">
        <f t="shared" si="502"/>
        <v>0</v>
      </c>
      <c r="AK3204">
        <f t="shared" si="503"/>
        <v>0</v>
      </c>
      <c r="AL3204">
        <f t="shared" si="504"/>
        <v>0</v>
      </c>
      <c r="AM3204">
        <f t="shared" si="505"/>
        <v>0</v>
      </c>
      <c r="AN3204">
        <f t="shared" si="506"/>
        <v>0</v>
      </c>
      <c r="AO3204">
        <f t="shared" si="507"/>
        <v>0</v>
      </c>
      <c r="AP3204">
        <f t="shared" si="508"/>
        <v>0</v>
      </c>
      <c r="AQ3204">
        <f t="shared" si="509"/>
        <v>0</v>
      </c>
      <c r="AR3204" t="s">
        <v>11840</v>
      </c>
      <c r="AS3204">
        <v>231161</v>
      </c>
      <c r="AT3204">
        <v>403825</v>
      </c>
      <c r="AU3204" t="s">
        <v>54</v>
      </c>
      <c r="AV3204">
        <v>0</v>
      </c>
      <c r="AW3204">
        <v>0</v>
      </c>
      <c r="AX3204">
        <v>0</v>
      </c>
      <c r="AY3204">
        <v>1</v>
      </c>
      <c r="AZ3204" t="s">
        <v>10286</v>
      </c>
      <c r="BA3204" t="s">
        <v>10287</v>
      </c>
      <c r="BB3204">
        <v>47596</v>
      </c>
      <c r="BC3204" t="s">
        <v>10288</v>
      </c>
      <c r="BD3204" t="s">
        <v>73</v>
      </c>
      <c r="BE3204" t="s">
        <v>74</v>
      </c>
      <c r="BF3204">
        <v>107857</v>
      </c>
      <c r="BG3204" t="s">
        <v>75</v>
      </c>
      <c r="BH3204" t="s">
        <v>76</v>
      </c>
      <c r="BI3204" t="s">
        <v>77</v>
      </c>
      <c r="BJ3204" t="s">
        <v>78</v>
      </c>
    </row>
    <row r="3205" spans="1:62" x14ac:dyDescent="0.25">
      <c r="A3205">
        <v>305843</v>
      </c>
      <c r="B3205">
        <v>1219955</v>
      </c>
      <c r="C3205" t="s">
        <v>51</v>
      </c>
      <c r="D3205">
        <v>431046</v>
      </c>
      <c r="E3205" t="s">
        <v>52</v>
      </c>
      <c r="F3205" t="s">
        <v>53</v>
      </c>
      <c r="G3205">
        <v>1</v>
      </c>
      <c r="H3205">
        <v>41</v>
      </c>
      <c r="I3205">
        <v>22</v>
      </c>
      <c r="J3205">
        <v>8</v>
      </c>
      <c r="K3205" t="s">
        <v>9638</v>
      </c>
      <c r="L3205" t="s">
        <v>9639</v>
      </c>
      <c r="M3205" t="s">
        <v>9640</v>
      </c>
      <c r="N3205">
        <v>5096164</v>
      </c>
      <c r="O3205">
        <v>1</v>
      </c>
      <c r="P3205" t="s">
        <v>56</v>
      </c>
      <c r="Q3205">
        <v>1</v>
      </c>
      <c r="R3205" t="s">
        <v>57</v>
      </c>
      <c r="S3205" t="s">
        <v>10274</v>
      </c>
      <c r="T3205" t="s">
        <v>10275</v>
      </c>
      <c r="U3205" t="b">
        <v>0</v>
      </c>
      <c r="V3205" t="s">
        <v>10276</v>
      </c>
      <c r="W3205" t="s">
        <v>9760</v>
      </c>
      <c r="X3205" t="s">
        <v>54</v>
      </c>
      <c r="Y3205" t="s">
        <v>62</v>
      </c>
      <c r="Z3205" t="s">
        <v>54</v>
      </c>
      <c r="AA3205" t="s">
        <v>54</v>
      </c>
      <c r="AB3205" t="s">
        <v>54</v>
      </c>
      <c r="AC3205" t="s">
        <v>54</v>
      </c>
      <c r="AD3205">
        <v>1</v>
      </c>
      <c r="AE3205" t="s">
        <v>108</v>
      </c>
      <c r="AF3205">
        <v>1</v>
      </c>
      <c r="AG3205">
        <v>163259662</v>
      </c>
      <c r="AH3205">
        <f t="shared" si="500"/>
        <v>0</v>
      </c>
      <c r="AI3205">
        <f t="shared" si="501"/>
        <v>0</v>
      </c>
      <c r="AJ3205">
        <f t="shared" si="502"/>
        <v>0</v>
      </c>
      <c r="AK3205">
        <f t="shared" si="503"/>
        <v>0</v>
      </c>
      <c r="AL3205">
        <f t="shared" si="504"/>
        <v>0</v>
      </c>
      <c r="AM3205">
        <f t="shared" si="505"/>
        <v>0</v>
      </c>
      <c r="AN3205">
        <f t="shared" si="506"/>
        <v>0</v>
      </c>
      <c r="AO3205">
        <f t="shared" si="507"/>
        <v>0</v>
      </c>
      <c r="AP3205">
        <f t="shared" si="508"/>
        <v>0</v>
      </c>
      <c r="AQ3205">
        <f t="shared" si="509"/>
        <v>0</v>
      </c>
      <c r="AR3205" t="s">
        <v>11843</v>
      </c>
      <c r="AS3205">
        <v>231165</v>
      </c>
      <c r="AT3205">
        <v>403829</v>
      </c>
      <c r="AU3205" t="s">
        <v>54</v>
      </c>
      <c r="AV3205">
        <v>0</v>
      </c>
      <c r="AW3205">
        <v>0</v>
      </c>
      <c r="AX3205">
        <v>0</v>
      </c>
      <c r="AY3205">
        <v>1</v>
      </c>
      <c r="AZ3205" t="s">
        <v>10289</v>
      </c>
      <c r="BA3205" t="s">
        <v>10290</v>
      </c>
      <c r="BB3205">
        <v>20658</v>
      </c>
      <c r="BC3205" t="s">
        <v>10291</v>
      </c>
      <c r="BD3205" t="s">
        <v>112</v>
      </c>
      <c r="BE3205" t="s">
        <v>113</v>
      </c>
      <c r="BF3205">
        <v>108187</v>
      </c>
      <c r="BG3205" t="s">
        <v>75</v>
      </c>
      <c r="BH3205" t="s">
        <v>76</v>
      </c>
      <c r="BI3205" t="s">
        <v>77</v>
      </c>
      <c r="BJ3205" t="s">
        <v>78</v>
      </c>
    </row>
    <row r="3206" spans="1:62" x14ac:dyDescent="0.25">
      <c r="A3206">
        <v>305843</v>
      </c>
      <c r="B3206">
        <v>1219955</v>
      </c>
      <c r="C3206" t="s">
        <v>51</v>
      </c>
      <c r="D3206">
        <v>431046</v>
      </c>
      <c r="E3206" t="s">
        <v>52</v>
      </c>
      <c r="F3206" t="s">
        <v>53</v>
      </c>
      <c r="G3206">
        <v>1</v>
      </c>
      <c r="H3206">
        <v>41</v>
      </c>
      <c r="I3206">
        <v>22</v>
      </c>
      <c r="J3206">
        <v>8</v>
      </c>
      <c r="K3206" t="s">
        <v>9638</v>
      </c>
      <c r="L3206" t="s">
        <v>9639</v>
      </c>
      <c r="M3206" t="s">
        <v>9640</v>
      </c>
      <c r="N3206">
        <v>5096164</v>
      </c>
      <c r="O3206">
        <v>1</v>
      </c>
      <c r="P3206" t="s">
        <v>56</v>
      </c>
      <c r="Q3206">
        <v>1</v>
      </c>
      <c r="R3206" t="s">
        <v>57</v>
      </c>
      <c r="S3206" t="s">
        <v>10274</v>
      </c>
      <c r="T3206" t="s">
        <v>10275</v>
      </c>
      <c r="U3206" t="b">
        <v>0</v>
      </c>
      <c r="V3206" t="s">
        <v>10276</v>
      </c>
      <c r="W3206" t="s">
        <v>9760</v>
      </c>
      <c r="X3206" t="s">
        <v>54</v>
      </c>
      <c r="Y3206" t="s">
        <v>62</v>
      </c>
      <c r="Z3206" t="s">
        <v>54</v>
      </c>
      <c r="AA3206" t="s">
        <v>54</v>
      </c>
      <c r="AB3206" t="s">
        <v>54</v>
      </c>
      <c r="AC3206" t="s">
        <v>54</v>
      </c>
      <c r="AD3206">
        <v>1</v>
      </c>
      <c r="AE3206" t="s">
        <v>114</v>
      </c>
      <c r="AF3206">
        <v>1</v>
      </c>
      <c r="AG3206">
        <v>163259765</v>
      </c>
      <c r="AH3206">
        <f t="shared" si="500"/>
        <v>0</v>
      </c>
      <c r="AI3206">
        <f t="shared" si="501"/>
        <v>0</v>
      </c>
      <c r="AJ3206">
        <f t="shared" si="502"/>
        <v>0</v>
      </c>
      <c r="AK3206">
        <f t="shared" si="503"/>
        <v>0</v>
      </c>
      <c r="AL3206">
        <f t="shared" si="504"/>
        <v>0</v>
      </c>
      <c r="AM3206">
        <f t="shared" si="505"/>
        <v>0</v>
      </c>
      <c r="AN3206">
        <f t="shared" si="506"/>
        <v>0</v>
      </c>
      <c r="AO3206">
        <f t="shared" si="507"/>
        <v>0</v>
      </c>
      <c r="AP3206">
        <f t="shared" si="508"/>
        <v>0</v>
      </c>
      <c r="AQ3206">
        <f t="shared" si="509"/>
        <v>0</v>
      </c>
      <c r="AR3206" t="s">
        <v>11844</v>
      </c>
      <c r="AS3206">
        <v>231105</v>
      </c>
      <c r="AT3206">
        <v>403769</v>
      </c>
      <c r="AU3206" t="s">
        <v>54</v>
      </c>
      <c r="AV3206">
        <v>0</v>
      </c>
      <c r="AW3206">
        <v>0</v>
      </c>
      <c r="AX3206">
        <v>0</v>
      </c>
      <c r="AY3206">
        <v>1</v>
      </c>
      <c r="AZ3206" t="s">
        <v>10292</v>
      </c>
      <c r="BA3206" t="s">
        <v>10293</v>
      </c>
      <c r="BB3206">
        <v>22234</v>
      </c>
      <c r="BC3206" t="s">
        <v>10294</v>
      </c>
      <c r="BD3206" t="s">
        <v>118</v>
      </c>
      <c r="BE3206" t="s">
        <v>119</v>
      </c>
      <c r="BF3206">
        <v>30267</v>
      </c>
      <c r="BG3206" t="s">
        <v>75</v>
      </c>
      <c r="BH3206" t="s">
        <v>76</v>
      </c>
      <c r="BI3206" t="s">
        <v>77</v>
      </c>
      <c r="BJ3206" t="s">
        <v>78</v>
      </c>
    </row>
    <row r="3207" spans="1:62" x14ac:dyDescent="0.25">
      <c r="A3207">
        <v>305843</v>
      </c>
      <c r="B3207">
        <v>1219955</v>
      </c>
      <c r="C3207" t="s">
        <v>51</v>
      </c>
      <c r="D3207">
        <v>431046</v>
      </c>
      <c r="E3207" t="s">
        <v>52</v>
      </c>
      <c r="F3207" t="s">
        <v>53</v>
      </c>
      <c r="G3207">
        <v>1</v>
      </c>
      <c r="H3207">
        <v>41</v>
      </c>
      <c r="I3207">
        <v>22</v>
      </c>
      <c r="J3207">
        <v>8</v>
      </c>
      <c r="K3207" t="s">
        <v>9638</v>
      </c>
      <c r="L3207" t="s">
        <v>9639</v>
      </c>
      <c r="M3207" t="s">
        <v>9640</v>
      </c>
      <c r="N3207">
        <v>5096164</v>
      </c>
      <c r="O3207">
        <v>1</v>
      </c>
      <c r="P3207" t="s">
        <v>56</v>
      </c>
      <c r="Q3207">
        <v>1</v>
      </c>
      <c r="R3207" t="s">
        <v>57</v>
      </c>
      <c r="S3207" t="s">
        <v>10274</v>
      </c>
      <c r="T3207" t="s">
        <v>10275</v>
      </c>
      <c r="U3207" t="b">
        <v>0</v>
      </c>
      <c r="V3207" t="s">
        <v>10276</v>
      </c>
      <c r="W3207" t="s">
        <v>9760</v>
      </c>
      <c r="X3207" t="s">
        <v>54</v>
      </c>
      <c r="Y3207" t="s">
        <v>62</v>
      </c>
      <c r="Z3207" t="s">
        <v>54</v>
      </c>
      <c r="AA3207" t="s">
        <v>54</v>
      </c>
      <c r="AB3207" t="s">
        <v>54</v>
      </c>
      <c r="AC3207" t="s">
        <v>54</v>
      </c>
      <c r="AD3207">
        <v>1</v>
      </c>
      <c r="AE3207" t="s">
        <v>173</v>
      </c>
      <c r="AF3207">
        <v>1</v>
      </c>
      <c r="AG3207">
        <v>163259832</v>
      </c>
      <c r="AH3207">
        <f t="shared" si="500"/>
        <v>0</v>
      </c>
      <c r="AI3207">
        <f t="shared" si="501"/>
        <v>0</v>
      </c>
      <c r="AJ3207">
        <f t="shared" si="502"/>
        <v>0</v>
      </c>
      <c r="AK3207">
        <f t="shared" si="503"/>
        <v>0</v>
      </c>
      <c r="AL3207">
        <f t="shared" si="504"/>
        <v>0</v>
      </c>
      <c r="AM3207">
        <f t="shared" si="505"/>
        <v>0</v>
      </c>
      <c r="AN3207">
        <f t="shared" si="506"/>
        <v>0</v>
      </c>
      <c r="AO3207">
        <f t="shared" si="507"/>
        <v>0</v>
      </c>
      <c r="AP3207">
        <f t="shared" si="508"/>
        <v>0</v>
      </c>
      <c r="AQ3207">
        <f t="shared" si="509"/>
        <v>0</v>
      </c>
      <c r="AR3207" t="s">
        <v>11848</v>
      </c>
      <c r="AS3207">
        <v>231150</v>
      </c>
      <c r="AT3207">
        <v>403814</v>
      </c>
      <c r="AU3207" t="s">
        <v>54</v>
      </c>
      <c r="AV3207">
        <v>0</v>
      </c>
      <c r="AW3207">
        <v>0</v>
      </c>
      <c r="AX3207">
        <v>0</v>
      </c>
      <c r="AY3207">
        <v>1</v>
      </c>
      <c r="AZ3207" t="s">
        <v>10295</v>
      </c>
      <c r="BA3207" t="s">
        <v>10296</v>
      </c>
      <c r="BB3207">
        <v>29337</v>
      </c>
      <c r="BC3207" t="s">
        <v>10297</v>
      </c>
      <c r="BD3207" t="s">
        <v>177</v>
      </c>
      <c r="BE3207" t="s">
        <v>74</v>
      </c>
      <c r="BF3207">
        <v>107857</v>
      </c>
      <c r="BG3207" t="s">
        <v>75</v>
      </c>
      <c r="BH3207" t="s">
        <v>76</v>
      </c>
      <c r="BI3207" t="s">
        <v>77</v>
      </c>
      <c r="BJ3207" t="s">
        <v>78</v>
      </c>
    </row>
    <row r="3208" spans="1:62" x14ac:dyDescent="0.25">
      <c r="A3208">
        <v>305844</v>
      </c>
      <c r="B3208">
        <v>1219955</v>
      </c>
      <c r="C3208" t="s">
        <v>51</v>
      </c>
      <c r="D3208">
        <v>431046</v>
      </c>
      <c r="E3208" t="s">
        <v>52</v>
      </c>
      <c r="F3208" t="s">
        <v>53</v>
      </c>
      <c r="G3208">
        <v>1</v>
      </c>
      <c r="H3208">
        <v>41</v>
      </c>
      <c r="I3208">
        <v>22</v>
      </c>
      <c r="J3208">
        <v>5</v>
      </c>
      <c r="K3208" t="s">
        <v>9638</v>
      </c>
      <c r="L3208" t="s">
        <v>9639</v>
      </c>
      <c r="M3208" t="s">
        <v>9640</v>
      </c>
      <c r="N3208">
        <v>5136777</v>
      </c>
      <c r="O3208">
        <v>1</v>
      </c>
      <c r="P3208" t="s">
        <v>56</v>
      </c>
      <c r="Q3208">
        <v>1</v>
      </c>
      <c r="R3208" t="s">
        <v>57</v>
      </c>
      <c r="S3208" t="s">
        <v>10301</v>
      </c>
      <c r="T3208" t="s">
        <v>10302</v>
      </c>
      <c r="U3208" t="b">
        <v>0</v>
      </c>
      <c r="V3208" t="s">
        <v>10303</v>
      </c>
      <c r="W3208" t="s">
        <v>10304</v>
      </c>
      <c r="X3208" t="s">
        <v>54</v>
      </c>
      <c r="Y3208" t="s">
        <v>62</v>
      </c>
      <c r="Z3208" t="s">
        <v>54</v>
      </c>
      <c r="AA3208" t="s">
        <v>54</v>
      </c>
      <c r="AB3208" t="s">
        <v>54</v>
      </c>
      <c r="AC3208" t="s">
        <v>54</v>
      </c>
      <c r="AD3208">
        <v>1</v>
      </c>
      <c r="AE3208" t="s">
        <v>69</v>
      </c>
      <c r="AF3208">
        <v>1</v>
      </c>
      <c r="AG3208">
        <v>163601530</v>
      </c>
      <c r="AH3208">
        <f t="shared" si="500"/>
        <v>0</v>
      </c>
      <c r="AI3208">
        <f t="shared" si="501"/>
        <v>0</v>
      </c>
      <c r="AJ3208">
        <f t="shared" si="502"/>
        <v>0</v>
      </c>
      <c r="AK3208">
        <f t="shared" si="503"/>
        <v>0</v>
      </c>
      <c r="AL3208">
        <f t="shared" si="504"/>
        <v>0</v>
      </c>
      <c r="AM3208">
        <f t="shared" si="505"/>
        <v>0</v>
      </c>
      <c r="AN3208">
        <f t="shared" si="506"/>
        <v>0</v>
      </c>
      <c r="AO3208">
        <f t="shared" si="507"/>
        <v>0</v>
      </c>
      <c r="AP3208">
        <f t="shared" si="508"/>
        <v>0</v>
      </c>
      <c r="AQ3208">
        <f t="shared" si="509"/>
        <v>0</v>
      </c>
      <c r="AR3208" t="s">
        <v>11838</v>
      </c>
      <c r="AS3208">
        <v>231145</v>
      </c>
      <c r="AT3208">
        <v>403809</v>
      </c>
      <c r="AU3208" t="s">
        <v>54</v>
      </c>
      <c r="AV3208">
        <v>0</v>
      </c>
      <c r="AW3208">
        <v>0</v>
      </c>
      <c r="AX3208">
        <v>0</v>
      </c>
      <c r="AY3208">
        <v>1</v>
      </c>
      <c r="AZ3208" t="s">
        <v>10308</v>
      </c>
      <c r="BA3208" t="s">
        <v>10309</v>
      </c>
      <c r="BB3208">
        <v>604800000</v>
      </c>
      <c r="BC3208" t="s">
        <v>10310</v>
      </c>
      <c r="BD3208" t="s">
        <v>73</v>
      </c>
      <c r="BE3208" t="s">
        <v>74</v>
      </c>
      <c r="BF3208">
        <v>107857</v>
      </c>
      <c r="BG3208" t="s">
        <v>75</v>
      </c>
      <c r="BH3208" t="s">
        <v>76</v>
      </c>
      <c r="BI3208" t="s">
        <v>77</v>
      </c>
      <c r="BJ3208" t="s">
        <v>78</v>
      </c>
    </row>
    <row r="3209" spans="1:62" x14ac:dyDescent="0.25">
      <c r="A3209">
        <v>305844</v>
      </c>
      <c r="B3209">
        <v>1219955</v>
      </c>
      <c r="C3209" t="s">
        <v>51</v>
      </c>
      <c r="D3209">
        <v>431046</v>
      </c>
      <c r="E3209" t="s">
        <v>52</v>
      </c>
      <c r="F3209" t="s">
        <v>53</v>
      </c>
      <c r="G3209">
        <v>1</v>
      </c>
      <c r="H3209">
        <v>41</v>
      </c>
      <c r="I3209">
        <v>22</v>
      </c>
      <c r="J3209">
        <v>5</v>
      </c>
      <c r="K3209" t="s">
        <v>9638</v>
      </c>
      <c r="L3209" t="s">
        <v>9639</v>
      </c>
      <c r="M3209" t="s">
        <v>9640</v>
      </c>
      <c r="N3209">
        <v>5136777</v>
      </c>
      <c r="O3209">
        <v>1</v>
      </c>
      <c r="P3209" t="s">
        <v>56</v>
      </c>
      <c r="Q3209">
        <v>1</v>
      </c>
      <c r="R3209" t="s">
        <v>57</v>
      </c>
      <c r="S3209" t="s">
        <v>10301</v>
      </c>
      <c r="T3209" t="s">
        <v>10302</v>
      </c>
      <c r="U3209" t="b">
        <v>0</v>
      </c>
      <c r="V3209" t="s">
        <v>10303</v>
      </c>
      <c r="W3209" t="s">
        <v>10304</v>
      </c>
      <c r="X3209" t="s">
        <v>54</v>
      </c>
      <c r="Y3209" t="s">
        <v>62</v>
      </c>
      <c r="Z3209" t="s">
        <v>54</v>
      </c>
      <c r="AA3209" t="s">
        <v>54</v>
      </c>
      <c r="AB3209" t="s">
        <v>54</v>
      </c>
      <c r="AC3209" t="s">
        <v>54</v>
      </c>
      <c r="AD3209">
        <v>1</v>
      </c>
      <c r="AE3209" t="s">
        <v>79</v>
      </c>
      <c r="AF3209">
        <v>1</v>
      </c>
      <c r="AG3209">
        <v>164617791</v>
      </c>
      <c r="AH3209">
        <f t="shared" si="500"/>
        <v>0</v>
      </c>
      <c r="AI3209">
        <f t="shared" si="501"/>
        <v>0</v>
      </c>
      <c r="AJ3209">
        <f t="shared" si="502"/>
        <v>0</v>
      </c>
      <c r="AK3209">
        <f t="shared" si="503"/>
        <v>0</v>
      </c>
      <c r="AL3209">
        <f t="shared" si="504"/>
        <v>0</v>
      </c>
      <c r="AM3209">
        <f t="shared" si="505"/>
        <v>0</v>
      </c>
      <c r="AN3209">
        <f t="shared" si="506"/>
        <v>0</v>
      </c>
      <c r="AO3209">
        <f t="shared" si="507"/>
        <v>0</v>
      </c>
      <c r="AP3209">
        <f t="shared" si="508"/>
        <v>0</v>
      </c>
      <c r="AQ3209">
        <f t="shared" si="509"/>
        <v>0</v>
      </c>
      <c r="AR3209" t="s">
        <v>11839</v>
      </c>
      <c r="AS3209">
        <v>231086</v>
      </c>
      <c r="AT3209">
        <v>403750</v>
      </c>
      <c r="AU3209" t="s">
        <v>54</v>
      </c>
      <c r="AV3209">
        <v>0</v>
      </c>
      <c r="AW3209">
        <v>0</v>
      </c>
      <c r="AX3209">
        <v>0</v>
      </c>
      <c r="AY3209">
        <v>1</v>
      </c>
      <c r="AZ3209" t="s">
        <v>10311</v>
      </c>
      <c r="BA3209" t="s">
        <v>10312</v>
      </c>
      <c r="BB3209">
        <v>33876</v>
      </c>
      <c r="BC3209" t="s">
        <v>10313</v>
      </c>
      <c r="BD3209" t="s">
        <v>67</v>
      </c>
      <c r="BE3209" t="s">
        <v>68</v>
      </c>
      <c r="BF3209">
        <v>30310</v>
      </c>
      <c r="BG3209" t="s">
        <v>75</v>
      </c>
      <c r="BH3209" t="s">
        <v>76</v>
      </c>
      <c r="BI3209" t="s">
        <v>77</v>
      </c>
      <c r="BJ3209" t="s">
        <v>78</v>
      </c>
    </row>
    <row r="3210" spans="1:62" x14ac:dyDescent="0.25">
      <c r="A3210">
        <v>305844</v>
      </c>
      <c r="B3210">
        <v>1219955</v>
      </c>
      <c r="C3210" t="s">
        <v>51</v>
      </c>
      <c r="D3210">
        <v>431046</v>
      </c>
      <c r="E3210" t="s">
        <v>52</v>
      </c>
      <c r="F3210" t="s">
        <v>53</v>
      </c>
      <c r="G3210">
        <v>1</v>
      </c>
      <c r="H3210">
        <v>41</v>
      </c>
      <c r="I3210">
        <v>22</v>
      </c>
      <c r="J3210">
        <v>5</v>
      </c>
      <c r="K3210" t="s">
        <v>9638</v>
      </c>
      <c r="L3210" t="s">
        <v>9639</v>
      </c>
      <c r="M3210" t="s">
        <v>9640</v>
      </c>
      <c r="N3210">
        <v>5136777</v>
      </c>
      <c r="O3210">
        <v>1</v>
      </c>
      <c r="P3210" t="s">
        <v>56</v>
      </c>
      <c r="Q3210">
        <v>1</v>
      </c>
      <c r="R3210" t="s">
        <v>57</v>
      </c>
      <c r="S3210" t="s">
        <v>10301</v>
      </c>
      <c r="T3210" t="s">
        <v>10302</v>
      </c>
      <c r="U3210" t="b">
        <v>0</v>
      </c>
      <c r="V3210" t="s">
        <v>10303</v>
      </c>
      <c r="W3210" t="s">
        <v>10304</v>
      </c>
      <c r="X3210" t="s">
        <v>54</v>
      </c>
      <c r="Y3210" t="s">
        <v>62</v>
      </c>
      <c r="Z3210" t="s">
        <v>54</v>
      </c>
      <c r="AA3210" t="s">
        <v>54</v>
      </c>
      <c r="AB3210" t="s">
        <v>54</v>
      </c>
      <c r="AC3210" t="s">
        <v>54</v>
      </c>
      <c r="AD3210">
        <v>1</v>
      </c>
      <c r="AE3210" t="s">
        <v>83</v>
      </c>
      <c r="AF3210">
        <v>1</v>
      </c>
      <c r="AG3210">
        <v>164617803</v>
      </c>
      <c r="AH3210">
        <f t="shared" si="500"/>
        <v>0</v>
      </c>
      <c r="AI3210">
        <f t="shared" si="501"/>
        <v>0</v>
      </c>
      <c r="AJ3210">
        <f t="shared" si="502"/>
        <v>0</v>
      </c>
      <c r="AK3210">
        <f t="shared" si="503"/>
        <v>0</v>
      </c>
      <c r="AL3210">
        <f t="shared" si="504"/>
        <v>0</v>
      </c>
      <c r="AM3210">
        <f t="shared" si="505"/>
        <v>0</v>
      </c>
      <c r="AN3210">
        <f t="shared" si="506"/>
        <v>0</v>
      </c>
      <c r="AO3210">
        <f t="shared" si="507"/>
        <v>0</v>
      </c>
      <c r="AP3210">
        <f t="shared" si="508"/>
        <v>0</v>
      </c>
      <c r="AQ3210">
        <f t="shared" si="509"/>
        <v>0</v>
      </c>
      <c r="AR3210" t="s">
        <v>11840</v>
      </c>
      <c r="AS3210">
        <v>231161</v>
      </c>
      <c r="AT3210">
        <v>403825</v>
      </c>
      <c r="AU3210" t="s">
        <v>54</v>
      </c>
      <c r="AV3210">
        <v>0</v>
      </c>
      <c r="AW3210">
        <v>0</v>
      </c>
      <c r="AX3210">
        <v>0</v>
      </c>
      <c r="AY3210">
        <v>1</v>
      </c>
      <c r="AZ3210" t="s">
        <v>10314</v>
      </c>
      <c r="BA3210" t="s">
        <v>10315</v>
      </c>
      <c r="BB3210">
        <v>66296</v>
      </c>
      <c r="BC3210" t="s">
        <v>10316</v>
      </c>
      <c r="BD3210" t="s">
        <v>73</v>
      </c>
      <c r="BE3210" t="s">
        <v>74</v>
      </c>
      <c r="BF3210">
        <v>107857</v>
      </c>
      <c r="BG3210" t="s">
        <v>75</v>
      </c>
      <c r="BH3210" t="s">
        <v>76</v>
      </c>
      <c r="BI3210" t="s">
        <v>77</v>
      </c>
      <c r="BJ3210" t="s">
        <v>78</v>
      </c>
    </row>
    <row r="3211" spans="1:62" x14ac:dyDescent="0.25">
      <c r="A3211">
        <v>305845</v>
      </c>
      <c r="B3211">
        <v>1219955</v>
      </c>
      <c r="C3211" t="s">
        <v>51</v>
      </c>
      <c r="D3211">
        <v>431046</v>
      </c>
      <c r="E3211" t="s">
        <v>52</v>
      </c>
      <c r="F3211" t="s">
        <v>53</v>
      </c>
      <c r="G3211">
        <v>1</v>
      </c>
      <c r="H3211">
        <v>41</v>
      </c>
      <c r="I3211">
        <v>22</v>
      </c>
      <c r="J3211">
        <v>5</v>
      </c>
      <c r="K3211" t="s">
        <v>9638</v>
      </c>
      <c r="L3211" t="s">
        <v>9639</v>
      </c>
      <c r="M3211" t="s">
        <v>9640</v>
      </c>
      <c r="N3211">
        <v>5016189</v>
      </c>
      <c r="O3211">
        <v>1</v>
      </c>
      <c r="P3211" t="s">
        <v>56</v>
      </c>
      <c r="Q3211">
        <v>1</v>
      </c>
      <c r="R3211" t="s">
        <v>57</v>
      </c>
      <c r="S3211" t="s">
        <v>10320</v>
      </c>
      <c r="T3211" t="s">
        <v>10321</v>
      </c>
      <c r="U3211" t="b">
        <v>0</v>
      </c>
      <c r="V3211" t="s">
        <v>10322</v>
      </c>
      <c r="W3211" t="s">
        <v>9744</v>
      </c>
      <c r="X3211" t="s">
        <v>54</v>
      </c>
      <c r="Y3211" t="s">
        <v>62</v>
      </c>
      <c r="Z3211" t="s">
        <v>54</v>
      </c>
      <c r="AA3211" t="s">
        <v>54</v>
      </c>
      <c r="AB3211" t="s">
        <v>54</v>
      </c>
      <c r="AC3211" t="s">
        <v>54</v>
      </c>
      <c r="AD3211">
        <v>1</v>
      </c>
      <c r="AE3211" t="s">
        <v>69</v>
      </c>
      <c r="AF3211">
        <v>1</v>
      </c>
      <c r="AG3211">
        <v>162629872</v>
      </c>
      <c r="AH3211">
        <f t="shared" si="500"/>
        <v>0</v>
      </c>
      <c r="AI3211">
        <f t="shared" si="501"/>
        <v>0</v>
      </c>
      <c r="AJ3211">
        <f t="shared" si="502"/>
        <v>0</v>
      </c>
      <c r="AK3211">
        <f t="shared" si="503"/>
        <v>0</v>
      </c>
      <c r="AL3211">
        <f t="shared" si="504"/>
        <v>0</v>
      </c>
      <c r="AM3211">
        <f t="shared" si="505"/>
        <v>0</v>
      </c>
      <c r="AN3211">
        <f t="shared" si="506"/>
        <v>0</v>
      </c>
      <c r="AO3211">
        <f t="shared" si="507"/>
        <v>0</v>
      </c>
      <c r="AP3211">
        <f t="shared" si="508"/>
        <v>0</v>
      </c>
      <c r="AQ3211">
        <f t="shared" si="509"/>
        <v>0</v>
      </c>
      <c r="AR3211" t="s">
        <v>11838</v>
      </c>
      <c r="AS3211">
        <v>231145</v>
      </c>
      <c r="AT3211">
        <v>403809</v>
      </c>
      <c r="AU3211" t="s">
        <v>54</v>
      </c>
      <c r="AV3211">
        <v>0</v>
      </c>
      <c r="AW3211">
        <v>0</v>
      </c>
      <c r="AX3211">
        <v>0</v>
      </c>
      <c r="AY3211">
        <v>1</v>
      </c>
      <c r="AZ3211" t="s">
        <v>10326</v>
      </c>
      <c r="BA3211" t="s">
        <v>10327</v>
      </c>
      <c r="BB3211">
        <v>304969</v>
      </c>
      <c r="BC3211" t="s">
        <v>10328</v>
      </c>
      <c r="BD3211" t="s">
        <v>73</v>
      </c>
      <c r="BE3211" t="s">
        <v>74</v>
      </c>
      <c r="BF3211">
        <v>107857</v>
      </c>
      <c r="BG3211" t="s">
        <v>75</v>
      </c>
      <c r="BH3211" t="s">
        <v>76</v>
      </c>
      <c r="BI3211" t="s">
        <v>77</v>
      </c>
      <c r="BJ3211" t="s">
        <v>78</v>
      </c>
    </row>
    <row r="3212" spans="1:62" x14ac:dyDescent="0.25">
      <c r="A3212">
        <v>305845</v>
      </c>
      <c r="B3212">
        <v>1219955</v>
      </c>
      <c r="C3212" t="s">
        <v>51</v>
      </c>
      <c r="D3212">
        <v>431046</v>
      </c>
      <c r="E3212" t="s">
        <v>52</v>
      </c>
      <c r="F3212" t="s">
        <v>53</v>
      </c>
      <c r="G3212">
        <v>1</v>
      </c>
      <c r="H3212">
        <v>41</v>
      </c>
      <c r="I3212">
        <v>22</v>
      </c>
      <c r="J3212">
        <v>5</v>
      </c>
      <c r="K3212" t="s">
        <v>9638</v>
      </c>
      <c r="L3212" t="s">
        <v>9639</v>
      </c>
      <c r="M3212" t="s">
        <v>9640</v>
      </c>
      <c r="N3212">
        <v>5016189</v>
      </c>
      <c r="O3212">
        <v>1</v>
      </c>
      <c r="P3212" t="s">
        <v>56</v>
      </c>
      <c r="Q3212">
        <v>1</v>
      </c>
      <c r="R3212" t="s">
        <v>57</v>
      </c>
      <c r="S3212" t="s">
        <v>10320</v>
      </c>
      <c r="T3212" t="s">
        <v>10321</v>
      </c>
      <c r="U3212" t="b">
        <v>0</v>
      </c>
      <c r="V3212" t="s">
        <v>10322</v>
      </c>
      <c r="W3212" t="s">
        <v>9744</v>
      </c>
      <c r="X3212" t="s">
        <v>54</v>
      </c>
      <c r="Y3212" t="s">
        <v>62</v>
      </c>
      <c r="Z3212" t="s">
        <v>54</v>
      </c>
      <c r="AA3212" t="s">
        <v>54</v>
      </c>
      <c r="AB3212" t="s">
        <v>54</v>
      </c>
      <c r="AC3212" t="s">
        <v>54</v>
      </c>
      <c r="AD3212">
        <v>1</v>
      </c>
      <c r="AE3212" t="s">
        <v>79</v>
      </c>
      <c r="AF3212">
        <v>1</v>
      </c>
      <c r="AG3212">
        <v>162630206</v>
      </c>
      <c r="AH3212">
        <f t="shared" si="500"/>
        <v>0</v>
      </c>
      <c r="AI3212">
        <f t="shared" si="501"/>
        <v>0</v>
      </c>
      <c r="AJ3212">
        <f t="shared" si="502"/>
        <v>0</v>
      </c>
      <c r="AK3212">
        <f t="shared" si="503"/>
        <v>0</v>
      </c>
      <c r="AL3212">
        <f t="shared" si="504"/>
        <v>0</v>
      </c>
      <c r="AM3212">
        <f t="shared" si="505"/>
        <v>0</v>
      </c>
      <c r="AN3212">
        <f t="shared" si="506"/>
        <v>0</v>
      </c>
      <c r="AO3212">
        <f t="shared" si="507"/>
        <v>0</v>
      </c>
      <c r="AP3212">
        <f t="shared" si="508"/>
        <v>0</v>
      </c>
      <c r="AQ3212">
        <f t="shared" si="509"/>
        <v>0</v>
      </c>
      <c r="AR3212" t="s">
        <v>11839</v>
      </c>
      <c r="AS3212">
        <v>231086</v>
      </c>
      <c r="AT3212">
        <v>403750</v>
      </c>
      <c r="AU3212" t="s">
        <v>54</v>
      </c>
      <c r="AV3212">
        <v>0</v>
      </c>
      <c r="AW3212">
        <v>0</v>
      </c>
      <c r="AX3212">
        <v>0</v>
      </c>
      <c r="AY3212">
        <v>1</v>
      </c>
      <c r="AZ3212" t="s">
        <v>10329</v>
      </c>
      <c r="BA3212" t="s">
        <v>10330</v>
      </c>
      <c r="BB3212">
        <v>37644</v>
      </c>
      <c r="BC3212" t="s">
        <v>10331</v>
      </c>
      <c r="BD3212" t="s">
        <v>67</v>
      </c>
      <c r="BE3212" t="s">
        <v>68</v>
      </c>
      <c r="BF3212">
        <v>30310</v>
      </c>
      <c r="BG3212" t="s">
        <v>75</v>
      </c>
      <c r="BH3212" t="s">
        <v>76</v>
      </c>
      <c r="BI3212" t="s">
        <v>77</v>
      </c>
      <c r="BJ3212" t="s">
        <v>78</v>
      </c>
    </row>
    <row r="3213" spans="1:62" x14ac:dyDescent="0.25">
      <c r="A3213">
        <v>305845</v>
      </c>
      <c r="B3213">
        <v>1219955</v>
      </c>
      <c r="C3213" t="s">
        <v>51</v>
      </c>
      <c r="D3213">
        <v>431046</v>
      </c>
      <c r="E3213" t="s">
        <v>52</v>
      </c>
      <c r="F3213" t="s">
        <v>53</v>
      </c>
      <c r="G3213">
        <v>1</v>
      </c>
      <c r="H3213">
        <v>41</v>
      </c>
      <c r="I3213">
        <v>22</v>
      </c>
      <c r="J3213">
        <v>5</v>
      </c>
      <c r="K3213" t="s">
        <v>9638</v>
      </c>
      <c r="L3213" t="s">
        <v>9639</v>
      </c>
      <c r="M3213" t="s">
        <v>9640</v>
      </c>
      <c r="N3213">
        <v>5016189</v>
      </c>
      <c r="O3213">
        <v>1</v>
      </c>
      <c r="P3213" t="s">
        <v>56</v>
      </c>
      <c r="Q3213">
        <v>1</v>
      </c>
      <c r="R3213" t="s">
        <v>57</v>
      </c>
      <c r="S3213" t="s">
        <v>10320</v>
      </c>
      <c r="T3213" t="s">
        <v>10321</v>
      </c>
      <c r="U3213" t="b">
        <v>0</v>
      </c>
      <c r="V3213" t="s">
        <v>10322</v>
      </c>
      <c r="W3213" t="s">
        <v>9744</v>
      </c>
      <c r="X3213" t="s">
        <v>54</v>
      </c>
      <c r="Y3213" t="s">
        <v>62</v>
      </c>
      <c r="Z3213" t="s">
        <v>54</v>
      </c>
      <c r="AA3213" t="s">
        <v>54</v>
      </c>
      <c r="AB3213" t="s">
        <v>54</v>
      </c>
      <c r="AC3213" t="s">
        <v>54</v>
      </c>
      <c r="AD3213">
        <v>1</v>
      </c>
      <c r="AE3213" t="s">
        <v>83</v>
      </c>
      <c r="AF3213">
        <v>1</v>
      </c>
      <c r="AG3213">
        <v>162630262</v>
      </c>
      <c r="AH3213">
        <f t="shared" si="500"/>
        <v>0</v>
      </c>
      <c r="AI3213">
        <f t="shared" si="501"/>
        <v>0</v>
      </c>
      <c r="AJ3213">
        <f t="shared" si="502"/>
        <v>0</v>
      </c>
      <c r="AK3213">
        <f t="shared" si="503"/>
        <v>0</v>
      </c>
      <c r="AL3213">
        <f t="shared" si="504"/>
        <v>0</v>
      </c>
      <c r="AM3213">
        <f t="shared" si="505"/>
        <v>0</v>
      </c>
      <c r="AN3213">
        <f t="shared" si="506"/>
        <v>0</v>
      </c>
      <c r="AO3213">
        <f t="shared" si="507"/>
        <v>0</v>
      </c>
      <c r="AP3213">
        <f t="shared" si="508"/>
        <v>0</v>
      </c>
      <c r="AQ3213">
        <f t="shared" si="509"/>
        <v>0</v>
      </c>
      <c r="AR3213" t="s">
        <v>11840</v>
      </c>
      <c r="AS3213">
        <v>231161</v>
      </c>
      <c r="AT3213">
        <v>403825</v>
      </c>
      <c r="AU3213" t="s">
        <v>54</v>
      </c>
      <c r="AV3213">
        <v>0</v>
      </c>
      <c r="AW3213">
        <v>0</v>
      </c>
      <c r="AX3213">
        <v>0</v>
      </c>
      <c r="AY3213">
        <v>1</v>
      </c>
      <c r="AZ3213" t="s">
        <v>10332</v>
      </c>
      <c r="BA3213" t="s">
        <v>10333</v>
      </c>
      <c r="BB3213">
        <v>242085</v>
      </c>
      <c r="BC3213" t="s">
        <v>10334</v>
      </c>
      <c r="BD3213" t="s">
        <v>73</v>
      </c>
      <c r="BE3213" t="s">
        <v>74</v>
      </c>
      <c r="BF3213">
        <v>107857</v>
      </c>
      <c r="BG3213" t="s">
        <v>75</v>
      </c>
      <c r="BH3213" t="s">
        <v>76</v>
      </c>
      <c r="BI3213" t="s">
        <v>77</v>
      </c>
      <c r="BJ3213" t="s">
        <v>78</v>
      </c>
    </row>
    <row r="3214" spans="1:62" x14ac:dyDescent="0.25">
      <c r="A3214">
        <v>305846</v>
      </c>
      <c r="B3214">
        <v>1219955</v>
      </c>
      <c r="C3214" t="s">
        <v>51</v>
      </c>
      <c r="D3214">
        <v>431046</v>
      </c>
      <c r="E3214" t="s">
        <v>52</v>
      </c>
      <c r="F3214" t="s">
        <v>53</v>
      </c>
      <c r="G3214">
        <v>1</v>
      </c>
      <c r="H3214">
        <v>41</v>
      </c>
      <c r="I3214">
        <v>22</v>
      </c>
      <c r="J3214">
        <v>3</v>
      </c>
      <c r="K3214" t="s">
        <v>9638</v>
      </c>
      <c r="L3214" t="s">
        <v>9639</v>
      </c>
      <c r="M3214" t="s">
        <v>9640</v>
      </c>
      <c r="N3214">
        <v>5016171</v>
      </c>
      <c r="O3214">
        <v>1</v>
      </c>
      <c r="P3214" t="s">
        <v>56</v>
      </c>
      <c r="Q3214">
        <v>1</v>
      </c>
      <c r="R3214" t="s">
        <v>57</v>
      </c>
      <c r="S3214" t="s">
        <v>10338</v>
      </c>
      <c r="T3214" t="s">
        <v>10339</v>
      </c>
      <c r="U3214" t="b">
        <v>0</v>
      </c>
      <c r="V3214" t="s">
        <v>10340</v>
      </c>
      <c r="W3214" t="s">
        <v>9725</v>
      </c>
      <c r="X3214" t="s">
        <v>54</v>
      </c>
      <c r="Y3214" t="s">
        <v>62</v>
      </c>
      <c r="Z3214" t="s">
        <v>54</v>
      </c>
      <c r="AA3214" t="s">
        <v>54</v>
      </c>
      <c r="AB3214" t="s">
        <v>54</v>
      </c>
      <c r="AC3214" t="s">
        <v>54</v>
      </c>
      <c r="AD3214">
        <v>1</v>
      </c>
      <c r="AE3214" t="s">
        <v>69</v>
      </c>
      <c r="AF3214">
        <v>1</v>
      </c>
      <c r="AG3214">
        <v>162612402</v>
      </c>
      <c r="AH3214">
        <f t="shared" si="500"/>
        <v>0</v>
      </c>
      <c r="AI3214">
        <f t="shared" si="501"/>
        <v>0</v>
      </c>
      <c r="AJ3214">
        <f t="shared" si="502"/>
        <v>0</v>
      </c>
      <c r="AK3214">
        <f t="shared" si="503"/>
        <v>0</v>
      </c>
      <c r="AL3214">
        <f t="shared" si="504"/>
        <v>0</v>
      </c>
      <c r="AM3214">
        <f t="shared" si="505"/>
        <v>0</v>
      </c>
      <c r="AN3214">
        <f t="shared" si="506"/>
        <v>0</v>
      </c>
      <c r="AO3214">
        <f t="shared" si="507"/>
        <v>0</v>
      </c>
      <c r="AP3214">
        <f t="shared" si="508"/>
        <v>0</v>
      </c>
      <c r="AQ3214">
        <f t="shared" si="509"/>
        <v>0</v>
      </c>
      <c r="AR3214" t="s">
        <v>11838</v>
      </c>
      <c r="AS3214">
        <v>231145</v>
      </c>
      <c r="AT3214">
        <v>403809</v>
      </c>
      <c r="AU3214" t="s">
        <v>54</v>
      </c>
      <c r="AV3214">
        <v>0</v>
      </c>
      <c r="AW3214">
        <v>0</v>
      </c>
      <c r="AX3214">
        <v>0</v>
      </c>
      <c r="AY3214">
        <v>1</v>
      </c>
      <c r="AZ3214" t="s">
        <v>10344</v>
      </c>
      <c r="BA3214" t="s">
        <v>10345</v>
      </c>
      <c r="BB3214">
        <v>362584905</v>
      </c>
      <c r="BC3214" t="s">
        <v>10346</v>
      </c>
      <c r="BD3214" t="s">
        <v>73</v>
      </c>
      <c r="BE3214" t="s">
        <v>74</v>
      </c>
      <c r="BF3214">
        <v>107857</v>
      </c>
      <c r="BG3214" t="s">
        <v>75</v>
      </c>
      <c r="BH3214" t="s">
        <v>76</v>
      </c>
      <c r="BI3214" t="s">
        <v>77</v>
      </c>
      <c r="BJ3214" t="s">
        <v>78</v>
      </c>
    </row>
    <row r="3215" spans="1:62" x14ac:dyDescent="0.25">
      <c r="A3215">
        <v>305847</v>
      </c>
      <c r="B3215">
        <v>1219955</v>
      </c>
      <c r="C3215" t="s">
        <v>51</v>
      </c>
      <c r="D3215">
        <v>431046</v>
      </c>
      <c r="E3215" t="s">
        <v>52</v>
      </c>
      <c r="F3215" t="s">
        <v>53</v>
      </c>
      <c r="G3215">
        <v>1</v>
      </c>
      <c r="H3215">
        <v>41</v>
      </c>
      <c r="I3215">
        <v>22</v>
      </c>
      <c r="J3215">
        <v>2</v>
      </c>
      <c r="K3215" t="s">
        <v>9638</v>
      </c>
      <c r="L3215" t="s">
        <v>9639</v>
      </c>
      <c r="M3215" t="s">
        <v>9640</v>
      </c>
      <c r="N3215">
        <v>5096615</v>
      </c>
      <c r="O3215">
        <v>1</v>
      </c>
      <c r="P3215" t="s">
        <v>56</v>
      </c>
      <c r="Q3215">
        <v>1</v>
      </c>
      <c r="R3215" t="s">
        <v>57</v>
      </c>
      <c r="S3215" t="s">
        <v>10350</v>
      </c>
      <c r="T3215" t="s">
        <v>54</v>
      </c>
      <c r="U3215" t="b">
        <v>1</v>
      </c>
      <c r="V3215" t="s">
        <v>54</v>
      </c>
      <c r="W3215" t="s">
        <v>9760</v>
      </c>
      <c r="X3215" t="s">
        <v>54</v>
      </c>
      <c r="Y3215" t="s">
        <v>62</v>
      </c>
      <c r="Z3215" t="s">
        <v>54</v>
      </c>
      <c r="AA3215" t="s">
        <v>54</v>
      </c>
      <c r="AB3215" t="s">
        <v>54</v>
      </c>
      <c r="AC3215" t="s">
        <v>54</v>
      </c>
      <c r="AD3215">
        <v>0</v>
      </c>
      <c r="AE3215" t="s">
        <v>9399</v>
      </c>
      <c r="AF3215">
        <v>1</v>
      </c>
      <c r="AG3215">
        <v>163262058</v>
      </c>
      <c r="AH3215">
        <f t="shared" si="500"/>
        <v>0</v>
      </c>
      <c r="AI3215">
        <f t="shared" si="501"/>
        <v>0</v>
      </c>
      <c r="AJ3215">
        <f t="shared" si="502"/>
        <v>0</v>
      </c>
      <c r="AK3215">
        <f t="shared" si="503"/>
        <v>0</v>
      </c>
      <c r="AL3215">
        <f t="shared" si="504"/>
        <v>0</v>
      </c>
      <c r="AM3215">
        <f t="shared" si="505"/>
        <v>0</v>
      </c>
      <c r="AN3215">
        <f t="shared" si="506"/>
        <v>0</v>
      </c>
      <c r="AO3215">
        <f t="shared" si="507"/>
        <v>0</v>
      </c>
      <c r="AP3215">
        <f t="shared" si="508"/>
        <v>0</v>
      </c>
      <c r="AQ3215">
        <f t="shared" si="509"/>
        <v>0</v>
      </c>
      <c r="AR3215" t="s">
        <v>11838</v>
      </c>
      <c r="AS3215">
        <v>231145</v>
      </c>
      <c r="AT3215">
        <v>403809</v>
      </c>
      <c r="AU3215" t="s">
        <v>54</v>
      </c>
      <c r="AV3215">
        <v>0</v>
      </c>
      <c r="AW3215">
        <v>0</v>
      </c>
      <c r="AX3215">
        <v>0</v>
      </c>
      <c r="AY3215">
        <v>1</v>
      </c>
      <c r="AZ3215" t="s">
        <v>10354</v>
      </c>
      <c r="BA3215" t="s">
        <v>54</v>
      </c>
      <c r="BB3215">
        <v>83350</v>
      </c>
      <c r="BC3215" t="s">
        <v>10355</v>
      </c>
      <c r="BD3215" t="s">
        <v>73</v>
      </c>
      <c r="BE3215" t="s">
        <v>74</v>
      </c>
      <c r="BF3215">
        <v>107857</v>
      </c>
      <c r="BG3215" t="s">
        <v>75</v>
      </c>
      <c r="BH3215" t="s">
        <v>76</v>
      </c>
      <c r="BI3215" t="s">
        <v>77</v>
      </c>
      <c r="BJ3215" t="s">
        <v>78</v>
      </c>
    </row>
    <row r="3216" spans="1:62" x14ac:dyDescent="0.25">
      <c r="A3216">
        <v>305849</v>
      </c>
      <c r="B3216">
        <v>1219955</v>
      </c>
      <c r="C3216" t="s">
        <v>51</v>
      </c>
      <c r="D3216">
        <v>431046</v>
      </c>
      <c r="E3216" t="s">
        <v>52</v>
      </c>
      <c r="F3216" t="s">
        <v>53</v>
      </c>
      <c r="G3216">
        <v>1</v>
      </c>
      <c r="H3216">
        <v>41</v>
      </c>
      <c r="I3216">
        <v>22</v>
      </c>
      <c r="J3216">
        <v>25</v>
      </c>
      <c r="K3216" t="s">
        <v>9638</v>
      </c>
      <c r="L3216" t="s">
        <v>9639</v>
      </c>
      <c r="M3216" t="s">
        <v>9640</v>
      </c>
      <c r="N3216">
        <v>5016202</v>
      </c>
      <c r="O3216">
        <v>1</v>
      </c>
      <c r="P3216" t="s">
        <v>56</v>
      </c>
      <c r="Q3216">
        <v>1</v>
      </c>
      <c r="R3216" t="s">
        <v>57</v>
      </c>
      <c r="S3216" t="s">
        <v>10359</v>
      </c>
      <c r="T3216" t="s">
        <v>10360</v>
      </c>
      <c r="U3216" t="b">
        <v>1</v>
      </c>
      <c r="V3216" t="s">
        <v>10361</v>
      </c>
      <c r="W3216" t="s">
        <v>10362</v>
      </c>
      <c r="X3216" t="s">
        <v>54</v>
      </c>
      <c r="Y3216" t="s">
        <v>62</v>
      </c>
      <c r="Z3216" t="s">
        <v>54</v>
      </c>
      <c r="AA3216" t="s">
        <v>54</v>
      </c>
      <c r="AB3216" t="s">
        <v>54</v>
      </c>
      <c r="AC3216" t="s">
        <v>54</v>
      </c>
      <c r="AD3216">
        <v>0</v>
      </c>
      <c r="AE3216" t="s">
        <v>7952</v>
      </c>
      <c r="AF3216">
        <v>1</v>
      </c>
      <c r="AG3216">
        <v>162612571</v>
      </c>
      <c r="AH3216">
        <f t="shared" si="500"/>
        <v>0</v>
      </c>
      <c r="AI3216">
        <f t="shared" si="501"/>
        <v>0</v>
      </c>
      <c r="AJ3216">
        <f t="shared" si="502"/>
        <v>0</v>
      </c>
      <c r="AK3216">
        <f t="shared" si="503"/>
        <v>0</v>
      </c>
      <c r="AL3216">
        <f t="shared" si="504"/>
        <v>0</v>
      </c>
      <c r="AM3216">
        <f t="shared" si="505"/>
        <v>0</v>
      </c>
      <c r="AN3216">
        <f t="shared" si="506"/>
        <v>0</v>
      </c>
      <c r="AO3216">
        <f t="shared" si="507"/>
        <v>0</v>
      </c>
      <c r="AP3216">
        <f t="shared" si="508"/>
        <v>0</v>
      </c>
      <c r="AQ3216">
        <f t="shared" si="509"/>
        <v>0</v>
      </c>
      <c r="AR3216" t="s">
        <v>11838</v>
      </c>
      <c r="AS3216">
        <v>231145</v>
      </c>
      <c r="AT3216">
        <v>403809</v>
      </c>
      <c r="AU3216" t="s">
        <v>54</v>
      </c>
      <c r="AV3216">
        <v>0</v>
      </c>
      <c r="AW3216">
        <v>1</v>
      </c>
      <c r="AX3216">
        <v>0</v>
      </c>
      <c r="AY3216">
        <v>4</v>
      </c>
      <c r="AZ3216" t="s">
        <v>10366</v>
      </c>
      <c r="BA3216" t="s">
        <v>10367</v>
      </c>
      <c r="BB3216">
        <v>604800000</v>
      </c>
      <c r="BC3216" t="s">
        <v>10368</v>
      </c>
      <c r="BD3216" t="s">
        <v>73</v>
      </c>
      <c r="BE3216" t="s">
        <v>74</v>
      </c>
      <c r="BF3216">
        <v>107857</v>
      </c>
      <c r="BG3216" t="s">
        <v>75</v>
      </c>
      <c r="BH3216" t="s">
        <v>76</v>
      </c>
      <c r="BI3216" t="s">
        <v>77</v>
      </c>
      <c r="BJ3216" t="s">
        <v>78</v>
      </c>
    </row>
    <row r="3217" spans="1:62" x14ac:dyDescent="0.25">
      <c r="A3217">
        <v>305849</v>
      </c>
      <c r="B3217">
        <v>1219955</v>
      </c>
      <c r="C3217" t="s">
        <v>51</v>
      </c>
      <c r="D3217">
        <v>431046</v>
      </c>
      <c r="E3217" t="s">
        <v>52</v>
      </c>
      <c r="F3217" t="s">
        <v>53</v>
      </c>
      <c r="G3217">
        <v>1</v>
      </c>
      <c r="H3217">
        <v>41</v>
      </c>
      <c r="I3217">
        <v>22</v>
      </c>
      <c r="J3217">
        <v>25</v>
      </c>
      <c r="K3217" t="s">
        <v>9638</v>
      </c>
      <c r="L3217" t="s">
        <v>9639</v>
      </c>
      <c r="M3217" t="s">
        <v>9640</v>
      </c>
      <c r="N3217">
        <v>5016202</v>
      </c>
      <c r="O3217">
        <v>1</v>
      </c>
      <c r="P3217" t="s">
        <v>56</v>
      </c>
      <c r="Q3217">
        <v>1</v>
      </c>
      <c r="R3217" t="s">
        <v>57</v>
      </c>
      <c r="S3217" t="s">
        <v>10359</v>
      </c>
      <c r="T3217" t="s">
        <v>10360</v>
      </c>
      <c r="U3217" t="b">
        <v>1</v>
      </c>
      <c r="V3217" t="s">
        <v>10361</v>
      </c>
      <c r="W3217" t="s">
        <v>10362</v>
      </c>
      <c r="X3217" t="s">
        <v>54</v>
      </c>
      <c r="Y3217" t="s">
        <v>62</v>
      </c>
      <c r="Z3217" t="s">
        <v>54</v>
      </c>
      <c r="AA3217" t="s">
        <v>54</v>
      </c>
      <c r="AB3217" t="s">
        <v>54</v>
      </c>
      <c r="AC3217" t="s">
        <v>54</v>
      </c>
      <c r="AD3217">
        <v>0</v>
      </c>
      <c r="AE3217" t="s">
        <v>554</v>
      </c>
      <c r="AF3217">
        <v>1</v>
      </c>
      <c r="AG3217">
        <v>164500039</v>
      </c>
      <c r="AH3217">
        <f t="shared" si="500"/>
        <v>0</v>
      </c>
      <c r="AI3217">
        <f t="shared" si="501"/>
        <v>0</v>
      </c>
      <c r="AJ3217">
        <f t="shared" si="502"/>
        <v>0</v>
      </c>
      <c r="AK3217">
        <f t="shared" si="503"/>
        <v>0</v>
      </c>
      <c r="AL3217">
        <f t="shared" si="504"/>
        <v>0</v>
      </c>
      <c r="AM3217">
        <f t="shared" si="505"/>
        <v>0</v>
      </c>
      <c r="AN3217">
        <f t="shared" si="506"/>
        <v>0</v>
      </c>
      <c r="AO3217">
        <f t="shared" si="507"/>
        <v>0</v>
      </c>
      <c r="AP3217">
        <f t="shared" si="508"/>
        <v>0</v>
      </c>
      <c r="AQ3217">
        <f t="shared" si="509"/>
        <v>0</v>
      </c>
      <c r="AR3217" t="s">
        <v>11839</v>
      </c>
      <c r="AS3217">
        <v>231086</v>
      </c>
      <c r="AT3217">
        <v>403750</v>
      </c>
      <c r="AU3217" t="s">
        <v>54</v>
      </c>
      <c r="AV3217">
        <v>0</v>
      </c>
      <c r="AW3217">
        <v>0</v>
      </c>
      <c r="AX3217">
        <v>0</v>
      </c>
      <c r="AY3217">
        <v>6</v>
      </c>
      <c r="AZ3217" t="s">
        <v>10369</v>
      </c>
      <c r="BA3217" t="s">
        <v>10370</v>
      </c>
      <c r="BB3217">
        <v>604800000</v>
      </c>
      <c r="BC3217" t="s">
        <v>10371</v>
      </c>
      <c r="BD3217" t="s">
        <v>67</v>
      </c>
      <c r="BE3217" t="s">
        <v>68</v>
      </c>
      <c r="BF3217">
        <v>30310</v>
      </c>
      <c r="BG3217" t="s">
        <v>75</v>
      </c>
      <c r="BH3217" t="s">
        <v>76</v>
      </c>
      <c r="BI3217" t="s">
        <v>77</v>
      </c>
      <c r="BJ3217" t="s">
        <v>78</v>
      </c>
    </row>
    <row r="3218" spans="1:62" x14ac:dyDescent="0.25">
      <c r="A3218">
        <v>305849</v>
      </c>
      <c r="B3218">
        <v>1219955</v>
      </c>
      <c r="C3218" t="s">
        <v>51</v>
      </c>
      <c r="D3218">
        <v>431046</v>
      </c>
      <c r="E3218" t="s">
        <v>52</v>
      </c>
      <c r="F3218" t="s">
        <v>53</v>
      </c>
      <c r="G3218">
        <v>1</v>
      </c>
      <c r="H3218">
        <v>41</v>
      </c>
      <c r="I3218">
        <v>22</v>
      </c>
      <c r="J3218">
        <v>25</v>
      </c>
      <c r="K3218" t="s">
        <v>9638</v>
      </c>
      <c r="L3218" t="s">
        <v>9639</v>
      </c>
      <c r="M3218" t="s">
        <v>9640</v>
      </c>
      <c r="N3218">
        <v>5016202</v>
      </c>
      <c r="O3218">
        <v>1</v>
      </c>
      <c r="P3218" t="s">
        <v>56</v>
      </c>
      <c r="Q3218">
        <v>1</v>
      </c>
      <c r="R3218" t="s">
        <v>57</v>
      </c>
      <c r="S3218" t="s">
        <v>10359</v>
      </c>
      <c r="T3218" t="s">
        <v>10360</v>
      </c>
      <c r="U3218" t="b">
        <v>1</v>
      </c>
      <c r="V3218" t="s">
        <v>10361</v>
      </c>
      <c r="W3218" t="s">
        <v>10362</v>
      </c>
      <c r="X3218" t="s">
        <v>54</v>
      </c>
      <c r="Y3218" t="s">
        <v>62</v>
      </c>
      <c r="Z3218" t="s">
        <v>54</v>
      </c>
      <c r="AA3218" t="s">
        <v>54</v>
      </c>
      <c r="AB3218" t="s">
        <v>54</v>
      </c>
      <c r="AC3218" t="s">
        <v>54</v>
      </c>
      <c r="AD3218">
        <v>0</v>
      </c>
      <c r="AE3218" t="s">
        <v>10372</v>
      </c>
      <c r="AF3218">
        <v>1</v>
      </c>
      <c r="AG3218">
        <v>164925416</v>
      </c>
      <c r="AH3218">
        <f t="shared" si="500"/>
        <v>0</v>
      </c>
      <c r="AI3218">
        <f t="shared" si="501"/>
        <v>0</v>
      </c>
      <c r="AJ3218">
        <f t="shared" si="502"/>
        <v>0</v>
      </c>
      <c r="AK3218">
        <f t="shared" si="503"/>
        <v>0</v>
      </c>
      <c r="AL3218">
        <f t="shared" si="504"/>
        <v>0</v>
      </c>
      <c r="AM3218">
        <f t="shared" si="505"/>
        <v>0</v>
      </c>
      <c r="AN3218">
        <f t="shared" si="506"/>
        <v>0</v>
      </c>
      <c r="AO3218">
        <f t="shared" si="507"/>
        <v>0</v>
      </c>
      <c r="AP3218">
        <f t="shared" si="508"/>
        <v>0</v>
      </c>
      <c r="AQ3218">
        <f t="shared" si="509"/>
        <v>0</v>
      </c>
      <c r="AR3218" t="s">
        <v>11840</v>
      </c>
      <c r="AS3218">
        <v>231161</v>
      </c>
      <c r="AT3218">
        <v>403825</v>
      </c>
      <c r="AU3218" t="s">
        <v>54</v>
      </c>
      <c r="AV3218">
        <v>0</v>
      </c>
      <c r="AW3218">
        <v>3</v>
      </c>
      <c r="AX3218">
        <v>0</v>
      </c>
      <c r="AY3218">
        <v>8</v>
      </c>
      <c r="AZ3218" t="s">
        <v>10373</v>
      </c>
      <c r="BA3218" t="s">
        <v>10374</v>
      </c>
      <c r="BB3218">
        <v>456666</v>
      </c>
      <c r="BC3218" t="s">
        <v>10375</v>
      </c>
      <c r="BD3218" t="s">
        <v>73</v>
      </c>
      <c r="BE3218" t="s">
        <v>74</v>
      </c>
      <c r="BF3218">
        <v>107857</v>
      </c>
      <c r="BG3218" t="s">
        <v>75</v>
      </c>
      <c r="BH3218" t="s">
        <v>76</v>
      </c>
      <c r="BI3218" t="s">
        <v>77</v>
      </c>
      <c r="BJ3218" t="s">
        <v>78</v>
      </c>
    </row>
    <row r="3219" spans="1:62" x14ac:dyDescent="0.25">
      <c r="A3219">
        <v>305849</v>
      </c>
      <c r="B3219">
        <v>1219955</v>
      </c>
      <c r="C3219" t="s">
        <v>51</v>
      </c>
      <c r="D3219">
        <v>431046</v>
      </c>
      <c r="E3219" t="s">
        <v>52</v>
      </c>
      <c r="F3219" t="s">
        <v>53</v>
      </c>
      <c r="G3219">
        <v>1</v>
      </c>
      <c r="H3219">
        <v>41</v>
      </c>
      <c r="I3219">
        <v>22</v>
      </c>
      <c r="J3219">
        <v>25</v>
      </c>
      <c r="K3219" t="s">
        <v>9638</v>
      </c>
      <c r="L3219" t="s">
        <v>9639</v>
      </c>
      <c r="M3219" t="s">
        <v>9640</v>
      </c>
      <c r="N3219">
        <v>5016202</v>
      </c>
      <c r="O3219">
        <v>1</v>
      </c>
      <c r="P3219" t="s">
        <v>56</v>
      </c>
      <c r="Q3219">
        <v>1</v>
      </c>
      <c r="R3219" t="s">
        <v>57</v>
      </c>
      <c r="S3219" t="s">
        <v>10359</v>
      </c>
      <c r="T3219" t="s">
        <v>10360</v>
      </c>
      <c r="U3219" t="b">
        <v>1</v>
      </c>
      <c r="V3219" t="s">
        <v>10361</v>
      </c>
      <c r="W3219" t="s">
        <v>10362</v>
      </c>
      <c r="X3219" t="s">
        <v>54</v>
      </c>
      <c r="Y3219" t="s">
        <v>62</v>
      </c>
      <c r="Z3219" t="s">
        <v>54</v>
      </c>
      <c r="AA3219" t="s">
        <v>54</v>
      </c>
      <c r="AB3219" t="s">
        <v>54</v>
      </c>
      <c r="AC3219" t="s">
        <v>54</v>
      </c>
      <c r="AD3219">
        <v>0</v>
      </c>
      <c r="AE3219" t="s">
        <v>222</v>
      </c>
      <c r="AF3219">
        <v>1</v>
      </c>
      <c r="AG3219">
        <v>164926086</v>
      </c>
      <c r="AH3219">
        <f t="shared" si="500"/>
        <v>0</v>
      </c>
      <c r="AI3219">
        <f t="shared" si="501"/>
        <v>0</v>
      </c>
      <c r="AJ3219">
        <f t="shared" si="502"/>
        <v>0</v>
      </c>
      <c r="AK3219">
        <f t="shared" si="503"/>
        <v>0</v>
      </c>
      <c r="AL3219">
        <f t="shared" si="504"/>
        <v>0</v>
      </c>
      <c r="AM3219">
        <f t="shared" si="505"/>
        <v>0</v>
      </c>
      <c r="AN3219">
        <f t="shared" si="506"/>
        <v>0</v>
      </c>
      <c r="AO3219">
        <f t="shared" si="507"/>
        <v>0</v>
      </c>
      <c r="AP3219">
        <f t="shared" si="508"/>
        <v>0</v>
      </c>
      <c r="AQ3219">
        <f t="shared" si="509"/>
        <v>0</v>
      </c>
      <c r="AR3219" t="s">
        <v>11843</v>
      </c>
      <c r="AS3219">
        <v>231165</v>
      </c>
      <c r="AT3219">
        <v>403829</v>
      </c>
      <c r="AU3219" t="s">
        <v>54</v>
      </c>
      <c r="AV3219">
        <v>0</v>
      </c>
      <c r="AW3219">
        <v>0</v>
      </c>
      <c r="AX3219">
        <v>0</v>
      </c>
      <c r="AY3219">
        <v>3</v>
      </c>
      <c r="AZ3219" t="s">
        <v>10376</v>
      </c>
      <c r="BA3219" t="s">
        <v>10377</v>
      </c>
      <c r="BB3219">
        <v>214912</v>
      </c>
      <c r="BC3219" t="s">
        <v>10378</v>
      </c>
      <c r="BD3219" t="s">
        <v>112</v>
      </c>
      <c r="BE3219" t="s">
        <v>113</v>
      </c>
      <c r="BF3219">
        <v>108187</v>
      </c>
      <c r="BG3219" t="s">
        <v>75</v>
      </c>
      <c r="BH3219" t="s">
        <v>76</v>
      </c>
      <c r="BI3219" t="s">
        <v>77</v>
      </c>
      <c r="BJ3219" t="s">
        <v>78</v>
      </c>
    </row>
    <row r="3220" spans="1:62" x14ac:dyDescent="0.25">
      <c r="A3220">
        <v>305849</v>
      </c>
      <c r="B3220">
        <v>1219955</v>
      </c>
      <c r="C3220" t="s">
        <v>51</v>
      </c>
      <c r="D3220">
        <v>431046</v>
      </c>
      <c r="E3220" t="s">
        <v>52</v>
      </c>
      <c r="F3220" t="s">
        <v>53</v>
      </c>
      <c r="G3220">
        <v>1</v>
      </c>
      <c r="H3220">
        <v>41</v>
      </c>
      <c r="I3220">
        <v>22</v>
      </c>
      <c r="J3220">
        <v>25</v>
      </c>
      <c r="K3220" t="s">
        <v>9638</v>
      </c>
      <c r="L3220" t="s">
        <v>9639</v>
      </c>
      <c r="M3220" t="s">
        <v>9640</v>
      </c>
      <c r="N3220">
        <v>5016202</v>
      </c>
      <c r="O3220">
        <v>1</v>
      </c>
      <c r="P3220" t="s">
        <v>56</v>
      </c>
      <c r="Q3220">
        <v>1</v>
      </c>
      <c r="R3220" t="s">
        <v>57</v>
      </c>
      <c r="S3220" t="s">
        <v>10359</v>
      </c>
      <c r="T3220" t="s">
        <v>10360</v>
      </c>
      <c r="U3220" t="b">
        <v>1</v>
      </c>
      <c r="V3220" t="s">
        <v>10361</v>
      </c>
      <c r="W3220" t="s">
        <v>10362</v>
      </c>
      <c r="X3220" t="s">
        <v>54</v>
      </c>
      <c r="Y3220" t="s">
        <v>62</v>
      </c>
      <c r="Z3220" t="s">
        <v>54</v>
      </c>
      <c r="AA3220" t="s">
        <v>54</v>
      </c>
      <c r="AB3220" t="s">
        <v>54</v>
      </c>
      <c r="AC3220" t="s">
        <v>54</v>
      </c>
      <c r="AD3220">
        <v>0</v>
      </c>
      <c r="AE3220" t="s">
        <v>54</v>
      </c>
      <c r="AF3220">
        <v>1</v>
      </c>
      <c r="AG3220">
        <v>164926099</v>
      </c>
      <c r="AH3220">
        <f t="shared" si="500"/>
        <v>0</v>
      </c>
      <c r="AI3220">
        <f t="shared" si="501"/>
        <v>0</v>
      </c>
      <c r="AJ3220">
        <f t="shared" si="502"/>
        <v>0</v>
      </c>
      <c r="AK3220">
        <f t="shared" si="503"/>
        <v>0</v>
      </c>
      <c r="AL3220">
        <f t="shared" si="504"/>
        <v>0</v>
      </c>
      <c r="AM3220">
        <f t="shared" si="505"/>
        <v>0</v>
      </c>
      <c r="AN3220">
        <f t="shared" si="506"/>
        <v>0</v>
      </c>
      <c r="AO3220">
        <f t="shared" si="507"/>
        <v>0</v>
      </c>
      <c r="AP3220">
        <f t="shared" si="508"/>
        <v>0</v>
      </c>
      <c r="AQ3220">
        <f t="shared" si="509"/>
        <v>0</v>
      </c>
      <c r="AR3220" t="s">
        <v>11844</v>
      </c>
      <c r="AS3220">
        <v>231105</v>
      </c>
      <c r="AT3220">
        <v>403769</v>
      </c>
      <c r="AU3220" t="s">
        <v>54</v>
      </c>
      <c r="AV3220">
        <v>1</v>
      </c>
      <c r="AW3220">
        <v>3</v>
      </c>
      <c r="AX3220">
        <v>0</v>
      </c>
      <c r="AY3220">
        <v>5</v>
      </c>
      <c r="AZ3220" t="s">
        <v>10379</v>
      </c>
      <c r="BA3220" t="s">
        <v>10380</v>
      </c>
      <c r="BB3220">
        <v>14130</v>
      </c>
      <c r="BC3220" t="s">
        <v>10381</v>
      </c>
      <c r="BD3220" t="s">
        <v>118</v>
      </c>
      <c r="BE3220" t="s">
        <v>119</v>
      </c>
      <c r="BF3220">
        <v>30267</v>
      </c>
      <c r="BG3220" t="s">
        <v>75</v>
      </c>
      <c r="BH3220" t="s">
        <v>76</v>
      </c>
      <c r="BI3220" t="s">
        <v>77</v>
      </c>
      <c r="BJ3220" t="s">
        <v>78</v>
      </c>
    </row>
    <row r="3221" spans="1:62" x14ac:dyDescent="0.25">
      <c r="A3221">
        <v>305849</v>
      </c>
      <c r="B3221">
        <v>1219955</v>
      </c>
      <c r="C3221" t="s">
        <v>51</v>
      </c>
      <c r="D3221">
        <v>431046</v>
      </c>
      <c r="E3221" t="s">
        <v>52</v>
      </c>
      <c r="F3221" t="s">
        <v>53</v>
      </c>
      <c r="G3221">
        <v>1</v>
      </c>
      <c r="H3221">
        <v>41</v>
      </c>
      <c r="I3221">
        <v>22</v>
      </c>
      <c r="J3221">
        <v>25</v>
      </c>
      <c r="K3221" t="s">
        <v>9638</v>
      </c>
      <c r="L3221" t="s">
        <v>9639</v>
      </c>
      <c r="M3221" t="s">
        <v>9640</v>
      </c>
      <c r="N3221">
        <v>5016202</v>
      </c>
      <c r="O3221">
        <v>1</v>
      </c>
      <c r="P3221" t="s">
        <v>56</v>
      </c>
      <c r="Q3221">
        <v>1</v>
      </c>
      <c r="R3221" t="s">
        <v>57</v>
      </c>
      <c r="S3221" t="s">
        <v>10359</v>
      </c>
      <c r="T3221" t="s">
        <v>10360</v>
      </c>
      <c r="U3221" t="b">
        <v>1</v>
      </c>
      <c r="V3221" t="s">
        <v>10361</v>
      </c>
      <c r="W3221" t="s">
        <v>10362</v>
      </c>
      <c r="X3221" t="s">
        <v>54</v>
      </c>
      <c r="Y3221" t="s">
        <v>62</v>
      </c>
      <c r="Z3221" t="s">
        <v>54</v>
      </c>
      <c r="AA3221" t="s">
        <v>54</v>
      </c>
      <c r="AB3221" t="s">
        <v>54</v>
      </c>
      <c r="AC3221" t="s">
        <v>54</v>
      </c>
      <c r="AD3221">
        <v>0</v>
      </c>
      <c r="AE3221" t="s">
        <v>772</v>
      </c>
      <c r="AF3221">
        <v>1</v>
      </c>
      <c r="AG3221">
        <v>164926211</v>
      </c>
      <c r="AH3221">
        <f t="shared" si="500"/>
        <v>0</v>
      </c>
      <c r="AI3221">
        <f t="shared" si="501"/>
        <v>0</v>
      </c>
      <c r="AJ3221">
        <f t="shared" si="502"/>
        <v>0</v>
      </c>
      <c r="AK3221">
        <f t="shared" si="503"/>
        <v>0</v>
      </c>
      <c r="AL3221">
        <f t="shared" si="504"/>
        <v>0</v>
      </c>
      <c r="AM3221">
        <f t="shared" si="505"/>
        <v>0</v>
      </c>
      <c r="AN3221">
        <f t="shared" si="506"/>
        <v>0</v>
      </c>
      <c r="AO3221">
        <f t="shared" si="507"/>
        <v>0</v>
      </c>
      <c r="AP3221">
        <f t="shared" si="508"/>
        <v>0</v>
      </c>
      <c r="AQ3221">
        <f t="shared" si="509"/>
        <v>0</v>
      </c>
      <c r="AR3221" t="s">
        <v>11848</v>
      </c>
      <c r="AS3221">
        <v>231150</v>
      </c>
      <c r="AT3221">
        <v>403814</v>
      </c>
      <c r="AU3221" t="s">
        <v>54</v>
      </c>
      <c r="AV3221">
        <v>0</v>
      </c>
      <c r="AW3221">
        <v>3</v>
      </c>
      <c r="AX3221">
        <v>0</v>
      </c>
      <c r="AY3221">
        <v>6</v>
      </c>
      <c r="AZ3221" t="s">
        <v>10382</v>
      </c>
      <c r="BA3221" t="s">
        <v>10383</v>
      </c>
      <c r="BB3221">
        <v>88190</v>
      </c>
      <c r="BC3221" t="s">
        <v>10384</v>
      </c>
      <c r="BD3221" t="s">
        <v>177</v>
      </c>
      <c r="BE3221" t="s">
        <v>74</v>
      </c>
      <c r="BF3221">
        <v>107857</v>
      </c>
      <c r="BG3221" t="s">
        <v>75</v>
      </c>
      <c r="BH3221" t="s">
        <v>76</v>
      </c>
      <c r="BI3221" t="s">
        <v>77</v>
      </c>
      <c r="BJ3221" t="s">
        <v>78</v>
      </c>
    </row>
    <row r="3222" spans="1:62" x14ac:dyDescent="0.25">
      <c r="A3222">
        <v>305849</v>
      </c>
      <c r="B3222">
        <v>1219955</v>
      </c>
      <c r="C3222" t="s">
        <v>51</v>
      </c>
      <c r="D3222">
        <v>431046</v>
      </c>
      <c r="E3222" t="s">
        <v>52</v>
      </c>
      <c r="F3222" t="s">
        <v>53</v>
      </c>
      <c r="G3222">
        <v>1</v>
      </c>
      <c r="H3222">
        <v>41</v>
      </c>
      <c r="I3222">
        <v>22</v>
      </c>
      <c r="J3222">
        <v>25</v>
      </c>
      <c r="K3222" t="s">
        <v>9638</v>
      </c>
      <c r="L3222" t="s">
        <v>9639</v>
      </c>
      <c r="M3222" t="s">
        <v>9640</v>
      </c>
      <c r="N3222">
        <v>5016202</v>
      </c>
      <c r="O3222">
        <v>1</v>
      </c>
      <c r="P3222" t="s">
        <v>56</v>
      </c>
      <c r="Q3222">
        <v>1</v>
      </c>
      <c r="R3222" t="s">
        <v>57</v>
      </c>
      <c r="S3222" t="s">
        <v>10359</v>
      </c>
      <c r="T3222" t="s">
        <v>10360</v>
      </c>
      <c r="U3222" t="b">
        <v>1</v>
      </c>
      <c r="V3222" t="s">
        <v>10361</v>
      </c>
      <c r="W3222" t="s">
        <v>10362</v>
      </c>
      <c r="X3222" t="s">
        <v>54</v>
      </c>
      <c r="Y3222" t="s">
        <v>62</v>
      </c>
      <c r="Z3222" t="s">
        <v>54</v>
      </c>
      <c r="AA3222" t="s">
        <v>54</v>
      </c>
      <c r="AB3222" t="s">
        <v>54</v>
      </c>
      <c r="AC3222" t="s">
        <v>54</v>
      </c>
      <c r="AD3222">
        <v>1</v>
      </c>
      <c r="AE3222" t="s">
        <v>178</v>
      </c>
      <c r="AF3222">
        <v>1</v>
      </c>
      <c r="AG3222">
        <v>164926249</v>
      </c>
      <c r="AH3222">
        <f t="shared" si="500"/>
        <v>0</v>
      </c>
      <c r="AI3222">
        <f t="shared" si="501"/>
        <v>0</v>
      </c>
      <c r="AJ3222">
        <f t="shared" si="502"/>
        <v>0</v>
      </c>
      <c r="AK3222">
        <f t="shared" si="503"/>
        <v>0</v>
      </c>
      <c r="AL3222">
        <f t="shared" si="504"/>
        <v>0</v>
      </c>
      <c r="AM3222">
        <f t="shared" si="505"/>
        <v>0</v>
      </c>
      <c r="AN3222">
        <f t="shared" si="506"/>
        <v>0</v>
      </c>
      <c r="AO3222">
        <f t="shared" si="507"/>
        <v>0</v>
      </c>
      <c r="AP3222">
        <f t="shared" si="508"/>
        <v>0</v>
      </c>
      <c r="AQ3222">
        <f t="shared" si="509"/>
        <v>0</v>
      </c>
      <c r="AR3222" t="s">
        <v>11849</v>
      </c>
      <c r="AS3222">
        <v>231125</v>
      </c>
      <c r="AT3222">
        <v>403789</v>
      </c>
      <c r="AU3222" t="s">
        <v>54</v>
      </c>
      <c r="AV3222">
        <v>0</v>
      </c>
      <c r="AW3222">
        <v>0</v>
      </c>
      <c r="AX3222">
        <v>0</v>
      </c>
      <c r="AY3222">
        <v>1</v>
      </c>
      <c r="AZ3222" t="s">
        <v>10385</v>
      </c>
      <c r="BA3222" t="s">
        <v>10386</v>
      </c>
      <c r="BB3222">
        <v>25108</v>
      </c>
      <c r="BC3222" t="s">
        <v>10387</v>
      </c>
      <c r="BD3222" t="s">
        <v>182</v>
      </c>
      <c r="BE3222" t="s">
        <v>183</v>
      </c>
      <c r="BF3222">
        <v>30454</v>
      </c>
      <c r="BG3222" t="s">
        <v>75</v>
      </c>
      <c r="BH3222" t="s">
        <v>76</v>
      </c>
      <c r="BI3222" t="s">
        <v>77</v>
      </c>
      <c r="BJ3222" t="s">
        <v>78</v>
      </c>
    </row>
    <row r="3223" spans="1:62" x14ac:dyDescent="0.25">
      <c r="A3223">
        <v>305849</v>
      </c>
      <c r="B3223">
        <v>1219955</v>
      </c>
      <c r="C3223" t="s">
        <v>51</v>
      </c>
      <c r="D3223">
        <v>431046</v>
      </c>
      <c r="E3223" t="s">
        <v>52</v>
      </c>
      <c r="F3223" t="s">
        <v>53</v>
      </c>
      <c r="G3223">
        <v>1</v>
      </c>
      <c r="H3223">
        <v>41</v>
      </c>
      <c r="I3223">
        <v>22</v>
      </c>
      <c r="J3223">
        <v>25</v>
      </c>
      <c r="K3223" t="s">
        <v>9638</v>
      </c>
      <c r="L3223" t="s">
        <v>9639</v>
      </c>
      <c r="M3223" t="s">
        <v>9640</v>
      </c>
      <c r="N3223">
        <v>5016202</v>
      </c>
      <c r="O3223">
        <v>1</v>
      </c>
      <c r="P3223" t="s">
        <v>56</v>
      </c>
      <c r="Q3223">
        <v>1</v>
      </c>
      <c r="R3223" t="s">
        <v>57</v>
      </c>
      <c r="S3223" t="s">
        <v>10359</v>
      </c>
      <c r="T3223" t="s">
        <v>10360</v>
      </c>
      <c r="U3223" t="b">
        <v>1</v>
      </c>
      <c r="V3223" t="s">
        <v>10361</v>
      </c>
      <c r="W3223" t="s">
        <v>10362</v>
      </c>
      <c r="X3223" t="s">
        <v>54</v>
      </c>
      <c r="Y3223" t="s">
        <v>62</v>
      </c>
      <c r="Z3223" t="s">
        <v>54</v>
      </c>
      <c r="AA3223" t="s">
        <v>54</v>
      </c>
      <c r="AB3223" t="s">
        <v>54</v>
      </c>
      <c r="AC3223" t="s">
        <v>54</v>
      </c>
      <c r="AD3223">
        <v>1</v>
      </c>
      <c r="AE3223" t="s">
        <v>127</v>
      </c>
      <c r="AF3223">
        <v>1</v>
      </c>
      <c r="AG3223">
        <v>164926258</v>
      </c>
      <c r="AH3223">
        <f t="shared" si="500"/>
        <v>0</v>
      </c>
      <c r="AI3223">
        <f t="shared" si="501"/>
        <v>0</v>
      </c>
      <c r="AJ3223">
        <f t="shared" si="502"/>
        <v>0</v>
      </c>
      <c r="AK3223">
        <f t="shared" si="503"/>
        <v>0</v>
      </c>
      <c r="AL3223">
        <f t="shared" si="504"/>
        <v>0</v>
      </c>
      <c r="AM3223">
        <f t="shared" si="505"/>
        <v>0</v>
      </c>
      <c r="AN3223">
        <f t="shared" si="506"/>
        <v>0</v>
      </c>
      <c r="AO3223">
        <f t="shared" si="507"/>
        <v>0</v>
      </c>
      <c r="AP3223">
        <f t="shared" si="508"/>
        <v>0</v>
      </c>
      <c r="AQ3223">
        <f t="shared" si="509"/>
        <v>0</v>
      </c>
      <c r="AR3223" t="s">
        <v>11850</v>
      </c>
      <c r="AS3223">
        <v>231065</v>
      </c>
      <c r="AT3223">
        <v>403729</v>
      </c>
      <c r="AU3223" t="s">
        <v>54</v>
      </c>
      <c r="AV3223">
        <v>0</v>
      </c>
      <c r="AW3223">
        <v>0</v>
      </c>
      <c r="AX3223">
        <v>0</v>
      </c>
      <c r="AY3223">
        <v>1</v>
      </c>
      <c r="AZ3223" t="s">
        <v>10388</v>
      </c>
      <c r="BA3223" t="s">
        <v>10389</v>
      </c>
      <c r="BB3223">
        <v>30723</v>
      </c>
      <c r="BC3223" t="s">
        <v>10390</v>
      </c>
      <c r="BD3223" t="s">
        <v>182</v>
      </c>
      <c r="BE3223" t="s">
        <v>187</v>
      </c>
      <c r="BF3223">
        <v>30453</v>
      </c>
      <c r="BG3223" t="s">
        <v>75</v>
      </c>
      <c r="BH3223" t="s">
        <v>76</v>
      </c>
      <c r="BI3223" t="s">
        <v>77</v>
      </c>
      <c r="BJ3223" t="s">
        <v>78</v>
      </c>
    </row>
    <row r="3224" spans="1:62" x14ac:dyDescent="0.25">
      <c r="A3224">
        <v>305849</v>
      </c>
      <c r="B3224">
        <v>1219955</v>
      </c>
      <c r="C3224" t="s">
        <v>51</v>
      </c>
      <c r="D3224">
        <v>431046</v>
      </c>
      <c r="E3224" t="s">
        <v>52</v>
      </c>
      <c r="F3224" t="s">
        <v>53</v>
      </c>
      <c r="G3224">
        <v>1</v>
      </c>
      <c r="H3224">
        <v>41</v>
      </c>
      <c r="I3224">
        <v>22</v>
      </c>
      <c r="J3224">
        <v>25</v>
      </c>
      <c r="K3224" t="s">
        <v>9638</v>
      </c>
      <c r="L3224" t="s">
        <v>9639</v>
      </c>
      <c r="M3224" t="s">
        <v>9640</v>
      </c>
      <c r="N3224">
        <v>5016202</v>
      </c>
      <c r="O3224">
        <v>1</v>
      </c>
      <c r="P3224" t="s">
        <v>56</v>
      </c>
      <c r="Q3224">
        <v>1</v>
      </c>
      <c r="R3224" t="s">
        <v>57</v>
      </c>
      <c r="S3224" t="s">
        <v>10359</v>
      </c>
      <c r="T3224" t="s">
        <v>10360</v>
      </c>
      <c r="U3224" t="b">
        <v>1</v>
      </c>
      <c r="V3224" t="s">
        <v>10361</v>
      </c>
      <c r="W3224" t="s">
        <v>10362</v>
      </c>
      <c r="X3224" t="s">
        <v>54</v>
      </c>
      <c r="Y3224" t="s">
        <v>62</v>
      </c>
      <c r="Z3224" t="s">
        <v>54</v>
      </c>
      <c r="AA3224" t="s">
        <v>54</v>
      </c>
      <c r="AB3224" t="s">
        <v>54</v>
      </c>
      <c r="AC3224" t="s">
        <v>54</v>
      </c>
      <c r="AD3224">
        <v>0</v>
      </c>
      <c r="AE3224" t="s">
        <v>2173</v>
      </c>
      <c r="AF3224">
        <v>1</v>
      </c>
      <c r="AG3224">
        <v>164926266</v>
      </c>
      <c r="AH3224">
        <f t="shared" si="500"/>
        <v>0</v>
      </c>
      <c r="AI3224">
        <f t="shared" si="501"/>
        <v>0</v>
      </c>
      <c r="AJ3224">
        <f t="shared" si="502"/>
        <v>0</v>
      </c>
      <c r="AK3224">
        <f t="shared" si="503"/>
        <v>0</v>
      </c>
      <c r="AL3224">
        <f t="shared" si="504"/>
        <v>0</v>
      </c>
      <c r="AM3224">
        <f t="shared" si="505"/>
        <v>0</v>
      </c>
      <c r="AN3224">
        <f t="shared" si="506"/>
        <v>0</v>
      </c>
      <c r="AO3224">
        <f t="shared" si="507"/>
        <v>0</v>
      </c>
      <c r="AP3224">
        <f t="shared" si="508"/>
        <v>0</v>
      </c>
      <c r="AQ3224">
        <f t="shared" si="509"/>
        <v>0</v>
      </c>
      <c r="AR3224" t="s">
        <v>11851</v>
      </c>
      <c r="AS3224">
        <v>231108</v>
      </c>
      <c r="AT3224">
        <v>403772</v>
      </c>
      <c r="AU3224" t="s">
        <v>54</v>
      </c>
      <c r="AV3224">
        <v>0</v>
      </c>
      <c r="AW3224">
        <v>1</v>
      </c>
      <c r="AX3224">
        <v>0</v>
      </c>
      <c r="AY3224">
        <v>2</v>
      </c>
      <c r="AZ3224" t="s">
        <v>10391</v>
      </c>
      <c r="BA3224" t="s">
        <v>10392</v>
      </c>
      <c r="BB3224">
        <v>55075</v>
      </c>
      <c r="BC3224" t="s">
        <v>10393</v>
      </c>
      <c r="BD3224" t="s">
        <v>118</v>
      </c>
      <c r="BE3224" t="s">
        <v>119</v>
      </c>
      <c r="BF3224">
        <v>30267</v>
      </c>
      <c r="BG3224" t="s">
        <v>75</v>
      </c>
      <c r="BH3224" t="s">
        <v>76</v>
      </c>
      <c r="BI3224" t="s">
        <v>77</v>
      </c>
      <c r="BJ3224" t="s">
        <v>78</v>
      </c>
    </row>
    <row r="3225" spans="1:62" x14ac:dyDescent="0.25">
      <c r="A3225">
        <v>305849</v>
      </c>
      <c r="B3225">
        <v>1219955</v>
      </c>
      <c r="C3225" t="s">
        <v>51</v>
      </c>
      <c r="D3225">
        <v>431046</v>
      </c>
      <c r="E3225" t="s">
        <v>52</v>
      </c>
      <c r="F3225" t="s">
        <v>53</v>
      </c>
      <c r="G3225">
        <v>1</v>
      </c>
      <c r="H3225">
        <v>41</v>
      </c>
      <c r="I3225">
        <v>22</v>
      </c>
      <c r="J3225">
        <v>25</v>
      </c>
      <c r="K3225" t="s">
        <v>9638</v>
      </c>
      <c r="L3225" t="s">
        <v>9639</v>
      </c>
      <c r="M3225" t="s">
        <v>9640</v>
      </c>
      <c r="N3225">
        <v>5016202</v>
      </c>
      <c r="O3225">
        <v>1</v>
      </c>
      <c r="P3225" t="s">
        <v>56</v>
      </c>
      <c r="Q3225">
        <v>1</v>
      </c>
      <c r="R3225" t="s">
        <v>57</v>
      </c>
      <c r="S3225" t="s">
        <v>10359</v>
      </c>
      <c r="T3225" t="s">
        <v>10360</v>
      </c>
      <c r="U3225" t="b">
        <v>1</v>
      </c>
      <c r="V3225" t="s">
        <v>10361</v>
      </c>
      <c r="W3225" t="s">
        <v>10362</v>
      </c>
      <c r="X3225" t="s">
        <v>54</v>
      </c>
      <c r="Y3225" t="s">
        <v>62</v>
      </c>
      <c r="Z3225" t="s">
        <v>54</v>
      </c>
      <c r="AA3225" t="s">
        <v>54</v>
      </c>
      <c r="AB3225" t="s">
        <v>54</v>
      </c>
      <c r="AC3225" t="s">
        <v>54</v>
      </c>
      <c r="AD3225">
        <v>0</v>
      </c>
      <c r="AE3225" t="s">
        <v>3070</v>
      </c>
      <c r="AF3225">
        <v>1</v>
      </c>
      <c r="AG3225">
        <v>164926280</v>
      </c>
      <c r="AH3225">
        <f t="shared" si="500"/>
        <v>0</v>
      </c>
      <c r="AI3225">
        <f t="shared" si="501"/>
        <v>0</v>
      </c>
      <c r="AJ3225">
        <f t="shared" si="502"/>
        <v>0</v>
      </c>
      <c r="AK3225">
        <f t="shared" si="503"/>
        <v>0</v>
      </c>
      <c r="AL3225">
        <f t="shared" si="504"/>
        <v>0</v>
      </c>
      <c r="AM3225">
        <f t="shared" si="505"/>
        <v>0</v>
      </c>
      <c r="AN3225">
        <f t="shared" si="506"/>
        <v>0</v>
      </c>
      <c r="AO3225">
        <f t="shared" si="507"/>
        <v>0</v>
      </c>
      <c r="AP3225">
        <f t="shared" si="508"/>
        <v>0</v>
      </c>
      <c r="AQ3225">
        <f t="shared" si="509"/>
        <v>0</v>
      </c>
      <c r="AR3225" t="s">
        <v>11854</v>
      </c>
      <c r="AS3225">
        <v>231139</v>
      </c>
      <c r="AT3225">
        <v>403803</v>
      </c>
      <c r="AU3225" t="s">
        <v>54</v>
      </c>
      <c r="AV3225">
        <v>0</v>
      </c>
      <c r="AW3225">
        <v>0</v>
      </c>
      <c r="AX3225">
        <v>0</v>
      </c>
      <c r="AY3225">
        <v>2</v>
      </c>
      <c r="AZ3225" t="s">
        <v>10394</v>
      </c>
      <c r="BA3225" t="s">
        <v>10395</v>
      </c>
      <c r="BB3225">
        <v>11922</v>
      </c>
      <c r="BC3225" t="s">
        <v>10396</v>
      </c>
      <c r="BD3225" t="s">
        <v>482</v>
      </c>
      <c r="BE3225" t="s">
        <v>183</v>
      </c>
      <c r="BF3225">
        <v>30454</v>
      </c>
      <c r="BG3225" t="s">
        <v>75</v>
      </c>
      <c r="BH3225" t="s">
        <v>76</v>
      </c>
      <c r="BI3225" t="s">
        <v>77</v>
      </c>
      <c r="BJ3225" t="s">
        <v>78</v>
      </c>
    </row>
    <row r="3226" spans="1:62" x14ac:dyDescent="0.25">
      <c r="A3226">
        <v>305849</v>
      </c>
      <c r="B3226">
        <v>1219955</v>
      </c>
      <c r="C3226" t="s">
        <v>51</v>
      </c>
      <c r="D3226">
        <v>431046</v>
      </c>
      <c r="E3226" t="s">
        <v>52</v>
      </c>
      <c r="F3226" t="s">
        <v>53</v>
      </c>
      <c r="G3226">
        <v>1</v>
      </c>
      <c r="H3226">
        <v>41</v>
      </c>
      <c r="I3226">
        <v>22</v>
      </c>
      <c r="J3226">
        <v>25</v>
      </c>
      <c r="K3226" t="s">
        <v>9638</v>
      </c>
      <c r="L3226" t="s">
        <v>9639</v>
      </c>
      <c r="M3226" t="s">
        <v>9640</v>
      </c>
      <c r="N3226">
        <v>5016202</v>
      </c>
      <c r="O3226">
        <v>1</v>
      </c>
      <c r="P3226" t="s">
        <v>56</v>
      </c>
      <c r="Q3226">
        <v>1</v>
      </c>
      <c r="R3226" t="s">
        <v>57</v>
      </c>
      <c r="S3226" t="s">
        <v>10359</v>
      </c>
      <c r="T3226" t="s">
        <v>10360</v>
      </c>
      <c r="U3226" t="b">
        <v>1</v>
      </c>
      <c r="V3226" t="s">
        <v>10361</v>
      </c>
      <c r="W3226" t="s">
        <v>10362</v>
      </c>
      <c r="X3226" t="s">
        <v>54</v>
      </c>
      <c r="Y3226" t="s">
        <v>62</v>
      </c>
      <c r="Z3226" t="s">
        <v>54</v>
      </c>
      <c r="AA3226" t="s">
        <v>54</v>
      </c>
      <c r="AB3226" t="s">
        <v>54</v>
      </c>
      <c r="AC3226" t="s">
        <v>54</v>
      </c>
      <c r="AD3226">
        <v>0</v>
      </c>
      <c r="AE3226" t="s">
        <v>750</v>
      </c>
      <c r="AF3226">
        <v>1</v>
      </c>
      <c r="AG3226">
        <v>164926283</v>
      </c>
      <c r="AH3226">
        <f t="shared" si="500"/>
        <v>0</v>
      </c>
      <c r="AI3226">
        <f t="shared" si="501"/>
        <v>0</v>
      </c>
      <c r="AJ3226">
        <f t="shared" si="502"/>
        <v>0</v>
      </c>
      <c r="AK3226">
        <f t="shared" si="503"/>
        <v>0</v>
      </c>
      <c r="AL3226">
        <f t="shared" si="504"/>
        <v>0</v>
      </c>
      <c r="AM3226">
        <f t="shared" si="505"/>
        <v>0</v>
      </c>
      <c r="AN3226">
        <f t="shared" si="506"/>
        <v>0</v>
      </c>
      <c r="AO3226">
        <f t="shared" si="507"/>
        <v>0</v>
      </c>
      <c r="AP3226">
        <f t="shared" si="508"/>
        <v>0</v>
      </c>
      <c r="AQ3226">
        <f t="shared" si="509"/>
        <v>0</v>
      </c>
      <c r="AR3226" t="s">
        <v>11855</v>
      </c>
      <c r="AS3226">
        <v>231106</v>
      </c>
      <c r="AT3226">
        <v>403770</v>
      </c>
      <c r="AU3226" t="s">
        <v>54</v>
      </c>
      <c r="AV3226">
        <v>0</v>
      </c>
      <c r="AW3226">
        <v>4</v>
      </c>
      <c r="AX3226">
        <v>1</v>
      </c>
      <c r="AY3226">
        <v>4</v>
      </c>
      <c r="AZ3226" t="s">
        <v>10397</v>
      </c>
      <c r="BA3226" t="s">
        <v>10398</v>
      </c>
      <c r="BB3226">
        <v>19665</v>
      </c>
      <c r="BC3226" t="s">
        <v>10399</v>
      </c>
      <c r="BD3226" t="s">
        <v>118</v>
      </c>
      <c r="BE3226" t="s">
        <v>119</v>
      </c>
      <c r="BF3226">
        <v>30267</v>
      </c>
      <c r="BG3226" t="s">
        <v>75</v>
      </c>
      <c r="BH3226" t="s">
        <v>76</v>
      </c>
      <c r="BI3226" t="s">
        <v>77</v>
      </c>
      <c r="BJ3226" t="s">
        <v>78</v>
      </c>
    </row>
    <row r="3227" spans="1:62" x14ac:dyDescent="0.25">
      <c r="A3227">
        <v>305849</v>
      </c>
      <c r="B3227">
        <v>1219955</v>
      </c>
      <c r="C3227" t="s">
        <v>51</v>
      </c>
      <c r="D3227">
        <v>431046</v>
      </c>
      <c r="E3227" t="s">
        <v>52</v>
      </c>
      <c r="F3227" t="s">
        <v>53</v>
      </c>
      <c r="G3227">
        <v>1</v>
      </c>
      <c r="H3227">
        <v>41</v>
      </c>
      <c r="I3227">
        <v>22</v>
      </c>
      <c r="J3227">
        <v>25</v>
      </c>
      <c r="K3227" t="s">
        <v>9638</v>
      </c>
      <c r="L3227" t="s">
        <v>9639</v>
      </c>
      <c r="M3227" t="s">
        <v>9640</v>
      </c>
      <c r="N3227">
        <v>5016202</v>
      </c>
      <c r="O3227">
        <v>1</v>
      </c>
      <c r="P3227" t="s">
        <v>56</v>
      </c>
      <c r="Q3227">
        <v>1</v>
      </c>
      <c r="R3227" t="s">
        <v>57</v>
      </c>
      <c r="S3227" t="s">
        <v>10359</v>
      </c>
      <c r="T3227" t="s">
        <v>10360</v>
      </c>
      <c r="U3227" t="b">
        <v>1</v>
      </c>
      <c r="V3227" t="s">
        <v>10361</v>
      </c>
      <c r="W3227" t="s">
        <v>10362</v>
      </c>
      <c r="X3227" t="s">
        <v>54</v>
      </c>
      <c r="Y3227" t="s">
        <v>62</v>
      </c>
      <c r="Z3227" t="s">
        <v>54</v>
      </c>
      <c r="AA3227" t="s">
        <v>54</v>
      </c>
      <c r="AB3227" t="s">
        <v>54</v>
      </c>
      <c r="AC3227" t="s">
        <v>54</v>
      </c>
      <c r="AD3227">
        <v>0</v>
      </c>
      <c r="AE3227" t="s">
        <v>478</v>
      </c>
      <c r="AF3227">
        <v>1</v>
      </c>
      <c r="AG3227">
        <v>164926353</v>
      </c>
      <c r="AH3227">
        <f t="shared" si="500"/>
        <v>0</v>
      </c>
      <c r="AI3227">
        <f t="shared" si="501"/>
        <v>0</v>
      </c>
      <c r="AJ3227">
        <f t="shared" si="502"/>
        <v>0</v>
      </c>
      <c r="AK3227">
        <f t="shared" si="503"/>
        <v>0</v>
      </c>
      <c r="AL3227">
        <f t="shared" si="504"/>
        <v>0</v>
      </c>
      <c r="AM3227">
        <f t="shared" si="505"/>
        <v>0</v>
      </c>
      <c r="AN3227">
        <f t="shared" si="506"/>
        <v>0</v>
      </c>
      <c r="AO3227">
        <f t="shared" si="507"/>
        <v>0</v>
      </c>
      <c r="AP3227">
        <f t="shared" si="508"/>
        <v>0</v>
      </c>
      <c r="AQ3227">
        <f t="shared" si="509"/>
        <v>0</v>
      </c>
      <c r="AR3227" t="s">
        <v>11856</v>
      </c>
      <c r="AS3227">
        <v>231104</v>
      </c>
      <c r="AT3227">
        <v>403768</v>
      </c>
      <c r="AU3227" t="s">
        <v>54</v>
      </c>
      <c r="AV3227">
        <v>0</v>
      </c>
      <c r="AW3227">
        <v>0</v>
      </c>
      <c r="AX3227">
        <v>0</v>
      </c>
      <c r="AY3227">
        <v>3</v>
      </c>
      <c r="AZ3227" t="s">
        <v>10400</v>
      </c>
      <c r="BA3227" t="s">
        <v>10401</v>
      </c>
      <c r="BB3227">
        <v>16431</v>
      </c>
      <c r="BC3227" t="s">
        <v>10402</v>
      </c>
      <c r="BD3227" t="s">
        <v>67</v>
      </c>
      <c r="BE3227" t="s">
        <v>68</v>
      </c>
      <c r="BF3227">
        <v>30310</v>
      </c>
      <c r="BG3227" t="s">
        <v>75</v>
      </c>
      <c r="BH3227" t="s">
        <v>76</v>
      </c>
      <c r="BI3227" t="s">
        <v>77</v>
      </c>
      <c r="BJ3227" t="s">
        <v>78</v>
      </c>
    </row>
    <row r="3228" spans="1:62" x14ac:dyDescent="0.25">
      <c r="A3228">
        <v>305849</v>
      </c>
      <c r="B3228">
        <v>1219955</v>
      </c>
      <c r="C3228" t="s">
        <v>51</v>
      </c>
      <c r="D3228">
        <v>431046</v>
      </c>
      <c r="E3228" t="s">
        <v>52</v>
      </c>
      <c r="F3228" t="s">
        <v>53</v>
      </c>
      <c r="G3228">
        <v>1</v>
      </c>
      <c r="H3228">
        <v>41</v>
      </c>
      <c r="I3228">
        <v>22</v>
      </c>
      <c r="J3228">
        <v>25</v>
      </c>
      <c r="K3228" t="s">
        <v>9638</v>
      </c>
      <c r="L3228" t="s">
        <v>9639</v>
      </c>
      <c r="M3228" t="s">
        <v>9640</v>
      </c>
      <c r="N3228">
        <v>5016202</v>
      </c>
      <c r="O3228">
        <v>1</v>
      </c>
      <c r="P3228" t="s">
        <v>56</v>
      </c>
      <c r="Q3228">
        <v>1</v>
      </c>
      <c r="R3228" t="s">
        <v>57</v>
      </c>
      <c r="S3228" t="s">
        <v>10359</v>
      </c>
      <c r="T3228" t="s">
        <v>10360</v>
      </c>
      <c r="U3228" t="b">
        <v>1</v>
      </c>
      <c r="V3228" t="s">
        <v>10361</v>
      </c>
      <c r="W3228" t="s">
        <v>10362</v>
      </c>
      <c r="X3228" t="s">
        <v>54</v>
      </c>
      <c r="Y3228" t="s">
        <v>62</v>
      </c>
      <c r="Z3228" t="s">
        <v>54</v>
      </c>
      <c r="AA3228" t="s">
        <v>54</v>
      </c>
      <c r="AB3228" t="s">
        <v>54</v>
      </c>
      <c r="AC3228" t="s">
        <v>54</v>
      </c>
      <c r="AD3228">
        <v>1</v>
      </c>
      <c r="AE3228" t="s">
        <v>625</v>
      </c>
      <c r="AF3228">
        <v>1</v>
      </c>
      <c r="AG3228">
        <v>164926366</v>
      </c>
      <c r="AH3228">
        <f t="shared" si="500"/>
        <v>0</v>
      </c>
      <c r="AI3228">
        <f t="shared" si="501"/>
        <v>0</v>
      </c>
      <c r="AJ3228">
        <f t="shared" si="502"/>
        <v>0</v>
      </c>
      <c r="AK3228">
        <f t="shared" si="503"/>
        <v>0</v>
      </c>
      <c r="AL3228">
        <f t="shared" si="504"/>
        <v>0</v>
      </c>
      <c r="AM3228">
        <f t="shared" si="505"/>
        <v>0</v>
      </c>
      <c r="AN3228">
        <f t="shared" si="506"/>
        <v>0</v>
      </c>
      <c r="AO3228">
        <f t="shared" si="507"/>
        <v>0</v>
      </c>
      <c r="AP3228">
        <f t="shared" si="508"/>
        <v>0</v>
      </c>
      <c r="AQ3228">
        <f t="shared" si="509"/>
        <v>0</v>
      </c>
      <c r="AR3228" t="s">
        <v>11857</v>
      </c>
      <c r="AS3228">
        <v>231088</v>
      </c>
      <c r="AT3228">
        <v>403752</v>
      </c>
      <c r="AU3228" t="s">
        <v>54</v>
      </c>
      <c r="AV3228">
        <v>0</v>
      </c>
      <c r="AW3228">
        <v>0</v>
      </c>
      <c r="AX3228">
        <v>0</v>
      </c>
      <c r="AY3228">
        <v>1</v>
      </c>
      <c r="AZ3228" t="s">
        <v>10403</v>
      </c>
      <c r="BA3228" t="s">
        <v>10404</v>
      </c>
      <c r="BB3228">
        <v>22183</v>
      </c>
      <c r="BC3228" t="s">
        <v>10405</v>
      </c>
      <c r="BD3228" t="s">
        <v>67</v>
      </c>
      <c r="BE3228" t="s">
        <v>68</v>
      </c>
      <c r="BF3228">
        <v>30310</v>
      </c>
      <c r="BG3228" t="s">
        <v>535</v>
      </c>
      <c r="BH3228" t="s">
        <v>536</v>
      </c>
      <c r="BI3228" t="s">
        <v>537</v>
      </c>
      <c r="BJ3228" t="s">
        <v>538</v>
      </c>
    </row>
    <row r="3229" spans="1:62" x14ac:dyDescent="0.25">
      <c r="A3229">
        <v>305849</v>
      </c>
      <c r="B3229">
        <v>1219955</v>
      </c>
      <c r="C3229" t="s">
        <v>51</v>
      </c>
      <c r="D3229">
        <v>431046</v>
      </c>
      <c r="E3229" t="s">
        <v>52</v>
      </c>
      <c r="F3229" t="s">
        <v>53</v>
      </c>
      <c r="G3229">
        <v>1</v>
      </c>
      <c r="H3229">
        <v>41</v>
      </c>
      <c r="I3229">
        <v>22</v>
      </c>
      <c r="J3229">
        <v>25</v>
      </c>
      <c r="K3229" t="s">
        <v>9638</v>
      </c>
      <c r="L3229" t="s">
        <v>9639</v>
      </c>
      <c r="M3229" t="s">
        <v>9640</v>
      </c>
      <c r="N3229">
        <v>5016202</v>
      </c>
      <c r="O3229">
        <v>1</v>
      </c>
      <c r="P3229" t="s">
        <v>56</v>
      </c>
      <c r="Q3229">
        <v>1</v>
      </c>
      <c r="R3229" t="s">
        <v>57</v>
      </c>
      <c r="S3229" t="s">
        <v>10359</v>
      </c>
      <c r="T3229" t="s">
        <v>10360</v>
      </c>
      <c r="U3229" t="b">
        <v>1</v>
      </c>
      <c r="V3229" t="s">
        <v>10361</v>
      </c>
      <c r="W3229" t="s">
        <v>10362</v>
      </c>
      <c r="X3229" t="s">
        <v>54</v>
      </c>
      <c r="Y3229" t="s">
        <v>62</v>
      </c>
      <c r="Z3229" t="s">
        <v>54</v>
      </c>
      <c r="AA3229" t="s">
        <v>54</v>
      </c>
      <c r="AB3229" t="s">
        <v>54</v>
      </c>
      <c r="AC3229" t="s">
        <v>54</v>
      </c>
      <c r="AD3229">
        <v>1</v>
      </c>
      <c r="AE3229" t="s">
        <v>539</v>
      </c>
      <c r="AF3229">
        <v>1</v>
      </c>
      <c r="AG3229">
        <v>164926371</v>
      </c>
      <c r="AH3229">
        <f t="shared" si="500"/>
        <v>0</v>
      </c>
      <c r="AI3229">
        <f t="shared" si="501"/>
        <v>0</v>
      </c>
      <c r="AJ3229">
        <f t="shared" si="502"/>
        <v>0</v>
      </c>
      <c r="AK3229">
        <f t="shared" si="503"/>
        <v>0</v>
      </c>
      <c r="AL3229">
        <f t="shared" si="504"/>
        <v>0</v>
      </c>
      <c r="AM3229">
        <f t="shared" si="505"/>
        <v>0</v>
      </c>
      <c r="AN3229">
        <f t="shared" si="506"/>
        <v>0</v>
      </c>
      <c r="AO3229">
        <f t="shared" si="507"/>
        <v>0</v>
      </c>
      <c r="AP3229">
        <f t="shared" si="508"/>
        <v>0</v>
      </c>
      <c r="AQ3229">
        <f t="shared" si="509"/>
        <v>0</v>
      </c>
      <c r="AR3229" t="s">
        <v>11858</v>
      </c>
      <c r="AS3229">
        <v>231136</v>
      </c>
      <c r="AT3229">
        <v>403800</v>
      </c>
      <c r="AU3229" t="s">
        <v>54</v>
      </c>
      <c r="AV3229">
        <v>0</v>
      </c>
      <c r="AW3229">
        <v>0</v>
      </c>
      <c r="AX3229">
        <v>0</v>
      </c>
      <c r="AY3229">
        <v>1</v>
      </c>
      <c r="AZ3229" t="s">
        <v>10406</v>
      </c>
      <c r="BA3229" t="s">
        <v>10407</v>
      </c>
      <c r="BB3229">
        <v>124121</v>
      </c>
      <c r="BC3229" t="s">
        <v>10408</v>
      </c>
      <c r="BD3229" t="s">
        <v>182</v>
      </c>
      <c r="BE3229" t="s">
        <v>183</v>
      </c>
      <c r="BF3229">
        <v>30454</v>
      </c>
      <c r="BG3229" t="s">
        <v>75</v>
      </c>
      <c r="BH3229" t="s">
        <v>76</v>
      </c>
      <c r="BI3229" t="s">
        <v>77</v>
      </c>
      <c r="BJ3229" t="s">
        <v>78</v>
      </c>
    </row>
    <row r="3230" spans="1:62" x14ac:dyDescent="0.25">
      <c r="A3230">
        <v>305849</v>
      </c>
      <c r="B3230">
        <v>1219955</v>
      </c>
      <c r="C3230" t="s">
        <v>51</v>
      </c>
      <c r="D3230">
        <v>431046</v>
      </c>
      <c r="E3230" t="s">
        <v>52</v>
      </c>
      <c r="F3230" t="s">
        <v>53</v>
      </c>
      <c r="G3230">
        <v>1</v>
      </c>
      <c r="H3230">
        <v>41</v>
      </c>
      <c r="I3230">
        <v>22</v>
      </c>
      <c r="J3230">
        <v>25</v>
      </c>
      <c r="K3230" t="s">
        <v>9638</v>
      </c>
      <c r="L3230" t="s">
        <v>9639</v>
      </c>
      <c r="M3230" t="s">
        <v>9640</v>
      </c>
      <c r="N3230">
        <v>5016202</v>
      </c>
      <c r="O3230">
        <v>1</v>
      </c>
      <c r="P3230" t="s">
        <v>56</v>
      </c>
      <c r="Q3230">
        <v>1</v>
      </c>
      <c r="R3230" t="s">
        <v>57</v>
      </c>
      <c r="S3230" t="s">
        <v>10359</v>
      </c>
      <c r="T3230" t="s">
        <v>10360</v>
      </c>
      <c r="U3230" t="b">
        <v>1</v>
      </c>
      <c r="V3230" t="s">
        <v>10361</v>
      </c>
      <c r="W3230" t="s">
        <v>10362</v>
      </c>
      <c r="X3230" t="s">
        <v>54</v>
      </c>
      <c r="Y3230" t="s">
        <v>62</v>
      </c>
      <c r="Z3230" t="s">
        <v>54</v>
      </c>
      <c r="AA3230" t="s">
        <v>54</v>
      </c>
      <c r="AB3230" t="s">
        <v>54</v>
      </c>
      <c r="AC3230" t="s">
        <v>54</v>
      </c>
      <c r="AD3230">
        <v>0</v>
      </c>
      <c r="AE3230" t="s">
        <v>54</v>
      </c>
      <c r="AF3230">
        <v>1</v>
      </c>
      <c r="AG3230">
        <v>164926381</v>
      </c>
      <c r="AH3230">
        <f t="shared" si="500"/>
        <v>0</v>
      </c>
      <c r="AI3230">
        <f t="shared" si="501"/>
        <v>0</v>
      </c>
      <c r="AJ3230">
        <f t="shared" si="502"/>
        <v>0</v>
      </c>
      <c r="AK3230">
        <f t="shared" si="503"/>
        <v>0</v>
      </c>
      <c r="AL3230">
        <f t="shared" si="504"/>
        <v>0</v>
      </c>
      <c r="AM3230">
        <f t="shared" si="505"/>
        <v>0</v>
      </c>
      <c r="AN3230">
        <f t="shared" si="506"/>
        <v>0</v>
      </c>
      <c r="AO3230">
        <f t="shared" si="507"/>
        <v>0</v>
      </c>
      <c r="AP3230">
        <f t="shared" si="508"/>
        <v>0</v>
      </c>
      <c r="AQ3230">
        <f t="shared" si="509"/>
        <v>0</v>
      </c>
      <c r="AR3230" t="s">
        <v>11859</v>
      </c>
      <c r="AS3230">
        <v>231160</v>
      </c>
      <c r="AT3230">
        <v>403824</v>
      </c>
      <c r="AU3230" t="s">
        <v>54</v>
      </c>
      <c r="AV3230">
        <v>1</v>
      </c>
      <c r="AW3230">
        <v>3</v>
      </c>
      <c r="AX3230">
        <v>0</v>
      </c>
      <c r="AY3230">
        <v>1</v>
      </c>
      <c r="AZ3230" t="s">
        <v>10409</v>
      </c>
      <c r="BA3230" t="s">
        <v>10410</v>
      </c>
      <c r="BB3230">
        <v>59567</v>
      </c>
      <c r="BC3230" t="s">
        <v>10411</v>
      </c>
      <c r="BD3230" t="s">
        <v>73</v>
      </c>
      <c r="BE3230" t="s">
        <v>74</v>
      </c>
      <c r="BF3230">
        <v>107857</v>
      </c>
      <c r="BG3230" t="s">
        <v>75</v>
      </c>
      <c r="BH3230" t="s">
        <v>76</v>
      </c>
      <c r="BI3230" t="s">
        <v>77</v>
      </c>
      <c r="BJ3230" t="s">
        <v>78</v>
      </c>
    </row>
    <row r="3231" spans="1:62" x14ac:dyDescent="0.25">
      <c r="A3231">
        <v>305849</v>
      </c>
      <c r="B3231">
        <v>1219955</v>
      </c>
      <c r="C3231" t="s">
        <v>51</v>
      </c>
      <c r="D3231">
        <v>431046</v>
      </c>
      <c r="E3231" t="s">
        <v>52</v>
      </c>
      <c r="F3231" t="s">
        <v>53</v>
      </c>
      <c r="G3231">
        <v>1</v>
      </c>
      <c r="H3231">
        <v>41</v>
      </c>
      <c r="I3231">
        <v>22</v>
      </c>
      <c r="J3231">
        <v>25</v>
      </c>
      <c r="K3231" t="s">
        <v>9638</v>
      </c>
      <c r="L3231" t="s">
        <v>9639</v>
      </c>
      <c r="M3231" t="s">
        <v>9640</v>
      </c>
      <c r="N3231">
        <v>5016202</v>
      </c>
      <c r="O3231">
        <v>1</v>
      </c>
      <c r="P3231" t="s">
        <v>56</v>
      </c>
      <c r="Q3231">
        <v>1</v>
      </c>
      <c r="R3231" t="s">
        <v>57</v>
      </c>
      <c r="S3231" t="s">
        <v>10359</v>
      </c>
      <c r="T3231" t="s">
        <v>10360</v>
      </c>
      <c r="U3231" t="b">
        <v>1</v>
      </c>
      <c r="V3231" t="s">
        <v>10361</v>
      </c>
      <c r="W3231" t="s">
        <v>10362</v>
      </c>
      <c r="X3231" t="s">
        <v>54</v>
      </c>
      <c r="Y3231" t="s">
        <v>62</v>
      </c>
      <c r="Z3231" t="s">
        <v>54</v>
      </c>
      <c r="AA3231" t="s">
        <v>54</v>
      </c>
      <c r="AB3231" t="s">
        <v>54</v>
      </c>
      <c r="AC3231" t="s">
        <v>54</v>
      </c>
      <c r="AD3231">
        <v>0</v>
      </c>
      <c r="AE3231" t="s">
        <v>120</v>
      </c>
      <c r="AF3231">
        <v>1</v>
      </c>
      <c r="AG3231">
        <v>164926394</v>
      </c>
      <c r="AH3231">
        <f t="shared" si="500"/>
        <v>0</v>
      </c>
      <c r="AI3231">
        <f t="shared" si="501"/>
        <v>0</v>
      </c>
      <c r="AJ3231">
        <f t="shared" si="502"/>
        <v>0</v>
      </c>
      <c r="AK3231">
        <f t="shared" si="503"/>
        <v>0</v>
      </c>
      <c r="AL3231">
        <f t="shared" si="504"/>
        <v>0</v>
      </c>
      <c r="AM3231">
        <f t="shared" si="505"/>
        <v>0</v>
      </c>
      <c r="AN3231">
        <f t="shared" si="506"/>
        <v>0</v>
      </c>
      <c r="AO3231">
        <f t="shared" si="507"/>
        <v>0</v>
      </c>
      <c r="AP3231">
        <f t="shared" si="508"/>
        <v>0</v>
      </c>
      <c r="AQ3231">
        <f t="shared" si="509"/>
        <v>0</v>
      </c>
      <c r="AR3231" t="s">
        <v>11860</v>
      </c>
      <c r="AS3231">
        <v>231074</v>
      </c>
      <c r="AT3231">
        <v>403738</v>
      </c>
      <c r="AU3231" t="s">
        <v>54</v>
      </c>
      <c r="AV3231">
        <v>0</v>
      </c>
      <c r="AW3231">
        <v>2</v>
      </c>
      <c r="AX3231">
        <v>0</v>
      </c>
      <c r="AY3231">
        <v>2</v>
      </c>
      <c r="AZ3231" t="s">
        <v>10412</v>
      </c>
      <c r="BA3231" t="s">
        <v>10413</v>
      </c>
      <c r="BB3231">
        <v>64570</v>
      </c>
      <c r="BC3231" t="s">
        <v>10414</v>
      </c>
      <c r="BD3231" t="s">
        <v>182</v>
      </c>
      <c r="BE3231" t="s">
        <v>187</v>
      </c>
      <c r="BF3231">
        <v>30453</v>
      </c>
      <c r="BG3231" t="s">
        <v>75</v>
      </c>
      <c r="BH3231" t="s">
        <v>76</v>
      </c>
      <c r="BI3231" t="s">
        <v>77</v>
      </c>
      <c r="BJ3231" t="s">
        <v>78</v>
      </c>
    </row>
    <row r="3232" spans="1:62" x14ac:dyDescent="0.25">
      <c r="A3232">
        <v>305849</v>
      </c>
      <c r="B3232">
        <v>1219955</v>
      </c>
      <c r="C3232" t="s">
        <v>51</v>
      </c>
      <c r="D3232">
        <v>431046</v>
      </c>
      <c r="E3232" t="s">
        <v>52</v>
      </c>
      <c r="F3232" t="s">
        <v>53</v>
      </c>
      <c r="G3232">
        <v>1</v>
      </c>
      <c r="H3232">
        <v>41</v>
      </c>
      <c r="I3232">
        <v>22</v>
      </c>
      <c r="J3232">
        <v>25</v>
      </c>
      <c r="K3232" t="s">
        <v>9638</v>
      </c>
      <c r="L3232" t="s">
        <v>9639</v>
      </c>
      <c r="M3232" t="s">
        <v>9640</v>
      </c>
      <c r="N3232">
        <v>5016202</v>
      </c>
      <c r="O3232">
        <v>1</v>
      </c>
      <c r="P3232" t="s">
        <v>56</v>
      </c>
      <c r="Q3232">
        <v>1</v>
      </c>
      <c r="R3232" t="s">
        <v>57</v>
      </c>
      <c r="S3232" t="s">
        <v>10359</v>
      </c>
      <c r="T3232" t="s">
        <v>10360</v>
      </c>
      <c r="U3232" t="b">
        <v>1</v>
      </c>
      <c r="V3232" t="s">
        <v>10361</v>
      </c>
      <c r="W3232" t="s">
        <v>10362</v>
      </c>
      <c r="X3232" t="s">
        <v>54</v>
      </c>
      <c r="Y3232" t="s">
        <v>62</v>
      </c>
      <c r="Z3232" t="s">
        <v>54</v>
      </c>
      <c r="AA3232" t="s">
        <v>54</v>
      </c>
      <c r="AB3232" t="s">
        <v>54</v>
      </c>
      <c r="AC3232" t="s">
        <v>54</v>
      </c>
      <c r="AD3232">
        <v>1</v>
      </c>
      <c r="AE3232" t="s">
        <v>550</v>
      </c>
      <c r="AF3232">
        <v>1</v>
      </c>
      <c r="AG3232">
        <v>164926400</v>
      </c>
      <c r="AH3232">
        <f t="shared" si="500"/>
        <v>0</v>
      </c>
      <c r="AI3232">
        <f t="shared" si="501"/>
        <v>0</v>
      </c>
      <c r="AJ3232">
        <f t="shared" si="502"/>
        <v>0</v>
      </c>
      <c r="AK3232">
        <f t="shared" si="503"/>
        <v>0</v>
      </c>
      <c r="AL3232">
        <f t="shared" si="504"/>
        <v>0</v>
      </c>
      <c r="AM3232">
        <f t="shared" si="505"/>
        <v>0</v>
      </c>
      <c r="AN3232">
        <f t="shared" si="506"/>
        <v>0</v>
      </c>
      <c r="AO3232">
        <f t="shared" si="507"/>
        <v>0</v>
      </c>
      <c r="AP3232">
        <f t="shared" si="508"/>
        <v>0</v>
      </c>
      <c r="AQ3232">
        <f t="shared" si="509"/>
        <v>0</v>
      </c>
      <c r="AR3232" t="s">
        <v>11861</v>
      </c>
      <c r="AS3232">
        <v>231135</v>
      </c>
      <c r="AT3232">
        <v>403799</v>
      </c>
      <c r="AU3232" t="s">
        <v>54</v>
      </c>
      <c r="AV3232">
        <v>0</v>
      </c>
      <c r="AW3232">
        <v>0</v>
      </c>
      <c r="AX3232">
        <v>0</v>
      </c>
      <c r="AY3232">
        <v>1</v>
      </c>
      <c r="AZ3232" t="s">
        <v>10415</v>
      </c>
      <c r="BA3232" t="s">
        <v>10416</v>
      </c>
      <c r="BB3232">
        <v>41592</v>
      </c>
      <c r="BC3232" t="s">
        <v>10417</v>
      </c>
      <c r="BD3232" t="s">
        <v>182</v>
      </c>
      <c r="BE3232" t="s">
        <v>183</v>
      </c>
      <c r="BF3232">
        <v>30454</v>
      </c>
      <c r="BG3232" t="s">
        <v>75</v>
      </c>
      <c r="BH3232" t="s">
        <v>76</v>
      </c>
      <c r="BI3232" t="s">
        <v>77</v>
      </c>
      <c r="BJ3232" t="s">
        <v>78</v>
      </c>
    </row>
    <row r="3233" spans="1:62" x14ac:dyDescent="0.25">
      <c r="A3233">
        <v>305849</v>
      </c>
      <c r="B3233">
        <v>1219955</v>
      </c>
      <c r="C3233" t="s">
        <v>51</v>
      </c>
      <c r="D3233">
        <v>431046</v>
      </c>
      <c r="E3233" t="s">
        <v>52</v>
      </c>
      <c r="F3233" t="s">
        <v>53</v>
      </c>
      <c r="G3233">
        <v>1</v>
      </c>
      <c r="H3233">
        <v>41</v>
      </c>
      <c r="I3233">
        <v>22</v>
      </c>
      <c r="J3233">
        <v>25</v>
      </c>
      <c r="K3233" t="s">
        <v>9638</v>
      </c>
      <c r="L3233" t="s">
        <v>9639</v>
      </c>
      <c r="M3233" t="s">
        <v>9640</v>
      </c>
      <c r="N3233">
        <v>5016202</v>
      </c>
      <c r="O3233">
        <v>1</v>
      </c>
      <c r="P3233" t="s">
        <v>56</v>
      </c>
      <c r="Q3233">
        <v>1</v>
      </c>
      <c r="R3233" t="s">
        <v>57</v>
      </c>
      <c r="S3233" t="s">
        <v>10359</v>
      </c>
      <c r="T3233" t="s">
        <v>10360</v>
      </c>
      <c r="U3233" t="b">
        <v>1</v>
      </c>
      <c r="V3233" t="s">
        <v>10361</v>
      </c>
      <c r="W3233" t="s">
        <v>10362</v>
      </c>
      <c r="X3233" t="s">
        <v>54</v>
      </c>
      <c r="Y3233" t="s">
        <v>62</v>
      </c>
      <c r="Z3233" t="s">
        <v>54</v>
      </c>
      <c r="AA3233" t="s">
        <v>54</v>
      </c>
      <c r="AB3233" t="s">
        <v>54</v>
      </c>
      <c r="AC3233" t="s">
        <v>54</v>
      </c>
      <c r="AD3233">
        <v>1</v>
      </c>
      <c r="AE3233" t="s">
        <v>554</v>
      </c>
      <c r="AF3233">
        <v>1</v>
      </c>
      <c r="AG3233">
        <v>164926409</v>
      </c>
      <c r="AH3233">
        <f t="shared" si="500"/>
        <v>0</v>
      </c>
      <c r="AI3233">
        <f t="shared" si="501"/>
        <v>0</v>
      </c>
      <c r="AJ3233">
        <f t="shared" si="502"/>
        <v>0</v>
      </c>
      <c r="AK3233">
        <f t="shared" si="503"/>
        <v>0</v>
      </c>
      <c r="AL3233">
        <f t="shared" si="504"/>
        <v>0</v>
      </c>
      <c r="AM3233">
        <f t="shared" si="505"/>
        <v>0</v>
      </c>
      <c r="AN3233">
        <f t="shared" si="506"/>
        <v>0</v>
      </c>
      <c r="AO3233">
        <f t="shared" si="507"/>
        <v>0</v>
      </c>
      <c r="AP3233">
        <f t="shared" si="508"/>
        <v>0</v>
      </c>
      <c r="AQ3233">
        <f t="shared" si="509"/>
        <v>0</v>
      </c>
      <c r="AR3233" t="s">
        <v>11862</v>
      </c>
      <c r="AS3233">
        <v>231183</v>
      </c>
      <c r="AT3233">
        <v>403883</v>
      </c>
      <c r="AU3233" t="s">
        <v>54</v>
      </c>
      <c r="AV3233">
        <v>0</v>
      </c>
      <c r="AW3233">
        <v>0</v>
      </c>
      <c r="AX3233">
        <v>0</v>
      </c>
      <c r="AY3233">
        <v>1</v>
      </c>
      <c r="AZ3233" t="s">
        <v>10418</v>
      </c>
      <c r="BA3233" t="s">
        <v>10419</v>
      </c>
      <c r="BB3233">
        <v>26702</v>
      </c>
      <c r="BC3233" t="s">
        <v>10420</v>
      </c>
      <c r="BD3233" t="s">
        <v>112</v>
      </c>
      <c r="BE3233" t="s">
        <v>113</v>
      </c>
      <c r="BF3233">
        <v>108187</v>
      </c>
      <c r="BG3233" t="s">
        <v>75</v>
      </c>
      <c r="BH3233" t="s">
        <v>76</v>
      </c>
      <c r="BI3233" t="s">
        <v>77</v>
      </c>
      <c r="BJ3233" t="s">
        <v>78</v>
      </c>
    </row>
    <row r="3234" spans="1:62" x14ac:dyDescent="0.25">
      <c r="A3234">
        <v>305849</v>
      </c>
      <c r="B3234">
        <v>1219955</v>
      </c>
      <c r="C3234" t="s">
        <v>51</v>
      </c>
      <c r="D3234">
        <v>431046</v>
      </c>
      <c r="E3234" t="s">
        <v>52</v>
      </c>
      <c r="F3234" t="s">
        <v>53</v>
      </c>
      <c r="G3234">
        <v>1</v>
      </c>
      <c r="H3234">
        <v>41</v>
      </c>
      <c r="I3234">
        <v>22</v>
      </c>
      <c r="J3234">
        <v>25</v>
      </c>
      <c r="K3234" t="s">
        <v>9638</v>
      </c>
      <c r="L3234" t="s">
        <v>9639</v>
      </c>
      <c r="M3234" t="s">
        <v>9640</v>
      </c>
      <c r="N3234">
        <v>5016202</v>
      </c>
      <c r="O3234">
        <v>1</v>
      </c>
      <c r="P3234" t="s">
        <v>56</v>
      </c>
      <c r="Q3234">
        <v>1</v>
      </c>
      <c r="R3234" t="s">
        <v>57</v>
      </c>
      <c r="S3234" t="s">
        <v>10359</v>
      </c>
      <c r="T3234" t="s">
        <v>10360</v>
      </c>
      <c r="U3234" t="b">
        <v>1</v>
      </c>
      <c r="V3234" t="s">
        <v>10361</v>
      </c>
      <c r="W3234" t="s">
        <v>10362</v>
      </c>
      <c r="X3234" t="s">
        <v>54</v>
      </c>
      <c r="Y3234" t="s">
        <v>62</v>
      </c>
      <c r="Z3234" t="s">
        <v>54</v>
      </c>
      <c r="AA3234" t="s">
        <v>54</v>
      </c>
      <c r="AB3234" t="s">
        <v>54</v>
      </c>
      <c r="AC3234" t="s">
        <v>54</v>
      </c>
      <c r="AD3234">
        <v>0</v>
      </c>
      <c r="AE3234" t="s">
        <v>54</v>
      </c>
      <c r="AF3234">
        <v>1</v>
      </c>
      <c r="AG3234">
        <v>164926412</v>
      </c>
      <c r="AH3234">
        <f t="shared" si="500"/>
        <v>0</v>
      </c>
      <c r="AI3234">
        <f t="shared" si="501"/>
        <v>0</v>
      </c>
      <c r="AJ3234">
        <f t="shared" si="502"/>
        <v>0</v>
      </c>
      <c r="AK3234">
        <f t="shared" si="503"/>
        <v>0</v>
      </c>
      <c r="AL3234">
        <f t="shared" si="504"/>
        <v>0</v>
      </c>
      <c r="AM3234">
        <f t="shared" si="505"/>
        <v>0</v>
      </c>
      <c r="AN3234">
        <f t="shared" si="506"/>
        <v>0</v>
      </c>
      <c r="AO3234">
        <f t="shared" si="507"/>
        <v>0</v>
      </c>
      <c r="AP3234">
        <f t="shared" si="508"/>
        <v>0</v>
      </c>
      <c r="AQ3234">
        <f t="shared" si="509"/>
        <v>0</v>
      </c>
      <c r="AR3234" t="s">
        <v>11863</v>
      </c>
      <c r="AS3234">
        <v>231173</v>
      </c>
      <c r="AT3234">
        <v>403853</v>
      </c>
      <c r="AU3234" t="s">
        <v>54</v>
      </c>
      <c r="AV3234">
        <v>1</v>
      </c>
      <c r="AW3234">
        <v>1</v>
      </c>
      <c r="AX3234">
        <v>0</v>
      </c>
      <c r="AY3234">
        <v>1</v>
      </c>
      <c r="AZ3234" t="s">
        <v>10421</v>
      </c>
      <c r="BA3234" t="s">
        <v>10422</v>
      </c>
      <c r="BB3234">
        <v>23259</v>
      </c>
      <c r="BC3234" t="s">
        <v>10423</v>
      </c>
      <c r="BD3234" t="s">
        <v>112</v>
      </c>
      <c r="BE3234" t="s">
        <v>113</v>
      </c>
      <c r="BF3234">
        <v>108187</v>
      </c>
      <c r="BG3234" t="s">
        <v>75</v>
      </c>
      <c r="BH3234" t="s">
        <v>76</v>
      </c>
      <c r="BI3234" t="s">
        <v>77</v>
      </c>
      <c r="BJ3234" t="s">
        <v>78</v>
      </c>
    </row>
    <row r="3235" spans="1:62" x14ac:dyDescent="0.25">
      <c r="A3235">
        <v>305849</v>
      </c>
      <c r="B3235">
        <v>1219955</v>
      </c>
      <c r="C3235" t="s">
        <v>51</v>
      </c>
      <c r="D3235">
        <v>431046</v>
      </c>
      <c r="E3235" t="s">
        <v>52</v>
      </c>
      <c r="F3235" t="s">
        <v>53</v>
      </c>
      <c r="G3235">
        <v>1</v>
      </c>
      <c r="H3235">
        <v>41</v>
      </c>
      <c r="I3235">
        <v>22</v>
      </c>
      <c r="J3235">
        <v>25</v>
      </c>
      <c r="K3235" t="s">
        <v>9638</v>
      </c>
      <c r="L3235" t="s">
        <v>9639</v>
      </c>
      <c r="M3235" t="s">
        <v>9640</v>
      </c>
      <c r="N3235">
        <v>5016202</v>
      </c>
      <c r="O3235">
        <v>1</v>
      </c>
      <c r="P3235" t="s">
        <v>56</v>
      </c>
      <c r="Q3235">
        <v>1</v>
      </c>
      <c r="R3235" t="s">
        <v>57</v>
      </c>
      <c r="S3235" t="s">
        <v>10359</v>
      </c>
      <c r="T3235" t="s">
        <v>10360</v>
      </c>
      <c r="U3235" t="b">
        <v>1</v>
      </c>
      <c r="V3235" t="s">
        <v>10361</v>
      </c>
      <c r="W3235" t="s">
        <v>10362</v>
      </c>
      <c r="X3235" t="s">
        <v>54</v>
      </c>
      <c r="Y3235" t="s">
        <v>62</v>
      </c>
      <c r="Z3235" t="s">
        <v>54</v>
      </c>
      <c r="AA3235" t="s">
        <v>54</v>
      </c>
      <c r="AB3235" t="s">
        <v>54</v>
      </c>
      <c r="AC3235" t="s">
        <v>54</v>
      </c>
      <c r="AD3235">
        <v>1</v>
      </c>
      <c r="AE3235" t="s">
        <v>550</v>
      </c>
      <c r="AF3235">
        <v>1</v>
      </c>
      <c r="AG3235">
        <v>164926415</v>
      </c>
      <c r="AH3235">
        <f t="shared" si="500"/>
        <v>0</v>
      </c>
      <c r="AI3235">
        <f t="shared" si="501"/>
        <v>0</v>
      </c>
      <c r="AJ3235">
        <f t="shared" si="502"/>
        <v>0</v>
      </c>
      <c r="AK3235">
        <f t="shared" si="503"/>
        <v>0</v>
      </c>
      <c r="AL3235">
        <f t="shared" si="504"/>
        <v>0</v>
      </c>
      <c r="AM3235">
        <f t="shared" si="505"/>
        <v>0</v>
      </c>
      <c r="AN3235">
        <f t="shared" si="506"/>
        <v>0</v>
      </c>
      <c r="AO3235">
        <f t="shared" si="507"/>
        <v>0</v>
      </c>
      <c r="AP3235">
        <f t="shared" si="508"/>
        <v>0</v>
      </c>
      <c r="AQ3235">
        <f t="shared" si="509"/>
        <v>0</v>
      </c>
      <c r="AR3235" t="s">
        <v>11864</v>
      </c>
      <c r="AS3235">
        <v>231131</v>
      </c>
      <c r="AT3235">
        <v>403795</v>
      </c>
      <c r="AU3235" t="s">
        <v>54</v>
      </c>
      <c r="AV3235">
        <v>0</v>
      </c>
      <c r="AW3235">
        <v>0</v>
      </c>
      <c r="AX3235">
        <v>0</v>
      </c>
      <c r="AY3235">
        <v>1</v>
      </c>
      <c r="AZ3235" t="s">
        <v>10424</v>
      </c>
      <c r="BA3235" t="s">
        <v>10425</v>
      </c>
      <c r="BB3235">
        <v>34556</v>
      </c>
      <c r="BC3235" t="s">
        <v>10426</v>
      </c>
      <c r="BD3235" t="s">
        <v>182</v>
      </c>
      <c r="BE3235" t="s">
        <v>183</v>
      </c>
      <c r="BF3235">
        <v>30454</v>
      </c>
      <c r="BG3235" t="s">
        <v>75</v>
      </c>
      <c r="BH3235" t="s">
        <v>76</v>
      </c>
      <c r="BI3235" t="s">
        <v>77</v>
      </c>
      <c r="BJ3235" t="s">
        <v>78</v>
      </c>
    </row>
    <row r="3236" spans="1:62" x14ac:dyDescent="0.25">
      <c r="A3236">
        <v>305849</v>
      </c>
      <c r="B3236">
        <v>1219955</v>
      </c>
      <c r="C3236" t="s">
        <v>51</v>
      </c>
      <c r="D3236">
        <v>431046</v>
      </c>
      <c r="E3236" t="s">
        <v>52</v>
      </c>
      <c r="F3236" t="s">
        <v>53</v>
      </c>
      <c r="G3236">
        <v>1</v>
      </c>
      <c r="H3236">
        <v>41</v>
      </c>
      <c r="I3236">
        <v>22</v>
      </c>
      <c r="J3236">
        <v>25</v>
      </c>
      <c r="K3236" t="s">
        <v>9638</v>
      </c>
      <c r="L3236" t="s">
        <v>9639</v>
      </c>
      <c r="M3236" t="s">
        <v>9640</v>
      </c>
      <c r="N3236">
        <v>5016202</v>
      </c>
      <c r="O3236">
        <v>1</v>
      </c>
      <c r="P3236" t="s">
        <v>56</v>
      </c>
      <c r="Q3236">
        <v>1</v>
      </c>
      <c r="R3236" t="s">
        <v>57</v>
      </c>
      <c r="S3236" t="s">
        <v>10359</v>
      </c>
      <c r="T3236" t="s">
        <v>10360</v>
      </c>
      <c r="U3236" t="b">
        <v>1</v>
      </c>
      <c r="V3236" t="s">
        <v>10361</v>
      </c>
      <c r="W3236" t="s">
        <v>10362</v>
      </c>
      <c r="X3236" t="s">
        <v>54</v>
      </c>
      <c r="Y3236" t="s">
        <v>62</v>
      </c>
      <c r="Z3236" t="s">
        <v>54</v>
      </c>
      <c r="AA3236" t="s">
        <v>54</v>
      </c>
      <c r="AB3236" t="s">
        <v>54</v>
      </c>
      <c r="AC3236" t="s">
        <v>54</v>
      </c>
      <c r="AD3236">
        <v>1</v>
      </c>
      <c r="AE3236" t="s">
        <v>3959</v>
      </c>
      <c r="AF3236">
        <v>1</v>
      </c>
      <c r="AG3236">
        <v>164926417</v>
      </c>
      <c r="AH3236">
        <f t="shared" si="500"/>
        <v>0</v>
      </c>
      <c r="AI3236">
        <f t="shared" si="501"/>
        <v>0</v>
      </c>
      <c r="AJ3236">
        <f t="shared" si="502"/>
        <v>0</v>
      </c>
      <c r="AK3236">
        <f t="shared" si="503"/>
        <v>0</v>
      </c>
      <c r="AL3236">
        <f t="shared" si="504"/>
        <v>0</v>
      </c>
      <c r="AM3236">
        <f t="shared" si="505"/>
        <v>0</v>
      </c>
      <c r="AN3236">
        <f t="shared" si="506"/>
        <v>0</v>
      </c>
      <c r="AO3236">
        <f t="shared" si="507"/>
        <v>0</v>
      </c>
      <c r="AP3236">
        <f t="shared" si="508"/>
        <v>0</v>
      </c>
      <c r="AQ3236">
        <f t="shared" si="509"/>
        <v>0</v>
      </c>
      <c r="AR3236" t="s">
        <v>11865</v>
      </c>
      <c r="AS3236">
        <v>231174</v>
      </c>
      <c r="AT3236">
        <v>403856</v>
      </c>
      <c r="AU3236" t="s">
        <v>54</v>
      </c>
      <c r="AV3236">
        <v>0</v>
      </c>
      <c r="AW3236">
        <v>0</v>
      </c>
      <c r="AX3236">
        <v>0</v>
      </c>
      <c r="AY3236">
        <v>1</v>
      </c>
      <c r="AZ3236" t="s">
        <v>10427</v>
      </c>
      <c r="BA3236" t="s">
        <v>10428</v>
      </c>
      <c r="BB3236">
        <v>20239</v>
      </c>
      <c r="BC3236" t="s">
        <v>10429</v>
      </c>
      <c r="BD3236" t="s">
        <v>112</v>
      </c>
      <c r="BE3236" t="s">
        <v>113</v>
      </c>
      <c r="BF3236">
        <v>108187</v>
      </c>
      <c r="BG3236" t="s">
        <v>75</v>
      </c>
      <c r="BH3236" t="s">
        <v>76</v>
      </c>
      <c r="BI3236" t="s">
        <v>77</v>
      </c>
      <c r="BJ3236" t="s">
        <v>78</v>
      </c>
    </row>
    <row r="3237" spans="1:62" x14ac:dyDescent="0.25">
      <c r="A3237">
        <v>305849</v>
      </c>
      <c r="B3237">
        <v>1219955</v>
      </c>
      <c r="C3237" t="s">
        <v>51</v>
      </c>
      <c r="D3237">
        <v>431046</v>
      </c>
      <c r="E3237" t="s">
        <v>52</v>
      </c>
      <c r="F3237" t="s">
        <v>53</v>
      </c>
      <c r="G3237">
        <v>1</v>
      </c>
      <c r="H3237">
        <v>41</v>
      </c>
      <c r="I3237">
        <v>22</v>
      </c>
      <c r="J3237">
        <v>25</v>
      </c>
      <c r="K3237" t="s">
        <v>9638</v>
      </c>
      <c r="L3237" t="s">
        <v>9639</v>
      </c>
      <c r="M3237" t="s">
        <v>9640</v>
      </c>
      <c r="N3237">
        <v>5016202</v>
      </c>
      <c r="O3237">
        <v>1</v>
      </c>
      <c r="P3237" t="s">
        <v>56</v>
      </c>
      <c r="Q3237">
        <v>1</v>
      </c>
      <c r="R3237" t="s">
        <v>57</v>
      </c>
      <c r="S3237" t="s">
        <v>10359</v>
      </c>
      <c r="T3237" t="s">
        <v>10360</v>
      </c>
      <c r="U3237" t="b">
        <v>1</v>
      </c>
      <c r="V3237" t="s">
        <v>10361</v>
      </c>
      <c r="W3237" t="s">
        <v>10362</v>
      </c>
      <c r="X3237" t="s">
        <v>54</v>
      </c>
      <c r="Y3237" t="s">
        <v>62</v>
      </c>
      <c r="Z3237" t="s">
        <v>54</v>
      </c>
      <c r="AA3237" t="s">
        <v>54</v>
      </c>
      <c r="AB3237" t="s">
        <v>54</v>
      </c>
      <c r="AC3237" t="s">
        <v>54</v>
      </c>
      <c r="AD3237">
        <v>1</v>
      </c>
      <c r="AE3237" t="s">
        <v>63</v>
      </c>
      <c r="AF3237">
        <v>1</v>
      </c>
      <c r="AG3237">
        <v>164926419</v>
      </c>
      <c r="AH3237">
        <f t="shared" si="500"/>
        <v>0</v>
      </c>
      <c r="AI3237">
        <f t="shared" si="501"/>
        <v>0</v>
      </c>
      <c r="AJ3237">
        <f t="shared" si="502"/>
        <v>0</v>
      </c>
      <c r="AK3237">
        <f t="shared" si="503"/>
        <v>0</v>
      </c>
      <c r="AL3237">
        <f t="shared" si="504"/>
        <v>0</v>
      </c>
      <c r="AM3237">
        <f t="shared" si="505"/>
        <v>0</v>
      </c>
      <c r="AN3237">
        <f t="shared" si="506"/>
        <v>0</v>
      </c>
      <c r="AO3237">
        <f t="shared" si="507"/>
        <v>0</v>
      </c>
      <c r="AP3237">
        <f t="shared" si="508"/>
        <v>0</v>
      </c>
      <c r="AQ3237">
        <f t="shared" si="509"/>
        <v>0</v>
      </c>
      <c r="AR3237" t="s">
        <v>11866</v>
      </c>
      <c r="AS3237">
        <v>231143</v>
      </c>
      <c r="AT3237">
        <v>403807</v>
      </c>
      <c r="AU3237" t="s">
        <v>54</v>
      </c>
      <c r="AV3237">
        <v>0</v>
      </c>
      <c r="AW3237">
        <v>0</v>
      </c>
      <c r="AX3237">
        <v>0</v>
      </c>
      <c r="AY3237">
        <v>1</v>
      </c>
      <c r="AZ3237" t="s">
        <v>10430</v>
      </c>
      <c r="BA3237" t="s">
        <v>10431</v>
      </c>
      <c r="BB3237">
        <v>33812</v>
      </c>
      <c r="BC3237" t="s">
        <v>10432</v>
      </c>
      <c r="BD3237" t="s">
        <v>182</v>
      </c>
      <c r="BE3237" t="s">
        <v>183</v>
      </c>
      <c r="BF3237">
        <v>30454</v>
      </c>
      <c r="BG3237" t="s">
        <v>75</v>
      </c>
      <c r="BH3237" t="s">
        <v>76</v>
      </c>
      <c r="BI3237" t="s">
        <v>77</v>
      </c>
      <c r="BJ3237" t="s">
        <v>78</v>
      </c>
    </row>
    <row r="3238" spans="1:62" x14ac:dyDescent="0.25">
      <c r="A3238">
        <v>305849</v>
      </c>
      <c r="B3238">
        <v>1219955</v>
      </c>
      <c r="C3238" t="s">
        <v>51</v>
      </c>
      <c r="D3238">
        <v>431046</v>
      </c>
      <c r="E3238" t="s">
        <v>52</v>
      </c>
      <c r="F3238" t="s">
        <v>53</v>
      </c>
      <c r="G3238">
        <v>1</v>
      </c>
      <c r="H3238">
        <v>41</v>
      </c>
      <c r="I3238">
        <v>22</v>
      </c>
      <c r="J3238">
        <v>25</v>
      </c>
      <c r="K3238" t="s">
        <v>9638</v>
      </c>
      <c r="L3238" t="s">
        <v>9639</v>
      </c>
      <c r="M3238" t="s">
        <v>9640</v>
      </c>
      <c r="N3238">
        <v>5016202</v>
      </c>
      <c r="O3238">
        <v>1</v>
      </c>
      <c r="P3238" t="s">
        <v>56</v>
      </c>
      <c r="Q3238">
        <v>1</v>
      </c>
      <c r="R3238" t="s">
        <v>57</v>
      </c>
      <c r="S3238" t="s">
        <v>10359</v>
      </c>
      <c r="T3238" t="s">
        <v>10360</v>
      </c>
      <c r="U3238" t="b">
        <v>1</v>
      </c>
      <c r="V3238" t="s">
        <v>10361</v>
      </c>
      <c r="W3238" t="s">
        <v>10362</v>
      </c>
      <c r="X3238" t="s">
        <v>54</v>
      </c>
      <c r="Y3238" t="s">
        <v>62</v>
      </c>
      <c r="Z3238" t="s">
        <v>54</v>
      </c>
      <c r="AA3238" t="s">
        <v>54</v>
      </c>
      <c r="AB3238" t="s">
        <v>54</v>
      </c>
      <c r="AC3238" t="s">
        <v>54</v>
      </c>
      <c r="AD3238">
        <v>1</v>
      </c>
      <c r="AE3238" t="s">
        <v>127</v>
      </c>
      <c r="AF3238">
        <v>1</v>
      </c>
      <c r="AG3238">
        <v>164926423</v>
      </c>
      <c r="AH3238">
        <f t="shared" si="500"/>
        <v>0</v>
      </c>
      <c r="AI3238">
        <f t="shared" si="501"/>
        <v>0</v>
      </c>
      <c r="AJ3238">
        <f t="shared" si="502"/>
        <v>0</v>
      </c>
      <c r="AK3238">
        <f t="shared" si="503"/>
        <v>0</v>
      </c>
      <c r="AL3238">
        <f t="shared" si="504"/>
        <v>0</v>
      </c>
      <c r="AM3238">
        <f t="shared" si="505"/>
        <v>0</v>
      </c>
      <c r="AN3238">
        <f t="shared" si="506"/>
        <v>0</v>
      </c>
      <c r="AO3238">
        <f t="shared" si="507"/>
        <v>0</v>
      </c>
      <c r="AP3238">
        <f t="shared" si="508"/>
        <v>0</v>
      </c>
      <c r="AQ3238">
        <f t="shared" si="509"/>
        <v>0</v>
      </c>
      <c r="AR3238" t="s">
        <v>11867</v>
      </c>
      <c r="AS3238">
        <v>231073</v>
      </c>
      <c r="AT3238">
        <v>403737</v>
      </c>
      <c r="AU3238" t="s">
        <v>54</v>
      </c>
      <c r="AV3238">
        <v>0</v>
      </c>
      <c r="AW3238">
        <v>0</v>
      </c>
      <c r="AX3238">
        <v>0</v>
      </c>
      <c r="AY3238">
        <v>1</v>
      </c>
      <c r="AZ3238" t="s">
        <v>10433</v>
      </c>
      <c r="BA3238" t="s">
        <v>10434</v>
      </c>
      <c r="BB3238">
        <v>20766</v>
      </c>
      <c r="BC3238" t="s">
        <v>10435</v>
      </c>
      <c r="BD3238" t="s">
        <v>182</v>
      </c>
      <c r="BE3238" t="s">
        <v>187</v>
      </c>
      <c r="BF3238">
        <v>30453</v>
      </c>
      <c r="BG3238" t="s">
        <v>75</v>
      </c>
      <c r="BH3238" t="s">
        <v>76</v>
      </c>
      <c r="BI3238" t="s">
        <v>77</v>
      </c>
      <c r="BJ3238" t="s">
        <v>78</v>
      </c>
    </row>
    <row r="3239" spans="1:62" x14ac:dyDescent="0.25">
      <c r="A3239">
        <v>305851</v>
      </c>
      <c r="B3239">
        <v>1219955</v>
      </c>
      <c r="C3239" t="s">
        <v>51</v>
      </c>
      <c r="D3239">
        <v>431046</v>
      </c>
      <c r="E3239" t="s">
        <v>52</v>
      </c>
      <c r="F3239" t="s">
        <v>53</v>
      </c>
      <c r="G3239">
        <v>1</v>
      </c>
      <c r="H3239">
        <v>41</v>
      </c>
      <c r="I3239">
        <v>22</v>
      </c>
      <c r="J3239">
        <v>9</v>
      </c>
      <c r="K3239" t="s">
        <v>9638</v>
      </c>
      <c r="L3239" t="s">
        <v>9639</v>
      </c>
      <c r="M3239" t="s">
        <v>9640</v>
      </c>
      <c r="N3239">
        <v>5016210</v>
      </c>
      <c r="O3239">
        <v>1</v>
      </c>
      <c r="P3239" t="s">
        <v>56</v>
      </c>
      <c r="Q3239">
        <v>1</v>
      </c>
      <c r="R3239" t="s">
        <v>57</v>
      </c>
      <c r="S3239" t="s">
        <v>10443</v>
      </c>
      <c r="T3239" t="s">
        <v>10444</v>
      </c>
      <c r="U3239" t="b">
        <v>0</v>
      </c>
      <c r="V3239" t="s">
        <v>10445</v>
      </c>
      <c r="W3239" t="s">
        <v>10446</v>
      </c>
      <c r="X3239" t="s">
        <v>54</v>
      </c>
      <c r="Y3239" t="s">
        <v>62</v>
      </c>
      <c r="Z3239" t="s">
        <v>54</v>
      </c>
      <c r="AA3239" t="s">
        <v>54</v>
      </c>
      <c r="AB3239" t="s">
        <v>54</v>
      </c>
      <c r="AC3239" t="s">
        <v>54</v>
      </c>
      <c r="AD3239">
        <v>0</v>
      </c>
      <c r="AE3239" t="s">
        <v>54</v>
      </c>
      <c r="AF3239">
        <v>1</v>
      </c>
      <c r="AG3239">
        <v>162612617</v>
      </c>
      <c r="AH3239">
        <f t="shared" si="500"/>
        <v>0</v>
      </c>
      <c r="AI3239">
        <f t="shared" si="501"/>
        <v>0</v>
      </c>
      <c r="AJ3239">
        <f t="shared" si="502"/>
        <v>0</v>
      </c>
      <c r="AK3239">
        <f t="shared" si="503"/>
        <v>0</v>
      </c>
      <c r="AL3239">
        <f t="shared" si="504"/>
        <v>0</v>
      </c>
      <c r="AM3239">
        <f t="shared" si="505"/>
        <v>0</v>
      </c>
      <c r="AN3239">
        <f t="shared" si="506"/>
        <v>0</v>
      </c>
      <c r="AO3239">
        <f t="shared" si="507"/>
        <v>0</v>
      </c>
      <c r="AP3239">
        <f t="shared" si="508"/>
        <v>0</v>
      </c>
      <c r="AQ3239">
        <f t="shared" si="509"/>
        <v>0</v>
      </c>
      <c r="AR3239" t="s">
        <v>11838</v>
      </c>
      <c r="AS3239">
        <v>231145</v>
      </c>
      <c r="AT3239">
        <v>403809</v>
      </c>
      <c r="AU3239" t="s">
        <v>54</v>
      </c>
      <c r="AV3239">
        <v>1</v>
      </c>
      <c r="AW3239">
        <v>1</v>
      </c>
      <c r="AX3239">
        <v>0</v>
      </c>
      <c r="AY3239">
        <v>1</v>
      </c>
      <c r="AZ3239" t="s">
        <v>10450</v>
      </c>
      <c r="BA3239" t="s">
        <v>10451</v>
      </c>
      <c r="BB3239">
        <v>48504</v>
      </c>
      <c r="BC3239" t="s">
        <v>10452</v>
      </c>
      <c r="BD3239" t="s">
        <v>73</v>
      </c>
      <c r="BE3239" t="s">
        <v>74</v>
      </c>
      <c r="BF3239">
        <v>107857</v>
      </c>
      <c r="BG3239" t="s">
        <v>75</v>
      </c>
      <c r="BH3239" t="s">
        <v>76</v>
      </c>
      <c r="BI3239" t="s">
        <v>77</v>
      </c>
      <c r="BJ3239" t="s">
        <v>78</v>
      </c>
    </row>
    <row r="3240" spans="1:62" x14ac:dyDescent="0.25">
      <c r="A3240">
        <v>305851</v>
      </c>
      <c r="B3240">
        <v>1219955</v>
      </c>
      <c r="C3240" t="s">
        <v>51</v>
      </c>
      <c r="D3240">
        <v>431046</v>
      </c>
      <c r="E3240" t="s">
        <v>52</v>
      </c>
      <c r="F3240" t="s">
        <v>53</v>
      </c>
      <c r="G3240">
        <v>1</v>
      </c>
      <c r="H3240">
        <v>41</v>
      </c>
      <c r="I3240">
        <v>22</v>
      </c>
      <c r="J3240">
        <v>9</v>
      </c>
      <c r="K3240" t="s">
        <v>9638</v>
      </c>
      <c r="L3240" t="s">
        <v>9639</v>
      </c>
      <c r="M3240" t="s">
        <v>9640</v>
      </c>
      <c r="N3240">
        <v>5016210</v>
      </c>
      <c r="O3240">
        <v>1</v>
      </c>
      <c r="P3240" t="s">
        <v>56</v>
      </c>
      <c r="Q3240">
        <v>1</v>
      </c>
      <c r="R3240" t="s">
        <v>57</v>
      </c>
      <c r="S3240" t="s">
        <v>10443</v>
      </c>
      <c r="T3240" t="s">
        <v>10444</v>
      </c>
      <c r="U3240" t="b">
        <v>0</v>
      </c>
      <c r="V3240" t="s">
        <v>10445</v>
      </c>
      <c r="W3240" t="s">
        <v>10446</v>
      </c>
      <c r="X3240" t="s">
        <v>54</v>
      </c>
      <c r="Y3240" t="s">
        <v>62</v>
      </c>
      <c r="Z3240" t="s">
        <v>54</v>
      </c>
      <c r="AA3240" t="s">
        <v>54</v>
      </c>
      <c r="AB3240" t="s">
        <v>54</v>
      </c>
      <c r="AC3240" t="s">
        <v>54</v>
      </c>
      <c r="AD3240">
        <v>0</v>
      </c>
      <c r="AE3240" t="s">
        <v>101</v>
      </c>
      <c r="AF3240">
        <v>1</v>
      </c>
      <c r="AG3240">
        <v>162767999</v>
      </c>
      <c r="AH3240">
        <f t="shared" si="500"/>
        <v>0</v>
      </c>
      <c r="AI3240">
        <f t="shared" si="501"/>
        <v>0</v>
      </c>
      <c r="AJ3240">
        <f t="shared" si="502"/>
        <v>0</v>
      </c>
      <c r="AK3240">
        <f t="shared" si="503"/>
        <v>0</v>
      </c>
      <c r="AL3240">
        <f t="shared" si="504"/>
        <v>0</v>
      </c>
      <c r="AM3240">
        <f t="shared" si="505"/>
        <v>0</v>
      </c>
      <c r="AN3240">
        <f t="shared" si="506"/>
        <v>0</v>
      </c>
      <c r="AO3240">
        <f t="shared" si="507"/>
        <v>0</v>
      </c>
      <c r="AP3240">
        <f t="shared" si="508"/>
        <v>0</v>
      </c>
      <c r="AQ3240">
        <f t="shared" si="509"/>
        <v>0</v>
      </c>
      <c r="AR3240" t="s">
        <v>11839</v>
      </c>
      <c r="AS3240">
        <v>231086</v>
      </c>
      <c r="AT3240">
        <v>403750</v>
      </c>
      <c r="AU3240" t="s">
        <v>54</v>
      </c>
      <c r="AV3240">
        <v>0</v>
      </c>
      <c r="AW3240">
        <v>0</v>
      </c>
      <c r="AX3240">
        <v>0</v>
      </c>
      <c r="AY3240">
        <v>2</v>
      </c>
      <c r="AZ3240" t="s">
        <v>10453</v>
      </c>
      <c r="BA3240" t="s">
        <v>10454</v>
      </c>
      <c r="BB3240">
        <v>18256</v>
      </c>
      <c r="BC3240" t="s">
        <v>10455</v>
      </c>
      <c r="BD3240" t="s">
        <v>67</v>
      </c>
      <c r="BE3240" t="s">
        <v>68</v>
      </c>
      <c r="BF3240">
        <v>30310</v>
      </c>
      <c r="BG3240" t="s">
        <v>75</v>
      </c>
      <c r="BH3240" t="s">
        <v>76</v>
      </c>
      <c r="BI3240" t="s">
        <v>77</v>
      </c>
      <c r="BJ3240" t="s">
        <v>78</v>
      </c>
    </row>
    <row r="3241" spans="1:62" x14ac:dyDescent="0.25">
      <c r="A3241">
        <v>305851</v>
      </c>
      <c r="B3241">
        <v>1219955</v>
      </c>
      <c r="C3241" t="s">
        <v>51</v>
      </c>
      <c r="D3241">
        <v>431046</v>
      </c>
      <c r="E3241" t="s">
        <v>52</v>
      </c>
      <c r="F3241" t="s">
        <v>53</v>
      </c>
      <c r="G3241">
        <v>1</v>
      </c>
      <c r="H3241">
        <v>41</v>
      </c>
      <c r="I3241">
        <v>22</v>
      </c>
      <c r="J3241">
        <v>9</v>
      </c>
      <c r="K3241" t="s">
        <v>9638</v>
      </c>
      <c r="L3241" t="s">
        <v>9639</v>
      </c>
      <c r="M3241" t="s">
        <v>9640</v>
      </c>
      <c r="N3241">
        <v>5016210</v>
      </c>
      <c r="O3241">
        <v>1</v>
      </c>
      <c r="P3241" t="s">
        <v>56</v>
      </c>
      <c r="Q3241">
        <v>1</v>
      </c>
      <c r="R3241" t="s">
        <v>57</v>
      </c>
      <c r="S3241" t="s">
        <v>10443</v>
      </c>
      <c r="T3241" t="s">
        <v>10444</v>
      </c>
      <c r="U3241" t="b">
        <v>0</v>
      </c>
      <c r="V3241" t="s">
        <v>10445</v>
      </c>
      <c r="W3241" t="s">
        <v>10446</v>
      </c>
      <c r="X3241" t="s">
        <v>54</v>
      </c>
      <c r="Y3241" t="s">
        <v>62</v>
      </c>
      <c r="Z3241" t="s">
        <v>54</v>
      </c>
      <c r="AA3241" t="s">
        <v>54</v>
      </c>
      <c r="AB3241" t="s">
        <v>54</v>
      </c>
      <c r="AC3241" t="s">
        <v>54</v>
      </c>
      <c r="AD3241">
        <v>0</v>
      </c>
      <c r="AE3241" t="s">
        <v>1766</v>
      </c>
      <c r="AF3241">
        <v>1</v>
      </c>
      <c r="AG3241">
        <v>162768003</v>
      </c>
      <c r="AH3241">
        <f t="shared" si="500"/>
        <v>0</v>
      </c>
      <c r="AI3241">
        <f t="shared" si="501"/>
        <v>0</v>
      </c>
      <c r="AJ3241">
        <f t="shared" si="502"/>
        <v>0</v>
      </c>
      <c r="AK3241">
        <f t="shared" si="503"/>
        <v>0</v>
      </c>
      <c r="AL3241">
        <f t="shared" si="504"/>
        <v>0</v>
      </c>
      <c r="AM3241">
        <f t="shared" si="505"/>
        <v>0</v>
      </c>
      <c r="AN3241">
        <f t="shared" si="506"/>
        <v>0</v>
      </c>
      <c r="AO3241">
        <f t="shared" si="507"/>
        <v>0</v>
      </c>
      <c r="AP3241">
        <f t="shared" si="508"/>
        <v>0</v>
      </c>
      <c r="AQ3241">
        <f t="shared" si="509"/>
        <v>0</v>
      </c>
      <c r="AR3241" t="s">
        <v>11840</v>
      </c>
      <c r="AS3241">
        <v>231161</v>
      </c>
      <c r="AT3241">
        <v>403825</v>
      </c>
      <c r="AU3241" t="s">
        <v>54</v>
      </c>
      <c r="AV3241">
        <v>0</v>
      </c>
      <c r="AW3241">
        <v>1</v>
      </c>
      <c r="AX3241">
        <v>0</v>
      </c>
      <c r="AY3241">
        <v>2</v>
      </c>
      <c r="AZ3241" t="s">
        <v>10456</v>
      </c>
      <c r="BA3241" t="s">
        <v>10457</v>
      </c>
      <c r="BB3241">
        <v>604800000</v>
      </c>
      <c r="BC3241" t="s">
        <v>10458</v>
      </c>
      <c r="BD3241" t="s">
        <v>73</v>
      </c>
      <c r="BE3241" t="s">
        <v>74</v>
      </c>
      <c r="BF3241">
        <v>107857</v>
      </c>
      <c r="BG3241" t="s">
        <v>75</v>
      </c>
      <c r="BH3241" t="s">
        <v>76</v>
      </c>
      <c r="BI3241" t="s">
        <v>77</v>
      </c>
      <c r="BJ3241" t="s">
        <v>78</v>
      </c>
    </row>
    <row r="3242" spans="1:62" x14ac:dyDescent="0.25">
      <c r="A3242">
        <v>305851</v>
      </c>
      <c r="B3242">
        <v>1219955</v>
      </c>
      <c r="C3242" t="s">
        <v>51</v>
      </c>
      <c r="D3242">
        <v>431046</v>
      </c>
      <c r="E3242" t="s">
        <v>52</v>
      </c>
      <c r="F3242" t="s">
        <v>53</v>
      </c>
      <c r="G3242">
        <v>1</v>
      </c>
      <c r="H3242">
        <v>41</v>
      </c>
      <c r="I3242">
        <v>22</v>
      </c>
      <c r="J3242">
        <v>9</v>
      </c>
      <c r="K3242" t="s">
        <v>9638</v>
      </c>
      <c r="L3242" t="s">
        <v>9639</v>
      </c>
      <c r="M3242" t="s">
        <v>9640</v>
      </c>
      <c r="N3242">
        <v>5016210</v>
      </c>
      <c r="O3242">
        <v>1</v>
      </c>
      <c r="P3242" t="s">
        <v>56</v>
      </c>
      <c r="Q3242">
        <v>1</v>
      </c>
      <c r="R3242" t="s">
        <v>57</v>
      </c>
      <c r="S3242" t="s">
        <v>10443</v>
      </c>
      <c r="T3242" t="s">
        <v>10444</v>
      </c>
      <c r="U3242" t="b">
        <v>0</v>
      </c>
      <c r="V3242" t="s">
        <v>10445</v>
      </c>
      <c r="W3242" t="s">
        <v>10446</v>
      </c>
      <c r="X3242" t="s">
        <v>54</v>
      </c>
      <c r="Y3242" t="s">
        <v>62</v>
      </c>
      <c r="Z3242" t="s">
        <v>54</v>
      </c>
      <c r="AA3242" t="s">
        <v>54</v>
      </c>
      <c r="AB3242" t="s">
        <v>54</v>
      </c>
      <c r="AC3242" t="s">
        <v>54</v>
      </c>
      <c r="AD3242">
        <v>1</v>
      </c>
      <c r="AE3242" t="s">
        <v>108</v>
      </c>
      <c r="AF3242">
        <v>1</v>
      </c>
      <c r="AG3242">
        <v>163151397</v>
      </c>
      <c r="AH3242">
        <f t="shared" si="500"/>
        <v>0</v>
      </c>
      <c r="AI3242">
        <f t="shared" si="501"/>
        <v>0</v>
      </c>
      <c r="AJ3242">
        <f t="shared" si="502"/>
        <v>0</v>
      </c>
      <c r="AK3242">
        <f t="shared" si="503"/>
        <v>0</v>
      </c>
      <c r="AL3242">
        <f t="shared" si="504"/>
        <v>0</v>
      </c>
      <c r="AM3242">
        <f t="shared" si="505"/>
        <v>0</v>
      </c>
      <c r="AN3242">
        <f t="shared" si="506"/>
        <v>0</v>
      </c>
      <c r="AO3242">
        <f t="shared" si="507"/>
        <v>0</v>
      </c>
      <c r="AP3242">
        <f t="shared" si="508"/>
        <v>0</v>
      </c>
      <c r="AQ3242">
        <f t="shared" si="509"/>
        <v>0</v>
      </c>
      <c r="AR3242" t="s">
        <v>11843</v>
      </c>
      <c r="AS3242">
        <v>231165</v>
      </c>
      <c r="AT3242">
        <v>403829</v>
      </c>
      <c r="AU3242" t="s">
        <v>54</v>
      </c>
      <c r="AV3242">
        <v>0</v>
      </c>
      <c r="AW3242">
        <v>0</v>
      </c>
      <c r="AX3242">
        <v>0</v>
      </c>
      <c r="AY3242">
        <v>1</v>
      </c>
      <c r="AZ3242" t="s">
        <v>10459</v>
      </c>
      <c r="BA3242" t="s">
        <v>10460</v>
      </c>
      <c r="BB3242">
        <v>38728</v>
      </c>
      <c r="BC3242" t="s">
        <v>10461</v>
      </c>
      <c r="BD3242" t="s">
        <v>112</v>
      </c>
      <c r="BE3242" t="s">
        <v>113</v>
      </c>
      <c r="BF3242">
        <v>108187</v>
      </c>
      <c r="BG3242" t="s">
        <v>75</v>
      </c>
      <c r="BH3242" t="s">
        <v>76</v>
      </c>
      <c r="BI3242" t="s">
        <v>77</v>
      </c>
      <c r="BJ3242" t="s">
        <v>78</v>
      </c>
    </row>
    <row r="3243" spans="1:62" x14ac:dyDescent="0.25">
      <c r="A3243">
        <v>305851</v>
      </c>
      <c r="B3243">
        <v>1219955</v>
      </c>
      <c r="C3243" t="s">
        <v>51</v>
      </c>
      <c r="D3243">
        <v>431046</v>
      </c>
      <c r="E3243" t="s">
        <v>52</v>
      </c>
      <c r="F3243" t="s">
        <v>53</v>
      </c>
      <c r="G3243">
        <v>1</v>
      </c>
      <c r="H3243">
        <v>41</v>
      </c>
      <c r="I3243">
        <v>22</v>
      </c>
      <c r="J3243">
        <v>9</v>
      </c>
      <c r="K3243" t="s">
        <v>9638</v>
      </c>
      <c r="L3243" t="s">
        <v>9639</v>
      </c>
      <c r="M3243" t="s">
        <v>9640</v>
      </c>
      <c r="N3243">
        <v>5016210</v>
      </c>
      <c r="O3243">
        <v>1</v>
      </c>
      <c r="P3243" t="s">
        <v>56</v>
      </c>
      <c r="Q3243">
        <v>1</v>
      </c>
      <c r="R3243" t="s">
        <v>57</v>
      </c>
      <c r="S3243" t="s">
        <v>10443</v>
      </c>
      <c r="T3243" t="s">
        <v>10444</v>
      </c>
      <c r="U3243" t="b">
        <v>0</v>
      </c>
      <c r="V3243" t="s">
        <v>10445</v>
      </c>
      <c r="W3243" t="s">
        <v>10446</v>
      </c>
      <c r="X3243" t="s">
        <v>54</v>
      </c>
      <c r="Y3243" t="s">
        <v>62</v>
      </c>
      <c r="Z3243" t="s">
        <v>54</v>
      </c>
      <c r="AA3243" t="s">
        <v>54</v>
      </c>
      <c r="AB3243" t="s">
        <v>54</v>
      </c>
      <c r="AC3243" t="s">
        <v>54</v>
      </c>
      <c r="AD3243">
        <v>1</v>
      </c>
      <c r="AE3243" t="s">
        <v>114</v>
      </c>
      <c r="AF3243">
        <v>1</v>
      </c>
      <c r="AG3243">
        <v>163151399</v>
      </c>
      <c r="AH3243">
        <f t="shared" si="500"/>
        <v>0</v>
      </c>
      <c r="AI3243">
        <f t="shared" si="501"/>
        <v>0</v>
      </c>
      <c r="AJ3243">
        <f t="shared" si="502"/>
        <v>0</v>
      </c>
      <c r="AK3243">
        <f t="shared" si="503"/>
        <v>0</v>
      </c>
      <c r="AL3243">
        <f t="shared" si="504"/>
        <v>0</v>
      </c>
      <c r="AM3243">
        <f t="shared" si="505"/>
        <v>0</v>
      </c>
      <c r="AN3243">
        <f t="shared" si="506"/>
        <v>0</v>
      </c>
      <c r="AO3243">
        <f t="shared" si="507"/>
        <v>0</v>
      </c>
      <c r="AP3243">
        <f t="shared" si="508"/>
        <v>0</v>
      </c>
      <c r="AQ3243">
        <f t="shared" si="509"/>
        <v>0</v>
      </c>
      <c r="AR3243" t="s">
        <v>11844</v>
      </c>
      <c r="AS3243">
        <v>231105</v>
      </c>
      <c r="AT3243">
        <v>403769</v>
      </c>
      <c r="AU3243" t="s">
        <v>54</v>
      </c>
      <c r="AV3243">
        <v>0</v>
      </c>
      <c r="AW3243">
        <v>0</v>
      </c>
      <c r="AX3243">
        <v>0</v>
      </c>
      <c r="AY3243">
        <v>1</v>
      </c>
      <c r="AZ3243" t="s">
        <v>10462</v>
      </c>
      <c r="BA3243" t="s">
        <v>10463</v>
      </c>
      <c r="BB3243">
        <v>35367</v>
      </c>
      <c r="BC3243" t="s">
        <v>10464</v>
      </c>
      <c r="BD3243" t="s">
        <v>118</v>
      </c>
      <c r="BE3243" t="s">
        <v>119</v>
      </c>
      <c r="BF3243">
        <v>30267</v>
      </c>
      <c r="BG3243" t="s">
        <v>75</v>
      </c>
      <c r="BH3243" t="s">
        <v>76</v>
      </c>
      <c r="BI3243" t="s">
        <v>77</v>
      </c>
      <c r="BJ3243" t="s">
        <v>78</v>
      </c>
    </row>
    <row r="3244" spans="1:62" x14ac:dyDescent="0.25">
      <c r="A3244">
        <v>305851</v>
      </c>
      <c r="B3244">
        <v>1219955</v>
      </c>
      <c r="C3244" t="s">
        <v>51</v>
      </c>
      <c r="D3244">
        <v>431046</v>
      </c>
      <c r="E3244" t="s">
        <v>52</v>
      </c>
      <c r="F3244" t="s">
        <v>53</v>
      </c>
      <c r="G3244">
        <v>1</v>
      </c>
      <c r="H3244">
        <v>41</v>
      </c>
      <c r="I3244">
        <v>22</v>
      </c>
      <c r="J3244">
        <v>9</v>
      </c>
      <c r="K3244" t="s">
        <v>9638</v>
      </c>
      <c r="L3244" t="s">
        <v>9639</v>
      </c>
      <c r="M3244" t="s">
        <v>9640</v>
      </c>
      <c r="N3244">
        <v>5016210</v>
      </c>
      <c r="O3244">
        <v>1</v>
      </c>
      <c r="P3244" t="s">
        <v>56</v>
      </c>
      <c r="Q3244">
        <v>1</v>
      </c>
      <c r="R3244" t="s">
        <v>57</v>
      </c>
      <c r="S3244" t="s">
        <v>10443</v>
      </c>
      <c r="T3244" t="s">
        <v>10444</v>
      </c>
      <c r="U3244" t="b">
        <v>0</v>
      </c>
      <c r="V3244" t="s">
        <v>10445</v>
      </c>
      <c r="W3244" t="s">
        <v>10446</v>
      </c>
      <c r="X3244" t="s">
        <v>54</v>
      </c>
      <c r="Y3244" t="s">
        <v>62</v>
      </c>
      <c r="Z3244" t="s">
        <v>54</v>
      </c>
      <c r="AA3244" t="s">
        <v>54</v>
      </c>
      <c r="AB3244" t="s">
        <v>54</v>
      </c>
      <c r="AC3244" t="s">
        <v>54</v>
      </c>
      <c r="AD3244">
        <v>1</v>
      </c>
      <c r="AE3244" t="s">
        <v>173</v>
      </c>
      <c r="AF3244">
        <v>1</v>
      </c>
      <c r="AG3244">
        <v>163151401</v>
      </c>
      <c r="AH3244">
        <f t="shared" si="500"/>
        <v>0</v>
      </c>
      <c r="AI3244">
        <f t="shared" si="501"/>
        <v>0</v>
      </c>
      <c r="AJ3244">
        <f t="shared" si="502"/>
        <v>0</v>
      </c>
      <c r="AK3244">
        <f t="shared" si="503"/>
        <v>0</v>
      </c>
      <c r="AL3244">
        <f t="shared" si="504"/>
        <v>0</v>
      </c>
      <c r="AM3244">
        <f t="shared" si="505"/>
        <v>0</v>
      </c>
      <c r="AN3244">
        <f t="shared" si="506"/>
        <v>0</v>
      </c>
      <c r="AO3244">
        <f t="shared" si="507"/>
        <v>0</v>
      </c>
      <c r="AP3244">
        <f t="shared" si="508"/>
        <v>0</v>
      </c>
      <c r="AQ3244">
        <f t="shared" si="509"/>
        <v>0</v>
      </c>
      <c r="AR3244" t="s">
        <v>11848</v>
      </c>
      <c r="AS3244">
        <v>231150</v>
      </c>
      <c r="AT3244">
        <v>403814</v>
      </c>
      <c r="AU3244" t="s">
        <v>54</v>
      </c>
      <c r="AV3244">
        <v>0</v>
      </c>
      <c r="AW3244">
        <v>0</v>
      </c>
      <c r="AX3244">
        <v>0</v>
      </c>
      <c r="AY3244">
        <v>1</v>
      </c>
      <c r="AZ3244" t="s">
        <v>10465</v>
      </c>
      <c r="BA3244" t="s">
        <v>10466</v>
      </c>
      <c r="BB3244">
        <v>35147</v>
      </c>
      <c r="BC3244" t="s">
        <v>10467</v>
      </c>
      <c r="BD3244" t="s">
        <v>177</v>
      </c>
      <c r="BE3244" t="s">
        <v>74</v>
      </c>
      <c r="BF3244">
        <v>107857</v>
      </c>
      <c r="BG3244" t="s">
        <v>75</v>
      </c>
      <c r="BH3244" t="s">
        <v>76</v>
      </c>
      <c r="BI3244" t="s">
        <v>77</v>
      </c>
      <c r="BJ3244" t="s">
        <v>78</v>
      </c>
    </row>
    <row r="3245" spans="1:62" x14ac:dyDescent="0.25">
      <c r="A3245">
        <v>305851</v>
      </c>
      <c r="B3245">
        <v>1219955</v>
      </c>
      <c r="C3245" t="s">
        <v>51</v>
      </c>
      <c r="D3245">
        <v>431046</v>
      </c>
      <c r="E3245" t="s">
        <v>52</v>
      </c>
      <c r="F3245" t="s">
        <v>53</v>
      </c>
      <c r="G3245">
        <v>1</v>
      </c>
      <c r="H3245">
        <v>41</v>
      </c>
      <c r="I3245">
        <v>22</v>
      </c>
      <c r="J3245">
        <v>9</v>
      </c>
      <c r="K3245" t="s">
        <v>9638</v>
      </c>
      <c r="L3245" t="s">
        <v>9639</v>
      </c>
      <c r="M3245" t="s">
        <v>9640</v>
      </c>
      <c r="N3245">
        <v>5016210</v>
      </c>
      <c r="O3245">
        <v>1</v>
      </c>
      <c r="P3245" t="s">
        <v>56</v>
      </c>
      <c r="Q3245">
        <v>1</v>
      </c>
      <c r="R3245" t="s">
        <v>57</v>
      </c>
      <c r="S3245" t="s">
        <v>10443</v>
      </c>
      <c r="T3245" t="s">
        <v>10444</v>
      </c>
      <c r="U3245" t="b">
        <v>0</v>
      </c>
      <c r="V3245" t="s">
        <v>10445</v>
      </c>
      <c r="W3245" t="s">
        <v>10446</v>
      </c>
      <c r="X3245" t="s">
        <v>54</v>
      </c>
      <c r="Y3245" t="s">
        <v>62</v>
      </c>
      <c r="Z3245" t="s">
        <v>54</v>
      </c>
      <c r="AA3245" t="s">
        <v>54</v>
      </c>
      <c r="AB3245" t="s">
        <v>54</v>
      </c>
      <c r="AC3245" t="s">
        <v>54</v>
      </c>
      <c r="AD3245">
        <v>1</v>
      </c>
      <c r="AE3245" t="s">
        <v>178</v>
      </c>
      <c r="AF3245">
        <v>1</v>
      </c>
      <c r="AG3245">
        <v>163151405</v>
      </c>
      <c r="AH3245">
        <f t="shared" si="500"/>
        <v>0</v>
      </c>
      <c r="AI3245">
        <f t="shared" si="501"/>
        <v>0</v>
      </c>
      <c r="AJ3245">
        <f t="shared" si="502"/>
        <v>0</v>
      </c>
      <c r="AK3245">
        <f t="shared" si="503"/>
        <v>0</v>
      </c>
      <c r="AL3245">
        <f t="shared" si="504"/>
        <v>0</v>
      </c>
      <c r="AM3245">
        <f t="shared" si="505"/>
        <v>0</v>
      </c>
      <c r="AN3245">
        <f t="shared" si="506"/>
        <v>0</v>
      </c>
      <c r="AO3245">
        <f t="shared" si="507"/>
        <v>0</v>
      </c>
      <c r="AP3245">
        <f t="shared" si="508"/>
        <v>0</v>
      </c>
      <c r="AQ3245">
        <f t="shared" si="509"/>
        <v>0</v>
      </c>
      <c r="AR3245" t="s">
        <v>11849</v>
      </c>
      <c r="AS3245">
        <v>231125</v>
      </c>
      <c r="AT3245">
        <v>403789</v>
      </c>
      <c r="AU3245" t="s">
        <v>54</v>
      </c>
      <c r="AV3245">
        <v>0</v>
      </c>
      <c r="AW3245">
        <v>0</v>
      </c>
      <c r="AX3245">
        <v>0</v>
      </c>
      <c r="AY3245">
        <v>1</v>
      </c>
      <c r="AZ3245" t="s">
        <v>10468</v>
      </c>
      <c r="BA3245" t="s">
        <v>10469</v>
      </c>
      <c r="BB3245">
        <v>27858</v>
      </c>
      <c r="BC3245" t="s">
        <v>10470</v>
      </c>
      <c r="BD3245" t="s">
        <v>182</v>
      </c>
      <c r="BE3245" t="s">
        <v>183</v>
      </c>
      <c r="BF3245">
        <v>30454</v>
      </c>
      <c r="BG3245" t="s">
        <v>75</v>
      </c>
      <c r="BH3245" t="s">
        <v>76</v>
      </c>
      <c r="BI3245" t="s">
        <v>77</v>
      </c>
      <c r="BJ3245" t="s">
        <v>78</v>
      </c>
    </row>
    <row r="3246" spans="1:62" x14ac:dyDescent="0.25">
      <c r="A3246">
        <v>305852</v>
      </c>
      <c r="B3246">
        <v>1219955</v>
      </c>
      <c r="C3246" t="s">
        <v>51</v>
      </c>
      <c r="D3246">
        <v>431046</v>
      </c>
      <c r="E3246" t="s">
        <v>52</v>
      </c>
      <c r="F3246" t="s">
        <v>53</v>
      </c>
      <c r="G3246">
        <v>1</v>
      </c>
      <c r="H3246">
        <v>41</v>
      </c>
      <c r="I3246">
        <v>22</v>
      </c>
      <c r="J3246">
        <v>19</v>
      </c>
      <c r="K3246" t="s">
        <v>9638</v>
      </c>
      <c r="L3246" t="s">
        <v>9639</v>
      </c>
      <c r="M3246" t="s">
        <v>9640</v>
      </c>
      <c r="N3246">
        <v>5019096</v>
      </c>
      <c r="O3246">
        <v>1</v>
      </c>
      <c r="P3246" t="s">
        <v>56</v>
      </c>
      <c r="Q3246">
        <v>1</v>
      </c>
      <c r="R3246" t="s">
        <v>57</v>
      </c>
      <c r="S3246" t="s">
        <v>10474</v>
      </c>
      <c r="T3246" t="s">
        <v>10475</v>
      </c>
      <c r="U3246" t="b">
        <v>0</v>
      </c>
      <c r="V3246" t="s">
        <v>10476</v>
      </c>
      <c r="W3246" t="s">
        <v>9744</v>
      </c>
      <c r="X3246" t="s">
        <v>54</v>
      </c>
      <c r="Y3246" t="s">
        <v>62</v>
      </c>
      <c r="Z3246" t="s">
        <v>54</v>
      </c>
      <c r="AA3246" t="s">
        <v>54</v>
      </c>
      <c r="AB3246" t="s">
        <v>54</v>
      </c>
      <c r="AC3246" t="s">
        <v>54</v>
      </c>
      <c r="AD3246">
        <v>0</v>
      </c>
      <c r="AE3246" t="s">
        <v>639</v>
      </c>
      <c r="AF3246">
        <v>1</v>
      </c>
      <c r="AG3246">
        <v>162636988</v>
      </c>
      <c r="AH3246">
        <f t="shared" si="500"/>
        <v>0</v>
      </c>
      <c r="AI3246">
        <f t="shared" si="501"/>
        <v>0</v>
      </c>
      <c r="AJ3246">
        <f t="shared" si="502"/>
        <v>0</v>
      </c>
      <c r="AK3246">
        <f t="shared" si="503"/>
        <v>0</v>
      </c>
      <c r="AL3246">
        <f t="shared" si="504"/>
        <v>0</v>
      </c>
      <c r="AM3246">
        <f t="shared" si="505"/>
        <v>0</v>
      </c>
      <c r="AN3246">
        <f t="shared" si="506"/>
        <v>0</v>
      </c>
      <c r="AO3246">
        <f t="shared" si="507"/>
        <v>0</v>
      </c>
      <c r="AP3246">
        <f t="shared" si="508"/>
        <v>0</v>
      </c>
      <c r="AQ3246">
        <f t="shared" si="509"/>
        <v>0</v>
      </c>
      <c r="AR3246" t="s">
        <v>11838</v>
      </c>
      <c r="AS3246">
        <v>231145</v>
      </c>
      <c r="AT3246">
        <v>403809</v>
      </c>
      <c r="AU3246" t="s">
        <v>54</v>
      </c>
      <c r="AV3246">
        <v>0</v>
      </c>
      <c r="AW3246">
        <v>3</v>
      </c>
      <c r="AX3246">
        <v>0</v>
      </c>
      <c r="AY3246">
        <v>3</v>
      </c>
      <c r="AZ3246" t="s">
        <v>10480</v>
      </c>
      <c r="BA3246" t="s">
        <v>10481</v>
      </c>
      <c r="BB3246">
        <v>388438</v>
      </c>
      <c r="BC3246" t="s">
        <v>10482</v>
      </c>
      <c r="BD3246" t="s">
        <v>73</v>
      </c>
      <c r="BE3246" t="s">
        <v>74</v>
      </c>
      <c r="BF3246">
        <v>107857</v>
      </c>
      <c r="BG3246" t="s">
        <v>75</v>
      </c>
      <c r="BH3246" t="s">
        <v>76</v>
      </c>
      <c r="BI3246" t="s">
        <v>77</v>
      </c>
      <c r="BJ3246" t="s">
        <v>78</v>
      </c>
    </row>
    <row r="3247" spans="1:62" x14ac:dyDescent="0.25">
      <c r="A3247">
        <v>305852</v>
      </c>
      <c r="B3247">
        <v>1219955</v>
      </c>
      <c r="C3247" t="s">
        <v>51</v>
      </c>
      <c r="D3247">
        <v>431046</v>
      </c>
      <c r="E3247" t="s">
        <v>52</v>
      </c>
      <c r="F3247" t="s">
        <v>53</v>
      </c>
      <c r="G3247">
        <v>1</v>
      </c>
      <c r="H3247">
        <v>41</v>
      </c>
      <c r="I3247">
        <v>22</v>
      </c>
      <c r="J3247">
        <v>19</v>
      </c>
      <c r="K3247" t="s">
        <v>9638</v>
      </c>
      <c r="L3247" t="s">
        <v>9639</v>
      </c>
      <c r="M3247" t="s">
        <v>9640</v>
      </c>
      <c r="N3247">
        <v>5019096</v>
      </c>
      <c r="O3247">
        <v>1</v>
      </c>
      <c r="P3247" t="s">
        <v>56</v>
      </c>
      <c r="Q3247">
        <v>1</v>
      </c>
      <c r="R3247" t="s">
        <v>57</v>
      </c>
      <c r="S3247" t="s">
        <v>10474</v>
      </c>
      <c r="T3247" t="s">
        <v>10475</v>
      </c>
      <c r="U3247" t="b">
        <v>0</v>
      </c>
      <c r="V3247" t="s">
        <v>10476</v>
      </c>
      <c r="W3247" t="s">
        <v>9744</v>
      </c>
      <c r="X3247" t="s">
        <v>54</v>
      </c>
      <c r="Y3247" t="s">
        <v>62</v>
      </c>
      <c r="Z3247" t="s">
        <v>54</v>
      </c>
      <c r="AA3247" t="s">
        <v>54</v>
      </c>
      <c r="AB3247" t="s">
        <v>54</v>
      </c>
      <c r="AC3247" t="s">
        <v>54</v>
      </c>
      <c r="AD3247">
        <v>1</v>
      </c>
      <c r="AE3247" t="s">
        <v>79</v>
      </c>
      <c r="AF3247">
        <v>1</v>
      </c>
      <c r="AG3247">
        <v>162637725</v>
      </c>
      <c r="AH3247">
        <f t="shared" si="500"/>
        <v>0</v>
      </c>
      <c r="AI3247">
        <f t="shared" si="501"/>
        <v>0</v>
      </c>
      <c r="AJ3247">
        <f t="shared" si="502"/>
        <v>0</v>
      </c>
      <c r="AK3247">
        <f t="shared" si="503"/>
        <v>0</v>
      </c>
      <c r="AL3247">
        <f t="shared" si="504"/>
        <v>0</v>
      </c>
      <c r="AM3247">
        <f t="shared" si="505"/>
        <v>0</v>
      </c>
      <c r="AN3247">
        <f t="shared" si="506"/>
        <v>0</v>
      </c>
      <c r="AO3247">
        <f t="shared" si="507"/>
        <v>0</v>
      </c>
      <c r="AP3247">
        <f t="shared" si="508"/>
        <v>0</v>
      </c>
      <c r="AQ3247">
        <f t="shared" si="509"/>
        <v>0</v>
      </c>
      <c r="AR3247" t="s">
        <v>11839</v>
      </c>
      <c r="AS3247">
        <v>231086</v>
      </c>
      <c r="AT3247">
        <v>403750</v>
      </c>
      <c r="AU3247" t="s">
        <v>54</v>
      </c>
      <c r="AV3247">
        <v>0</v>
      </c>
      <c r="AW3247">
        <v>0</v>
      </c>
      <c r="AX3247">
        <v>0</v>
      </c>
      <c r="AY3247">
        <v>1</v>
      </c>
      <c r="AZ3247" t="s">
        <v>10483</v>
      </c>
      <c r="BA3247" t="s">
        <v>10484</v>
      </c>
      <c r="BB3247">
        <v>92731</v>
      </c>
      <c r="BC3247" t="s">
        <v>10485</v>
      </c>
      <c r="BD3247" t="s">
        <v>67</v>
      </c>
      <c r="BE3247" t="s">
        <v>68</v>
      </c>
      <c r="BF3247">
        <v>30310</v>
      </c>
      <c r="BG3247" t="s">
        <v>75</v>
      </c>
      <c r="BH3247" t="s">
        <v>76</v>
      </c>
      <c r="BI3247" t="s">
        <v>77</v>
      </c>
      <c r="BJ3247" t="s">
        <v>78</v>
      </c>
    </row>
    <row r="3248" spans="1:62" x14ac:dyDescent="0.25">
      <c r="A3248">
        <v>305852</v>
      </c>
      <c r="B3248">
        <v>1219955</v>
      </c>
      <c r="C3248" t="s">
        <v>51</v>
      </c>
      <c r="D3248">
        <v>431046</v>
      </c>
      <c r="E3248" t="s">
        <v>52</v>
      </c>
      <c r="F3248" t="s">
        <v>53</v>
      </c>
      <c r="G3248">
        <v>1</v>
      </c>
      <c r="H3248">
        <v>41</v>
      </c>
      <c r="I3248">
        <v>22</v>
      </c>
      <c r="J3248">
        <v>19</v>
      </c>
      <c r="K3248" t="s">
        <v>9638</v>
      </c>
      <c r="L3248" t="s">
        <v>9639</v>
      </c>
      <c r="M3248" t="s">
        <v>9640</v>
      </c>
      <c r="N3248">
        <v>5019096</v>
      </c>
      <c r="O3248">
        <v>1</v>
      </c>
      <c r="P3248" t="s">
        <v>56</v>
      </c>
      <c r="Q3248">
        <v>1</v>
      </c>
      <c r="R3248" t="s">
        <v>57</v>
      </c>
      <c r="S3248" t="s">
        <v>10474</v>
      </c>
      <c r="T3248" t="s">
        <v>10475</v>
      </c>
      <c r="U3248" t="b">
        <v>0</v>
      </c>
      <c r="V3248" t="s">
        <v>10476</v>
      </c>
      <c r="W3248" t="s">
        <v>9744</v>
      </c>
      <c r="X3248" t="s">
        <v>54</v>
      </c>
      <c r="Y3248" t="s">
        <v>62</v>
      </c>
      <c r="Z3248" t="s">
        <v>54</v>
      </c>
      <c r="AA3248" t="s">
        <v>54</v>
      </c>
      <c r="AB3248" t="s">
        <v>54</v>
      </c>
      <c r="AC3248" t="s">
        <v>54</v>
      </c>
      <c r="AD3248">
        <v>0</v>
      </c>
      <c r="AE3248" t="s">
        <v>724</v>
      </c>
      <c r="AF3248">
        <v>1</v>
      </c>
      <c r="AG3248">
        <v>162637806</v>
      </c>
      <c r="AH3248">
        <f t="shared" si="500"/>
        <v>0</v>
      </c>
      <c r="AI3248">
        <f t="shared" si="501"/>
        <v>0</v>
      </c>
      <c r="AJ3248">
        <f t="shared" si="502"/>
        <v>0</v>
      </c>
      <c r="AK3248">
        <f t="shared" si="503"/>
        <v>0</v>
      </c>
      <c r="AL3248">
        <f t="shared" si="504"/>
        <v>0</v>
      </c>
      <c r="AM3248">
        <f t="shared" si="505"/>
        <v>0</v>
      </c>
      <c r="AN3248">
        <f t="shared" si="506"/>
        <v>0</v>
      </c>
      <c r="AO3248">
        <f t="shared" si="507"/>
        <v>0</v>
      </c>
      <c r="AP3248">
        <f t="shared" si="508"/>
        <v>0</v>
      </c>
      <c r="AQ3248">
        <f t="shared" si="509"/>
        <v>0</v>
      </c>
      <c r="AR3248" t="s">
        <v>11840</v>
      </c>
      <c r="AS3248">
        <v>231161</v>
      </c>
      <c r="AT3248">
        <v>403825</v>
      </c>
      <c r="AU3248" t="s">
        <v>54</v>
      </c>
      <c r="AV3248">
        <v>0</v>
      </c>
      <c r="AW3248">
        <v>3</v>
      </c>
      <c r="AX3248">
        <v>0</v>
      </c>
      <c r="AY3248">
        <v>4</v>
      </c>
      <c r="AZ3248" t="s">
        <v>10486</v>
      </c>
      <c r="BA3248" t="s">
        <v>10487</v>
      </c>
      <c r="BB3248">
        <v>176213</v>
      </c>
      <c r="BC3248" t="s">
        <v>10488</v>
      </c>
      <c r="BD3248" t="s">
        <v>73</v>
      </c>
      <c r="BE3248" t="s">
        <v>74</v>
      </c>
      <c r="BF3248">
        <v>107857</v>
      </c>
      <c r="BG3248" t="s">
        <v>75</v>
      </c>
      <c r="BH3248" t="s">
        <v>76</v>
      </c>
      <c r="BI3248" t="s">
        <v>77</v>
      </c>
      <c r="BJ3248" t="s">
        <v>78</v>
      </c>
    </row>
    <row r="3249" spans="1:62" x14ac:dyDescent="0.25">
      <c r="A3249">
        <v>305852</v>
      </c>
      <c r="B3249">
        <v>1219955</v>
      </c>
      <c r="C3249" t="s">
        <v>51</v>
      </c>
      <c r="D3249">
        <v>431046</v>
      </c>
      <c r="E3249" t="s">
        <v>52</v>
      </c>
      <c r="F3249" t="s">
        <v>53</v>
      </c>
      <c r="G3249">
        <v>1</v>
      </c>
      <c r="H3249">
        <v>41</v>
      </c>
      <c r="I3249">
        <v>22</v>
      </c>
      <c r="J3249">
        <v>19</v>
      </c>
      <c r="K3249" t="s">
        <v>9638</v>
      </c>
      <c r="L3249" t="s">
        <v>9639</v>
      </c>
      <c r="M3249" t="s">
        <v>9640</v>
      </c>
      <c r="N3249">
        <v>5019096</v>
      </c>
      <c r="O3249">
        <v>1</v>
      </c>
      <c r="P3249" t="s">
        <v>56</v>
      </c>
      <c r="Q3249">
        <v>1</v>
      </c>
      <c r="R3249" t="s">
        <v>57</v>
      </c>
      <c r="S3249" t="s">
        <v>10474</v>
      </c>
      <c r="T3249" t="s">
        <v>10475</v>
      </c>
      <c r="U3249" t="b">
        <v>0</v>
      </c>
      <c r="V3249" t="s">
        <v>10476</v>
      </c>
      <c r="W3249" t="s">
        <v>9744</v>
      </c>
      <c r="X3249" t="s">
        <v>54</v>
      </c>
      <c r="Y3249" t="s">
        <v>62</v>
      </c>
      <c r="Z3249" t="s">
        <v>54</v>
      </c>
      <c r="AA3249" t="s">
        <v>54</v>
      </c>
      <c r="AB3249" t="s">
        <v>54</v>
      </c>
      <c r="AC3249" t="s">
        <v>54</v>
      </c>
      <c r="AD3249">
        <v>1</v>
      </c>
      <c r="AE3249" t="s">
        <v>108</v>
      </c>
      <c r="AF3249">
        <v>1</v>
      </c>
      <c r="AG3249">
        <v>162638350</v>
      </c>
      <c r="AH3249">
        <f t="shared" si="500"/>
        <v>0</v>
      </c>
      <c r="AI3249">
        <f t="shared" si="501"/>
        <v>0</v>
      </c>
      <c r="AJ3249">
        <f t="shared" si="502"/>
        <v>0</v>
      </c>
      <c r="AK3249">
        <f t="shared" si="503"/>
        <v>0</v>
      </c>
      <c r="AL3249">
        <f t="shared" si="504"/>
        <v>0</v>
      </c>
      <c r="AM3249">
        <f t="shared" si="505"/>
        <v>0</v>
      </c>
      <c r="AN3249">
        <f t="shared" si="506"/>
        <v>0</v>
      </c>
      <c r="AO3249">
        <f t="shared" si="507"/>
        <v>0</v>
      </c>
      <c r="AP3249">
        <f t="shared" si="508"/>
        <v>0</v>
      </c>
      <c r="AQ3249">
        <f t="shared" si="509"/>
        <v>0</v>
      </c>
      <c r="AR3249" t="s">
        <v>11843</v>
      </c>
      <c r="AS3249">
        <v>231165</v>
      </c>
      <c r="AT3249">
        <v>403829</v>
      </c>
      <c r="AU3249" t="s">
        <v>54</v>
      </c>
      <c r="AV3249">
        <v>0</v>
      </c>
      <c r="AW3249">
        <v>0</v>
      </c>
      <c r="AX3249">
        <v>0</v>
      </c>
      <c r="AY3249">
        <v>1</v>
      </c>
      <c r="AZ3249" t="s">
        <v>10489</v>
      </c>
      <c r="BA3249" t="s">
        <v>10490</v>
      </c>
      <c r="BB3249">
        <v>58265</v>
      </c>
      <c r="BC3249" t="s">
        <v>10491</v>
      </c>
      <c r="BD3249" t="s">
        <v>112</v>
      </c>
      <c r="BE3249" t="s">
        <v>113</v>
      </c>
      <c r="BF3249">
        <v>108187</v>
      </c>
      <c r="BG3249" t="s">
        <v>75</v>
      </c>
      <c r="BH3249" t="s">
        <v>76</v>
      </c>
      <c r="BI3249" t="s">
        <v>77</v>
      </c>
      <c r="BJ3249" t="s">
        <v>78</v>
      </c>
    </row>
    <row r="3250" spans="1:62" x14ac:dyDescent="0.25">
      <c r="A3250">
        <v>305852</v>
      </c>
      <c r="B3250">
        <v>1219955</v>
      </c>
      <c r="C3250" t="s">
        <v>51</v>
      </c>
      <c r="D3250">
        <v>431046</v>
      </c>
      <c r="E3250" t="s">
        <v>52</v>
      </c>
      <c r="F3250" t="s">
        <v>53</v>
      </c>
      <c r="G3250">
        <v>1</v>
      </c>
      <c r="H3250">
        <v>41</v>
      </c>
      <c r="I3250">
        <v>22</v>
      </c>
      <c r="J3250">
        <v>19</v>
      </c>
      <c r="K3250" t="s">
        <v>9638</v>
      </c>
      <c r="L3250" t="s">
        <v>9639</v>
      </c>
      <c r="M3250" t="s">
        <v>9640</v>
      </c>
      <c r="N3250">
        <v>5019096</v>
      </c>
      <c r="O3250">
        <v>1</v>
      </c>
      <c r="P3250" t="s">
        <v>56</v>
      </c>
      <c r="Q3250">
        <v>1</v>
      </c>
      <c r="R3250" t="s">
        <v>57</v>
      </c>
      <c r="S3250" t="s">
        <v>10474</v>
      </c>
      <c r="T3250" t="s">
        <v>10475</v>
      </c>
      <c r="U3250" t="b">
        <v>0</v>
      </c>
      <c r="V3250" t="s">
        <v>10476</v>
      </c>
      <c r="W3250" t="s">
        <v>9744</v>
      </c>
      <c r="X3250" t="s">
        <v>54</v>
      </c>
      <c r="Y3250" t="s">
        <v>62</v>
      </c>
      <c r="Z3250" t="s">
        <v>54</v>
      </c>
      <c r="AA3250" t="s">
        <v>54</v>
      </c>
      <c r="AB3250" t="s">
        <v>54</v>
      </c>
      <c r="AC3250" t="s">
        <v>54</v>
      </c>
      <c r="AD3250">
        <v>1</v>
      </c>
      <c r="AE3250" t="s">
        <v>114</v>
      </c>
      <c r="AF3250">
        <v>1</v>
      </c>
      <c r="AG3250">
        <v>162638414</v>
      </c>
      <c r="AH3250">
        <f t="shared" si="500"/>
        <v>0</v>
      </c>
      <c r="AI3250">
        <f t="shared" si="501"/>
        <v>0</v>
      </c>
      <c r="AJ3250">
        <f t="shared" si="502"/>
        <v>0</v>
      </c>
      <c r="AK3250">
        <f t="shared" si="503"/>
        <v>0</v>
      </c>
      <c r="AL3250">
        <f t="shared" si="504"/>
        <v>0</v>
      </c>
      <c r="AM3250">
        <f t="shared" si="505"/>
        <v>0</v>
      </c>
      <c r="AN3250">
        <f t="shared" si="506"/>
        <v>0</v>
      </c>
      <c r="AO3250">
        <f t="shared" si="507"/>
        <v>0</v>
      </c>
      <c r="AP3250">
        <f t="shared" si="508"/>
        <v>0</v>
      </c>
      <c r="AQ3250">
        <f t="shared" si="509"/>
        <v>0</v>
      </c>
      <c r="AR3250" t="s">
        <v>11844</v>
      </c>
      <c r="AS3250">
        <v>231105</v>
      </c>
      <c r="AT3250">
        <v>403769</v>
      </c>
      <c r="AU3250" t="s">
        <v>54</v>
      </c>
      <c r="AV3250">
        <v>0</v>
      </c>
      <c r="AW3250">
        <v>0</v>
      </c>
      <c r="AX3250">
        <v>0</v>
      </c>
      <c r="AY3250">
        <v>1</v>
      </c>
      <c r="AZ3250" t="s">
        <v>10492</v>
      </c>
      <c r="BA3250" t="s">
        <v>10493</v>
      </c>
      <c r="BB3250">
        <v>120132</v>
      </c>
      <c r="BC3250" t="s">
        <v>10494</v>
      </c>
      <c r="BD3250" t="s">
        <v>118</v>
      </c>
      <c r="BE3250" t="s">
        <v>119</v>
      </c>
      <c r="BF3250">
        <v>30267</v>
      </c>
      <c r="BG3250" t="s">
        <v>75</v>
      </c>
      <c r="BH3250" t="s">
        <v>76</v>
      </c>
      <c r="BI3250" t="s">
        <v>77</v>
      </c>
      <c r="BJ3250" t="s">
        <v>78</v>
      </c>
    </row>
    <row r="3251" spans="1:62" x14ac:dyDescent="0.25">
      <c r="A3251">
        <v>305852</v>
      </c>
      <c r="B3251">
        <v>1219955</v>
      </c>
      <c r="C3251" t="s">
        <v>51</v>
      </c>
      <c r="D3251">
        <v>431046</v>
      </c>
      <c r="E3251" t="s">
        <v>52</v>
      </c>
      <c r="F3251" t="s">
        <v>53</v>
      </c>
      <c r="G3251">
        <v>1</v>
      </c>
      <c r="H3251">
        <v>41</v>
      </c>
      <c r="I3251">
        <v>22</v>
      </c>
      <c r="J3251">
        <v>19</v>
      </c>
      <c r="K3251" t="s">
        <v>9638</v>
      </c>
      <c r="L3251" t="s">
        <v>9639</v>
      </c>
      <c r="M3251" t="s">
        <v>9640</v>
      </c>
      <c r="N3251">
        <v>5019096</v>
      </c>
      <c r="O3251">
        <v>1</v>
      </c>
      <c r="P3251" t="s">
        <v>56</v>
      </c>
      <c r="Q3251">
        <v>1</v>
      </c>
      <c r="R3251" t="s">
        <v>57</v>
      </c>
      <c r="S3251" t="s">
        <v>10474</v>
      </c>
      <c r="T3251" t="s">
        <v>10475</v>
      </c>
      <c r="U3251" t="b">
        <v>0</v>
      </c>
      <c r="V3251" t="s">
        <v>10476</v>
      </c>
      <c r="W3251" t="s">
        <v>9744</v>
      </c>
      <c r="X3251" t="s">
        <v>54</v>
      </c>
      <c r="Y3251" t="s">
        <v>62</v>
      </c>
      <c r="Z3251" t="s">
        <v>54</v>
      </c>
      <c r="AA3251" t="s">
        <v>54</v>
      </c>
      <c r="AB3251" t="s">
        <v>54</v>
      </c>
      <c r="AC3251" t="s">
        <v>54</v>
      </c>
      <c r="AD3251">
        <v>0</v>
      </c>
      <c r="AE3251" t="s">
        <v>531</v>
      </c>
      <c r="AF3251">
        <v>1</v>
      </c>
      <c r="AG3251">
        <v>162638527</v>
      </c>
      <c r="AH3251">
        <f t="shared" si="500"/>
        <v>0</v>
      </c>
      <c r="AI3251">
        <f t="shared" si="501"/>
        <v>0</v>
      </c>
      <c r="AJ3251">
        <f t="shared" si="502"/>
        <v>0</v>
      </c>
      <c r="AK3251">
        <f t="shared" si="503"/>
        <v>0</v>
      </c>
      <c r="AL3251">
        <f t="shared" si="504"/>
        <v>0</v>
      </c>
      <c r="AM3251">
        <f t="shared" si="505"/>
        <v>0</v>
      </c>
      <c r="AN3251">
        <f t="shared" si="506"/>
        <v>0</v>
      </c>
      <c r="AO3251">
        <f t="shared" si="507"/>
        <v>0</v>
      </c>
      <c r="AP3251">
        <f t="shared" si="508"/>
        <v>0</v>
      </c>
      <c r="AQ3251">
        <f t="shared" si="509"/>
        <v>0</v>
      </c>
      <c r="AR3251" t="s">
        <v>11848</v>
      </c>
      <c r="AS3251">
        <v>231150</v>
      </c>
      <c r="AT3251">
        <v>403814</v>
      </c>
      <c r="AU3251" t="s">
        <v>54</v>
      </c>
      <c r="AV3251">
        <v>0</v>
      </c>
      <c r="AW3251">
        <v>0</v>
      </c>
      <c r="AX3251">
        <v>0</v>
      </c>
      <c r="AY3251">
        <v>2</v>
      </c>
      <c r="AZ3251" t="s">
        <v>10495</v>
      </c>
      <c r="BA3251" t="s">
        <v>10496</v>
      </c>
      <c r="BB3251">
        <v>157034</v>
      </c>
      <c r="BC3251" t="s">
        <v>10497</v>
      </c>
      <c r="BD3251" t="s">
        <v>177</v>
      </c>
      <c r="BE3251" t="s">
        <v>74</v>
      </c>
      <c r="BF3251">
        <v>107857</v>
      </c>
      <c r="BG3251" t="s">
        <v>75</v>
      </c>
      <c r="BH3251" t="s">
        <v>76</v>
      </c>
      <c r="BI3251" t="s">
        <v>77</v>
      </c>
      <c r="BJ3251" t="s">
        <v>78</v>
      </c>
    </row>
    <row r="3252" spans="1:62" x14ac:dyDescent="0.25">
      <c r="A3252">
        <v>305852</v>
      </c>
      <c r="B3252">
        <v>1219955</v>
      </c>
      <c r="C3252" t="s">
        <v>51</v>
      </c>
      <c r="D3252">
        <v>431046</v>
      </c>
      <c r="E3252" t="s">
        <v>52</v>
      </c>
      <c r="F3252" t="s">
        <v>53</v>
      </c>
      <c r="G3252">
        <v>1</v>
      </c>
      <c r="H3252">
        <v>41</v>
      </c>
      <c r="I3252">
        <v>22</v>
      </c>
      <c r="J3252">
        <v>19</v>
      </c>
      <c r="K3252" t="s">
        <v>9638</v>
      </c>
      <c r="L3252" t="s">
        <v>9639</v>
      </c>
      <c r="M3252" t="s">
        <v>9640</v>
      </c>
      <c r="N3252">
        <v>5019096</v>
      </c>
      <c r="O3252">
        <v>1</v>
      </c>
      <c r="P3252" t="s">
        <v>56</v>
      </c>
      <c r="Q3252">
        <v>1</v>
      </c>
      <c r="R3252" t="s">
        <v>57</v>
      </c>
      <c r="S3252" t="s">
        <v>10474</v>
      </c>
      <c r="T3252" t="s">
        <v>10475</v>
      </c>
      <c r="U3252" t="b">
        <v>0</v>
      </c>
      <c r="V3252" t="s">
        <v>10476</v>
      </c>
      <c r="W3252" t="s">
        <v>9744</v>
      </c>
      <c r="X3252" t="s">
        <v>54</v>
      </c>
      <c r="Y3252" t="s">
        <v>62</v>
      </c>
      <c r="Z3252" t="s">
        <v>54</v>
      </c>
      <c r="AA3252" t="s">
        <v>54</v>
      </c>
      <c r="AB3252" t="s">
        <v>54</v>
      </c>
      <c r="AC3252" t="s">
        <v>54</v>
      </c>
      <c r="AD3252">
        <v>1</v>
      </c>
      <c r="AE3252" t="s">
        <v>178</v>
      </c>
      <c r="AF3252">
        <v>1</v>
      </c>
      <c r="AG3252">
        <v>162638713</v>
      </c>
      <c r="AH3252">
        <f t="shared" si="500"/>
        <v>0</v>
      </c>
      <c r="AI3252">
        <f t="shared" si="501"/>
        <v>0</v>
      </c>
      <c r="AJ3252">
        <f t="shared" si="502"/>
        <v>0</v>
      </c>
      <c r="AK3252">
        <f t="shared" si="503"/>
        <v>0</v>
      </c>
      <c r="AL3252">
        <f t="shared" si="504"/>
        <v>0</v>
      </c>
      <c r="AM3252">
        <f t="shared" si="505"/>
        <v>0</v>
      </c>
      <c r="AN3252">
        <f t="shared" si="506"/>
        <v>0</v>
      </c>
      <c r="AO3252">
        <f t="shared" si="507"/>
        <v>0</v>
      </c>
      <c r="AP3252">
        <f t="shared" si="508"/>
        <v>0</v>
      </c>
      <c r="AQ3252">
        <f t="shared" si="509"/>
        <v>0</v>
      </c>
      <c r="AR3252" t="s">
        <v>11849</v>
      </c>
      <c r="AS3252">
        <v>231125</v>
      </c>
      <c r="AT3252">
        <v>403789</v>
      </c>
      <c r="AU3252" t="s">
        <v>54</v>
      </c>
      <c r="AV3252">
        <v>0</v>
      </c>
      <c r="AW3252">
        <v>0</v>
      </c>
      <c r="AX3252">
        <v>0</v>
      </c>
      <c r="AY3252">
        <v>1</v>
      </c>
      <c r="AZ3252" t="s">
        <v>10498</v>
      </c>
      <c r="BA3252" t="s">
        <v>10499</v>
      </c>
      <c r="BB3252">
        <v>17970</v>
      </c>
      <c r="BC3252" t="s">
        <v>10500</v>
      </c>
      <c r="BD3252" t="s">
        <v>182</v>
      </c>
      <c r="BE3252" t="s">
        <v>183</v>
      </c>
      <c r="BF3252">
        <v>30454</v>
      </c>
      <c r="BG3252" t="s">
        <v>75</v>
      </c>
      <c r="BH3252" t="s">
        <v>76</v>
      </c>
      <c r="BI3252" t="s">
        <v>77</v>
      </c>
      <c r="BJ3252" t="s">
        <v>78</v>
      </c>
    </row>
    <row r="3253" spans="1:62" x14ac:dyDescent="0.25">
      <c r="A3253">
        <v>305852</v>
      </c>
      <c r="B3253">
        <v>1219955</v>
      </c>
      <c r="C3253" t="s">
        <v>51</v>
      </c>
      <c r="D3253">
        <v>431046</v>
      </c>
      <c r="E3253" t="s">
        <v>52</v>
      </c>
      <c r="F3253" t="s">
        <v>53</v>
      </c>
      <c r="G3253">
        <v>1</v>
      </c>
      <c r="H3253">
        <v>41</v>
      </c>
      <c r="I3253">
        <v>22</v>
      </c>
      <c r="J3253">
        <v>19</v>
      </c>
      <c r="K3253" t="s">
        <v>9638</v>
      </c>
      <c r="L3253" t="s">
        <v>9639</v>
      </c>
      <c r="M3253" t="s">
        <v>9640</v>
      </c>
      <c r="N3253">
        <v>5019096</v>
      </c>
      <c r="O3253">
        <v>1</v>
      </c>
      <c r="P3253" t="s">
        <v>56</v>
      </c>
      <c r="Q3253">
        <v>1</v>
      </c>
      <c r="R3253" t="s">
        <v>57</v>
      </c>
      <c r="S3253" t="s">
        <v>10474</v>
      </c>
      <c r="T3253" t="s">
        <v>10475</v>
      </c>
      <c r="U3253" t="b">
        <v>0</v>
      </c>
      <c r="V3253" t="s">
        <v>10476</v>
      </c>
      <c r="W3253" t="s">
        <v>9744</v>
      </c>
      <c r="X3253" t="s">
        <v>54</v>
      </c>
      <c r="Y3253" t="s">
        <v>62</v>
      </c>
      <c r="Z3253" t="s">
        <v>54</v>
      </c>
      <c r="AA3253" t="s">
        <v>54</v>
      </c>
      <c r="AB3253" t="s">
        <v>54</v>
      </c>
      <c r="AC3253" t="s">
        <v>54</v>
      </c>
      <c r="AD3253">
        <v>1</v>
      </c>
      <c r="AE3253" t="s">
        <v>127</v>
      </c>
      <c r="AF3253">
        <v>1</v>
      </c>
      <c r="AG3253">
        <v>162638739</v>
      </c>
      <c r="AH3253">
        <f t="shared" si="500"/>
        <v>0</v>
      </c>
      <c r="AI3253">
        <f t="shared" si="501"/>
        <v>0</v>
      </c>
      <c r="AJ3253">
        <f t="shared" si="502"/>
        <v>0</v>
      </c>
      <c r="AK3253">
        <f t="shared" si="503"/>
        <v>0</v>
      </c>
      <c r="AL3253">
        <f t="shared" si="504"/>
        <v>0</v>
      </c>
      <c r="AM3253">
        <f t="shared" si="505"/>
        <v>0</v>
      </c>
      <c r="AN3253">
        <f t="shared" si="506"/>
        <v>0</v>
      </c>
      <c r="AO3253">
        <f t="shared" si="507"/>
        <v>0</v>
      </c>
      <c r="AP3253">
        <f t="shared" si="508"/>
        <v>0</v>
      </c>
      <c r="AQ3253">
        <f t="shared" si="509"/>
        <v>0</v>
      </c>
      <c r="AR3253" t="s">
        <v>11850</v>
      </c>
      <c r="AS3253">
        <v>231065</v>
      </c>
      <c r="AT3253">
        <v>403729</v>
      </c>
      <c r="AU3253" t="s">
        <v>54</v>
      </c>
      <c r="AV3253">
        <v>0</v>
      </c>
      <c r="AW3253">
        <v>0</v>
      </c>
      <c r="AX3253">
        <v>0</v>
      </c>
      <c r="AY3253">
        <v>1</v>
      </c>
      <c r="AZ3253" t="s">
        <v>10501</v>
      </c>
      <c r="BA3253" t="s">
        <v>10502</v>
      </c>
      <c r="BB3253">
        <v>16315</v>
      </c>
      <c r="BC3253" t="s">
        <v>10503</v>
      </c>
      <c r="BD3253" t="s">
        <v>182</v>
      </c>
      <c r="BE3253" t="s">
        <v>187</v>
      </c>
      <c r="BF3253">
        <v>30453</v>
      </c>
      <c r="BG3253" t="s">
        <v>75</v>
      </c>
      <c r="BH3253" t="s">
        <v>76</v>
      </c>
      <c r="BI3253" t="s">
        <v>77</v>
      </c>
      <c r="BJ3253" t="s">
        <v>78</v>
      </c>
    </row>
    <row r="3254" spans="1:62" x14ac:dyDescent="0.25">
      <c r="A3254">
        <v>305852</v>
      </c>
      <c r="B3254">
        <v>1219955</v>
      </c>
      <c r="C3254" t="s">
        <v>51</v>
      </c>
      <c r="D3254">
        <v>431046</v>
      </c>
      <c r="E3254" t="s">
        <v>52</v>
      </c>
      <c r="F3254" t="s">
        <v>53</v>
      </c>
      <c r="G3254">
        <v>1</v>
      </c>
      <c r="H3254">
        <v>41</v>
      </c>
      <c r="I3254">
        <v>22</v>
      </c>
      <c r="J3254">
        <v>19</v>
      </c>
      <c r="K3254" t="s">
        <v>9638</v>
      </c>
      <c r="L3254" t="s">
        <v>9639</v>
      </c>
      <c r="M3254" t="s">
        <v>9640</v>
      </c>
      <c r="N3254">
        <v>5019096</v>
      </c>
      <c r="O3254">
        <v>1</v>
      </c>
      <c r="P3254" t="s">
        <v>56</v>
      </c>
      <c r="Q3254">
        <v>1</v>
      </c>
      <c r="R3254" t="s">
        <v>57</v>
      </c>
      <c r="S3254" t="s">
        <v>10474</v>
      </c>
      <c r="T3254" t="s">
        <v>10475</v>
      </c>
      <c r="U3254" t="b">
        <v>0</v>
      </c>
      <c r="V3254" t="s">
        <v>10476</v>
      </c>
      <c r="W3254" t="s">
        <v>9744</v>
      </c>
      <c r="X3254" t="s">
        <v>54</v>
      </c>
      <c r="Y3254" t="s">
        <v>62</v>
      </c>
      <c r="Z3254" t="s">
        <v>54</v>
      </c>
      <c r="AA3254" t="s">
        <v>54</v>
      </c>
      <c r="AB3254" t="s">
        <v>54</v>
      </c>
      <c r="AC3254" t="s">
        <v>54</v>
      </c>
      <c r="AD3254">
        <v>1</v>
      </c>
      <c r="AE3254" t="s">
        <v>188</v>
      </c>
      <c r="AF3254">
        <v>1</v>
      </c>
      <c r="AG3254">
        <v>162638770</v>
      </c>
      <c r="AH3254">
        <f t="shared" si="500"/>
        <v>0</v>
      </c>
      <c r="AI3254">
        <f t="shared" si="501"/>
        <v>0</v>
      </c>
      <c r="AJ3254">
        <f t="shared" si="502"/>
        <v>0</v>
      </c>
      <c r="AK3254">
        <f t="shared" si="503"/>
        <v>0</v>
      </c>
      <c r="AL3254">
        <f t="shared" si="504"/>
        <v>0</v>
      </c>
      <c r="AM3254">
        <f t="shared" si="505"/>
        <v>0</v>
      </c>
      <c r="AN3254">
        <f t="shared" si="506"/>
        <v>0</v>
      </c>
      <c r="AO3254">
        <f t="shared" si="507"/>
        <v>0</v>
      </c>
      <c r="AP3254">
        <f t="shared" si="508"/>
        <v>0</v>
      </c>
      <c r="AQ3254">
        <f t="shared" si="509"/>
        <v>0</v>
      </c>
      <c r="AR3254" t="s">
        <v>11851</v>
      </c>
      <c r="AS3254">
        <v>231108</v>
      </c>
      <c r="AT3254">
        <v>403772</v>
      </c>
      <c r="AU3254" t="s">
        <v>54</v>
      </c>
      <c r="AV3254">
        <v>0</v>
      </c>
      <c r="AW3254">
        <v>0</v>
      </c>
      <c r="AX3254">
        <v>0</v>
      </c>
      <c r="AY3254">
        <v>1</v>
      </c>
      <c r="AZ3254" t="s">
        <v>10504</v>
      </c>
      <c r="BA3254" t="s">
        <v>10505</v>
      </c>
      <c r="BB3254">
        <v>116920</v>
      </c>
      <c r="BC3254" t="s">
        <v>10506</v>
      </c>
      <c r="BD3254" t="s">
        <v>118</v>
      </c>
      <c r="BE3254" t="s">
        <v>119</v>
      </c>
      <c r="BF3254">
        <v>30267</v>
      </c>
      <c r="BG3254" t="s">
        <v>75</v>
      </c>
      <c r="BH3254" t="s">
        <v>76</v>
      </c>
      <c r="BI3254" t="s">
        <v>77</v>
      </c>
      <c r="BJ3254" t="s">
        <v>78</v>
      </c>
    </row>
    <row r="3255" spans="1:62" x14ac:dyDescent="0.25">
      <c r="A3255">
        <v>305852</v>
      </c>
      <c r="B3255">
        <v>1219955</v>
      </c>
      <c r="C3255" t="s">
        <v>51</v>
      </c>
      <c r="D3255">
        <v>431046</v>
      </c>
      <c r="E3255" t="s">
        <v>52</v>
      </c>
      <c r="F3255" t="s">
        <v>53</v>
      </c>
      <c r="G3255">
        <v>1</v>
      </c>
      <c r="H3255">
        <v>41</v>
      </c>
      <c r="I3255">
        <v>22</v>
      </c>
      <c r="J3255">
        <v>19</v>
      </c>
      <c r="K3255" t="s">
        <v>9638</v>
      </c>
      <c r="L3255" t="s">
        <v>9639</v>
      </c>
      <c r="M3255" t="s">
        <v>9640</v>
      </c>
      <c r="N3255">
        <v>5019096</v>
      </c>
      <c r="O3255">
        <v>1</v>
      </c>
      <c r="P3255" t="s">
        <v>56</v>
      </c>
      <c r="Q3255">
        <v>1</v>
      </c>
      <c r="R3255" t="s">
        <v>57</v>
      </c>
      <c r="S3255" t="s">
        <v>10474</v>
      </c>
      <c r="T3255" t="s">
        <v>10475</v>
      </c>
      <c r="U3255" t="b">
        <v>0</v>
      </c>
      <c r="V3255" t="s">
        <v>10476</v>
      </c>
      <c r="W3255" t="s">
        <v>9744</v>
      </c>
      <c r="X3255" t="s">
        <v>54</v>
      </c>
      <c r="Y3255" t="s">
        <v>62</v>
      </c>
      <c r="Z3255" t="s">
        <v>54</v>
      </c>
      <c r="AA3255" t="s">
        <v>54</v>
      </c>
      <c r="AB3255" t="s">
        <v>54</v>
      </c>
      <c r="AC3255" t="s">
        <v>54</v>
      </c>
      <c r="AD3255">
        <v>0</v>
      </c>
      <c r="AE3255" t="s">
        <v>371</v>
      </c>
      <c r="AF3255">
        <v>1</v>
      </c>
      <c r="AG3255">
        <v>162638861</v>
      </c>
      <c r="AH3255">
        <f t="shared" si="500"/>
        <v>0</v>
      </c>
      <c r="AI3255">
        <f t="shared" si="501"/>
        <v>0</v>
      </c>
      <c r="AJ3255">
        <f t="shared" si="502"/>
        <v>0</v>
      </c>
      <c r="AK3255">
        <f t="shared" si="503"/>
        <v>0</v>
      </c>
      <c r="AL3255">
        <f t="shared" si="504"/>
        <v>0</v>
      </c>
      <c r="AM3255">
        <f t="shared" si="505"/>
        <v>0</v>
      </c>
      <c r="AN3255">
        <f t="shared" si="506"/>
        <v>0</v>
      </c>
      <c r="AO3255">
        <f t="shared" si="507"/>
        <v>0</v>
      </c>
      <c r="AP3255">
        <f t="shared" si="508"/>
        <v>0</v>
      </c>
      <c r="AQ3255">
        <f t="shared" si="509"/>
        <v>0</v>
      </c>
      <c r="AR3255" t="s">
        <v>11854</v>
      </c>
      <c r="AS3255">
        <v>231139</v>
      </c>
      <c r="AT3255">
        <v>403803</v>
      </c>
      <c r="AU3255" t="s">
        <v>54</v>
      </c>
      <c r="AV3255">
        <v>0</v>
      </c>
      <c r="AW3255">
        <v>0</v>
      </c>
      <c r="AX3255">
        <v>0</v>
      </c>
      <c r="AY3255">
        <v>3</v>
      </c>
      <c r="AZ3255" t="s">
        <v>10507</v>
      </c>
      <c r="BA3255" t="s">
        <v>10508</v>
      </c>
      <c r="BB3255">
        <v>59164</v>
      </c>
      <c r="BC3255" t="s">
        <v>10509</v>
      </c>
      <c r="BD3255" t="s">
        <v>482</v>
      </c>
      <c r="BE3255" t="s">
        <v>183</v>
      </c>
      <c r="BF3255">
        <v>30454</v>
      </c>
      <c r="BG3255" t="s">
        <v>75</v>
      </c>
      <c r="BH3255" t="s">
        <v>76</v>
      </c>
      <c r="BI3255" t="s">
        <v>77</v>
      </c>
      <c r="BJ3255" t="s">
        <v>78</v>
      </c>
    </row>
    <row r="3256" spans="1:62" x14ac:dyDescent="0.25">
      <c r="A3256">
        <v>305852</v>
      </c>
      <c r="B3256">
        <v>1219955</v>
      </c>
      <c r="C3256" t="s">
        <v>51</v>
      </c>
      <c r="D3256">
        <v>431046</v>
      </c>
      <c r="E3256" t="s">
        <v>52</v>
      </c>
      <c r="F3256" t="s">
        <v>53</v>
      </c>
      <c r="G3256">
        <v>1</v>
      </c>
      <c r="H3256">
        <v>41</v>
      </c>
      <c r="I3256">
        <v>22</v>
      </c>
      <c r="J3256">
        <v>19</v>
      </c>
      <c r="K3256" t="s">
        <v>9638</v>
      </c>
      <c r="L3256" t="s">
        <v>9639</v>
      </c>
      <c r="M3256" t="s">
        <v>9640</v>
      </c>
      <c r="N3256">
        <v>5019096</v>
      </c>
      <c r="O3256">
        <v>1</v>
      </c>
      <c r="P3256" t="s">
        <v>56</v>
      </c>
      <c r="Q3256">
        <v>1</v>
      </c>
      <c r="R3256" t="s">
        <v>57</v>
      </c>
      <c r="S3256" t="s">
        <v>10474</v>
      </c>
      <c r="T3256" t="s">
        <v>10475</v>
      </c>
      <c r="U3256" t="b">
        <v>0</v>
      </c>
      <c r="V3256" t="s">
        <v>10476</v>
      </c>
      <c r="W3256" t="s">
        <v>9744</v>
      </c>
      <c r="X3256" t="s">
        <v>54</v>
      </c>
      <c r="Y3256" t="s">
        <v>62</v>
      </c>
      <c r="Z3256" t="s">
        <v>54</v>
      </c>
      <c r="AA3256" t="s">
        <v>54</v>
      </c>
      <c r="AB3256" t="s">
        <v>54</v>
      </c>
      <c r="AC3256" t="s">
        <v>54</v>
      </c>
      <c r="AD3256">
        <v>1</v>
      </c>
      <c r="AE3256" t="s">
        <v>483</v>
      </c>
      <c r="AF3256">
        <v>1</v>
      </c>
      <c r="AG3256">
        <v>162639103</v>
      </c>
      <c r="AH3256">
        <f t="shared" si="500"/>
        <v>0</v>
      </c>
      <c r="AI3256">
        <f t="shared" si="501"/>
        <v>0</v>
      </c>
      <c r="AJ3256">
        <f t="shared" si="502"/>
        <v>0</v>
      </c>
      <c r="AK3256">
        <f t="shared" si="503"/>
        <v>0</v>
      </c>
      <c r="AL3256">
        <f t="shared" si="504"/>
        <v>0</v>
      </c>
      <c r="AM3256">
        <f t="shared" si="505"/>
        <v>0</v>
      </c>
      <c r="AN3256">
        <f t="shared" si="506"/>
        <v>0</v>
      </c>
      <c r="AO3256">
        <f t="shared" si="507"/>
        <v>0</v>
      </c>
      <c r="AP3256">
        <f t="shared" si="508"/>
        <v>0</v>
      </c>
      <c r="AQ3256">
        <f t="shared" si="509"/>
        <v>0</v>
      </c>
      <c r="AR3256" t="s">
        <v>11855</v>
      </c>
      <c r="AS3256">
        <v>231106</v>
      </c>
      <c r="AT3256">
        <v>403770</v>
      </c>
      <c r="AU3256" t="s">
        <v>54</v>
      </c>
      <c r="AV3256">
        <v>0</v>
      </c>
      <c r="AW3256">
        <v>0</v>
      </c>
      <c r="AX3256">
        <v>0</v>
      </c>
      <c r="AY3256">
        <v>1</v>
      </c>
      <c r="AZ3256" t="s">
        <v>10510</v>
      </c>
      <c r="BA3256" t="s">
        <v>10511</v>
      </c>
      <c r="BB3256">
        <v>161062</v>
      </c>
      <c r="BC3256" t="s">
        <v>10512</v>
      </c>
      <c r="BD3256" t="s">
        <v>118</v>
      </c>
      <c r="BE3256" t="s">
        <v>119</v>
      </c>
      <c r="BF3256">
        <v>30267</v>
      </c>
      <c r="BG3256" t="s">
        <v>75</v>
      </c>
      <c r="BH3256" t="s">
        <v>76</v>
      </c>
      <c r="BI3256" t="s">
        <v>77</v>
      </c>
      <c r="BJ3256" t="s">
        <v>78</v>
      </c>
    </row>
    <row r="3257" spans="1:62" x14ac:dyDescent="0.25">
      <c r="A3257">
        <v>305852</v>
      </c>
      <c r="B3257">
        <v>1219955</v>
      </c>
      <c r="C3257" t="s">
        <v>51</v>
      </c>
      <c r="D3257">
        <v>431046</v>
      </c>
      <c r="E3257" t="s">
        <v>52</v>
      </c>
      <c r="F3257" t="s">
        <v>53</v>
      </c>
      <c r="G3257">
        <v>1</v>
      </c>
      <c r="H3257">
        <v>41</v>
      </c>
      <c r="I3257">
        <v>22</v>
      </c>
      <c r="J3257">
        <v>19</v>
      </c>
      <c r="K3257" t="s">
        <v>9638</v>
      </c>
      <c r="L3257" t="s">
        <v>9639</v>
      </c>
      <c r="M3257" t="s">
        <v>9640</v>
      </c>
      <c r="N3257">
        <v>5019096</v>
      </c>
      <c r="O3257">
        <v>1</v>
      </c>
      <c r="P3257" t="s">
        <v>56</v>
      </c>
      <c r="Q3257">
        <v>1</v>
      </c>
      <c r="R3257" t="s">
        <v>57</v>
      </c>
      <c r="S3257" t="s">
        <v>10474</v>
      </c>
      <c r="T3257" t="s">
        <v>10475</v>
      </c>
      <c r="U3257" t="b">
        <v>0</v>
      </c>
      <c r="V3257" t="s">
        <v>10476</v>
      </c>
      <c r="W3257" t="s">
        <v>9744</v>
      </c>
      <c r="X3257" t="s">
        <v>54</v>
      </c>
      <c r="Y3257" t="s">
        <v>62</v>
      </c>
      <c r="Z3257" t="s">
        <v>54</v>
      </c>
      <c r="AA3257" t="s">
        <v>54</v>
      </c>
      <c r="AB3257" t="s">
        <v>54</v>
      </c>
      <c r="AC3257" t="s">
        <v>54</v>
      </c>
      <c r="AD3257">
        <v>1</v>
      </c>
      <c r="AE3257" t="s">
        <v>79</v>
      </c>
      <c r="AF3257">
        <v>1</v>
      </c>
      <c r="AG3257">
        <v>162639254</v>
      </c>
      <c r="AH3257">
        <f t="shared" si="500"/>
        <v>0</v>
      </c>
      <c r="AI3257">
        <f t="shared" si="501"/>
        <v>0</v>
      </c>
      <c r="AJ3257">
        <f t="shared" si="502"/>
        <v>0</v>
      </c>
      <c r="AK3257">
        <f t="shared" si="503"/>
        <v>0</v>
      </c>
      <c r="AL3257">
        <f t="shared" si="504"/>
        <v>0</v>
      </c>
      <c r="AM3257">
        <f t="shared" si="505"/>
        <v>0</v>
      </c>
      <c r="AN3257">
        <f t="shared" si="506"/>
        <v>0</v>
      </c>
      <c r="AO3257">
        <f t="shared" si="507"/>
        <v>0</v>
      </c>
      <c r="AP3257">
        <f t="shared" si="508"/>
        <v>0</v>
      </c>
      <c r="AQ3257">
        <f t="shared" si="509"/>
        <v>0</v>
      </c>
      <c r="AR3257" t="s">
        <v>11856</v>
      </c>
      <c r="AS3257">
        <v>231104</v>
      </c>
      <c r="AT3257">
        <v>403768</v>
      </c>
      <c r="AU3257" t="s">
        <v>54</v>
      </c>
      <c r="AV3257">
        <v>0</v>
      </c>
      <c r="AW3257">
        <v>0</v>
      </c>
      <c r="AX3257">
        <v>0</v>
      </c>
      <c r="AY3257">
        <v>1</v>
      </c>
      <c r="AZ3257" t="s">
        <v>10513</v>
      </c>
      <c r="BA3257" t="s">
        <v>10514</v>
      </c>
      <c r="BB3257">
        <v>14153</v>
      </c>
      <c r="BC3257" t="s">
        <v>10515</v>
      </c>
      <c r="BD3257" t="s">
        <v>67</v>
      </c>
      <c r="BE3257" t="s">
        <v>68</v>
      </c>
      <c r="BF3257">
        <v>30310</v>
      </c>
      <c r="BG3257" t="s">
        <v>75</v>
      </c>
      <c r="BH3257" t="s">
        <v>76</v>
      </c>
      <c r="BI3257" t="s">
        <v>77</v>
      </c>
      <c r="BJ3257" t="s">
        <v>78</v>
      </c>
    </row>
    <row r="3258" spans="1:62" x14ac:dyDescent="0.25">
      <c r="A3258">
        <v>305852</v>
      </c>
      <c r="B3258">
        <v>1219955</v>
      </c>
      <c r="C3258" t="s">
        <v>51</v>
      </c>
      <c r="D3258">
        <v>431046</v>
      </c>
      <c r="E3258" t="s">
        <v>52</v>
      </c>
      <c r="F3258" t="s">
        <v>53</v>
      </c>
      <c r="G3258">
        <v>1</v>
      </c>
      <c r="H3258">
        <v>41</v>
      </c>
      <c r="I3258">
        <v>22</v>
      </c>
      <c r="J3258">
        <v>19</v>
      </c>
      <c r="K3258" t="s">
        <v>9638</v>
      </c>
      <c r="L3258" t="s">
        <v>9639</v>
      </c>
      <c r="M3258" t="s">
        <v>9640</v>
      </c>
      <c r="N3258">
        <v>5019096</v>
      </c>
      <c r="O3258">
        <v>1</v>
      </c>
      <c r="P3258" t="s">
        <v>56</v>
      </c>
      <c r="Q3258">
        <v>1</v>
      </c>
      <c r="R3258" t="s">
        <v>57</v>
      </c>
      <c r="S3258" t="s">
        <v>10474</v>
      </c>
      <c r="T3258" t="s">
        <v>10475</v>
      </c>
      <c r="U3258" t="b">
        <v>0</v>
      </c>
      <c r="V3258" t="s">
        <v>10476</v>
      </c>
      <c r="W3258" t="s">
        <v>9744</v>
      </c>
      <c r="X3258" t="s">
        <v>54</v>
      </c>
      <c r="Y3258" t="s">
        <v>62</v>
      </c>
      <c r="Z3258" t="s">
        <v>54</v>
      </c>
      <c r="AA3258" t="s">
        <v>54</v>
      </c>
      <c r="AB3258" t="s">
        <v>54</v>
      </c>
      <c r="AC3258" t="s">
        <v>54</v>
      </c>
      <c r="AD3258">
        <v>0</v>
      </c>
      <c r="AE3258" t="s">
        <v>1982</v>
      </c>
      <c r="AF3258">
        <v>1</v>
      </c>
      <c r="AG3258">
        <v>162639267</v>
      </c>
      <c r="AH3258">
        <f t="shared" si="500"/>
        <v>0</v>
      </c>
      <c r="AI3258">
        <f t="shared" si="501"/>
        <v>0</v>
      </c>
      <c r="AJ3258">
        <f t="shared" si="502"/>
        <v>0</v>
      </c>
      <c r="AK3258">
        <f t="shared" si="503"/>
        <v>0</v>
      </c>
      <c r="AL3258">
        <f t="shared" si="504"/>
        <v>0</v>
      </c>
      <c r="AM3258">
        <f t="shared" si="505"/>
        <v>0</v>
      </c>
      <c r="AN3258">
        <f t="shared" si="506"/>
        <v>0</v>
      </c>
      <c r="AO3258">
        <f t="shared" si="507"/>
        <v>0</v>
      </c>
      <c r="AP3258">
        <f t="shared" si="508"/>
        <v>0</v>
      </c>
      <c r="AQ3258">
        <f t="shared" si="509"/>
        <v>0</v>
      </c>
      <c r="AR3258" t="s">
        <v>11857</v>
      </c>
      <c r="AS3258">
        <v>231088</v>
      </c>
      <c r="AT3258">
        <v>403752</v>
      </c>
      <c r="AU3258" t="s">
        <v>54</v>
      </c>
      <c r="AV3258">
        <v>0</v>
      </c>
      <c r="AW3258">
        <v>0</v>
      </c>
      <c r="AX3258">
        <v>0</v>
      </c>
      <c r="AY3258">
        <v>2</v>
      </c>
      <c r="AZ3258" t="s">
        <v>10516</v>
      </c>
      <c r="BA3258" t="s">
        <v>10517</v>
      </c>
      <c r="BB3258">
        <v>36075</v>
      </c>
      <c r="BC3258" t="s">
        <v>10518</v>
      </c>
      <c r="BD3258" t="s">
        <v>67</v>
      </c>
      <c r="BE3258" t="s">
        <v>68</v>
      </c>
      <c r="BF3258">
        <v>30310</v>
      </c>
      <c r="BG3258" t="s">
        <v>535</v>
      </c>
      <c r="BH3258" t="s">
        <v>536</v>
      </c>
      <c r="BI3258" t="s">
        <v>537</v>
      </c>
      <c r="BJ3258" t="s">
        <v>538</v>
      </c>
    </row>
    <row r="3259" spans="1:62" x14ac:dyDescent="0.25">
      <c r="A3259">
        <v>305852</v>
      </c>
      <c r="B3259">
        <v>1219955</v>
      </c>
      <c r="C3259" t="s">
        <v>51</v>
      </c>
      <c r="D3259">
        <v>431046</v>
      </c>
      <c r="E3259" t="s">
        <v>52</v>
      </c>
      <c r="F3259" t="s">
        <v>53</v>
      </c>
      <c r="G3259">
        <v>1</v>
      </c>
      <c r="H3259">
        <v>41</v>
      </c>
      <c r="I3259">
        <v>22</v>
      </c>
      <c r="J3259">
        <v>19</v>
      </c>
      <c r="K3259" t="s">
        <v>9638</v>
      </c>
      <c r="L3259" t="s">
        <v>9639</v>
      </c>
      <c r="M3259" t="s">
        <v>9640</v>
      </c>
      <c r="N3259">
        <v>5019096</v>
      </c>
      <c r="O3259">
        <v>1</v>
      </c>
      <c r="P3259" t="s">
        <v>56</v>
      </c>
      <c r="Q3259">
        <v>1</v>
      </c>
      <c r="R3259" t="s">
        <v>57</v>
      </c>
      <c r="S3259" t="s">
        <v>10474</v>
      </c>
      <c r="T3259" t="s">
        <v>10475</v>
      </c>
      <c r="U3259" t="b">
        <v>0</v>
      </c>
      <c r="V3259" t="s">
        <v>10476</v>
      </c>
      <c r="W3259" t="s">
        <v>9744</v>
      </c>
      <c r="X3259" t="s">
        <v>54</v>
      </c>
      <c r="Y3259" t="s">
        <v>62</v>
      </c>
      <c r="Z3259" t="s">
        <v>54</v>
      </c>
      <c r="AA3259" t="s">
        <v>54</v>
      </c>
      <c r="AB3259" t="s">
        <v>54</v>
      </c>
      <c r="AC3259" t="s">
        <v>54</v>
      </c>
      <c r="AD3259">
        <v>1</v>
      </c>
      <c r="AE3259" t="s">
        <v>539</v>
      </c>
      <c r="AF3259">
        <v>1</v>
      </c>
      <c r="AG3259">
        <v>162639316</v>
      </c>
      <c r="AH3259">
        <f t="shared" si="500"/>
        <v>0</v>
      </c>
      <c r="AI3259">
        <f t="shared" si="501"/>
        <v>0</v>
      </c>
      <c r="AJ3259">
        <f t="shared" si="502"/>
        <v>0</v>
      </c>
      <c r="AK3259">
        <f t="shared" si="503"/>
        <v>0</v>
      </c>
      <c r="AL3259">
        <f t="shared" si="504"/>
        <v>0</v>
      </c>
      <c r="AM3259">
        <f t="shared" si="505"/>
        <v>0</v>
      </c>
      <c r="AN3259">
        <f t="shared" si="506"/>
        <v>0</v>
      </c>
      <c r="AO3259">
        <f t="shared" si="507"/>
        <v>0</v>
      </c>
      <c r="AP3259">
        <f t="shared" si="508"/>
        <v>0</v>
      </c>
      <c r="AQ3259">
        <f t="shared" si="509"/>
        <v>0</v>
      </c>
      <c r="AR3259" t="s">
        <v>11858</v>
      </c>
      <c r="AS3259">
        <v>231136</v>
      </c>
      <c r="AT3259">
        <v>403800</v>
      </c>
      <c r="AU3259" t="s">
        <v>54</v>
      </c>
      <c r="AV3259">
        <v>0</v>
      </c>
      <c r="AW3259">
        <v>0</v>
      </c>
      <c r="AX3259">
        <v>0</v>
      </c>
      <c r="AY3259">
        <v>1</v>
      </c>
      <c r="AZ3259" t="s">
        <v>10519</v>
      </c>
      <c r="BA3259" t="s">
        <v>10520</v>
      </c>
      <c r="BB3259">
        <v>65438</v>
      </c>
      <c r="BC3259" t="s">
        <v>10521</v>
      </c>
      <c r="BD3259" t="s">
        <v>182</v>
      </c>
      <c r="BE3259" t="s">
        <v>183</v>
      </c>
      <c r="BF3259">
        <v>30454</v>
      </c>
      <c r="BG3259" t="s">
        <v>75</v>
      </c>
      <c r="BH3259" t="s">
        <v>76</v>
      </c>
      <c r="BI3259" t="s">
        <v>77</v>
      </c>
      <c r="BJ3259" t="s">
        <v>78</v>
      </c>
    </row>
    <row r="3260" spans="1:62" x14ac:dyDescent="0.25">
      <c r="A3260">
        <v>305852</v>
      </c>
      <c r="B3260">
        <v>1219955</v>
      </c>
      <c r="C3260" t="s">
        <v>51</v>
      </c>
      <c r="D3260">
        <v>431046</v>
      </c>
      <c r="E3260" t="s">
        <v>52</v>
      </c>
      <c r="F3260" t="s">
        <v>53</v>
      </c>
      <c r="G3260">
        <v>1</v>
      </c>
      <c r="H3260">
        <v>41</v>
      </c>
      <c r="I3260">
        <v>22</v>
      </c>
      <c r="J3260">
        <v>19</v>
      </c>
      <c r="K3260" t="s">
        <v>9638</v>
      </c>
      <c r="L3260" t="s">
        <v>9639</v>
      </c>
      <c r="M3260" t="s">
        <v>9640</v>
      </c>
      <c r="N3260">
        <v>5019096</v>
      </c>
      <c r="O3260">
        <v>1</v>
      </c>
      <c r="P3260" t="s">
        <v>56</v>
      </c>
      <c r="Q3260">
        <v>1</v>
      </c>
      <c r="R3260" t="s">
        <v>57</v>
      </c>
      <c r="S3260" t="s">
        <v>10474</v>
      </c>
      <c r="T3260" t="s">
        <v>10475</v>
      </c>
      <c r="U3260" t="b">
        <v>0</v>
      </c>
      <c r="V3260" t="s">
        <v>10476</v>
      </c>
      <c r="W3260" t="s">
        <v>9744</v>
      </c>
      <c r="X3260" t="s">
        <v>54</v>
      </c>
      <c r="Y3260" t="s">
        <v>62</v>
      </c>
      <c r="Z3260" t="s">
        <v>54</v>
      </c>
      <c r="AA3260" t="s">
        <v>54</v>
      </c>
      <c r="AB3260" t="s">
        <v>54</v>
      </c>
      <c r="AC3260" t="s">
        <v>54</v>
      </c>
      <c r="AD3260">
        <v>1</v>
      </c>
      <c r="AE3260" t="s">
        <v>543</v>
      </c>
      <c r="AF3260">
        <v>1</v>
      </c>
      <c r="AG3260">
        <v>162639367</v>
      </c>
      <c r="AH3260">
        <f t="shared" si="500"/>
        <v>0</v>
      </c>
      <c r="AI3260">
        <f t="shared" si="501"/>
        <v>0</v>
      </c>
      <c r="AJ3260">
        <f t="shared" si="502"/>
        <v>0</v>
      </c>
      <c r="AK3260">
        <f t="shared" si="503"/>
        <v>0</v>
      </c>
      <c r="AL3260">
        <f t="shared" si="504"/>
        <v>0</v>
      </c>
      <c r="AM3260">
        <f t="shared" si="505"/>
        <v>0</v>
      </c>
      <c r="AN3260">
        <f t="shared" si="506"/>
        <v>0</v>
      </c>
      <c r="AO3260">
        <f t="shared" si="507"/>
        <v>0</v>
      </c>
      <c r="AP3260">
        <f t="shared" si="508"/>
        <v>0</v>
      </c>
      <c r="AQ3260">
        <f t="shared" si="509"/>
        <v>0</v>
      </c>
      <c r="AR3260" t="s">
        <v>11859</v>
      </c>
      <c r="AS3260">
        <v>231160</v>
      </c>
      <c r="AT3260">
        <v>403824</v>
      </c>
      <c r="AU3260" t="s">
        <v>54</v>
      </c>
      <c r="AV3260">
        <v>0</v>
      </c>
      <c r="AW3260">
        <v>0</v>
      </c>
      <c r="AX3260">
        <v>0</v>
      </c>
      <c r="AY3260">
        <v>1</v>
      </c>
      <c r="AZ3260" t="s">
        <v>10522</v>
      </c>
      <c r="BA3260" t="s">
        <v>10523</v>
      </c>
      <c r="BB3260">
        <v>107722</v>
      </c>
      <c r="BC3260" t="s">
        <v>10524</v>
      </c>
      <c r="BD3260" t="s">
        <v>73</v>
      </c>
      <c r="BE3260" t="s">
        <v>74</v>
      </c>
      <c r="BF3260">
        <v>107857</v>
      </c>
      <c r="BG3260" t="s">
        <v>75</v>
      </c>
      <c r="BH3260" t="s">
        <v>76</v>
      </c>
      <c r="BI3260" t="s">
        <v>77</v>
      </c>
      <c r="BJ3260" t="s">
        <v>78</v>
      </c>
    </row>
    <row r="3261" spans="1:62" x14ac:dyDescent="0.25">
      <c r="A3261">
        <v>305852</v>
      </c>
      <c r="B3261">
        <v>1219955</v>
      </c>
      <c r="C3261" t="s">
        <v>51</v>
      </c>
      <c r="D3261">
        <v>431046</v>
      </c>
      <c r="E3261" t="s">
        <v>52</v>
      </c>
      <c r="F3261" t="s">
        <v>53</v>
      </c>
      <c r="G3261">
        <v>1</v>
      </c>
      <c r="H3261">
        <v>41</v>
      </c>
      <c r="I3261">
        <v>22</v>
      </c>
      <c r="J3261">
        <v>19</v>
      </c>
      <c r="K3261" t="s">
        <v>9638</v>
      </c>
      <c r="L3261" t="s">
        <v>9639</v>
      </c>
      <c r="M3261" t="s">
        <v>9640</v>
      </c>
      <c r="N3261">
        <v>5019096</v>
      </c>
      <c r="O3261">
        <v>1</v>
      </c>
      <c r="P3261" t="s">
        <v>56</v>
      </c>
      <c r="Q3261">
        <v>1</v>
      </c>
      <c r="R3261" t="s">
        <v>57</v>
      </c>
      <c r="S3261" t="s">
        <v>10474</v>
      </c>
      <c r="T3261" t="s">
        <v>10475</v>
      </c>
      <c r="U3261" t="b">
        <v>0</v>
      </c>
      <c r="V3261" t="s">
        <v>10476</v>
      </c>
      <c r="W3261" t="s">
        <v>9744</v>
      </c>
      <c r="X3261" t="s">
        <v>54</v>
      </c>
      <c r="Y3261" t="s">
        <v>62</v>
      </c>
      <c r="Z3261" t="s">
        <v>54</v>
      </c>
      <c r="AA3261" t="s">
        <v>54</v>
      </c>
      <c r="AB3261" t="s">
        <v>54</v>
      </c>
      <c r="AC3261" t="s">
        <v>54</v>
      </c>
      <c r="AD3261">
        <v>1</v>
      </c>
      <c r="AE3261" t="s">
        <v>146</v>
      </c>
      <c r="AF3261">
        <v>1</v>
      </c>
      <c r="AG3261">
        <v>162639455</v>
      </c>
      <c r="AH3261">
        <f t="shared" si="500"/>
        <v>0</v>
      </c>
      <c r="AI3261">
        <f t="shared" si="501"/>
        <v>0</v>
      </c>
      <c r="AJ3261">
        <f t="shared" si="502"/>
        <v>0</v>
      </c>
      <c r="AK3261">
        <f t="shared" si="503"/>
        <v>0</v>
      </c>
      <c r="AL3261">
        <f t="shared" si="504"/>
        <v>0</v>
      </c>
      <c r="AM3261">
        <f t="shared" si="505"/>
        <v>0</v>
      </c>
      <c r="AN3261">
        <f t="shared" si="506"/>
        <v>0</v>
      </c>
      <c r="AO3261">
        <f t="shared" si="507"/>
        <v>0</v>
      </c>
      <c r="AP3261">
        <f t="shared" si="508"/>
        <v>0</v>
      </c>
      <c r="AQ3261">
        <f t="shared" si="509"/>
        <v>0</v>
      </c>
      <c r="AR3261" t="s">
        <v>11860</v>
      </c>
      <c r="AS3261">
        <v>231074</v>
      </c>
      <c r="AT3261">
        <v>403738</v>
      </c>
      <c r="AU3261" t="s">
        <v>54</v>
      </c>
      <c r="AV3261">
        <v>0</v>
      </c>
      <c r="AW3261">
        <v>0</v>
      </c>
      <c r="AX3261">
        <v>0</v>
      </c>
      <c r="AY3261">
        <v>1</v>
      </c>
      <c r="AZ3261" t="s">
        <v>10525</v>
      </c>
      <c r="BA3261" t="s">
        <v>10526</v>
      </c>
      <c r="BB3261">
        <v>44034</v>
      </c>
      <c r="BC3261" t="s">
        <v>10527</v>
      </c>
      <c r="BD3261" t="s">
        <v>182</v>
      </c>
      <c r="BE3261" t="s">
        <v>187</v>
      </c>
      <c r="BF3261">
        <v>30453</v>
      </c>
      <c r="BG3261" t="s">
        <v>75</v>
      </c>
      <c r="BH3261" t="s">
        <v>76</v>
      </c>
      <c r="BI3261" t="s">
        <v>77</v>
      </c>
      <c r="BJ3261" t="s">
        <v>78</v>
      </c>
    </row>
    <row r="3262" spans="1:62" x14ac:dyDescent="0.25">
      <c r="A3262">
        <v>305852</v>
      </c>
      <c r="B3262">
        <v>1219955</v>
      </c>
      <c r="C3262" t="s">
        <v>51</v>
      </c>
      <c r="D3262">
        <v>431046</v>
      </c>
      <c r="E3262" t="s">
        <v>52</v>
      </c>
      <c r="F3262" t="s">
        <v>53</v>
      </c>
      <c r="G3262">
        <v>1</v>
      </c>
      <c r="H3262">
        <v>41</v>
      </c>
      <c r="I3262">
        <v>22</v>
      </c>
      <c r="J3262">
        <v>19</v>
      </c>
      <c r="K3262" t="s">
        <v>9638</v>
      </c>
      <c r="L3262" t="s">
        <v>9639</v>
      </c>
      <c r="M3262" t="s">
        <v>9640</v>
      </c>
      <c r="N3262">
        <v>5019096</v>
      </c>
      <c r="O3262">
        <v>1</v>
      </c>
      <c r="P3262" t="s">
        <v>56</v>
      </c>
      <c r="Q3262">
        <v>1</v>
      </c>
      <c r="R3262" t="s">
        <v>57</v>
      </c>
      <c r="S3262" t="s">
        <v>10474</v>
      </c>
      <c r="T3262" t="s">
        <v>10475</v>
      </c>
      <c r="U3262" t="b">
        <v>0</v>
      </c>
      <c r="V3262" t="s">
        <v>10476</v>
      </c>
      <c r="W3262" t="s">
        <v>9744</v>
      </c>
      <c r="X3262" t="s">
        <v>54</v>
      </c>
      <c r="Y3262" t="s">
        <v>62</v>
      </c>
      <c r="Z3262" t="s">
        <v>54</v>
      </c>
      <c r="AA3262" t="s">
        <v>54</v>
      </c>
      <c r="AB3262" t="s">
        <v>54</v>
      </c>
      <c r="AC3262" t="s">
        <v>54</v>
      </c>
      <c r="AD3262">
        <v>1</v>
      </c>
      <c r="AE3262" t="s">
        <v>550</v>
      </c>
      <c r="AF3262">
        <v>1</v>
      </c>
      <c r="AG3262">
        <v>162639495</v>
      </c>
      <c r="AH3262">
        <f t="shared" si="500"/>
        <v>0</v>
      </c>
      <c r="AI3262">
        <f t="shared" si="501"/>
        <v>0</v>
      </c>
      <c r="AJ3262">
        <f t="shared" si="502"/>
        <v>0</v>
      </c>
      <c r="AK3262">
        <f t="shared" si="503"/>
        <v>0</v>
      </c>
      <c r="AL3262">
        <f t="shared" si="504"/>
        <v>0</v>
      </c>
      <c r="AM3262">
        <f t="shared" si="505"/>
        <v>0</v>
      </c>
      <c r="AN3262">
        <f t="shared" si="506"/>
        <v>0</v>
      </c>
      <c r="AO3262">
        <f t="shared" si="507"/>
        <v>0</v>
      </c>
      <c r="AP3262">
        <f t="shared" si="508"/>
        <v>0</v>
      </c>
      <c r="AQ3262">
        <f t="shared" si="509"/>
        <v>0</v>
      </c>
      <c r="AR3262" t="s">
        <v>11861</v>
      </c>
      <c r="AS3262">
        <v>231135</v>
      </c>
      <c r="AT3262">
        <v>403799</v>
      </c>
      <c r="AU3262" t="s">
        <v>54</v>
      </c>
      <c r="AV3262">
        <v>0</v>
      </c>
      <c r="AW3262">
        <v>0</v>
      </c>
      <c r="AX3262">
        <v>0</v>
      </c>
      <c r="AY3262">
        <v>1</v>
      </c>
      <c r="AZ3262" t="s">
        <v>10528</v>
      </c>
      <c r="BA3262" t="s">
        <v>10529</v>
      </c>
      <c r="BB3262">
        <v>12492</v>
      </c>
      <c r="BC3262" t="s">
        <v>10530</v>
      </c>
      <c r="BD3262" t="s">
        <v>182</v>
      </c>
      <c r="BE3262" t="s">
        <v>183</v>
      </c>
      <c r="BF3262">
        <v>30454</v>
      </c>
      <c r="BG3262" t="s">
        <v>75</v>
      </c>
      <c r="BH3262" t="s">
        <v>76</v>
      </c>
      <c r="BI3262" t="s">
        <v>77</v>
      </c>
      <c r="BJ3262" t="s">
        <v>78</v>
      </c>
    </row>
    <row r="3263" spans="1:62" x14ac:dyDescent="0.25">
      <c r="A3263">
        <v>305854</v>
      </c>
      <c r="B3263">
        <v>1219955</v>
      </c>
      <c r="C3263" t="s">
        <v>51</v>
      </c>
      <c r="D3263">
        <v>431046</v>
      </c>
      <c r="E3263" t="s">
        <v>52</v>
      </c>
      <c r="F3263" t="s">
        <v>53</v>
      </c>
      <c r="G3263">
        <v>1</v>
      </c>
      <c r="H3263">
        <v>41</v>
      </c>
      <c r="I3263">
        <v>22</v>
      </c>
      <c r="J3263">
        <v>7</v>
      </c>
      <c r="K3263" t="s">
        <v>9638</v>
      </c>
      <c r="L3263" t="s">
        <v>9639</v>
      </c>
      <c r="M3263" t="s">
        <v>9640</v>
      </c>
      <c r="N3263">
        <v>5018149</v>
      </c>
      <c r="O3263">
        <v>1</v>
      </c>
      <c r="P3263" t="s">
        <v>56</v>
      </c>
      <c r="Q3263">
        <v>1</v>
      </c>
      <c r="R3263" t="s">
        <v>57</v>
      </c>
      <c r="S3263" t="s">
        <v>10534</v>
      </c>
      <c r="T3263" t="s">
        <v>54</v>
      </c>
      <c r="U3263" t="b">
        <v>1</v>
      </c>
      <c r="V3263" t="s">
        <v>54</v>
      </c>
      <c r="W3263" t="s">
        <v>9681</v>
      </c>
      <c r="X3263" t="s">
        <v>54</v>
      </c>
      <c r="Y3263" t="s">
        <v>62</v>
      </c>
      <c r="Z3263" t="s">
        <v>54</v>
      </c>
      <c r="AA3263" t="s">
        <v>54</v>
      </c>
      <c r="AB3263" t="s">
        <v>54</v>
      </c>
      <c r="AC3263" t="s">
        <v>54</v>
      </c>
      <c r="AD3263">
        <v>0</v>
      </c>
      <c r="AE3263" t="s">
        <v>54</v>
      </c>
      <c r="AF3263">
        <v>1</v>
      </c>
      <c r="AG3263">
        <v>162627972</v>
      </c>
      <c r="AH3263">
        <f t="shared" si="500"/>
        <v>0</v>
      </c>
      <c r="AI3263">
        <f t="shared" si="501"/>
        <v>0</v>
      </c>
      <c r="AJ3263">
        <f t="shared" si="502"/>
        <v>0</v>
      </c>
      <c r="AK3263">
        <f t="shared" si="503"/>
        <v>0</v>
      </c>
      <c r="AL3263">
        <f t="shared" si="504"/>
        <v>0</v>
      </c>
      <c r="AM3263">
        <f t="shared" si="505"/>
        <v>0</v>
      </c>
      <c r="AN3263">
        <f t="shared" si="506"/>
        <v>0</v>
      </c>
      <c r="AO3263">
        <f t="shared" si="507"/>
        <v>0</v>
      </c>
      <c r="AP3263">
        <f t="shared" si="508"/>
        <v>0</v>
      </c>
      <c r="AQ3263">
        <f t="shared" si="509"/>
        <v>0</v>
      </c>
      <c r="AR3263" t="s">
        <v>11838</v>
      </c>
      <c r="AS3263">
        <v>231145</v>
      </c>
      <c r="AT3263">
        <v>403809</v>
      </c>
      <c r="AU3263" t="s">
        <v>54</v>
      </c>
      <c r="AV3263">
        <v>1</v>
      </c>
      <c r="AW3263">
        <v>1</v>
      </c>
      <c r="AX3263">
        <v>0</v>
      </c>
      <c r="AY3263">
        <v>6</v>
      </c>
      <c r="AZ3263" t="s">
        <v>10538</v>
      </c>
      <c r="BA3263" t="s">
        <v>10539</v>
      </c>
      <c r="BB3263">
        <v>457255</v>
      </c>
      <c r="BC3263" t="s">
        <v>10540</v>
      </c>
      <c r="BD3263" t="s">
        <v>73</v>
      </c>
      <c r="BE3263" t="s">
        <v>74</v>
      </c>
      <c r="BF3263">
        <v>107857</v>
      </c>
      <c r="BG3263" t="s">
        <v>75</v>
      </c>
      <c r="BH3263" t="s">
        <v>76</v>
      </c>
      <c r="BI3263" t="s">
        <v>77</v>
      </c>
      <c r="BJ3263" t="s">
        <v>78</v>
      </c>
    </row>
    <row r="3264" spans="1:62" x14ac:dyDescent="0.25">
      <c r="A3264">
        <v>305854</v>
      </c>
      <c r="B3264">
        <v>1219955</v>
      </c>
      <c r="C3264" t="s">
        <v>51</v>
      </c>
      <c r="D3264">
        <v>431046</v>
      </c>
      <c r="E3264" t="s">
        <v>52</v>
      </c>
      <c r="F3264" t="s">
        <v>53</v>
      </c>
      <c r="G3264">
        <v>1</v>
      </c>
      <c r="H3264">
        <v>41</v>
      </c>
      <c r="I3264">
        <v>22</v>
      </c>
      <c r="J3264">
        <v>7</v>
      </c>
      <c r="K3264" t="s">
        <v>9638</v>
      </c>
      <c r="L3264" t="s">
        <v>9639</v>
      </c>
      <c r="M3264" t="s">
        <v>9640</v>
      </c>
      <c r="N3264">
        <v>5018149</v>
      </c>
      <c r="O3264">
        <v>1</v>
      </c>
      <c r="P3264" t="s">
        <v>56</v>
      </c>
      <c r="Q3264">
        <v>1</v>
      </c>
      <c r="R3264" t="s">
        <v>57</v>
      </c>
      <c r="S3264" t="s">
        <v>10534</v>
      </c>
      <c r="T3264" t="s">
        <v>54</v>
      </c>
      <c r="U3264" t="b">
        <v>1</v>
      </c>
      <c r="V3264" t="s">
        <v>54</v>
      </c>
      <c r="W3264" t="s">
        <v>9681</v>
      </c>
      <c r="X3264" t="s">
        <v>54</v>
      </c>
      <c r="Y3264" t="s">
        <v>62</v>
      </c>
      <c r="Z3264" t="s">
        <v>54</v>
      </c>
      <c r="AA3264" t="s">
        <v>54</v>
      </c>
      <c r="AB3264" t="s">
        <v>54</v>
      </c>
      <c r="AC3264" t="s">
        <v>54</v>
      </c>
      <c r="AD3264">
        <v>0</v>
      </c>
      <c r="AE3264" t="s">
        <v>554</v>
      </c>
      <c r="AF3264">
        <v>1</v>
      </c>
      <c r="AG3264">
        <v>163261944</v>
      </c>
      <c r="AH3264">
        <f t="shared" si="500"/>
        <v>0</v>
      </c>
      <c r="AI3264">
        <f t="shared" si="501"/>
        <v>0</v>
      </c>
      <c r="AJ3264">
        <f t="shared" si="502"/>
        <v>0</v>
      </c>
      <c r="AK3264">
        <f t="shared" si="503"/>
        <v>0</v>
      </c>
      <c r="AL3264">
        <f t="shared" si="504"/>
        <v>0</v>
      </c>
      <c r="AM3264">
        <f t="shared" si="505"/>
        <v>0</v>
      </c>
      <c r="AN3264">
        <f t="shared" si="506"/>
        <v>0</v>
      </c>
      <c r="AO3264">
        <f t="shared" si="507"/>
        <v>0</v>
      </c>
      <c r="AP3264">
        <f t="shared" si="508"/>
        <v>0</v>
      </c>
      <c r="AQ3264">
        <f t="shared" si="509"/>
        <v>0</v>
      </c>
      <c r="AR3264" t="s">
        <v>11839</v>
      </c>
      <c r="AS3264">
        <v>231086</v>
      </c>
      <c r="AT3264">
        <v>403750</v>
      </c>
      <c r="AU3264" t="s">
        <v>54</v>
      </c>
      <c r="AV3264">
        <v>0</v>
      </c>
      <c r="AW3264">
        <v>2</v>
      </c>
      <c r="AX3264">
        <v>0</v>
      </c>
      <c r="AY3264">
        <v>4</v>
      </c>
      <c r="AZ3264" t="s">
        <v>10541</v>
      </c>
      <c r="BA3264" t="s">
        <v>10542</v>
      </c>
      <c r="BB3264">
        <v>181917</v>
      </c>
      <c r="BC3264" t="s">
        <v>10543</v>
      </c>
      <c r="BD3264" t="s">
        <v>67</v>
      </c>
      <c r="BE3264" t="s">
        <v>68</v>
      </c>
      <c r="BF3264">
        <v>30310</v>
      </c>
      <c r="BG3264" t="s">
        <v>75</v>
      </c>
      <c r="BH3264" t="s">
        <v>76</v>
      </c>
      <c r="BI3264" t="s">
        <v>77</v>
      </c>
      <c r="BJ3264" t="s">
        <v>78</v>
      </c>
    </row>
    <row r="3265" spans="1:62" x14ac:dyDescent="0.25">
      <c r="A3265">
        <v>305854</v>
      </c>
      <c r="B3265">
        <v>1219955</v>
      </c>
      <c r="C3265" t="s">
        <v>51</v>
      </c>
      <c r="D3265">
        <v>431046</v>
      </c>
      <c r="E3265" t="s">
        <v>52</v>
      </c>
      <c r="F3265" t="s">
        <v>53</v>
      </c>
      <c r="G3265">
        <v>1</v>
      </c>
      <c r="H3265">
        <v>41</v>
      </c>
      <c r="I3265">
        <v>22</v>
      </c>
      <c r="J3265">
        <v>7</v>
      </c>
      <c r="K3265" t="s">
        <v>9638</v>
      </c>
      <c r="L3265" t="s">
        <v>9639</v>
      </c>
      <c r="M3265" t="s">
        <v>9640</v>
      </c>
      <c r="N3265">
        <v>5018149</v>
      </c>
      <c r="O3265">
        <v>1</v>
      </c>
      <c r="P3265" t="s">
        <v>56</v>
      </c>
      <c r="Q3265">
        <v>1</v>
      </c>
      <c r="R3265" t="s">
        <v>57</v>
      </c>
      <c r="S3265" t="s">
        <v>10534</v>
      </c>
      <c r="T3265" t="s">
        <v>54</v>
      </c>
      <c r="U3265" t="b">
        <v>1</v>
      </c>
      <c r="V3265" t="s">
        <v>54</v>
      </c>
      <c r="W3265" t="s">
        <v>9681</v>
      </c>
      <c r="X3265" t="s">
        <v>54</v>
      </c>
      <c r="Y3265" t="s">
        <v>62</v>
      </c>
      <c r="Z3265" t="s">
        <v>54</v>
      </c>
      <c r="AA3265" t="s">
        <v>54</v>
      </c>
      <c r="AB3265" t="s">
        <v>54</v>
      </c>
      <c r="AC3265" t="s">
        <v>54</v>
      </c>
      <c r="AD3265">
        <v>0</v>
      </c>
      <c r="AE3265" t="s">
        <v>304</v>
      </c>
      <c r="AF3265">
        <v>1</v>
      </c>
      <c r="AG3265">
        <v>163578305</v>
      </c>
      <c r="AH3265">
        <f t="shared" si="500"/>
        <v>0</v>
      </c>
      <c r="AI3265">
        <f t="shared" si="501"/>
        <v>0</v>
      </c>
      <c r="AJ3265">
        <f t="shared" si="502"/>
        <v>0</v>
      </c>
      <c r="AK3265">
        <f t="shared" si="503"/>
        <v>0</v>
      </c>
      <c r="AL3265">
        <f t="shared" si="504"/>
        <v>0</v>
      </c>
      <c r="AM3265">
        <f t="shared" si="505"/>
        <v>0</v>
      </c>
      <c r="AN3265">
        <f t="shared" si="506"/>
        <v>0</v>
      </c>
      <c r="AO3265">
        <f t="shared" si="507"/>
        <v>0</v>
      </c>
      <c r="AP3265">
        <f t="shared" si="508"/>
        <v>0</v>
      </c>
      <c r="AQ3265">
        <f t="shared" si="509"/>
        <v>0</v>
      </c>
      <c r="AR3265" t="s">
        <v>11840</v>
      </c>
      <c r="AS3265">
        <v>231161</v>
      </c>
      <c r="AT3265">
        <v>403825</v>
      </c>
      <c r="AU3265" t="s">
        <v>54</v>
      </c>
      <c r="AV3265">
        <v>0</v>
      </c>
      <c r="AW3265">
        <v>3</v>
      </c>
      <c r="AX3265">
        <v>0</v>
      </c>
      <c r="AY3265">
        <v>6</v>
      </c>
      <c r="AZ3265" t="s">
        <v>10544</v>
      </c>
      <c r="BA3265" t="s">
        <v>10545</v>
      </c>
      <c r="BB3265">
        <v>260220</v>
      </c>
      <c r="BC3265" t="s">
        <v>10546</v>
      </c>
      <c r="BD3265" t="s">
        <v>73</v>
      </c>
      <c r="BE3265" t="s">
        <v>74</v>
      </c>
      <c r="BF3265">
        <v>107857</v>
      </c>
      <c r="BG3265" t="s">
        <v>75</v>
      </c>
      <c r="BH3265" t="s">
        <v>76</v>
      </c>
      <c r="BI3265" t="s">
        <v>77</v>
      </c>
      <c r="BJ3265" t="s">
        <v>78</v>
      </c>
    </row>
    <row r="3266" spans="1:62" x14ac:dyDescent="0.25">
      <c r="A3266">
        <v>305854</v>
      </c>
      <c r="B3266">
        <v>1219955</v>
      </c>
      <c r="C3266" t="s">
        <v>51</v>
      </c>
      <c r="D3266">
        <v>431046</v>
      </c>
      <c r="E3266" t="s">
        <v>52</v>
      </c>
      <c r="F3266" t="s">
        <v>53</v>
      </c>
      <c r="G3266">
        <v>1</v>
      </c>
      <c r="H3266">
        <v>41</v>
      </c>
      <c r="I3266">
        <v>22</v>
      </c>
      <c r="J3266">
        <v>7</v>
      </c>
      <c r="K3266" t="s">
        <v>9638</v>
      </c>
      <c r="L3266" t="s">
        <v>9639</v>
      </c>
      <c r="M3266" t="s">
        <v>9640</v>
      </c>
      <c r="N3266">
        <v>5018149</v>
      </c>
      <c r="O3266">
        <v>1</v>
      </c>
      <c r="P3266" t="s">
        <v>56</v>
      </c>
      <c r="Q3266">
        <v>1</v>
      </c>
      <c r="R3266" t="s">
        <v>57</v>
      </c>
      <c r="S3266" t="s">
        <v>10534</v>
      </c>
      <c r="T3266" t="s">
        <v>54</v>
      </c>
      <c r="U3266" t="b">
        <v>1</v>
      </c>
      <c r="V3266" t="s">
        <v>54</v>
      </c>
      <c r="W3266" t="s">
        <v>9681</v>
      </c>
      <c r="X3266" t="s">
        <v>54</v>
      </c>
      <c r="Y3266" t="s">
        <v>62</v>
      </c>
      <c r="Z3266" t="s">
        <v>54</v>
      </c>
      <c r="AA3266" t="s">
        <v>54</v>
      </c>
      <c r="AB3266" t="s">
        <v>54</v>
      </c>
      <c r="AC3266" t="s">
        <v>54</v>
      </c>
      <c r="AD3266">
        <v>1</v>
      </c>
      <c r="AE3266" t="s">
        <v>108</v>
      </c>
      <c r="AF3266">
        <v>1</v>
      </c>
      <c r="AG3266">
        <v>164112628</v>
      </c>
      <c r="AH3266">
        <f t="shared" ref="AH3266:AH3329" si="510">IF(AR3266="PRAH2RN", 2,0)</f>
        <v>0</v>
      </c>
      <c r="AI3266">
        <f t="shared" ref="AI3266:AI3329" si="511">IF(AR3266="PRA4BVT",3,0)</f>
        <v>0</v>
      </c>
      <c r="AJ3266">
        <f t="shared" ref="AJ3266:AJ3329" si="512">IF(AR3266="PRA4BVZ",4,0)</f>
        <v>0</v>
      </c>
      <c r="AK3266">
        <f t="shared" ref="AK3266:AK3329" si="513">IF(AR3266="PRA4BV2",5,0)</f>
        <v>0</v>
      </c>
      <c r="AL3266">
        <f t="shared" ref="AL3266:AL3329" si="514">SUM(AH3266:AK3266)</f>
        <v>0</v>
      </c>
      <c r="AM3266">
        <f t="shared" ref="AM3266:AM3329" si="515">SUM(AN3266:AQ3266)</f>
        <v>0</v>
      </c>
      <c r="AN3266">
        <f t="shared" ref="AN3266:AN3329" si="516">IF(AR3266="PRA4BB8",2,0)</f>
        <v>0</v>
      </c>
      <c r="AO3266">
        <f t="shared" ref="AO3266:AO3329" si="517">IF(AR3266="PRA4BVQ",3,0)</f>
        <v>0</v>
      </c>
      <c r="AP3266">
        <f t="shared" ref="AP3266:AP3329" si="518">IF(AR3266="PRA4BVR",4,0)</f>
        <v>0</v>
      </c>
      <c r="AQ3266">
        <f t="shared" ref="AQ3266:AQ3329" si="519">IF(AR3266="PRA4BVS",5,0)</f>
        <v>0</v>
      </c>
      <c r="AR3266" t="s">
        <v>11843</v>
      </c>
      <c r="AS3266">
        <v>231165</v>
      </c>
      <c r="AT3266">
        <v>403829</v>
      </c>
      <c r="AU3266" t="s">
        <v>54</v>
      </c>
      <c r="AV3266">
        <v>0</v>
      </c>
      <c r="AW3266">
        <v>0</v>
      </c>
      <c r="AX3266">
        <v>0</v>
      </c>
      <c r="AY3266">
        <v>1</v>
      </c>
      <c r="AZ3266" t="s">
        <v>10547</v>
      </c>
      <c r="BA3266" t="s">
        <v>10548</v>
      </c>
      <c r="BB3266">
        <v>80673</v>
      </c>
      <c r="BC3266" t="s">
        <v>10549</v>
      </c>
      <c r="BD3266" t="s">
        <v>112</v>
      </c>
      <c r="BE3266" t="s">
        <v>113</v>
      </c>
      <c r="BF3266">
        <v>108187</v>
      </c>
      <c r="BG3266" t="s">
        <v>75</v>
      </c>
      <c r="BH3266" t="s">
        <v>76</v>
      </c>
      <c r="BI3266" t="s">
        <v>77</v>
      </c>
      <c r="BJ3266" t="s">
        <v>78</v>
      </c>
    </row>
    <row r="3267" spans="1:62" x14ac:dyDescent="0.25">
      <c r="A3267">
        <v>305854</v>
      </c>
      <c r="B3267">
        <v>1219955</v>
      </c>
      <c r="C3267" t="s">
        <v>51</v>
      </c>
      <c r="D3267">
        <v>431046</v>
      </c>
      <c r="E3267" t="s">
        <v>52</v>
      </c>
      <c r="F3267" t="s">
        <v>53</v>
      </c>
      <c r="G3267">
        <v>1</v>
      </c>
      <c r="H3267">
        <v>41</v>
      </c>
      <c r="I3267">
        <v>22</v>
      </c>
      <c r="J3267">
        <v>7</v>
      </c>
      <c r="K3267" t="s">
        <v>9638</v>
      </c>
      <c r="L3267" t="s">
        <v>9639</v>
      </c>
      <c r="M3267" t="s">
        <v>9640</v>
      </c>
      <c r="N3267">
        <v>5018149</v>
      </c>
      <c r="O3267">
        <v>1</v>
      </c>
      <c r="P3267" t="s">
        <v>56</v>
      </c>
      <c r="Q3267">
        <v>1</v>
      </c>
      <c r="R3267" t="s">
        <v>57</v>
      </c>
      <c r="S3267" t="s">
        <v>10534</v>
      </c>
      <c r="T3267" t="s">
        <v>54</v>
      </c>
      <c r="U3267" t="b">
        <v>1</v>
      </c>
      <c r="V3267" t="s">
        <v>54</v>
      </c>
      <c r="W3267" t="s">
        <v>9681</v>
      </c>
      <c r="X3267" t="s">
        <v>54</v>
      </c>
      <c r="Y3267" t="s">
        <v>62</v>
      </c>
      <c r="Z3267" t="s">
        <v>54</v>
      </c>
      <c r="AA3267" t="s">
        <v>54</v>
      </c>
      <c r="AB3267" t="s">
        <v>54</v>
      </c>
      <c r="AC3267" t="s">
        <v>54</v>
      </c>
      <c r="AD3267">
        <v>0</v>
      </c>
      <c r="AE3267" t="s">
        <v>10550</v>
      </c>
      <c r="AF3267">
        <v>1</v>
      </c>
      <c r="AG3267">
        <v>164112672</v>
      </c>
      <c r="AH3267">
        <f t="shared" si="510"/>
        <v>0</v>
      </c>
      <c r="AI3267">
        <f t="shared" si="511"/>
        <v>0</v>
      </c>
      <c r="AJ3267">
        <f t="shared" si="512"/>
        <v>0</v>
      </c>
      <c r="AK3267">
        <f t="shared" si="513"/>
        <v>0</v>
      </c>
      <c r="AL3267">
        <f t="shared" si="514"/>
        <v>0</v>
      </c>
      <c r="AM3267">
        <f t="shared" si="515"/>
        <v>0</v>
      </c>
      <c r="AN3267">
        <f t="shared" si="516"/>
        <v>0</v>
      </c>
      <c r="AO3267">
        <f t="shared" si="517"/>
        <v>0</v>
      </c>
      <c r="AP3267">
        <f t="shared" si="518"/>
        <v>0</v>
      </c>
      <c r="AQ3267">
        <f t="shared" si="519"/>
        <v>0</v>
      </c>
      <c r="AR3267" t="s">
        <v>11844</v>
      </c>
      <c r="AS3267">
        <v>231105</v>
      </c>
      <c r="AT3267">
        <v>403769</v>
      </c>
      <c r="AU3267" t="s">
        <v>54</v>
      </c>
      <c r="AV3267">
        <v>0</v>
      </c>
      <c r="AW3267">
        <v>1</v>
      </c>
      <c r="AX3267">
        <v>0</v>
      </c>
      <c r="AY3267">
        <v>3</v>
      </c>
      <c r="AZ3267" t="s">
        <v>10551</v>
      </c>
      <c r="BA3267" t="s">
        <v>10552</v>
      </c>
      <c r="BB3267">
        <v>532256</v>
      </c>
      <c r="BC3267" t="s">
        <v>10553</v>
      </c>
      <c r="BD3267" t="s">
        <v>118</v>
      </c>
      <c r="BE3267" t="s">
        <v>119</v>
      </c>
      <c r="BF3267">
        <v>30267</v>
      </c>
      <c r="BG3267" t="s">
        <v>75</v>
      </c>
      <c r="BH3267" t="s">
        <v>76</v>
      </c>
      <c r="BI3267" t="s">
        <v>77</v>
      </c>
      <c r="BJ3267" t="s">
        <v>78</v>
      </c>
    </row>
    <row r="3268" spans="1:62" x14ac:dyDescent="0.25">
      <c r="A3268">
        <v>305854</v>
      </c>
      <c r="B3268">
        <v>1219955</v>
      </c>
      <c r="C3268" t="s">
        <v>51</v>
      </c>
      <c r="D3268">
        <v>431046</v>
      </c>
      <c r="E3268" t="s">
        <v>52</v>
      </c>
      <c r="F3268" t="s">
        <v>53</v>
      </c>
      <c r="G3268">
        <v>1</v>
      </c>
      <c r="H3268">
        <v>41</v>
      </c>
      <c r="I3268">
        <v>22</v>
      </c>
      <c r="J3268">
        <v>7</v>
      </c>
      <c r="K3268" t="s">
        <v>9638</v>
      </c>
      <c r="L3268" t="s">
        <v>9639</v>
      </c>
      <c r="M3268" t="s">
        <v>9640</v>
      </c>
      <c r="N3268">
        <v>5018149</v>
      </c>
      <c r="O3268">
        <v>1</v>
      </c>
      <c r="P3268" t="s">
        <v>56</v>
      </c>
      <c r="Q3268">
        <v>1</v>
      </c>
      <c r="R3268" t="s">
        <v>57</v>
      </c>
      <c r="S3268" t="s">
        <v>10534</v>
      </c>
      <c r="T3268" t="s">
        <v>54</v>
      </c>
      <c r="U3268" t="b">
        <v>1</v>
      </c>
      <c r="V3268" t="s">
        <v>54</v>
      </c>
      <c r="W3268" t="s">
        <v>9681</v>
      </c>
      <c r="X3268" t="s">
        <v>54</v>
      </c>
      <c r="Y3268" t="s">
        <v>62</v>
      </c>
      <c r="Z3268" t="s">
        <v>54</v>
      </c>
      <c r="AA3268" t="s">
        <v>54</v>
      </c>
      <c r="AB3268" t="s">
        <v>54</v>
      </c>
      <c r="AC3268" t="s">
        <v>54</v>
      </c>
      <c r="AD3268">
        <v>0</v>
      </c>
      <c r="AE3268" t="s">
        <v>7276</v>
      </c>
      <c r="AF3268">
        <v>1</v>
      </c>
      <c r="AG3268">
        <v>164112907</v>
      </c>
      <c r="AH3268">
        <f t="shared" si="510"/>
        <v>0</v>
      </c>
      <c r="AI3268">
        <f t="shared" si="511"/>
        <v>0</v>
      </c>
      <c r="AJ3268">
        <f t="shared" si="512"/>
        <v>0</v>
      </c>
      <c r="AK3268">
        <f t="shared" si="513"/>
        <v>0</v>
      </c>
      <c r="AL3268">
        <f t="shared" si="514"/>
        <v>0</v>
      </c>
      <c r="AM3268">
        <f t="shared" si="515"/>
        <v>0</v>
      </c>
      <c r="AN3268">
        <f t="shared" si="516"/>
        <v>0</v>
      </c>
      <c r="AO3268">
        <f t="shared" si="517"/>
        <v>0</v>
      </c>
      <c r="AP3268">
        <f t="shared" si="518"/>
        <v>0</v>
      </c>
      <c r="AQ3268">
        <f t="shared" si="519"/>
        <v>0</v>
      </c>
      <c r="AR3268" t="s">
        <v>11848</v>
      </c>
      <c r="AS3268">
        <v>231150</v>
      </c>
      <c r="AT3268">
        <v>403814</v>
      </c>
      <c r="AU3268" t="s">
        <v>54</v>
      </c>
      <c r="AV3268">
        <v>0</v>
      </c>
      <c r="AW3268">
        <v>2</v>
      </c>
      <c r="AX3268">
        <v>0</v>
      </c>
      <c r="AY3268">
        <v>6</v>
      </c>
      <c r="AZ3268" t="s">
        <v>10554</v>
      </c>
      <c r="BA3268" t="s">
        <v>54</v>
      </c>
      <c r="BB3268">
        <v>230859</v>
      </c>
      <c r="BC3268" t="s">
        <v>10555</v>
      </c>
      <c r="BD3268" t="s">
        <v>177</v>
      </c>
      <c r="BE3268" t="s">
        <v>74</v>
      </c>
      <c r="BF3268">
        <v>107857</v>
      </c>
      <c r="BG3268" t="s">
        <v>75</v>
      </c>
      <c r="BH3268" t="s">
        <v>76</v>
      </c>
      <c r="BI3268" t="s">
        <v>77</v>
      </c>
      <c r="BJ3268" t="s">
        <v>78</v>
      </c>
    </row>
    <row r="3269" spans="1:62" x14ac:dyDescent="0.25">
      <c r="A3269">
        <v>305855</v>
      </c>
      <c r="B3269">
        <v>1219955</v>
      </c>
      <c r="C3269" t="s">
        <v>51</v>
      </c>
      <c r="D3269">
        <v>431046</v>
      </c>
      <c r="E3269" t="s">
        <v>52</v>
      </c>
      <c r="F3269" t="s">
        <v>53</v>
      </c>
      <c r="G3269">
        <v>1</v>
      </c>
      <c r="H3269">
        <v>41</v>
      </c>
      <c r="I3269">
        <v>22</v>
      </c>
      <c r="J3269">
        <v>3</v>
      </c>
      <c r="K3269" t="s">
        <v>9638</v>
      </c>
      <c r="L3269" t="s">
        <v>9639</v>
      </c>
      <c r="M3269" t="s">
        <v>9640</v>
      </c>
      <c r="N3269">
        <v>5096316</v>
      </c>
      <c r="O3269">
        <v>1</v>
      </c>
      <c r="P3269" t="s">
        <v>56</v>
      </c>
      <c r="Q3269">
        <v>1</v>
      </c>
      <c r="R3269" t="s">
        <v>57</v>
      </c>
      <c r="S3269" t="s">
        <v>10556</v>
      </c>
      <c r="T3269" t="s">
        <v>54</v>
      </c>
      <c r="U3269" t="b">
        <v>1</v>
      </c>
      <c r="V3269" t="s">
        <v>54</v>
      </c>
      <c r="W3269" t="s">
        <v>9760</v>
      </c>
      <c r="X3269" t="s">
        <v>54</v>
      </c>
      <c r="Y3269" t="s">
        <v>62</v>
      </c>
      <c r="Z3269" t="s">
        <v>54</v>
      </c>
      <c r="AA3269" t="s">
        <v>54</v>
      </c>
      <c r="AB3269" t="s">
        <v>54</v>
      </c>
      <c r="AC3269" t="s">
        <v>54</v>
      </c>
      <c r="AD3269">
        <v>0</v>
      </c>
      <c r="AE3269" t="s">
        <v>10560</v>
      </c>
      <c r="AF3269">
        <v>1</v>
      </c>
      <c r="AG3269">
        <v>163260046</v>
      </c>
      <c r="AH3269">
        <f t="shared" si="510"/>
        <v>0</v>
      </c>
      <c r="AI3269">
        <f t="shared" si="511"/>
        <v>0</v>
      </c>
      <c r="AJ3269">
        <f t="shared" si="512"/>
        <v>0</v>
      </c>
      <c r="AK3269">
        <f t="shared" si="513"/>
        <v>0</v>
      </c>
      <c r="AL3269">
        <f t="shared" si="514"/>
        <v>0</v>
      </c>
      <c r="AM3269">
        <f t="shared" si="515"/>
        <v>0</v>
      </c>
      <c r="AN3269">
        <f t="shared" si="516"/>
        <v>0</v>
      </c>
      <c r="AO3269">
        <f t="shared" si="517"/>
        <v>0</v>
      </c>
      <c r="AP3269">
        <f t="shared" si="518"/>
        <v>0</v>
      </c>
      <c r="AQ3269">
        <f t="shared" si="519"/>
        <v>0</v>
      </c>
      <c r="AR3269" t="s">
        <v>11838</v>
      </c>
      <c r="AS3269">
        <v>231145</v>
      </c>
      <c r="AT3269">
        <v>403809</v>
      </c>
      <c r="AU3269" t="s">
        <v>54</v>
      </c>
      <c r="AV3269">
        <v>0</v>
      </c>
      <c r="AW3269">
        <v>1</v>
      </c>
      <c r="AX3269">
        <v>0</v>
      </c>
      <c r="AY3269">
        <v>5</v>
      </c>
      <c r="AZ3269" t="s">
        <v>10561</v>
      </c>
      <c r="BA3269" t="s">
        <v>10562</v>
      </c>
      <c r="BB3269">
        <v>507926</v>
      </c>
      <c r="BC3269" t="s">
        <v>10563</v>
      </c>
      <c r="BD3269" t="s">
        <v>73</v>
      </c>
      <c r="BE3269" t="s">
        <v>74</v>
      </c>
      <c r="BF3269">
        <v>107857</v>
      </c>
      <c r="BG3269" t="s">
        <v>75</v>
      </c>
      <c r="BH3269" t="s">
        <v>76</v>
      </c>
      <c r="BI3269" t="s">
        <v>77</v>
      </c>
      <c r="BJ3269" t="s">
        <v>78</v>
      </c>
    </row>
    <row r="3270" spans="1:62" x14ac:dyDescent="0.25">
      <c r="A3270">
        <v>305855</v>
      </c>
      <c r="B3270">
        <v>1219955</v>
      </c>
      <c r="C3270" t="s">
        <v>51</v>
      </c>
      <c r="D3270">
        <v>431046</v>
      </c>
      <c r="E3270" t="s">
        <v>52</v>
      </c>
      <c r="F3270" t="s">
        <v>53</v>
      </c>
      <c r="G3270">
        <v>1</v>
      </c>
      <c r="H3270">
        <v>41</v>
      </c>
      <c r="I3270">
        <v>22</v>
      </c>
      <c r="J3270">
        <v>3</v>
      </c>
      <c r="K3270" t="s">
        <v>9638</v>
      </c>
      <c r="L3270" t="s">
        <v>9639</v>
      </c>
      <c r="M3270" t="s">
        <v>9640</v>
      </c>
      <c r="N3270">
        <v>5096316</v>
      </c>
      <c r="O3270">
        <v>1</v>
      </c>
      <c r="P3270" t="s">
        <v>56</v>
      </c>
      <c r="Q3270">
        <v>1</v>
      </c>
      <c r="R3270" t="s">
        <v>57</v>
      </c>
      <c r="S3270" t="s">
        <v>10556</v>
      </c>
      <c r="T3270" t="s">
        <v>54</v>
      </c>
      <c r="U3270" t="b">
        <v>1</v>
      </c>
      <c r="V3270" t="s">
        <v>54</v>
      </c>
      <c r="W3270" t="s">
        <v>9760</v>
      </c>
      <c r="X3270" t="s">
        <v>54</v>
      </c>
      <c r="Y3270" t="s">
        <v>62</v>
      </c>
      <c r="Z3270" t="s">
        <v>54</v>
      </c>
      <c r="AA3270" t="s">
        <v>54</v>
      </c>
      <c r="AB3270" t="s">
        <v>54</v>
      </c>
      <c r="AC3270" t="s">
        <v>54</v>
      </c>
      <c r="AE3270" t="s">
        <v>54</v>
      </c>
      <c r="AF3270">
        <v>1</v>
      </c>
      <c r="AG3270">
        <v>163262191</v>
      </c>
      <c r="AH3270">
        <f t="shared" si="510"/>
        <v>0</v>
      </c>
      <c r="AI3270">
        <f t="shared" si="511"/>
        <v>0</v>
      </c>
      <c r="AJ3270">
        <f t="shared" si="512"/>
        <v>0</v>
      </c>
      <c r="AK3270">
        <f t="shared" si="513"/>
        <v>0</v>
      </c>
      <c r="AL3270">
        <f t="shared" si="514"/>
        <v>0</v>
      </c>
      <c r="AM3270">
        <f t="shared" si="515"/>
        <v>0</v>
      </c>
      <c r="AN3270">
        <f t="shared" si="516"/>
        <v>0</v>
      </c>
      <c r="AO3270">
        <f t="shared" si="517"/>
        <v>0</v>
      </c>
      <c r="AP3270">
        <f t="shared" si="518"/>
        <v>0</v>
      </c>
      <c r="AQ3270">
        <f t="shared" si="519"/>
        <v>0</v>
      </c>
      <c r="AR3270" t="s">
        <v>11839</v>
      </c>
      <c r="AS3270">
        <v>231086</v>
      </c>
      <c r="AT3270">
        <v>403750</v>
      </c>
      <c r="AU3270" t="s">
        <v>54</v>
      </c>
      <c r="AW3270">
        <v>0</v>
      </c>
      <c r="AX3270">
        <v>0</v>
      </c>
      <c r="AY3270">
        <v>0</v>
      </c>
      <c r="AZ3270" t="s">
        <v>10564</v>
      </c>
      <c r="BA3270" t="s">
        <v>54</v>
      </c>
      <c r="BC3270" t="s">
        <v>10565</v>
      </c>
      <c r="BD3270" t="s">
        <v>67</v>
      </c>
      <c r="BE3270" t="s">
        <v>68</v>
      </c>
      <c r="BF3270">
        <v>30310</v>
      </c>
      <c r="BG3270" t="s">
        <v>75</v>
      </c>
      <c r="BH3270" t="s">
        <v>76</v>
      </c>
      <c r="BI3270" t="s">
        <v>77</v>
      </c>
      <c r="BJ3270" t="s">
        <v>78</v>
      </c>
    </row>
    <row r="3271" spans="1:62" x14ac:dyDescent="0.25">
      <c r="A3271">
        <v>305874</v>
      </c>
      <c r="B3271">
        <v>1219955</v>
      </c>
      <c r="C3271" t="s">
        <v>51</v>
      </c>
      <c r="D3271">
        <v>431046</v>
      </c>
      <c r="E3271" t="s">
        <v>52</v>
      </c>
      <c r="F3271" t="s">
        <v>53</v>
      </c>
      <c r="G3271">
        <v>1</v>
      </c>
      <c r="H3271">
        <v>41</v>
      </c>
      <c r="I3271">
        <v>22</v>
      </c>
      <c r="J3271">
        <v>26</v>
      </c>
      <c r="K3271" t="s">
        <v>9638</v>
      </c>
      <c r="L3271" t="s">
        <v>9639</v>
      </c>
      <c r="M3271" t="s">
        <v>9640</v>
      </c>
      <c r="N3271">
        <v>5018164</v>
      </c>
      <c r="O3271">
        <v>1</v>
      </c>
      <c r="P3271" t="s">
        <v>56</v>
      </c>
      <c r="Q3271">
        <v>1</v>
      </c>
      <c r="R3271" t="s">
        <v>57</v>
      </c>
      <c r="S3271" t="s">
        <v>10569</v>
      </c>
      <c r="T3271" t="s">
        <v>54</v>
      </c>
      <c r="U3271" t="b">
        <v>1</v>
      </c>
      <c r="V3271" t="s">
        <v>54</v>
      </c>
      <c r="W3271" t="s">
        <v>10570</v>
      </c>
      <c r="X3271" t="s">
        <v>54</v>
      </c>
      <c r="Y3271" t="s">
        <v>62</v>
      </c>
      <c r="Z3271" t="s">
        <v>54</v>
      </c>
      <c r="AA3271" t="s">
        <v>54</v>
      </c>
      <c r="AB3271" t="s">
        <v>54</v>
      </c>
      <c r="AC3271" t="s">
        <v>54</v>
      </c>
      <c r="AD3271">
        <v>0</v>
      </c>
      <c r="AE3271" t="s">
        <v>371</v>
      </c>
      <c r="AF3271">
        <v>1</v>
      </c>
      <c r="AG3271">
        <v>162628036</v>
      </c>
      <c r="AH3271">
        <f t="shared" si="510"/>
        <v>0</v>
      </c>
      <c r="AI3271">
        <f t="shared" si="511"/>
        <v>0</v>
      </c>
      <c r="AJ3271">
        <f t="shared" si="512"/>
        <v>0</v>
      </c>
      <c r="AK3271">
        <f t="shared" si="513"/>
        <v>0</v>
      </c>
      <c r="AL3271">
        <f t="shared" si="514"/>
        <v>0</v>
      </c>
      <c r="AM3271">
        <f t="shared" si="515"/>
        <v>0</v>
      </c>
      <c r="AN3271">
        <f t="shared" si="516"/>
        <v>0</v>
      </c>
      <c r="AO3271">
        <f t="shared" si="517"/>
        <v>0</v>
      </c>
      <c r="AP3271">
        <f t="shared" si="518"/>
        <v>0</v>
      </c>
      <c r="AQ3271">
        <f t="shared" si="519"/>
        <v>0</v>
      </c>
      <c r="AR3271" t="s">
        <v>11838</v>
      </c>
      <c r="AS3271">
        <v>231145</v>
      </c>
      <c r="AT3271">
        <v>403809</v>
      </c>
      <c r="AU3271" t="s">
        <v>54</v>
      </c>
      <c r="AV3271">
        <v>0</v>
      </c>
      <c r="AW3271">
        <v>4</v>
      </c>
      <c r="AX3271">
        <v>1</v>
      </c>
      <c r="AY3271">
        <v>10</v>
      </c>
      <c r="AZ3271" t="s">
        <v>10574</v>
      </c>
      <c r="BA3271" t="s">
        <v>10575</v>
      </c>
      <c r="BB3271">
        <v>9705626</v>
      </c>
      <c r="BC3271" t="s">
        <v>10576</v>
      </c>
      <c r="BD3271" t="s">
        <v>73</v>
      </c>
      <c r="BE3271" t="s">
        <v>74</v>
      </c>
      <c r="BF3271">
        <v>107857</v>
      </c>
      <c r="BG3271" t="s">
        <v>75</v>
      </c>
      <c r="BH3271" t="s">
        <v>76</v>
      </c>
      <c r="BI3271" t="s">
        <v>77</v>
      </c>
      <c r="BJ3271" t="s">
        <v>78</v>
      </c>
    </row>
    <row r="3272" spans="1:62" x14ac:dyDescent="0.25">
      <c r="A3272">
        <v>305874</v>
      </c>
      <c r="B3272">
        <v>1219955</v>
      </c>
      <c r="C3272" t="s">
        <v>51</v>
      </c>
      <c r="D3272">
        <v>431046</v>
      </c>
      <c r="E3272" t="s">
        <v>52</v>
      </c>
      <c r="F3272" t="s">
        <v>53</v>
      </c>
      <c r="G3272">
        <v>1</v>
      </c>
      <c r="H3272">
        <v>41</v>
      </c>
      <c r="I3272">
        <v>22</v>
      </c>
      <c r="J3272">
        <v>26</v>
      </c>
      <c r="K3272" t="s">
        <v>9638</v>
      </c>
      <c r="L3272" t="s">
        <v>9639</v>
      </c>
      <c r="M3272" t="s">
        <v>9640</v>
      </c>
      <c r="N3272">
        <v>5018164</v>
      </c>
      <c r="O3272">
        <v>1</v>
      </c>
      <c r="P3272" t="s">
        <v>56</v>
      </c>
      <c r="Q3272">
        <v>1</v>
      </c>
      <c r="R3272" t="s">
        <v>57</v>
      </c>
      <c r="S3272" t="s">
        <v>10569</v>
      </c>
      <c r="T3272" t="s">
        <v>54</v>
      </c>
      <c r="U3272" t="b">
        <v>1</v>
      </c>
      <c r="V3272" t="s">
        <v>54</v>
      </c>
      <c r="W3272" t="s">
        <v>10570</v>
      </c>
      <c r="X3272" t="s">
        <v>54</v>
      </c>
      <c r="Y3272" t="s">
        <v>62</v>
      </c>
      <c r="Z3272" t="s">
        <v>54</v>
      </c>
      <c r="AA3272" t="s">
        <v>54</v>
      </c>
      <c r="AB3272" t="s">
        <v>54</v>
      </c>
      <c r="AC3272" t="s">
        <v>54</v>
      </c>
      <c r="AD3272">
        <v>1</v>
      </c>
      <c r="AE3272" t="s">
        <v>79</v>
      </c>
      <c r="AF3272">
        <v>1</v>
      </c>
      <c r="AG3272">
        <v>162640069</v>
      </c>
      <c r="AH3272">
        <f t="shared" si="510"/>
        <v>0</v>
      </c>
      <c r="AI3272">
        <f t="shared" si="511"/>
        <v>0</v>
      </c>
      <c r="AJ3272">
        <f t="shared" si="512"/>
        <v>0</v>
      </c>
      <c r="AK3272">
        <f t="shared" si="513"/>
        <v>0</v>
      </c>
      <c r="AL3272">
        <f t="shared" si="514"/>
        <v>0</v>
      </c>
      <c r="AM3272">
        <f t="shared" si="515"/>
        <v>0</v>
      </c>
      <c r="AN3272">
        <f t="shared" si="516"/>
        <v>0</v>
      </c>
      <c r="AO3272">
        <f t="shared" si="517"/>
        <v>0</v>
      </c>
      <c r="AP3272">
        <f t="shared" si="518"/>
        <v>0</v>
      </c>
      <c r="AQ3272">
        <f t="shared" si="519"/>
        <v>0</v>
      </c>
      <c r="AR3272" t="s">
        <v>11839</v>
      </c>
      <c r="AS3272">
        <v>231086</v>
      </c>
      <c r="AT3272">
        <v>403750</v>
      </c>
      <c r="AU3272" t="s">
        <v>54</v>
      </c>
      <c r="AV3272">
        <v>0</v>
      </c>
      <c r="AW3272">
        <v>0</v>
      </c>
      <c r="AX3272">
        <v>0</v>
      </c>
      <c r="AY3272">
        <v>1</v>
      </c>
      <c r="AZ3272" t="s">
        <v>10577</v>
      </c>
      <c r="BA3272" t="s">
        <v>10578</v>
      </c>
      <c r="BB3272">
        <v>133896</v>
      </c>
      <c r="BC3272" t="s">
        <v>10579</v>
      </c>
      <c r="BD3272" t="s">
        <v>67</v>
      </c>
      <c r="BE3272" t="s">
        <v>68</v>
      </c>
      <c r="BF3272">
        <v>30310</v>
      </c>
      <c r="BG3272" t="s">
        <v>75</v>
      </c>
      <c r="BH3272" t="s">
        <v>76</v>
      </c>
      <c r="BI3272" t="s">
        <v>77</v>
      </c>
      <c r="BJ3272" t="s">
        <v>78</v>
      </c>
    </row>
    <row r="3273" spans="1:62" x14ac:dyDescent="0.25">
      <c r="A3273">
        <v>305874</v>
      </c>
      <c r="B3273">
        <v>1219955</v>
      </c>
      <c r="C3273" t="s">
        <v>51</v>
      </c>
      <c r="D3273">
        <v>431046</v>
      </c>
      <c r="E3273" t="s">
        <v>52</v>
      </c>
      <c r="F3273" t="s">
        <v>53</v>
      </c>
      <c r="G3273">
        <v>1</v>
      </c>
      <c r="H3273">
        <v>41</v>
      </c>
      <c r="I3273">
        <v>22</v>
      </c>
      <c r="J3273">
        <v>26</v>
      </c>
      <c r="K3273" t="s">
        <v>9638</v>
      </c>
      <c r="L3273" t="s">
        <v>9639</v>
      </c>
      <c r="M3273" t="s">
        <v>9640</v>
      </c>
      <c r="N3273">
        <v>5018164</v>
      </c>
      <c r="O3273">
        <v>1</v>
      </c>
      <c r="P3273" t="s">
        <v>56</v>
      </c>
      <c r="Q3273">
        <v>1</v>
      </c>
      <c r="R3273" t="s">
        <v>57</v>
      </c>
      <c r="S3273" t="s">
        <v>10569</v>
      </c>
      <c r="T3273" t="s">
        <v>54</v>
      </c>
      <c r="U3273" t="b">
        <v>1</v>
      </c>
      <c r="V3273" t="s">
        <v>54</v>
      </c>
      <c r="W3273" t="s">
        <v>10570</v>
      </c>
      <c r="X3273" t="s">
        <v>54</v>
      </c>
      <c r="Y3273" t="s">
        <v>62</v>
      </c>
      <c r="Z3273" t="s">
        <v>54</v>
      </c>
      <c r="AA3273" t="s">
        <v>54</v>
      </c>
      <c r="AB3273" t="s">
        <v>54</v>
      </c>
      <c r="AC3273" t="s">
        <v>54</v>
      </c>
      <c r="AD3273">
        <v>0</v>
      </c>
      <c r="AE3273" t="s">
        <v>371</v>
      </c>
      <c r="AF3273">
        <v>1</v>
      </c>
      <c r="AG3273">
        <v>162640223</v>
      </c>
      <c r="AH3273">
        <f t="shared" si="510"/>
        <v>0</v>
      </c>
      <c r="AI3273">
        <f t="shared" si="511"/>
        <v>0</v>
      </c>
      <c r="AJ3273">
        <f t="shared" si="512"/>
        <v>0</v>
      </c>
      <c r="AK3273">
        <f t="shared" si="513"/>
        <v>0</v>
      </c>
      <c r="AL3273">
        <f t="shared" si="514"/>
        <v>0</v>
      </c>
      <c r="AM3273">
        <f t="shared" si="515"/>
        <v>0</v>
      </c>
      <c r="AN3273">
        <f t="shared" si="516"/>
        <v>0</v>
      </c>
      <c r="AO3273">
        <f t="shared" si="517"/>
        <v>0</v>
      </c>
      <c r="AP3273">
        <f t="shared" si="518"/>
        <v>0</v>
      </c>
      <c r="AQ3273">
        <f t="shared" si="519"/>
        <v>0</v>
      </c>
      <c r="AR3273" t="s">
        <v>11840</v>
      </c>
      <c r="AS3273">
        <v>231161</v>
      </c>
      <c r="AT3273">
        <v>403825</v>
      </c>
      <c r="AU3273" t="s">
        <v>54</v>
      </c>
      <c r="AV3273">
        <v>0</v>
      </c>
      <c r="AW3273">
        <v>3</v>
      </c>
      <c r="AX3273">
        <v>0</v>
      </c>
      <c r="AY3273">
        <v>10</v>
      </c>
      <c r="AZ3273" t="s">
        <v>10580</v>
      </c>
      <c r="BA3273" t="s">
        <v>10581</v>
      </c>
      <c r="BB3273">
        <v>1222470</v>
      </c>
      <c r="BC3273" t="s">
        <v>10582</v>
      </c>
      <c r="BD3273" t="s">
        <v>73</v>
      </c>
      <c r="BE3273" t="s">
        <v>74</v>
      </c>
      <c r="BF3273">
        <v>107857</v>
      </c>
      <c r="BG3273" t="s">
        <v>75</v>
      </c>
      <c r="BH3273" t="s">
        <v>76</v>
      </c>
      <c r="BI3273" t="s">
        <v>77</v>
      </c>
      <c r="BJ3273" t="s">
        <v>78</v>
      </c>
    </row>
    <row r="3274" spans="1:62" x14ac:dyDescent="0.25">
      <c r="A3274">
        <v>305874</v>
      </c>
      <c r="B3274">
        <v>1219955</v>
      </c>
      <c r="C3274" t="s">
        <v>51</v>
      </c>
      <c r="D3274">
        <v>431046</v>
      </c>
      <c r="E3274" t="s">
        <v>52</v>
      </c>
      <c r="F3274" t="s">
        <v>53</v>
      </c>
      <c r="G3274">
        <v>1</v>
      </c>
      <c r="H3274">
        <v>41</v>
      </c>
      <c r="I3274">
        <v>22</v>
      </c>
      <c r="J3274">
        <v>26</v>
      </c>
      <c r="K3274" t="s">
        <v>9638</v>
      </c>
      <c r="L3274" t="s">
        <v>9639</v>
      </c>
      <c r="M3274" t="s">
        <v>9640</v>
      </c>
      <c r="N3274">
        <v>5018164</v>
      </c>
      <c r="O3274">
        <v>1</v>
      </c>
      <c r="P3274" t="s">
        <v>56</v>
      </c>
      <c r="Q3274">
        <v>1</v>
      </c>
      <c r="R3274" t="s">
        <v>57</v>
      </c>
      <c r="S3274" t="s">
        <v>10569</v>
      </c>
      <c r="T3274" t="s">
        <v>54</v>
      </c>
      <c r="U3274" t="b">
        <v>1</v>
      </c>
      <c r="V3274" t="s">
        <v>54</v>
      </c>
      <c r="W3274" t="s">
        <v>10570</v>
      </c>
      <c r="X3274" t="s">
        <v>54</v>
      </c>
      <c r="Y3274" t="s">
        <v>62</v>
      </c>
      <c r="Z3274" t="s">
        <v>54</v>
      </c>
      <c r="AA3274" t="s">
        <v>54</v>
      </c>
      <c r="AB3274" t="s">
        <v>54</v>
      </c>
      <c r="AC3274" t="s">
        <v>54</v>
      </c>
      <c r="AD3274">
        <v>0</v>
      </c>
      <c r="AE3274" t="s">
        <v>54</v>
      </c>
      <c r="AF3274">
        <v>1</v>
      </c>
      <c r="AG3274">
        <v>162643229</v>
      </c>
      <c r="AH3274">
        <f t="shared" si="510"/>
        <v>0</v>
      </c>
      <c r="AI3274">
        <f t="shared" si="511"/>
        <v>0</v>
      </c>
      <c r="AJ3274">
        <f t="shared" si="512"/>
        <v>0</v>
      </c>
      <c r="AK3274">
        <f t="shared" si="513"/>
        <v>0</v>
      </c>
      <c r="AL3274">
        <f t="shared" si="514"/>
        <v>0</v>
      </c>
      <c r="AM3274">
        <f t="shared" si="515"/>
        <v>0</v>
      </c>
      <c r="AN3274">
        <f t="shared" si="516"/>
        <v>0</v>
      </c>
      <c r="AO3274">
        <f t="shared" si="517"/>
        <v>0</v>
      </c>
      <c r="AP3274">
        <f t="shared" si="518"/>
        <v>0</v>
      </c>
      <c r="AQ3274">
        <f t="shared" si="519"/>
        <v>0</v>
      </c>
      <c r="AR3274" t="s">
        <v>11843</v>
      </c>
      <c r="AS3274">
        <v>231165</v>
      </c>
      <c r="AT3274">
        <v>403829</v>
      </c>
      <c r="AU3274" t="s">
        <v>54</v>
      </c>
      <c r="AV3274">
        <v>1</v>
      </c>
      <c r="AW3274">
        <v>3</v>
      </c>
      <c r="AX3274">
        <v>1</v>
      </c>
      <c r="AY3274">
        <v>1</v>
      </c>
      <c r="AZ3274" t="s">
        <v>10583</v>
      </c>
      <c r="BA3274" t="s">
        <v>10584</v>
      </c>
      <c r="BB3274">
        <v>853886</v>
      </c>
      <c r="BC3274" t="s">
        <v>10585</v>
      </c>
      <c r="BD3274" t="s">
        <v>112</v>
      </c>
      <c r="BE3274" t="s">
        <v>113</v>
      </c>
      <c r="BF3274">
        <v>108187</v>
      </c>
      <c r="BG3274" t="s">
        <v>75</v>
      </c>
      <c r="BH3274" t="s">
        <v>76</v>
      </c>
      <c r="BI3274" t="s">
        <v>77</v>
      </c>
      <c r="BJ3274" t="s">
        <v>78</v>
      </c>
    </row>
    <row r="3275" spans="1:62" x14ac:dyDescent="0.25">
      <c r="A3275">
        <v>305874</v>
      </c>
      <c r="B3275">
        <v>1219955</v>
      </c>
      <c r="C3275" t="s">
        <v>51</v>
      </c>
      <c r="D3275">
        <v>431046</v>
      </c>
      <c r="E3275" t="s">
        <v>52</v>
      </c>
      <c r="F3275" t="s">
        <v>53</v>
      </c>
      <c r="G3275">
        <v>1</v>
      </c>
      <c r="H3275">
        <v>41</v>
      </c>
      <c r="I3275">
        <v>22</v>
      </c>
      <c r="J3275">
        <v>26</v>
      </c>
      <c r="K3275" t="s">
        <v>9638</v>
      </c>
      <c r="L3275" t="s">
        <v>9639</v>
      </c>
      <c r="M3275" t="s">
        <v>9640</v>
      </c>
      <c r="N3275">
        <v>5018164</v>
      </c>
      <c r="O3275">
        <v>1</v>
      </c>
      <c r="P3275" t="s">
        <v>56</v>
      </c>
      <c r="Q3275">
        <v>1</v>
      </c>
      <c r="R3275" t="s">
        <v>57</v>
      </c>
      <c r="S3275" t="s">
        <v>10569</v>
      </c>
      <c r="T3275" t="s">
        <v>54</v>
      </c>
      <c r="U3275" t="b">
        <v>1</v>
      </c>
      <c r="V3275" t="s">
        <v>54</v>
      </c>
      <c r="W3275" t="s">
        <v>10570</v>
      </c>
      <c r="X3275" t="s">
        <v>54</v>
      </c>
      <c r="Y3275" t="s">
        <v>62</v>
      </c>
      <c r="Z3275" t="s">
        <v>54</v>
      </c>
      <c r="AA3275" t="s">
        <v>54</v>
      </c>
      <c r="AB3275" t="s">
        <v>54</v>
      </c>
      <c r="AC3275" t="s">
        <v>54</v>
      </c>
      <c r="AD3275">
        <v>1</v>
      </c>
      <c r="AE3275" t="s">
        <v>114</v>
      </c>
      <c r="AF3275">
        <v>1</v>
      </c>
      <c r="AG3275">
        <v>162644442</v>
      </c>
      <c r="AH3275">
        <f t="shared" si="510"/>
        <v>0</v>
      </c>
      <c r="AI3275">
        <f t="shared" si="511"/>
        <v>0</v>
      </c>
      <c r="AJ3275">
        <f t="shared" si="512"/>
        <v>0</v>
      </c>
      <c r="AK3275">
        <f t="shared" si="513"/>
        <v>0</v>
      </c>
      <c r="AL3275">
        <f t="shared" si="514"/>
        <v>0</v>
      </c>
      <c r="AM3275">
        <f t="shared" si="515"/>
        <v>0</v>
      </c>
      <c r="AN3275">
        <f t="shared" si="516"/>
        <v>0</v>
      </c>
      <c r="AO3275">
        <f t="shared" si="517"/>
        <v>0</v>
      </c>
      <c r="AP3275">
        <f t="shared" si="518"/>
        <v>0</v>
      </c>
      <c r="AQ3275">
        <f t="shared" si="519"/>
        <v>0</v>
      </c>
      <c r="AR3275" t="s">
        <v>11844</v>
      </c>
      <c r="AS3275">
        <v>231105</v>
      </c>
      <c r="AT3275">
        <v>403769</v>
      </c>
      <c r="AU3275" t="s">
        <v>54</v>
      </c>
      <c r="AV3275">
        <v>0</v>
      </c>
      <c r="AW3275">
        <v>0</v>
      </c>
      <c r="AX3275">
        <v>0</v>
      </c>
      <c r="AY3275">
        <v>1</v>
      </c>
      <c r="AZ3275" t="s">
        <v>10586</v>
      </c>
      <c r="BA3275" t="s">
        <v>10587</v>
      </c>
      <c r="BB3275">
        <v>2669769</v>
      </c>
      <c r="BC3275" t="s">
        <v>10588</v>
      </c>
      <c r="BD3275" t="s">
        <v>118</v>
      </c>
      <c r="BE3275" t="s">
        <v>119</v>
      </c>
      <c r="BF3275">
        <v>30267</v>
      </c>
      <c r="BG3275" t="s">
        <v>75</v>
      </c>
      <c r="BH3275" t="s">
        <v>76</v>
      </c>
      <c r="BI3275" t="s">
        <v>77</v>
      </c>
      <c r="BJ3275" t="s">
        <v>78</v>
      </c>
    </row>
    <row r="3276" spans="1:62" x14ac:dyDescent="0.25">
      <c r="A3276">
        <v>305874</v>
      </c>
      <c r="B3276">
        <v>1219955</v>
      </c>
      <c r="C3276" t="s">
        <v>51</v>
      </c>
      <c r="D3276">
        <v>431046</v>
      </c>
      <c r="E3276" t="s">
        <v>52</v>
      </c>
      <c r="F3276" t="s">
        <v>53</v>
      </c>
      <c r="G3276">
        <v>1</v>
      </c>
      <c r="H3276">
        <v>41</v>
      </c>
      <c r="I3276">
        <v>22</v>
      </c>
      <c r="J3276">
        <v>26</v>
      </c>
      <c r="K3276" t="s">
        <v>9638</v>
      </c>
      <c r="L3276" t="s">
        <v>9639</v>
      </c>
      <c r="M3276" t="s">
        <v>9640</v>
      </c>
      <c r="N3276">
        <v>5018164</v>
      </c>
      <c r="O3276">
        <v>1</v>
      </c>
      <c r="P3276" t="s">
        <v>56</v>
      </c>
      <c r="Q3276">
        <v>1</v>
      </c>
      <c r="R3276" t="s">
        <v>57</v>
      </c>
      <c r="S3276" t="s">
        <v>10569</v>
      </c>
      <c r="T3276" t="s">
        <v>54</v>
      </c>
      <c r="U3276" t="b">
        <v>1</v>
      </c>
      <c r="V3276" t="s">
        <v>54</v>
      </c>
      <c r="W3276" t="s">
        <v>10570</v>
      </c>
      <c r="X3276" t="s">
        <v>54</v>
      </c>
      <c r="Y3276" t="s">
        <v>62</v>
      </c>
      <c r="Z3276" t="s">
        <v>54</v>
      </c>
      <c r="AA3276" t="s">
        <v>54</v>
      </c>
      <c r="AB3276" t="s">
        <v>54</v>
      </c>
      <c r="AC3276" t="s">
        <v>54</v>
      </c>
      <c r="AD3276">
        <v>1</v>
      </c>
      <c r="AE3276" t="s">
        <v>173</v>
      </c>
      <c r="AF3276">
        <v>1</v>
      </c>
      <c r="AG3276">
        <v>162646850</v>
      </c>
      <c r="AH3276">
        <f t="shared" si="510"/>
        <v>0</v>
      </c>
      <c r="AI3276">
        <f t="shared" si="511"/>
        <v>0</v>
      </c>
      <c r="AJ3276">
        <f t="shared" si="512"/>
        <v>0</v>
      </c>
      <c r="AK3276">
        <f t="shared" si="513"/>
        <v>0</v>
      </c>
      <c r="AL3276">
        <f t="shared" si="514"/>
        <v>0</v>
      </c>
      <c r="AM3276">
        <f t="shared" si="515"/>
        <v>0</v>
      </c>
      <c r="AN3276">
        <f t="shared" si="516"/>
        <v>0</v>
      </c>
      <c r="AO3276">
        <f t="shared" si="517"/>
        <v>0</v>
      </c>
      <c r="AP3276">
        <f t="shared" si="518"/>
        <v>0</v>
      </c>
      <c r="AQ3276">
        <f t="shared" si="519"/>
        <v>0</v>
      </c>
      <c r="AR3276" t="s">
        <v>11848</v>
      </c>
      <c r="AS3276">
        <v>231150</v>
      </c>
      <c r="AT3276">
        <v>403814</v>
      </c>
      <c r="AU3276" t="s">
        <v>54</v>
      </c>
      <c r="AV3276">
        <v>0</v>
      </c>
      <c r="AW3276">
        <v>0</v>
      </c>
      <c r="AX3276">
        <v>0</v>
      </c>
      <c r="AY3276">
        <v>1</v>
      </c>
      <c r="AZ3276" t="s">
        <v>10589</v>
      </c>
      <c r="BA3276" t="s">
        <v>10590</v>
      </c>
      <c r="BB3276">
        <v>1466723</v>
      </c>
      <c r="BC3276" t="s">
        <v>10591</v>
      </c>
      <c r="BD3276" t="s">
        <v>177</v>
      </c>
      <c r="BE3276" t="s">
        <v>74</v>
      </c>
      <c r="BF3276">
        <v>107857</v>
      </c>
      <c r="BG3276" t="s">
        <v>75</v>
      </c>
      <c r="BH3276" t="s">
        <v>76</v>
      </c>
      <c r="BI3276" t="s">
        <v>77</v>
      </c>
      <c r="BJ3276" t="s">
        <v>78</v>
      </c>
    </row>
    <row r="3277" spans="1:62" x14ac:dyDescent="0.25">
      <c r="A3277">
        <v>305874</v>
      </c>
      <c r="B3277">
        <v>1219955</v>
      </c>
      <c r="C3277" t="s">
        <v>51</v>
      </c>
      <c r="D3277">
        <v>431046</v>
      </c>
      <c r="E3277" t="s">
        <v>52</v>
      </c>
      <c r="F3277" t="s">
        <v>53</v>
      </c>
      <c r="G3277">
        <v>1</v>
      </c>
      <c r="H3277">
        <v>41</v>
      </c>
      <c r="I3277">
        <v>22</v>
      </c>
      <c r="J3277">
        <v>26</v>
      </c>
      <c r="K3277" t="s">
        <v>9638</v>
      </c>
      <c r="L3277" t="s">
        <v>9639</v>
      </c>
      <c r="M3277" t="s">
        <v>9640</v>
      </c>
      <c r="N3277">
        <v>5018164</v>
      </c>
      <c r="O3277">
        <v>1</v>
      </c>
      <c r="P3277" t="s">
        <v>56</v>
      </c>
      <c r="Q3277">
        <v>1</v>
      </c>
      <c r="R3277" t="s">
        <v>57</v>
      </c>
      <c r="S3277" t="s">
        <v>10569</v>
      </c>
      <c r="T3277" t="s">
        <v>54</v>
      </c>
      <c r="U3277" t="b">
        <v>1</v>
      </c>
      <c r="V3277" t="s">
        <v>54</v>
      </c>
      <c r="W3277" t="s">
        <v>10570</v>
      </c>
      <c r="X3277" t="s">
        <v>54</v>
      </c>
      <c r="Y3277" t="s">
        <v>62</v>
      </c>
      <c r="Z3277" t="s">
        <v>54</v>
      </c>
      <c r="AA3277" t="s">
        <v>54</v>
      </c>
      <c r="AB3277" t="s">
        <v>54</v>
      </c>
      <c r="AC3277" t="s">
        <v>54</v>
      </c>
      <c r="AD3277">
        <v>0</v>
      </c>
      <c r="AE3277" t="s">
        <v>54</v>
      </c>
      <c r="AF3277">
        <v>1</v>
      </c>
      <c r="AG3277">
        <v>162647895</v>
      </c>
      <c r="AH3277">
        <f t="shared" si="510"/>
        <v>0</v>
      </c>
      <c r="AI3277">
        <f t="shared" si="511"/>
        <v>0</v>
      </c>
      <c r="AJ3277">
        <f t="shared" si="512"/>
        <v>0</v>
      </c>
      <c r="AK3277">
        <f t="shared" si="513"/>
        <v>0</v>
      </c>
      <c r="AL3277">
        <f t="shared" si="514"/>
        <v>0</v>
      </c>
      <c r="AM3277">
        <f t="shared" si="515"/>
        <v>0</v>
      </c>
      <c r="AN3277">
        <f t="shared" si="516"/>
        <v>0</v>
      </c>
      <c r="AO3277">
        <f t="shared" si="517"/>
        <v>0</v>
      </c>
      <c r="AP3277">
        <f t="shared" si="518"/>
        <v>0</v>
      </c>
      <c r="AQ3277">
        <f t="shared" si="519"/>
        <v>0</v>
      </c>
      <c r="AR3277" t="s">
        <v>11849</v>
      </c>
      <c r="AS3277">
        <v>231125</v>
      </c>
      <c r="AT3277">
        <v>403789</v>
      </c>
      <c r="AU3277" t="s">
        <v>54</v>
      </c>
      <c r="AV3277">
        <v>1</v>
      </c>
      <c r="AW3277">
        <v>5</v>
      </c>
      <c r="AX3277">
        <v>1</v>
      </c>
      <c r="AY3277">
        <v>1</v>
      </c>
      <c r="AZ3277" t="s">
        <v>10592</v>
      </c>
      <c r="BA3277" t="s">
        <v>10593</v>
      </c>
      <c r="BB3277">
        <v>188182</v>
      </c>
      <c r="BC3277" t="s">
        <v>10594</v>
      </c>
      <c r="BD3277" t="s">
        <v>182</v>
      </c>
      <c r="BE3277" t="s">
        <v>183</v>
      </c>
      <c r="BF3277">
        <v>30454</v>
      </c>
      <c r="BG3277" t="s">
        <v>75</v>
      </c>
      <c r="BH3277" t="s">
        <v>76</v>
      </c>
      <c r="BI3277" t="s">
        <v>77</v>
      </c>
      <c r="BJ3277" t="s">
        <v>78</v>
      </c>
    </row>
    <row r="3278" spans="1:62" x14ac:dyDescent="0.25">
      <c r="A3278">
        <v>305874</v>
      </c>
      <c r="B3278">
        <v>1219955</v>
      </c>
      <c r="C3278" t="s">
        <v>51</v>
      </c>
      <c r="D3278">
        <v>431046</v>
      </c>
      <c r="E3278" t="s">
        <v>52</v>
      </c>
      <c r="F3278" t="s">
        <v>53</v>
      </c>
      <c r="G3278">
        <v>1</v>
      </c>
      <c r="H3278">
        <v>41</v>
      </c>
      <c r="I3278">
        <v>22</v>
      </c>
      <c r="J3278">
        <v>26</v>
      </c>
      <c r="K3278" t="s">
        <v>9638</v>
      </c>
      <c r="L3278" t="s">
        <v>9639</v>
      </c>
      <c r="M3278" t="s">
        <v>9640</v>
      </c>
      <c r="N3278">
        <v>5018164</v>
      </c>
      <c r="O3278">
        <v>1</v>
      </c>
      <c r="P3278" t="s">
        <v>56</v>
      </c>
      <c r="Q3278">
        <v>1</v>
      </c>
      <c r="R3278" t="s">
        <v>57</v>
      </c>
      <c r="S3278" t="s">
        <v>10569</v>
      </c>
      <c r="T3278" t="s">
        <v>54</v>
      </c>
      <c r="U3278" t="b">
        <v>1</v>
      </c>
      <c r="V3278" t="s">
        <v>54</v>
      </c>
      <c r="W3278" t="s">
        <v>10570</v>
      </c>
      <c r="X3278" t="s">
        <v>54</v>
      </c>
      <c r="Y3278" t="s">
        <v>62</v>
      </c>
      <c r="Z3278" t="s">
        <v>54</v>
      </c>
      <c r="AA3278" t="s">
        <v>54</v>
      </c>
      <c r="AB3278" t="s">
        <v>54</v>
      </c>
      <c r="AC3278" t="s">
        <v>54</v>
      </c>
      <c r="AD3278">
        <v>0</v>
      </c>
      <c r="AE3278" t="s">
        <v>3297</v>
      </c>
      <c r="AF3278">
        <v>1</v>
      </c>
      <c r="AG3278">
        <v>162648117</v>
      </c>
      <c r="AH3278">
        <f t="shared" si="510"/>
        <v>0</v>
      </c>
      <c r="AI3278">
        <f t="shared" si="511"/>
        <v>0</v>
      </c>
      <c r="AJ3278">
        <f t="shared" si="512"/>
        <v>0</v>
      </c>
      <c r="AK3278">
        <f t="shared" si="513"/>
        <v>0</v>
      </c>
      <c r="AL3278">
        <f t="shared" si="514"/>
        <v>0</v>
      </c>
      <c r="AM3278">
        <f t="shared" si="515"/>
        <v>0</v>
      </c>
      <c r="AN3278">
        <f t="shared" si="516"/>
        <v>0</v>
      </c>
      <c r="AO3278">
        <f t="shared" si="517"/>
        <v>0</v>
      </c>
      <c r="AP3278">
        <f t="shared" si="518"/>
        <v>0</v>
      </c>
      <c r="AQ3278">
        <f t="shared" si="519"/>
        <v>0</v>
      </c>
      <c r="AR3278" t="s">
        <v>11850</v>
      </c>
      <c r="AS3278">
        <v>231065</v>
      </c>
      <c r="AT3278">
        <v>403729</v>
      </c>
      <c r="AU3278" t="s">
        <v>54</v>
      </c>
      <c r="AV3278">
        <v>0</v>
      </c>
      <c r="AW3278">
        <v>4</v>
      </c>
      <c r="AX3278">
        <v>1</v>
      </c>
      <c r="AY3278">
        <v>2</v>
      </c>
      <c r="AZ3278" t="s">
        <v>10595</v>
      </c>
      <c r="BA3278" t="s">
        <v>10596</v>
      </c>
      <c r="BB3278">
        <v>447381</v>
      </c>
      <c r="BC3278" t="s">
        <v>10597</v>
      </c>
      <c r="BD3278" t="s">
        <v>182</v>
      </c>
      <c r="BE3278" t="s">
        <v>187</v>
      </c>
      <c r="BF3278">
        <v>30453</v>
      </c>
      <c r="BG3278" t="s">
        <v>75</v>
      </c>
      <c r="BH3278" t="s">
        <v>76</v>
      </c>
      <c r="BI3278" t="s">
        <v>77</v>
      </c>
      <c r="BJ3278" t="s">
        <v>78</v>
      </c>
    </row>
    <row r="3279" spans="1:62" x14ac:dyDescent="0.25">
      <c r="A3279">
        <v>305874</v>
      </c>
      <c r="B3279">
        <v>1219955</v>
      </c>
      <c r="C3279" t="s">
        <v>51</v>
      </c>
      <c r="D3279">
        <v>431046</v>
      </c>
      <c r="E3279" t="s">
        <v>52</v>
      </c>
      <c r="F3279" t="s">
        <v>53</v>
      </c>
      <c r="G3279">
        <v>1</v>
      </c>
      <c r="H3279">
        <v>41</v>
      </c>
      <c r="I3279">
        <v>22</v>
      </c>
      <c r="J3279">
        <v>26</v>
      </c>
      <c r="K3279" t="s">
        <v>9638</v>
      </c>
      <c r="L3279" t="s">
        <v>9639</v>
      </c>
      <c r="M3279" t="s">
        <v>9640</v>
      </c>
      <c r="N3279">
        <v>5018164</v>
      </c>
      <c r="O3279">
        <v>1</v>
      </c>
      <c r="P3279" t="s">
        <v>56</v>
      </c>
      <c r="Q3279">
        <v>1</v>
      </c>
      <c r="R3279" t="s">
        <v>57</v>
      </c>
      <c r="S3279" t="s">
        <v>10569</v>
      </c>
      <c r="T3279" t="s">
        <v>54</v>
      </c>
      <c r="U3279" t="b">
        <v>1</v>
      </c>
      <c r="V3279" t="s">
        <v>54</v>
      </c>
      <c r="W3279" t="s">
        <v>10570</v>
      </c>
      <c r="X3279" t="s">
        <v>54</v>
      </c>
      <c r="Y3279" t="s">
        <v>62</v>
      </c>
      <c r="Z3279" t="s">
        <v>54</v>
      </c>
      <c r="AA3279" t="s">
        <v>54</v>
      </c>
      <c r="AB3279" t="s">
        <v>54</v>
      </c>
      <c r="AC3279" t="s">
        <v>54</v>
      </c>
      <c r="AD3279">
        <v>0</v>
      </c>
      <c r="AE3279" t="s">
        <v>10598</v>
      </c>
      <c r="AF3279">
        <v>1</v>
      </c>
      <c r="AG3279">
        <v>162648602</v>
      </c>
      <c r="AH3279">
        <f t="shared" si="510"/>
        <v>0</v>
      </c>
      <c r="AI3279">
        <f t="shared" si="511"/>
        <v>0</v>
      </c>
      <c r="AJ3279">
        <f t="shared" si="512"/>
        <v>0</v>
      </c>
      <c r="AK3279">
        <f t="shared" si="513"/>
        <v>0</v>
      </c>
      <c r="AL3279">
        <f t="shared" si="514"/>
        <v>0</v>
      </c>
      <c r="AM3279">
        <f t="shared" si="515"/>
        <v>0</v>
      </c>
      <c r="AN3279">
        <f t="shared" si="516"/>
        <v>0</v>
      </c>
      <c r="AO3279">
        <f t="shared" si="517"/>
        <v>0</v>
      </c>
      <c r="AP3279">
        <f t="shared" si="518"/>
        <v>0</v>
      </c>
      <c r="AQ3279">
        <f t="shared" si="519"/>
        <v>0</v>
      </c>
      <c r="AR3279" t="s">
        <v>11851</v>
      </c>
      <c r="AS3279">
        <v>231108</v>
      </c>
      <c r="AT3279">
        <v>403772</v>
      </c>
      <c r="AU3279" t="s">
        <v>54</v>
      </c>
      <c r="AV3279">
        <v>0</v>
      </c>
      <c r="AW3279">
        <v>4</v>
      </c>
      <c r="AX3279">
        <v>1</v>
      </c>
      <c r="AY3279">
        <v>5</v>
      </c>
      <c r="AZ3279" t="s">
        <v>10599</v>
      </c>
      <c r="BA3279" t="s">
        <v>10600</v>
      </c>
      <c r="BB3279">
        <v>299099</v>
      </c>
      <c r="BC3279" t="s">
        <v>10601</v>
      </c>
      <c r="BD3279" t="s">
        <v>118</v>
      </c>
      <c r="BE3279" t="s">
        <v>119</v>
      </c>
      <c r="BF3279">
        <v>30267</v>
      </c>
      <c r="BG3279" t="s">
        <v>75</v>
      </c>
      <c r="BH3279" t="s">
        <v>76</v>
      </c>
      <c r="BI3279" t="s">
        <v>77</v>
      </c>
      <c r="BJ3279" t="s">
        <v>78</v>
      </c>
    </row>
    <row r="3280" spans="1:62" x14ac:dyDescent="0.25">
      <c r="A3280">
        <v>305874</v>
      </c>
      <c r="B3280">
        <v>1219955</v>
      </c>
      <c r="C3280" t="s">
        <v>51</v>
      </c>
      <c r="D3280">
        <v>431046</v>
      </c>
      <c r="E3280" t="s">
        <v>52</v>
      </c>
      <c r="F3280" t="s">
        <v>53</v>
      </c>
      <c r="G3280">
        <v>1</v>
      </c>
      <c r="H3280">
        <v>41</v>
      </c>
      <c r="I3280">
        <v>22</v>
      </c>
      <c r="J3280">
        <v>26</v>
      </c>
      <c r="K3280" t="s">
        <v>9638</v>
      </c>
      <c r="L3280" t="s">
        <v>9639</v>
      </c>
      <c r="M3280" t="s">
        <v>9640</v>
      </c>
      <c r="N3280">
        <v>5018164</v>
      </c>
      <c r="O3280">
        <v>1</v>
      </c>
      <c r="P3280" t="s">
        <v>56</v>
      </c>
      <c r="Q3280">
        <v>1</v>
      </c>
      <c r="R3280" t="s">
        <v>57</v>
      </c>
      <c r="S3280" t="s">
        <v>10569</v>
      </c>
      <c r="T3280" t="s">
        <v>54</v>
      </c>
      <c r="U3280" t="b">
        <v>1</v>
      </c>
      <c r="V3280" t="s">
        <v>54</v>
      </c>
      <c r="W3280" t="s">
        <v>10570</v>
      </c>
      <c r="X3280" t="s">
        <v>54</v>
      </c>
      <c r="Y3280" t="s">
        <v>62</v>
      </c>
      <c r="Z3280" t="s">
        <v>54</v>
      </c>
      <c r="AA3280" t="s">
        <v>54</v>
      </c>
      <c r="AB3280" t="s">
        <v>54</v>
      </c>
      <c r="AC3280" t="s">
        <v>54</v>
      </c>
      <c r="AD3280">
        <v>0</v>
      </c>
      <c r="AE3280" t="s">
        <v>54</v>
      </c>
      <c r="AF3280">
        <v>1</v>
      </c>
      <c r="AG3280">
        <v>162649575</v>
      </c>
      <c r="AH3280">
        <f t="shared" si="510"/>
        <v>0</v>
      </c>
      <c r="AI3280">
        <f t="shared" si="511"/>
        <v>0</v>
      </c>
      <c r="AJ3280">
        <f t="shared" si="512"/>
        <v>0</v>
      </c>
      <c r="AK3280">
        <f t="shared" si="513"/>
        <v>0</v>
      </c>
      <c r="AL3280">
        <f t="shared" si="514"/>
        <v>0</v>
      </c>
      <c r="AM3280">
        <f t="shared" si="515"/>
        <v>0</v>
      </c>
      <c r="AN3280">
        <f t="shared" si="516"/>
        <v>0</v>
      </c>
      <c r="AO3280">
        <f t="shared" si="517"/>
        <v>0</v>
      </c>
      <c r="AP3280">
        <f t="shared" si="518"/>
        <v>0</v>
      </c>
      <c r="AQ3280">
        <f t="shared" si="519"/>
        <v>0</v>
      </c>
      <c r="AR3280" t="s">
        <v>11854</v>
      </c>
      <c r="AS3280">
        <v>231139</v>
      </c>
      <c r="AT3280">
        <v>403803</v>
      </c>
      <c r="AU3280" t="s">
        <v>54</v>
      </c>
      <c r="AV3280">
        <v>1</v>
      </c>
      <c r="AW3280">
        <v>5</v>
      </c>
      <c r="AX3280">
        <v>1</v>
      </c>
      <c r="AY3280">
        <v>1</v>
      </c>
      <c r="AZ3280" t="s">
        <v>10602</v>
      </c>
      <c r="BA3280" t="s">
        <v>10603</v>
      </c>
      <c r="BB3280">
        <v>18896</v>
      </c>
      <c r="BC3280" t="s">
        <v>10604</v>
      </c>
      <c r="BD3280" t="s">
        <v>482</v>
      </c>
      <c r="BE3280" t="s">
        <v>183</v>
      </c>
      <c r="BF3280">
        <v>30454</v>
      </c>
      <c r="BG3280" t="s">
        <v>75</v>
      </c>
      <c r="BH3280" t="s">
        <v>76</v>
      </c>
      <c r="BI3280" t="s">
        <v>77</v>
      </c>
      <c r="BJ3280" t="s">
        <v>78</v>
      </c>
    </row>
    <row r="3281" spans="1:62" x14ac:dyDescent="0.25">
      <c r="A3281">
        <v>305874</v>
      </c>
      <c r="B3281">
        <v>1219955</v>
      </c>
      <c r="C3281" t="s">
        <v>51</v>
      </c>
      <c r="D3281">
        <v>431046</v>
      </c>
      <c r="E3281" t="s">
        <v>52</v>
      </c>
      <c r="F3281" t="s">
        <v>53</v>
      </c>
      <c r="G3281">
        <v>1</v>
      </c>
      <c r="H3281">
        <v>41</v>
      </c>
      <c r="I3281">
        <v>22</v>
      </c>
      <c r="J3281">
        <v>26</v>
      </c>
      <c r="K3281" t="s">
        <v>9638</v>
      </c>
      <c r="L3281" t="s">
        <v>9639</v>
      </c>
      <c r="M3281" t="s">
        <v>9640</v>
      </c>
      <c r="N3281">
        <v>5018164</v>
      </c>
      <c r="O3281">
        <v>1</v>
      </c>
      <c r="P3281" t="s">
        <v>56</v>
      </c>
      <c r="Q3281">
        <v>1</v>
      </c>
      <c r="R3281" t="s">
        <v>57</v>
      </c>
      <c r="S3281" t="s">
        <v>10569</v>
      </c>
      <c r="T3281" t="s">
        <v>54</v>
      </c>
      <c r="U3281" t="b">
        <v>1</v>
      </c>
      <c r="V3281" t="s">
        <v>54</v>
      </c>
      <c r="W3281" t="s">
        <v>10570</v>
      </c>
      <c r="X3281" t="s">
        <v>54</v>
      </c>
      <c r="Y3281" t="s">
        <v>62</v>
      </c>
      <c r="Z3281" t="s">
        <v>54</v>
      </c>
      <c r="AA3281" t="s">
        <v>54</v>
      </c>
      <c r="AB3281" t="s">
        <v>54</v>
      </c>
      <c r="AC3281" t="s">
        <v>54</v>
      </c>
      <c r="AD3281">
        <v>0</v>
      </c>
      <c r="AE3281" t="s">
        <v>261</v>
      </c>
      <c r="AF3281">
        <v>1</v>
      </c>
      <c r="AG3281">
        <v>162778853</v>
      </c>
      <c r="AH3281">
        <f t="shared" si="510"/>
        <v>0</v>
      </c>
      <c r="AI3281">
        <f t="shared" si="511"/>
        <v>0</v>
      </c>
      <c r="AJ3281">
        <f t="shared" si="512"/>
        <v>0</v>
      </c>
      <c r="AK3281">
        <f t="shared" si="513"/>
        <v>0</v>
      </c>
      <c r="AL3281">
        <f t="shared" si="514"/>
        <v>0</v>
      </c>
      <c r="AM3281">
        <f t="shared" si="515"/>
        <v>0</v>
      </c>
      <c r="AN3281">
        <f t="shared" si="516"/>
        <v>0</v>
      </c>
      <c r="AO3281">
        <f t="shared" si="517"/>
        <v>0</v>
      </c>
      <c r="AP3281">
        <f t="shared" si="518"/>
        <v>0</v>
      </c>
      <c r="AQ3281">
        <f t="shared" si="519"/>
        <v>0</v>
      </c>
      <c r="AR3281" t="s">
        <v>11855</v>
      </c>
      <c r="AS3281">
        <v>231106</v>
      </c>
      <c r="AT3281">
        <v>403770</v>
      </c>
      <c r="AU3281" t="s">
        <v>54</v>
      </c>
      <c r="AV3281">
        <v>0</v>
      </c>
      <c r="AW3281">
        <v>4</v>
      </c>
      <c r="AX3281">
        <v>1</v>
      </c>
      <c r="AY3281">
        <v>2</v>
      </c>
      <c r="AZ3281" t="s">
        <v>10605</v>
      </c>
      <c r="BA3281" t="s">
        <v>10606</v>
      </c>
      <c r="BB3281">
        <v>141823</v>
      </c>
      <c r="BC3281" t="s">
        <v>10607</v>
      </c>
      <c r="BD3281" t="s">
        <v>118</v>
      </c>
      <c r="BE3281" t="s">
        <v>119</v>
      </c>
      <c r="BF3281">
        <v>30267</v>
      </c>
      <c r="BG3281" t="s">
        <v>75</v>
      </c>
      <c r="BH3281" t="s">
        <v>76</v>
      </c>
      <c r="BI3281" t="s">
        <v>77</v>
      </c>
      <c r="BJ3281" t="s">
        <v>78</v>
      </c>
    </row>
    <row r="3282" spans="1:62" x14ac:dyDescent="0.25">
      <c r="A3282">
        <v>305874</v>
      </c>
      <c r="B3282">
        <v>1219955</v>
      </c>
      <c r="C3282" t="s">
        <v>51</v>
      </c>
      <c r="D3282">
        <v>431046</v>
      </c>
      <c r="E3282" t="s">
        <v>52</v>
      </c>
      <c r="F3282" t="s">
        <v>53</v>
      </c>
      <c r="G3282">
        <v>1</v>
      </c>
      <c r="H3282">
        <v>41</v>
      </c>
      <c r="I3282">
        <v>22</v>
      </c>
      <c r="J3282">
        <v>26</v>
      </c>
      <c r="K3282" t="s">
        <v>9638</v>
      </c>
      <c r="L3282" t="s">
        <v>9639</v>
      </c>
      <c r="M3282" t="s">
        <v>9640</v>
      </c>
      <c r="N3282">
        <v>5018164</v>
      </c>
      <c r="O3282">
        <v>1</v>
      </c>
      <c r="P3282" t="s">
        <v>56</v>
      </c>
      <c r="Q3282">
        <v>1</v>
      </c>
      <c r="R3282" t="s">
        <v>57</v>
      </c>
      <c r="S3282" t="s">
        <v>10569</v>
      </c>
      <c r="T3282" t="s">
        <v>54</v>
      </c>
      <c r="U3282" t="b">
        <v>1</v>
      </c>
      <c r="V3282" t="s">
        <v>54</v>
      </c>
      <c r="W3282" t="s">
        <v>10570</v>
      </c>
      <c r="X3282" t="s">
        <v>54</v>
      </c>
      <c r="Y3282" t="s">
        <v>62</v>
      </c>
      <c r="Z3282" t="s">
        <v>54</v>
      </c>
      <c r="AA3282" t="s">
        <v>54</v>
      </c>
      <c r="AB3282" t="s">
        <v>54</v>
      </c>
      <c r="AC3282" t="s">
        <v>54</v>
      </c>
      <c r="AD3282">
        <v>0</v>
      </c>
      <c r="AE3282" t="s">
        <v>101</v>
      </c>
      <c r="AF3282">
        <v>1</v>
      </c>
      <c r="AG3282">
        <v>162778977</v>
      </c>
      <c r="AH3282">
        <f t="shared" si="510"/>
        <v>0</v>
      </c>
      <c r="AI3282">
        <f t="shared" si="511"/>
        <v>0</v>
      </c>
      <c r="AJ3282">
        <f t="shared" si="512"/>
        <v>0</v>
      </c>
      <c r="AK3282">
        <f t="shared" si="513"/>
        <v>0</v>
      </c>
      <c r="AL3282">
        <f t="shared" si="514"/>
        <v>0</v>
      </c>
      <c r="AM3282">
        <f t="shared" si="515"/>
        <v>0</v>
      </c>
      <c r="AN3282">
        <f t="shared" si="516"/>
        <v>0</v>
      </c>
      <c r="AO3282">
        <f t="shared" si="517"/>
        <v>0</v>
      </c>
      <c r="AP3282">
        <f t="shared" si="518"/>
        <v>0</v>
      </c>
      <c r="AQ3282">
        <f t="shared" si="519"/>
        <v>0</v>
      </c>
      <c r="AR3282" t="s">
        <v>11856</v>
      </c>
      <c r="AS3282">
        <v>231104</v>
      </c>
      <c r="AT3282">
        <v>403768</v>
      </c>
      <c r="AU3282" t="s">
        <v>54</v>
      </c>
      <c r="AV3282">
        <v>0</v>
      </c>
      <c r="AW3282">
        <v>3</v>
      </c>
      <c r="AX3282">
        <v>1</v>
      </c>
      <c r="AY3282">
        <v>5</v>
      </c>
      <c r="AZ3282" t="s">
        <v>10608</v>
      </c>
      <c r="BA3282" t="s">
        <v>10609</v>
      </c>
      <c r="BB3282">
        <v>64020</v>
      </c>
      <c r="BC3282" t="s">
        <v>10610</v>
      </c>
      <c r="BD3282" t="s">
        <v>67</v>
      </c>
      <c r="BE3282" t="s">
        <v>68</v>
      </c>
      <c r="BF3282">
        <v>30310</v>
      </c>
      <c r="BG3282" t="s">
        <v>75</v>
      </c>
      <c r="BH3282" t="s">
        <v>76</v>
      </c>
      <c r="BI3282" t="s">
        <v>77</v>
      </c>
      <c r="BJ3282" t="s">
        <v>78</v>
      </c>
    </row>
    <row r="3283" spans="1:62" x14ac:dyDescent="0.25">
      <c r="A3283">
        <v>305874</v>
      </c>
      <c r="B3283">
        <v>1219955</v>
      </c>
      <c r="C3283" t="s">
        <v>51</v>
      </c>
      <c r="D3283">
        <v>431046</v>
      </c>
      <c r="E3283" t="s">
        <v>52</v>
      </c>
      <c r="F3283" t="s">
        <v>53</v>
      </c>
      <c r="G3283">
        <v>1</v>
      </c>
      <c r="H3283">
        <v>41</v>
      </c>
      <c r="I3283">
        <v>22</v>
      </c>
      <c r="J3283">
        <v>26</v>
      </c>
      <c r="K3283" t="s">
        <v>9638</v>
      </c>
      <c r="L3283" t="s">
        <v>9639</v>
      </c>
      <c r="M3283" t="s">
        <v>9640</v>
      </c>
      <c r="N3283">
        <v>5018164</v>
      </c>
      <c r="O3283">
        <v>1</v>
      </c>
      <c r="P3283" t="s">
        <v>56</v>
      </c>
      <c r="Q3283">
        <v>1</v>
      </c>
      <c r="R3283" t="s">
        <v>57</v>
      </c>
      <c r="S3283" t="s">
        <v>10569</v>
      </c>
      <c r="T3283" t="s">
        <v>54</v>
      </c>
      <c r="U3283" t="b">
        <v>1</v>
      </c>
      <c r="V3283" t="s">
        <v>54</v>
      </c>
      <c r="W3283" t="s">
        <v>10570</v>
      </c>
      <c r="X3283" t="s">
        <v>54</v>
      </c>
      <c r="Y3283" t="s">
        <v>62</v>
      </c>
      <c r="Z3283" t="s">
        <v>54</v>
      </c>
      <c r="AA3283" t="s">
        <v>54</v>
      </c>
      <c r="AB3283" t="s">
        <v>54</v>
      </c>
      <c r="AC3283" t="s">
        <v>54</v>
      </c>
      <c r="AD3283">
        <v>0</v>
      </c>
      <c r="AE3283" t="s">
        <v>3070</v>
      </c>
      <c r="AF3283">
        <v>1</v>
      </c>
      <c r="AG3283">
        <v>164267652</v>
      </c>
      <c r="AH3283">
        <f t="shared" si="510"/>
        <v>0</v>
      </c>
      <c r="AI3283">
        <f t="shared" si="511"/>
        <v>0</v>
      </c>
      <c r="AJ3283">
        <f t="shared" si="512"/>
        <v>0</v>
      </c>
      <c r="AK3283">
        <f t="shared" si="513"/>
        <v>0</v>
      </c>
      <c r="AL3283">
        <f t="shared" si="514"/>
        <v>0</v>
      </c>
      <c r="AM3283">
        <f t="shared" si="515"/>
        <v>0</v>
      </c>
      <c r="AN3283">
        <f t="shared" si="516"/>
        <v>0</v>
      </c>
      <c r="AO3283">
        <f t="shared" si="517"/>
        <v>0</v>
      </c>
      <c r="AP3283">
        <f t="shared" si="518"/>
        <v>0</v>
      </c>
      <c r="AQ3283">
        <f t="shared" si="519"/>
        <v>0</v>
      </c>
      <c r="AR3283" t="s">
        <v>11857</v>
      </c>
      <c r="AS3283">
        <v>231088</v>
      </c>
      <c r="AT3283">
        <v>403752</v>
      </c>
      <c r="AU3283" t="s">
        <v>54</v>
      </c>
      <c r="AV3283">
        <v>0</v>
      </c>
      <c r="AW3283">
        <v>2</v>
      </c>
      <c r="AX3283">
        <v>0</v>
      </c>
      <c r="AY3283">
        <v>4</v>
      </c>
      <c r="AZ3283" t="s">
        <v>10611</v>
      </c>
      <c r="BA3283" t="s">
        <v>10612</v>
      </c>
      <c r="BB3283">
        <v>37293</v>
      </c>
      <c r="BC3283" t="s">
        <v>10613</v>
      </c>
      <c r="BD3283" t="s">
        <v>67</v>
      </c>
      <c r="BE3283" t="s">
        <v>68</v>
      </c>
      <c r="BF3283">
        <v>30310</v>
      </c>
      <c r="BG3283" t="s">
        <v>535</v>
      </c>
      <c r="BH3283" t="s">
        <v>536</v>
      </c>
      <c r="BI3283" t="s">
        <v>537</v>
      </c>
      <c r="BJ3283" t="s">
        <v>538</v>
      </c>
    </row>
    <row r="3284" spans="1:62" x14ac:dyDescent="0.25">
      <c r="A3284">
        <v>305874</v>
      </c>
      <c r="B3284">
        <v>1219955</v>
      </c>
      <c r="C3284" t="s">
        <v>51</v>
      </c>
      <c r="D3284">
        <v>431046</v>
      </c>
      <c r="E3284" t="s">
        <v>52</v>
      </c>
      <c r="F3284" t="s">
        <v>53</v>
      </c>
      <c r="G3284">
        <v>1</v>
      </c>
      <c r="H3284">
        <v>41</v>
      </c>
      <c r="I3284">
        <v>22</v>
      </c>
      <c r="J3284">
        <v>26</v>
      </c>
      <c r="K3284" t="s">
        <v>9638</v>
      </c>
      <c r="L3284" t="s">
        <v>9639</v>
      </c>
      <c r="M3284" t="s">
        <v>9640</v>
      </c>
      <c r="N3284">
        <v>5018164</v>
      </c>
      <c r="O3284">
        <v>1</v>
      </c>
      <c r="P3284" t="s">
        <v>56</v>
      </c>
      <c r="Q3284">
        <v>1</v>
      </c>
      <c r="R3284" t="s">
        <v>57</v>
      </c>
      <c r="S3284" t="s">
        <v>10569</v>
      </c>
      <c r="T3284" t="s">
        <v>54</v>
      </c>
      <c r="U3284" t="b">
        <v>1</v>
      </c>
      <c r="V3284" t="s">
        <v>54</v>
      </c>
      <c r="W3284" t="s">
        <v>10570</v>
      </c>
      <c r="X3284" t="s">
        <v>54</v>
      </c>
      <c r="Y3284" t="s">
        <v>62</v>
      </c>
      <c r="Z3284" t="s">
        <v>54</v>
      </c>
      <c r="AA3284" t="s">
        <v>54</v>
      </c>
      <c r="AB3284" t="s">
        <v>54</v>
      </c>
      <c r="AC3284" t="s">
        <v>54</v>
      </c>
      <c r="AD3284">
        <v>1</v>
      </c>
      <c r="AE3284" t="s">
        <v>539</v>
      </c>
      <c r="AF3284">
        <v>1</v>
      </c>
      <c r="AG3284">
        <v>164267866</v>
      </c>
      <c r="AH3284">
        <f t="shared" si="510"/>
        <v>0</v>
      </c>
      <c r="AI3284">
        <f t="shared" si="511"/>
        <v>0</v>
      </c>
      <c r="AJ3284">
        <f t="shared" si="512"/>
        <v>0</v>
      </c>
      <c r="AK3284">
        <f t="shared" si="513"/>
        <v>0</v>
      </c>
      <c r="AL3284">
        <f t="shared" si="514"/>
        <v>0</v>
      </c>
      <c r="AM3284">
        <f t="shared" si="515"/>
        <v>0</v>
      </c>
      <c r="AN3284">
        <f t="shared" si="516"/>
        <v>0</v>
      </c>
      <c r="AO3284">
        <f t="shared" si="517"/>
        <v>0</v>
      </c>
      <c r="AP3284">
        <f t="shared" si="518"/>
        <v>0</v>
      </c>
      <c r="AQ3284">
        <f t="shared" si="519"/>
        <v>0</v>
      </c>
      <c r="AR3284" t="s">
        <v>11858</v>
      </c>
      <c r="AS3284">
        <v>231136</v>
      </c>
      <c r="AT3284">
        <v>403800</v>
      </c>
      <c r="AU3284" t="s">
        <v>54</v>
      </c>
      <c r="AV3284">
        <v>0</v>
      </c>
      <c r="AW3284">
        <v>0</v>
      </c>
      <c r="AX3284">
        <v>0</v>
      </c>
      <c r="AY3284">
        <v>1</v>
      </c>
      <c r="AZ3284" t="s">
        <v>10614</v>
      </c>
      <c r="BA3284" t="s">
        <v>10615</v>
      </c>
      <c r="BB3284">
        <v>209512</v>
      </c>
      <c r="BC3284" t="s">
        <v>10616</v>
      </c>
      <c r="BD3284" t="s">
        <v>182</v>
      </c>
      <c r="BE3284" t="s">
        <v>183</v>
      </c>
      <c r="BF3284">
        <v>30454</v>
      </c>
      <c r="BG3284" t="s">
        <v>75</v>
      </c>
      <c r="BH3284" t="s">
        <v>76</v>
      </c>
      <c r="BI3284" t="s">
        <v>77</v>
      </c>
      <c r="BJ3284" t="s">
        <v>78</v>
      </c>
    </row>
    <row r="3285" spans="1:62" x14ac:dyDescent="0.25">
      <c r="A3285">
        <v>305874</v>
      </c>
      <c r="B3285">
        <v>1219955</v>
      </c>
      <c r="C3285" t="s">
        <v>51</v>
      </c>
      <c r="D3285">
        <v>431046</v>
      </c>
      <c r="E3285" t="s">
        <v>52</v>
      </c>
      <c r="F3285" t="s">
        <v>53</v>
      </c>
      <c r="G3285">
        <v>1</v>
      </c>
      <c r="H3285">
        <v>41</v>
      </c>
      <c r="I3285">
        <v>22</v>
      </c>
      <c r="J3285">
        <v>26</v>
      </c>
      <c r="K3285" t="s">
        <v>9638</v>
      </c>
      <c r="L3285" t="s">
        <v>9639</v>
      </c>
      <c r="M3285" t="s">
        <v>9640</v>
      </c>
      <c r="N3285">
        <v>5018164</v>
      </c>
      <c r="O3285">
        <v>1</v>
      </c>
      <c r="P3285" t="s">
        <v>56</v>
      </c>
      <c r="Q3285">
        <v>1</v>
      </c>
      <c r="R3285" t="s">
        <v>57</v>
      </c>
      <c r="S3285" t="s">
        <v>10569</v>
      </c>
      <c r="T3285" t="s">
        <v>54</v>
      </c>
      <c r="U3285" t="b">
        <v>1</v>
      </c>
      <c r="V3285" t="s">
        <v>54</v>
      </c>
      <c r="W3285" t="s">
        <v>10570</v>
      </c>
      <c r="X3285" t="s">
        <v>54</v>
      </c>
      <c r="Y3285" t="s">
        <v>62</v>
      </c>
      <c r="Z3285" t="s">
        <v>54</v>
      </c>
      <c r="AA3285" t="s">
        <v>54</v>
      </c>
      <c r="AB3285" t="s">
        <v>54</v>
      </c>
      <c r="AC3285" t="s">
        <v>54</v>
      </c>
      <c r="AD3285">
        <v>0</v>
      </c>
      <c r="AE3285" t="s">
        <v>6620</v>
      </c>
      <c r="AF3285">
        <v>1</v>
      </c>
      <c r="AG3285">
        <v>164268112</v>
      </c>
      <c r="AH3285">
        <f t="shared" si="510"/>
        <v>0</v>
      </c>
      <c r="AI3285">
        <f t="shared" si="511"/>
        <v>0</v>
      </c>
      <c r="AJ3285">
        <f t="shared" si="512"/>
        <v>0</v>
      </c>
      <c r="AK3285">
        <f t="shared" si="513"/>
        <v>0</v>
      </c>
      <c r="AL3285">
        <f t="shared" si="514"/>
        <v>0</v>
      </c>
      <c r="AM3285">
        <f t="shared" si="515"/>
        <v>0</v>
      </c>
      <c r="AN3285">
        <f t="shared" si="516"/>
        <v>0</v>
      </c>
      <c r="AO3285">
        <f t="shared" si="517"/>
        <v>0</v>
      </c>
      <c r="AP3285">
        <f t="shared" si="518"/>
        <v>0</v>
      </c>
      <c r="AQ3285">
        <f t="shared" si="519"/>
        <v>0</v>
      </c>
      <c r="AR3285" t="s">
        <v>11859</v>
      </c>
      <c r="AS3285">
        <v>231160</v>
      </c>
      <c r="AT3285">
        <v>403824</v>
      </c>
      <c r="AU3285" t="s">
        <v>54</v>
      </c>
      <c r="AV3285">
        <v>0</v>
      </c>
      <c r="AW3285">
        <v>4</v>
      </c>
      <c r="AX3285">
        <v>1</v>
      </c>
      <c r="AY3285">
        <v>3</v>
      </c>
      <c r="AZ3285" t="s">
        <v>10617</v>
      </c>
      <c r="BA3285" t="s">
        <v>10618</v>
      </c>
      <c r="BB3285">
        <v>190473</v>
      </c>
      <c r="BC3285" t="s">
        <v>10619</v>
      </c>
      <c r="BD3285" t="s">
        <v>73</v>
      </c>
      <c r="BE3285" t="s">
        <v>74</v>
      </c>
      <c r="BF3285">
        <v>107857</v>
      </c>
      <c r="BG3285" t="s">
        <v>75</v>
      </c>
      <c r="BH3285" t="s">
        <v>76</v>
      </c>
      <c r="BI3285" t="s">
        <v>77</v>
      </c>
      <c r="BJ3285" t="s">
        <v>78</v>
      </c>
    </row>
    <row r="3286" spans="1:62" x14ac:dyDescent="0.25">
      <c r="A3286">
        <v>305874</v>
      </c>
      <c r="B3286">
        <v>1219955</v>
      </c>
      <c r="C3286" t="s">
        <v>51</v>
      </c>
      <c r="D3286">
        <v>431046</v>
      </c>
      <c r="E3286" t="s">
        <v>52</v>
      </c>
      <c r="F3286" t="s">
        <v>53</v>
      </c>
      <c r="G3286">
        <v>1</v>
      </c>
      <c r="H3286">
        <v>41</v>
      </c>
      <c r="I3286">
        <v>22</v>
      </c>
      <c r="J3286">
        <v>26</v>
      </c>
      <c r="K3286" t="s">
        <v>9638</v>
      </c>
      <c r="L3286" t="s">
        <v>9639</v>
      </c>
      <c r="M3286" t="s">
        <v>9640</v>
      </c>
      <c r="N3286">
        <v>5018164</v>
      </c>
      <c r="O3286">
        <v>1</v>
      </c>
      <c r="P3286" t="s">
        <v>56</v>
      </c>
      <c r="Q3286">
        <v>1</v>
      </c>
      <c r="R3286" t="s">
        <v>57</v>
      </c>
      <c r="S3286" t="s">
        <v>10569</v>
      </c>
      <c r="T3286" t="s">
        <v>54</v>
      </c>
      <c r="U3286" t="b">
        <v>1</v>
      </c>
      <c r="V3286" t="s">
        <v>54</v>
      </c>
      <c r="W3286" t="s">
        <v>10570</v>
      </c>
      <c r="X3286" t="s">
        <v>54</v>
      </c>
      <c r="Y3286" t="s">
        <v>62</v>
      </c>
      <c r="Z3286" t="s">
        <v>54</v>
      </c>
      <c r="AA3286" t="s">
        <v>54</v>
      </c>
      <c r="AB3286" t="s">
        <v>54</v>
      </c>
      <c r="AC3286" t="s">
        <v>54</v>
      </c>
      <c r="AD3286">
        <v>0</v>
      </c>
      <c r="AE3286" t="s">
        <v>54</v>
      </c>
      <c r="AF3286">
        <v>1</v>
      </c>
      <c r="AG3286">
        <v>164268637</v>
      </c>
      <c r="AH3286">
        <f t="shared" si="510"/>
        <v>0</v>
      </c>
      <c r="AI3286">
        <f t="shared" si="511"/>
        <v>0</v>
      </c>
      <c r="AJ3286">
        <f t="shared" si="512"/>
        <v>0</v>
      </c>
      <c r="AK3286">
        <f t="shared" si="513"/>
        <v>0</v>
      </c>
      <c r="AL3286">
        <f t="shared" si="514"/>
        <v>0</v>
      </c>
      <c r="AM3286">
        <f t="shared" si="515"/>
        <v>0</v>
      </c>
      <c r="AN3286">
        <f t="shared" si="516"/>
        <v>0</v>
      </c>
      <c r="AO3286">
        <f t="shared" si="517"/>
        <v>0</v>
      </c>
      <c r="AP3286">
        <f t="shared" si="518"/>
        <v>0</v>
      </c>
      <c r="AQ3286">
        <f t="shared" si="519"/>
        <v>0</v>
      </c>
      <c r="AR3286" t="s">
        <v>11860</v>
      </c>
      <c r="AS3286">
        <v>231074</v>
      </c>
      <c r="AT3286">
        <v>403738</v>
      </c>
      <c r="AU3286" t="s">
        <v>54</v>
      </c>
      <c r="AV3286">
        <v>1</v>
      </c>
      <c r="AW3286">
        <v>3</v>
      </c>
      <c r="AX3286">
        <v>0</v>
      </c>
      <c r="AY3286">
        <v>4</v>
      </c>
      <c r="AZ3286" t="s">
        <v>10620</v>
      </c>
      <c r="BA3286" t="s">
        <v>10621</v>
      </c>
      <c r="BB3286">
        <v>60879</v>
      </c>
      <c r="BC3286" t="s">
        <v>10622</v>
      </c>
      <c r="BD3286" t="s">
        <v>182</v>
      </c>
      <c r="BE3286" t="s">
        <v>187</v>
      </c>
      <c r="BF3286">
        <v>30453</v>
      </c>
      <c r="BG3286" t="s">
        <v>75</v>
      </c>
      <c r="BH3286" t="s">
        <v>76</v>
      </c>
      <c r="BI3286" t="s">
        <v>77</v>
      </c>
      <c r="BJ3286" t="s">
        <v>78</v>
      </c>
    </row>
    <row r="3287" spans="1:62" x14ac:dyDescent="0.25">
      <c r="A3287">
        <v>305874</v>
      </c>
      <c r="B3287">
        <v>1219955</v>
      </c>
      <c r="C3287" t="s">
        <v>51</v>
      </c>
      <c r="D3287">
        <v>431046</v>
      </c>
      <c r="E3287" t="s">
        <v>52</v>
      </c>
      <c r="F3287" t="s">
        <v>53</v>
      </c>
      <c r="G3287">
        <v>1</v>
      </c>
      <c r="H3287">
        <v>41</v>
      </c>
      <c r="I3287">
        <v>22</v>
      </c>
      <c r="J3287">
        <v>26</v>
      </c>
      <c r="K3287" t="s">
        <v>9638</v>
      </c>
      <c r="L3287" t="s">
        <v>9639</v>
      </c>
      <c r="M3287" t="s">
        <v>9640</v>
      </c>
      <c r="N3287">
        <v>5018164</v>
      </c>
      <c r="O3287">
        <v>1</v>
      </c>
      <c r="P3287" t="s">
        <v>56</v>
      </c>
      <c r="Q3287">
        <v>1</v>
      </c>
      <c r="R3287" t="s">
        <v>57</v>
      </c>
      <c r="S3287" t="s">
        <v>10569</v>
      </c>
      <c r="T3287" t="s">
        <v>54</v>
      </c>
      <c r="U3287" t="b">
        <v>1</v>
      </c>
      <c r="V3287" t="s">
        <v>54</v>
      </c>
      <c r="W3287" t="s">
        <v>10570</v>
      </c>
      <c r="X3287" t="s">
        <v>54</v>
      </c>
      <c r="Y3287" t="s">
        <v>62</v>
      </c>
      <c r="Z3287" t="s">
        <v>54</v>
      </c>
      <c r="AA3287" t="s">
        <v>54</v>
      </c>
      <c r="AB3287" t="s">
        <v>54</v>
      </c>
      <c r="AC3287" t="s">
        <v>54</v>
      </c>
      <c r="AD3287">
        <v>0</v>
      </c>
      <c r="AE3287" t="s">
        <v>2290</v>
      </c>
      <c r="AF3287">
        <v>1</v>
      </c>
      <c r="AG3287">
        <v>164269119</v>
      </c>
      <c r="AH3287">
        <f t="shared" si="510"/>
        <v>0</v>
      </c>
      <c r="AI3287">
        <f t="shared" si="511"/>
        <v>0</v>
      </c>
      <c r="AJ3287">
        <f t="shared" si="512"/>
        <v>0</v>
      </c>
      <c r="AK3287">
        <f t="shared" si="513"/>
        <v>0</v>
      </c>
      <c r="AL3287">
        <f t="shared" si="514"/>
        <v>0</v>
      </c>
      <c r="AM3287">
        <f t="shared" si="515"/>
        <v>0</v>
      </c>
      <c r="AN3287">
        <f t="shared" si="516"/>
        <v>0</v>
      </c>
      <c r="AO3287">
        <f t="shared" si="517"/>
        <v>0</v>
      </c>
      <c r="AP3287">
        <f t="shared" si="518"/>
        <v>0</v>
      </c>
      <c r="AQ3287">
        <f t="shared" si="519"/>
        <v>0</v>
      </c>
      <c r="AR3287" t="s">
        <v>11861</v>
      </c>
      <c r="AS3287">
        <v>231135</v>
      </c>
      <c r="AT3287">
        <v>403799</v>
      </c>
      <c r="AU3287" t="s">
        <v>54</v>
      </c>
      <c r="AV3287">
        <v>0</v>
      </c>
      <c r="AW3287">
        <v>3</v>
      </c>
      <c r="AX3287">
        <v>0</v>
      </c>
      <c r="AY3287">
        <v>3</v>
      </c>
      <c r="AZ3287" t="s">
        <v>10623</v>
      </c>
      <c r="BA3287" t="s">
        <v>10624</v>
      </c>
      <c r="BB3287">
        <v>110515</v>
      </c>
      <c r="BC3287" t="s">
        <v>10625</v>
      </c>
      <c r="BD3287" t="s">
        <v>182</v>
      </c>
      <c r="BE3287" t="s">
        <v>183</v>
      </c>
      <c r="BF3287">
        <v>30454</v>
      </c>
      <c r="BG3287" t="s">
        <v>75</v>
      </c>
      <c r="BH3287" t="s">
        <v>76</v>
      </c>
      <c r="BI3287" t="s">
        <v>77</v>
      </c>
      <c r="BJ3287" t="s">
        <v>78</v>
      </c>
    </row>
    <row r="3288" spans="1:62" x14ac:dyDescent="0.25">
      <c r="A3288">
        <v>305874</v>
      </c>
      <c r="B3288">
        <v>1219955</v>
      </c>
      <c r="C3288" t="s">
        <v>51</v>
      </c>
      <c r="D3288">
        <v>431046</v>
      </c>
      <c r="E3288" t="s">
        <v>52</v>
      </c>
      <c r="F3288" t="s">
        <v>53</v>
      </c>
      <c r="G3288">
        <v>1</v>
      </c>
      <c r="H3288">
        <v>41</v>
      </c>
      <c r="I3288">
        <v>22</v>
      </c>
      <c r="J3288">
        <v>26</v>
      </c>
      <c r="K3288" t="s">
        <v>9638</v>
      </c>
      <c r="L3288" t="s">
        <v>9639</v>
      </c>
      <c r="M3288" t="s">
        <v>9640</v>
      </c>
      <c r="N3288">
        <v>5018164</v>
      </c>
      <c r="O3288">
        <v>1</v>
      </c>
      <c r="P3288" t="s">
        <v>56</v>
      </c>
      <c r="Q3288">
        <v>1</v>
      </c>
      <c r="R3288" t="s">
        <v>57</v>
      </c>
      <c r="S3288" t="s">
        <v>10569</v>
      </c>
      <c r="T3288" t="s">
        <v>54</v>
      </c>
      <c r="U3288" t="b">
        <v>1</v>
      </c>
      <c r="V3288" t="s">
        <v>54</v>
      </c>
      <c r="W3288" t="s">
        <v>10570</v>
      </c>
      <c r="X3288" t="s">
        <v>54</v>
      </c>
      <c r="Y3288" t="s">
        <v>62</v>
      </c>
      <c r="Z3288" t="s">
        <v>54</v>
      </c>
      <c r="AA3288" t="s">
        <v>54</v>
      </c>
      <c r="AB3288" t="s">
        <v>54</v>
      </c>
      <c r="AC3288" t="s">
        <v>54</v>
      </c>
      <c r="AD3288">
        <v>0</v>
      </c>
      <c r="AE3288" t="s">
        <v>261</v>
      </c>
      <c r="AF3288">
        <v>1</v>
      </c>
      <c r="AG3288">
        <v>164270284</v>
      </c>
      <c r="AH3288">
        <f t="shared" si="510"/>
        <v>0</v>
      </c>
      <c r="AI3288">
        <f t="shared" si="511"/>
        <v>0</v>
      </c>
      <c r="AJ3288">
        <f t="shared" si="512"/>
        <v>0</v>
      </c>
      <c r="AK3288">
        <f t="shared" si="513"/>
        <v>0</v>
      </c>
      <c r="AL3288">
        <f t="shared" si="514"/>
        <v>0</v>
      </c>
      <c r="AM3288">
        <f t="shared" si="515"/>
        <v>0</v>
      </c>
      <c r="AN3288">
        <f t="shared" si="516"/>
        <v>0</v>
      </c>
      <c r="AO3288">
        <f t="shared" si="517"/>
        <v>0</v>
      </c>
      <c r="AP3288">
        <f t="shared" si="518"/>
        <v>0</v>
      </c>
      <c r="AQ3288">
        <f t="shared" si="519"/>
        <v>0</v>
      </c>
      <c r="AR3288" t="s">
        <v>11862</v>
      </c>
      <c r="AS3288">
        <v>231183</v>
      </c>
      <c r="AT3288">
        <v>403883</v>
      </c>
      <c r="AU3288" t="s">
        <v>54</v>
      </c>
      <c r="AV3288">
        <v>0</v>
      </c>
      <c r="AW3288">
        <v>3</v>
      </c>
      <c r="AX3288">
        <v>1</v>
      </c>
      <c r="AY3288">
        <v>3</v>
      </c>
      <c r="AZ3288" t="s">
        <v>10626</v>
      </c>
      <c r="BA3288" t="s">
        <v>10627</v>
      </c>
      <c r="BB3288">
        <v>152606</v>
      </c>
      <c r="BC3288" t="s">
        <v>10628</v>
      </c>
      <c r="BD3288" t="s">
        <v>112</v>
      </c>
      <c r="BE3288" t="s">
        <v>113</v>
      </c>
      <c r="BF3288">
        <v>108187</v>
      </c>
      <c r="BG3288" t="s">
        <v>75</v>
      </c>
      <c r="BH3288" t="s">
        <v>76</v>
      </c>
      <c r="BI3288" t="s">
        <v>77</v>
      </c>
      <c r="BJ3288" t="s">
        <v>78</v>
      </c>
    </row>
    <row r="3289" spans="1:62" x14ac:dyDescent="0.25">
      <c r="A3289">
        <v>305874</v>
      </c>
      <c r="B3289">
        <v>1219955</v>
      </c>
      <c r="C3289" t="s">
        <v>51</v>
      </c>
      <c r="D3289">
        <v>431046</v>
      </c>
      <c r="E3289" t="s">
        <v>52</v>
      </c>
      <c r="F3289" t="s">
        <v>53</v>
      </c>
      <c r="G3289">
        <v>1</v>
      </c>
      <c r="H3289">
        <v>41</v>
      </c>
      <c r="I3289">
        <v>22</v>
      </c>
      <c r="J3289">
        <v>26</v>
      </c>
      <c r="K3289" t="s">
        <v>9638</v>
      </c>
      <c r="L3289" t="s">
        <v>9639</v>
      </c>
      <c r="M3289" t="s">
        <v>9640</v>
      </c>
      <c r="N3289">
        <v>5018164</v>
      </c>
      <c r="O3289">
        <v>1</v>
      </c>
      <c r="P3289" t="s">
        <v>56</v>
      </c>
      <c r="Q3289">
        <v>1</v>
      </c>
      <c r="R3289" t="s">
        <v>57</v>
      </c>
      <c r="S3289" t="s">
        <v>10569</v>
      </c>
      <c r="T3289" t="s">
        <v>54</v>
      </c>
      <c r="U3289" t="b">
        <v>1</v>
      </c>
      <c r="V3289" t="s">
        <v>54</v>
      </c>
      <c r="W3289" t="s">
        <v>10570</v>
      </c>
      <c r="X3289" t="s">
        <v>54</v>
      </c>
      <c r="Y3289" t="s">
        <v>62</v>
      </c>
      <c r="Z3289" t="s">
        <v>54</v>
      </c>
      <c r="AA3289" t="s">
        <v>54</v>
      </c>
      <c r="AB3289" t="s">
        <v>54</v>
      </c>
      <c r="AC3289" t="s">
        <v>54</v>
      </c>
      <c r="AD3289">
        <v>0</v>
      </c>
      <c r="AE3289" t="s">
        <v>7029</v>
      </c>
      <c r="AF3289">
        <v>1</v>
      </c>
      <c r="AG3289">
        <v>164278118</v>
      </c>
      <c r="AH3289">
        <f t="shared" si="510"/>
        <v>0</v>
      </c>
      <c r="AI3289">
        <f t="shared" si="511"/>
        <v>0</v>
      </c>
      <c r="AJ3289">
        <f t="shared" si="512"/>
        <v>0</v>
      </c>
      <c r="AK3289">
        <f t="shared" si="513"/>
        <v>0</v>
      </c>
      <c r="AL3289">
        <f t="shared" si="514"/>
        <v>0</v>
      </c>
      <c r="AM3289">
        <f t="shared" si="515"/>
        <v>0</v>
      </c>
      <c r="AN3289">
        <f t="shared" si="516"/>
        <v>0</v>
      </c>
      <c r="AO3289">
        <f t="shared" si="517"/>
        <v>0</v>
      </c>
      <c r="AP3289">
        <f t="shared" si="518"/>
        <v>0</v>
      </c>
      <c r="AQ3289">
        <f t="shared" si="519"/>
        <v>0</v>
      </c>
      <c r="AR3289" t="s">
        <v>11863</v>
      </c>
      <c r="AS3289">
        <v>231173</v>
      </c>
      <c r="AT3289">
        <v>403853</v>
      </c>
      <c r="AU3289" t="s">
        <v>54</v>
      </c>
      <c r="AV3289">
        <v>0</v>
      </c>
      <c r="AW3289">
        <v>2</v>
      </c>
      <c r="AX3289">
        <v>0</v>
      </c>
      <c r="AY3289">
        <v>2</v>
      </c>
      <c r="AZ3289" t="s">
        <v>10629</v>
      </c>
      <c r="BA3289" t="s">
        <v>10630</v>
      </c>
      <c r="BB3289">
        <v>147348</v>
      </c>
      <c r="BC3289" t="s">
        <v>10631</v>
      </c>
      <c r="BD3289" t="s">
        <v>112</v>
      </c>
      <c r="BE3289" t="s">
        <v>113</v>
      </c>
      <c r="BF3289">
        <v>108187</v>
      </c>
      <c r="BG3289" t="s">
        <v>75</v>
      </c>
      <c r="BH3289" t="s">
        <v>76</v>
      </c>
      <c r="BI3289" t="s">
        <v>77</v>
      </c>
      <c r="BJ3289" t="s">
        <v>78</v>
      </c>
    </row>
    <row r="3290" spans="1:62" x14ac:dyDescent="0.25">
      <c r="A3290">
        <v>305874</v>
      </c>
      <c r="B3290">
        <v>1219955</v>
      </c>
      <c r="C3290" t="s">
        <v>51</v>
      </c>
      <c r="D3290">
        <v>431046</v>
      </c>
      <c r="E3290" t="s">
        <v>52</v>
      </c>
      <c r="F3290" t="s">
        <v>53</v>
      </c>
      <c r="G3290">
        <v>1</v>
      </c>
      <c r="H3290">
        <v>41</v>
      </c>
      <c r="I3290">
        <v>22</v>
      </c>
      <c r="J3290">
        <v>26</v>
      </c>
      <c r="K3290" t="s">
        <v>9638</v>
      </c>
      <c r="L3290" t="s">
        <v>9639</v>
      </c>
      <c r="M3290" t="s">
        <v>9640</v>
      </c>
      <c r="N3290">
        <v>5018164</v>
      </c>
      <c r="O3290">
        <v>1</v>
      </c>
      <c r="P3290" t="s">
        <v>56</v>
      </c>
      <c r="Q3290">
        <v>1</v>
      </c>
      <c r="R3290" t="s">
        <v>57</v>
      </c>
      <c r="S3290" t="s">
        <v>10569</v>
      </c>
      <c r="T3290" t="s">
        <v>54</v>
      </c>
      <c r="U3290" t="b">
        <v>1</v>
      </c>
      <c r="V3290" t="s">
        <v>54</v>
      </c>
      <c r="W3290" t="s">
        <v>10570</v>
      </c>
      <c r="X3290" t="s">
        <v>54</v>
      </c>
      <c r="Y3290" t="s">
        <v>62</v>
      </c>
      <c r="Z3290" t="s">
        <v>6250</v>
      </c>
      <c r="AA3290" t="s">
        <v>54</v>
      </c>
      <c r="AB3290" t="s">
        <v>6251</v>
      </c>
      <c r="AC3290" t="s">
        <v>1995</v>
      </c>
      <c r="AD3290">
        <v>0</v>
      </c>
      <c r="AE3290" t="s">
        <v>578</v>
      </c>
      <c r="AF3290">
        <v>1</v>
      </c>
      <c r="AG3290">
        <v>164623239</v>
      </c>
      <c r="AH3290">
        <f t="shared" si="510"/>
        <v>0</v>
      </c>
      <c r="AI3290">
        <f t="shared" si="511"/>
        <v>0</v>
      </c>
      <c r="AJ3290">
        <f t="shared" si="512"/>
        <v>0</v>
      </c>
      <c r="AK3290">
        <f t="shared" si="513"/>
        <v>0</v>
      </c>
      <c r="AL3290">
        <f t="shared" si="514"/>
        <v>0</v>
      </c>
      <c r="AM3290">
        <f t="shared" si="515"/>
        <v>0</v>
      </c>
      <c r="AN3290">
        <f t="shared" si="516"/>
        <v>0</v>
      </c>
      <c r="AO3290">
        <f t="shared" si="517"/>
        <v>0</v>
      </c>
      <c r="AP3290">
        <f t="shared" si="518"/>
        <v>0</v>
      </c>
      <c r="AQ3290">
        <f t="shared" si="519"/>
        <v>0</v>
      </c>
      <c r="AR3290" t="s">
        <v>11864</v>
      </c>
      <c r="AS3290">
        <v>231131</v>
      </c>
      <c r="AT3290">
        <v>403795</v>
      </c>
      <c r="AU3290" t="s">
        <v>54</v>
      </c>
      <c r="AV3290">
        <v>0</v>
      </c>
      <c r="AW3290">
        <v>5</v>
      </c>
      <c r="AX3290">
        <v>1</v>
      </c>
      <c r="AY3290">
        <v>3</v>
      </c>
      <c r="AZ3290" t="s">
        <v>10632</v>
      </c>
      <c r="BA3290" t="s">
        <v>10633</v>
      </c>
      <c r="BB3290">
        <v>13714</v>
      </c>
      <c r="BC3290" t="s">
        <v>10634</v>
      </c>
      <c r="BD3290" t="s">
        <v>182</v>
      </c>
      <c r="BE3290" t="s">
        <v>183</v>
      </c>
      <c r="BF3290">
        <v>30454</v>
      </c>
      <c r="BG3290" t="s">
        <v>75</v>
      </c>
      <c r="BH3290" t="s">
        <v>76</v>
      </c>
      <c r="BI3290" t="s">
        <v>77</v>
      </c>
      <c r="BJ3290" t="s">
        <v>78</v>
      </c>
    </row>
    <row r="3291" spans="1:62" x14ac:dyDescent="0.25">
      <c r="A3291">
        <v>305874</v>
      </c>
      <c r="B3291">
        <v>1219955</v>
      </c>
      <c r="C3291" t="s">
        <v>51</v>
      </c>
      <c r="D3291">
        <v>431046</v>
      </c>
      <c r="E3291" t="s">
        <v>52</v>
      </c>
      <c r="F3291" t="s">
        <v>53</v>
      </c>
      <c r="G3291">
        <v>1</v>
      </c>
      <c r="H3291">
        <v>41</v>
      </c>
      <c r="I3291">
        <v>22</v>
      </c>
      <c r="J3291">
        <v>26</v>
      </c>
      <c r="K3291" t="s">
        <v>9638</v>
      </c>
      <c r="L3291" t="s">
        <v>9639</v>
      </c>
      <c r="M3291" t="s">
        <v>9640</v>
      </c>
      <c r="N3291">
        <v>5018164</v>
      </c>
      <c r="O3291">
        <v>1</v>
      </c>
      <c r="P3291" t="s">
        <v>56</v>
      </c>
      <c r="Q3291">
        <v>1</v>
      </c>
      <c r="R3291" t="s">
        <v>57</v>
      </c>
      <c r="S3291" t="s">
        <v>10569</v>
      </c>
      <c r="T3291" t="s">
        <v>54</v>
      </c>
      <c r="U3291" t="b">
        <v>1</v>
      </c>
      <c r="V3291" t="s">
        <v>54</v>
      </c>
      <c r="W3291" t="s">
        <v>10570</v>
      </c>
      <c r="X3291" t="s">
        <v>54</v>
      </c>
      <c r="Y3291" t="s">
        <v>62</v>
      </c>
      <c r="Z3291" t="s">
        <v>6250</v>
      </c>
      <c r="AA3291" t="s">
        <v>54</v>
      </c>
      <c r="AB3291" t="s">
        <v>6251</v>
      </c>
      <c r="AC3291" t="s">
        <v>1995</v>
      </c>
      <c r="AD3291">
        <v>0</v>
      </c>
      <c r="AE3291" t="s">
        <v>924</v>
      </c>
      <c r="AF3291">
        <v>1</v>
      </c>
      <c r="AG3291">
        <v>165687851</v>
      </c>
      <c r="AH3291">
        <f t="shared" si="510"/>
        <v>0</v>
      </c>
      <c r="AI3291">
        <f t="shared" si="511"/>
        <v>0</v>
      </c>
      <c r="AJ3291">
        <f t="shared" si="512"/>
        <v>0</v>
      </c>
      <c r="AK3291">
        <f t="shared" si="513"/>
        <v>0</v>
      </c>
      <c r="AL3291">
        <f t="shared" si="514"/>
        <v>0</v>
      </c>
      <c r="AM3291">
        <f t="shared" si="515"/>
        <v>0</v>
      </c>
      <c r="AN3291">
        <f t="shared" si="516"/>
        <v>0</v>
      </c>
      <c r="AO3291">
        <f t="shared" si="517"/>
        <v>0</v>
      </c>
      <c r="AP3291">
        <f t="shared" si="518"/>
        <v>0</v>
      </c>
      <c r="AQ3291">
        <f t="shared" si="519"/>
        <v>0</v>
      </c>
      <c r="AR3291" t="s">
        <v>11865</v>
      </c>
      <c r="AS3291">
        <v>231174</v>
      </c>
      <c r="AT3291">
        <v>403856</v>
      </c>
      <c r="AU3291" t="s">
        <v>54</v>
      </c>
      <c r="AV3291">
        <v>0</v>
      </c>
      <c r="AW3291">
        <v>3</v>
      </c>
      <c r="AX3291">
        <v>1</v>
      </c>
      <c r="AY3291">
        <v>3</v>
      </c>
      <c r="AZ3291" t="s">
        <v>10635</v>
      </c>
      <c r="BA3291" t="s">
        <v>10636</v>
      </c>
      <c r="BB3291">
        <v>48105</v>
      </c>
      <c r="BC3291" t="s">
        <v>10637</v>
      </c>
      <c r="BD3291" t="s">
        <v>112</v>
      </c>
      <c r="BE3291" t="s">
        <v>113</v>
      </c>
      <c r="BF3291">
        <v>108187</v>
      </c>
      <c r="BG3291" t="s">
        <v>75</v>
      </c>
      <c r="BH3291" t="s">
        <v>76</v>
      </c>
      <c r="BI3291" t="s">
        <v>77</v>
      </c>
      <c r="BJ3291" t="s">
        <v>78</v>
      </c>
    </row>
    <row r="3292" spans="1:62" x14ac:dyDescent="0.25">
      <c r="A3292">
        <v>305874</v>
      </c>
      <c r="B3292">
        <v>1219955</v>
      </c>
      <c r="C3292" t="s">
        <v>51</v>
      </c>
      <c r="D3292">
        <v>431046</v>
      </c>
      <c r="E3292" t="s">
        <v>52</v>
      </c>
      <c r="F3292" t="s">
        <v>53</v>
      </c>
      <c r="G3292">
        <v>1</v>
      </c>
      <c r="H3292">
        <v>41</v>
      </c>
      <c r="I3292">
        <v>22</v>
      </c>
      <c r="J3292">
        <v>26</v>
      </c>
      <c r="K3292" t="s">
        <v>9638</v>
      </c>
      <c r="L3292" t="s">
        <v>9639</v>
      </c>
      <c r="M3292" t="s">
        <v>9640</v>
      </c>
      <c r="N3292">
        <v>5018164</v>
      </c>
      <c r="O3292">
        <v>1</v>
      </c>
      <c r="P3292" t="s">
        <v>56</v>
      </c>
      <c r="Q3292">
        <v>1</v>
      </c>
      <c r="R3292" t="s">
        <v>57</v>
      </c>
      <c r="S3292" t="s">
        <v>10569</v>
      </c>
      <c r="T3292" t="s">
        <v>54</v>
      </c>
      <c r="U3292" t="b">
        <v>1</v>
      </c>
      <c r="V3292" t="s">
        <v>54</v>
      </c>
      <c r="W3292" t="s">
        <v>10570</v>
      </c>
      <c r="X3292" t="s">
        <v>54</v>
      </c>
      <c r="Y3292" t="s">
        <v>62</v>
      </c>
      <c r="Z3292" t="s">
        <v>6250</v>
      </c>
      <c r="AA3292" t="s">
        <v>54</v>
      </c>
      <c r="AB3292" t="s">
        <v>6251</v>
      </c>
      <c r="AC3292" t="s">
        <v>1995</v>
      </c>
      <c r="AD3292">
        <v>1</v>
      </c>
      <c r="AE3292" t="s">
        <v>63</v>
      </c>
      <c r="AF3292">
        <v>1</v>
      </c>
      <c r="AG3292">
        <v>165688078</v>
      </c>
      <c r="AH3292">
        <f t="shared" si="510"/>
        <v>0</v>
      </c>
      <c r="AI3292">
        <f t="shared" si="511"/>
        <v>0</v>
      </c>
      <c r="AJ3292">
        <f t="shared" si="512"/>
        <v>0</v>
      </c>
      <c r="AK3292">
        <f t="shared" si="513"/>
        <v>0</v>
      </c>
      <c r="AL3292">
        <f t="shared" si="514"/>
        <v>0</v>
      </c>
      <c r="AM3292">
        <f t="shared" si="515"/>
        <v>0</v>
      </c>
      <c r="AN3292">
        <f t="shared" si="516"/>
        <v>0</v>
      </c>
      <c r="AO3292">
        <f t="shared" si="517"/>
        <v>0</v>
      </c>
      <c r="AP3292">
        <f t="shared" si="518"/>
        <v>0</v>
      </c>
      <c r="AQ3292">
        <f t="shared" si="519"/>
        <v>0</v>
      </c>
      <c r="AR3292" t="s">
        <v>11866</v>
      </c>
      <c r="AS3292">
        <v>231143</v>
      </c>
      <c r="AT3292">
        <v>403807</v>
      </c>
      <c r="AU3292" t="s">
        <v>54</v>
      </c>
      <c r="AV3292">
        <v>0</v>
      </c>
      <c r="AW3292">
        <v>0</v>
      </c>
      <c r="AX3292">
        <v>0</v>
      </c>
      <c r="AY3292">
        <v>1</v>
      </c>
      <c r="AZ3292" t="s">
        <v>10638</v>
      </c>
      <c r="BA3292" t="s">
        <v>10639</v>
      </c>
      <c r="BB3292">
        <v>27991</v>
      </c>
      <c r="BC3292" t="s">
        <v>10640</v>
      </c>
      <c r="BD3292" t="s">
        <v>182</v>
      </c>
      <c r="BE3292" t="s">
        <v>183</v>
      </c>
      <c r="BF3292">
        <v>30454</v>
      </c>
      <c r="BG3292" t="s">
        <v>75</v>
      </c>
      <c r="BH3292" t="s">
        <v>76</v>
      </c>
      <c r="BI3292" t="s">
        <v>77</v>
      </c>
      <c r="BJ3292" t="s">
        <v>78</v>
      </c>
    </row>
    <row r="3293" spans="1:62" x14ac:dyDescent="0.25">
      <c r="A3293">
        <v>305874</v>
      </c>
      <c r="B3293">
        <v>1219955</v>
      </c>
      <c r="C3293" t="s">
        <v>51</v>
      </c>
      <c r="D3293">
        <v>431046</v>
      </c>
      <c r="E3293" t="s">
        <v>52</v>
      </c>
      <c r="F3293" t="s">
        <v>53</v>
      </c>
      <c r="G3293">
        <v>1</v>
      </c>
      <c r="H3293">
        <v>41</v>
      </c>
      <c r="I3293">
        <v>22</v>
      </c>
      <c r="J3293">
        <v>26</v>
      </c>
      <c r="K3293" t="s">
        <v>9638</v>
      </c>
      <c r="L3293" t="s">
        <v>9639</v>
      </c>
      <c r="M3293" t="s">
        <v>9640</v>
      </c>
      <c r="N3293">
        <v>5018164</v>
      </c>
      <c r="O3293">
        <v>1</v>
      </c>
      <c r="P3293" t="s">
        <v>56</v>
      </c>
      <c r="Q3293">
        <v>1</v>
      </c>
      <c r="R3293" t="s">
        <v>57</v>
      </c>
      <c r="S3293" t="s">
        <v>10569</v>
      </c>
      <c r="T3293" t="s">
        <v>54</v>
      </c>
      <c r="U3293" t="b">
        <v>1</v>
      </c>
      <c r="V3293" t="s">
        <v>54</v>
      </c>
      <c r="W3293" t="s">
        <v>10570</v>
      </c>
      <c r="X3293" t="s">
        <v>54</v>
      </c>
      <c r="Y3293" t="s">
        <v>62</v>
      </c>
      <c r="Z3293" t="s">
        <v>6250</v>
      </c>
      <c r="AA3293" t="s">
        <v>54</v>
      </c>
      <c r="AB3293" t="s">
        <v>6251</v>
      </c>
      <c r="AC3293" t="s">
        <v>1995</v>
      </c>
      <c r="AD3293">
        <v>1</v>
      </c>
      <c r="AE3293" t="s">
        <v>127</v>
      </c>
      <c r="AF3293">
        <v>1</v>
      </c>
      <c r="AG3293">
        <v>165688120</v>
      </c>
      <c r="AH3293">
        <f t="shared" si="510"/>
        <v>0</v>
      </c>
      <c r="AI3293">
        <f t="shared" si="511"/>
        <v>0</v>
      </c>
      <c r="AJ3293">
        <f t="shared" si="512"/>
        <v>0</v>
      </c>
      <c r="AK3293">
        <f t="shared" si="513"/>
        <v>0</v>
      </c>
      <c r="AL3293">
        <f t="shared" si="514"/>
        <v>0</v>
      </c>
      <c r="AM3293">
        <f t="shared" si="515"/>
        <v>0</v>
      </c>
      <c r="AN3293">
        <f t="shared" si="516"/>
        <v>0</v>
      </c>
      <c r="AO3293">
        <f t="shared" si="517"/>
        <v>0</v>
      </c>
      <c r="AP3293">
        <f t="shared" si="518"/>
        <v>0</v>
      </c>
      <c r="AQ3293">
        <f t="shared" si="519"/>
        <v>0</v>
      </c>
      <c r="AR3293" t="s">
        <v>11867</v>
      </c>
      <c r="AS3293">
        <v>231073</v>
      </c>
      <c r="AT3293">
        <v>403737</v>
      </c>
      <c r="AU3293" t="s">
        <v>54</v>
      </c>
      <c r="AV3293">
        <v>0</v>
      </c>
      <c r="AW3293">
        <v>0</v>
      </c>
      <c r="AX3293">
        <v>0</v>
      </c>
      <c r="AY3293">
        <v>1</v>
      </c>
      <c r="AZ3293" t="s">
        <v>10641</v>
      </c>
      <c r="BA3293" t="s">
        <v>10642</v>
      </c>
      <c r="BB3293">
        <v>24598</v>
      </c>
      <c r="BC3293" t="s">
        <v>10643</v>
      </c>
      <c r="BD3293" t="s">
        <v>182</v>
      </c>
      <c r="BE3293" t="s">
        <v>187</v>
      </c>
      <c r="BF3293">
        <v>30453</v>
      </c>
      <c r="BG3293" t="s">
        <v>75</v>
      </c>
      <c r="BH3293" t="s">
        <v>76</v>
      </c>
      <c r="BI3293" t="s">
        <v>77</v>
      </c>
      <c r="BJ3293" t="s">
        <v>78</v>
      </c>
    </row>
    <row r="3294" spans="1:62" x14ac:dyDescent="0.25">
      <c r="A3294">
        <v>305874</v>
      </c>
      <c r="B3294">
        <v>1219955</v>
      </c>
      <c r="C3294" t="s">
        <v>51</v>
      </c>
      <c r="D3294">
        <v>431046</v>
      </c>
      <c r="E3294" t="s">
        <v>52</v>
      </c>
      <c r="F3294" t="s">
        <v>53</v>
      </c>
      <c r="G3294">
        <v>1</v>
      </c>
      <c r="H3294">
        <v>41</v>
      </c>
      <c r="I3294">
        <v>22</v>
      </c>
      <c r="J3294">
        <v>26</v>
      </c>
      <c r="K3294" t="s">
        <v>9638</v>
      </c>
      <c r="L3294" t="s">
        <v>9639</v>
      </c>
      <c r="M3294" t="s">
        <v>9640</v>
      </c>
      <c r="N3294">
        <v>5018164</v>
      </c>
      <c r="O3294">
        <v>1</v>
      </c>
      <c r="P3294" t="s">
        <v>56</v>
      </c>
      <c r="Q3294">
        <v>1</v>
      </c>
      <c r="R3294" t="s">
        <v>57</v>
      </c>
      <c r="S3294" t="s">
        <v>10569</v>
      </c>
      <c r="T3294" t="s">
        <v>54</v>
      </c>
      <c r="U3294" t="b">
        <v>1</v>
      </c>
      <c r="V3294" t="s">
        <v>54</v>
      </c>
      <c r="W3294" t="s">
        <v>10570</v>
      </c>
      <c r="X3294" t="s">
        <v>54</v>
      </c>
      <c r="Y3294" t="s">
        <v>62</v>
      </c>
      <c r="Z3294" t="s">
        <v>6250</v>
      </c>
      <c r="AA3294" t="s">
        <v>54</v>
      </c>
      <c r="AB3294" t="s">
        <v>6251</v>
      </c>
      <c r="AC3294" t="s">
        <v>1995</v>
      </c>
      <c r="AD3294">
        <v>0</v>
      </c>
      <c r="AE3294" t="s">
        <v>79</v>
      </c>
      <c r="AF3294">
        <v>1</v>
      </c>
      <c r="AG3294">
        <v>165688146</v>
      </c>
      <c r="AH3294">
        <f t="shared" si="510"/>
        <v>0</v>
      </c>
      <c r="AI3294">
        <f t="shared" si="511"/>
        <v>0</v>
      </c>
      <c r="AJ3294">
        <f t="shared" si="512"/>
        <v>0</v>
      </c>
      <c r="AK3294">
        <f t="shared" si="513"/>
        <v>0</v>
      </c>
      <c r="AL3294">
        <f t="shared" si="514"/>
        <v>0</v>
      </c>
      <c r="AM3294">
        <f t="shared" si="515"/>
        <v>0</v>
      </c>
      <c r="AN3294">
        <f t="shared" si="516"/>
        <v>0</v>
      </c>
      <c r="AO3294">
        <f t="shared" si="517"/>
        <v>0</v>
      </c>
      <c r="AP3294">
        <f t="shared" si="518"/>
        <v>0</v>
      </c>
      <c r="AQ3294">
        <f t="shared" si="519"/>
        <v>0</v>
      </c>
      <c r="AR3294" t="s">
        <v>11868</v>
      </c>
      <c r="AS3294">
        <v>231100</v>
      </c>
      <c r="AT3294">
        <v>403764</v>
      </c>
      <c r="AU3294" t="s">
        <v>54</v>
      </c>
      <c r="AV3294">
        <v>0</v>
      </c>
      <c r="AW3294">
        <v>0</v>
      </c>
      <c r="AX3294">
        <v>0</v>
      </c>
      <c r="AY3294">
        <v>3</v>
      </c>
      <c r="AZ3294" t="s">
        <v>10644</v>
      </c>
      <c r="BA3294" t="s">
        <v>10645</v>
      </c>
      <c r="BB3294">
        <v>16757</v>
      </c>
      <c r="BC3294" t="s">
        <v>10646</v>
      </c>
      <c r="BD3294" t="s">
        <v>67</v>
      </c>
      <c r="BE3294" t="s">
        <v>68</v>
      </c>
      <c r="BF3294">
        <v>30310</v>
      </c>
      <c r="BG3294" t="s">
        <v>75</v>
      </c>
      <c r="BH3294" t="s">
        <v>76</v>
      </c>
      <c r="BI3294" t="s">
        <v>77</v>
      </c>
      <c r="BJ3294" t="s">
        <v>78</v>
      </c>
    </row>
    <row r="3295" spans="1:62" x14ac:dyDescent="0.25">
      <c r="A3295">
        <v>305874</v>
      </c>
      <c r="B3295">
        <v>1219955</v>
      </c>
      <c r="C3295" t="s">
        <v>51</v>
      </c>
      <c r="D3295">
        <v>431046</v>
      </c>
      <c r="E3295" t="s">
        <v>52</v>
      </c>
      <c r="F3295" t="s">
        <v>53</v>
      </c>
      <c r="G3295">
        <v>1</v>
      </c>
      <c r="H3295">
        <v>41</v>
      </c>
      <c r="I3295">
        <v>22</v>
      </c>
      <c r="J3295">
        <v>26</v>
      </c>
      <c r="K3295" t="s">
        <v>9638</v>
      </c>
      <c r="L3295" t="s">
        <v>9639</v>
      </c>
      <c r="M3295" t="s">
        <v>9640</v>
      </c>
      <c r="N3295">
        <v>5018164</v>
      </c>
      <c r="O3295">
        <v>1</v>
      </c>
      <c r="P3295" t="s">
        <v>56</v>
      </c>
      <c r="Q3295">
        <v>1</v>
      </c>
      <c r="R3295" t="s">
        <v>57</v>
      </c>
      <c r="S3295" t="s">
        <v>10569</v>
      </c>
      <c r="T3295" t="s">
        <v>54</v>
      </c>
      <c r="U3295" t="b">
        <v>1</v>
      </c>
      <c r="V3295" t="s">
        <v>54</v>
      </c>
      <c r="W3295" t="s">
        <v>10570</v>
      </c>
      <c r="X3295" t="s">
        <v>54</v>
      </c>
      <c r="Y3295" t="s">
        <v>62</v>
      </c>
      <c r="Z3295" t="s">
        <v>6250</v>
      </c>
      <c r="AA3295" t="s">
        <v>54</v>
      </c>
      <c r="AB3295" t="s">
        <v>6251</v>
      </c>
      <c r="AC3295" t="s">
        <v>1995</v>
      </c>
      <c r="AD3295">
        <v>0</v>
      </c>
      <c r="AE3295" t="s">
        <v>10647</v>
      </c>
      <c r="AF3295">
        <v>1</v>
      </c>
      <c r="AG3295">
        <v>165688203</v>
      </c>
      <c r="AH3295">
        <f t="shared" si="510"/>
        <v>0</v>
      </c>
      <c r="AI3295">
        <f t="shared" si="511"/>
        <v>0</v>
      </c>
      <c r="AJ3295">
        <f t="shared" si="512"/>
        <v>0</v>
      </c>
      <c r="AK3295">
        <f t="shared" si="513"/>
        <v>0</v>
      </c>
      <c r="AL3295">
        <f t="shared" si="514"/>
        <v>0</v>
      </c>
      <c r="AM3295">
        <f t="shared" si="515"/>
        <v>0</v>
      </c>
      <c r="AN3295">
        <f t="shared" si="516"/>
        <v>0</v>
      </c>
      <c r="AO3295">
        <f t="shared" si="517"/>
        <v>0</v>
      </c>
      <c r="AP3295">
        <f t="shared" si="518"/>
        <v>0</v>
      </c>
      <c r="AQ3295">
        <f t="shared" si="519"/>
        <v>0</v>
      </c>
      <c r="AR3295" t="s">
        <v>11869</v>
      </c>
      <c r="AS3295">
        <v>231109</v>
      </c>
      <c r="AT3295">
        <v>403773</v>
      </c>
      <c r="AU3295" t="s">
        <v>54</v>
      </c>
      <c r="AV3295">
        <v>0</v>
      </c>
      <c r="AW3295">
        <v>0</v>
      </c>
      <c r="AX3295">
        <v>0</v>
      </c>
      <c r="AY3295">
        <v>1</v>
      </c>
      <c r="AZ3295" t="s">
        <v>10648</v>
      </c>
      <c r="BA3295" t="s">
        <v>54</v>
      </c>
      <c r="BB3295">
        <v>91726</v>
      </c>
      <c r="BC3295" t="s">
        <v>10649</v>
      </c>
      <c r="BD3295" t="s">
        <v>118</v>
      </c>
      <c r="BE3295" t="s">
        <v>119</v>
      </c>
      <c r="BF3295">
        <v>30267</v>
      </c>
      <c r="BG3295" t="s">
        <v>75</v>
      </c>
      <c r="BH3295" t="s">
        <v>76</v>
      </c>
      <c r="BI3295" t="s">
        <v>77</v>
      </c>
      <c r="BJ3295" t="s">
        <v>78</v>
      </c>
    </row>
    <row r="3296" spans="1:62" x14ac:dyDescent="0.25">
      <c r="A3296">
        <v>306004</v>
      </c>
      <c r="B3296">
        <v>1219964</v>
      </c>
      <c r="C3296" t="s">
        <v>51</v>
      </c>
      <c r="D3296">
        <v>431046</v>
      </c>
      <c r="E3296" t="s">
        <v>52</v>
      </c>
      <c r="F3296" t="s">
        <v>53</v>
      </c>
      <c r="G3296">
        <v>1</v>
      </c>
      <c r="H3296">
        <v>38</v>
      </c>
      <c r="I3296">
        <v>27</v>
      </c>
      <c r="J3296">
        <v>22</v>
      </c>
      <c r="K3296" t="s">
        <v>9638</v>
      </c>
      <c r="L3296" t="s">
        <v>10653</v>
      </c>
      <c r="M3296" t="s">
        <v>9640</v>
      </c>
      <c r="N3296">
        <v>5025221</v>
      </c>
      <c r="O3296">
        <v>1</v>
      </c>
      <c r="P3296" t="s">
        <v>56</v>
      </c>
      <c r="Q3296">
        <v>1</v>
      </c>
      <c r="R3296" t="s">
        <v>57</v>
      </c>
      <c r="S3296" t="s">
        <v>10654</v>
      </c>
      <c r="T3296" t="s">
        <v>10655</v>
      </c>
      <c r="U3296" t="b">
        <v>0</v>
      </c>
      <c r="V3296" t="s">
        <v>10656</v>
      </c>
      <c r="W3296" t="s">
        <v>3102</v>
      </c>
      <c r="X3296" t="s">
        <v>54</v>
      </c>
      <c r="Y3296" t="s">
        <v>62</v>
      </c>
      <c r="Z3296" t="s">
        <v>54</v>
      </c>
      <c r="AA3296" t="s">
        <v>54</v>
      </c>
      <c r="AB3296" t="s">
        <v>54</v>
      </c>
      <c r="AC3296" t="s">
        <v>54</v>
      </c>
      <c r="AD3296">
        <v>1</v>
      </c>
      <c r="AE3296" t="s">
        <v>69</v>
      </c>
      <c r="AF3296">
        <v>1</v>
      </c>
      <c r="AG3296">
        <v>162696335</v>
      </c>
      <c r="AH3296">
        <f t="shared" si="510"/>
        <v>0</v>
      </c>
      <c r="AI3296">
        <f t="shared" si="511"/>
        <v>0</v>
      </c>
      <c r="AJ3296">
        <f t="shared" si="512"/>
        <v>0</v>
      </c>
      <c r="AK3296">
        <f t="shared" si="513"/>
        <v>0</v>
      </c>
      <c r="AL3296">
        <f t="shared" si="514"/>
        <v>0</v>
      </c>
      <c r="AM3296">
        <f t="shared" si="515"/>
        <v>0</v>
      </c>
      <c r="AN3296">
        <f t="shared" si="516"/>
        <v>0</v>
      </c>
      <c r="AO3296">
        <f t="shared" si="517"/>
        <v>0</v>
      </c>
      <c r="AP3296">
        <f t="shared" si="518"/>
        <v>0</v>
      </c>
      <c r="AQ3296">
        <f t="shared" si="519"/>
        <v>0</v>
      </c>
      <c r="AR3296" t="s">
        <v>11838</v>
      </c>
      <c r="AS3296">
        <v>231145</v>
      </c>
      <c r="AT3296">
        <v>403809</v>
      </c>
      <c r="AU3296" t="s">
        <v>54</v>
      </c>
      <c r="AV3296">
        <v>0</v>
      </c>
      <c r="AW3296">
        <v>0</v>
      </c>
      <c r="AX3296">
        <v>0</v>
      </c>
      <c r="AY3296">
        <v>1</v>
      </c>
      <c r="AZ3296" t="s">
        <v>10660</v>
      </c>
      <c r="BA3296" t="s">
        <v>10661</v>
      </c>
      <c r="BB3296">
        <v>35767</v>
      </c>
      <c r="BC3296" t="s">
        <v>10662</v>
      </c>
      <c r="BD3296" t="s">
        <v>73</v>
      </c>
      <c r="BE3296" t="s">
        <v>74</v>
      </c>
      <c r="BF3296">
        <v>107857</v>
      </c>
      <c r="BG3296" t="s">
        <v>75</v>
      </c>
      <c r="BH3296" t="s">
        <v>76</v>
      </c>
      <c r="BI3296" t="s">
        <v>77</v>
      </c>
      <c r="BJ3296" t="s">
        <v>78</v>
      </c>
    </row>
    <row r="3297" spans="1:62" x14ac:dyDescent="0.25">
      <c r="A3297">
        <v>306004</v>
      </c>
      <c r="B3297">
        <v>1219964</v>
      </c>
      <c r="C3297" t="s">
        <v>51</v>
      </c>
      <c r="D3297">
        <v>431046</v>
      </c>
      <c r="E3297" t="s">
        <v>52</v>
      </c>
      <c r="F3297" t="s">
        <v>53</v>
      </c>
      <c r="G3297">
        <v>1</v>
      </c>
      <c r="H3297">
        <v>38</v>
      </c>
      <c r="I3297">
        <v>27</v>
      </c>
      <c r="J3297">
        <v>22</v>
      </c>
      <c r="K3297" t="s">
        <v>9638</v>
      </c>
      <c r="L3297" t="s">
        <v>10653</v>
      </c>
      <c r="M3297" t="s">
        <v>9640</v>
      </c>
      <c r="N3297">
        <v>5025221</v>
      </c>
      <c r="O3297">
        <v>1</v>
      </c>
      <c r="P3297" t="s">
        <v>56</v>
      </c>
      <c r="Q3297">
        <v>1</v>
      </c>
      <c r="R3297" t="s">
        <v>57</v>
      </c>
      <c r="S3297" t="s">
        <v>10654</v>
      </c>
      <c r="T3297" t="s">
        <v>10655</v>
      </c>
      <c r="U3297" t="b">
        <v>0</v>
      </c>
      <c r="V3297" t="s">
        <v>10656</v>
      </c>
      <c r="W3297" t="s">
        <v>3102</v>
      </c>
      <c r="X3297" t="s">
        <v>54</v>
      </c>
      <c r="Y3297" t="s">
        <v>62</v>
      </c>
      <c r="Z3297" t="s">
        <v>54</v>
      </c>
      <c r="AA3297" t="s">
        <v>54</v>
      </c>
      <c r="AB3297" t="s">
        <v>54</v>
      </c>
      <c r="AC3297" t="s">
        <v>54</v>
      </c>
      <c r="AD3297">
        <v>0</v>
      </c>
      <c r="AE3297" t="s">
        <v>101</v>
      </c>
      <c r="AF3297">
        <v>1</v>
      </c>
      <c r="AG3297">
        <v>162696457</v>
      </c>
      <c r="AH3297">
        <f t="shared" si="510"/>
        <v>0</v>
      </c>
      <c r="AI3297">
        <f t="shared" si="511"/>
        <v>0</v>
      </c>
      <c r="AJ3297">
        <f t="shared" si="512"/>
        <v>0</v>
      </c>
      <c r="AK3297">
        <f t="shared" si="513"/>
        <v>0</v>
      </c>
      <c r="AL3297">
        <f t="shared" si="514"/>
        <v>0</v>
      </c>
      <c r="AM3297">
        <f t="shared" si="515"/>
        <v>0</v>
      </c>
      <c r="AN3297">
        <f t="shared" si="516"/>
        <v>0</v>
      </c>
      <c r="AO3297">
        <f t="shared" si="517"/>
        <v>0</v>
      </c>
      <c r="AP3297">
        <f t="shared" si="518"/>
        <v>0</v>
      </c>
      <c r="AQ3297">
        <f t="shared" si="519"/>
        <v>0</v>
      </c>
      <c r="AR3297" t="s">
        <v>11839</v>
      </c>
      <c r="AS3297">
        <v>231086</v>
      </c>
      <c r="AT3297">
        <v>403750</v>
      </c>
      <c r="AU3297" t="s">
        <v>54</v>
      </c>
      <c r="AV3297">
        <v>0</v>
      </c>
      <c r="AW3297">
        <v>0</v>
      </c>
      <c r="AX3297">
        <v>0</v>
      </c>
      <c r="AY3297">
        <v>2</v>
      </c>
      <c r="AZ3297" t="s">
        <v>10663</v>
      </c>
      <c r="BA3297" t="s">
        <v>10664</v>
      </c>
      <c r="BB3297">
        <v>9004</v>
      </c>
      <c r="BC3297" t="s">
        <v>10665</v>
      </c>
      <c r="BD3297" t="s">
        <v>67</v>
      </c>
      <c r="BE3297" t="s">
        <v>68</v>
      </c>
      <c r="BF3297">
        <v>30310</v>
      </c>
      <c r="BG3297" t="s">
        <v>75</v>
      </c>
      <c r="BH3297" t="s">
        <v>76</v>
      </c>
      <c r="BI3297" t="s">
        <v>77</v>
      </c>
      <c r="BJ3297" t="s">
        <v>78</v>
      </c>
    </row>
    <row r="3298" spans="1:62" x14ac:dyDescent="0.25">
      <c r="A3298">
        <v>306004</v>
      </c>
      <c r="B3298">
        <v>1219964</v>
      </c>
      <c r="C3298" t="s">
        <v>51</v>
      </c>
      <c r="D3298">
        <v>431046</v>
      </c>
      <c r="E3298" t="s">
        <v>52</v>
      </c>
      <c r="F3298" t="s">
        <v>53</v>
      </c>
      <c r="G3298">
        <v>1</v>
      </c>
      <c r="H3298">
        <v>38</v>
      </c>
      <c r="I3298">
        <v>27</v>
      </c>
      <c r="J3298">
        <v>22</v>
      </c>
      <c r="K3298" t="s">
        <v>9638</v>
      </c>
      <c r="L3298" t="s">
        <v>10653</v>
      </c>
      <c r="M3298" t="s">
        <v>9640</v>
      </c>
      <c r="N3298">
        <v>5025221</v>
      </c>
      <c r="O3298">
        <v>1</v>
      </c>
      <c r="P3298" t="s">
        <v>56</v>
      </c>
      <c r="Q3298">
        <v>1</v>
      </c>
      <c r="R3298" t="s">
        <v>57</v>
      </c>
      <c r="S3298" t="s">
        <v>10654</v>
      </c>
      <c r="T3298" t="s">
        <v>10655</v>
      </c>
      <c r="U3298" t="b">
        <v>0</v>
      </c>
      <c r="V3298" t="s">
        <v>10656</v>
      </c>
      <c r="W3298" t="s">
        <v>3102</v>
      </c>
      <c r="X3298" t="s">
        <v>54</v>
      </c>
      <c r="Y3298" t="s">
        <v>62</v>
      </c>
      <c r="Z3298" t="s">
        <v>54</v>
      </c>
      <c r="AA3298" t="s">
        <v>54</v>
      </c>
      <c r="AB3298" t="s">
        <v>54</v>
      </c>
      <c r="AC3298" t="s">
        <v>54</v>
      </c>
      <c r="AD3298">
        <v>0</v>
      </c>
      <c r="AE3298" t="s">
        <v>2437</v>
      </c>
      <c r="AF3298">
        <v>1</v>
      </c>
      <c r="AG3298">
        <v>162696516</v>
      </c>
      <c r="AH3298">
        <f t="shared" si="510"/>
        <v>0</v>
      </c>
      <c r="AI3298">
        <f t="shared" si="511"/>
        <v>0</v>
      </c>
      <c r="AJ3298">
        <f t="shared" si="512"/>
        <v>0</v>
      </c>
      <c r="AK3298">
        <f t="shared" si="513"/>
        <v>0</v>
      </c>
      <c r="AL3298">
        <f t="shared" si="514"/>
        <v>0</v>
      </c>
      <c r="AM3298">
        <f t="shared" si="515"/>
        <v>0</v>
      </c>
      <c r="AN3298">
        <f t="shared" si="516"/>
        <v>0</v>
      </c>
      <c r="AO3298">
        <f t="shared" si="517"/>
        <v>0</v>
      </c>
      <c r="AP3298">
        <f t="shared" si="518"/>
        <v>0</v>
      </c>
      <c r="AQ3298">
        <f t="shared" si="519"/>
        <v>0</v>
      </c>
      <c r="AR3298" t="s">
        <v>11840</v>
      </c>
      <c r="AS3298">
        <v>231161</v>
      </c>
      <c r="AT3298">
        <v>403825</v>
      </c>
      <c r="AU3298" t="s">
        <v>54</v>
      </c>
      <c r="AV3298">
        <v>0</v>
      </c>
      <c r="AW3298">
        <v>0</v>
      </c>
      <c r="AX3298">
        <v>0</v>
      </c>
      <c r="AY3298">
        <v>3</v>
      </c>
      <c r="AZ3298" t="s">
        <v>10666</v>
      </c>
      <c r="BA3298" t="s">
        <v>10667</v>
      </c>
      <c r="BB3298">
        <v>59039</v>
      </c>
      <c r="BC3298" t="s">
        <v>10668</v>
      </c>
      <c r="BD3298" t="s">
        <v>73</v>
      </c>
      <c r="BE3298" t="s">
        <v>74</v>
      </c>
      <c r="BF3298">
        <v>107857</v>
      </c>
      <c r="BG3298" t="s">
        <v>75</v>
      </c>
      <c r="BH3298" t="s">
        <v>76</v>
      </c>
      <c r="BI3298" t="s">
        <v>77</v>
      </c>
      <c r="BJ3298" t="s">
        <v>78</v>
      </c>
    </row>
    <row r="3299" spans="1:62" x14ac:dyDescent="0.25">
      <c r="A3299">
        <v>306004</v>
      </c>
      <c r="B3299">
        <v>1219964</v>
      </c>
      <c r="C3299" t="s">
        <v>51</v>
      </c>
      <c r="D3299">
        <v>431046</v>
      </c>
      <c r="E3299" t="s">
        <v>52</v>
      </c>
      <c r="F3299" t="s">
        <v>53</v>
      </c>
      <c r="G3299">
        <v>1</v>
      </c>
      <c r="H3299">
        <v>38</v>
      </c>
      <c r="I3299">
        <v>27</v>
      </c>
      <c r="J3299">
        <v>22</v>
      </c>
      <c r="K3299" t="s">
        <v>9638</v>
      </c>
      <c r="L3299" t="s">
        <v>10653</v>
      </c>
      <c r="M3299" t="s">
        <v>9640</v>
      </c>
      <c r="N3299">
        <v>5025221</v>
      </c>
      <c r="O3299">
        <v>1</v>
      </c>
      <c r="P3299" t="s">
        <v>56</v>
      </c>
      <c r="Q3299">
        <v>1</v>
      </c>
      <c r="R3299" t="s">
        <v>57</v>
      </c>
      <c r="S3299" t="s">
        <v>10654</v>
      </c>
      <c r="T3299" t="s">
        <v>10655</v>
      </c>
      <c r="U3299" t="b">
        <v>0</v>
      </c>
      <c r="V3299" t="s">
        <v>10656</v>
      </c>
      <c r="W3299" t="s">
        <v>3102</v>
      </c>
      <c r="X3299" t="s">
        <v>54</v>
      </c>
      <c r="Y3299" t="s">
        <v>62</v>
      </c>
      <c r="Z3299" t="s">
        <v>54</v>
      </c>
      <c r="AA3299" t="s">
        <v>54</v>
      </c>
      <c r="AB3299" t="s">
        <v>54</v>
      </c>
      <c r="AC3299" t="s">
        <v>54</v>
      </c>
      <c r="AD3299">
        <v>1</v>
      </c>
      <c r="AE3299" t="s">
        <v>108</v>
      </c>
      <c r="AF3299">
        <v>1</v>
      </c>
      <c r="AG3299">
        <v>162697006</v>
      </c>
      <c r="AH3299">
        <f t="shared" si="510"/>
        <v>0</v>
      </c>
      <c r="AI3299">
        <f t="shared" si="511"/>
        <v>0</v>
      </c>
      <c r="AJ3299">
        <f t="shared" si="512"/>
        <v>0</v>
      </c>
      <c r="AK3299">
        <f t="shared" si="513"/>
        <v>0</v>
      </c>
      <c r="AL3299">
        <f t="shared" si="514"/>
        <v>0</v>
      </c>
      <c r="AM3299">
        <f t="shared" si="515"/>
        <v>0</v>
      </c>
      <c r="AN3299">
        <f t="shared" si="516"/>
        <v>0</v>
      </c>
      <c r="AO3299">
        <f t="shared" si="517"/>
        <v>0</v>
      </c>
      <c r="AP3299">
        <f t="shared" si="518"/>
        <v>0</v>
      </c>
      <c r="AQ3299">
        <f t="shared" si="519"/>
        <v>0</v>
      </c>
      <c r="AR3299" t="s">
        <v>11843</v>
      </c>
      <c r="AS3299">
        <v>231165</v>
      </c>
      <c r="AT3299">
        <v>403829</v>
      </c>
      <c r="AU3299" t="s">
        <v>54</v>
      </c>
      <c r="AV3299">
        <v>0</v>
      </c>
      <c r="AW3299">
        <v>0</v>
      </c>
      <c r="AX3299">
        <v>0</v>
      </c>
      <c r="AY3299">
        <v>1</v>
      </c>
      <c r="AZ3299" t="s">
        <v>10669</v>
      </c>
      <c r="BA3299" t="s">
        <v>10670</v>
      </c>
      <c r="BB3299">
        <v>12393</v>
      </c>
      <c r="BC3299" t="s">
        <v>10671</v>
      </c>
      <c r="BD3299" t="s">
        <v>112</v>
      </c>
      <c r="BE3299" t="s">
        <v>113</v>
      </c>
      <c r="BF3299">
        <v>108187</v>
      </c>
      <c r="BG3299" t="s">
        <v>75</v>
      </c>
      <c r="BH3299" t="s">
        <v>76</v>
      </c>
      <c r="BI3299" t="s">
        <v>77</v>
      </c>
      <c r="BJ3299" t="s">
        <v>78</v>
      </c>
    </row>
    <row r="3300" spans="1:62" x14ac:dyDescent="0.25">
      <c r="A3300">
        <v>306004</v>
      </c>
      <c r="B3300">
        <v>1219964</v>
      </c>
      <c r="C3300" t="s">
        <v>51</v>
      </c>
      <c r="D3300">
        <v>431046</v>
      </c>
      <c r="E3300" t="s">
        <v>52</v>
      </c>
      <c r="F3300" t="s">
        <v>53</v>
      </c>
      <c r="G3300">
        <v>1</v>
      </c>
      <c r="H3300">
        <v>38</v>
      </c>
      <c r="I3300">
        <v>27</v>
      </c>
      <c r="J3300">
        <v>22</v>
      </c>
      <c r="K3300" t="s">
        <v>9638</v>
      </c>
      <c r="L3300" t="s">
        <v>10653</v>
      </c>
      <c r="M3300" t="s">
        <v>9640</v>
      </c>
      <c r="N3300">
        <v>5025221</v>
      </c>
      <c r="O3300">
        <v>1</v>
      </c>
      <c r="P3300" t="s">
        <v>56</v>
      </c>
      <c r="Q3300">
        <v>1</v>
      </c>
      <c r="R3300" t="s">
        <v>57</v>
      </c>
      <c r="S3300" t="s">
        <v>10654</v>
      </c>
      <c r="T3300" t="s">
        <v>10655</v>
      </c>
      <c r="U3300" t="b">
        <v>0</v>
      </c>
      <c r="V3300" t="s">
        <v>10656</v>
      </c>
      <c r="W3300" t="s">
        <v>3102</v>
      </c>
      <c r="X3300" t="s">
        <v>54</v>
      </c>
      <c r="Y3300" t="s">
        <v>62</v>
      </c>
      <c r="Z3300" t="s">
        <v>54</v>
      </c>
      <c r="AA3300" t="s">
        <v>54</v>
      </c>
      <c r="AB3300" t="s">
        <v>54</v>
      </c>
      <c r="AC3300" t="s">
        <v>54</v>
      </c>
      <c r="AD3300">
        <v>0</v>
      </c>
      <c r="AE3300" t="s">
        <v>952</v>
      </c>
      <c r="AF3300">
        <v>1</v>
      </c>
      <c r="AG3300">
        <v>162697027</v>
      </c>
      <c r="AH3300">
        <f t="shared" si="510"/>
        <v>0</v>
      </c>
      <c r="AI3300">
        <f t="shared" si="511"/>
        <v>0</v>
      </c>
      <c r="AJ3300">
        <f t="shared" si="512"/>
        <v>0</v>
      </c>
      <c r="AK3300">
        <f t="shared" si="513"/>
        <v>0</v>
      </c>
      <c r="AL3300">
        <f t="shared" si="514"/>
        <v>0</v>
      </c>
      <c r="AM3300">
        <f t="shared" si="515"/>
        <v>0</v>
      </c>
      <c r="AN3300">
        <f t="shared" si="516"/>
        <v>0</v>
      </c>
      <c r="AO3300">
        <f t="shared" si="517"/>
        <v>0</v>
      </c>
      <c r="AP3300">
        <f t="shared" si="518"/>
        <v>0</v>
      </c>
      <c r="AQ3300">
        <f t="shared" si="519"/>
        <v>0</v>
      </c>
      <c r="AR3300" t="s">
        <v>11844</v>
      </c>
      <c r="AS3300">
        <v>231105</v>
      </c>
      <c r="AT3300">
        <v>403769</v>
      </c>
      <c r="AU3300" t="s">
        <v>54</v>
      </c>
      <c r="AV3300">
        <v>0</v>
      </c>
      <c r="AW3300">
        <v>1</v>
      </c>
      <c r="AX3300">
        <v>0</v>
      </c>
      <c r="AY3300">
        <v>4</v>
      </c>
      <c r="AZ3300" t="s">
        <v>10672</v>
      </c>
      <c r="BA3300" t="s">
        <v>10673</v>
      </c>
      <c r="BB3300">
        <v>27009</v>
      </c>
      <c r="BC3300" t="s">
        <v>10674</v>
      </c>
      <c r="BD3300" t="s">
        <v>118</v>
      </c>
      <c r="BE3300" t="s">
        <v>119</v>
      </c>
      <c r="BF3300">
        <v>30267</v>
      </c>
      <c r="BG3300" t="s">
        <v>75</v>
      </c>
      <c r="BH3300" t="s">
        <v>76</v>
      </c>
      <c r="BI3300" t="s">
        <v>77</v>
      </c>
      <c r="BJ3300" t="s">
        <v>78</v>
      </c>
    </row>
    <row r="3301" spans="1:62" x14ac:dyDescent="0.25">
      <c r="A3301">
        <v>306004</v>
      </c>
      <c r="B3301">
        <v>1219964</v>
      </c>
      <c r="C3301" t="s">
        <v>51</v>
      </c>
      <c r="D3301">
        <v>431046</v>
      </c>
      <c r="E3301" t="s">
        <v>52</v>
      </c>
      <c r="F3301" t="s">
        <v>53</v>
      </c>
      <c r="G3301">
        <v>1</v>
      </c>
      <c r="H3301">
        <v>38</v>
      </c>
      <c r="I3301">
        <v>27</v>
      </c>
      <c r="J3301">
        <v>22</v>
      </c>
      <c r="K3301" t="s">
        <v>9638</v>
      </c>
      <c r="L3301" t="s">
        <v>10653</v>
      </c>
      <c r="M3301" t="s">
        <v>9640</v>
      </c>
      <c r="N3301">
        <v>5025221</v>
      </c>
      <c r="O3301">
        <v>1</v>
      </c>
      <c r="P3301" t="s">
        <v>56</v>
      </c>
      <c r="Q3301">
        <v>1</v>
      </c>
      <c r="R3301" t="s">
        <v>57</v>
      </c>
      <c r="S3301" t="s">
        <v>10654</v>
      </c>
      <c r="T3301" t="s">
        <v>10655</v>
      </c>
      <c r="U3301" t="b">
        <v>0</v>
      </c>
      <c r="V3301" t="s">
        <v>10656</v>
      </c>
      <c r="W3301" t="s">
        <v>3102</v>
      </c>
      <c r="X3301" t="s">
        <v>54</v>
      </c>
      <c r="Y3301" t="s">
        <v>62</v>
      </c>
      <c r="Z3301" t="s">
        <v>54</v>
      </c>
      <c r="AA3301" t="s">
        <v>54</v>
      </c>
      <c r="AB3301" t="s">
        <v>54</v>
      </c>
      <c r="AC3301" t="s">
        <v>54</v>
      </c>
      <c r="AD3301">
        <v>0</v>
      </c>
      <c r="AE3301" t="s">
        <v>1773</v>
      </c>
      <c r="AF3301">
        <v>1</v>
      </c>
      <c r="AG3301">
        <v>162697605</v>
      </c>
      <c r="AH3301">
        <f t="shared" si="510"/>
        <v>0</v>
      </c>
      <c r="AI3301">
        <f t="shared" si="511"/>
        <v>0</v>
      </c>
      <c r="AJ3301">
        <f t="shared" si="512"/>
        <v>0</v>
      </c>
      <c r="AK3301">
        <f t="shared" si="513"/>
        <v>0</v>
      </c>
      <c r="AL3301">
        <f t="shared" si="514"/>
        <v>0</v>
      </c>
      <c r="AM3301">
        <f t="shared" si="515"/>
        <v>0</v>
      </c>
      <c r="AN3301">
        <f t="shared" si="516"/>
        <v>0</v>
      </c>
      <c r="AO3301">
        <f t="shared" si="517"/>
        <v>0</v>
      </c>
      <c r="AP3301">
        <f t="shared" si="518"/>
        <v>0</v>
      </c>
      <c r="AQ3301">
        <f t="shared" si="519"/>
        <v>0</v>
      </c>
      <c r="AR3301" t="s">
        <v>11848</v>
      </c>
      <c r="AS3301">
        <v>231150</v>
      </c>
      <c r="AT3301">
        <v>403814</v>
      </c>
      <c r="AU3301" t="s">
        <v>54</v>
      </c>
      <c r="AV3301">
        <v>0</v>
      </c>
      <c r="AW3301">
        <v>1</v>
      </c>
      <c r="AX3301">
        <v>0</v>
      </c>
      <c r="AY3301">
        <v>5</v>
      </c>
      <c r="AZ3301" t="s">
        <v>10675</v>
      </c>
      <c r="BA3301" t="s">
        <v>10676</v>
      </c>
      <c r="BB3301">
        <v>16556</v>
      </c>
      <c r="BC3301" t="s">
        <v>10677</v>
      </c>
      <c r="BD3301" t="s">
        <v>177</v>
      </c>
      <c r="BE3301" t="s">
        <v>74</v>
      </c>
      <c r="BF3301">
        <v>107857</v>
      </c>
      <c r="BG3301" t="s">
        <v>75</v>
      </c>
      <c r="BH3301" t="s">
        <v>76</v>
      </c>
      <c r="BI3301" t="s">
        <v>77</v>
      </c>
      <c r="BJ3301" t="s">
        <v>78</v>
      </c>
    </row>
    <row r="3302" spans="1:62" x14ac:dyDescent="0.25">
      <c r="A3302">
        <v>306004</v>
      </c>
      <c r="B3302">
        <v>1219964</v>
      </c>
      <c r="C3302" t="s">
        <v>51</v>
      </c>
      <c r="D3302">
        <v>431046</v>
      </c>
      <c r="E3302" t="s">
        <v>52</v>
      </c>
      <c r="F3302" t="s">
        <v>53</v>
      </c>
      <c r="G3302">
        <v>1</v>
      </c>
      <c r="H3302">
        <v>38</v>
      </c>
      <c r="I3302">
        <v>27</v>
      </c>
      <c r="J3302">
        <v>22</v>
      </c>
      <c r="K3302" t="s">
        <v>9638</v>
      </c>
      <c r="L3302" t="s">
        <v>10653</v>
      </c>
      <c r="M3302" t="s">
        <v>9640</v>
      </c>
      <c r="N3302">
        <v>5025221</v>
      </c>
      <c r="O3302">
        <v>1</v>
      </c>
      <c r="P3302" t="s">
        <v>56</v>
      </c>
      <c r="Q3302">
        <v>1</v>
      </c>
      <c r="R3302" t="s">
        <v>57</v>
      </c>
      <c r="S3302" t="s">
        <v>10654</v>
      </c>
      <c r="T3302" t="s">
        <v>10655</v>
      </c>
      <c r="U3302" t="b">
        <v>0</v>
      </c>
      <c r="V3302" t="s">
        <v>10656</v>
      </c>
      <c r="W3302" t="s">
        <v>3102</v>
      </c>
      <c r="X3302" t="s">
        <v>54</v>
      </c>
      <c r="Y3302" t="s">
        <v>62</v>
      </c>
      <c r="Z3302" t="s">
        <v>54</v>
      </c>
      <c r="AA3302" t="s">
        <v>54</v>
      </c>
      <c r="AB3302" t="s">
        <v>54</v>
      </c>
      <c r="AC3302" t="s">
        <v>54</v>
      </c>
      <c r="AD3302">
        <v>1</v>
      </c>
      <c r="AE3302" t="s">
        <v>178</v>
      </c>
      <c r="AF3302">
        <v>1</v>
      </c>
      <c r="AG3302">
        <v>162699378</v>
      </c>
      <c r="AH3302">
        <f t="shared" si="510"/>
        <v>0</v>
      </c>
      <c r="AI3302">
        <f t="shared" si="511"/>
        <v>0</v>
      </c>
      <c r="AJ3302">
        <f t="shared" si="512"/>
        <v>0</v>
      </c>
      <c r="AK3302">
        <f t="shared" si="513"/>
        <v>0</v>
      </c>
      <c r="AL3302">
        <f t="shared" si="514"/>
        <v>0</v>
      </c>
      <c r="AM3302">
        <f t="shared" si="515"/>
        <v>0</v>
      </c>
      <c r="AN3302">
        <f t="shared" si="516"/>
        <v>0</v>
      </c>
      <c r="AO3302">
        <f t="shared" si="517"/>
        <v>0</v>
      </c>
      <c r="AP3302">
        <f t="shared" si="518"/>
        <v>0</v>
      </c>
      <c r="AQ3302">
        <f t="shared" si="519"/>
        <v>0</v>
      </c>
      <c r="AR3302" t="s">
        <v>11849</v>
      </c>
      <c r="AS3302">
        <v>231125</v>
      </c>
      <c r="AT3302">
        <v>403789</v>
      </c>
      <c r="AU3302" t="s">
        <v>54</v>
      </c>
      <c r="AV3302">
        <v>0</v>
      </c>
      <c r="AW3302">
        <v>0</v>
      </c>
      <c r="AX3302">
        <v>0</v>
      </c>
      <c r="AY3302">
        <v>1</v>
      </c>
      <c r="AZ3302" t="s">
        <v>10678</v>
      </c>
      <c r="BA3302" t="s">
        <v>10679</v>
      </c>
      <c r="BB3302">
        <v>27327</v>
      </c>
      <c r="BC3302" t="s">
        <v>10680</v>
      </c>
      <c r="BD3302" t="s">
        <v>182</v>
      </c>
      <c r="BE3302" t="s">
        <v>183</v>
      </c>
      <c r="BF3302">
        <v>30454</v>
      </c>
      <c r="BG3302" t="s">
        <v>75</v>
      </c>
      <c r="BH3302" t="s">
        <v>76</v>
      </c>
      <c r="BI3302" t="s">
        <v>77</v>
      </c>
      <c r="BJ3302" t="s">
        <v>78</v>
      </c>
    </row>
    <row r="3303" spans="1:62" x14ac:dyDescent="0.25">
      <c r="A3303">
        <v>306004</v>
      </c>
      <c r="B3303">
        <v>1219964</v>
      </c>
      <c r="C3303" t="s">
        <v>51</v>
      </c>
      <c r="D3303">
        <v>431046</v>
      </c>
      <c r="E3303" t="s">
        <v>52</v>
      </c>
      <c r="F3303" t="s">
        <v>53</v>
      </c>
      <c r="G3303">
        <v>1</v>
      </c>
      <c r="H3303">
        <v>38</v>
      </c>
      <c r="I3303">
        <v>27</v>
      </c>
      <c r="J3303">
        <v>22</v>
      </c>
      <c r="K3303" t="s">
        <v>9638</v>
      </c>
      <c r="L3303" t="s">
        <v>10653</v>
      </c>
      <c r="M3303" t="s">
        <v>9640</v>
      </c>
      <c r="N3303">
        <v>5025221</v>
      </c>
      <c r="O3303">
        <v>1</v>
      </c>
      <c r="P3303" t="s">
        <v>56</v>
      </c>
      <c r="Q3303">
        <v>1</v>
      </c>
      <c r="R3303" t="s">
        <v>57</v>
      </c>
      <c r="S3303" t="s">
        <v>10654</v>
      </c>
      <c r="T3303" t="s">
        <v>10655</v>
      </c>
      <c r="U3303" t="b">
        <v>0</v>
      </c>
      <c r="V3303" t="s">
        <v>10656</v>
      </c>
      <c r="W3303" t="s">
        <v>3102</v>
      </c>
      <c r="X3303" t="s">
        <v>54</v>
      </c>
      <c r="Y3303" t="s">
        <v>62</v>
      </c>
      <c r="Z3303" t="s">
        <v>54</v>
      </c>
      <c r="AA3303" t="s">
        <v>54</v>
      </c>
      <c r="AB3303" t="s">
        <v>54</v>
      </c>
      <c r="AC3303" t="s">
        <v>54</v>
      </c>
      <c r="AD3303">
        <v>1</v>
      </c>
      <c r="AE3303" t="s">
        <v>127</v>
      </c>
      <c r="AF3303">
        <v>1</v>
      </c>
      <c r="AG3303">
        <v>162699412</v>
      </c>
      <c r="AH3303">
        <f t="shared" si="510"/>
        <v>0</v>
      </c>
      <c r="AI3303">
        <f t="shared" si="511"/>
        <v>0</v>
      </c>
      <c r="AJ3303">
        <f t="shared" si="512"/>
        <v>0</v>
      </c>
      <c r="AK3303">
        <f t="shared" si="513"/>
        <v>0</v>
      </c>
      <c r="AL3303">
        <f t="shared" si="514"/>
        <v>0</v>
      </c>
      <c r="AM3303">
        <f t="shared" si="515"/>
        <v>0</v>
      </c>
      <c r="AN3303">
        <f t="shared" si="516"/>
        <v>0</v>
      </c>
      <c r="AO3303">
        <f t="shared" si="517"/>
        <v>0</v>
      </c>
      <c r="AP3303">
        <f t="shared" si="518"/>
        <v>0</v>
      </c>
      <c r="AQ3303">
        <f t="shared" si="519"/>
        <v>0</v>
      </c>
      <c r="AR3303" t="s">
        <v>11850</v>
      </c>
      <c r="AS3303">
        <v>231065</v>
      </c>
      <c r="AT3303">
        <v>403729</v>
      </c>
      <c r="AU3303" t="s">
        <v>54</v>
      </c>
      <c r="AV3303">
        <v>0</v>
      </c>
      <c r="AW3303">
        <v>0</v>
      </c>
      <c r="AX3303">
        <v>0</v>
      </c>
      <c r="AY3303">
        <v>1</v>
      </c>
      <c r="AZ3303" t="s">
        <v>10681</v>
      </c>
      <c r="BA3303" t="s">
        <v>10682</v>
      </c>
      <c r="BB3303">
        <v>6228</v>
      </c>
      <c r="BC3303" t="s">
        <v>10683</v>
      </c>
      <c r="BD3303" t="s">
        <v>182</v>
      </c>
      <c r="BE3303" t="s">
        <v>187</v>
      </c>
      <c r="BF3303">
        <v>30453</v>
      </c>
      <c r="BG3303" t="s">
        <v>75</v>
      </c>
      <c r="BH3303" t="s">
        <v>76</v>
      </c>
      <c r="BI3303" t="s">
        <v>77</v>
      </c>
      <c r="BJ3303" t="s">
        <v>78</v>
      </c>
    </row>
    <row r="3304" spans="1:62" x14ac:dyDescent="0.25">
      <c r="A3304">
        <v>306004</v>
      </c>
      <c r="B3304">
        <v>1219964</v>
      </c>
      <c r="C3304" t="s">
        <v>51</v>
      </c>
      <c r="D3304">
        <v>431046</v>
      </c>
      <c r="E3304" t="s">
        <v>52</v>
      </c>
      <c r="F3304" t="s">
        <v>53</v>
      </c>
      <c r="G3304">
        <v>1</v>
      </c>
      <c r="H3304">
        <v>38</v>
      </c>
      <c r="I3304">
        <v>27</v>
      </c>
      <c r="J3304">
        <v>22</v>
      </c>
      <c r="K3304" t="s">
        <v>9638</v>
      </c>
      <c r="L3304" t="s">
        <v>10653</v>
      </c>
      <c r="M3304" t="s">
        <v>9640</v>
      </c>
      <c r="N3304">
        <v>5025221</v>
      </c>
      <c r="O3304">
        <v>1</v>
      </c>
      <c r="P3304" t="s">
        <v>56</v>
      </c>
      <c r="Q3304">
        <v>1</v>
      </c>
      <c r="R3304" t="s">
        <v>57</v>
      </c>
      <c r="S3304" t="s">
        <v>10654</v>
      </c>
      <c r="T3304" t="s">
        <v>10655</v>
      </c>
      <c r="U3304" t="b">
        <v>0</v>
      </c>
      <c r="V3304" t="s">
        <v>10656</v>
      </c>
      <c r="W3304" t="s">
        <v>3102</v>
      </c>
      <c r="X3304" t="s">
        <v>54</v>
      </c>
      <c r="Y3304" t="s">
        <v>62</v>
      </c>
      <c r="Z3304" t="s">
        <v>54</v>
      </c>
      <c r="AA3304" t="s">
        <v>54</v>
      </c>
      <c r="AB3304" t="s">
        <v>54</v>
      </c>
      <c r="AC3304" t="s">
        <v>54</v>
      </c>
      <c r="AD3304">
        <v>1</v>
      </c>
      <c r="AE3304" t="s">
        <v>188</v>
      </c>
      <c r="AF3304">
        <v>1</v>
      </c>
      <c r="AG3304">
        <v>162699424</v>
      </c>
      <c r="AH3304">
        <f t="shared" si="510"/>
        <v>0</v>
      </c>
      <c r="AI3304">
        <f t="shared" si="511"/>
        <v>0</v>
      </c>
      <c r="AJ3304">
        <f t="shared" si="512"/>
        <v>0</v>
      </c>
      <c r="AK3304">
        <f t="shared" si="513"/>
        <v>0</v>
      </c>
      <c r="AL3304">
        <f t="shared" si="514"/>
        <v>0</v>
      </c>
      <c r="AM3304">
        <f t="shared" si="515"/>
        <v>0</v>
      </c>
      <c r="AN3304">
        <f t="shared" si="516"/>
        <v>0</v>
      </c>
      <c r="AO3304">
        <f t="shared" si="517"/>
        <v>0</v>
      </c>
      <c r="AP3304">
        <f t="shared" si="518"/>
        <v>0</v>
      </c>
      <c r="AQ3304">
        <f t="shared" si="519"/>
        <v>0</v>
      </c>
      <c r="AR3304" t="s">
        <v>11851</v>
      </c>
      <c r="AS3304">
        <v>231108</v>
      </c>
      <c r="AT3304">
        <v>403772</v>
      </c>
      <c r="AU3304" t="s">
        <v>54</v>
      </c>
      <c r="AV3304">
        <v>0</v>
      </c>
      <c r="AW3304">
        <v>0</v>
      </c>
      <c r="AX3304">
        <v>0</v>
      </c>
      <c r="AY3304">
        <v>1</v>
      </c>
      <c r="AZ3304" t="s">
        <v>10684</v>
      </c>
      <c r="BA3304" t="s">
        <v>10685</v>
      </c>
      <c r="BB3304">
        <v>15059</v>
      </c>
      <c r="BC3304" t="s">
        <v>10686</v>
      </c>
      <c r="BD3304" t="s">
        <v>118</v>
      </c>
      <c r="BE3304" t="s">
        <v>119</v>
      </c>
      <c r="BF3304">
        <v>30267</v>
      </c>
      <c r="BG3304" t="s">
        <v>75</v>
      </c>
      <c r="BH3304" t="s">
        <v>76</v>
      </c>
      <c r="BI3304" t="s">
        <v>77</v>
      </c>
      <c r="BJ3304" t="s">
        <v>78</v>
      </c>
    </row>
    <row r="3305" spans="1:62" x14ac:dyDescent="0.25">
      <c r="A3305">
        <v>306004</v>
      </c>
      <c r="B3305">
        <v>1219964</v>
      </c>
      <c r="C3305" t="s">
        <v>51</v>
      </c>
      <c r="D3305">
        <v>431046</v>
      </c>
      <c r="E3305" t="s">
        <v>52</v>
      </c>
      <c r="F3305" t="s">
        <v>53</v>
      </c>
      <c r="G3305">
        <v>1</v>
      </c>
      <c r="H3305">
        <v>38</v>
      </c>
      <c r="I3305">
        <v>27</v>
      </c>
      <c r="J3305">
        <v>22</v>
      </c>
      <c r="K3305" t="s">
        <v>9638</v>
      </c>
      <c r="L3305" t="s">
        <v>10653</v>
      </c>
      <c r="M3305" t="s">
        <v>9640</v>
      </c>
      <c r="N3305">
        <v>5025221</v>
      </c>
      <c r="O3305">
        <v>1</v>
      </c>
      <c r="P3305" t="s">
        <v>56</v>
      </c>
      <c r="Q3305">
        <v>1</v>
      </c>
      <c r="R3305" t="s">
        <v>57</v>
      </c>
      <c r="S3305" t="s">
        <v>10654</v>
      </c>
      <c r="T3305" t="s">
        <v>10655</v>
      </c>
      <c r="U3305" t="b">
        <v>0</v>
      </c>
      <c r="V3305" t="s">
        <v>10656</v>
      </c>
      <c r="W3305" t="s">
        <v>3102</v>
      </c>
      <c r="X3305" t="s">
        <v>54</v>
      </c>
      <c r="Y3305" t="s">
        <v>62</v>
      </c>
      <c r="Z3305" t="s">
        <v>54</v>
      </c>
      <c r="AA3305" t="s">
        <v>54</v>
      </c>
      <c r="AB3305" t="s">
        <v>54</v>
      </c>
      <c r="AC3305" t="s">
        <v>54</v>
      </c>
      <c r="AD3305">
        <v>0</v>
      </c>
      <c r="AE3305" t="s">
        <v>79</v>
      </c>
      <c r="AF3305">
        <v>1</v>
      </c>
      <c r="AG3305">
        <v>162699438</v>
      </c>
      <c r="AH3305">
        <f t="shared" si="510"/>
        <v>0</v>
      </c>
      <c r="AI3305">
        <f t="shared" si="511"/>
        <v>0</v>
      </c>
      <c r="AJ3305">
        <f t="shared" si="512"/>
        <v>0</v>
      </c>
      <c r="AK3305">
        <f t="shared" si="513"/>
        <v>0</v>
      </c>
      <c r="AL3305">
        <f t="shared" si="514"/>
        <v>0</v>
      </c>
      <c r="AM3305">
        <f t="shared" si="515"/>
        <v>0</v>
      </c>
      <c r="AN3305">
        <f t="shared" si="516"/>
        <v>0</v>
      </c>
      <c r="AO3305">
        <f t="shared" si="517"/>
        <v>0</v>
      </c>
      <c r="AP3305">
        <f t="shared" si="518"/>
        <v>0</v>
      </c>
      <c r="AQ3305">
        <f t="shared" si="519"/>
        <v>0</v>
      </c>
      <c r="AR3305" t="s">
        <v>11854</v>
      </c>
      <c r="AS3305">
        <v>231139</v>
      </c>
      <c r="AT3305">
        <v>403803</v>
      </c>
      <c r="AU3305" t="s">
        <v>54</v>
      </c>
      <c r="AV3305">
        <v>0</v>
      </c>
      <c r="AW3305">
        <v>0</v>
      </c>
      <c r="AX3305">
        <v>0</v>
      </c>
      <c r="AY3305">
        <v>3</v>
      </c>
      <c r="AZ3305" t="s">
        <v>10687</v>
      </c>
      <c r="BA3305" t="s">
        <v>10688</v>
      </c>
      <c r="BB3305">
        <v>13919</v>
      </c>
      <c r="BC3305" t="s">
        <v>10689</v>
      </c>
      <c r="BD3305" t="s">
        <v>482</v>
      </c>
      <c r="BE3305" t="s">
        <v>183</v>
      </c>
      <c r="BF3305">
        <v>30454</v>
      </c>
      <c r="BG3305" t="s">
        <v>75</v>
      </c>
      <c r="BH3305" t="s">
        <v>76</v>
      </c>
      <c r="BI3305" t="s">
        <v>77</v>
      </c>
      <c r="BJ3305" t="s">
        <v>78</v>
      </c>
    </row>
    <row r="3306" spans="1:62" x14ac:dyDescent="0.25">
      <c r="A3306">
        <v>306004</v>
      </c>
      <c r="B3306">
        <v>1219964</v>
      </c>
      <c r="C3306" t="s">
        <v>51</v>
      </c>
      <c r="D3306">
        <v>431046</v>
      </c>
      <c r="E3306" t="s">
        <v>52</v>
      </c>
      <c r="F3306" t="s">
        <v>53</v>
      </c>
      <c r="G3306">
        <v>1</v>
      </c>
      <c r="H3306">
        <v>38</v>
      </c>
      <c r="I3306">
        <v>27</v>
      </c>
      <c r="J3306">
        <v>22</v>
      </c>
      <c r="K3306" t="s">
        <v>9638</v>
      </c>
      <c r="L3306" t="s">
        <v>10653</v>
      </c>
      <c r="M3306" t="s">
        <v>9640</v>
      </c>
      <c r="N3306">
        <v>5025221</v>
      </c>
      <c r="O3306">
        <v>1</v>
      </c>
      <c r="P3306" t="s">
        <v>56</v>
      </c>
      <c r="Q3306">
        <v>1</v>
      </c>
      <c r="R3306" t="s">
        <v>57</v>
      </c>
      <c r="S3306" t="s">
        <v>10654</v>
      </c>
      <c r="T3306" t="s">
        <v>10655</v>
      </c>
      <c r="U3306" t="b">
        <v>0</v>
      </c>
      <c r="V3306" t="s">
        <v>10656</v>
      </c>
      <c r="W3306" t="s">
        <v>3102</v>
      </c>
      <c r="X3306" t="s">
        <v>54</v>
      </c>
      <c r="Y3306" t="s">
        <v>62</v>
      </c>
      <c r="Z3306" t="s">
        <v>54</v>
      </c>
      <c r="AA3306" t="s">
        <v>54</v>
      </c>
      <c r="AB3306" t="s">
        <v>54</v>
      </c>
      <c r="AC3306" t="s">
        <v>54</v>
      </c>
      <c r="AD3306">
        <v>1</v>
      </c>
      <c r="AE3306" t="s">
        <v>483</v>
      </c>
      <c r="AF3306">
        <v>1</v>
      </c>
      <c r="AG3306">
        <v>162699596</v>
      </c>
      <c r="AH3306">
        <f t="shared" si="510"/>
        <v>0</v>
      </c>
      <c r="AI3306">
        <f t="shared" si="511"/>
        <v>0</v>
      </c>
      <c r="AJ3306">
        <f t="shared" si="512"/>
        <v>0</v>
      </c>
      <c r="AK3306">
        <f t="shared" si="513"/>
        <v>0</v>
      </c>
      <c r="AL3306">
        <f t="shared" si="514"/>
        <v>0</v>
      </c>
      <c r="AM3306">
        <f t="shared" si="515"/>
        <v>0</v>
      </c>
      <c r="AN3306">
        <f t="shared" si="516"/>
        <v>0</v>
      </c>
      <c r="AO3306">
        <f t="shared" si="517"/>
        <v>0</v>
      </c>
      <c r="AP3306">
        <f t="shared" si="518"/>
        <v>0</v>
      </c>
      <c r="AQ3306">
        <f t="shared" si="519"/>
        <v>0</v>
      </c>
      <c r="AR3306" t="s">
        <v>11855</v>
      </c>
      <c r="AS3306">
        <v>231106</v>
      </c>
      <c r="AT3306">
        <v>403770</v>
      </c>
      <c r="AU3306" t="s">
        <v>54</v>
      </c>
      <c r="AV3306">
        <v>0</v>
      </c>
      <c r="AW3306">
        <v>0</v>
      </c>
      <c r="AX3306">
        <v>0</v>
      </c>
      <c r="AY3306">
        <v>1</v>
      </c>
      <c r="AZ3306" t="s">
        <v>10690</v>
      </c>
      <c r="BA3306" t="s">
        <v>10691</v>
      </c>
      <c r="BB3306">
        <v>10782</v>
      </c>
      <c r="BC3306" t="s">
        <v>10692</v>
      </c>
      <c r="BD3306" t="s">
        <v>118</v>
      </c>
      <c r="BE3306" t="s">
        <v>119</v>
      </c>
      <c r="BF3306">
        <v>30267</v>
      </c>
      <c r="BG3306" t="s">
        <v>75</v>
      </c>
      <c r="BH3306" t="s">
        <v>76</v>
      </c>
      <c r="BI3306" t="s">
        <v>77</v>
      </c>
      <c r="BJ3306" t="s">
        <v>78</v>
      </c>
    </row>
    <row r="3307" spans="1:62" x14ac:dyDescent="0.25">
      <c r="A3307">
        <v>306004</v>
      </c>
      <c r="B3307">
        <v>1219964</v>
      </c>
      <c r="C3307" t="s">
        <v>51</v>
      </c>
      <c r="D3307">
        <v>431046</v>
      </c>
      <c r="E3307" t="s">
        <v>52</v>
      </c>
      <c r="F3307" t="s">
        <v>53</v>
      </c>
      <c r="G3307">
        <v>1</v>
      </c>
      <c r="H3307">
        <v>38</v>
      </c>
      <c r="I3307">
        <v>27</v>
      </c>
      <c r="J3307">
        <v>22</v>
      </c>
      <c r="K3307" t="s">
        <v>9638</v>
      </c>
      <c r="L3307" t="s">
        <v>10653</v>
      </c>
      <c r="M3307" t="s">
        <v>9640</v>
      </c>
      <c r="N3307">
        <v>5025221</v>
      </c>
      <c r="O3307">
        <v>1</v>
      </c>
      <c r="P3307" t="s">
        <v>56</v>
      </c>
      <c r="Q3307">
        <v>1</v>
      </c>
      <c r="R3307" t="s">
        <v>57</v>
      </c>
      <c r="S3307" t="s">
        <v>10654</v>
      </c>
      <c r="T3307" t="s">
        <v>10655</v>
      </c>
      <c r="U3307" t="b">
        <v>0</v>
      </c>
      <c r="V3307" t="s">
        <v>10656</v>
      </c>
      <c r="W3307" t="s">
        <v>3102</v>
      </c>
      <c r="X3307" t="s">
        <v>54</v>
      </c>
      <c r="Y3307" t="s">
        <v>62</v>
      </c>
      <c r="Z3307" t="s">
        <v>54</v>
      </c>
      <c r="AA3307" t="s">
        <v>54</v>
      </c>
      <c r="AB3307" t="s">
        <v>54</v>
      </c>
      <c r="AC3307" t="s">
        <v>54</v>
      </c>
      <c r="AD3307">
        <v>1</v>
      </c>
      <c r="AE3307" t="s">
        <v>79</v>
      </c>
      <c r="AF3307">
        <v>1</v>
      </c>
      <c r="AG3307">
        <v>162699602</v>
      </c>
      <c r="AH3307">
        <f t="shared" si="510"/>
        <v>0</v>
      </c>
      <c r="AI3307">
        <f t="shared" si="511"/>
        <v>0</v>
      </c>
      <c r="AJ3307">
        <f t="shared" si="512"/>
        <v>0</v>
      </c>
      <c r="AK3307">
        <f t="shared" si="513"/>
        <v>0</v>
      </c>
      <c r="AL3307">
        <f t="shared" si="514"/>
        <v>0</v>
      </c>
      <c r="AM3307">
        <f t="shared" si="515"/>
        <v>0</v>
      </c>
      <c r="AN3307">
        <f t="shared" si="516"/>
        <v>0</v>
      </c>
      <c r="AO3307">
        <f t="shared" si="517"/>
        <v>0</v>
      </c>
      <c r="AP3307">
        <f t="shared" si="518"/>
        <v>0</v>
      </c>
      <c r="AQ3307">
        <f t="shared" si="519"/>
        <v>0</v>
      </c>
      <c r="AR3307" t="s">
        <v>11856</v>
      </c>
      <c r="AS3307">
        <v>231104</v>
      </c>
      <c r="AT3307">
        <v>403768</v>
      </c>
      <c r="AU3307" t="s">
        <v>54</v>
      </c>
      <c r="AV3307">
        <v>0</v>
      </c>
      <c r="AW3307">
        <v>0</v>
      </c>
      <c r="AX3307">
        <v>0</v>
      </c>
      <c r="AY3307">
        <v>1</v>
      </c>
      <c r="AZ3307" t="s">
        <v>10693</v>
      </c>
      <c r="BA3307" t="s">
        <v>10694</v>
      </c>
      <c r="BB3307">
        <v>4502</v>
      </c>
      <c r="BC3307" t="s">
        <v>10695</v>
      </c>
      <c r="BD3307" t="s">
        <v>67</v>
      </c>
      <c r="BE3307" t="s">
        <v>68</v>
      </c>
      <c r="BF3307">
        <v>30310</v>
      </c>
      <c r="BG3307" t="s">
        <v>75</v>
      </c>
      <c r="BH3307" t="s">
        <v>76</v>
      </c>
      <c r="BI3307" t="s">
        <v>77</v>
      </c>
      <c r="BJ3307" t="s">
        <v>78</v>
      </c>
    </row>
    <row r="3308" spans="1:62" x14ac:dyDescent="0.25">
      <c r="A3308">
        <v>306004</v>
      </c>
      <c r="B3308">
        <v>1219964</v>
      </c>
      <c r="C3308" t="s">
        <v>51</v>
      </c>
      <c r="D3308">
        <v>431046</v>
      </c>
      <c r="E3308" t="s">
        <v>52</v>
      </c>
      <c r="F3308" t="s">
        <v>53</v>
      </c>
      <c r="G3308">
        <v>1</v>
      </c>
      <c r="H3308">
        <v>38</v>
      </c>
      <c r="I3308">
        <v>27</v>
      </c>
      <c r="J3308">
        <v>22</v>
      </c>
      <c r="K3308" t="s">
        <v>9638</v>
      </c>
      <c r="L3308" t="s">
        <v>10653</v>
      </c>
      <c r="M3308" t="s">
        <v>9640</v>
      </c>
      <c r="N3308">
        <v>5025221</v>
      </c>
      <c r="O3308">
        <v>1</v>
      </c>
      <c r="P3308" t="s">
        <v>56</v>
      </c>
      <c r="Q3308">
        <v>1</v>
      </c>
      <c r="R3308" t="s">
        <v>57</v>
      </c>
      <c r="S3308" t="s">
        <v>10654</v>
      </c>
      <c r="T3308" t="s">
        <v>10655</v>
      </c>
      <c r="U3308" t="b">
        <v>0</v>
      </c>
      <c r="V3308" t="s">
        <v>10656</v>
      </c>
      <c r="W3308" t="s">
        <v>3102</v>
      </c>
      <c r="X3308" t="s">
        <v>54</v>
      </c>
      <c r="Y3308" t="s">
        <v>62</v>
      </c>
      <c r="Z3308" t="s">
        <v>54</v>
      </c>
      <c r="AA3308" t="s">
        <v>54</v>
      </c>
      <c r="AB3308" t="s">
        <v>54</v>
      </c>
      <c r="AC3308" t="s">
        <v>54</v>
      </c>
      <c r="AD3308">
        <v>1</v>
      </c>
      <c r="AE3308" t="s">
        <v>625</v>
      </c>
      <c r="AF3308">
        <v>1</v>
      </c>
      <c r="AG3308">
        <v>162699613</v>
      </c>
      <c r="AH3308">
        <f t="shared" si="510"/>
        <v>0</v>
      </c>
      <c r="AI3308">
        <f t="shared" si="511"/>
        <v>0</v>
      </c>
      <c r="AJ3308">
        <f t="shared" si="512"/>
        <v>0</v>
      </c>
      <c r="AK3308">
        <f t="shared" si="513"/>
        <v>0</v>
      </c>
      <c r="AL3308">
        <f t="shared" si="514"/>
        <v>0</v>
      </c>
      <c r="AM3308">
        <f t="shared" si="515"/>
        <v>0</v>
      </c>
      <c r="AN3308">
        <f t="shared" si="516"/>
        <v>0</v>
      </c>
      <c r="AO3308">
        <f t="shared" si="517"/>
        <v>0</v>
      </c>
      <c r="AP3308">
        <f t="shared" si="518"/>
        <v>0</v>
      </c>
      <c r="AQ3308">
        <f t="shared" si="519"/>
        <v>0</v>
      </c>
      <c r="AR3308" t="s">
        <v>11857</v>
      </c>
      <c r="AS3308">
        <v>231088</v>
      </c>
      <c r="AT3308">
        <v>403752</v>
      </c>
      <c r="AU3308" t="s">
        <v>54</v>
      </c>
      <c r="AV3308">
        <v>0</v>
      </c>
      <c r="AW3308">
        <v>0</v>
      </c>
      <c r="AX3308">
        <v>0</v>
      </c>
      <c r="AY3308">
        <v>1</v>
      </c>
      <c r="AZ3308" t="s">
        <v>10696</v>
      </c>
      <c r="BA3308" t="s">
        <v>10697</v>
      </c>
      <c r="BB3308">
        <v>10923</v>
      </c>
      <c r="BC3308" t="s">
        <v>10698</v>
      </c>
      <c r="BD3308" t="s">
        <v>67</v>
      </c>
      <c r="BE3308" t="s">
        <v>68</v>
      </c>
      <c r="BF3308">
        <v>30310</v>
      </c>
      <c r="BG3308" t="s">
        <v>535</v>
      </c>
      <c r="BH3308" t="s">
        <v>536</v>
      </c>
      <c r="BI3308" t="s">
        <v>537</v>
      </c>
      <c r="BJ3308" t="s">
        <v>538</v>
      </c>
    </row>
    <row r="3309" spans="1:62" x14ac:dyDescent="0.25">
      <c r="A3309">
        <v>306004</v>
      </c>
      <c r="B3309">
        <v>1219964</v>
      </c>
      <c r="C3309" t="s">
        <v>51</v>
      </c>
      <c r="D3309">
        <v>431046</v>
      </c>
      <c r="E3309" t="s">
        <v>52</v>
      </c>
      <c r="F3309" t="s">
        <v>53</v>
      </c>
      <c r="G3309">
        <v>1</v>
      </c>
      <c r="H3309">
        <v>38</v>
      </c>
      <c r="I3309">
        <v>27</v>
      </c>
      <c r="J3309">
        <v>22</v>
      </c>
      <c r="K3309" t="s">
        <v>9638</v>
      </c>
      <c r="L3309" t="s">
        <v>10653</v>
      </c>
      <c r="M3309" t="s">
        <v>9640</v>
      </c>
      <c r="N3309">
        <v>5025221</v>
      </c>
      <c r="O3309">
        <v>1</v>
      </c>
      <c r="P3309" t="s">
        <v>56</v>
      </c>
      <c r="Q3309">
        <v>1</v>
      </c>
      <c r="R3309" t="s">
        <v>57</v>
      </c>
      <c r="S3309" t="s">
        <v>10654</v>
      </c>
      <c r="T3309" t="s">
        <v>10655</v>
      </c>
      <c r="U3309" t="b">
        <v>0</v>
      </c>
      <c r="V3309" t="s">
        <v>10656</v>
      </c>
      <c r="W3309" t="s">
        <v>3102</v>
      </c>
      <c r="X3309" t="s">
        <v>54</v>
      </c>
      <c r="Y3309" t="s">
        <v>62</v>
      </c>
      <c r="Z3309" t="s">
        <v>54</v>
      </c>
      <c r="AA3309" t="s">
        <v>54</v>
      </c>
      <c r="AB3309" t="s">
        <v>54</v>
      </c>
      <c r="AC3309" t="s">
        <v>54</v>
      </c>
      <c r="AD3309">
        <v>1</v>
      </c>
      <c r="AE3309" t="s">
        <v>539</v>
      </c>
      <c r="AF3309">
        <v>1</v>
      </c>
      <c r="AG3309">
        <v>162699624</v>
      </c>
      <c r="AH3309">
        <f t="shared" si="510"/>
        <v>0</v>
      </c>
      <c r="AI3309">
        <f t="shared" si="511"/>
        <v>0</v>
      </c>
      <c r="AJ3309">
        <f t="shared" si="512"/>
        <v>0</v>
      </c>
      <c r="AK3309">
        <f t="shared" si="513"/>
        <v>0</v>
      </c>
      <c r="AL3309">
        <f t="shared" si="514"/>
        <v>0</v>
      </c>
      <c r="AM3309">
        <f t="shared" si="515"/>
        <v>0</v>
      </c>
      <c r="AN3309">
        <f t="shared" si="516"/>
        <v>0</v>
      </c>
      <c r="AO3309">
        <f t="shared" si="517"/>
        <v>0</v>
      </c>
      <c r="AP3309">
        <f t="shared" si="518"/>
        <v>0</v>
      </c>
      <c r="AQ3309">
        <f t="shared" si="519"/>
        <v>0</v>
      </c>
      <c r="AR3309" t="s">
        <v>11858</v>
      </c>
      <c r="AS3309">
        <v>231136</v>
      </c>
      <c r="AT3309">
        <v>403800</v>
      </c>
      <c r="AU3309" t="s">
        <v>54</v>
      </c>
      <c r="AV3309">
        <v>0</v>
      </c>
      <c r="AW3309">
        <v>0</v>
      </c>
      <c r="AX3309">
        <v>0</v>
      </c>
      <c r="AY3309">
        <v>1</v>
      </c>
      <c r="AZ3309" t="s">
        <v>10699</v>
      </c>
      <c r="BA3309" t="s">
        <v>10700</v>
      </c>
      <c r="BB3309">
        <v>9770</v>
      </c>
      <c r="BC3309" t="s">
        <v>10701</v>
      </c>
      <c r="BD3309" t="s">
        <v>182</v>
      </c>
      <c r="BE3309" t="s">
        <v>183</v>
      </c>
      <c r="BF3309">
        <v>30454</v>
      </c>
      <c r="BG3309" t="s">
        <v>75</v>
      </c>
      <c r="BH3309" t="s">
        <v>76</v>
      </c>
      <c r="BI3309" t="s">
        <v>77</v>
      </c>
      <c r="BJ3309" t="s">
        <v>78</v>
      </c>
    </row>
    <row r="3310" spans="1:62" x14ac:dyDescent="0.25">
      <c r="A3310">
        <v>306004</v>
      </c>
      <c r="B3310">
        <v>1219964</v>
      </c>
      <c r="C3310" t="s">
        <v>51</v>
      </c>
      <c r="D3310">
        <v>431046</v>
      </c>
      <c r="E3310" t="s">
        <v>52</v>
      </c>
      <c r="F3310" t="s">
        <v>53</v>
      </c>
      <c r="G3310">
        <v>1</v>
      </c>
      <c r="H3310">
        <v>38</v>
      </c>
      <c r="I3310">
        <v>27</v>
      </c>
      <c r="J3310">
        <v>22</v>
      </c>
      <c r="K3310" t="s">
        <v>9638</v>
      </c>
      <c r="L3310" t="s">
        <v>10653</v>
      </c>
      <c r="M3310" t="s">
        <v>9640</v>
      </c>
      <c r="N3310">
        <v>5025221</v>
      </c>
      <c r="O3310">
        <v>1</v>
      </c>
      <c r="P3310" t="s">
        <v>56</v>
      </c>
      <c r="Q3310">
        <v>1</v>
      </c>
      <c r="R3310" t="s">
        <v>57</v>
      </c>
      <c r="S3310" t="s">
        <v>10654</v>
      </c>
      <c r="T3310" t="s">
        <v>10655</v>
      </c>
      <c r="U3310" t="b">
        <v>0</v>
      </c>
      <c r="V3310" t="s">
        <v>10656</v>
      </c>
      <c r="W3310" t="s">
        <v>3102</v>
      </c>
      <c r="X3310" t="s">
        <v>54</v>
      </c>
      <c r="Y3310" t="s">
        <v>62</v>
      </c>
      <c r="Z3310" t="s">
        <v>54</v>
      </c>
      <c r="AA3310" t="s">
        <v>54</v>
      </c>
      <c r="AB3310" t="s">
        <v>54</v>
      </c>
      <c r="AC3310" t="s">
        <v>54</v>
      </c>
      <c r="AD3310">
        <v>0</v>
      </c>
      <c r="AE3310" t="s">
        <v>1077</v>
      </c>
      <c r="AF3310">
        <v>1</v>
      </c>
      <c r="AG3310">
        <v>162699640</v>
      </c>
      <c r="AH3310">
        <f t="shared" si="510"/>
        <v>0</v>
      </c>
      <c r="AI3310">
        <f t="shared" si="511"/>
        <v>0</v>
      </c>
      <c r="AJ3310">
        <f t="shared" si="512"/>
        <v>0</v>
      </c>
      <c r="AK3310">
        <f t="shared" si="513"/>
        <v>0</v>
      </c>
      <c r="AL3310">
        <f t="shared" si="514"/>
        <v>0</v>
      </c>
      <c r="AM3310">
        <f t="shared" si="515"/>
        <v>0</v>
      </c>
      <c r="AN3310">
        <f t="shared" si="516"/>
        <v>0</v>
      </c>
      <c r="AO3310">
        <f t="shared" si="517"/>
        <v>0</v>
      </c>
      <c r="AP3310">
        <f t="shared" si="518"/>
        <v>0</v>
      </c>
      <c r="AQ3310">
        <f t="shared" si="519"/>
        <v>0</v>
      </c>
      <c r="AR3310" t="s">
        <v>11859</v>
      </c>
      <c r="AS3310">
        <v>231160</v>
      </c>
      <c r="AT3310">
        <v>403824</v>
      </c>
      <c r="AU3310" t="s">
        <v>54</v>
      </c>
      <c r="AV3310">
        <v>0</v>
      </c>
      <c r="AW3310">
        <v>1</v>
      </c>
      <c r="AX3310">
        <v>0</v>
      </c>
      <c r="AY3310">
        <v>2</v>
      </c>
      <c r="AZ3310" t="s">
        <v>10702</v>
      </c>
      <c r="BA3310" t="s">
        <v>10703</v>
      </c>
      <c r="BB3310">
        <v>27100</v>
      </c>
      <c r="BC3310" t="s">
        <v>10704</v>
      </c>
      <c r="BD3310" t="s">
        <v>73</v>
      </c>
      <c r="BE3310" t="s">
        <v>74</v>
      </c>
      <c r="BF3310">
        <v>107857</v>
      </c>
      <c r="BG3310" t="s">
        <v>75</v>
      </c>
      <c r="BH3310" t="s">
        <v>76</v>
      </c>
      <c r="BI3310" t="s">
        <v>77</v>
      </c>
      <c r="BJ3310" t="s">
        <v>78</v>
      </c>
    </row>
    <row r="3311" spans="1:62" x14ac:dyDescent="0.25">
      <c r="A3311">
        <v>306004</v>
      </c>
      <c r="B3311">
        <v>1219964</v>
      </c>
      <c r="C3311" t="s">
        <v>51</v>
      </c>
      <c r="D3311">
        <v>431046</v>
      </c>
      <c r="E3311" t="s">
        <v>52</v>
      </c>
      <c r="F3311" t="s">
        <v>53</v>
      </c>
      <c r="G3311">
        <v>1</v>
      </c>
      <c r="H3311">
        <v>38</v>
      </c>
      <c r="I3311">
        <v>27</v>
      </c>
      <c r="J3311">
        <v>22</v>
      </c>
      <c r="K3311" t="s">
        <v>9638</v>
      </c>
      <c r="L3311" t="s">
        <v>10653</v>
      </c>
      <c r="M3311" t="s">
        <v>9640</v>
      </c>
      <c r="N3311">
        <v>5025221</v>
      </c>
      <c r="O3311">
        <v>1</v>
      </c>
      <c r="P3311" t="s">
        <v>56</v>
      </c>
      <c r="Q3311">
        <v>1</v>
      </c>
      <c r="R3311" t="s">
        <v>57</v>
      </c>
      <c r="S3311" t="s">
        <v>10654</v>
      </c>
      <c r="T3311" t="s">
        <v>10655</v>
      </c>
      <c r="U3311" t="b">
        <v>0</v>
      </c>
      <c r="V3311" t="s">
        <v>10656</v>
      </c>
      <c r="W3311" t="s">
        <v>3102</v>
      </c>
      <c r="X3311" t="s">
        <v>54</v>
      </c>
      <c r="Y3311" t="s">
        <v>62</v>
      </c>
      <c r="Z3311" t="s">
        <v>54</v>
      </c>
      <c r="AA3311" t="s">
        <v>54</v>
      </c>
      <c r="AB3311" t="s">
        <v>54</v>
      </c>
      <c r="AC3311" t="s">
        <v>54</v>
      </c>
      <c r="AD3311">
        <v>1</v>
      </c>
      <c r="AE3311" t="s">
        <v>146</v>
      </c>
      <c r="AF3311">
        <v>1</v>
      </c>
      <c r="AG3311">
        <v>162699703</v>
      </c>
      <c r="AH3311">
        <f t="shared" si="510"/>
        <v>0</v>
      </c>
      <c r="AI3311">
        <f t="shared" si="511"/>
        <v>0</v>
      </c>
      <c r="AJ3311">
        <f t="shared" si="512"/>
        <v>0</v>
      </c>
      <c r="AK3311">
        <f t="shared" si="513"/>
        <v>0</v>
      </c>
      <c r="AL3311">
        <f t="shared" si="514"/>
        <v>0</v>
      </c>
      <c r="AM3311">
        <f t="shared" si="515"/>
        <v>0</v>
      </c>
      <c r="AN3311">
        <f t="shared" si="516"/>
        <v>0</v>
      </c>
      <c r="AO3311">
        <f t="shared" si="517"/>
        <v>0</v>
      </c>
      <c r="AP3311">
        <f t="shared" si="518"/>
        <v>0</v>
      </c>
      <c r="AQ3311">
        <f t="shared" si="519"/>
        <v>0</v>
      </c>
      <c r="AR3311" t="s">
        <v>11860</v>
      </c>
      <c r="AS3311">
        <v>231074</v>
      </c>
      <c r="AT3311">
        <v>403738</v>
      </c>
      <c r="AU3311" t="s">
        <v>54</v>
      </c>
      <c r="AV3311">
        <v>0</v>
      </c>
      <c r="AW3311">
        <v>0</v>
      </c>
      <c r="AX3311">
        <v>0</v>
      </c>
      <c r="AY3311">
        <v>1</v>
      </c>
      <c r="AZ3311" t="s">
        <v>10705</v>
      </c>
      <c r="BA3311" t="s">
        <v>10706</v>
      </c>
      <c r="BB3311">
        <v>11552</v>
      </c>
      <c r="BC3311" t="s">
        <v>10707</v>
      </c>
      <c r="BD3311" t="s">
        <v>182</v>
      </c>
      <c r="BE3311" t="s">
        <v>187</v>
      </c>
      <c r="BF3311">
        <v>30453</v>
      </c>
      <c r="BG3311" t="s">
        <v>75</v>
      </c>
      <c r="BH3311" t="s">
        <v>76</v>
      </c>
      <c r="BI3311" t="s">
        <v>77</v>
      </c>
      <c r="BJ3311" t="s">
        <v>78</v>
      </c>
    </row>
    <row r="3312" spans="1:62" x14ac:dyDescent="0.25">
      <c r="A3312">
        <v>306004</v>
      </c>
      <c r="B3312">
        <v>1219964</v>
      </c>
      <c r="C3312" t="s">
        <v>51</v>
      </c>
      <c r="D3312">
        <v>431046</v>
      </c>
      <c r="E3312" t="s">
        <v>52</v>
      </c>
      <c r="F3312" t="s">
        <v>53</v>
      </c>
      <c r="G3312">
        <v>1</v>
      </c>
      <c r="H3312">
        <v>38</v>
      </c>
      <c r="I3312">
        <v>27</v>
      </c>
      <c r="J3312">
        <v>22</v>
      </c>
      <c r="K3312" t="s">
        <v>9638</v>
      </c>
      <c r="L3312" t="s">
        <v>10653</v>
      </c>
      <c r="M3312" t="s">
        <v>9640</v>
      </c>
      <c r="N3312">
        <v>5025221</v>
      </c>
      <c r="O3312">
        <v>1</v>
      </c>
      <c r="P3312" t="s">
        <v>56</v>
      </c>
      <c r="Q3312">
        <v>1</v>
      </c>
      <c r="R3312" t="s">
        <v>57</v>
      </c>
      <c r="S3312" t="s">
        <v>10654</v>
      </c>
      <c r="T3312" t="s">
        <v>10655</v>
      </c>
      <c r="U3312" t="b">
        <v>0</v>
      </c>
      <c r="V3312" t="s">
        <v>10656</v>
      </c>
      <c r="W3312" t="s">
        <v>3102</v>
      </c>
      <c r="X3312" t="s">
        <v>54</v>
      </c>
      <c r="Y3312" t="s">
        <v>62</v>
      </c>
      <c r="Z3312" t="s">
        <v>54</v>
      </c>
      <c r="AA3312" t="s">
        <v>54</v>
      </c>
      <c r="AB3312" t="s">
        <v>54</v>
      </c>
      <c r="AC3312" t="s">
        <v>54</v>
      </c>
      <c r="AD3312">
        <v>1</v>
      </c>
      <c r="AE3312" t="s">
        <v>550</v>
      </c>
      <c r="AF3312">
        <v>1</v>
      </c>
      <c r="AG3312">
        <v>162699715</v>
      </c>
      <c r="AH3312">
        <f t="shared" si="510"/>
        <v>0</v>
      </c>
      <c r="AI3312">
        <f t="shared" si="511"/>
        <v>0</v>
      </c>
      <c r="AJ3312">
        <f t="shared" si="512"/>
        <v>0</v>
      </c>
      <c r="AK3312">
        <f t="shared" si="513"/>
        <v>0</v>
      </c>
      <c r="AL3312">
        <f t="shared" si="514"/>
        <v>0</v>
      </c>
      <c r="AM3312">
        <f t="shared" si="515"/>
        <v>0</v>
      </c>
      <c r="AN3312">
        <f t="shared" si="516"/>
        <v>0</v>
      </c>
      <c r="AO3312">
        <f t="shared" si="517"/>
        <v>0</v>
      </c>
      <c r="AP3312">
        <f t="shared" si="518"/>
        <v>0</v>
      </c>
      <c r="AQ3312">
        <f t="shared" si="519"/>
        <v>0</v>
      </c>
      <c r="AR3312" t="s">
        <v>11861</v>
      </c>
      <c r="AS3312">
        <v>231135</v>
      </c>
      <c r="AT3312">
        <v>403799</v>
      </c>
      <c r="AU3312" t="s">
        <v>54</v>
      </c>
      <c r="AV3312">
        <v>0</v>
      </c>
      <c r="AW3312">
        <v>0</v>
      </c>
      <c r="AX3312">
        <v>0</v>
      </c>
      <c r="AY3312">
        <v>1</v>
      </c>
      <c r="AZ3312" t="s">
        <v>10708</v>
      </c>
      <c r="BA3312" t="s">
        <v>10709</v>
      </c>
      <c r="BB3312">
        <v>4896</v>
      </c>
      <c r="BC3312" t="s">
        <v>10710</v>
      </c>
      <c r="BD3312" t="s">
        <v>182</v>
      </c>
      <c r="BE3312" t="s">
        <v>183</v>
      </c>
      <c r="BF3312">
        <v>30454</v>
      </c>
      <c r="BG3312" t="s">
        <v>75</v>
      </c>
      <c r="BH3312" t="s">
        <v>76</v>
      </c>
      <c r="BI3312" t="s">
        <v>77</v>
      </c>
      <c r="BJ3312" t="s">
        <v>78</v>
      </c>
    </row>
    <row r="3313" spans="1:62" x14ac:dyDescent="0.25">
      <c r="A3313">
        <v>306004</v>
      </c>
      <c r="B3313">
        <v>1219964</v>
      </c>
      <c r="C3313" t="s">
        <v>51</v>
      </c>
      <c r="D3313">
        <v>431046</v>
      </c>
      <c r="E3313" t="s">
        <v>52</v>
      </c>
      <c r="F3313" t="s">
        <v>53</v>
      </c>
      <c r="G3313">
        <v>1</v>
      </c>
      <c r="H3313">
        <v>38</v>
      </c>
      <c r="I3313">
        <v>27</v>
      </c>
      <c r="J3313">
        <v>22</v>
      </c>
      <c r="K3313" t="s">
        <v>9638</v>
      </c>
      <c r="L3313" t="s">
        <v>10653</v>
      </c>
      <c r="M3313" t="s">
        <v>9640</v>
      </c>
      <c r="N3313">
        <v>5025221</v>
      </c>
      <c r="O3313">
        <v>1</v>
      </c>
      <c r="P3313" t="s">
        <v>56</v>
      </c>
      <c r="Q3313">
        <v>1</v>
      </c>
      <c r="R3313" t="s">
        <v>57</v>
      </c>
      <c r="S3313" t="s">
        <v>10654</v>
      </c>
      <c r="T3313" t="s">
        <v>10655</v>
      </c>
      <c r="U3313" t="b">
        <v>0</v>
      </c>
      <c r="V3313" t="s">
        <v>10656</v>
      </c>
      <c r="W3313" t="s">
        <v>3102</v>
      </c>
      <c r="X3313" t="s">
        <v>54</v>
      </c>
      <c r="Y3313" t="s">
        <v>62</v>
      </c>
      <c r="Z3313" t="s">
        <v>54</v>
      </c>
      <c r="AA3313" t="s">
        <v>54</v>
      </c>
      <c r="AB3313" t="s">
        <v>54</v>
      </c>
      <c r="AC3313" t="s">
        <v>54</v>
      </c>
      <c r="AD3313">
        <v>1</v>
      </c>
      <c r="AE3313" t="s">
        <v>554</v>
      </c>
      <c r="AF3313">
        <v>1</v>
      </c>
      <c r="AG3313">
        <v>162699725</v>
      </c>
      <c r="AH3313">
        <f t="shared" si="510"/>
        <v>0</v>
      </c>
      <c r="AI3313">
        <f t="shared" si="511"/>
        <v>0</v>
      </c>
      <c r="AJ3313">
        <f t="shared" si="512"/>
        <v>0</v>
      </c>
      <c r="AK3313">
        <f t="shared" si="513"/>
        <v>0</v>
      </c>
      <c r="AL3313">
        <f t="shared" si="514"/>
        <v>0</v>
      </c>
      <c r="AM3313">
        <f t="shared" si="515"/>
        <v>0</v>
      </c>
      <c r="AN3313">
        <f t="shared" si="516"/>
        <v>0</v>
      </c>
      <c r="AO3313">
        <f t="shared" si="517"/>
        <v>0</v>
      </c>
      <c r="AP3313">
        <f t="shared" si="518"/>
        <v>0</v>
      </c>
      <c r="AQ3313">
        <f t="shared" si="519"/>
        <v>0</v>
      </c>
      <c r="AR3313" t="s">
        <v>11862</v>
      </c>
      <c r="AS3313">
        <v>231183</v>
      </c>
      <c r="AT3313">
        <v>403883</v>
      </c>
      <c r="AU3313" t="s">
        <v>54</v>
      </c>
      <c r="AV3313">
        <v>0</v>
      </c>
      <c r="AW3313">
        <v>0</v>
      </c>
      <c r="AX3313">
        <v>0</v>
      </c>
      <c r="AY3313">
        <v>1</v>
      </c>
      <c r="AZ3313" t="s">
        <v>10711</v>
      </c>
      <c r="BA3313" t="s">
        <v>10712</v>
      </c>
      <c r="BB3313">
        <v>8464</v>
      </c>
      <c r="BC3313" t="s">
        <v>10713</v>
      </c>
      <c r="BD3313" t="s">
        <v>112</v>
      </c>
      <c r="BE3313" t="s">
        <v>113</v>
      </c>
      <c r="BF3313">
        <v>108187</v>
      </c>
      <c r="BG3313" t="s">
        <v>75</v>
      </c>
      <c r="BH3313" t="s">
        <v>76</v>
      </c>
      <c r="BI3313" t="s">
        <v>77</v>
      </c>
      <c r="BJ3313" t="s">
        <v>78</v>
      </c>
    </row>
    <row r="3314" spans="1:62" x14ac:dyDescent="0.25">
      <c r="A3314">
        <v>306004</v>
      </c>
      <c r="B3314">
        <v>1219964</v>
      </c>
      <c r="C3314" t="s">
        <v>51</v>
      </c>
      <c r="D3314">
        <v>431046</v>
      </c>
      <c r="E3314" t="s">
        <v>52</v>
      </c>
      <c r="F3314" t="s">
        <v>53</v>
      </c>
      <c r="G3314">
        <v>1</v>
      </c>
      <c r="H3314">
        <v>38</v>
      </c>
      <c r="I3314">
        <v>27</v>
      </c>
      <c r="J3314">
        <v>22</v>
      </c>
      <c r="K3314" t="s">
        <v>9638</v>
      </c>
      <c r="L3314" t="s">
        <v>10653</v>
      </c>
      <c r="M3314" t="s">
        <v>9640</v>
      </c>
      <c r="N3314">
        <v>5025221</v>
      </c>
      <c r="O3314">
        <v>1</v>
      </c>
      <c r="P3314" t="s">
        <v>56</v>
      </c>
      <c r="Q3314">
        <v>1</v>
      </c>
      <c r="R3314" t="s">
        <v>57</v>
      </c>
      <c r="S3314" t="s">
        <v>10654</v>
      </c>
      <c r="T3314" t="s">
        <v>10655</v>
      </c>
      <c r="U3314" t="b">
        <v>0</v>
      </c>
      <c r="V3314" t="s">
        <v>10656</v>
      </c>
      <c r="W3314" t="s">
        <v>3102</v>
      </c>
      <c r="X3314" t="s">
        <v>54</v>
      </c>
      <c r="Y3314" t="s">
        <v>62</v>
      </c>
      <c r="Z3314" t="s">
        <v>54</v>
      </c>
      <c r="AA3314" t="s">
        <v>54</v>
      </c>
      <c r="AB3314" t="s">
        <v>54</v>
      </c>
      <c r="AC3314" t="s">
        <v>54</v>
      </c>
      <c r="AD3314">
        <v>1</v>
      </c>
      <c r="AE3314" t="s">
        <v>558</v>
      </c>
      <c r="AF3314">
        <v>1</v>
      </c>
      <c r="AG3314">
        <v>162699739</v>
      </c>
      <c r="AH3314">
        <f t="shared" si="510"/>
        <v>0</v>
      </c>
      <c r="AI3314">
        <f t="shared" si="511"/>
        <v>0</v>
      </c>
      <c r="AJ3314">
        <f t="shared" si="512"/>
        <v>0</v>
      </c>
      <c r="AK3314">
        <f t="shared" si="513"/>
        <v>0</v>
      </c>
      <c r="AL3314">
        <f t="shared" si="514"/>
        <v>0</v>
      </c>
      <c r="AM3314">
        <f t="shared" si="515"/>
        <v>0</v>
      </c>
      <c r="AN3314">
        <f t="shared" si="516"/>
        <v>0</v>
      </c>
      <c r="AO3314">
        <f t="shared" si="517"/>
        <v>0</v>
      </c>
      <c r="AP3314">
        <f t="shared" si="518"/>
        <v>0</v>
      </c>
      <c r="AQ3314">
        <f t="shared" si="519"/>
        <v>0</v>
      </c>
      <c r="AR3314" t="s">
        <v>11863</v>
      </c>
      <c r="AS3314">
        <v>231173</v>
      </c>
      <c r="AT3314">
        <v>403853</v>
      </c>
      <c r="AU3314" t="s">
        <v>54</v>
      </c>
      <c r="AV3314">
        <v>0</v>
      </c>
      <c r="AW3314">
        <v>0</v>
      </c>
      <c r="AX3314">
        <v>0</v>
      </c>
      <c r="AY3314">
        <v>1</v>
      </c>
      <c r="AZ3314" t="s">
        <v>10714</v>
      </c>
      <c r="BA3314" t="s">
        <v>10715</v>
      </c>
      <c r="BB3314">
        <v>6728</v>
      </c>
      <c r="BC3314" t="s">
        <v>10716</v>
      </c>
      <c r="BD3314" t="s">
        <v>112</v>
      </c>
      <c r="BE3314" t="s">
        <v>113</v>
      </c>
      <c r="BF3314">
        <v>108187</v>
      </c>
      <c r="BG3314" t="s">
        <v>75</v>
      </c>
      <c r="BH3314" t="s">
        <v>76</v>
      </c>
      <c r="BI3314" t="s">
        <v>77</v>
      </c>
      <c r="BJ3314" t="s">
        <v>78</v>
      </c>
    </row>
    <row r="3315" spans="1:62" x14ac:dyDescent="0.25">
      <c r="A3315">
        <v>306004</v>
      </c>
      <c r="B3315">
        <v>1219964</v>
      </c>
      <c r="C3315" t="s">
        <v>51</v>
      </c>
      <c r="D3315">
        <v>431046</v>
      </c>
      <c r="E3315" t="s">
        <v>52</v>
      </c>
      <c r="F3315" t="s">
        <v>53</v>
      </c>
      <c r="G3315">
        <v>1</v>
      </c>
      <c r="H3315">
        <v>38</v>
      </c>
      <c r="I3315">
        <v>27</v>
      </c>
      <c r="J3315">
        <v>22</v>
      </c>
      <c r="K3315" t="s">
        <v>9638</v>
      </c>
      <c r="L3315" t="s">
        <v>10653</v>
      </c>
      <c r="M3315" t="s">
        <v>9640</v>
      </c>
      <c r="N3315">
        <v>5025221</v>
      </c>
      <c r="O3315">
        <v>1</v>
      </c>
      <c r="P3315" t="s">
        <v>56</v>
      </c>
      <c r="Q3315">
        <v>1</v>
      </c>
      <c r="R3315" t="s">
        <v>57</v>
      </c>
      <c r="S3315" t="s">
        <v>10654</v>
      </c>
      <c r="T3315" t="s">
        <v>10655</v>
      </c>
      <c r="U3315" t="b">
        <v>0</v>
      </c>
      <c r="V3315" t="s">
        <v>10656</v>
      </c>
      <c r="W3315" t="s">
        <v>3102</v>
      </c>
      <c r="X3315" t="s">
        <v>54</v>
      </c>
      <c r="Y3315" t="s">
        <v>62</v>
      </c>
      <c r="Z3315" t="s">
        <v>54</v>
      </c>
      <c r="AA3315" t="s">
        <v>54</v>
      </c>
      <c r="AB3315" t="s">
        <v>54</v>
      </c>
      <c r="AC3315" t="s">
        <v>54</v>
      </c>
      <c r="AD3315">
        <v>1</v>
      </c>
      <c r="AE3315" t="s">
        <v>550</v>
      </c>
      <c r="AF3315">
        <v>1</v>
      </c>
      <c r="AG3315">
        <v>162699754</v>
      </c>
      <c r="AH3315">
        <f t="shared" si="510"/>
        <v>0</v>
      </c>
      <c r="AI3315">
        <f t="shared" si="511"/>
        <v>0</v>
      </c>
      <c r="AJ3315">
        <f t="shared" si="512"/>
        <v>0</v>
      </c>
      <c r="AK3315">
        <f t="shared" si="513"/>
        <v>0</v>
      </c>
      <c r="AL3315">
        <f t="shared" si="514"/>
        <v>0</v>
      </c>
      <c r="AM3315">
        <f t="shared" si="515"/>
        <v>0</v>
      </c>
      <c r="AN3315">
        <f t="shared" si="516"/>
        <v>0</v>
      </c>
      <c r="AO3315">
        <f t="shared" si="517"/>
        <v>0</v>
      </c>
      <c r="AP3315">
        <f t="shared" si="518"/>
        <v>0</v>
      </c>
      <c r="AQ3315">
        <f t="shared" si="519"/>
        <v>0</v>
      </c>
      <c r="AR3315" t="s">
        <v>11864</v>
      </c>
      <c r="AS3315">
        <v>231131</v>
      </c>
      <c r="AT3315">
        <v>403795</v>
      </c>
      <c r="AU3315" t="s">
        <v>54</v>
      </c>
      <c r="AV3315">
        <v>0</v>
      </c>
      <c r="AW3315">
        <v>0</v>
      </c>
      <c r="AX3315">
        <v>0</v>
      </c>
      <c r="AY3315">
        <v>1</v>
      </c>
      <c r="AZ3315" t="s">
        <v>10717</v>
      </c>
      <c r="BA3315" t="s">
        <v>10718</v>
      </c>
      <c r="BB3315">
        <v>6895</v>
      </c>
      <c r="BC3315" t="s">
        <v>10719</v>
      </c>
      <c r="BD3315" t="s">
        <v>182</v>
      </c>
      <c r="BE3315" t="s">
        <v>183</v>
      </c>
      <c r="BF3315">
        <v>30454</v>
      </c>
      <c r="BG3315" t="s">
        <v>75</v>
      </c>
      <c r="BH3315" t="s">
        <v>76</v>
      </c>
      <c r="BI3315" t="s">
        <v>77</v>
      </c>
      <c r="BJ3315" t="s">
        <v>78</v>
      </c>
    </row>
    <row r="3316" spans="1:62" x14ac:dyDescent="0.25">
      <c r="A3316">
        <v>306005</v>
      </c>
      <c r="B3316">
        <v>1219964</v>
      </c>
      <c r="C3316" t="s">
        <v>51</v>
      </c>
      <c r="D3316">
        <v>431046</v>
      </c>
      <c r="E3316" t="s">
        <v>52</v>
      </c>
      <c r="F3316" t="s">
        <v>53</v>
      </c>
      <c r="G3316">
        <v>1</v>
      </c>
      <c r="H3316">
        <v>38</v>
      </c>
      <c r="I3316">
        <v>27</v>
      </c>
      <c r="J3316">
        <v>13</v>
      </c>
      <c r="K3316" t="s">
        <v>9638</v>
      </c>
      <c r="L3316" t="s">
        <v>10653</v>
      </c>
      <c r="M3316" t="s">
        <v>9640</v>
      </c>
      <c r="N3316">
        <v>5025235</v>
      </c>
      <c r="O3316">
        <v>1</v>
      </c>
      <c r="P3316" t="s">
        <v>56</v>
      </c>
      <c r="Q3316">
        <v>1</v>
      </c>
      <c r="R3316" t="s">
        <v>57</v>
      </c>
      <c r="S3316" t="s">
        <v>10723</v>
      </c>
      <c r="T3316" t="s">
        <v>10724</v>
      </c>
      <c r="U3316" t="b">
        <v>0</v>
      </c>
      <c r="V3316" t="s">
        <v>10725</v>
      </c>
      <c r="W3316" t="s">
        <v>1902</v>
      </c>
      <c r="X3316" t="s">
        <v>54</v>
      </c>
      <c r="Y3316" t="s">
        <v>62</v>
      </c>
      <c r="Z3316" t="s">
        <v>54</v>
      </c>
      <c r="AA3316" t="s">
        <v>54</v>
      </c>
      <c r="AB3316" t="s">
        <v>54</v>
      </c>
      <c r="AC3316" t="s">
        <v>54</v>
      </c>
      <c r="AD3316">
        <v>0</v>
      </c>
      <c r="AE3316" t="s">
        <v>156</v>
      </c>
      <c r="AF3316">
        <v>1</v>
      </c>
      <c r="AG3316">
        <v>162696669</v>
      </c>
      <c r="AH3316">
        <f t="shared" si="510"/>
        <v>0</v>
      </c>
      <c r="AI3316">
        <f t="shared" si="511"/>
        <v>0</v>
      </c>
      <c r="AJ3316">
        <f t="shared" si="512"/>
        <v>0</v>
      </c>
      <c r="AK3316">
        <f t="shared" si="513"/>
        <v>0</v>
      </c>
      <c r="AL3316">
        <f t="shared" si="514"/>
        <v>0</v>
      </c>
      <c r="AM3316">
        <f t="shared" si="515"/>
        <v>0</v>
      </c>
      <c r="AN3316">
        <f t="shared" si="516"/>
        <v>0</v>
      </c>
      <c r="AO3316">
        <f t="shared" si="517"/>
        <v>0</v>
      </c>
      <c r="AP3316">
        <f t="shared" si="518"/>
        <v>0</v>
      </c>
      <c r="AQ3316">
        <f t="shared" si="519"/>
        <v>0</v>
      </c>
      <c r="AR3316" t="s">
        <v>11838</v>
      </c>
      <c r="AS3316">
        <v>231145</v>
      </c>
      <c r="AT3316">
        <v>403809</v>
      </c>
      <c r="AU3316" t="s">
        <v>54</v>
      </c>
      <c r="AV3316">
        <v>0</v>
      </c>
      <c r="AW3316">
        <v>1</v>
      </c>
      <c r="AX3316">
        <v>0</v>
      </c>
      <c r="AY3316">
        <v>2</v>
      </c>
      <c r="AZ3316" t="s">
        <v>10729</v>
      </c>
      <c r="BA3316" t="s">
        <v>10730</v>
      </c>
      <c r="BB3316">
        <v>1564791</v>
      </c>
      <c r="BC3316" t="s">
        <v>10731</v>
      </c>
      <c r="BD3316" t="s">
        <v>73</v>
      </c>
      <c r="BE3316" t="s">
        <v>74</v>
      </c>
      <c r="BF3316">
        <v>107857</v>
      </c>
      <c r="BG3316" t="s">
        <v>75</v>
      </c>
      <c r="BH3316" t="s">
        <v>76</v>
      </c>
      <c r="BI3316" t="s">
        <v>77</v>
      </c>
      <c r="BJ3316" t="s">
        <v>78</v>
      </c>
    </row>
    <row r="3317" spans="1:62" x14ac:dyDescent="0.25">
      <c r="A3317">
        <v>306005</v>
      </c>
      <c r="B3317">
        <v>1219964</v>
      </c>
      <c r="C3317" t="s">
        <v>51</v>
      </c>
      <c r="D3317">
        <v>431046</v>
      </c>
      <c r="E3317" t="s">
        <v>52</v>
      </c>
      <c r="F3317" t="s">
        <v>53</v>
      </c>
      <c r="G3317">
        <v>1</v>
      </c>
      <c r="H3317">
        <v>38</v>
      </c>
      <c r="I3317">
        <v>27</v>
      </c>
      <c r="J3317">
        <v>13</v>
      </c>
      <c r="K3317" t="s">
        <v>9638</v>
      </c>
      <c r="L3317" t="s">
        <v>10653</v>
      </c>
      <c r="M3317" t="s">
        <v>9640</v>
      </c>
      <c r="N3317">
        <v>5025235</v>
      </c>
      <c r="O3317">
        <v>1</v>
      </c>
      <c r="P3317" t="s">
        <v>56</v>
      </c>
      <c r="Q3317">
        <v>1</v>
      </c>
      <c r="R3317" t="s">
        <v>57</v>
      </c>
      <c r="S3317" t="s">
        <v>10723</v>
      </c>
      <c r="T3317" t="s">
        <v>10724</v>
      </c>
      <c r="U3317" t="b">
        <v>0</v>
      </c>
      <c r="V3317" t="s">
        <v>10725</v>
      </c>
      <c r="W3317" t="s">
        <v>1902</v>
      </c>
      <c r="X3317" t="s">
        <v>54</v>
      </c>
      <c r="Y3317" t="s">
        <v>62</v>
      </c>
      <c r="Z3317" t="s">
        <v>54</v>
      </c>
      <c r="AA3317" t="s">
        <v>54</v>
      </c>
      <c r="AB3317" t="s">
        <v>54</v>
      </c>
      <c r="AC3317" t="s">
        <v>54</v>
      </c>
      <c r="AD3317">
        <v>0</v>
      </c>
      <c r="AE3317" t="s">
        <v>101</v>
      </c>
      <c r="AF3317">
        <v>1</v>
      </c>
      <c r="AG3317">
        <v>162699612</v>
      </c>
      <c r="AH3317">
        <f t="shared" si="510"/>
        <v>0</v>
      </c>
      <c r="AI3317">
        <f t="shared" si="511"/>
        <v>0</v>
      </c>
      <c r="AJ3317">
        <f t="shared" si="512"/>
        <v>0</v>
      </c>
      <c r="AK3317">
        <f t="shared" si="513"/>
        <v>0</v>
      </c>
      <c r="AL3317">
        <f t="shared" si="514"/>
        <v>0</v>
      </c>
      <c r="AM3317">
        <f t="shared" si="515"/>
        <v>0</v>
      </c>
      <c r="AN3317">
        <f t="shared" si="516"/>
        <v>0</v>
      </c>
      <c r="AO3317">
        <f t="shared" si="517"/>
        <v>0</v>
      </c>
      <c r="AP3317">
        <f t="shared" si="518"/>
        <v>0</v>
      </c>
      <c r="AQ3317">
        <f t="shared" si="519"/>
        <v>0</v>
      </c>
      <c r="AR3317" t="s">
        <v>11839</v>
      </c>
      <c r="AS3317">
        <v>231086</v>
      </c>
      <c r="AT3317">
        <v>403750</v>
      </c>
      <c r="AU3317" t="s">
        <v>54</v>
      </c>
      <c r="AV3317">
        <v>0</v>
      </c>
      <c r="AW3317">
        <v>1</v>
      </c>
      <c r="AX3317">
        <v>0</v>
      </c>
      <c r="AY3317">
        <v>2</v>
      </c>
      <c r="AZ3317" t="s">
        <v>10732</v>
      </c>
      <c r="BA3317" t="s">
        <v>10733</v>
      </c>
      <c r="BB3317">
        <v>42325</v>
      </c>
      <c r="BC3317" t="s">
        <v>10734</v>
      </c>
      <c r="BD3317" t="s">
        <v>67</v>
      </c>
      <c r="BE3317" t="s">
        <v>68</v>
      </c>
      <c r="BF3317">
        <v>30310</v>
      </c>
      <c r="BG3317" t="s">
        <v>75</v>
      </c>
      <c r="BH3317" t="s">
        <v>76</v>
      </c>
      <c r="BI3317" t="s">
        <v>77</v>
      </c>
      <c r="BJ3317" t="s">
        <v>78</v>
      </c>
    </row>
    <row r="3318" spans="1:62" x14ac:dyDescent="0.25">
      <c r="A3318">
        <v>306005</v>
      </c>
      <c r="B3318">
        <v>1219964</v>
      </c>
      <c r="C3318" t="s">
        <v>51</v>
      </c>
      <c r="D3318">
        <v>431046</v>
      </c>
      <c r="E3318" t="s">
        <v>52</v>
      </c>
      <c r="F3318" t="s">
        <v>53</v>
      </c>
      <c r="G3318">
        <v>1</v>
      </c>
      <c r="H3318">
        <v>38</v>
      </c>
      <c r="I3318">
        <v>27</v>
      </c>
      <c r="J3318">
        <v>13</v>
      </c>
      <c r="K3318" t="s">
        <v>9638</v>
      </c>
      <c r="L3318" t="s">
        <v>10653</v>
      </c>
      <c r="M3318" t="s">
        <v>9640</v>
      </c>
      <c r="N3318">
        <v>5025235</v>
      </c>
      <c r="O3318">
        <v>1</v>
      </c>
      <c r="P3318" t="s">
        <v>56</v>
      </c>
      <c r="Q3318">
        <v>1</v>
      </c>
      <c r="R3318" t="s">
        <v>57</v>
      </c>
      <c r="S3318" t="s">
        <v>10723</v>
      </c>
      <c r="T3318" t="s">
        <v>10724</v>
      </c>
      <c r="U3318" t="b">
        <v>0</v>
      </c>
      <c r="V3318" t="s">
        <v>10725</v>
      </c>
      <c r="W3318" t="s">
        <v>1902</v>
      </c>
      <c r="X3318" t="s">
        <v>54</v>
      </c>
      <c r="Y3318" t="s">
        <v>62</v>
      </c>
      <c r="Z3318" t="s">
        <v>54</v>
      </c>
      <c r="AA3318" t="s">
        <v>54</v>
      </c>
      <c r="AB3318" t="s">
        <v>54</v>
      </c>
      <c r="AC3318" t="s">
        <v>54</v>
      </c>
      <c r="AD3318">
        <v>1</v>
      </c>
      <c r="AE3318" t="s">
        <v>83</v>
      </c>
      <c r="AF3318">
        <v>1</v>
      </c>
      <c r="AG3318">
        <v>162699688</v>
      </c>
      <c r="AH3318">
        <f t="shared" si="510"/>
        <v>0</v>
      </c>
      <c r="AI3318">
        <f t="shared" si="511"/>
        <v>0</v>
      </c>
      <c r="AJ3318">
        <f t="shared" si="512"/>
        <v>0</v>
      </c>
      <c r="AK3318">
        <f t="shared" si="513"/>
        <v>0</v>
      </c>
      <c r="AL3318">
        <f t="shared" si="514"/>
        <v>0</v>
      </c>
      <c r="AM3318">
        <f t="shared" si="515"/>
        <v>0</v>
      </c>
      <c r="AN3318">
        <f t="shared" si="516"/>
        <v>0</v>
      </c>
      <c r="AO3318">
        <f t="shared" si="517"/>
        <v>0</v>
      </c>
      <c r="AP3318">
        <f t="shared" si="518"/>
        <v>0</v>
      </c>
      <c r="AQ3318">
        <f t="shared" si="519"/>
        <v>0</v>
      </c>
      <c r="AR3318" t="s">
        <v>11840</v>
      </c>
      <c r="AS3318">
        <v>231161</v>
      </c>
      <c r="AT3318">
        <v>403825</v>
      </c>
      <c r="AU3318" t="s">
        <v>54</v>
      </c>
      <c r="AV3318">
        <v>0</v>
      </c>
      <c r="AW3318">
        <v>0</v>
      </c>
      <c r="AX3318">
        <v>0</v>
      </c>
      <c r="AY3318">
        <v>1</v>
      </c>
      <c r="AZ3318" t="s">
        <v>10735</v>
      </c>
      <c r="BA3318" t="s">
        <v>10736</v>
      </c>
      <c r="BB3318">
        <v>20571</v>
      </c>
      <c r="BC3318" t="s">
        <v>10737</v>
      </c>
      <c r="BD3318" t="s">
        <v>73</v>
      </c>
      <c r="BE3318" t="s">
        <v>74</v>
      </c>
      <c r="BF3318">
        <v>107857</v>
      </c>
      <c r="BG3318" t="s">
        <v>75</v>
      </c>
      <c r="BH3318" t="s">
        <v>76</v>
      </c>
      <c r="BI3318" t="s">
        <v>77</v>
      </c>
      <c r="BJ3318" t="s">
        <v>78</v>
      </c>
    </row>
    <row r="3319" spans="1:62" x14ac:dyDescent="0.25">
      <c r="A3319">
        <v>306005</v>
      </c>
      <c r="B3319">
        <v>1219964</v>
      </c>
      <c r="C3319" t="s">
        <v>51</v>
      </c>
      <c r="D3319">
        <v>431046</v>
      </c>
      <c r="E3319" t="s">
        <v>52</v>
      </c>
      <c r="F3319" t="s">
        <v>53</v>
      </c>
      <c r="G3319">
        <v>1</v>
      </c>
      <c r="H3319">
        <v>38</v>
      </c>
      <c r="I3319">
        <v>27</v>
      </c>
      <c r="J3319">
        <v>13</v>
      </c>
      <c r="K3319" t="s">
        <v>9638</v>
      </c>
      <c r="L3319" t="s">
        <v>10653</v>
      </c>
      <c r="M3319" t="s">
        <v>9640</v>
      </c>
      <c r="N3319">
        <v>5025235</v>
      </c>
      <c r="O3319">
        <v>1</v>
      </c>
      <c r="P3319" t="s">
        <v>56</v>
      </c>
      <c r="Q3319">
        <v>1</v>
      </c>
      <c r="R3319" t="s">
        <v>57</v>
      </c>
      <c r="S3319" t="s">
        <v>10723</v>
      </c>
      <c r="T3319" t="s">
        <v>10724</v>
      </c>
      <c r="U3319" t="b">
        <v>0</v>
      </c>
      <c r="V3319" t="s">
        <v>10725</v>
      </c>
      <c r="W3319" t="s">
        <v>1902</v>
      </c>
      <c r="X3319" t="s">
        <v>54</v>
      </c>
      <c r="Y3319" t="s">
        <v>62</v>
      </c>
      <c r="Z3319" t="s">
        <v>54</v>
      </c>
      <c r="AA3319" t="s">
        <v>54</v>
      </c>
      <c r="AB3319" t="s">
        <v>54</v>
      </c>
      <c r="AC3319" t="s">
        <v>54</v>
      </c>
      <c r="AD3319">
        <v>0</v>
      </c>
      <c r="AE3319" t="s">
        <v>222</v>
      </c>
      <c r="AF3319">
        <v>1</v>
      </c>
      <c r="AG3319">
        <v>162699713</v>
      </c>
      <c r="AH3319">
        <f t="shared" si="510"/>
        <v>0</v>
      </c>
      <c r="AI3319">
        <f t="shared" si="511"/>
        <v>0</v>
      </c>
      <c r="AJ3319">
        <f t="shared" si="512"/>
        <v>0</v>
      </c>
      <c r="AK3319">
        <f t="shared" si="513"/>
        <v>0</v>
      </c>
      <c r="AL3319">
        <f t="shared" si="514"/>
        <v>0</v>
      </c>
      <c r="AM3319">
        <f t="shared" si="515"/>
        <v>0</v>
      </c>
      <c r="AN3319">
        <f t="shared" si="516"/>
        <v>0</v>
      </c>
      <c r="AO3319">
        <f t="shared" si="517"/>
        <v>0</v>
      </c>
      <c r="AP3319">
        <f t="shared" si="518"/>
        <v>0</v>
      </c>
      <c r="AQ3319">
        <f t="shared" si="519"/>
        <v>0</v>
      </c>
      <c r="AR3319" t="s">
        <v>11843</v>
      </c>
      <c r="AS3319">
        <v>231165</v>
      </c>
      <c r="AT3319">
        <v>403829</v>
      </c>
      <c r="AU3319" t="s">
        <v>54</v>
      </c>
      <c r="AV3319">
        <v>0</v>
      </c>
      <c r="AW3319">
        <v>1</v>
      </c>
      <c r="AX3319">
        <v>0</v>
      </c>
      <c r="AY3319">
        <v>4</v>
      </c>
      <c r="AZ3319" t="s">
        <v>10738</v>
      </c>
      <c r="BA3319" t="s">
        <v>10739</v>
      </c>
      <c r="BB3319">
        <v>53862</v>
      </c>
      <c r="BC3319" t="s">
        <v>10740</v>
      </c>
      <c r="BD3319" t="s">
        <v>112</v>
      </c>
      <c r="BE3319" t="s">
        <v>113</v>
      </c>
      <c r="BF3319">
        <v>108187</v>
      </c>
      <c r="BG3319" t="s">
        <v>75</v>
      </c>
      <c r="BH3319" t="s">
        <v>76</v>
      </c>
      <c r="BI3319" t="s">
        <v>77</v>
      </c>
      <c r="BJ3319" t="s">
        <v>78</v>
      </c>
    </row>
    <row r="3320" spans="1:62" x14ac:dyDescent="0.25">
      <c r="A3320">
        <v>306005</v>
      </c>
      <c r="B3320">
        <v>1219964</v>
      </c>
      <c r="C3320" t="s">
        <v>51</v>
      </c>
      <c r="D3320">
        <v>431046</v>
      </c>
      <c r="E3320" t="s">
        <v>52</v>
      </c>
      <c r="F3320" t="s">
        <v>53</v>
      </c>
      <c r="G3320">
        <v>1</v>
      </c>
      <c r="H3320">
        <v>38</v>
      </c>
      <c r="I3320">
        <v>27</v>
      </c>
      <c r="J3320">
        <v>13</v>
      </c>
      <c r="K3320" t="s">
        <v>9638</v>
      </c>
      <c r="L3320" t="s">
        <v>10653</v>
      </c>
      <c r="M3320" t="s">
        <v>9640</v>
      </c>
      <c r="N3320">
        <v>5025235</v>
      </c>
      <c r="O3320">
        <v>1</v>
      </c>
      <c r="P3320" t="s">
        <v>56</v>
      </c>
      <c r="Q3320">
        <v>1</v>
      </c>
      <c r="R3320" t="s">
        <v>57</v>
      </c>
      <c r="S3320" t="s">
        <v>10723</v>
      </c>
      <c r="T3320" t="s">
        <v>10724</v>
      </c>
      <c r="U3320" t="b">
        <v>0</v>
      </c>
      <c r="V3320" t="s">
        <v>10725</v>
      </c>
      <c r="W3320" t="s">
        <v>1902</v>
      </c>
      <c r="X3320" t="s">
        <v>54</v>
      </c>
      <c r="Y3320" t="s">
        <v>62</v>
      </c>
      <c r="Z3320" t="s">
        <v>54</v>
      </c>
      <c r="AA3320" t="s">
        <v>54</v>
      </c>
      <c r="AB3320" t="s">
        <v>54</v>
      </c>
      <c r="AC3320" t="s">
        <v>54</v>
      </c>
      <c r="AD3320">
        <v>0</v>
      </c>
      <c r="AE3320" t="s">
        <v>899</v>
      </c>
      <c r="AF3320">
        <v>1</v>
      </c>
      <c r="AG3320">
        <v>162766657</v>
      </c>
      <c r="AH3320">
        <f t="shared" si="510"/>
        <v>0</v>
      </c>
      <c r="AI3320">
        <f t="shared" si="511"/>
        <v>0</v>
      </c>
      <c r="AJ3320">
        <f t="shared" si="512"/>
        <v>0</v>
      </c>
      <c r="AK3320">
        <f t="shared" si="513"/>
        <v>0</v>
      </c>
      <c r="AL3320">
        <f t="shared" si="514"/>
        <v>0</v>
      </c>
      <c r="AM3320">
        <f t="shared" si="515"/>
        <v>0</v>
      </c>
      <c r="AN3320">
        <f t="shared" si="516"/>
        <v>0</v>
      </c>
      <c r="AO3320">
        <f t="shared" si="517"/>
        <v>0</v>
      </c>
      <c r="AP3320">
        <f t="shared" si="518"/>
        <v>0</v>
      </c>
      <c r="AQ3320">
        <f t="shared" si="519"/>
        <v>0</v>
      </c>
      <c r="AR3320" t="s">
        <v>11844</v>
      </c>
      <c r="AS3320">
        <v>231105</v>
      </c>
      <c r="AT3320">
        <v>403769</v>
      </c>
      <c r="AU3320" t="s">
        <v>54</v>
      </c>
      <c r="AV3320">
        <v>0</v>
      </c>
      <c r="AW3320">
        <v>3</v>
      </c>
      <c r="AX3320">
        <v>0</v>
      </c>
      <c r="AY3320">
        <v>8</v>
      </c>
      <c r="AZ3320" t="s">
        <v>10741</v>
      </c>
      <c r="BA3320" t="s">
        <v>10742</v>
      </c>
      <c r="BB3320">
        <v>145655</v>
      </c>
      <c r="BC3320" t="s">
        <v>10743</v>
      </c>
      <c r="BD3320" t="s">
        <v>118</v>
      </c>
      <c r="BE3320" t="s">
        <v>119</v>
      </c>
      <c r="BF3320">
        <v>30267</v>
      </c>
      <c r="BG3320" t="s">
        <v>75</v>
      </c>
      <c r="BH3320" t="s">
        <v>76</v>
      </c>
      <c r="BI3320" t="s">
        <v>77</v>
      </c>
      <c r="BJ3320" t="s">
        <v>78</v>
      </c>
    </row>
    <row r="3321" spans="1:62" x14ac:dyDescent="0.25">
      <c r="A3321">
        <v>306005</v>
      </c>
      <c r="B3321">
        <v>1219964</v>
      </c>
      <c r="C3321" t="s">
        <v>51</v>
      </c>
      <c r="D3321">
        <v>431046</v>
      </c>
      <c r="E3321" t="s">
        <v>52</v>
      </c>
      <c r="F3321" t="s">
        <v>53</v>
      </c>
      <c r="G3321">
        <v>1</v>
      </c>
      <c r="H3321">
        <v>38</v>
      </c>
      <c r="I3321">
        <v>27</v>
      </c>
      <c r="J3321">
        <v>13</v>
      </c>
      <c r="K3321" t="s">
        <v>9638</v>
      </c>
      <c r="L3321" t="s">
        <v>10653</v>
      </c>
      <c r="M3321" t="s">
        <v>9640</v>
      </c>
      <c r="N3321">
        <v>5025235</v>
      </c>
      <c r="O3321">
        <v>1</v>
      </c>
      <c r="P3321" t="s">
        <v>56</v>
      </c>
      <c r="Q3321">
        <v>1</v>
      </c>
      <c r="R3321" t="s">
        <v>57</v>
      </c>
      <c r="S3321" t="s">
        <v>10723</v>
      </c>
      <c r="T3321" t="s">
        <v>10724</v>
      </c>
      <c r="U3321" t="b">
        <v>0</v>
      </c>
      <c r="V3321" t="s">
        <v>10725</v>
      </c>
      <c r="W3321" t="s">
        <v>1902</v>
      </c>
      <c r="X3321" t="s">
        <v>54</v>
      </c>
      <c r="Y3321" t="s">
        <v>62</v>
      </c>
      <c r="Z3321" t="s">
        <v>54</v>
      </c>
      <c r="AA3321" t="s">
        <v>54</v>
      </c>
      <c r="AB3321" t="s">
        <v>54</v>
      </c>
      <c r="AC3321" t="s">
        <v>54</v>
      </c>
      <c r="AD3321">
        <v>0</v>
      </c>
      <c r="AE3321" t="s">
        <v>10744</v>
      </c>
      <c r="AF3321">
        <v>1</v>
      </c>
      <c r="AG3321">
        <v>162767090</v>
      </c>
      <c r="AH3321">
        <f t="shared" si="510"/>
        <v>0</v>
      </c>
      <c r="AI3321">
        <f t="shared" si="511"/>
        <v>0</v>
      </c>
      <c r="AJ3321">
        <f t="shared" si="512"/>
        <v>0</v>
      </c>
      <c r="AK3321">
        <f t="shared" si="513"/>
        <v>0</v>
      </c>
      <c r="AL3321">
        <f t="shared" si="514"/>
        <v>0</v>
      </c>
      <c r="AM3321">
        <f t="shared" si="515"/>
        <v>0</v>
      </c>
      <c r="AN3321">
        <f t="shared" si="516"/>
        <v>0</v>
      </c>
      <c r="AO3321">
        <f t="shared" si="517"/>
        <v>0</v>
      </c>
      <c r="AP3321">
        <f t="shared" si="518"/>
        <v>0</v>
      </c>
      <c r="AQ3321">
        <f t="shared" si="519"/>
        <v>0</v>
      </c>
      <c r="AR3321" t="s">
        <v>11848</v>
      </c>
      <c r="AS3321">
        <v>231150</v>
      </c>
      <c r="AT3321">
        <v>403814</v>
      </c>
      <c r="AU3321" t="s">
        <v>54</v>
      </c>
      <c r="AV3321">
        <v>0</v>
      </c>
      <c r="AW3321">
        <v>1</v>
      </c>
      <c r="AX3321">
        <v>0</v>
      </c>
      <c r="AY3321">
        <v>3</v>
      </c>
      <c r="AZ3321" t="s">
        <v>10745</v>
      </c>
      <c r="BA3321" t="s">
        <v>10746</v>
      </c>
      <c r="BB3321">
        <v>141013</v>
      </c>
      <c r="BC3321" t="s">
        <v>10747</v>
      </c>
      <c r="BD3321" t="s">
        <v>177</v>
      </c>
      <c r="BE3321" t="s">
        <v>74</v>
      </c>
      <c r="BF3321">
        <v>107857</v>
      </c>
      <c r="BG3321" t="s">
        <v>75</v>
      </c>
      <c r="BH3321" t="s">
        <v>76</v>
      </c>
      <c r="BI3321" t="s">
        <v>77</v>
      </c>
      <c r="BJ3321" t="s">
        <v>78</v>
      </c>
    </row>
    <row r="3322" spans="1:62" x14ac:dyDescent="0.25">
      <c r="A3322">
        <v>306005</v>
      </c>
      <c r="B3322">
        <v>1219964</v>
      </c>
      <c r="C3322" t="s">
        <v>51</v>
      </c>
      <c r="D3322">
        <v>431046</v>
      </c>
      <c r="E3322" t="s">
        <v>52</v>
      </c>
      <c r="F3322" t="s">
        <v>53</v>
      </c>
      <c r="G3322">
        <v>1</v>
      </c>
      <c r="H3322">
        <v>38</v>
      </c>
      <c r="I3322">
        <v>27</v>
      </c>
      <c r="J3322">
        <v>13</v>
      </c>
      <c r="K3322" t="s">
        <v>9638</v>
      </c>
      <c r="L3322" t="s">
        <v>10653</v>
      </c>
      <c r="M3322" t="s">
        <v>9640</v>
      </c>
      <c r="N3322">
        <v>5025235</v>
      </c>
      <c r="O3322">
        <v>1</v>
      </c>
      <c r="P3322" t="s">
        <v>56</v>
      </c>
      <c r="Q3322">
        <v>1</v>
      </c>
      <c r="R3322" t="s">
        <v>57</v>
      </c>
      <c r="S3322" t="s">
        <v>10723</v>
      </c>
      <c r="T3322" t="s">
        <v>10724</v>
      </c>
      <c r="U3322" t="b">
        <v>0</v>
      </c>
      <c r="V3322" t="s">
        <v>10725</v>
      </c>
      <c r="W3322" t="s">
        <v>1902</v>
      </c>
      <c r="X3322" t="s">
        <v>54</v>
      </c>
      <c r="Y3322" t="s">
        <v>62</v>
      </c>
      <c r="Z3322" t="s">
        <v>54</v>
      </c>
      <c r="AA3322" t="s">
        <v>54</v>
      </c>
      <c r="AB3322" t="s">
        <v>54</v>
      </c>
      <c r="AC3322" t="s">
        <v>54</v>
      </c>
      <c r="AD3322">
        <v>0</v>
      </c>
      <c r="AE3322" t="s">
        <v>127</v>
      </c>
      <c r="AF3322">
        <v>1</v>
      </c>
      <c r="AG3322">
        <v>162767351</v>
      </c>
      <c r="AH3322">
        <f t="shared" si="510"/>
        <v>0</v>
      </c>
      <c r="AI3322">
        <f t="shared" si="511"/>
        <v>0</v>
      </c>
      <c r="AJ3322">
        <f t="shared" si="512"/>
        <v>0</v>
      </c>
      <c r="AK3322">
        <f t="shared" si="513"/>
        <v>0</v>
      </c>
      <c r="AL3322">
        <f t="shared" si="514"/>
        <v>0</v>
      </c>
      <c r="AM3322">
        <f t="shared" si="515"/>
        <v>0</v>
      </c>
      <c r="AN3322">
        <f t="shared" si="516"/>
        <v>0</v>
      </c>
      <c r="AO3322">
        <f t="shared" si="517"/>
        <v>0</v>
      </c>
      <c r="AP3322">
        <f t="shared" si="518"/>
        <v>0</v>
      </c>
      <c r="AQ3322">
        <f t="shared" si="519"/>
        <v>0</v>
      </c>
      <c r="AR3322" t="s">
        <v>11849</v>
      </c>
      <c r="AS3322">
        <v>231125</v>
      </c>
      <c r="AT3322">
        <v>403789</v>
      </c>
      <c r="AU3322" t="s">
        <v>54</v>
      </c>
      <c r="AV3322">
        <v>0</v>
      </c>
      <c r="AW3322">
        <v>1</v>
      </c>
      <c r="AX3322">
        <v>0</v>
      </c>
      <c r="AY3322">
        <v>2</v>
      </c>
      <c r="AZ3322" t="s">
        <v>10748</v>
      </c>
      <c r="BA3322" t="s">
        <v>10749</v>
      </c>
      <c r="BB3322">
        <v>36368</v>
      </c>
      <c r="BC3322" t="s">
        <v>10750</v>
      </c>
      <c r="BD3322" t="s">
        <v>182</v>
      </c>
      <c r="BE3322" t="s">
        <v>183</v>
      </c>
      <c r="BF3322">
        <v>30454</v>
      </c>
      <c r="BG3322" t="s">
        <v>75</v>
      </c>
      <c r="BH3322" t="s">
        <v>76</v>
      </c>
      <c r="BI3322" t="s">
        <v>77</v>
      </c>
      <c r="BJ3322" t="s">
        <v>78</v>
      </c>
    </row>
    <row r="3323" spans="1:62" x14ac:dyDescent="0.25">
      <c r="A3323">
        <v>306005</v>
      </c>
      <c r="B3323">
        <v>1219964</v>
      </c>
      <c r="C3323" t="s">
        <v>51</v>
      </c>
      <c r="D3323">
        <v>431046</v>
      </c>
      <c r="E3323" t="s">
        <v>52</v>
      </c>
      <c r="F3323" t="s">
        <v>53</v>
      </c>
      <c r="G3323">
        <v>1</v>
      </c>
      <c r="H3323">
        <v>38</v>
      </c>
      <c r="I3323">
        <v>27</v>
      </c>
      <c r="J3323">
        <v>13</v>
      </c>
      <c r="K3323" t="s">
        <v>9638</v>
      </c>
      <c r="L3323" t="s">
        <v>10653</v>
      </c>
      <c r="M3323" t="s">
        <v>9640</v>
      </c>
      <c r="N3323">
        <v>5025235</v>
      </c>
      <c r="O3323">
        <v>1</v>
      </c>
      <c r="P3323" t="s">
        <v>56</v>
      </c>
      <c r="Q3323">
        <v>1</v>
      </c>
      <c r="R3323" t="s">
        <v>57</v>
      </c>
      <c r="S3323" t="s">
        <v>10723</v>
      </c>
      <c r="T3323" t="s">
        <v>10724</v>
      </c>
      <c r="U3323" t="b">
        <v>0</v>
      </c>
      <c r="V3323" t="s">
        <v>10725</v>
      </c>
      <c r="W3323" t="s">
        <v>1902</v>
      </c>
      <c r="X3323" t="s">
        <v>54</v>
      </c>
      <c r="Y3323" t="s">
        <v>62</v>
      </c>
      <c r="Z3323" t="s">
        <v>54</v>
      </c>
      <c r="AA3323" t="s">
        <v>54</v>
      </c>
      <c r="AB3323" t="s">
        <v>54</v>
      </c>
      <c r="AC3323" t="s">
        <v>54</v>
      </c>
      <c r="AD3323">
        <v>1</v>
      </c>
      <c r="AE3323" t="s">
        <v>127</v>
      </c>
      <c r="AF3323">
        <v>1</v>
      </c>
      <c r="AG3323">
        <v>162767544</v>
      </c>
      <c r="AH3323">
        <f t="shared" si="510"/>
        <v>0</v>
      </c>
      <c r="AI3323">
        <f t="shared" si="511"/>
        <v>0</v>
      </c>
      <c r="AJ3323">
        <f t="shared" si="512"/>
        <v>0</v>
      </c>
      <c r="AK3323">
        <f t="shared" si="513"/>
        <v>0</v>
      </c>
      <c r="AL3323">
        <f t="shared" si="514"/>
        <v>0</v>
      </c>
      <c r="AM3323">
        <f t="shared" si="515"/>
        <v>0</v>
      </c>
      <c r="AN3323">
        <f t="shared" si="516"/>
        <v>0</v>
      </c>
      <c r="AO3323">
        <f t="shared" si="517"/>
        <v>0</v>
      </c>
      <c r="AP3323">
        <f t="shared" si="518"/>
        <v>0</v>
      </c>
      <c r="AQ3323">
        <f t="shared" si="519"/>
        <v>0</v>
      </c>
      <c r="AR3323" t="s">
        <v>11850</v>
      </c>
      <c r="AS3323">
        <v>231065</v>
      </c>
      <c r="AT3323">
        <v>403729</v>
      </c>
      <c r="AU3323" t="s">
        <v>54</v>
      </c>
      <c r="AV3323">
        <v>0</v>
      </c>
      <c r="AW3323">
        <v>0</v>
      </c>
      <c r="AX3323">
        <v>0</v>
      </c>
      <c r="AY3323">
        <v>1</v>
      </c>
      <c r="AZ3323" t="s">
        <v>10751</v>
      </c>
      <c r="BA3323" t="s">
        <v>10752</v>
      </c>
      <c r="BB3323">
        <v>8188</v>
      </c>
      <c r="BC3323" t="s">
        <v>10753</v>
      </c>
      <c r="BD3323" t="s">
        <v>182</v>
      </c>
      <c r="BE3323" t="s">
        <v>187</v>
      </c>
      <c r="BF3323">
        <v>30453</v>
      </c>
      <c r="BG3323" t="s">
        <v>75</v>
      </c>
      <c r="BH3323" t="s">
        <v>76</v>
      </c>
      <c r="BI3323" t="s">
        <v>77</v>
      </c>
      <c r="BJ3323" t="s">
        <v>78</v>
      </c>
    </row>
    <row r="3324" spans="1:62" x14ac:dyDescent="0.25">
      <c r="A3324">
        <v>306005</v>
      </c>
      <c r="B3324">
        <v>1219964</v>
      </c>
      <c r="C3324" t="s">
        <v>51</v>
      </c>
      <c r="D3324">
        <v>431046</v>
      </c>
      <c r="E3324" t="s">
        <v>52</v>
      </c>
      <c r="F3324" t="s">
        <v>53</v>
      </c>
      <c r="G3324">
        <v>1</v>
      </c>
      <c r="H3324">
        <v>38</v>
      </c>
      <c r="I3324">
        <v>27</v>
      </c>
      <c r="J3324">
        <v>13</v>
      </c>
      <c r="K3324" t="s">
        <v>9638</v>
      </c>
      <c r="L3324" t="s">
        <v>10653</v>
      </c>
      <c r="M3324" t="s">
        <v>9640</v>
      </c>
      <c r="N3324">
        <v>5025235</v>
      </c>
      <c r="O3324">
        <v>1</v>
      </c>
      <c r="P3324" t="s">
        <v>56</v>
      </c>
      <c r="Q3324">
        <v>1</v>
      </c>
      <c r="R3324" t="s">
        <v>57</v>
      </c>
      <c r="S3324" t="s">
        <v>10723</v>
      </c>
      <c r="T3324" t="s">
        <v>10724</v>
      </c>
      <c r="U3324" t="b">
        <v>0</v>
      </c>
      <c r="V3324" t="s">
        <v>10725</v>
      </c>
      <c r="W3324" t="s">
        <v>1902</v>
      </c>
      <c r="X3324" t="s">
        <v>54</v>
      </c>
      <c r="Y3324" t="s">
        <v>62</v>
      </c>
      <c r="Z3324" t="s">
        <v>54</v>
      </c>
      <c r="AA3324" t="s">
        <v>54</v>
      </c>
      <c r="AB3324" t="s">
        <v>54</v>
      </c>
      <c r="AC3324" t="s">
        <v>54</v>
      </c>
      <c r="AD3324">
        <v>1</v>
      </c>
      <c r="AE3324" t="s">
        <v>188</v>
      </c>
      <c r="AF3324">
        <v>1</v>
      </c>
      <c r="AG3324">
        <v>162767557</v>
      </c>
      <c r="AH3324">
        <f t="shared" si="510"/>
        <v>0</v>
      </c>
      <c r="AI3324">
        <f t="shared" si="511"/>
        <v>0</v>
      </c>
      <c r="AJ3324">
        <f t="shared" si="512"/>
        <v>0</v>
      </c>
      <c r="AK3324">
        <f t="shared" si="513"/>
        <v>0</v>
      </c>
      <c r="AL3324">
        <f t="shared" si="514"/>
        <v>0</v>
      </c>
      <c r="AM3324">
        <f t="shared" si="515"/>
        <v>0</v>
      </c>
      <c r="AN3324">
        <f t="shared" si="516"/>
        <v>0</v>
      </c>
      <c r="AO3324">
        <f t="shared" si="517"/>
        <v>0</v>
      </c>
      <c r="AP3324">
        <f t="shared" si="518"/>
        <v>0</v>
      </c>
      <c r="AQ3324">
        <f t="shared" si="519"/>
        <v>0</v>
      </c>
      <c r="AR3324" t="s">
        <v>11851</v>
      </c>
      <c r="AS3324">
        <v>231108</v>
      </c>
      <c r="AT3324">
        <v>403772</v>
      </c>
      <c r="AU3324" t="s">
        <v>54</v>
      </c>
      <c r="AV3324">
        <v>0</v>
      </c>
      <c r="AW3324">
        <v>0</v>
      </c>
      <c r="AX3324">
        <v>0</v>
      </c>
      <c r="AY3324">
        <v>1</v>
      </c>
      <c r="AZ3324" t="s">
        <v>10754</v>
      </c>
      <c r="BA3324" t="s">
        <v>10755</v>
      </c>
      <c r="BB3324">
        <v>234903944</v>
      </c>
      <c r="BC3324" t="s">
        <v>10756</v>
      </c>
      <c r="BD3324" t="s">
        <v>118</v>
      </c>
      <c r="BE3324" t="s">
        <v>119</v>
      </c>
      <c r="BF3324">
        <v>30267</v>
      </c>
      <c r="BG3324" t="s">
        <v>75</v>
      </c>
      <c r="BH3324" t="s">
        <v>76</v>
      </c>
      <c r="BI3324" t="s">
        <v>77</v>
      </c>
      <c r="BJ3324" t="s">
        <v>78</v>
      </c>
    </row>
    <row r="3325" spans="1:62" x14ac:dyDescent="0.25">
      <c r="A3325">
        <v>306005</v>
      </c>
      <c r="B3325">
        <v>1219964</v>
      </c>
      <c r="C3325" t="s">
        <v>51</v>
      </c>
      <c r="D3325">
        <v>431046</v>
      </c>
      <c r="E3325" t="s">
        <v>52</v>
      </c>
      <c r="F3325" t="s">
        <v>53</v>
      </c>
      <c r="G3325">
        <v>1</v>
      </c>
      <c r="H3325">
        <v>38</v>
      </c>
      <c r="I3325">
        <v>27</v>
      </c>
      <c r="J3325">
        <v>13</v>
      </c>
      <c r="K3325" t="s">
        <v>9638</v>
      </c>
      <c r="L3325" t="s">
        <v>10653</v>
      </c>
      <c r="M3325" t="s">
        <v>9640</v>
      </c>
      <c r="N3325">
        <v>5025235</v>
      </c>
      <c r="O3325">
        <v>1</v>
      </c>
      <c r="P3325" t="s">
        <v>56</v>
      </c>
      <c r="Q3325">
        <v>1</v>
      </c>
      <c r="R3325" t="s">
        <v>57</v>
      </c>
      <c r="S3325" t="s">
        <v>10723</v>
      </c>
      <c r="T3325" t="s">
        <v>10724</v>
      </c>
      <c r="U3325" t="b">
        <v>0</v>
      </c>
      <c r="V3325" t="s">
        <v>10725</v>
      </c>
      <c r="W3325" t="s">
        <v>1902</v>
      </c>
      <c r="X3325" t="s">
        <v>54</v>
      </c>
      <c r="Y3325" t="s">
        <v>62</v>
      </c>
      <c r="Z3325" t="s">
        <v>54</v>
      </c>
      <c r="AA3325" t="s">
        <v>54</v>
      </c>
      <c r="AB3325" t="s">
        <v>54</v>
      </c>
      <c r="AC3325" t="s">
        <v>54</v>
      </c>
      <c r="AD3325">
        <v>1</v>
      </c>
      <c r="AE3325" t="s">
        <v>478</v>
      </c>
      <c r="AF3325">
        <v>1</v>
      </c>
      <c r="AG3325">
        <v>162787048</v>
      </c>
      <c r="AH3325">
        <f t="shared" si="510"/>
        <v>0</v>
      </c>
      <c r="AI3325">
        <f t="shared" si="511"/>
        <v>0</v>
      </c>
      <c r="AJ3325">
        <f t="shared" si="512"/>
        <v>0</v>
      </c>
      <c r="AK3325">
        <f t="shared" si="513"/>
        <v>0</v>
      </c>
      <c r="AL3325">
        <f t="shared" si="514"/>
        <v>0</v>
      </c>
      <c r="AM3325">
        <f t="shared" si="515"/>
        <v>0</v>
      </c>
      <c r="AN3325">
        <f t="shared" si="516"/>
        <v>0</v>
      </c>
      <c r="AO3325">
        <f t="shared" si="517"/>
        <v>0</v>
      </c>
      <c r="AP3325">
        <f t="shared" si="518"/>
        <v>0</v>
      </c>
      <c r="AQ3325">
        <f t="shared" si="519"/>
        <v>0</v>
      </c>
      <c r="AR3325" t="s">
        <v>11854</v>
      </c>
      <c r="AS3325">
        <v>231139</v>
      </c>
      <c r="AT3325">
        <v>403803</v>
      </c>
      <c r="AU3325" t="s">
        <v>54</v>
      </c>
      <c r="AV3325">
        <v>0</v>
      </c>
      <c r="AW3325">
        <v>0</v>
      </c>
      <c r="AX3325">
        <v>0</v>
      </c>
      <c r="AY3325">
        <v>1</v>
      </c>
      <c r="AZ3325" t="s">
        <v>10757</v>
      </c>
      <c r="BA3325" t="s">
        <v>10758</v>
      </c>
      <c r="BB3325">
        <v>86725</v>
      </c>
      <c r="BC3325" t="s">
        <v>10759</v>
      </c>
      <c r="BD3325" t="s">
        <v>482</v>
      </c>
      <c r="BE3325" t="s">
        <v>183</v>
      </c>
      <c r="BF3325">
        <v>30454</v>
      </c>
      <c r="BG3325" t="s">
        <v>75</v>
      </c>
      <c r="BH3325" t="s">
        <v>76</v>
      </c>
      <c r="BI3325" t="s">
        <v>77</v>
      </c>
      <c r="BJ3325" t="s">
        <v>78</v>
      </c>
    </row>
    <row r="3326" spans="1:62" x14ac:dyDescent="0.25">
      <c r="A3326">
        <v>306005</v>
      </c>
      <c r="B3326">
        <v>1219964</v>
      </c>
      <c r="C3326" t="s">
        <v>51</v>
      </c>
      <c r="D3326">
        <v>431046</v>
      </c>
      <c r="E3326" t="s">
        <v>52</v>
      </c>
      <c r="F3326" t="s">
        <v>53</v>
      </c>
      <c r="G3326">
        <v>1</v>
      </c>
      <c r="H3326">
        <v>38</v>
      </c>
      <c r="I3326">
        <v>27</v>
      </c>
      <c r="J3326">
        <v>13</v>
      </c>
      <c r="K3326" t="s">
        <v>9638</v>
      </c>
      <c r="L3326" t="s">
        <v>10653</v>
      </c>
      <c r="M3326" t="s">
        <v>9640</v>
      </c>
      <c r="N3326">
        <v>5025235</v>
      </c>
      <c r="O3326">
        <v>1</v>
      </c>
      <c r="P3326" t="s">
        <v>56</v>
      </c>
      <c r="Q3326">
        <v>1</v>
      </c>
      <c r="R3326" t="s">
        <v>57</v>
      </c>
      <c r="S3326" t="s">
        <v>10723</v>
      </c>
      <c r="T3326" t="s">
        <v>10724</v>
      </c>
      <c r="U3326" t="b">
        <v>0</v>
      </c>
      <c r="V3326" t="s">
        <v>10725</v>
      </c>
      <c r="W3326" t="s">
        <v>1902</v>
      </c>
      <c r="X3326" t="s">
        <v>54</v>
      </c>
      <c r="Y3326" t="s">
        <v>62</v>
      </c>
      <c r="Z3326" t="s">
        <v>54</v>
      </c>
      <c r="AA3326" t="s">
        <v>54</v>
      </c>
      <c r="AB3326" t="s">
        <v>54</v>
      </c>
      <c r="AC3326" t="s">
        <v>54</v>
      </c>
      <c r="AD3326">
        <v>1</v>
      </c>
      <c r="AE3326" t="s">
        <v>483</v>
      </c>
      <c r="AF3326">
        <v>1</v>
      </c>
      <c r="AG3326">
        <v>162787067</v>
      </c>
      <c r="AH3326">
        <f t="shared" si="510"/>
        <v>0</v>
      </c>
      <c r="AI3326">
        <f t="shared" si="511"/>
        <v>0</v>
      </c>
      <c r="AJ3326">
        <f t="shared" si="512"/>
        <v>0</v>
      </c>
      <c r="AK3326">
        <f t="shared" si="513"/>
        <v>0</v>
      </c>
      <c r="AL3326">
        <f t="shared" si="514"/>
        <v>0</v>
      </c>
      <c r="AM3326">
        <f t="shared" si="515"/>
        <v>0</v>
      </c>
      <c r="AN3326">
        <f t="shared" si="516"/>
        <v>0</v>
      </c>
      <c r="AO3326">
        <f t="shared" si="517"/>
        <v>0</v>
      </c>
      <c r="AP3326">
        <f t="shared" si="518"/>
        <v>0</v>
      </c>
      <c r="AQ3326">
        <f t="shared" si="519"/>
        <v>0</v>
      </c>
      <c r="AR3326" t="s">
        <v>11855</v>
      </c>
      <c r="AS3326">
        <v>231106</v>
      </c>
      <c r="AT3326">
        <v>403770</v>
      </c>
      <c r="AU3326" t="s">
        <v>54</v>
      </c>
      <c r="AV3326">
        <v>0</v>
      </c>
      <c r="AW3326">
        <v>0</v>
      </c>
      <c r="AX3326">
        <v>0</v>
      </c>
      <c r="AY3326">
        <v>1</v>
      </c>
      <c r="AZ3326" t="s">
        <v>10760</v>
      </c>
      <c r="BA3326" t="s">
        <v>10761</v>
      </c>
      <c r="BB3326">
        <v>53353</v>
      </c>
      <c r="BC3326" t="s">
        <v>10762</v>
      </c>
      <c r="BD3326" t="s">
        <v>118</v>
      </c>
      <c r="BE3326" t="s">
        <v>119</v>
      </c>
      <c r="BF3326">
        <v>30267</v>
      </c>
      <c r="BG3326" t="s">
        <v>75</v>
      </c>
      <c r="BH3326" t="s">
        <v>76</v>
      </c>
      <c r="BI3326" t="s">
        <v>77</v>
      </c>
      <c r="BJ3326" t="s">
        <v>78</v>
      </c>
    </row>
    <row r="3327" spans="1:62" x14ac:dyDescent="0.25">
      <c r="A3327">
        <v>306006</v>
      </c>
      <c r="B3327">
        <v>1219964</v>
      </c>
      <c r="C3327" t="s">
        <v>51</v>
      </c>
      <c r="D3327">
        <v>431046</v>
      </c>
      <c r="E3327" t="s">
        <v>52</v>
      </c>
      <c r="F3327" t="s">
        <v>53</v>
      </c>
      <c r="G3327">
        <v>1</v>
      </c>
      <c r="H3327">
        <v>38</v>
      </c>
      <c r="I3327">
        <v>27</v>
      </c>
      <c r="J3327">
        <v>7</v>
      </c>
      <c r="K3327" t="s">
        <v>9638</v>
      </c>
      <c r="L3327" t="s">
        <v>10653</v>
      </c>
      <c r="M3327" t="s">
        <v>9640</v>
      </c>
      <c r="N3327">
        <v>5025237</v>
      </c>
      <c r="O3327">
        <v>1</v>
      </c>
      <c r="P3327" t="s">
        <v>56</v>
      </c>
      <c r="Q3327">
        <v>1</v>
      </c>
      <c r="R3327" t="s">
        <v>57</v>
      </c>
      <c r="S3327" t="s">
        <v>10766</v>
      </c>
      <c r="T3327" t="s">
        <v>10767</v>
      </c>
      <c r="U3327" t="b">
        <v>0</v>
      </c>
      <c r="V3327" t="s">
        <v>10768</v>
      </c>
      <c r="W3327" t="s">
        <v>3102</v>
      </c>
      <c r="X3327" t="s">
        <v>54</v>
      </c>
      <c r="Y3327" t="s">
        <v>62</v>
      </c>
      <c r="Z3327" t="s">
        <v>54</v>
      </c>
      <c r="AA3327" t="s">
        <v>54</v>
      </c>
      <c r="AB3327" t="s">
        <v>54</v>
      </c>
      <c r="AC3327" t="s">
        <v>54</v>
      </c>
      <c r="AD3327">
        <v>0</v>
      </c>
      <c r="AE3327" t="s">
        <v>1543</v>
      </c>
      <c r="AF3327">
        <v>1</v>
      </c>
      <c r="AG3327">
        <v>162696574</v>
      </c>
      <c r="AH3327">
        <f t="shared" si="510"/>
        <v>0</v>
      </c>
      <c r="AI3327">
        <f t="shared" si="511"/>
        <v>0</v>
      </c>
      <c r="AJ3327">
        <f t="shared" si="512"/>
        <v>0</v>
      </c>
      <c r="AK3327">
        <f t="shared" si="513"/>
        <v>0</v>
      </c>
      <c r="AL3327">
        <f t="shared" si="514"/>
        <v>0</v>
      </c>
      <c r="AM3327">
        <f t="shared" si="515"/>
        <v>0</v>
      </c>
      <c r="AN3327">
        <f t="shared" si="516"/>
        <v>0</v>
      </c>
      <c r="AO3327">
        <f t="shared" si="517"/>
        <v>0</v>
      </c>
      <c r="AP3327">
        <f t="shared" si="518"/>
        <v>0</v>
      </c>
      <c r="AQ3327">
        <f t="shared" si="519"/>
        <v>0</v>
      </c>
      <c r="AR3327" t="s">
        <v>11838</v>
      </c>
      <c r="AS3327">
        <v>231145</v>
      </c>
      <c r="AT3327">
        <v>403809</v>
      </c>
      <c r="AU3327" t="s">
        <v>54</v>
      </c>
      <c r="AV3327">
        <v>0</v>
      </c>
      <c r="AW3327">
        <v>0</v>
      </c>
      <c r="AX3327">
        <v>0</v>
      </c>
      <c r="AY3327">
        <v>3</v>
      </c>
      <c r="AZ3327" t="s">
        <v>10772</v>
      </c>
      <c r="BA3327" t="s">
        <v>10773</v>
      </c>
      <c r="BB3327">
        <v>76581</v>
      </c>
      <c r="BC3327" t="s">
        <v>10774</v>
      </c>
      <c r="BD3327" t="s">
        <v>73</v>
      </c>
      <c r="BE3327" t="s">
        <v>74</v>
      </c>
      <c r="BF3327">
        <v>107857</v>
      </c>
      <c r="BG3327" t="s">
        <v>75</v>
      </c>
      <c r="BH3327" t="s">
        <v>76</v>
      </c>
      <c r="BI3327" t="s">
        <v>77</v>
      </c>
      <c r="BJ3327" t="s">
        <v>78</v>
      </c>
    </row>
    <row r="3328" spans="1:62" x14ac:dyDescent="0.25">
      <c r="A3328">
        <v>306006</v>
      </c>
      <c r="B3328">
        <v>1219964</v>
      </c>
      <c r="C3328" t="s">
        <v>51</v>
      </c>
      <c r="D3328">
        <v>431046</v>
      </c>
      <c r="E3328" t="s">
        <v>52</v>
      </c>
      <c r="F3328" t="s">
        <v>53</v>
      </c>
      <c r="G3328">
        <v>1</v>
      </c>
      <c r="H3328">
        <v>38</v>
      </c>
      <c r="I3328">
        <v>27</v>
      </c>
      <c r="J3328">
        <v>7</v>
      </c>
      <c r="K3328" t="s">
        <v>9638</v>
      </c>
      <c r="L3328" t="s">
        <v>10653</v>
      </c>
      <c r="M3328" t="s">
        <v>9640</v>
      </c>
      <c r="N3328">
        <v>5025237</v>
      </c>
      <c r="O3328">
        <v>1</v>
      </c>
      <c r="P3328" t="s">
        <v>56</v>
      </c>
      <c r="Q3328">
        <v>1</v>
      </c>
      <c r="R3328" t="s">
        <v>57</v>
      </c>
      <c r="S3328" t="s">
        <v>10766</v>
      </c>
      <c r="T3328" t="s">
        <v>10767</v>
      </c>
      <c r="U3328" t="b">
        <v>0</v>
      </c>
      <c r="V3328" t="s">
        <v>10768</v>
      </c>
      <c r="W3328" t="s">
        <v>3102</v>
      </c>
      <c r="X3328" t="s">
        <v>54</v>
      </c>
      <c r="Y3328" t="s">
        <v>62</v>
      </c>
      <c r="Z3328" t="s">
        <v>54</v>
      </c>
      <c r="AA3328" t="s">
        <v>54</v>
      </c>
      <c r="AB3328" t="s">
        <v>54</v>
      </c>
      <c r="AC3328" t="s">
        <v>54</v>
      </c>
      <c r="AD3328">
        <v>1</v>
      </c>
      <c r="AE3328" t="s">
        <v>79</v>
      </c>
      <c r="AF3328">
        <v>1</v>
      </c>
      <c r="AG3328">
        <v>162699215</v>
      </c>
      <c r="AH3328">
        <f t="shared" si="510"/>
        <v>0</v>
      </c>
      <c r="AI3328">
        <f t="shared" si="511"/>
        <v>0</v>
      </c>
      <c r="AJ3328">
        <f t="shared" si="512"/>
        <v>0</v>
      </c>
      <c r="AK3328">
        <f t="shared" si="513"/>
        <v>0</v>
      </c>
      <c r="AL3328">
        <f t="shared" si="514"/>
        <v>0</v>
      </c>
      <c r="AM3328">
        <f t="shared" si="515"/>
        <v>0</v>
      </c>
      <c r="AN3328">
        <f t="shared" si="516"/>
        <v>0</v>
      </c>
      <c r="AO3328">
        <f t="shared" si="517"/>
        <v>0</v>
      </c>
      <c r="AP3328">
        <f t="shared" si="518"/>
        <v>0</v>
      </c>
      <c r="AQ3328">
        <f t="shared" si="519"/>
        <v>0</v>
      </c>
      <c r="AR3328" t="s">
        <v>11839</v>
      </c>
      <c r="AS3328">
        <v>231086</v>
      </c>
      <c r="AT3328">
        <v>403750</v>
      </c>
      <c r="AU3328" t="s">
        <v>54</v>
      </c>
      <c r="AV3328">
        <v>0</v>
      </c>
      <c r="AW3328">
        <v>0</v>
      </c>
      <c r="AX3328">
        <v>0</v>
      </c>
      <c r="AY3328">
        <v>1</v>
      </c>
      <c r="AZ3328" t="s">
        <v>10775</v>
      </c>
      <c r="BA3328" t="s">
        <v>10776</v>
      </c>
      <c r="BB3328">
        <v>18125</v>
      </c>
      <c r="BC3328" t="s">
        <v>10777</v>
      </c>
      <c r="BD3328" t="s">
        <v>67</v>
      </c>
      <c r="BE3328" t="s">
        <v>68</v>
      </c>
      <c r="BF3328">
        <v>30310</v>
      </c>
      <c r="BG3328" t="s">
        <v>75</v>
      </c>
      <c r="BH3328" t="s">
        <v>76</v>
      </c>
      <c r="BI3328" t="s">
        <v>77</v>
      </c>
      <c r="BJ3328" t="s">
        <v>78</v>
      </c>
    </row>
    <row r="3329" spans="1:62" x14ac:dyDescent="0.25">
      <c r="A3329">
        <v>306006</v>
      </c>
      <c r="B3329">
        <v>1219964</v>
      </c>
      <c r="C3329" t="s">
        <v>51</v>
      </c>
      <c r="D3329">
        <v>431046</v>
      </c>
      <c r="E3329" t="s">
        <v>52</v>
      </c>
      <c r="F3329" t="s">
        <v>53</v>
      </c>
      <c r="G3329">
        <v>1</v>
      </c>
      <c r="H3329">
        <v>38</v>
      </c>
      <c r="I3329">
        <v>27</v>
      </c>
      <c r="J3329">
        <v>7</v>
      </c>
      <c r="K3329" t="s">
        <v>9638</v>
      </c>
      <c r="L3329" t="s">
        <v>10653</v>
      </c>
      <c r="M3329" t="s">
        <v>9640</v>
      </c>
      <c r="N3329">
        <v>5025237</v>
      </c>
      <c r="O3329">
        <v>1</v>
      </c>
      <c r="P3329" t="s">
        <v>56</v>
      </c>
      <c r="Q3329">
        <v>1</v>
      </c>
      <c r="R3329" t="s">
        <v>57</v>
      </c>
      <c r="S3329" t="s">
        <v>10766</v>
      </c>
      <c r="T3329" t="s">
        <v>10767</v>
      </c>
      <c r="U3329" t="b">
        <v>0</v>
      </c>
      <c r="V3329" t="s">
        <v>10768</v>
      </c>
      <c r="W3329" t="s">
        <v>3102</v>
      </c>
      <c r="X3329" t="s">
        <v>54</v>
      </c>
      <c r="Y3329" t="s">
        <v>62</v>
      </c>
      <c r="Z3329" t="s">
        <v>54</v>
      </c>
      <c r="AA3329" t="s">
        <v>54</v>
      </c>
      <c r="AB3329" t="s">
        <v>54</v>
      </c>
      <c r="AC3329" t="s">
        <v>54</v>
      </c>
      <c r="AD3329">
        <v>1</v>
      </c>
      <c r="AE3329" t="s">
        <v>83</v>
      </c>
      <c r="AF3329">
        <v>1</v>
      </c>
      <c r="AG3329">
        <v>162699243</v>
      </c>
      <c r="AH3329">
        <f t="shared" si="510"/>
        <v>0</v>
      </c>
      <c r="AI3329">
        <f t="shared" si="511"/>
        <v>0</v>
      </c>
      <c r="AJ3329">
        <f t="shared" si="512"/>
        <v>0</v>
      </c>
      <c r="AK3329">
        <f t="shared" si="513"/>
        <v>0</v>
      </c>
      <c r="AL3329">
        <f t="shared" si="514"/>
        <v>0</v>
      </c>
      <c r="AM3329">
        <f t="shared" si="515"/>
        <v>0</v>
      </c>
      <c r="AN3329">
        <f t="shared" si="516"/>
        <v>0</v>
      </c>
      <c r="AO3329">
        <f t="shared" si="517"/>
        <v>0</v>
      </c>
      <c r="AP3329">
        <f t="shared" si="518"/>
        <v>0</v>
      </c>
      <c r="AQ3329">
        <f t="shared" si="519"/>
        <v>0</v>
      </c>
      <c r="AR3329" t="s">
        <v>11840</v>
      </c>
      <c r="AS3329">
        <v>231161</v>
      </c>
      <c r="AT3329">
        <v>403825</v>
      </c>
      <c r="AU3329" t="s">
        <v>54</v>
      </c>
      <c r="AV3329">
        <v>0</v>
      </c>
      <c r="AW3329">
        <v>0</v>
      </c>
      <c r="AX3329">
        <v>0</v>
      </c>
      <c r="AY3329">
        <v>1</v>
      </c>
      <c r="AZ3329" t="s">
        <v>10778</v>
      </c>
      <c r="BA3329" t="s">
        <v>10779</v>
      </c>
      <c r="BB3329">
        <v>67747</v>
      </c>
      <c r="BC3329" t="s">
        <v>10780</v>
      </c>
      <c r="BD3329" t="s">
        <v>73</v>
      </c>
      <c r="BE3329" t="s">
        <v>74</v>
      </c>
      <c r="BF3329">
        <v>107857</v>
      </c>
      <c r="BG3329" t="s">
        <v>75</v>
      </c>
      <c r="BH3329" t="s">
        <v>76</v>
      </c>
      <c r="BI3329" t="s">
        <v>77</v>
      </c>
      <c r="BJ3329" t="s">
        <v>78</v>
      </c>
    </row>
    <row r="3330" spans="1:62" x14ac:dyDescent="0.25">
      <c r="A3330">
        <v>306006</v>
      </c>
      <c r="B3330">
        <v>1219964</v>
      </c>
      <c r="C3330" t="s">
        <v>51</v>
      </c>
      <c r="D3330">
        <v>431046</v>
      </c>
      <c r="E3330" t="s">
        <v>52</v>
      </c>
      <c r="F3330" t="s">
        <v>53</v>
      </c>
      <c r="G3330">
        <v>1</v>
      </c>
      <c r="H3330">
        <v>38</v>
      </c>
      <c r="I3330">
        <v>27</v>
      </c>
      <c r="J3330">
        <v>7</v>
      </c>
      <c r="K3330" t="s">
        <v>9638</v>
      </c>
      <c r="L3330" t="s">
        <v>10653</v>
      </c>
      <c r="M3330" t="s">
        <v>9640</v>
      </c>
      <c r="N3330">
        <v>5025237</v>
      </c>
      <c r="O3330">
        <v>1</v>
      </c>
      <c r="P3330" t="s">
        <v>56</v>
      </c>
      <c r="Q3330">
        <v>1</v>
      </c>
      <c r="R3330" t="s">
        <v>57</v>
      </c>
      <c r="S3330" t="s">
        <v>10766</v>
      </c>
      <c r="T3330" t="s">
        <v>10767</v>
      </c>
      <c r="U3330" t="b">
        <v>0</v>
      </c>
      <c r="V3330" t="s">
        <v>10768</v>
      </c>
      <c r="W3330" t="s">
        <v>3102</v>
      </c>
      <c r="X3330" t="s">
        <v>54</v>
      </c>
      <c r="Y3330" t="s">
        <v>62</v>
      </c>
      <c r="Z3330" t="s">
        <v>54</v>
      </c>
      <c r="AA3330" t="s">
        <v>54</v>
      </c>
      <c r="AB3330" t="s">
        <v>54</v>
      </c>
      <c r="AC3330" t="s">
        <v>54</v>
      </c>
      <c r="AD3330">
        <v>1</v>
      </c>
      <c r="AE3330" t="s">
        <v>108</v>
      </c>
      <c r="AF3330">
        <v>1</v>
      </c>
      <c r="AG3330">
        <v>162699321</v>
      </c>
      <c r="AH3330">
        <f t="shared" ref="AH3330:AH3393" si="520">IF(AR3330="PRAH2RN", 2,0)</f>
        <v>0</v>
      </c>
      <c r="AI3330">
        <f t="shared" ref="AI3330:AI3393" si="521">IF(AR3330="PRA4BVT",3,0)</f>
        <v>0</v>
      </c>
      <c r="AJ3330">
        <f t="shared" ref="AJ3330:AJ3393" si="522">IF(AR3330="PRA4BVZ",4,0)</f>
        <v>0</v>
      </c>
      <c r="AK3330">
        <f t="shared" ref="AK3330:AK3393" si="523">IF(AR3330="PRA4BV2",5,0)</f>
        <v>0</v>
      </c>
      <c r="AL3330">
        <f t="shared" ref="AL3330:AL3393" si="524">SUM(AH3330:AK3330)</f>
        <v>0</v>
      </c>
      <c r="AM3330">
        <f t="shared" ref="AM3330:AM3393" si="525">SUM(AN3330:AQ3330)</f>
        <v>0</v>
      </c>
      <c r="AN3330">
        <f t="shared" ref="AN3330:AN3393" si="526">IF(AR3330="PRA4BB8",2,0)</f>
        <v>0</v>
      </c>
      <c r="AO3330">
        <f t="shared" ref="AO3330:AO3393" si="527">IF(AR3330="PRA4BVQ",3,0)</f>
        <v>0</v>
      </c>
      <c r="AP3330">
        <f t="shared" ref="AP3330:AP3393" si="528">IF(AR3330="PRA4BVR",4,0)</f>
        <v>0</v>
      </c>
      <c r="AQ3330">
        <f t="shared" ref="AQ3330:AQ3393" si="529">IF(AR3330="PRA4BVS",5,0)</f>
        <v>0</v>
      </c>
      <c r="AR3330" t="s">
        <v>11843</v>
      </c>
      <c r="AS3330">
        <v>231165</v>
      </c>
      <c r="AT3330">
        <v>403829</v>
      </c>
      <c r="AU3330" t="s">
        <v>54</v>
      </c>
      <c r="AV3330">
        <v>0</v>
      </c>
      <c r="AW3330">
        <v>0</v>
      </c>
      <c r="AX3330">
        <v>0</v>
      </c>
      <c r="AY3330">
        <v>1</v>
      </c>
      <c r="AZ3330" t="s">
        <v>10781</v>
      </c>
      <c r="BA3330" t="s">
        <v>10782</v>
      </c>
      <c r="BB3330">
        <v>49670</v>
      </c>
      <c r="BC3330" t="s">
        <v>10783</v>
      </c>
      <c r="BD3330" t="s">
        <v>112</v>
      </c>
      <c r="BE3330" t="s">
        <v>113</v>
      </c>
      <c r="BF3330">
        <v>108187</v>
      </c>
      <c r="BG3330" t="s">
        <v>75</v>
      </c>
      <c r="BH3330" t="s">
        <v>76</v>
      </c>
      <c r="BI3330" t="s">
        <v>77</v>
      </c>
      <c r="BJ3330" t="s">
        <v>78</v>
      </c>
    </row>
    <row r="3331" spans="1:62" x14ac:dyDescent="0.25">
      <c r="A3331">
        <v>306006</v>
      </c>
      <c r="B3331">
        <v>1219964</v>
      </c>
      <c r="C3331" t="s">
        <v>51</v>
      </c>
      <c r="D3331">
        <v>431046</v>
      </c>
      <c r="E3331" t="s">
        <v>52</v>
      </c>
      <c r="F3331" t="s">
        <v>53</v>
      </c>
      <c r="G3331">
        <v>1</v>
      </c>
      <c r="H3331">
        <v>38</v>
      </c>
      <c r="I3331">
        <v>27</v>
      </c>
      <c r="J3331">
        <v>7</v>
      </c>
      <c r="K3331" t="s">
        <v>9638</v>
      </c>
      <c r="L3331" t="s">
        <v>10653</v>
      </c>
      <c r="M3331" t="s">
        <v>9640</v>
      </c>
      <c r="N3331">
        <v>5025237</v>
      </c>
      <c r="O3331">
        <v>1</v>
      </c>
      <c r="P3331" t="s">
        <v>56</v>
      </c>
      <c r="Q3331">
        <v>1</v>
      </c>
      <c r="R3331" t="s">
        <v>57</v>
      </c>
      <c r="S3331" t="s">
        <v>10766</v>
      </c>
      <c r="T3331" t="s">
        <v>10767</v>
      </c>
      <c r="U3331" t="b">
        <v>0</v>
      </c>
      <c r="V3331" t="s">
        <v>10768</v>
      </c>
      <c r="W3331" t="s">
        <v>3102</v>
      </c>
      <c r="X3331" t="s">
        <v>54</v>
      </c>
      <c r="Y3331" t="s">
        <v>62</v>
      </c>
      <c r="Z3331" t="s">
        <v>54</v>
      </c>
      <c r="AA3331" t="s">
        <v>54</v>
      </c>
      <c r="AB3331" t="s">
        <v>54</v>
      </c>
      <c r="AC3331" t="s">
        <v>54</v>
      </c>
      <c r="AD3331">
        <v>1</v>
      </c>
      <c r="AE3331" t="s">
        <v>114</v>
      </c>
      <c r="AF3331">
        <v>1</v>
      </c>
      <c r="AG3331">
        <v>162699389</v>
      </c>
      <c r="AH3331">
        <f t="shared" si="520"/>
        <v>0</v>
      </c>
      <c r="AI3331">
        <f t="shared" si="521"/>
        <v>0</v>
      </c>
      <c r="AJ3331">
        <f t="shared" si="522"/>
        <v>0</v>
      </c>
      <c r="AK3331">
        <f t="shared" si="523"/>
        <v>0</v>
      </c>
      <c r="AL3331">
        <f t="shared" si="524"/>
        <v>0</v>
      </c>
      <c r="AM3331">
        <f t="shared" si="525"/>
        <v>0</v>
      </c>
      <c r="AN3331">
        <f t="shared" si="526"/>
        <v>0</v>
      </c>
      <c r="AO3331">
        <f t="shared" si="527"/>
        <v>0</v>
      </c>
      <c r="AP3331">
        <f t="shared" si="528"/>
        <v>0</v>
      </c>
      <c r="AQ3331">
        <f t="shared" si="529"/>
        <v>0</v>
      </c>
      <c r="AR3331" t="s">
        <v>11844</v>
      </c>
      <c r="AS3331">
        <v>231105</v>
      </c>
      <c r="AT3331">
        <v>403769</v>
      </c>
      <c r="AU3331" t="s">
        <v>54</v>
      </c>
      <c r="AV3331">
        <v>0</v>
      </c>
      <c r="AW3331">
        <v>0</v>
      </c>
      <c r="AX3331">
        <v>0</v>
      </c>
      <c r="AY3331">
        <v>1</v>
      </c>
      <c r="AZ3331" t="s">
        <v>10784</v>
      </c>
      <c r="BA3331" t="s">
        <v>10785</v>
      </c>
      <c r="BB3331">
        <v>35856</v>
      </c>
      <c r="BC3331" t="s">
        <v>10786</v>
      </c>
      <c r="BD3331" t="s">
        <v>118</v>
      </c>
      <c r="BE3331" t="s">
        <v>119</v>
      </c>
      <c r="BF3331">
        <v>30267</v>
      </c>
      <c r="BG3331" t="s">
        <v>75</v>
      </c>
      <c r="BH3331" t="s">
        <v>76</v>
      </c>
      <c r="BI3331" t="s">
        <v>77</v>
      </c>
      <c r="BJ3331" t="s">
        <v>78</v>
      </c>
    </row>
    <row r="3332" spans="1:62" x14ac:dyDescent="0.25">
      <c r="A3332">
        <v>306007</v>
      </c>
      <c r="B3332">
        <v>1219964</v>
      </c>
      <c r="C3332" t="s">
        <v>51</v>
      </c>
      <c r="D3332">
        <v>431046</v>
      </c>
      <c r="E3332" t="s">
        <v>52</v>
      </c>
      <c r="F3332" t="s">
        <v>53</v>
      </c>
      <c r="G3332">
        <v>1</v>
      </c>
      <c r="H3332">
        <v>38</v>
      </c>
      <c r="I3332">
        <v>27</v>
      </c>
      <c r="J3332">
        <v>9</v>
      </c>
      <c r="K3332" t="s">
        <v>9638</v>
      </c>
      <c r="L3332" t="s">
        <v>10653</v>
      </c>
      <c r="M3332" t="s">
        <v>9640</v>
      </c>
      <c r="N3332">
        <v>5025259</v>
      </c>
      <c r="O3332">
        <v>1</v>
      </c>
      <c r="P3332" t="s">
        <v>56</v>
      </c>
      <c r="Q3332">
        <v>1</v>
      </c>
      <c r="R3332" t="s">
        <v>57</v>
      </c>
      <c r="S3332" t="s">
        <v>10790</v>
      </c>
      <c r="T3332" t="s">
        <v>10791</v>
      </c>
      <c r="U3332" t="b">
        <v>0</v>
      </c>
      <c r="V3332" t="s">
        <v>10792</v>
      </c>
      <c r="W3332" t="s">
        <v>10793</v>
      </c>
      <c r="X3332" t="s">
        <v>54</v>
      </c>
      <c r="Y3332" t="s">
        <v>62</v>
      </c>
      <c r="Z3332" t="s">
        <v>54</v>
      </c>
      <c r="AA3332" t="s">
        <v>54</v>
      </c>
      <c r="AB3332" t="s">
        <v>54</v>
      </c>
      <c r="AC3332" t="s">
        <v>54</v>
      </c>
      <c r="AD3332">
        <v>0</v>
      </c>
      <c r="AE3332" t="s">
        <v>9904</v>
      </c>
      <c r="AF3332">
        <v>1</v>
      </c>
      <c r="AG3332">
        <v>162774489</v>
      </c>
      <c r="AH3332">
        <f t="shared" si="520"/>
        <v>0</v>
      </c>
      <c r="AI3332">
        <f t="shared" si="521"/>
        <v>0</v>
      </c>
      <c r="AJ3332">
        <f t="shared" si="522"/>
        <v>0</v>
      </c>
      <c r="AK3332">
        <f t="shared" si="523"/>
        <v>0</v>
      </c>
      <c r="AL3332">
        <f t="shared" si="524"/>
        <v>0</v>
      </c>
      <c r="AM3332">
        <f t="shared" si="525"/>
        <v>0</v>
      </c>
      <c r="AN3332">
        <f t="shared" si="526"/>
        <v>0</v>
      </c>
      <c r="AO3332">
        <f t="shared" si="527"/>
        <v>0</v>
      </c>
      <c r="AP3332">
        <f t="shared" si="528"/>
        <v>0</v>
      </c>
      <c r="AQ3332">
        <f t="shared" si="529"/>
        <v>0</v>
      </c>
      <c r="AR3332" t="s">
        <v>11838</v>
      </c>
      <c r="AS3332">
        <v>231145</v>
      </c>
      <c r="AT3332">
        <v>403809</v>
      </c>
      <c r="AU3332" t="s">
        <v>54</v>
      </c>
      <c r="AV3332">
        <v>0</v>
      </c>
      <c r="AW3332">
        <v>2</v>
      </c>
      <c r="AX3332">
        <v>0</v>
      </c>
      <c r="AY3332">
        <v>4</v>
      </c>
      <c r="AZ3332" t="s">
        <v>10797</v>
      </c>
      <c r="BA3332" t="s">
        <v>10798</v>
      </c>
      <c r="BB3332">
        <v>211579</v>
      </c>
      <c r="BC3332" t="s">
        <v>10799</v>
      </c>
      <c r="BD3332" t="s">
        <v>73</v>
      </c>
      <c r="BE3332" t="s">
        <v>74</v>
      </c>
      <c r="BF3332">
        <v>107857</v>
      </c>
      <c r="BG3332" t="s">
        <v>75</v>
      </c>
      <c r="BH3332" t="s">
        <v>76</v>
      </c>
      <c r="BI3332" t="s">
        <v>77</v>
      </c>
      <c r="BJ3332" t="s">
        <v>78</v>
      </c>
    </row>
    <row r="3333" spans="1:62" x14ac:dyDescent="0.25">
      <c r="A3333">
        <v>306007</v>
      </c>
      <c r="B3333">
        <v>1219964</v>
      </c>
      <c r="C3333" t="s">
        <v>51</v>
      </c>
      <c r="D3333">
        <v>431046</v>
      </c>
      <c r="E3333" t="s">
        <v>52</v>
      </c>
      <c r="F3333" t="s">
        <v>53</v>
      </c>
      <c r="G3333">
        <v>1</v>
      </c>
      <c r="H3333">
        <v>38</v>
      </c>
      <c r="I3333">
        <v>27</v>
      </c>
      <c r="J3333">
        <v>9</v>
      </c>
      <c r="K3333" t="s">
        <v>9638</v>
      </c>
      <c r="L3333" t="s">
        <v>10653</v>
      </c>
      <c r="M3333" t="s">
        <v>9640</v>
      </c>
      <c r="N3333">
        <v>5025259</v>
      </c>
      <c r="O3333">
        <v>1</v>
      </c>
      <c r="P3333" t="s">
        <v>56</v>
      </c>
      <c r="Q3333">
        <v>1</v>
      </c>
      <c r="R3333" t="s">
        <v>57</v>
      </c>
      <c r="S3333" t="s">
        <v>10790</v>
      </c>
      <c r="T3333" t="s">
        <v>10791</v>
      </c>
      <c r="U3333" t="b">
        <v>0</v>
      </c>
      <c r="V3333" t="s">
        <v>10792</v>
      </c>
      <c r="W3333" t="s">
        <v>10793</v>
      </c>
      <c r="X3333" t="s">
        <v>54</v>
      </c>
      <c r="Y3333" t="s">
        <v>62</v>
      </c>
      <c r="Z3333" t="s">
        <v>54</v>
      </c>
      <c r="AA3333" t="s">
        <v>54</v>
      </c>
      <c r="AB3333" t="s">
        <v>54</v>
      </c>
      <c r="AC3333" t="s">
        <v>54</v>
      </c>
      <c r="AD3333">
        <v>0</v>
      </c>
      <c r="AE3333" t="s">
        <v>101</v>
      </c>
      <c r="AF3333">
        <v>1</v>
      </c>
      <c r="AG3333">
        <v>162774507</v>
      </c>
      <c r="AH3333">
        <f t="shared" si="520"/>
        <v>0</v>
      </c>
      <c r="AI3333">
        <f t="shared" si="521"/>
        <v>0</v>
      </c>
      <c r="AJ3333">
        <f t="shared" si="522"/>
        <v>0</v>
      </c>
      <c r="AK3333">
        <f t="shared" si="523"/>
        <v>0</v>
      </c>
      <c r="AL3333">
        <f t="shared" si="524"/>
        <v>0</v>
      </c>
      <c r="AM3333">
        <f t="shared" si="525"/>
        <v>0</v>
      </c>
      <c r="AN3333">
        <f t="shared" si="526"/>
        <v>0</v>
      </c>
      <c r="AO3333">
        <f t="shared" si="527"/>
        <v>0</v>
      </c>
      <c r="AP3333">
        <f t="shared" si="528"/>
        <v>0</v>
      </c>
      <c r="AQ3333">
        <f t="shared" si="529"/>
        <v>0</v>
      </c>
      <c r="AR3333" t="s">
        <v>11839</v>
      </c>
      <c r="AS3333">
        <v>231086</v>
      </c>
      <c r="AT3333">
        <v>403750</v>
      </c>
      <c r="AU3333" t="s">
        <v>54</v>
      </c>
      <c r="AV3333">
        <v>0</v>
      </c>
      <c r="AW3333">
        <v>2</v>
      </c>
      <c r="AX3333">
        <v>0</v>
      </c>
      <c r="AY3333">
        <v>2</v>
      </c>
      <c r="AZ3333" t="s">
        <v>10800</v>
      </c>
      <c r="BA3333" t="s">
        <v>10801</v>
      </c>
      <c r="BB3333">
        <v>117975</v>
      </c>
      <c r="BC3333" t="s">
        <v>10802</v>
      </c>
      <c r="BD3333" t="s">
        <v>67</v>
      </c>
      <c r="BE3333" t="s">
        <v>68</v>
      </c>
      <c r="BF3333">
        <v>30310</v>
      </c>
      <c r="BG3333" t="s">
        <v>75</v>
      </c>
      <c r="BH3333" t="s">
        <v>76</v>
      </c>
      <c r="BI3333" t="s">
        <v>77</v>
      </c>
      <c r="BJ3333" t="s">
        <v>78</v>
      </c>
    </row>
    <row r="3334" spans="1:62" x14ac:dyDescent="0.25">
      <c r="A3334">
        <v>306007</v>
      </c>
      <c r="B3334">
        <v>1219964</v>
      </c>
      <c r="C3334" t="s">
        <v>51</v>
      </c>
      <c r="D3334">
        <v>431046</v>
      </c>
      <c r="E3334" t="s">
        <v>52</v>
      </c>
      <c r="F3334" t="s">
        <v>53</v>
      </c>
      <c r="G3334">
        <v>1</v>
      </c>
      <c r="H3334">
        <v>38</v>
      </c>
      <c r="I3334">
        <v>27</v>
      </c>
      <c r="J3334">
        <v>9</v>
      </c>
      <c r="K3334" t="s">
        <v>9638</v>
      </c>
      <c r="L3334" t="s">
        <v>10653</v>
      </c>
      <c r="M3334" t="s">
        <v>9640</v>
      </c>
      <c r="N3334">
        <v>5025259</v>
      </c>
      <c r="O3334">
        <v>1</v>
      </c>
      <c r="P3334" t="s">
        <v>56</v>
      </c>
      <c r="Q3334">
        <v>1</v>
      </c>
      <c r="R3334" t="s">
        <v>57</v>
      </c>
      <c r="S3334" t="s">
        <v>10790</v>
      </c>
      <c r="T3334" t="s">
        <v>10791</v>
      </c>
      <c r="U3334" t="b">
        <v>0</v>
      </c>
      <c r="V3334" t="s">
        <v>10792</v>
      </c>
      <c r="W3334" t="s">
        <v>10793</v>
      </c>
      <c r="X3334" t="s">
        <v>54</v>
      </c>
      <c r="Y3334" t="s">
        <v>62</v>
      </c>
      <c r="Z3334" t="s">
        <v>54</v>
      </c>
      <c r="AA3334" t="s">
        <v>54</v>
      </c>
      <c r="AB3334" t="s">
        <v>54</v>
      </c>
      <c r="AC3334" t="s">
        <v>54</v>
      </c>
      <c r="AD3334">
        <v>1</v>
      </c>
      <c r="AE3334" t="s">
        <v>83</v>
      </c>
      <c r="AF3334">
        <v>1</v>
      </c>
      <c r="AG3334">
        <v>162774509</v>
      </c>
      <c r="AH3334">
        <f t="shared" si="520"/>
        <v>0</v>
      </c>
      <c r="AI3334">
        <f t="shared" si="521"/>
        <v>0</v>
      </c>
      <c r="AJ3334">
        <f t="shared" si="522"/>
        <v>0</v>
      </c>
      <c r="AK3334">
        <f t="shared" si="523"/>
        <v>0</v>
      </c>
      <c r="AL3334">
        <f t="shared" si="524"/>
        <v>0</v>
      </c>
      <c r="AM3334">
        <f t="shared" si="525"/>
        <v>0</v>
      </c>
      <c r="AN3334">
        <f t="shared" si="526"/>
        <v>0</v>
      </c>
      <c r="AO3334">
        <f t="shared" si="527"/>
        <v>0</v>
      </c>
      <c r="AP3334">
        <f t="shared" si="528"/>
        <v>0</v>
      </c>
      <c r="AQ3334">
        <f t="shared" si="529"/>
        <v>0</v>
      </c>
      <c r="AR3334" t="s">
        <v>11840</v>
      </c>
      <c r="AS3334">
        <v>231161</v>
      </c>
      <c r="AT3334">
        <v>403825</v>
      </c>
      <c r="AU3334" t="s">
        <v>54</v>
      </c>
      <c r="AV3334">
        <v>0</v>
      </c>
      <c r="AW3334">
        <v>0</v>
      </c>
      <c r="AX3334">
        <v>0</v>
      </c>
      <c r="AY3334">
        <v>1</v>
      </c>
      <c r="AZ3334" t="s">
        <v>10803</v>
      </c>
      <c r="BA3334" t="s">
        <v>10804</v>
      </c>
      <c r="BB3334">
        <v>355922</v>
      </c>
      <c r="BC3334" t="s">
        <v>10805</v>
      </c>
      <c r="BD3334" t="s">
        <v>73</v>
      </c>
      <c r="BE3334" t="s">
        <v>74</v>
      </c>
      <c r="BF3334">
        <v>107857</v>
      </c>
      <c r="BG3334" t="s">
        <v>75</v>
      </c>
      <c r="BH3334" t="s">
        <v>76</v>
      </c>
      <c r="BI3334" t="s">
        <v>77</v>
      </c>
      <c r="BJ3334" t="s">
        <v>78</v>
      </c>
    </row>
    <row r="3335" spans="1:62" x14ac:dyDescent="0.25">
      <c r="A3335">
        <v>306007</v>
      </c>
      <c r="B3335">
        <v>1219964</v>
      </c>
      <c r="C3335" t="s">
        <v>51</v>
      </c>
      <c r="D3335">
        <v>431046</v>
      </c>
      <c r="E3335" t="s">
        <v>52</v>
      </c>
      <c r="F3335" t="s">
        <v>53</v>
      </c>
      <c r="G3335">
        <v>1</v>
      </c>
      <c r="H3335">
        <v>38</v>
      </c>
      <c r="I3335">
        <v>27</v>
      </c>
      <c r="J3335">
        <v>9</v>
      </c>
      <c r="K3335" t="s">
        <v>9638</v>
      </c>
      <c r="L3335" t="s">
        <v>10653</v>
      </c>
      <c r="M3335" t="s">
        <v>9640</v>
      </c>
      <c r="N3335">
        <v>5025259</v>
      </c>
      <c r="O3335">
        <v>1</v>
      </c>
      <c r="P3335" t="s">
        <v>56</v>
      </c>
      <c r="Q3335">
        <v>1</v>
      </c>
      <c r="R3335" t="s">
        <v>57</v>
      </c>
      <c r="S3335" t="s">
        <v>10790</v>
      </c>
      <c r="T3335" t="s">
        <v>10791</v>
      </c>
      <c r="U3335" t="b">
        <v>0</v>
      </c>
      <c r="V3335" t="s">
        <v>10792</v>
      </c>
      <c r="W3335" t="s">
        <v>10793</v>
      </c>
      <c r="X3335" t="s">
        <v>54</v>
      </c>
      <c r="Y3335" t="s">
        <v>62</v>
      </c>
      <c r="Z3335" t="s">
        <v>54</v>
      </c>
      <c r="AA3335" t="s">
        <v>54</v>
      </c>
      <c r="AB3335" t="s">
        <v>54</v>
      </c>
      <c r="AC3335" t="s">
        <v>54</v>
      </c>
      <c r="AD3335">
        <v>1</v>
      </c>
      <c r="AE3335" t="s">
        <v>108</v>
      </c>
      <c r="AF3335">
        <v>1</v>
      </c>
      <c r="AG3335">
        <v>162774522</v>
      </c>
      <c r="AH3335">
        <f t="shared" si="520"/>
        <v>0</v>
      </c>
      <c r="AI3335">
        <f t="shared" si="521"/>
        <v>0</v>
      </c>
      <c r="AJ3335">
        <f t="shared" si="522"/>
        <v>0</v>
      </c>
      <c r="AK3335">
        <f t="shared" si="523"/>
        <v>0</v>
      </c>
      <c r="AL3335">
        <f t="shared" si="524"/>
        <v>0</v>
      </c>
      <c r="AM3335">
        <f t="shared" si="525"/>
        <v>0</v>
      </c>
      <c r="AN3335">
        <f t="shared" si="526"/>
        <v>0</v>
      </c>
      <c r="AO3335">
        <f t="shared" si="527"/>
        <v>0</v>
      </c>
      <c r="AP3335">
        <f t="shared" si="528"/>
        <v>0</v>
      </c>
      <c r="AQ3335">
        <f t="shared" si="529"/>
        <v>0</v>
      </c>
      <c r="AR3335" t="s">
        <v>11843</v>
      </c>
      <c r="AS3335">
        <v>231165</v>
      </c>
      <c r="AT3335">
        <v>403829</v>
      </c>
      <c r="AU3335" t="s">
        <v>54</v>
      </c>
      <c r="AV3335">
        <v>0</v>
      </c>
      <c r="AW3335">
        <v>0</v>
      </c>
      <c r="AX3335">
        <v>0</v>
      </c>
      <c r="AY3335">
        <v>1</v>
      </c>
      <c r="AZ3335" t="s">
        <v>10806</v>
      </c>
      <c r="BA3335" t="s">
        <v>10807</v>
      </c>
      <c r="BB3335">
        <v>96974</v>
      </c>
      <c r="BC3335" t="s">
        <v>10808</v>
      </c>
      <c r="BD3335" t="s">
        <v>112</v>
      </c>
      <c r="BE3335" t="s">
        <v>113</v>
      </c>
      <c r="BF3335">
        <v>108187</v>
      </c>
      <c r="BG3335" t="s">
        <v>75</v>
      </c>
      <c r="BH3335" t="s">
        <v>76</v>
      </c>
      <c r="BI3335" t="s">
        <v>77</v>
      </c>
      <c r="BJ3335" t="s">
        <v>78</v>
      </c>
    </row>
    <row r="3336" spans="1:62" x14ac:dyDescent="0.25">
      <c r="A3336">
        <v>306007</v>
      </c>
      <c r="B3336">
        <v>1219964</v>
      </c>
      <c r="C3336" t="s">
        <v>51</v>
      </c>
      <c r="D3336">
        <v>431046</v>
      </c>
      <c r="E3336" t="s">
        <v>52</v>
      </c>
      <c r="F3336" t="s">
        <v>53</v>
      </c>
      <c r="G3336">
        <v>1</v>
      </c>
      <c r="H3336">
        <v>38</v>
      </c>
      <c r="I3336">
        <v>27</v>
      </c>
      <c r="J3336">
        <v>9</v>
      </c>
      <c r="K3336" t="s">
        <v>9638</v>
      </c>
      <c r="L3336" t="s">
        <v>10653</v>
      </c>
      <c r="M3336" t="s">
        <v>9640</v>
      </c>
      <c r="N3336">
        <v>5025259</v>
      </c>
      <c r="O3336">
        <v>1</v>
      </c>
      <c r="P3336" t="s">
        <v>56</v>
      </c>
      <c r="Q3336">
        <v>1</v>
      </c>
      <c r="R3336" t="s">
        <v>57</v>
      </c>
      <c r="S3336" t="s">
        <v>10790</v>
      </c>
      <c r="T3336" t="s">
        <v>10791</v>
      </c>
      <c r="U3336" t="b">
        <v>0</v>
      </c>
      <c r="V3336" t="s">
        <v>10792</v>
      </c>
      <c r="W3336" t="s">
        <v>10793</v>
      </c>
      <c r="X3336" t="s">
        <v>54</v>
      </c>
      <c r="Y3336" t="s">
        <v>62</v>
      </c>
      <c r="Z3336" t="s">
        <v>54</v>
      </c>
      <c r="AA3336" t="s">
        <v>54</v>
      </c>
      <c r="AB3336" t="s">
        <v>54</v>
      </c>
      <c r="AC3336" t="s">
        <v>54</v>
      </c>
      <c r="AD3336">
        <v>1</v>
      </c>
      <c r="AE3336" t="s">
        <v>114</v>
      </c>
      <c r="AF3336">
        <v>1</v>
      </c>
      <c r="AG3336">
        <v>162774523</v>
      </c>
      <c r="AH3336">
        <f t="shared" si="520"/>
        <v>0</v>
      </c>
      <c r="AI3336">
        <f t="shared" si="521"/>
        <v>0</v>
      </c>
      <c r="AJ3336">
        <f t="shared" si="522"/>
        <v>0</v>
      </c>
      <c r="AK3336">
        <f t="shared" si="523"/>
        <v>0</v>
      </c>
      <c r="AL3336">
        <f t="shared" si="524"/>
        <v>0</v>
      </c>
      <c r="AM3336">
        <f t="shared" si="525"/>
        <v>0</v>
      </c>
      <c r="AN3336">
        <f t="shared" si="526"/>
        <v>0</v>
      </c>
      <c r="AO3336">
        <f t="shared" si="527"/>
        <v>0</v>
      </c>
      <c r="AP3336">
        <f t="shared" si="528"/>
        <v>0</v>
      </c>
      <c r="AQ3336">
        <f t="shared" si="529"/>
        <v>0</v>
      </c>
      <c r="AR3336" t="s">
        <v>11844</v>
      </c>
      <c r="AS3336">
        <v>231105</v>
      </c>
      <c r="AT3336">
        <v>403769</v>
      </c>
      <c r="AU3336" t="s">
        <v>54</v>
      </c>
      <c r="AV3336">
        <v>0</v>
      </c>
      <c r="AW3336">
        <v>0</v>
      </c>
      <c r="AX3336">
        <v>0</v>
      </c>
      <c r="AY3336">
        <v>1</v>
      </c>
      <c r="AZ3336" t="s">
        <v>10809</v>
      </c>
      <c r="BA3336" t="s">
        <v>10810</v>
      </c>
      <c r="BB3336">
        <v>53934</v>
      </c>
      <c r="BC3336" t="s">
        <v>10811</v>
      </c>
      <c r="BD3336" t="s">
        <v>118</v>
      </c>
      <c r="BE3336" t="s">
        <v>119</v>
      </c>
      <c r="BF3336">
        <v>30267</v>
      </c>
      <c r="BG3336" t="s">
        <v>75</v>
      </c>
      <c r="BH3336" t="s">
        <v>76</v>
      </c>
      <c r="BI3336" t="s">
        <v>77</v>
      </c>
      <c r="BJ3336" t="s">
        <v>78</v>
      </c>
    </row>
    <row r="3337" spans="1:62" x14ac:dyDescent="0.25">
      <c r="A3337">
        <v>306007</v>
      </c>
      <c r="B3337">
        <v>1219964</v>
      </c>
      <c r="C3337" t="s">
        <v>51</v>
      </c>
      <c r="D3337">
        <v>431046</v>
      </c>
      <c r="E3337" t="s">
        <v>52</v>
      </c>
      <c r="F3337" t="s">
        <v>53</v>
      </c>
      <c r="G3337">
        <v>1</v>
      </c>
      <c r="H3337">
        <v>38</v>
      </c>
      <c r="I3337">
        <v>27</v>
      </c>
      <c r="J3337">
        <v>9</v>
      </c>
      <c r="K3337" t="s">
        <v>9638</v>
      </c>
      <c r="L3337" t="s">
        <v>10653</v>
      </c>
      <c r="M3337" t="s">
        <v>9640</v>
      </c>
      <c r="N3337">
        <v>5025259</v>
      </c>
      <c r="O3337">
        <v>1</v>
      </c>
      <c r="P3337" t="s">
        <v>56</v>
      </c>
      <c r="Q3337">
        <v>1</v>
      </c>
      <c r="R3337" t="s">
        <v>57</v>
      </c>
      <c r="S3337" t="s">
        <v>10790</v>
      </c>
      <c r="T3337" t="s">
        <v>10791</v>
      </c>
      <c r="U3337" t="b">
        <v>0</v>
      </c>
      <c r="V3337" t="s">
        <v>10792</v>
      </c>
      <c r="W3337" t="s">
        <v>10793</v>
      </c>
      <c r="X3337" t="s">
        <v>54</v>
      </c>
      <c r="Y3337" t="s">
        <v>62</v>
      </c>
      <c r="Z3337" t="s">
        <v>54</v>
      </c>
      <c r="AA3337" t="s">
        <v>54</v>
      </c>
      <c r="AB3337" t="s">
        <v>54</v>
      </c>
      <c r="AC3337" t="s">
        <v>54</v>
      </c>
      <c r="AD3337">
        <v>1</v>
      </c>
      <c r="AE3337" t="s">
        <v>173</v>
      </c>
      <c r="AF3337">
        <v>1</v>
      </c>
      <c r="AG3337">
        <v>162774526</v>
      </c>
      <c r="AH3337">
        <f t="shared" si="520"/>
        <v>0</v>
      </c>
      <c r="AI3337">
        <f t="shared" si="521"/>
        <v>0</v>
      </c>
      <c r="AJ3337">
        <f t="shared" si="522"/>
        <v>0</v>
      </c>
      <c r="AK3337">
        <f t="shared" si="523"/>
        <v>0</v>
      </c>
      <c r="AL3337">
        <f t="shared" si="524"/>
        <v>0</v>
      </c>
      <c r="AM3337">
        <f t="shared" si="525"/>
        <v>0</v>
      </c>
      <c r="AN3337">
        <f t="shared" si="526"/>
        <v>0</v>
      </c>
      <c r="AO3337">
        <f t="shared" si="527"/>
        <v>0</v>
      </c>
      <c r="AP3337">
        <f t="shared" si="528"/>
        <v>0</v>
      </c>
      <c r="AQ3337">
        <f t="shared" si="529"/>
        <v>0</v>
      </c>
      <c r="AR3337" t="s">
        <v>11848</v>
      </c>
      <c r="AS3337">
        <v>231150</v>
      </c>
      <c r="AT3337">
        <v>403814</v>
      </c>
      <c r="AU3337" t="s">
        <v>54</v>
      </c>
      <c r="AV3337">
        <v>0</v>
      </c>
      <c r="AW3337">
        <v>0</v>
      </c>
      <c r="AX3337">
        <v>0</v>
      </c>
      <c r="AY3337">
        <v>1</v>
      </c>
      <c r="AZ3337" t="s">
        <v>10812</v>
      </c>
      <c r="BA3337" t="s">
        <v>10813</v>
      </c>
      <c r="BB3337">
        <v>55662</v>
      </c>
      <c r="BC3337" t="s">
        <v>10814</v>
      </c>
      <c r="BD3337" t="s">
        <v>177</v>
      </c>
      <c r="BE3337" t="s">
        <v>74</v>
      </c>
      <c r="BF3337">
        <v>107857</v>
      </c>
      <c r="BG3337" t="s">
        <v>75</v>
      </c>
      <c r="BH3337" t="s">
        <v>76</v>
      </c>
      <c r="BI3337" t="s">
        <v>77</v>
      </c>
      <c r="BJ3337" t="s">
        <v>78</v>
      </c>
    </row>
    <row r="3338" spans="1:62" x14ac:dyDescent="0.25">
      <c r="A3338">
        <v>306007</v>
      </c>
      <c r="B3338">
        <v>1219964</v>
      </c>
      <c r="C3338" t="s">
        <v>51</v>
      </c>
      <c r="D3338">
        <v>431046</v>
      </c>
      <c r="E3338" t="s">
        <v>52</v>
      </c>
      <c r="F3338" t="s">
        <v>53</v>
      </c>
      <c r="G3338">
        <v>1</v>
      </c>
      <c r="H3338">
        <v>38</v>
      </c>
      <c r="I3338">
        <v>27</v>
      </c>
      <c r="J3338">
        <v>9</v>
      </c>
      <c r="K3338" t="s">
        <v>9638</v>
      </c>
      <c r="L3338" t="s">
        <v>10653</v>
      </c>
      <c r="M3338" t="s">
        <v>9640</v>
      </c>
      <c r="N3338">
        <v>5025259</v>
      </c>
      <c r="O3338">
        <v>1</v>
      </c>
      <c r="P3338" t="s">
        <v>56</v>
      </c>
      <c r="Q3338">
        <v>1</v>
      </c>
      <c r="R3338" t="s">
        <v>57</v>
      </c>
      <c r="S3338" t="s">
        <v>10790</v>
      </c>
      <c r="T3338" t="s">
        <v>10791</v>
      </c>
      <c r="U3338" t="b">
        <v>0</v>
      </c>
      <c r="V3338" t="s">
        <v>10792</v>
      </c>
      <c r="W3338" t="s">
        <v>10793</v>
      </c>
      <c r="X3338" t="s">
        <v>54</v>
      </c>
      <c r="Y3338" t="s">
        <v>62</v>
      </c>
      <c r="Z3338" t="s">
        <v>54</v>
      </c>
      <c r="AA3338" t="s">
        <v>54</v>
      </c>
      <c r="AB3338" t="s">
        <v>54</v>
      </c>
      <c r="AC3338" t="s">
        <v>54</v>
      </c>
      <c r="AD3338">
        <v>1</v>
      </c>
      <c r="AE3338" t="s">
        <v>178</v>
      </c>
      <c r="AF3338">
        <v>1</v>
      </c>
      <c r="AG3338">
        <v>162774528</v>
      </c>
      <c r="AH3338">
        <f t="shared" si="520"/>
        <v>0</v>
      </c>
      <c r="AI3338">
        <f t="shared" si="521"/>
        <v>0</v>
      </c>
      <c r="AJ3338">
        <f t="shared" si="522"/>
        <v>0</v>
      </c>
      <c r="AK3338">
        <f t="shared" si="523"/>
        <v>0</v>
      </c>
      <c r="AL3338">
        <f t="shared" si="524"/>
        <v>0</v>
      </c>
      <c r="AM3338">
        <f t="shared" si="525"/>
        <v>0</v>
      </c>
      <c r="AN3338">
        <f t="shared" si="526"/>
        <v>0</v>
      </c>
      <c r="AO3338">
        <f t="shared" si="527"/>
        <v>0</v>
      </c>
      <c r="AP3338">
        <f t="shared" si="528"/>
        <v>0</v>
      </c>
      <c r="AQ3338">
        <f t="shared" si="529"/>
        <v>0</v>
      </c>
      <c r="AR3338" t="s">
        <v>11849</v>
      </c>
      <c r="AS3338">
        <v>231125</v>
      </c>
      <c r="AT3338">
        <v>403789</v>
      </c>
      <c r="AU3338" t="s">
        <v>54</v>
      </c>
      <c r="AV3338">
        <v>0</v>
      </c>
      <c r="AW3338">
        <v>0</v>
      </c>
      <c r="AX3338">
        <v>0</v>
      </c>
      <c r="AY3338">
        <v>1</v>
      </c>
      <c r="AZ3338" t="s">
        <v>10815</v>
      </c>
      <c r="BA3338" t="s">
        <v>10816</v>
      </c>
      <c r="BB3338">
        <v>21179</v>
      </c>
      <c r="BC3338" t="s">
        <v>10817</v>
      </c>
      <c r="BD3338" t="s">
        <v>182</v>
      </c>
      <c r="BE3338" t="s">
        <v>183</v>
      </c>
      <c r="BF3338">
        <v>30454</v>
      </c>
      <c r="BG3338" t="s">
        <v>75</v>
      </c>
      <c r="BH3338" t="s">
        <v>76</v>
      </c>
      <c r="BI3338" t="s">
        <v>77</v>
      </c>
      <c r="BJ3338" t="s">
        <v>78</v>
      </c>
    </row>
    <row r="3339" spans="1:62" x14ac:dyDescent="0.25">
      <c r="A3339">
        <v>306008</v>
      </c>
      <c r="B3339">
        <v>1219964</v>
      </c>
      <c r="C3339" t="s">
        <v>51</v>
      </c>
      <c r="D3339">
        <v>431046</v>
      </c>
      <c r="E3339" t="s">
        <v>52</v>
      </c>
      <c r="F3339" t="s">
        <v>53</v>
      </c>
      <c r="G3339">
        <v>1</v>
      </c>
      <c r="H3339">
        <v>38</v>
      </c>
      <c r="I3339">
        <v>27</v>
      </c>
      <c r="J3339">
        <v>5</v>
      </c>
      <c r="K3339" t="s">
        <v>9638</v>
      </c>
      <c r="L3339" t="s">
        <v>10653</v>
      </c>
      <c r="M3339" t="s">
        <v>9640</v>
      </c>
      <c r="N3339">
        <v>5025250</v>
      </c>
      <c r="O3339">
        <v>1</v>
      </c>
      <c r="P3339" t="s">
        <v>56</v>
      </c>
      <c r="Q3339">
        <v>1</v>
      </c>
      <c r="R3339" t="s">
        <v>57</v>
      </c>
      <c r="S3339" t="s">
        <v>10821</v>
      </c>
      <c r="T3339" t="s">
        <v>10822</v>
      </c>
      <c r="U3339" t="b">
        <v>0</v>
      </c>
      <c r="V3339" t="s">
        <v>10823</v>
      </c>
      <c r="W3339" t="s">
        <v>3102</v>
      </c>
      <c r="X3339" t="s">
        <v>54</v>
      </c>
      <c r="Y3339" t="s">
        <v>62</v>
      </c>
      <c r="Z3339" t="s">
        <v>54</v>
      </c>
      <c r="AA3339" t="s">
        <v>54</v>
      </c>
      <c r="AB3339" t="s">
        <v>54</v>
      </c>
      <c r="AC3339" t="s">
        <v>54</v>
      </c>
      <c r="AD3339">
        <v>1</v>
      </c>
      <c r="AE3339" t="s">
        <v>69</v>
      </c>
      <c r="AF3339">
        <v>1</v>
      </c>
      <c r="AG3339">
        <v>162696785</v>
      </c>
      <c r="AH3339">
        <f t="shared" si="520"/>
        <v>0</v>
      </c>
      <c r="AI3339">
        <f t="shared" si="521"/>
        <v>0</v>
      </c>
      <c r="AJ3339">
        <f t="shared" si="522"/>
        <v>0</v>
      </c>
      <c r="AK3339">
        <f t="shared" si="523"/>
        <v>0</v>
      </c>
      <c r="AL3339">
        <f t="shared" si="524"/>
        <v>0</v>
      </c>
      <c r="AM3339">
        <f t="shared" si="525"/>
        <v>0</v>
      </c>
      <c r="AN3339">
        <f t="shared" si="526"/>
        <v>0</v>
      </c>
      <c r="AO3339">
        <f t="shared" si="527"/>
        <v>0</v>
      </c>
      <c r="AP3339">
        <f t="shared" si="528"/>
        <v>0</v>
      </c>
      <c r="AQ3339">
        <f t="shared" si="529"/>
        <v>0</v>
      </c>
      <c r="AR3339" t="s">
        <v>11838</v>
      </c>
      <c r="AS3339">
        <v>231145</v>
      </c>
      <c r="AT3339">
        <v>403809</v>
      </c>
      <c r="AU3339" t="s">
        <v>54</v>
      </c>
      <c r="AV3339">
        <v>0</v>
      </c>
      <c r="AW3339">
        <v>0</v>
      </c>
      <c r="AX3339">
        <v>0</v>
      </c>
      <c r="AY3339">
        <v>1</v>
      </c>
      <c r="AZ3339" t="s">
        <v>10827</v>
      </c>
      <c r="BA3339" t="s">
        <v>10828</v>
      </c>
      <c r="BB3339">
        <v>1198880</v>
      </c>
      <c r="BC3339" t="s">
        <v>10829</v>
      </c>
      <c r="BD3339" t="s">
        <v>73</v>
      </c>
      <c r="BE3339" t="s">
        <v>74</v>
      </c>
      <c r="BF3339">
        <v>107857</v>
      </c>
      <c r="BG3339" t="s">
        <v>75</v>
      </c>
      <c r="BH3339" t="s">
        <v>76</v>
      </c>
      <c r="BI3339" t="s">
        <v>77</v>
      </c>
      <c r="BJ3339" t="s">
        <v>78</v>
      </c>
    </row>
    <row r="3340" spans="1:62" x14ac:dyDescent="0.25">
      <c r="A3340">
        <v>306008</v>
      </c>
      <c r="B3340">
        <v>1219964</v>
      </c>
      <c r="C3340" t="s">
        <v>51</v>
      </c>
      <c r="D3340">
        <v>431046</v>
      </c>
      <c r="E3340" t="s">
        <v>52</v>
      </c>
      <c r="F3340" t="s">
        <v>53</v>
      </c>
      <c r="G3340">
        <v>1</v>
      </c>
      <c r="H3340">
        <v>38</v>
      </c>
      <c r="I3340">
        <v>27</v>
      </c>
      <c r="J3340">
        <v>5</v>
      </c>
      <c r="K3340" t="s">
        <v>9638</v>
      </c>
      <c r="L3340" t="s">
        <v>10653</v>
      </c>
      <c r="M3340" t="s">
        <v>9640</v>
      </c>
      <c r="N3340">
        <v>5025250</v>
      </c>
      <c r="O3340">
        <v>1</v>
      </c>
      <c r="P3340" t="s">
        <v>56</v>
      </c>
      <c r="Q3340">
        <v>1</v>
      </c>
      <c r="R3340" t="s">
        <v>57</v>
      </c>
      <c r="S3340" t="s">
        <v>10821</v>
      </c>
      <c r="T3340" t="s">
        <v>10822</v>
      </c>
      <c r="U3340" t="b">
        <v>0</v>
      </c>
      <c r="V3340" t="s">
        <v>10823</v>
      </c>
      <c r="W3340" t="s">
        <v>3102</v>
      </c>
      <c r="X3340" t="s">
        <v>54</v>
      </c>
      <c r="Y3340" t="s">
        <v>62</v>
      </c>
      <c r="Z3340" t="s">
        <v>54</v>
      </c>
      <c r="AA3340" t="s">
        <v>54</v>
      </c>
      <c r="AB3340" t="s">
        <v>54</v>
      </c>
      <c r="AC3340" t="s">
        <v>54</v>
      </c>
      <c r="AD3340">
        <v>1</v>
      </c>
      <c r="AE3340" t="s">
        <v>79</v>
      </c>
      <c r="AF3340">
        <v>1</v>
      </c>
      <c r="AG3340">
        <v>162699167</v>
      </c>
      <c r="AH3340">
        <f t="shared" si="520"/>
        <v>0</v>
      </c>
      <c r="AI3340">
        <f t="shared" si="521"/>
        <v>0</v>
      </c>
      <c r="AJ3340">
        <f t="shared" si="522"/>
        <v>0</v>
      </c>
      <c r="AK3340">
        <f t="shared" si="523"/>
        <v>0</v>
      </c>
      <c r="AL3340">
        <f t="shared" si="524"/>
        <v>0</v>
      </c>
      <c r="AM3340">
        <f t="shared" si="525"/>
        <v>0</v>
      </c>
      <c r="AN3340">
        <f t="shared" si="526"/>
        <v>0</v>
      </c>
      <c r="AO3340">
        <f t="shared" si="527"/>
        <v>0</v>
      </c>
      <c r="AP3340">
        <f t="shared" si="528"/>
        <v>0</v>
      </c>
      <c r="AQ3340">
        <f t="shared" si="529"/>
        <v>0</v>
      </c>
      <c r="AR3340" t="s">
        <v>11839</v>
      </c>
      <c r="AS3340">
        <v>231086</v>
      </c>
      <c r="AT3340">
        <v>403750</v>
      </c>
      <c r="AU3340" t="s">
        <v>54</v>
      </c>
      <c r="AV3340">
        <v>0</v>
      </c>
      <c r="AW3340">
        <v>0</v>
      </c>
      <c r="AX3340">
        <v>0</v>
      </c>
      <c r="AY3340">
        <v>1</v>
      </c>
      <c r="AZ3340" t="s">
        <v>10830</v>
      </c>
      <c r="BA3340" t="s">
        <v>10831</v>
      </c>
      <c r="BB3340">
        <v>67265</v>
      </c>
      <c r="BC3340" t="s">
        <v>10832</v>
      </c>
      <c r="BD3340" t="s">
        <v>67</v>
      </c>
      <c r="BE3340" t="s">
        <v>68</v>
      </c>
      <c r="BF3340">
        <v>30310</v>
      </c>
      <c r="BG3340" t="s">
        <v>75</v>
      </c>
      <c r="BH3340" t="s">
        <v>76</v>
      </c>
      <c r="BI3340" t="s">
        <v>77</v>
      </c>
      <c r="BJ3340" t="s">
        <v>78</v>
      </c>
    </row>
    <row r="3341" spans="1:62" x14ac:dyDescent="0.25">
      <c r="A3341">
        <v>306008</v>
      </c>
      <c r="B3341">
        <v>1219964</v>
      </c>
      <c r="C3341" t="s">
        <v>51</v>
      </c>
      <c r="D3341">
        <v>431046</v>
      </c>
      <c r="E3341" t="s">
        <v>52</v>
      </c>
      <c r="F3341" t="s">
        <v>53</v>
      </c>
      <c r="G3341">
        <v>1</v>
      </c>
      <c r="H3341">
        <v>38</v>
      </c>
      <c r="I3341">
        <v>27</v>
      </c>
      <c r="J3341">
        <v>5</v>
      </c>
      <c r="K3341" t="s">
        <v>9638</v>
      </c>
      <c r="L3341" t="s">
        <v>10653</v>
      </c>
      <c r="M3341" t="s">
        <v>9640</v>
      </c>
      <c r="N3341">
        <v>5025250</v>
      </c>
      <c r="O3341">
        <v>1</v>
      </c>
      <c r="P3341" t="s">
        <v>56</v>
      </c>
      <c r="Q3341">
        <v>1</v>
      </c>
      <c r="R3341" t="s">
        <v>57</v>
      </c>
      <c r="S3341" t="s">
        <v>10821</v>
      </c>
      <c r="T3341" t="s">
        <v>10822</v>
      </c>
      <c r="U3341" t="b">
        <v>0</v>
      </c>
      <c r="V3341" t="s">
        <v>10823</v>
      </c>
      <c r="W3341" t="s">
        <v>3102</v>
      </c>
      <c r="X3341" t="s">
        <v>54</v>
      </c>
      <c r="Y3341" t="s">
        <v>62</v>
      </c>
      <c r="Z3341" t="s">
        <v>54</v>
      </c>
      <c r="AA3341" t="s">
        <v>54</v>
      </c>
      <c r="AB3341" t="s">
        <v>54</v>
      </c>
      <c r="AC3341" t="s">
        <v>54</v>
      </c>
      <c r="AD3341">
        <v>1</v>
      </c>
      <c r="AE3341" t="s">
        <v>83</v>
      </c>
      <c r="AF3341">
        <v>1</v>
      </c>
      <c r="AG3341">
        <v>162699258</v>
      </c>
      <c r="AH3341">
        <f t="shared" si="520"/>
        <v>0</v>
      </c>
      <c r="AI3341">
        <f t="shared" si="521"/>
        <v>0</v>
      </c>
      <c r="AJ3341">
        <f t="shared" si="522"/>
        <v>0</v>
      </c>
      <c r="AK3341">
        <f t="shared" si="523"/>
        <v>0</v>
      </c>
      <c r="AL3341">
        <f t="shared" si="524"/>
        <v>0</v>
      </c>
      <c r="AM3341">
        <f t="shared" si="525"/>
        <v>0</v>
      </c>
      <c r="AN3341">
        <f t="shared" si="526"/>
        <v>0</v>
      </c>
      <c r="AO3341">
        <f t="shared" si="527"/>
        <v>0</v>
      </c>
      <c r="AP3341">
        <f t="shared" si="528"/>
        <v>0</v>
      </c>
      <c r="AQ3341">
        <f t="shared" si="529"/>
        <v>0</v>
      </c>
      <c r="AR3341" t="s">
        <v>11840</v>
      </c>
      <c r="AS3341">
        <v>231161</v>
      </c>
      <c r="AT3341">
        <v>403825</v>
      </c>
      <c r="AU3341" t="s">
        <v>54</v>
      </c>
      <c r="AV3341">
        <v>0</v>
      </c>
      <c r="AW3341">
        <v>0</v>
      </c>
      <c r="AX3341">
        <v>0</v>
      </c>
      <c r="AY3341">
        <v>1</v>
      </c>
      <c r="AZ3341" t="s">
        <v>10833</v>
      </c>
      <c r="BA3341" t="s">
        <v>10834</v>
      </c>
      <c r="BB3341">
        <v>131577</v>
      </c>
      <c r="BC3341" t="s">
        <v>10835</v>
      </c>
      <c r="BD3341" t="s">
        <v>73</v>
      </c>
      <c r="BE3341" t="s">
        <v>74</v>
      </c>
      <c r="BF3341">
        <v>107857</v>
      </c>
      <c r="BG3341" t="s">
        <v>75</v>
      </c>
      <c r="BH3341" t="s">
        <v>76</v>
      </c>
      <c r="BI3341" t="s">
        <v>77</v>
      </c>
      <c r="BJ3341" t="s">
        <v>78</v>
      </c>
    </row>
    <row r="3342" spans="1:62" x14ac:dyDescent="0.25">
      <c r="A3342">
        <v>306009</v>
      </c>
      <c r="B3342">
        <v>1219964</v>
      </c>
      <c r="C3342" t="s">
        <v>51</v>
      </c>
      <c r="D3342">
        <v>431046</v>
      </c>
      <c r="E3342" t="s">
        <v>52</v>
      </c>
      <c r="F3342" t="s">
        <v>53</v>
      </c>
      <c r="G3342">
        <v>1</v>
      </c>
      <c r="H3342">
        <v>38</v>
      </c>
      <c r="I3342">
        <v>27</v>
      </c>
      <c r="J3342">
        <v>5</v>
      </c>
      <c r="K3342" t="s">
        <v>9638</v>
      </c>
      <c r="L3342" t="s">
        <v>10653</v>
      </c>
      <c r="M3342" t="s">
        <v>9640</v>
      </c>
      <c r="N3342">
        <v>5025251</v>
      </c>
      <c r="O3342">
        <v>1</v>
      </c>
      <c r="P3342" t="s">
        <v>56</v>
      </c>
      <c r="Q3342">
        <v>1</v>
      </c>
      <c r="R3342" t="s">
        <v>57</v>
      </c>
      <c r="S3342" t="s">
        <v>10839</v>
      </c>
      <c r="T3342" t="s">
        <v>10840</v>
      </c>
      <c r="U3342" t="b">
        <v>0</v>
      </c>
      <c r="V3342" t="s">
        <v>10841</v>
      </c>
      <c r="W3342" t="s">
        <v>3102</v>
      </c>
      <c r="X3342" t="s">
        <v>54</v>
      </c>
      <c r="Y3342" t="s">
        <v>62</v>
      </c>
      <c r="Z3342" t="s">
        <v>54</v>
      </c>
      <c r="AA3342" t="s">
        <v>54</v>
      </c>
      <c r="AB3342" t="s">
        <v>54</v>
      </c>
      <c r="AC3342" t="s">
        <v>54</v>
      </c>
      <c r="AD3342">
        <v>0</v>
      </c>
      <c r="AE3342" t="s">
        <v>156</v>
      </c>
      <c r="AF3342">
        <v>1</v>
      </c>
      <c r="AG3342">
        <v>162696774</v>
      </c>
      <c r="AH3342">
        <f t="shared" si="520"/>
        <v>0</v>
      </c>
      <c r="AI3342">
        <f t="shared" si="521"/>
        <v>0</v>
      </c>
      <c r="AJ3342">
        <f t="shared" si="522"/>
        <v>0</v>
      </c>
      <c r="AK3342">
        <f t="shared" si="523"/>
        <v>0</v>
      </c>
      <c r="AL3342">
        <f t="shared" si="524"/>
        <v>0</v>
      </c>
      <c r="AM3342">
        <f t="shared" si="525"/>
        <v>0</v>
      </c>
      <c r="AN3342">
        <f t="shared" si="526"/>
        <v>0</v>
      </c>
      <c r="AO3342">
        <f t="shared" si="527"/>
        <v>0</v>
      </c>
      <c r="AP3342">
        <f t="shared" si="528"/>
        <v>0</v>
      </c>
      <c r="AQ3342">
        <f t="shared" si="529"/>
        <v>0</v>
      </c>
      <c r="AR3342" t="s">
        <v>11838</v>
      </c>
      <c r="AS3342">
        <v>231145</v>
      </c>
      <c r="AT3342">
        <v>403809</v>
      </c>
      <c r="AU3342" t="s">
        <v>54</v>
      </c>
      <c r="AV3342">
        <v>0</v>
      </c>
      <c r="AW3342">
        <v>0</v>
      </c>
      <c r="AX3342">
        <v>0</v>
      </c>
      <c r="AY3342">
        <v>2</v>
      </c>
      <c r="AZ3342" t="s">
        <v>10845</v>
      </c>
      <c r="BA3342" t="s">
        <v>10846</v>
      </c>
      <c r="BB3342">
        <v>1175579</v>
      </c>
      <c r="BC3342" t="s">
        <v>10847</v>
      </c>
      <c r="BD3342" t="s">
        <v>73</v>
      </c>
      <c r="BE3342" t="s">
        <v>74</v>
      </c>
      <c r="BF3342">
        <v>107857</v>
      </c>
      <c r="BG3342" t="s">
        <v>75</v>
      </c>
      <c r="BH3342" t="s">
        <v>76</v>
      </c>
      <c r="BI3342" t="s">
        <v>77</v>
      </c>
      <c r="BJ3342" t="s">
        <v>78</v>
      </c>
    </row>
    <row r="3343" spans="1:62" x14ac:dyDescent="0.25">
      <c r="A3343">
        <v>306009</v>
      </c>
      <c r="B3343">
        <v>1219964</v>
      </c>
      <c r="C3343" t="s">
        <v>51</v>
      </c>
      <c r="D3343">
        <v>431046</v>
      </c>
      <c r="E3343" t="s">
        <v>52</v>
      </c>
      <c r="F3343" t="s">
        <v>53</v>
      </c>
      <c r="G3343">
        <v>1</v>
      </c>
      <c r="H3343">
        <v>38</v>
      </c>
      <c r="I3343">
        <v>27</v>
      </c>
      <c r="J3343">
        <v>5</v>
      </c>
      <c r="K3343" t="s">
        <v>9638</v>
      </c>
      <c r="L3343" t="s">
        <v>10653</v>
      </c>
      <c r="M3343" t="s">
        <v>9640</v>
      </c>
      <c r="N3343">
        <v>5025251</v>
      </c>
      <c r="O3343">
        <v>1</v>
      </c>
      <c r="P3343" t="s">
        <v>56</v>
      </c>
      <c r="Q3343">
        <v>1</v>
      </c>
      <c r="R3343" t="s">
        <v>57</v>
      </c>
      <c r="S3343" t="s">
        <v>10839</v>
      </c>
      <c r="T3343" t="s">
        <v>10840</v>
      </c>
      <c r="U3343" t="b">
        <v>0</v>
      </c>
      <c r="V3343" t="s">
        <v>10841</v>
      </c>
      <c r="W3343" t="s">
        <v>3102</v>
      </c>
      <c r="X3343" t="s">
        <v>54</v>
      </c>
      <c r="Y3343" t="s">
        <v>62</v>
      </c>
      <c r="Z3343" t="s">
        <v>54</v>
      </c>
      <c r="AA3343" t="s">
        <v>54</v>
      </c>
      <c r="AB3343" t="s">
        <v>54</v>
      </c>
      <c r="AC3343" t="s">
        <v>54</v>
      </c>
      <c r="AD3343">
        <v>1</v>
      </c>
      <c r="AE3343" t="s">
        <v>79</v>
      </c>
      <c r="AF3343">
        <v>1</v>
      </c>
      <c r="AG3343">
        <v>162699160</v>
      </c>
      <c r="AH3343">
        <f t="shared" si="520"/>
        <v>0</v>
      </c>
      <c r="AI3343">
        <f t="shared" si="521"/>
        <v>0</v>
      </c>
      <c r="AJ3343">
        <f t="shared" si="522"/>
        <v>0</v>
      </c>
      <c r="AK3343">
        <f t="shared" si="523"/>
        <v>0</v>
      </c>
      <c r="AL3343">
        <f t="shared" si="524"/>
        <v>0</v>
      </c>
      <c r="AM3343">
        <f t="shared" si="525"/>
        <v>0</v>
      </c>
      <c r="AN3343">
        <f t="shared" si="526"/>
        <v>0</v>
      </c>
      <c r="AO3343">
        <f t="shared" si="527"/>
        <v>0</v>
      </c>
      <c r="AP3343">
        <f t="shared" si="528"/>
        <v>0</v>
      </c>
      <c r="AQ3343">
        <f t="shared" si="529"/>
        <v>0</v>
      </c>
      <c r="AR3343" t="s">
        <v>11839</v>
      </c>
      <c r="AS3343">
        <v>231086</v>
      </c>
      <c r="AT3343">
        <v>403750</v>
      </c>
      <c r="AU3343" t="s">
        <v>54</v>
      </c>
      <c r="AV3343">
        <v>0</v>
      </c>
      <c r="AW3343">
        <v>0</v>
      </c>
      <c r="AX3343">
        <v>0</v>
      </c>
      <c r="AY3343">
        <v>1</v>
      </c>
      <c r="AZ3343" t="s">
        <v>10848</v>
      </c>
      <c r="BA3343" t="s">
        <v>10849</v>
      </c>
      <c r="BB3343">
        <v>50742</v>
      </c>
      <c r="BC3343" t="s">
        <v>10850</v>
      </c>
      <c r="BD3343" t="s">
        <v>67</v>
      </c>
      <c r="BE3343" t="s">
        <v>68</v>
      </c>
      <c r="BF3343">
        <v>30310</v>
      </c>
      <c r="BG3343" t="s">
        <v>75</v>
      </c>
      <c r="BH3343" t="s">
        <v>76</v>
      </c>
      <c r="BI3343" t="s">
        <v>77</v>
      </c>
      <c r="BJ3343" t="s">
        <v>78</v>
      </c>
    </row>
    <row r="3344" spans="1:62" x14ac:dyDescent="0.25">
      <c r="A3344">
        <v>306009</v>
      </c>
      <c r="B3344">
        <v>1219964</v>
      </c>
      <c r="C3344" t="s">
        <v>51</v>
      </c>
      <c r="D3344">
        <v>431046</v>
      </c>
      <c r="E3344" t="s">
        <v>52</v>
      </c>
      <c r="F3344" t="s">
        <v>53</v>
      </c>
      <c r="G3344">
        <v>1</v>
      </c>
      <c r="H3344">
        <v>38</v>
      </c>
      <c r="I3344">
        <v>27</v>
      </c>
      <c r="J3344">
        <v>5</v>
      </c>
      <c r="K3344" t="s">
        <v>9638</v>
      </c>
      <c r="L3344" t="s">
        <v>10653</v>
      </c>
      <c r="M3344" t="s">
        <v>9640</v>
      </c>
      <c r="N3344">
        <v>5025251</v>
      </c>
      <c r="O3344">
        <v>1</v>
      </c>
      <c r="P3344" t="s">
        <v>56</v>
      </c>
      <c r="Q3344">
        <v>1</v>
      </c>
      <c r="R3344" t="s">
        <v>57</v>
      </c>
      <c r="S3344" t="s">
        <v>10839</v>
      </c>
      <c r="T3344" t="s">
        <v>10840</v>
      </c>
      <c r="U3344" t="b">
        <v>0</v>
      </c>
      <c r="V3344" t="s">
        <v>10841</v>
      </c>
      <c r="W3344" t="s">
        <v>3102</v>
      </c>
      <c r="X3344" t="s">
        <v>54</v>
      </c>
      <c r="Y3344" t="s">
        <v>62</v>
      </c>
      <c r="Z3344" t="s">
        <v>54</v>
      </c>
      <c r="AA3344" t="s">
        <v>54</v>
      </c>
      <c r="AB3344" t="s">
        <v>54</v>
      </c>
      <c r="AC3344" t="s">
        <v>54</v>
      </c>
      <c r="AD3344">
        <v>1</v>
      </c>
      <c r="AE3344" t="s">
        <v>83</v>
      </c>
      <c r="AF3344">
        <v>1</v>
      </c>
      <c r="AG3344">
        <v>162699232</v>
      </c>
      <c r="AH3344">
        <f t="shared" si="520"/>
        <v>0</v>
      </c>
      <c r="AI3344">
        <f t="shared" si="521"/>
        <v>0</v>
      </c>
      <c r="AJ3344">
        <f t="shared" si="522"/>
        <v>0</v>
      </c>
      <c r="AK3344">
        <f t="shared" si="523"/>
        <v>0</v>
      </c>
      <c r="AL3344">
        <f t="shared" si="524"/>
        <v>0</v>
      </c>
      <c r="AM3344">
        <f t="shared" si="525"/>
        <v>0</v>
      </c>
      <c r="AN3344">
        <f t="shared" si="526"/>
        <v>0</v>
      </c>
      <c r="AO3344">
        <f t="shared" si="527"/>
        <v>0</v>
      </c>
      <c r="AP3344">
        <f t="shared" si="528"/>
        <v>0</v>
      </c>
      <c r="AQ3344">
        <f t="shared" si="529"/>
        <v>0</v>
      </c>
      <c r="AR3344" t="s">
        <v>11840</v>
      </c>
      <c r="AS3344">
        <v>231161</v>
      </c>
      <c r="AT3344">
        <v>403825</v>
      </c>
      <c r="AU3344" t="s">
        <v>54</v>
      </c>
      <c r="AV3344">
        <v>0</v>
      </c>
      <c r="AW3344">
        <v>0</v>
      </c>
      <c r="AX3344">
        <v>0</v>
      </c>
      <c r="AY3344">
        <v>1</v>
      </c>
      <c r="AZ3344" t="s">
        <v>10851</v>
      </c>
      <c r="BA3344" t="s">
        <v>10852</v>
      </c>
      <c r="BB3344">
        <v>146219</v>
      </c>
      <c r="BC3344" t="s">
        <v>10853</v>
      </c>
      <c r="BD3344" t="s">
        <v>73</v>
      </c>
      <c r="BE3344" t="s">
        <v>74</v>
      </c>
      <c r="BF3344">
        <v>107857</v>
      </c>
      <c r="BG3344" t="s">
        <v>75</v>
      </c>
      <c r="BH3344" t="s">
        <v>76</v>
      </c>
      <c r="BI3344" t="s">
        <v>77</v>
      </c>
      <c r="BJ3344" t="s">
        <v>78</v>
      </c>
    </row>
    <row r="3345" spans="1:62" x14ac:dyDescent="0.25">
      <c r="A3345">
        <v>306010</v>
      </c>
      <c r="B3345">
        <v>1219964</v>
      </c>
      <c r="C3345" t="s">
        <v>51</v>
      </c>
      <c r="D3345">
        <v>431046</v>
      </c>
      <c r="E3345" t="s">
        <v>52</v>
      </c>
      <c r="F3345" t="s">
        <v>53</v>
      </c>
      <c r="G3345">
        <v>1</v>
      </c>
      <c r="H3345">
        <v>38</v>
      </c>
      <c r="I3345">
        <v>27</v>
      </c>
      <c r="J3345">
        <v>13</v>
      </c>
      <c r="K3345" t="s">
        <v>9638</v>
      </c>
      <c r="L3345" t="s">
        <v>10653</v>
      </c>
      <c r="M3345" t="s">
        <v>9640</v>
      </c>
      <c r="N3345">
        <v>5025520</v>
      </c>
      <c r="O3345">
        <v>1</v>
      </c>
      <c r="P3345" t="s">
        <v>56</v>
      </c>
      <c r="Q3345">
        <v>1</v>
      </c>
      <c r="R3345" t="s">
        <v>57</v>
      </c>
      <c r="S3345" t="s">
        <v>10857</v>
      </c>
      <c r="T3345" t="s">
        <v>10858</v>
      </c>
      <c r="U3345" t="b">
        <v>0</v>
      </c>
      <c r="V3345" t="s">
        <v>10859</v>
      </c>
      <c r="W3345" t="s">
        <v>4319</v>
      </c>
      <c r="X3345" t="s">
        <v>54</v>
      </c>
      <c r="Y3345" t="s">
        <v>62</v>
      </c>
      <c r="Z3345" t="s">
        <v>54</v>
      </c>
      <c r="AA3345" t="s">
        <v>54</v>
      </c>
      <c r="AB3345" t="s">
        <v>54</v>
      </c>
      <c r="AC3345" t="s">
        <v>54</v>
      </c>
      <c r="AD3345">
        <v>0</v>
      </c>
      <c r="AE3345" t="s">
        <v>10863</v>
      </c>
      <c r="AF3345">
        <v>1</v>
      </c>
      <c r="AG3345">
        <v>162699495</v>
      </c>
      <c r="AH3345">
        <f t="shared" si="520"/>
        <v>0</v>
      </c>
      <c r="AI3345">
        <f t="shared" si="521"/>
        <v>0</v>
      </c>
      <c r="AJ3345">
        <f t="shared" si="522"/>
        <v>0</v>
      </c>
      <c r="AK3345">
        <f t="shared" si="523"/>
        <v>0</v>
      </c>
      <c r="AL3345">
        <f t="shared" si="524"/>
        <v>0</v>
      </c>
      <c r="AM3345">
        <f t="shared" si="525"/>
        <v>0</v>
      </c>
      <c r="AN3345">
        <f t="shared" si="526"/>
        <v>0</v>
      </c>
      <c r="AO3345">
        <f t="shared" si="527"/>
        <v>0</v>
      </c>
      <c r="AP3345">
        <f t="shared" si="528"/>
        <v>0</v>
      </c>
      <c r="AQ3345">
        <f t="shared" si="529"/>
        <v>0</v>
      </c>
      <c r="AR3345" t="s">
        <v>11838</v>
      </c>
      <c r="AS3345">
        <v>231145</v>
      </c>
      <c r="AT3345">
        <v>403809</v>
      </c>
      <c r="AU3345" t="s">
        <v>54</v>
      </c>
      <c r="AV3345">
        <v>0</v>
      </c>
      <c r="AW3345">
        <v>3</v>
      </c>
      <c r="AX3345">
        <v>0</v>
      </c>
      <c r="AY3345">
        <v>6</v>
      </c>
      <c r="AZ3345" t="s">
        <v>10864</v>
      </c>
      <c r="BA3345" t="s">
        <v>10865</v>
      </c>
      <c r="BB3345">
        <v>158017</v>
      </c>
      <c r="BC3345" t="s">
        <v>10866</v>
      </c>
      <c r="BD3345" t="s">
        <v>73</v>
      </c>
      <c r="BE3345" t="s">
        <v>74</v>
      </c>
      <c r="BF3345">
        <v>107857</v>
      </c>
      <c r="BG3345" t="s">
        <v>75</v>
      </c>
      <c r="BH3345" t="s">
        <v>76</v>
      </c>
      <c r="BI3345" t="s">
        <v>77</v>
      </c>
      <c r="BJ3345" t="s">
        <v>78</v>
      </c>
    </row>
    <row r="3346" spans="1:62" x14ac:dyDescent="0.25">
      <c r="A3346">
        <v>306010</v>
      </c>
      <c r="B3346">
        <v>1219964</v>
      </c>
      <c r="C3346" t="s">
        <v>51</v>
      </c>
      <c r="D3346">
        <v>431046</v>
      </c>
      <c r="E3346" t="s">
        <v>52</v>
      </c>
      <c r="F3346" t="s">
        <v>53</v>
      </c>
      <c r="G3346">
        <v>1</v>
      </c>
      <c r="H3346">
        <v>38</v>
      </c>
      <c r="I3346">
        <v>27</v>
      </c>
      <c r="J3346">
        <v>13</v>
      </c>
      <c r="K3346" t="s">
        <v>9638</v>
      </c>
      <c r="L3346" t="s">
        <v>10653</v>
      </c>
      <c r="M3346" t="s">
        <v>9640</v>
      </c>
      <c r="N3346">
        <v>5025520</v>
      </c>
      <c r="O3346">
        <v>1</v>
      </c>
      <c r="P3346" t="s">
        <v>56</v>
      </c>
      <c r="Q3346">
        <v>1</v>
      </c>
      <c r="R3346" t="s">
        <v>57</v>
      </c>
      <c r="S3346" t="s">
        <v>10857</v>
      </c>
      <c r="T3346" t="s">
        <v>10858</v>
      </c>
      <c r="U3346" t="b">
        <v>0</v>
      </c>
      <c r="V3346" t="s">
        <v>10859</v>
      </c>
      <c r="W3346" t="s">
        <v>4319</v>
      </c>
      <c r="X3346" t="s">
        <v>54</v>
      </c>
      <c r="Y3346" t="s">
        <v>62</v>
      </c>
      <c r="Z3346" t="s">
        <v>54</v>
      </c>
      <c r="AA3346" t="s">
        <v>54</v>
      </c>
      <c r="AB3346" t="s">
        <v>54</v>
      </c>
      <c r="AC3346" t="s">
        <v>54</v>
      </c>
      <c r="AD3346">
        <v>1</v>
      </c>
      <c r="AE3346" t="s">
        <v>79</v>
      </c>
      <c r="AF3346">
        <v>1</v>
      </c>
      <c r="AG3346">
        <v>162699773</v>
      </c>
      <c r="AH3346">
        <f t="shared" si="520"/>
        <v>0</v>
      </c>
      <c r="AI3346">
        <f t="shared" si="521"/>
        <v>0</v>
      </c>
      <c r="AJ3346">
        <f t="shared" si="522"/>
        <v>0</v>
      </c>
      <c r="AK3346">
        <f t="shared" si="523"/>
        <v>0</v>
      </c>
      <c r="AL3346">
        <f t="shared" si="524"/>
        <v>0</v>
      </c>
      <c r="AM3346">
        <f t="shared" si="525"/>
        <v>0</v>
      </c>
      <c r="AN3346">
        <f t="shared" si="526"/>
        <v>0</v>
      </c>
      <c r="AO3346">
        <f t="shared" si="527"/>
        <v>0</v>
      </c>
      <c r="AP3346">
        <f t="shared" si="528"/>
        <v>0</v>
      </c>
      <c r="AQ3346">
        <f t="shared" si="529"/>
        <v>0</v>
      </c>
      <c r="AR3346" t="s">
        <v>11839</v>
      </c>
      <c r="AS3346">
        <v>231086</v>
      </c>
      <c r="AT3346">
        <v>403750</v>
      </c>
      <c r="AU3346" t="s">
        <v>54</v>
      </c>
      <c r="AV3346">
        <v>0</v>
      </c>
      <c r="AW3346">
        <v>0</v>
      </c>
      <c r="AX3346">
        <v>0</v>
      </c>
      <c r="AY3346">
        <v>1</v>
      </c>
      <c r="AZ3346" t="s">
        <v>10867</v>
      </c>
      <c r="BA3346" t="s">
        <v>10868</v>
      </c>
      <c r="BB3346">
        <v>12707</v>
      </c>
      <c r="BC3346" t="s">
        <v>10869</v>
      </c>
      <c r="BD3346" t="s">
        <v>67</v>
      </c>
      <c r="BE3346" t="s">
        <v>68</v>
      </c>
      <c r="BF3346">
        <v>30310</v>
      </c>
      <c r="BG3346" t="s">
        <v>75</v>
      </c>
      <c r="BH3346" t="s">
        <v>76</v>
      </c>
      <c r="BI3346" t="s">
        <v>77</v>
      </c>
      <c r="BJ3346" t="s">
        <v>78</v>
      </c>
    </row>
    <row r="3347" spans="1:62" x14ac:dyDescent="0.25">
      <c r="A3347">
        <v>306010</v>
      </c>
      <c r="B3347">
        <v>1219964</v>
      </c>
      <c r="C3347" t="s">
        <v>51</v>
      </c>
      <c r="D3347">
        <v>431046</v>
      </c>
      <c r="E3347" t="s">
        <v>52</v>
      </c>
      <c r="F3347" t="s">
        <v>53</v>
      </c>
      <c r="G3347">
        <v>1</v>
      </c>
      <c r="H3347">
        <v>38</v>
      </c>
      <c r="I3347">
        <v>27</v>
      </c>
      <c r="J3347">
        <v>13</v>
      </c>
      <c r="K3347" t="s">
        <v>9638</v>
      </c>
      <c r="L3347" t="s">
        <v>10653</v>
      </c>
      <c r="M3347" t="s">
        <v>9640</v>
      </c>
      <c r="N3347">
        <v>5025520</v>
      </c>
      <c r="O3347">
        <v>1</v>
      </c>
      <c r="P3347" t="s">
        <v>56</v>
      </c>
      <c r="Q3347">
        <v>1</v>
      </c>
      <c r="R3347" t="s">
        <v>57</v>
      </c>
      <c r="S3347" t="s">
        <v>10857</v>
      </c>
      <c r="T3347" t="s">
        <v>10858</v>
      </c>
      <c r="U3347" t="b">
        <v>0</v>
      </c>
      <c r="V3347" t="s">
        <v>10859</v>
      </c>
      <c r="W3347" t="s">
        <v>4319</v>
      </c>
      <c r="X3347" t="s">
        <v>54</v>
      </c>
      <c r="Y3347" t="s">
        <v>62</v>
      </c>
      <c r="Z3347" t="s">
        <v>54</v>
      </c>
      <c r="AA3347" t="s">
        <v>54</v>
      </c>
      <c r="AB3347" t="s">
        <v>54</v>
      </c>
      <c r="AC3347" t="s">
        <v>54</v>
      </c>
      <c r="AD3347">
        <v>1</v>
      </c>
      <c r="AE3347" t="s">
        <v>83</v>
      </c>
      <c r="AF3347">
        <v>1</v>
      </c>
      <c r="AG3347">
        <v>162699790</v>
      </c>
      <c r="AH3347">
        <f t="shared" si="520"/>
        <v>0</v>
      </c>
      <c r="AI3347">
        <f t="shared" si="521"/>
        <v>0</v>
      </c>
      <c r="AJ3347">
        <f t="shared" si="522"/>
        <v>0</v>
      </c>
      <c r="AK3347">
        <f t="shared" si="523"/>
        <v>0</v>
      </c>
      <c r="AL3347">
        <f t="shared" si="524"/>
        <v>0</v>
      </c>
      <c r="AM3347">
        <f t="shared" si="525"/>
        <v>0</v>
      </c>
      <c r="AN3347">
        <f t="shared" si="526"/>
        <v>0</v>
      </c>
      <c r="AO3347">
        <f t="shared" si="527"/>
        <v>0</v>
      </c>
      <c r="AP3347">
        <f t="shared" si="528"/>
        <v>0</v>
      </c>
      <c r="AQ3347">
        <f t="shared" si="529"/>
        <v>0</v>
      </c>
      <c r="AR3347" t="s">
        <v>11840</v>
      </c>
      <c r="AS3347">
        <v>231161</v>
      </c>
      <c r="AT3347">
        <v>403825</v>
      </c>
      <c r="AU3347" t="s">
        <v>54</v>
      </c>
      <c r="AV3347">
        <v>0</v>
      </c>
      <c r="AW3347">
        <v>0</v>
      </c>
      <c r="AX3347">
        <v>0</v>
      </c>
      <c r="AY3347">
        <v>1</v>
      </c>
      <c r="AZ3347" t="s">
        <v>10870</v>
      </c>
      <c r="BA3347" t="s">
        <v>10871</v>
      </c>
      <c r="BB3347">
        <v>33969</v>
      </c>
      <c r="BC3347" t="s">
        <v>10872</v>
      </c>
      <c r="BD3347" t="s">
        <v>73</v>
      </c>
      <c r="BE3347" t="s">
        <v>74</v>
      </c>
      <c r="BF3347">
        <v>107857</v>
      </c>
      <c r="BG3347" t="s">
        <v>75</v>
      </c>
      <c r="BH3347" t="s">
        <v>76</v>
      </c>
      <c r="BI3347" t="s">
        <v>77</v>
      </c>
      <c r="BJ3347" t="s">
        <v>78</v>
      </c>
    </row>
    <row r="3348" spans="1:62" x14ac:dyDescent="0.25">
      <c r="A3348">
        <v>306010</v>
      </c>
      <c r="B3348">
        <v>1219964</v>
      </c>
      <c r="C3348" t="s">
        <v>51</v>
      </c>
      <c r="D3348">
        <v>431046</v>
      </c>
      <c r="E3348" t="s">
        <v>52</v>
      </c>
      <c r="F3348" t="s">
        <v>53</v>
      </c>
      <c r="G3348">
        <v>1</v>
      </c>
      <c r="H3348">
        <v>38</v>
      </c>
      <c r="I3348">
        <v>27</v>
      </c>
      <c r="J3348">
        <v>13</v>
      </c>
      <c r="K3348" t="s">
        <v>9638</v>
      </c>
      <c r="L3348" t="s">
        <v>10653</v>
      </c>
      <c r="M3348" t="s">
        <v>9640</v>
      </c>
      <c r="N3348">
        <v>5025520</v>
      </c>
      <c r="O3348">
        <v>1</v>
      </c>
      <c r="P3348" t="s">
        <v>56</v>
      </c>
      <c r="Q3348">
        <v>1</v>
      </c>
      <c r="R3348" t="s">
        <v>57</v>
      </c>
      <c r="S3348" t="s">
        <v>10857</v>
      </c>
      <c r="T3348" t="s">
        <v>10858</v>
      </c>
      <c r="U3348" t="b">
        <v>0</v>
      </c>
      <c r="V3348" t="s">
        <v>10859</v>
      </c>
      <c r="W3348" t="s">
        <v>4319</v>
      </c>
      <c r="X3348" t="s">
        <v>54</v>
      </c>
      <c r="Y3348" t="s">
        <v>62</v>
      </c>
      <c r="Z3348" t="s">
        <v>54</v>
      </c>
      <c r="AA3348" t="s">
        <v>54</v>
      </c>
      <c r="AB3348" t="s">
        <v>54</v>
      </c>
      <c r="AC3348" t="s">
        <v>54</v>
      </c>
      <c r="AD3348">
        <v>1</v>
      </c>
      <c r="AE3348" t="s">
        <v>108</v>
      </c>
      <c r="AF3348">
        <v>1</v>
      </c>
      <c r="AG3348">
        <v>162699835</v>
      </c>
      <c r="AH3348">
        <f t="shared" si="520"/>
        <v>0</v>
      </c>
      <c r="AI3348">
        <f t="shared" si="521"/>
        <v>0</v>
      </c>
      <c r="AJ3348">
        <f t="shared" si="522"/>
        <v>0</v>
      </c>
      <c r="AK3348">
        <f t="shared" si="523"/>
        <v>0</v>
      </c>
      <c r="AL3348">
        <f t="shared" si="524"/>
        <v>0</v>
      </c>
      <c r="AM3348">
        <f t="shared" si="525"/>
        <v>0</v>
      </c>
      <c r="AN3348">
        <f t="shared" si="526"/>
        <v>0</v>
      </c>
      <c r="AO3348">
        <f t="shared" si="527"/>
        <v>0</v>
      </c>
      <c r="AP3348">
        <f t="shared" si="528"/>
        <v>0</v>
      </c>
      <c r="AQ3348">
        <f t="shared" si="529"/>
        <v>0</v>
      </c>
      <c r="AR3348" t="s">
        <v>11843</v>
      </c>
      <c r="AS3348">
        <v>231165</v>
      </c>
      <c r="AT3348">
        <v>403829</v>
      </c>
      <c r="AU3348" t="s">
        <v>54</v>
      </c>
      <c r="AV3348">
        <v>0</v>
      </c>
      <c r="AW3348">
        <v>0</v>
      </c>
      <c r="AX3348">
        <v>0</v>
      </c>
      <c r="AY3348">
        <v>1</v>
      </c>
      <c r="AZ3348" t="s">
        <v>10873</v>
      </c>
      <c r="BA3348" t="s">
        <v>10874</v>
      </c>
      <c r="BB3348">
        <v>19786</v>
      </c>
      <c r="BC3348" t="s">
        <v>10875</v>
      </c>
      <c r="BD3348" t="s">
        <v>112</v>
      </c>
      <c r="BE3348" t="s">
        <v>113</v>
      </c>
      <c r="BF3348">
        <v>108187</v>
      </c>
      <c r="BG3348" t="s">
        <v>75</v>
      </c>
      <c r="BH3348" t="s">
        <v>76</v>
      </c>
      <c r="BI3348" t="s">
        <v>77</v>
      </c>
      <c r="BJ3348" t="s">
        <v>78</v>
      </c>
    </row>
    <row r="3349" spans="1:62" x14ac:dyDescent="0.25">
      <c r="A3349">
        <v>306010</v>
      </c>
      <c r="B3349">
        <v>1219964</v>
      </c>
      <c r="C3349" t="s">
        <v>51</v>
      </c>
      <c r="D3349">
        <v>431046</v>
      </c>
      <c r="E3349" t="s">
        <v>52</v>
      </c>
      <c r="F3349" t="s">
        <v>53</v>
      </c>
      <c r="G3349">
        <v>1</v>
      </c>
      <c r="H3349">
        <v>38</v>
      </c>
      <c r="I3349">
        <v>27</v>
      </c>
      <c r="J3349">
        <v>13</v>
      </c>
      <c r="K3349" t="s">
        <v>9638</v>
      </c>
      <c r="L3349" t="s">
        <v>10653</v>
      </c>
      <c r="M3349" t="s">
        <v>9640</v>
      </c>
      <c r="N3349">
        <v>5025520</v>
      </c>
      <c r="O3349">
        <v>1</v>
      </c>
      <c r="P3349" t="s">
        <v>56</v>
      </c>
      <c r="Q3349">
        <v>1</v>
      </c>
      <c r="R3349" t="s">
        <v>57</v>
      </c>
      <c r="S3349" t="s">
        <v>10857</v>
      </c>
      <c r="T3349" t="s">
        <v>10858</v>
      </c>
      <c r="U3349" t="b">
        <v>0</v>
      </c>
      <c r="V3349" t="s">
        <v>10859</v>
      </c>
      <c r="W3349" t="s">
        <v>4319</v>
      </c>
      <c r="X3349" t="s">
        <v>54</v>
      </c>
      <c r="Y3349" t="s">
        <v>62</v>
      </c>
      <c r="Z3349" t="s">
        <v>54</v>
      </c>
      <c r="AA3349" t="s">
        <v>54</v>
      </c>
      <c r="AB3349" t="s">
        <v>54</v>
      </c>
      <c r="AC3349" t="s">
        <v>54</v>
      </c>
      <c r="AD3349">
        <v>1</v>
      </c>
      <c r="AE3349" t="s">
        <v>114</v>
      </c>
      <c r="AF3349">
        <v>1</v>
      </c>
      <c r="AG3349">
        <v>162699855</v>
      </c>
      <c r="AH3349">
        <f t="shared" si="520"/>
        <v>0</v>
      </c>
      <c r="AI3349">
        <f t="shared" si="521"/>
        <v>0</v>
      </c>
      <c r="AJ3349">
        <f t="shared" si="522"/>
        <v>0</v>
      </c>
      <c r="AK3349">
        <f t="shared" si="523"/>
        <v>0</v>
      </c>
      <c r="AL3349">
        <f t="shared" si="524"/>
        <v>0</v>
      </c>
      <c r="AM3349">
        <f t="shared" si="525"/>
        <v>0</v>
      </c>
      <c r="AN3349">
        <f t="shared" si="526"/>
        <v>0</v>
      </c>
      <c r="AO3349">
        <f t="shared" si="527"/>
        <v>0</v>
      </c>
      <c r="AP3349">
        <f t="shared" si="528"/>
        <v>0</v>
      </c>
      <c r="AQ3349">
        <f t="shared" si="529"/>
        <v>0</v>
      </c>
      <c r="AR3349" t="s">
        <v>11844</v>
      </c>
      <c r="AS3349">
        <v>231105</v>
      </c>
      <c r="AT3349">
        <v>403769</v>
      </c>
      <c r="AU3349" t="s">
        <v>54</v>
      </c>
      <c r="AV3349">
        <v>0</v>
      </c>
      <c r="AW3349">
        <v>0</v>
      </c>
      <c r="AX3349">
        <v>0</v>
      </c>
      <c r="AY3349">
        <v>1</v>
      </c>
      <c r="AZ3349" t="s">
        <v>10876</v>
      </c>
      <c r="BA3349" t="s">
        <v>10877</v>
      </c>
      <c r="BB3349">
        <v>34742</v>
      </c>
      <c r="BC3349" t="s">
        <v>10878</v>
      </c>
      <c r="BD3349" t="s">
        <v>118</v>
      </c>
      <c r="BE3349" t="s">
        <v>119</v>
      </c>
      <c r="BF3349">
        <v>30267</v>
      </c>
      <c r="BG3349" t="s">
        <v>75</v>
      </c>
      <c r="BH3349" t="s">
        <v>76</v>
      </c>
      <c r="BI3349" t="s">
        <v>77</v>
      </c>
      <c r="BJ3349" t="s">
        <v>78</v>
      </c>
    </row>
    <row r="3350" spans="1:62" x14ac:dyDescent="0.25">
      <c r="A3350">
        <v>306010</v>
      </c>
      <c r="B3350">
        <v>1219964</v>
      </c>
      <c r="C3350" t="s">
        <v>51</v>
      </c>
      <c r="D3350">
        <v>431046</v>
      </c>
      <c r="E3350" t="s">
        <v>52</v>
      </c>
      <c r="F3350" t="s">
        <v>53</v>
      </c>
      <c r="G3350">
        <v>1</v>
      </c>
      <c r="H3350">
        <v>38</v>
      </c>
      <c r="I3350">
        <v>27</v>
      </c>
      <c r="J3350">
        <v>13</v>
      </c>
      <c r="K3350" t="s">
        <v>9638</v>
      </c>
      <c r="L3350" t="s">
        <v>10653</v>
      </c>
      <c r="M3350" t="s">
        <v>9640</v>
      </c>
      <c r="N3350">
        <v>5025520</v>
      </c>
      <c r="O3350">
        <v>1</v>
      </c>
      <c r="P3350" t="s">
        <v>56</v>
      </c>
      <c r="Q3350">
        <v>1</v>
      </c>
      <c r="R3350" t="s">
        <v>57</v>
      </c>
      <c r="S3350" t="s">
        <v>10857</v>
      </c>
      <c r="T3350" t="s">
        <v>10858</v>
      </c>
      <c r="U3350" t="b">
        <v>0</v>
      </c>
      <c r="V3350" t="s">
        <v>10859</v>
      </c>
      <c r="W3350" t="s">
        <v>4319</v>
      </c>
      <c r="X3350" t="s">
        <v>54</v>
      </c>
      <c r="Y3350" t="s">
        <v>62</v>
      </c>
      <c r="Z3350" t="s">
        <v>54</v>
      </c>
      <c r="AA3350" t="s">
        <v>54</v>
      </c>
      <c r="AB3350" t="s">
        <v>54</v>
      </c>
      <c r="AC3350" t="s">
        <v>54</v>
      </c>
      <c r="AD3350">
        <v>0</v>
      </c>
      <c r="AE3350" t="s">
        <v>3153</v>
      </c>
      <c r="AF3350">
        <v>1</v>
      </c>
      <c r="AG3350">
        <v>162699891</v>
      </c>
      <c r="AH3350">
        <f t="shared" si="520"/>
        <v>0</v>
      </c>
      <c r="AI3350">
        <f t="shared" si="521"/>
        <v>0</v>
      </c>
      <c r="AJ3350">
        <f t="shared" si="522"/>
        <v>0</v>
      </c>
      <c r="AK3350">
        <f t="shared" si="523"/>
        <v>0</v>
      </c>
      <c r="AL3350">
        <f t="shared" si="524"/>
        <v>0</v>
      </c>
      <c r="AM3350">
        <f t="shared" si="525"/>
        <v>0</v>
      </c>
      <c r="AN3350">
        <f t="shared" si="526"/>
        <v>0</v>
      </c>
      <c r="AO3350">
        <f t="shared" si="527"/>
        <v>0</v>
      </c>
      <c r="AP3350">
        <f t="shared" si="528"/>
        <v>0</v>
      </c>
      <c r="AQ3350">
        <f t="shared" si="529"/>
        <v>0</v>
      </c>
      <c r="AR3350" t="s">
        <v>11848</v>
      </c>
      <c r="AS3350">
        <v>231150</v>
      </c>
      <c r="AT3350">
        <v>403814</v>
      </c>
      <c r="AU3350" t="s">
        <v>54</v>
      </c>
      <c r="AV3350">
        <v>0</v>
      </c>
      <c r="AW3350">
        <v>2</v>
      </c>
      <c r="AX3350">
        <v>0</v>
      </c>
      <c r="AY3350">
        <v>7</v>
      </c>
      <c r="AZ3350" t="s">
        <v>10879</v>
      </c>
      <c r="BA3350" t="s">
        <v>10880</v>
      </c>
      <c r="BB3350">
        <v>85629782</v>
      </c>
      <c r="BC3350" t="s">
        <v>10881</v>
      </c>
      <c r="BD3350" t="s">
        <v>177</v>
      </c>
      <c r="BE3350" t="s">
        <v>74</v>
      </c>
      <c r="BF3350">
        <v>107857</v>
      </c>
      <c r="BG3350" t="s">
        <v>75</v>
      </c>
      <c r="BH3350" t="s">
        <v>76</v>
      </c>
      <c r="BI3350" t="s">
        <v>77</v>
      </c>
      <c r="BJ3350" t="s">
        <v>78</v>
      </c>
    </row>
    <row r="3351" spans="1:62" x14ac:dyDescent="0.25">
      <c r="A3351">
        <v>306010</v>
      </c>
      <c r="B3351">
        <v>1219964</v>
      </c>
      <c r="C3351" t="s">
        <v>51</v>
      </c>
      <c r="D3351">
        <v>431046</v>
      </c>
      <c r="E3351" t="s">
        <v>52</v>
      </c>
      <c r="F3351" t="s">
        <v>53</v>
      </c>
      <c r="G3351">
        <v>1</v>
      </c>
      <c r="H3351">
        <v>38</v>
      </c>
      <c r="I3351">
        <v>27</v>
      </c>
      <c r="J3351">
        <v>13</v>
      </c>
      <c r="K3351" t="s">
        <v>9638</v>
      </c>
      <c r="L3351" t="s">
        <v>10653</v>
      </c>
      <c r="M3351" t="s">
        <v>9640</v>
      </c>
      <c r="N3351">
        <v>5025520</v>
      </c>
      <c r="O3351">
        <v>1</v>
      </c>
      <c r="P3351" t="s">
        <v>56</v>
      </c>
      <c r="Q3351">
        <v>1</v>
      </c>
      <c r="R3351" t="s">
        <v>57</v>
      </c>
      <c r="S3351" t="s">
        <v>10857</v>
      </c>
      <c r="T3351" t="s">
        <v>10858</v>
      </c>
      <c r="U3351" t="b">
        <v>0</v>
      </c>
      <c r="V3351" t="s">
        <v>10859</v>
      </c>
      <c r="W3351" t="s">
        <v>4319</v>
      </c>
      <c r="X3351" t="s">
        <v>54</v>
      </c>
      <c r="Y3351" t="s">
        <v>62</v>
      </c>
      <c r="Z3351" t="s">
        <v>54</v>
      </c>
      <c r="AA3351" t="s">
        <v>54</v>
      </c>
      <c r="AB3351" t="s">
        <v>54</v>
      </c>
      <c r="AC3351" t="s">
        <v>54</v>
      </c>
      <c r="AD3351">
        <v>1</v>
      </c>
      <c r="AE3351" t="s">
        <v>178</v>
      </c>
      <c r="AF3351">
        <v>1</v>
      </c>
      <c r="AG3351">
        <v>162766867</v>
      </c>
      <c r="AH3351">
        <f t="shared" si="520"/>
        <v>0</v>
      </c>
      <c r="AI3351">
        <f t="shared" si="521"/>
        <v>0</v>
      </c>
      <c r="AJ3351">
        <f t="shared" si="522"/>
        <v>0</v>
      </c>
      <c r="AK3351">
        <f t="shared" si="523"/>
        <v>0</v>
      </c>
      <c r="AL3351">
        <f t="shared" si="524"/>
        <v>0</v>
      </c>
      <c r="AM3351">
        <f t="shared" si="525"/>
        <v>0</v>
      </c>
      <c r="AN3351">
        <f t="shared" si="526"/>
        <v>0</v>
      </c>
      <c r="AO3351">
        <f t="shared" si="527"/>
        <v>0</v>
      </c>
      <c r="AP3351">
        <f t="shared" si="528"/>
        <v>0</v>
      </c>
      <c r="AQ3351">
        <f t="shared" si="529"/>
        <v>0</v>
      </c>
      <c r="AR3351" t="s">
        <v>11849</v>
      </c>
      <c r="AS3351">
        <v>231125</v>
      </c>
      <c r="AT3351">
        <v>403789</v>
      </c>
      <c r="AU3351" t="s">
        <v>54</v>
      </c>
      <c r="AV3351">
        <v>0</v>
      </c>
      <c r="AW3351">
        <v>0</v>
      </c>
      <c r="AX3351">
        <v>0</v>
      </c>
      <c r="AY3351">
        <v>1</v>
      </c>
      <c r="AZ3351" t="s">
        <v>10882</v>
      </c>
      <c r="BA3351" t="s">
        <v>10883</v>
      </c>
      <c r="BB3351">
        <v>27540</v>
      </c>
      <c r="BC3351" t="s">
        <v>10884</v>
      </c>
      <c r="BD3351" t="s">
        <v>182</v>
      </c>
      <c r="BE3351" t="s">
        <v>183</v>
      </c>
      <c r="BF3351">
        <v>30454</v>
      </c>
      <c r="BG3351" t="s">
        <v>75</v>
      </c>
      <c r="BH3351" t="s">
        <v>76</v>
      </c>
      <c r="BI3351" t="s">
        <v>77</v>
      </c>
      <c r="BJ3351" t="s">
        <v>78</v>
      </c>
    </row>
    <row r="3352" spans="1:62" x14ac:dyDescent="0.25">
      <c r="A3352">
        <v>306010</v>
      </c>
      <c r="B3352">
        <v>1219964</v>
      </c>
      <c r="C3352" t="s">
        <v>51</v>
      </c>
      <c r="D3352">
        <v>431046</v>
      </c>
      <c r="E3352" t="s">
        <v>52</v>
      </c>
      <c r="F3352" t="s">
        <v>53</v>
      </c>
      <c r="G3352">
        <v>1</v>
      </c>
      <c r="H3352">
        <v>38</v>
      </c>
      <c r="I3352">
        <v>27</v>
      </c>
      <c r="J3352">
        <v>13</v>
      </c>
      <c r="K3352" t="s">
        <v>9638</v>
      </c>
      <c r="L3352" t="s">
        <v>10653</v>
      </c>
      <c r="M3352" t="s">
        <v>9640</v>
      </c>
      <c r="N3352">
        <v>5025520</v>
      </c>
      <c r="O3352">
        <v>1</v>
      </c>
      <c r="P3352" t="s">
        <v>56</v>
      </c>
      <c r="Q3352">
        <v>1</v>
      </c>
      <c r="R3352" t="s">
        <v>57</v>
      </c>
      <c r="S3352" t="s">
        <v>10857</v>
      </c>
      <c r="T3352" t="s">
        <v>10858</v>
      </c>
      <c r="U3352" t="b">
        <v>0</v>
      </c>
      <c r="V3352" t="s">
        <v>10859</v>
      </c>
      <c r="W3352" t="s">
        <v>4319</v>
      </c>
      <c r="X3352" t="s">
        <v>54</v>
      </c>
      <c r="Y3352" t="s">
        <v>62</v>
      </c>
      <c r="Z3352" t="s">
        <v>54</v>
      </c>
      <c r="AA3352" t="s">
        <v>54</v>
      </c>
      <c r="AB3352" t="s">
        <v>54</v>
      </c>
      <c r="AC3352" t="s">
        <v>54</v>
      </c>
      <c r="AD3352">
        <v>1</v>
      </c>
      <c r="AE3352" t="s">
        <v>127</v>
      </c>
      <c r="AF3352">
        <v>1</v>
      </c>
      <c r="AG3352">
        <v>162766910</v>
      </c>
      <c r="AH3352">
        <f t="shared" si="520"/>
        <v>0</v>
      </c>
      <c r="AI3352">
        <f t="shared" si="521"/>
        <v>0</v>
      </c>
      <c r="AJ3352">
        <f t="shared" si="522"/>
        <v>0</v>
      </c>
      <c r="AK3352">
        <f t="shared" si="523"/>
        <v>0</v>
      </c>
      <c r="AL3352">
        <f t="shared" si="524"/>
        <v>0</v>
      </c>
      <c r="AM3352">
        <f t="shared" si="525"/>
        <v>0</v>
      </c>
      <c r="AN3352">
        <f t="shared" si="526"/>
        <v>0</v>
      </c>
      <c r="AO3352">
        <f t="shared" si="527"/>
        <v>0</v>
      </c>
      <c r="AP3352">
        <f t="shared" si="528"/>
        <v>0</v>
      </c>
      <c r="AQ3352">
        <f t="shared" si="529"/>
        <v>0</v>
      </c>
      <c r="AR3352" t="s">
        <v>11850</v>
      </c>
      <c r="AS3352">
        <v>231065</v>
      </c>
      <c r="AT3352">
        <v>403729</v>
      </c>
      <c r="AU3352" t="s">
        <v>54</v>
      </c>
      <c r="AV3352">
        <v>0</v>
      </c>
      <c r="AW3352">
        <v>0</v>
      </c>
      <c r="AX3352">
        <v>0</v>
      </c>
      <c r="AY3352">
        <v>1</v>
      </c>
      <c r="AZ3352" t="s">
        <v>10885</v>
      </c>
      <c r="BA3352" t="s">
        <v>10886</v>
      </c>
      <c r="BB3352">
        <v>16651</v>
      </c>
      <c r="BC3352" t="s">
        <v>10887</v>
      </c>
      <c r="BD3352" t="s">
        <v>182</v>
      </c>
      <c r="BE3352" t="s">
        <v>187</v>
      </c>
      <c r="BF3352">
        <v>30453</v>
      </c>
      <c r="BG3352" t="s">
        <v>75</v>
      </c>
      <c r="BH3352" t="s">
        <v>76</v>
      </c>
      <c r="BI3352" t="s">
        <v>77</v>
      </c>
      <c r="BJ3352" t="s">
        <v>78</v>
      </c>
    </row>
    <row r="3353" spans="1:62" x14ac:dyDescent="0.25">
      <c r="A3353">
        <v>306010</v>
      </c>
      <c r="B3353">
        <v>1219964</v>
      </c>
      <c r="C3353" t="s">
        <v>51</v>
      </c>
      <c r="D3353">
        <v>431046</v>
      </c>
      <c r="E3353" t="s">
        <v>52</v>
      </c>
      <c r="F3353" t="s">
        <v>53</v>
      </c>
      <c r="G3353">
        <v>1</v>
      </c>
      <c r="H3353">
        <v>38</v>
      </c>
      <c r="I3353">
        <v>27</v>
      </c>
      <c r="J3353">
        <v>13</v>
      </c>
      <c r="K3353" t="s">
        <v>9638</v>
      </c>
      <c r="L3353" t="s">
        <v>10653</v>
      </c>
      <c r="M3353" t="s">
        <v>9640</v>
      </c>
      <c r="N3353">
        <v>5025520</v>
      </c>
      <c r="O3353">
        <v>1</v>
      </c>
      <c r="P3353" t="s">
        <v>56</v>
      </c>
      <c r="Q3353">
        <v>1</v>
      </c>
      <c r="R3353" t="s">
        <v>57</v>
      </c>
      <c r="S3353" t="s">
        <v>10857</v>
      </c>
      <c r="T3353" t="s">
        <v>10858</v>
      </c>
      <c r="U3353" t="b">
        <v>0</v>
      </c>
      <c r="V3353" t="s">
        <v>10859</v>
      </c>
      <c r="W3353" t="s">
        <v>4319</v>
      </c>
      <c r="X3353" t="s">
        <v>54</v>
      </c>
      <c r="Y3353" t="s">
        <v>62</v>
      </c>
      <c r="Z3353" t="s">
        <v>54</v>
      </c>
      <c r="AA3353" t="s">
        <v>54</v>
      </c>
      <c r="AB3353" t="s">
        <v>54</v>
      </c>
      <c r="AC3353" t="s">
        <v>54</v>
      </c>
      <c r="AD3353">
        <v>1</v>
      </c>
      <c r="AE3353" t="s">
        <v>188</v>
      </c>
      <c r="AF3353">
        <v>1</v>
      </c>
      <c r="AG3353">
        <v>162766931</v>
      </c>
      <c r="AH3353">
        <f t="shared" si="520"/>
        <v>0</v>
      </c>
      <c r="AI3353">
        <f t="shared" si="521"/>
        <v>0</v>
      </c>
      <c r="AJ3353">
        <f t="shared" si="522"/>
        <v>0</v>
      </c>
      <c r="AK3353">
        <f t="shared" si="523"/>
        <v>0</v>
      </c>
      <c r="AL3353">
        <f t="shared" si="524"/>
        <v>0</v>
      </c>
      <c r="AM3353">
        <f t="shared" si="525"/>
        <v>0</v>
      </c>
      <c r="AN3353">
        <f t="shared" si="526"/>
        <v>0</v>
      </c>
      <c r="AO3353">
        <f t="shared" si="527"/>
        <v>0</v>
      </c>
      <c r="AP3353">
        <f t="shared" si="528"/>
        <v>0</v>
      </c>
      <c r="AQ3353">
        <f t="shared" si="529"/>
        <v>0</v>
      </c>
      <c r="AR3353" t="s">
        <v>11851</v>
      </c>
      <c r="AS3353">
        <v>231108</v>
      </c>
      <c r="AT3353">
        <v>403772</v>
      </c>
      <c r="AU3353" t="s">
        <v>54</v>
      </c>
      <c r="AV3353">
        <v>0</v>
      </c>
      <c r="AW3353">
        <v>0</v>
      </c>
      <c r="AX3353">
        <v>0</v>
      </c>
      <c r="AY3353">
        <v>1</v>
      </c>
      <c r="AZ3353" t="s">
        <v>10888</v>
      </c>
      <c r="BA3353" t="s">
        <v>10889</v>
      </c>
      <c r="BB3353">
        <v>39556</v>
      </c>
      <c r="BC3353" t="s">
        <v>10890</v>
      </c>
      <c r="BD3353" t="s">
        <v>118</v>
      </c>
      <c r="BE3353" t="s">
        <v>119</v>
      </c>
      <c r="BF3353">
        <v>30267</v>
      </c>
      <c r="BG3353" t="s">
        <v>75</v>
      </c>
      <c r="BH3353" t="s">
        <v>76</v>
      </c>
      <c r="BI3353" t="s">
        <v>77</v>
      </c>
      <c r="BJ3353" t="s">
        <v>78</v>
      </c>
    </row>
    <row r="3354" spans="1:62" x14ac:dyDescent="0.25">
      <c r="A3354">
        <v>306010</v>
      </c>
      <c r="B3354">
        <v>1219964</v>
      </c>
      <c r="C3354" t="s">
        <v>51</v>
      </c>
      <c r="D3354">
        <v>431046</v>
      </c>
      <c r="E3354" t="s">
        <v>52</v>
      </c>
      <c r="F3354" t="s">
        <v>53</v>
      </c>
      <c r="G3354">
        <v>1</v>
      </c>
      <c r="H3354">
        <v>38</v>
      </c>
      <c r="I3354">
        <v>27</v>
      </c>
      <c r="J3354">
        <v>13</v>
      </c>
      <c r="K3354" t="s">
        <v>9638</v>
      </c>
      <c r="L3354" t="s">
        <v>10653</v>
      </c>
      <c r="M3354" t="s">
        <v>9640</v>
      </c>
      <c r="N3354">
        <v>5025520</v>
      </c>
      <c r="O3354">
        <v>1</v>
      </c>
      <c r="P3354" t="s">
        <v>56</v>
      </c>
      <c r="Q3354">
        <v>1</v>
      </c>
      <c r="R3354" t="s">
        <v>57</v>
      </c>
      <c r="S3354" t="s">
        <v>10857</v>
      </c>
      <c r="T3354" t="s">
        <v>10858</v>
      </c>
      <c r="U3354" t="b">
        <v>0</v>
      </c>
      <c r="V3354" t="s">
        <v>10859</v>
      </c>
      <c r="W3354" t="s">
        <v>4319</v>
      </c>
      <c r="X3354" t="s">
        <v>54</v>
      </c>
      <c r="Y3354" t="s">
        <v>62</v>
      </c>
      <c r="Z3354" t="s">
        <v>54</v>
      </c>
      <c r="AA3354" t="s">
        <v>54</v>
      </c>
      <c r="AB3354" t="s">
        <v>54</v>
      </c>
      <c r="AC3354" t="s">
        <v>54</v>
      </c>
      <c r="AD3354">
        <v>1</v>
      </c>
      <c r="AE3354" t="s">
        <v>478</v>
      </c>
      <c r="AF3354">
        <v>1</v>
      </c>
      <c r="AG3354">
        <v>162766993</v>
      </c>
      <c r="AH3354">
        <f t="shared" si="520"/>
        <v>0</v>
      </c>
      <c r="AI3354">
        <f t="shared" si="521"/>
        <v>0</v>
      </c>
      <c r="AJ3354">
        <f t="shared" si="522"/>
        <v>0</v>
      </c>
      <c r="AK3354">
        <f t="shared" si="523"/>
        <v>0</v>
      </c>
      <c r="AL3354">
        <f t="shared" si="524"/>
        <v>0</v>
      </c>
      <c r="AM3354">
        <f t="shared" si="525"/>
        <v>0</v>
      </c>
      <c r="AN3354">
        <f t="shared" si="526"/>
        <v>0</v>
      </c>
      <c r="AO3354">
        <f t="shared" si="527"/>
        <v>0</v>
      </c>
      <c r="AP3354">
        <f t="shared" si="528"/>
        <v>0</v>
      </c>
      <c r="AQ3354">
        <f t="shared" si="529"/>
        <v>0</v>
      </c>
      <c r="AR3354" t="s">
        <v>11854</v>
      </c>
      <c r="AS3354">
        <v>231139</v>
      </c>
      <c r="AT3354">
        <v>403803</v>
      </c>
      <c r="AU3354" t="s">
        <v>54</v>
      </c>
      <c r="AV3354">
        <v>0</v>
      </c>
      <c r="AW3354">
        <v>0</v>
      </c>
      <c r="AX3354">
        <v>0</v>
      </c>
      <c r="AY3354">
        <v>1</v>
      </c>
      <c r="AZ3354" t="s">
        <v>10891</v>
      </c>
      <c r="BA3354" t="s">
        <v>10892</v>
      </c>
      <c r="BB3354">
        <v>20400</v>
      </c>
      <c r="BC3354" t="s">
        <v>10893</v>
      </c>
      <c r="BD3354" t="s">
        <v>482</v>
      </c>
      <c r="BE3354" t="s">
        <v>183</v>
      </c>
      <c r="BF3354">
        <v>30454</v>
      </c>
      <c r="BG3354" t="s">
        <v>75</v>
      </c>
      <c r="BH3354" t="s">
        <v>76</v>
      </c>
      <c r="BI3354" t="s">
        <v>77</v>
      </c>
      <c r="BJ3354" t="s">
        <v>78</v>
      </c>
    </row>
    <row r="3355" spans="1:62" x14ac:dyDescent="0.25">
      <c r="A3355">
        <v>306010</v>
      </c>
      <c r="B3355">
        <v>1219964</v>
      </c>
      <c r="C3355" t="s">
        <v>51</v>
      </c>
      <c r="D3355">
        <v>431046</v>
      </c>
      <c r="E3355" t="s">
        <v>52</v>
      </c>
      <c r="F3355" t="s">
        <v>53</v>
      </c>
      <c r="G3355">
        <v>1</v>
      </c>
      <c r="H3355">
        <v>38</v>
      </c>
      <c r="I3355">
        <v>27</v>
      </c>
      <c r="J3355">
        <v>13</v>
      </c>
      <c r="K3355" t="s">
        <v>9638</v>
      </c>
      <c r="L3355" t="s">
        <v>10653</v>
      </c>
      <c r="M3355" t="s">
        <v>9640</v>
      </c>
      <c r="N3355">
        <v>5025520</v>
      </c>
      <c r="O3355">
        <v>1</v>
      </c>
      <c r="P3355" t="s">
        <v>56</v>
      </c>
      <c r="Q3355">
        <v>1</v>
      </c>
      <c r="R3355" t="s">
        <v>57</v>
      </c>
      <c r="S3355" t="s">
        <v>10857</v>
      </c>
      <c r="T3355" t="s">
        <v>10858</v>
      </c>
      <c r="U3355" t="b">
        <v>0</v>
      </c>
      <c r="V3355" t="s">
        <v>10859</v>
      </c>
      <c r="W3355" t="s">
        <v>4319</v>
      </c>
      <c r="X3355" t="s">
        <v>54</v>
      </c>
      <c r="Y3355" t="s">
        <v>62</v>
      </c>
      <c r="Z3355" t="s">
        <v>54</v>
      </c>
      <c r="AA3355" t="s">
        <v>54</v>
      </c>
      <c r="AB3355" t="s">
        <v>54</v>
      </c>
      <c r="AC3355" t="s">
        <v>54</v>
      </c>
      <c r="AD3355">
        <v>1</v>
      </c>
      <c r="AE3355" t="s">
        <v>483</v>
      </c>
      <c r="AF3355">
        <v>1</v>
      </c>
      <c r="AG3355">
        <v>162767024</v>
      </c>
      <c r="AH3355">
        <f t="shared" si="520"/>
        <v>0</v>
      </c>
      <c r="AI3355">
        <f t="shared" si="521"/>
        <v>0</v>
      </c>
      <c r="AJ3355">
        <f t="shared" si="522"/>
        <v>0</v>
      </c>
      <c r="AK3355">
        <f t="shared" si="523"/>
        <v>0</v>
      </c>
      <c r="AL3355">
        <f t="shared" si="524"/>
        <v>0</v>
      </c>
      <c r="AM3355">
        <f t="shared" si="525"/>
        <v>0</v>
      </c>
      <c r="AN3355">
        <f t="shared" si="526"/>
        <v>0</v>
      </c>
      <c r="AO3355">
        <f t="shared" si="527"/>
        <v>0</v>
      </c>
      <c r="AP3355">
        <f t="shared" si="528"/>
        <v>0</v>
      </c>
      <c r="AQ3355">
        <f t="shared" si="529"/>
        <v>0</v>
      </c>
      <c r="AR3355" t="s">
        <v>11855</v>
      </c>
      <c r="AS3355">
        <v>231106</v>
      </c>
      <c r="AT3355">
        <v>403770</v>
      </c>
      <c r="AU3355" t="s">
        <v>54</v>
      </c>
      <c r="AV3355">
        <v>0</v>
      </c>
      <c r="AW3355">
        <v>0</v>
      </c>
      <c r="AX3355">
        <v>0</v>
      </c>
      <c r="AY3355">
        <v>1</v>
      </c>
      <c r="AZ3355" t="s">
        <v>10894</v>
      </c>
      <c r="BA3355" t="s">
        <v>10895</v>
      </c>
      <c r="BB3355">
        <v>28592</v>
      </c>
      <c r="BC3355" t="s">
        <v>10896</v>
      </c>
      <c r="BD3355" t="s">
        <v>118</v>
      </c>
      <c r="BE3355" t="s">
        <v>119</v>
      </c>
      <c r="BF3355">
        <v>30267</v>
      </c>
      <c r="BG3355" t="s">
        <v>75</v>
      </c>
      <c r="BH3355" t="s">
        <v>76</v>
      </c>
      <c r="BI3355" t="s">
        <v>77</v>
      </c>
      <c r="BJ3355" t="s">
        <v>78</v>
      </c>
    </row>
    <row r="3356" spans="1:62" x14ac:dyDescent="0.25">
      <c r="A3356">
        <v>306011</v>
      </c>
      <c r="B3356">
        <v>1219964</v>
      </c>
      <c r="C3356" t="s">
        <v>51</v>
      </c>
      <c r="D3356">
        <v>431046</v>
      </c>
      <c r="E3356" t="s">
        <v>52</v>
      </c>
      <c r="F3356" t="s">
        <v>53</v>
      </c>
      <c r="G3356">
        <v>1</v>
      </c>
      <c r="H3356">
        <v>38</v>
      </c>
      <c r="I3356">
        <v>27</v>
      </c>
      <c r="J3356">
        <v>18</v>
      </c>
      <c r="K3356" t="s">
        <v>9638</v>
      </c>
      <c r="L3356" t="s">
        <v>10653</v>
      </c>
      <c r="M3356" t="s">
        <v>9640</v>
      </c>
      <c r="N3356">
        <v>5025509</v>
      </c>
      <c r="O3356">
        <v>1</v>
      </c>
      <c r="P3356" t="s">
        <v>56</v>
      </c>
      <c r="Q3356">
        <v>1</v>
      </c>
      <c r="R3356" t="s">
        <v>57</v>
      </c>
      <c r="S3356" t="s">
        <v>10900</v>
      </c>
      <c r="T3356" t="s">
        <v>10901</v>
      </c>
      <c r="U3356" t="b">
        <v>0</v>
      </c>
      <c r="V3356" t="s">
        <v>10902</v>
      </c>
      <c r="W3356" t="s">
        <v>3102</v>
      </c>
      <c r="X3356" t="s">
        <v>54</v>
      </c>
      <c r="Y3356" t="s">
        <v>62</v>
      </c>
      <c r="Z3356" t="s">
        <v>54</v>
      </c>
      <c r="AA3356" t="s">
        <v>54</v>
      </c>
      <c r="AB3356" t="s">
        <v>54</v>
      </c>
      <c r="AC3356" t="s">
        <v>54</v>
      </c>
      <c r="AD3356">
        <v>0</v>
      </c>
      <c r="AE3356" t="s">
        <v>639</v>
      </c>
      <c r="AF3356">
        <v>1</v>
      </c>
      <c r="AG3356">
        <v>162699352</v>
      </c>
      <c r="AH3356">
        <f t="shared" si="520"/>
        <v>0</v>
      </c>
      <c r="AI3356">
        <f t="shared" si="521"/>
        <v>0</v>
      </c>
      <c r="AJ3356">
        <f t="shared" si="522"/>
        <v>0</v>
      </c>
      <c r="AK3356">
        <f t="shared" si="523"/>
        <v>0</v>
      </c>
      <c r="AL3356">
        <f t="shared" si="524"/>
        <v>0</v>
      </c>
      <c r="AM3356">
        <f t="shared" si="525"/>
        <v>0</v>
      </c>
      <c r="AN3356">
        <f t="shared" si="526"/>
        <v>0</v>
      </c>
      <c r="AO3356">
        <f t="shared" si="527"/>
        <v>0</v>
      </c>
      <c r="AP3356">
        <f t="shared" si="528"/>
        <v>0</v>
      </c>
      <c r="AQ3356">
        <f t="shared" si="529"/>
        <v>0</v>
      </c>
      <c r="AR3356" t="s">
        <v>11838</v>
      </c>
      <c r="AS3356">
        <v>231145</v>
      </c>
      <c r="AT3356">
        <v>403809</v>
      </c>
      <c r="AU3356" t="s">
        <v>54</v>
      </c>
      <c r="AV3356">
        <v>0</v>
      </c>
      <c r="AW3356">
        <v>0</v>
      </c>
      <c r="AX3356">
        <v>0</v>
      </c>
      <c r="AY3356">
        <v>3</v>
      </c>
      <c r="AZ3356" t="s">
        <v>10906</v>
      </c>
      <c r="BA3356" t="s">
        <v>10907</v>
      </c>
      <c r="BB3356">
        <v>98967</v>
      </c>
      <c r="BC3356" t="s">
        <v>10908</v>
      </c>
      <c r="BD3356" t="s">
        <v>73</v>
      </c>
      <c r="BE3356" t="s">
        <v>74</v>
      </c>
      <c r="BF3356">
        <v>107857</v>
      </c>
      <c r="BG3356" t="s">
        <v>75</v>
      </c>
      <c r="BH3356" t="s">
        <v>76</v>
      </c>
      <c r="BI3356" t="s">
        <v>77</v>
      </c>
      <c r="BJ3356" t="s">
        <v>78</v>
      </c>
    </row>
    <row r="3357" spans="1:62" x14ac:dyDescent="0.25">
      <c r="A3357">
        <v>306011</v>
      </c>
      <c r="B3357">
        <v>1219964</v>
      </c>
      <c r="C3357" t="s">
        <v>51</v>
      </c>
      <c r="D3357">
        <v>431046</v>
      </c>
      <c r="E3357" t="s">
        <v>52</v>
      </c>
      <c r="F3357" t="s">
        <v>53</v>
      </c>
      <c r="G3357">
        <v>1</v>
      </c>
      <c r="H3357">
        <v>38</v>
      </c>
      <c r="I3357">
        <v>27</v>
      </c>
      <c r="J3357">
        <v>18</v>
      </c>
      <c r="K3357" t="s">
        <v>9638</v>
      </c>
      <c r="L3357" t="s">
        <v>10653</v>
      </c>
      <c r="M3357" t="s">
        <v>9640</v>
      </c>
      <c r="N3357">
        <v>5025509</v>
      </c>
      <c r="O3357">
        <v>1</v>
      </c>
      <c r="P3357" t="s">
        <v>56</v>
      </c>
      <c r="Q3357">
        <v>1</v>
      </c>
      <c r="R3357" t="s">
        <v>57</v>
      </c>
      <c r="S3357" t="s">
        <v>10900</v>
      </c>
      <c r="T3357" t="s">
        <v>10901</v>
      </c>
      <c r="U3357" t="b">
        <v>0</v>
      </c>
      <c r="V3357" t="s">
        <v>10902</v>
      </c>
      <c r="W3357" t="s">
        <v>3102</v>
      </c>
      <c r="X3357" t="s">
        <v>54</v>
      </c>
      <c r="Y3357" t="s">
        <v>62</v>
      </c>
      <c r="Z3357" t="s">
        <v>54</v>
      </c>
      <c r="AA3357" t="s">
        <v>54</v>
      </c>
      <c r="AB3357" t="s">
        <v>54</v>
      </c>
      <c r="AC3357" t="s">
        <v>54</v>
      </c>
      <c r="AD3357">
        <v>1</v>
      </c>
      <c r="AE3357" t="s">
        <v>79</v>
      </c>
      <c r="AF3357">
        <v>1</v>
      </c>
      <c r="AG3357">
        <v>162699657</v>
      </c>
      <c r="AH3357">
        <f t="shared" si="520"/>
        <v>0</v>
      </c>
      <c r="AI3357">
        <f t="shared" si="521"/>
        <v>0</v>
      </c>
      <c r="AJ3357">
        <f t="shared" si="522"/>
        <v>0</v>
      </c>
      <c r="AK3357">
        <f t="shared" si="523"/>
        <v>0</v>
      </c>
      <c r="AL3357">
        <f t="shared" si="524"/>
        <v>0</v>
      </c>
      <c r="AM3357">
        <f t="shared" si="525"/>
        <v>0</v>
      </c>
      <c r="AN3357">
        <f t="shared" si="526"/>
        <v>0</v>
      </c>
      <c r="AO3357">
        <f t="shared" si="527"/>
        <v>0</v>
      </c>
      <c r="AP3357">
        <f t="shared" si="528"/>
        <v>0</v>
      </c>
      <c r="AQ3357">
        <f t="shared" si="529"/>
        <v>0</v>
      </c>
      <c r="AR3357" t="s">
        <v>11839</v>
      </c>
      <c r="AS3357">
        <v>231086</v>
      </c>
      <c r="AT3357">
        <v>403750</v>
      </c>
      <c r="AU3357" t="s">
        <v>54</v>
      </c>
      <c r="AV3357">
        <v>0</v>
      </c>
      <c r="AW3357">
        <v>0</v>
      </c>
      <c r="AX3357">
        <v>0</v>
      </c>
      <c r="AY3357">
        <v>1</v>
      </c>
      <c r="AZ3357" t="s">
        <v>10909</v>
      </c>
      <c r="BA3357" t="s">
        <v>10910</v>
      </c>
      <c r="BB3357">
        <v>27742</v>
      </c>
      <c r="BC3357" t="s">
        <v>10911</v>
      </c>
      <c r="BD3357" t="s">
        <v>67</v>
      </c>
      <c r="BE3357" t="s">
        <v>68</v>
      </c>
      <c r="BF3357">
        <v>30310</v>
      </c>
      <c r="BG3357" t="s">
        <v>75</v>
      </c>
      <c r="BH3357" t="s">
        <v>76</v>
      </c>
      <c r="BI3357" t="s">
        <v>77</v>
      </c>
      <c r="BJ3357" t="s">
        <v>78</v>
      </c>
    </row>
    <row r="3358" spans="1:62" x14ac:dyDescent="0.25">
      <c r="A3358">
        <v>306011</v>
      </c>
      <c r="B3358">
        <v>1219964</v>
      </c>
      <c r="C3358" t="s">
        <v>51</v>
      </c>
      <c r="D3358">
        <v>431046</v>
      </c>
      <c r="E3358" t="s">
        <v>52</v>
      </c>
      <c r="F3358" t="s">
        <v>53</v>
      </c>
      <c r="G3358">
        <v>1</v>
      </c>
      <c r="H3358">
        <v>38</v>
      </c>
      <c r="I3358">
        <v>27</v>
      </c>
      <c r="J3358">
        <v>18</v>
      </c>
      <c r="K3358" t="s">
        <v>9638</v>
      </c>
      <c r="L3358" t="s">
        <v>10653</v>
      </c>
      <c r="M3358" t="s">
        <v>9640</v>
      </c>
      <c r="N3358">
        <v>5025509</v>
      </c>
      <c r="O3358">
        <v>1</v>
      </c>
      <c r="P3358" t="s">
        <v>56</v>
      </c>
      <c r="Q3358">
        <v>1</v>
      </c>
      <c r="R3358" t="s">
        <v>57</v>
      </c>
      <c r="S3358" t="s">
        <v>10900</v>
      </c>
      <c r="T3358" t="s">
        <v>10901</v>
      </c>
      <c r="U3358" t="b">
        <v>0</v>
      </c>
      <c r="V3358" t="s">
        <v>10902</v>
      </c>
      <c r="W3358" t="s">
        <v>3102</v>
      </c>
      <c r="X3358" t="s">
        <v>54</v>
      </c>
      <c r="Y3358" t="s">
        <v>62</v>
      </c>
      <c r="Z3358" t="s">
        <v>54</v>
      </c>
      <c r="AA3358" t="s">
        <v>54</v>
      </c>
      <c r="AB3358" t="s">
        <v>54</v>
      </c>
      <c r="AC3358" t="s">
        <v>54</v>
      </c>
      <c r="AD3358">
        <v>1</v>
      </c>
      <c r="AE3358" t="s">
        <v>83</v>
      </c>
      <c r="AF3358">
        <v>1</v>
      </c>
      <c r="AG3358">
        <v>162699677</v>
      </c>
      <c r="AH3358">
        <f t="shared" si="520"/>
        <v>0</v>
      </c>
      <c r="AI3358">
        <f t="shared" si="521"/>
        <v>0</v>
      </c>
      <c r="AJ3358">
        <f t="shared" si="522"/>
        <v>0</v>
      </c>
      <c r="AK3358">
        <f t="shared" si="523"/>
        <v>0</v>
      </c>
      <c r="AL3358">
        <f t="shared" si="524"/>
        <v>0</v>
      </c>
      <c r="AM3358">
        <f t="shared" si="525"/>
        <v>0</v>
      </c>
      <c r="AN3358">
        <f t="shared" si="526"/>
        <v>0</v>
      </c>
      <c r="AO3358">
        <f t="shared" si="527"/>
        <v>0</v>
      </c>
      <c r="AP3358">
        <f t="shared" si="528"/>
        <v>0</v>
      </c>
      <c r="AQ3358">
        <f t="shared" si="529"/>
        <v>0</v>
      </c>
      <c r="AR3358" t="s">
        <v>11840</v>
      </c>
      <c r="AS3358">
        <v>231161</v>
      </c>
      <c r="AT3358">
        <v>403825</v>
      </c>
      <c r="AU3358" t="s">
        <v>54</v>
      </c>
      <c r="AV3358">
        <v>0</v>
      </c>
      <c r="AW3358">
        <v>0</v>
      </c>
      <c r="AX3358">
        <v>0</v>
      </c>
      <c r="AY3358">
        <v>1</v>
      </c>
      <c r="AZ3358" t="s">
        <v>10912</v>
      </c>
      <c r="BA3358" t="s">
        <v>10913</v>
      </c>
      <c r="BB3358">
        <v>53691</v>
      </c>
      <c r="BC3358" t="s">
        <v>10914</v>
      </c>
      <c r="BD3358" t="s">
        <v>73</v>
      </c>
      <c r="BE3358" t="s">
        <v>74</v>
      </c>
      <c r="BF3358">
        <v>107857</v>
      </c>
      <c r="BG3358" t="s">
        <v>75</v>
      </c>
      <c r="BH3358" t="s">
        <v>76</v>
      </c>
      <c r="BI3358" t="s">
        <v>77</v>
      </c>
      <c r="BJ3358" t="s">
        <v>78</v>
      </c>
    </row>
    <row r="3359" spans="1:62" x14ac:dyDescent="0.25">
      <c r="A3359">
        <v>306011</v>
      </c>
      <c r="B3359">
        <v>1219964</v>
      </c>
      <c r="C3359" t="s">
        <v>51</v>
      </c>
      <c r="D3359">
        <v>431046</v>
      </c>
      <c r="E3359" t="s">
        <v>52</v>
      </c>
      <c r="F3359" t="s">
        <v>53</v>
      </c>
      <c r="G3359">
        <v>1</v>
      </c>
      <c r="H3359">
        <v>38</v>
      </c>
      <c r="I3359">
        <v>27</v>
      </c>
      <c r="J3359">
        <v>18</v>
      </c>
      <c r="K3359" t="s">
        <v>9638</v>
      </c>
      <c r="L3359" t="s">
        <v>10653</v>
      </c>
      <c r="M3359" t="s">
        <v>9640</v>
      </c>
      <c r="N3359">
        <v>5025509</v>
      </c>
      <c r="O3359">
        <v>1</v>
      </c>
      <c r="P3359" t="s">
        <v>56</v>
      </c>
      <c r="Q3359">
        <v>1</v>
      </c>
      <c r="R3359" t="s">
        <v>57</v>
      </c>
      <c r="S3359" t="s">
        <v>10900</v>
      </c>
      <c r="T3359" t="s">
        <v>10901</v>
      </c>
      <c r="U3359" t="b">
        <v>0</v>
      </c>
      <c r="V3359" t="s">
        <v>10902</v>
      </c>
      <c r="W3359" t="s">
        <v>3102</v>
      </c>
      <c r="X3359" t="s">
        <v>54</v>
      </c>
      <c r="Y3359" t="s">
        <v>62</v>
      </c>
      <c r="Z3359" t="s">
        <v>54</v>
      </c>
      <c r="AA3359" t="s">
        <v>54</v>
      </c>
      <c r="AB3359" t="s">
        <v>54</v>
      </c>
      <c r="AC3359" t="s">
        <v>54</v>
      </c>
      <c r="AD3359">
        <v>1</v>
      </c>
      <c r="AE3359" t="s">
        <v>108</v>
      </c>
      <c r="AF3359">
        <v>1</v>
      </c>
      <c r="AG3359">
        <v>162699751</v>
      </c>
      <c r="AH3359">
        <f t="shared" si="520"/>
        <v>0</v>
      </c>
      <c r="AI3359">
        <f t="shared" si="521"/>
        <v>0</v>
      </c>
      <c r="AJ3359">
        <f t="shared" si="522"/>
        <v>0</v>
      </c>
      <c r="AK3359">
        <f t="shared" si="523"/>
        <v>0</v>
      </c>
      <c r="AL3359">
        <f t="shared" si="524"/>
        <v>0</v>
      </c>
      <c r="AM3359">
        <f t="shared" si="525"/>
        <v>0</v>
      </c>
      <c r="AN3359">
        <f t="shared" si="526"/>
        <v>0</v>
      </c>
      <c r="AO3359">
        <f t="shared" si="527"/>
        <v>0</v>
      </c>
      <c r="AP3359">
        <f t="shared" si="528"/>
        <v>0</v>
      </c>
      <c r="AQ3359">
        <f t="shared" si="529"/>
        <v>0</v>
      </c>
      <c r="AR3359" t="s">
        <v>11843</v>
      </c>
      <c r="AS3359">
        <v>231165</v>
      </c>
      <c r="AT3359">
        <v>403829</v>
      </c>
      <c r="AU3359" t="s">
        <v>54</v>
      </c>
      <c r="AV3359">
        <v>0</v>
      </c>
      <c r="AW3359">
        <v>0</v>
      </c>
      <c r="AX3359">
        <v>0</v>
      </c>
      <c r="AY3359">
        <v>1</v>
      </c>
      <c r="AZ3359" t="s">
        <v>10915</v>
      </c>
      <c r="BA3359" t="s">
        <v>10916</v>
      </c>
      <c r="BB3359">
        <v>19995</v>
      </c>
      <c r="BC3359" t="s">
        <v>10917</v>
      </c>
      <c r="BD3359" t="s">
        <v>112</v>
      </c>
      <c r="BE3359" t="s">
        <v>113</v>
      </c>
      <c r="BF3359">
        <v>108187</v>
      </c>
      <c r="BG3359" t="s">
        <v>75</v>
      </c>
      <c r="BH3359" t="s">
        <v>76</v>
      </c>
      <c r="BI3359" t="s">
        <v>77</v>
      </c>
      <c r="BJ3359" t="s">
        <v>78</v>
      </c>
    </row>
    <row r="3360" spans="1:62" x14ac:dyDescent="0.25">
      <c r="A3360">
        <v>306011</v>
      </c>
      <c r="B3360">
        <v>1219964</v>
      </c>
      <c r="C3360" t="s">
        <v>51</v>
      </c>
      <c r="D3360">
        <v>431046</v>
      </c>
      <c r="E3360" t="s">
        <v>52</v>
      </c>
      <c r="F3360" t="s">
        <v>53</v>
      </c>
      <c r="G3360">
        <v>1</v>
      </c>
      <c r="H3360">
        <v>38</v>
      </c>
      <c r="I3360">
        <v>27</v>
      </c>
      <c r="J3360">
        <v>18</v>
      </c>
      <c r="K3360" t="s">
        <v>9638</v>
      </c>
      <c r="L3360" t="s">
        <v>10653</v>
      </c>
      <c r="M3360" t="s">
        <v>9640</v>
      </c>
      <c r="N3360">
        <v>5025509</v>
      </c>
      <c r="O3360">
        <v>1</v>
      </c>
      <c r="P3360" t="s">
        <v>56</v>
      </c>
      <c r="Q3360">
        <v>1</v>
      </c>
      <c r="R3360" t="s">
        <v>57</v>
      </c>
      <c r="S3360" t="s">
        <v>10900</v>
      </c>
      <c r="T3360" t="s">
        <v>10901</v>
      </c>
      <c r="U3360" t="b">
        <v>0</v>
      </c>
      <c r="V3360" t="s">
        <v>10902</v>
      </c>
      <c r="W3360" t="s">
        <v>3102</v>
      </c>
      <c r="X3360" t="s">
        <v>54</v>
      </c>
      <c r="Y3360" t="s">
        <v>62</v>
      </c>
      <c r="Z3360" t="s">
        <v>54</v>
      </c>
      <c r="AA3360" t="s">
        <v>54</v>
      </c>
      <c r="AB3360" t="s">
        <v>54</v>
      </c>
      <c r="AC3360" t="s">
        <v>54</v>
      </c>
      <c r="AD3360">
        <v>0</v>
      </c>
      <c r="AE3360" t="s">
        <v>952</v>
      </c>
      <c r="AF3360">
        <v>1</v>
      </c>
      <c r="AG3360">
        <v>162699775</v>
      </c>
      <c r="AH3360">
        <f t="shared" si="520"/>
        <v>0</v>
      </c>
      <c r="AI3360">
        <f t="shared" si="521"/>
        <v>0</v>
      </c>
      <c r="AJ3360">
        <f t="shared" si="522"/>
        <v>0</v>
      </c>
      <c r="AK3360">
        <f t="shared" si="523"/>
        <v>0</v>
      </c>
      <c r="AL3360">
        <f t="shared" si="524"/>
        <v>0</v>
      </c>
      <c r="AM3360">
        <f t="shared" si="525"/>
        <v>0</v>
      </c>
      <c r="AN3360">
        <f t="shared" si="526"/>
        <v>0</v>
      </c>
      <c r="AO3360">
        <f t="shared" si="527"/>
        <v>0</v>
      </c>
      <c r="AP3360">
        <f t="shared" si="528"/>
        <v>0</v>
      </c>
      <c r="AQ3360">
        <f t="shared" si="529"/>
        <v>0</v>
      </c>
      <c r="AR3360" t="s">
        <v>11844</v>
      </c>
      <c r="AS3360">
        <v>231105</v>
      </c>
      <c r="AT3360">
        <v>403769</v>
      </c>
      <c r="AU3360" t="s">
        <v>54</v>
      </c>
      <c r="AV3360">
        <v>0</v>
      </c>
      <c r="AW3360">
        <v>0</v>
      </c>
      <c r="AX3360">
        <v>0</v>
      </c>
      <c r="AY3360">
        <v>2</v>
      </c>
      <c r="AZ3360" t="s">
        <v>10918</v>
      </c>
      <c r="BA3360" t="s">
        <v>10919</v>
      </c>
      <c r="BB3360">
        <v>46191</v>
      </c>
      <c r="BC3360" t="s">
        <v>10920</v>
      </c>
      <c r="BD3360" t="s">
        <v>118</v>
      </c>
      <c r="BE3360" t="s">
        <v>119</v>
      </c>
      <c r="BF3360">
        <v>30267</v>
      </c>
      <c r="BG3360" t="s">
        <v>75</v>
      </c>
      <c r="BH3360" t="s">
        <v>76</v>
      </c>
      <c r="BI3360" t="s">
        <v>77</v>
      </c>
      <c r="BJ3360" t="s">
        <v>78</v>
      </c>
    </row>
    <row r="3361" spans="1:62" x14ac:dyDescent="0.25">
      <c r="A3361">
        <v>306011</v>
      </c>
      <c r="B3361">
        <v>1219964</v>
      </c>
      <c r="C3361" t="s">
        <v>51</v>
      </c>
      <c r="D3361">
        <v>431046</v>
      </c>
      <c r="E3361" t="s">
        <v>52</v>
      </c>
      <c r="F3361" t="s">
        <v>53</v>
      </c>
      <c r="G3361">
        <v>1</v>
      </c>
      <c r="H3361">
        <v>38</v>
      </c>
      <c r="I3361">
        <v>27</v>
      </c>
      <c r="J3361">
        <v>18</v>
      </c>
      <c r="K3361" t="s">
        <v>9638</v>
      </c>
      <c r="L3361" t="s">
        <v>10653</v>
      </c>
      <c r="M3361" t="s">
        <v>9640</v>
      </c>
      <c r="N3361">
        <v>5025509</v>
      </c>
      <c r="O3361">
        <v>1</v>
      </c>
      <c r="P3361" t="s">
        <v>56</v>
      </c>
      <c r="Q3361">
        <v>1</v>
      </c>
      <c r="R3361" t="s">
        <v>57</v>
      </c>
      <c r="S3361" t="s">
        <v>10900</v>
      </c>
      <c r="T3361" t="s">
        <v>10901</v>
      </c>
      <c r="U3361" t="b">
        <v>0</v>
      </c>
      <c r="V3361" t="s">
        <v>10902</v>
      </c>
      <c r="W3361" t="s">
        <v>3102</v>
      </c>
      <c r="X3361" t="s">
        <v>54</v>
      </c>
      <c r="Y3361" t="s">
        <v>62</v>
      </c>
      <c r="Z3361" t="s">
        <v>54</v>
      </c>
      <c r="AA3361" t="s">
        <v>54</v>
      </c>
      <c r="AB3361" t="s">
        <v>54</v>
      </c>
      <c r="AC3361" t="s">
        <v>54</v>
      </c>
      <c r="AD3361">
        <v>0</v>
      </c>
      <c r="AE3361" t="s">
        <v>3153</v>
      </c>
      <c r="AF3361">
        <v>1</v>
      </c>
      <c r="AG3361">
        <v>162699862</v>
      </c>
      <c r="AH3361">
        <f t="shared" si="520"/>
        <v>0</v>
      </c>
      <c r="AI3361">
        <f t="shared" si="521"/>
        <v>0</v>
      </c>
      <c r="AJ3361">
        <f t="shared" si="522"/>
        <v>0</v>
      </c>
      <c r="AK3361">
        <f t="shared" si="523"/>
        <v>0</v>
      </c>
      <c r="AL3361">
        <f t="shared" si="524"/>
        <v>0</v>
      </c>
      <c r="AM3361">
        <f t="shared" si="525"/>
        <v>0</v>
      </c>
      <c r="AN3361">
        <f t="shared" si="526"/>
        <v>0</v>
      </c>
      <c r="AO3361">
        <f t="shared" si="527"/>
        <v>0</v>
      </c>
      <c r="AP3361">
        <f t="shared" si="528"/>
        <v>0</v>
      </c>
      <c r="AQ3361">
        <f t="shared" si="529"/>
        <v>0</v>
      </c>
      <c r="AR3361" t="s">
        <v>11848</v>
      </c>
      <c r="AS3361">
        <v>231150</v>
      </c>
      <c r="AT3361">
        <v>403814</v>
      </c>
      <c r="AU3361" t="s">
        <v>54</v>
      </c>
      <c r="AV3361">
        <v>0</v>
      </c>
      <c r="AW3361">
        <v>1</v>
      </c>
      <c r="AX3361">
        <v>0</v>
      </c>
      <c r="AY3361">
        <v>3</v>
      </c>
      <c r="AZ3361" t="s">
        <v>10921</v>
      </c>
      <c r="BA3361" t="s">
        <v>10922</v>
      </c>
      <c r="BB3361">
        <v>504264</v>
      </c>
      <c r="BC3361" t="s">
        <v>10923</v>
      </c>
      <c r="BD3361" t="s">
        <v>177</v>
      </c>
      <c r="BE3361" t="s">
        <v>74</v>
      </c>
      <c r="BF3361">
        <v>107857</v>
      </c>
      <c r="BG3361" t="s">
        <v>75</v>
      </c>
      <c r="BH3361" t="s">
        <v>76</v>
      </c>
      <c r="BI3361" t="s">
        <v>77</v>
      </c>
      <c r="BJ3361" t="s">
        <v>78</v>
      </c>
    </row>
    <row r="3362" spans="1:62" x14ac:dyDescent="0.25">
      <c r="A3362">
        <v>306011</v>
      </c>
      <c r="B3362">
        <v>1219964</v>
      </c>
      <c r="C3362" t="s">
        <v>51</v>
      </c>
      <c r="D3362">
        <v>431046</v>
      </c>
      <c r="E3362" t="s">
        <v>52</v>
      </c>
      <c r="F3362" t="s">
        <v>53</v>
      </c>
      <c r="G3362">
        <v>1</v>
      </c>
      <c r="H3362">
        <v>38</v>
      </c>
      <c r="I3362">
        <v>27</v>
      </c>
      <c r="J3362">
        <v>18</v>
      </c>
      <c r="K3362" t="s">
        <v>9638</v>
      </c>
      <c r="L3362" t="s">
        <v>10653</v>
      </c>
      <c r="M3362" t="s">
        <v>9640</v>
      </c>
      <c r="N3362">
        <v>5025509</v>
      </c>
      <c r="O3362">
        <v>1</v>
      </c>
      <c r="P3362" t="s">
        <v>56</v>
      </c>
      <c r="Q3362">
        <v>1</v>
      </c>
      <c r="R3362" t="s">
        <v>57</v>
      </c>
      <c r="S3362" t="s">
        <v>10900</v>
      </c>
      <c r="T3362" t="s">
        <v>10901</v>
      </c>
      <c r="U3362" t="b">
        <v>0</v>
      </c>
      <c r="V3362" t="s">
        <v>10902</v>
      </c>
      <c r="W3362" t="s">
        <v>3102</v>
      </c>
      <c r="X3362" t="s">
        <v>54</v>
      </c>
      <c r="Y3362" t="s">
        <v>62</v>
      </c>
      <c r="Z3362" t="s">
        <v>54</v>
      </c>
      <c r="AA3362" t="s">
        <v>54</v>
      </c>
      <c r="AB3362" t="s">
        <v>54</v>
      </c>
      <c r="AC3362" t="s">
        <v>54</v>
      </c>
      <c r="AD3362">
        <v>1</v>
      </c>
      <c r="AE3362" t="s">
        <v>178</v>
      </c>
      <c r="AF3362">
        <v>1</v>
      </c>
      <c r="AG3362">
        <v>162700582</v>
      </c>
      <c r="AH3362">
        <f t="shared" si="520"/>
        <v>0</v>
      </c>
      <c r="AI3362">
        <f t="shared" si="521"/>
        <v>0</v>
      </c>
      <c r="AJ3362">
        <f t="shared" si="522"/>
        <v>0</v>
      </c>
      <c r="AK3362">
        <f t="shared" si="523"/>
        <v>0</v>
      </c>
      <c r="AL3362">
        <f t="shared" si="524"/>
        <v>0</v>
      </c>
      <c r="AM3362">
        <f t="shared" si="525"/>
        <v>0</v>
      </c>
      <c r="AN3362">
        <f t="shared" si="526"/>
        <v>0</v>
      </c>
      <c r="AO3362">
        <f t="shared" si="527"/>
        <v>0</v>
      </c>
      <c r="AP3362">
        <f t="shared" si="528"/>
        <v>0</v>
      </c>
      <c r="AQ3362">
        <f t="shared" si="529"/>
        <v>0</v>
      </c>
      <c r="AR3362" t="s">
        <v>11849</v>
      </c>
      <c r="AS3362">
        <v>231125</v>
      </c>
      <c r="AT3362">
        <v>403789</v>
      </c>
      <c r="AU3362" t="s">
        <v>54</v>
      </c>
      <c r="AV3362">
        <v>0</v>
      </c>
      <c r="AW3362">
        <v>0</v>
      </c>
      <c r="AX3362">
        <v>0</v>
      </c>
      <c r="AY3362">
        <v>1</v>
      </c>
      <c r="AZ3362" t="s">
        <v>10924</v>
      </c>
      <c r="BA3362" t="s">
        <v>10925</v>
      </c>
      <c r="BB3362">
        <v>29008</v>
      </c>
      <c r="BC3362" t="s">
        <v>10926</v>
      </c>
      <c r="BD3362" t="s">
        <v>182</v>
      </c>
      <c r="BE3362" t="s">
        <v>183</v>
      </c>
      <c r="BF3362">
        <v>30454</v>
      </c>
      <c r="BG3362" t="s">
        <v>75</v>
      </c>
      <c r="BH3362" t="s">
        <v>76</v>
      </c>
      <c r="BI3362" t="s">
        <v>77</v>
      </c>
      <c r="BJ3362" t="s">
        <v>78</v>
      </c>
    </row>
    <row r="3363" spans="1:62" x14ac:dyDescent="0.25">
      <c r="A3363">
        <v>306011</v>
      </c>
      <c r="B3363">
        <v>1219964</v>
      </c>
      <c r="C3363" t="s">
        <v>51</v>
      </c>
      <c r="D3363">
        <v>431046</v>
      </c>
      <c r="E3363" t="s">
        <v>52</v>
      </c>
      <c r="F3363" t="s">
        <v>53</v>
      </c>
      <c r="G3363">
        <v>1</v>
      </c>
      <c r="H3363">
        <v>38</v>
      </c>
      <c r="I3363">
        <v>27</v>
      </c>
      <c r="J3363">
        <v>18</v>
      </c>
      <c r="K3363" t="s">
        <v>9638</v>
      </c>
      <c r="L3363" t="s">
        <v>10653</v>
      </c>
      <c r="M3363" t="s">
        <v>9640</v>
      </c>
      <c r="N3363">
        <v>5025509</v>
      </c>
      <c r="O3363">
        <v>1</v>
      </c>
      <c r="P3363" t="s">
        <v>56</v>
      </c>
      <c r="Q3363">
        <v>1</v>
      </c>
      <c r="R3363" t="s">
        <v>57</v>
      </c>
      <c r="S3363" t="s">
        <v>10900</v>
      </c>
      <c r="T3363" t="s">
        <v>10901</v>
      </c>
      <c r="U3363" t="b">
        <v>0</v>
      </c>
      <c r="V3363" t="s">
        <v>10902</v>
      </c>
      <c r="W3363" t="s">
        <v>3102</v>
      </c>
      <c r="X3363" t="s">
        <v>54</v>
      </c>
      <c r="Y3363" t="s">
        <v>62</v>
      </c>
      <c r="Z3363" t="s">
        <v>54</v>
      </c>
      <c r="AA3363" t="s">
        <v>54</v>
      </c>
      <c r="AB3363" t="s">
        <v>54</v>
      </c>
      <c r="AC3363" t="s">
        <v>54</v>
      </c>
      <c r="AD3363">
        <v>1</v>
      </c>
      <c r="AE3363" t="s">
        <v>127</v>
      </c>
      <c r="AF3363">
        <v>1</v>
      </c>
      <c r="AG3363">
        <v>162700623</v>
      </c>
      <c r="AH3363">
        <f t="shared" si="520"/>
        <v>0</v>
      </c>
      <c r="AI3363">
        <f t="shared" si="521"/>
        <v>0</v>
      </c>
      <c r="AJ3363">
        <f t="shared" si="522"/>
        <v>0</v>
      </c>
      <c r="AK3363">
        <f t="shared" si="523"/>
        <v>0</v>
      </c>
      <c r="AL3363">
        <f t="shared" si="524"/>
        <v>0</v>
      </c>
      <c r="AM3363">
        <f t="shared" si="525"/>
        <v>0</v>
      </c>
      <c r="AN3363">
        <f t="shared" si="526"/>
        <v>0</v>
      </c>
      <c r="AO3363">
        <f t="shared" si="527"/>
        <v>0</v>
      </c>
      <c r="AP3363">
        <f t="shared" si="528"/>
        <v>0</v>
      </c>
      <c r="AQ3363">
        <f t="shared" si="529"/>
        <v>0</v>
      </c>
      <c r="AR3363" t="s">
        <v>11850</v>
      </c>
      <c r="AS3363">
        <v>231065</v>
      </c>
      <c r="AT3363">
        <v>403729</v>
      </c>
      <c r="AU3363" t="s">
        <v>54</v>
      </c>
      <c r="AV3363">
        <v>0</v>
      </c>
      <c r="AW3363">
        <v>0</v>
      </c>
      <c r="AX3363">
        <v>0</v>
      </c>
      <c r="AY3363">
        <v>1</v>
      </c>
      <c r="AZ3363" t="s">
        <v>10927</v>
      </c>
      <c r="BA3363" t="s">
        <v>10928</v>
      </c>
      <c r="BB3363">
        <v>15153</v>
      </c>
      <c r="BC3363" t="s">
        <v>10929</v>
      </c>
      <c r="BD3363" t="s">
        <v>182</v>
      </c>
      <c r="BE3363" t="s">
        <v>187</v>
      </c>
      <c r="BF3363">
        <v>30453</v>
      </c>
      <c r="BG3363" t="s">
        <v>75</v>
      </c>
      <c r="BH3363" t="s">
        <v>76</v>
      </c>
      <c r="BI3363" t="s">
        <v>77</v>
      </c>
      <c r="BJ3363" t="s">
        <v>78</v>
      </c>
    </row>
    <row r="3364" spans="1:62" x14ac:dyDescent="0.25">
      <c r="A3364">
        <v>306011</v>
      </c>
      <c r="B3364">
        <v>1219964</v>
      </c>
      <c r="C3364" t="s">
        <v>51</v>
      </c>
      <c r="D3364">
        <v>431046</v>
      </c>
      <c r="E3364" t="s">
        <v>52</v>
      </c>
      <c r="F3364" t="s">
        <v>53</v>
      </c>
      <c r="G3364">
        <v>1</v>
      </c>
      <c r="H3364">
        <v>38</v>
      </c>
      <c r="I3364">
        <v>27</v>
      </c>
      <c r="J3364">
        <v>18</v>
      </c>
      <c r="K3364" t="s">
        <v>9638</v>
      </c>
      <c r="L3364" t="s">
        <v>10653</v>
      </c>
      <c r="M3364" t="s">
        <v>9640</v>
      </c>
      <c r="N3364">
        <v>5025509</v>
      </c>
      <c r="O3364">
        <v>1</v>
      </c>
      <c r="P3364" t="s">
        <v>56</v>
      </c>
      <c r="Q3364">
        <v>1</v>
      </c>
      <c r="R3364" t="s">
        <v>57</v>
      </c>
      <c r="S3364" t="s">
        <v>10900</v>
      </c>
      <c r="T3364" t="s">
        <v>10901</v>
      </c>
      <c r="U3364" t="b">
        <v>0</v>
      </c>
      <c r="V3364" t="s">
        <v>10902</v>
      </c>
      <c r="W3364" t="s">
        <v>3102</v>
      </c>
      <c r="X3364" t="s">
        <v>54</v>
      </c>
      <c r="Y3364" t="s">
        <v>62</v>
      </c>
      <c r="Z3364" t="s">
        <v>54</v>
      </c>
      <c r="AA3364" t="s">
        <v>54</v>
      </c>
      <c r="AB3364" t="s">
        <v>54</v>
      </c>
      <c r="AC3364" t="s">
        <v>54</v>
      </c>
      <c r="AD3364">
        <v>1</v>
      </c>
      <c r="AE3364" t="s">
        <v>188</v>
      </c>
      <c r="AF3364">
        <v>1</v>
      </c>
      <c r="AG3364">
        <v>162700645</v>
      </c>
      <c r="AH3364">
        <f t="shared" si="520"/>
        <v>0</v>
      </c>
      <c r="AI3364">
        <f t="shared" si="521"/>
        <v>0</v>
      </c>
      <c r="AJ3364">
        <f t="shared" si="522"/>
        <v>0</v>
      </c>
      <c r="AK3364">
        <f t="shared" si="523"/>
        <v>0</v>
      </c>
      <c r="AL3364">
        <f t="shared" si="524"/>
        <v>0</v>
      </c>
      <c r="AM3364">
        <f t="shared" si="525"/>
        <v>0</v>
      </c>
      <c r="AN3364">
        <f t="shared" si="526"/>
        <v>0</v>
      </c>
      <c r="AO3364">
        <f t="shared" si="527"/>
        <v>0</v>
      </c>
      <c r="AP3364">
        <f t="shared" si="528"/>
        <v>0</v>
      </c>
      <c r="AQ3364">
        <f t="shared" si="529"/>
        <v>0</v>
      </c>
      <c r="AR3364" t="s">
        <v>11851</v>
      </c>
      <c r="AS3364">
        <v>231108</v>
      </c>
      <c r="AT3364">
        <v>403772</v>
      </c>
      <c r="AU3364" t="s">
        <v>54</v>
      </c>
      <c r="AV3364">
        <v>0</v>
      </c>
      <c r="AW3364">
        <v>0</v>
      </c>
      <c r="AX3364">
        <v>0</v>
      </c>
      <c r="AY3364">
        <v>1</v>
      </c>
      <c r="AZ3364" t="s">
        <v>10930</v>
      </c>
      <c r="BA3364" t="s">
        <v>10931</v>
      </c>
      <c r="BB3364">
        <v>36630</v>
      </c>
      <c r="BC3364" t="s">
        <v>10932</v>
      </c>
      <c r="BD3364" t="s">
        <v>118</v>
      </c>
      <c r="BE3364" t="s">
        <v>119</v>
      </c>
      <c r="BF3364">
        <v>30267</v>
      </c>
      <c r="BG3364" t="s">
        <v>75</v>
      </c>
      <c r="BH3364" t="s">
        <v>76</v>
      </c>
      <c r="BI3364" t="s">
        <v>77</v>
      </c>
      <c r="BJ3364" t="s">
        <v>78</v>
      </c>
    </row>
    <row r="3365" spans="1:62" x14ac:dyDescent="0.25">
      <c r="A3365">
        <v>306011</v>
      </c>
      <c r="B3365">
        <v>1219964</v>
      </c>
      <c r="C3365" t="s">
        <v>51</v>
      </c>
      <c r="D3365">
        <v>431046</v>
      </c>
      <c r="E3365" t="s">
        <v>52</v>
      </c>
      <c r="F3365" t="s">
        <v>53</v>
      </c>
      <c r="G3365">
        <v>1</v>
      </c>
      <c r="H3365">
        <v>38</v>
      </c>
      <c r="I3365">
        <v>27</v>
      </c>
      <c r="J3365">
        <v>18</v>
      </c>
      <c r="K3365" t="s">
        <v>9638</v>
      </c>
      <c r="L3365" t="s">
        <v>10653</v>
      </c>
      <c r="M3365" t="s">
        <v>9640</v>
      </c>
      <c r="N3365">
        <v>5025509</v>
      </c>
      <c r="O3365">
        <v>1</v>
      </c>
      <c r="P3365" t="s">
        <v>56</v>
      </c>
      <c r="Q3365">
        <v>1</v>
      </c>
      <c r="R3365" t="s">
        <v>57</v>
      </c>
      <c r="S3365" t="s">
        <v>10900</v>
      </c>
      <c r="T3365" t="s">
        <v>10901</v>
      </c>
      <c r="U3365" t="b">
        <v>0</v>
      </c>
      <c r="V3365" t="s">
        <v>10902</v>
      </c>
      <c r="W3365" t="s">
        <v>3102</v>
      </c>
      <c r="X3365" t="s">
        <v>54</v>
      </c>
      <c r="Y3365" t="s">
        <v>62</v>
      </c>
      <c r="Z3365" t="s">
        <v>54</v>
      </c>
      <c r="AA3365" t="s">
        <v>54</v>
      </c>
      <c r="AB3365" t="s">
        <v>54</v>
      </c>
      <c r="AC3365" t="s">
        <v>54</v>
      </c>
      <c r="AD3365">
        <v>1</v>
      </c>
      <c r="AE3365" t="s">
        <v>478</v>
      </c>
      <c r="AF3365">
        <v>1</v>
      </c>
      <c r="AG3365">
        <v>162700693</v>
      </c>
      <c r="AH3365">
        <f t="shared" si="520"/>
        <v>0</v>
      </c>
      <c r="AI3365">
        <f t="shared" si="521"/>
        <v>0</v>
      </c>
      <c r="AJ3365">
        <f t="shared" si="522"/>
        <v>0</v>
      </c>
      <c r="AK3365">
        <f t="shared" si="523"/>
        <v>0</v>
      </c>
      <c r="AL3365">
        <f t="shared" si="524"/>
        <v>0</v>
      </c>
      <c r="AM3365">
        <f t="shared" si="525"/>
        <v>0</v>
      </c>
      <c r="AN3365">
        <f t="shared" si="526"/>
        <v>0</v>
      </c>
      <c r="AO3365">
        <f t="shared" si="527"/>
        <v>0</v>
      </c>
      <c r="AP3365">
        <f t="shared" si="528"/>
        <v>0</v>
      </c>
      <c r="AQ3365">
        <f t="shared" si="529"/>
        <v>0</v>
      </c>
      <c r="AR3365" t="s">
        <v>11854</v>
      </c>
      <c r="AS3365">
        <v>231139</v>
      </c>
      <c r="AT3365">
        <v>403803</v>
      </c>
      <c r="AU3365" t="s">
        <v>54</v>
      </c>
      <c r="AV3365">
        <v>0</v>
      </c>
      <c r="AW3365">
        <v>0</v>
      </c>
      <c r="AX3365">
        <v>0</v>
      </c>
      <c r="AY3365">
        <v>1</v>
      </c>
      <c r="AZ3365" t="s">
        <v>10933</v>
      </c>
      <c r="BA3365" t="s">
        <v>10934</v>
      </c>
      <c r="BB3365">
        <v>14548</v>
      </c>
      <c r="BC3365" t="s">
        <v>10935</v>
      </c>
      <c r="BD3365" t="s">
        <v>482</v>
      </c>
      <c r="BE3365" t="s">
        <v>183</v>
      </c>
      <c r="BF3365">
        <v>30454</v>
      </c>
      <c r="BG3365" t="s">
        <v>75</v>
      </c>
      <c r="BH3365" t="s">
        <v>76</v>
      </c>
      <c r="BI3365" t="s">
        <v>77</v>
      </c>
      <c r="BJ3365" t="s">
        <v>78</v>
      </c>
    </row>
    <row r="3366" spans="1:62" x14ac:dyDescent="0.25">
      <c r="A3366">
        <v>306011</v>
      </c>
      <c r="B3366">
        <v>1219964</v>
      </c>
      <c r="C3366" t="s">
        <v>51</v>
      </c>
      <c r="D3366">
        <v>431046</v>
      </c>
      <c r="E3366" t="s">
        <v>52</v>
      </c>
      <c r="F3366" t="s">
        <v>53</v>
      </c>
      <c r="G3366">
        <v>1</v>
      </c>
      <c r="H3366">
        <v>38</v>
      </c>
      <c r="I3366">
        <v>27</v>
      </c>
      <c r="J3366">
        <v>18</v>
      </c>
      <c r="K3366" t="s">
        <v>9638</v>
      </c>
      <c r="L3366" t="s">
        <v>10653</v>
      </c>
      <c r="M3366" t="s">
        <v>9640</v>
      </c>
      <c r="N3366">
        <v>5025509</v>
      </c>
      <c r="O3366">
        <v>1</v>
      </c>
      <c r="P3366" t="s">
        <v>56</v>
      </c>
      <c r="Q3366">
        <v>1</v>
      </c>
      <c r="R3366" t="s">
        <v>57</v>
      </c>
      <c r="S3366" t="s">
        <v>10900</v>
      </c>
      <c r="T3366" t="s">
        <v>10901</v>
      </c>
      <c r="U3366" t="b">
        <v>0</v>
      </c>
      <c r="V3366" t="s">
        <v>10902</v>
      </c>
      <c r="W3366" t="s">
        <v>3102</v>
      </c>
      <c r="X3366" t="s">
        <v>54</v>
      </c>
      <c r="Y3366" t="s">
        <v>62</v>
      </c>
      <c r="Z3366" t="s">
        <v>54</v>
      </c>
      <c r="AA3366" t="s">
        <v>54</v>
      </c>
      <c r="AB3366" t="s">
        <v>54</v>
      </c>
      <c r="AC3366" t="s">
        <v>54</v>
      </c>
      <c r="AD3366">
        <v>0</v>
      </c>
      <c r="AE3366" t="s">
        <v>371</v>
      </c>
      <c r="AF3366">
        <v>1</v>
      </c>
      <c r="AG3366">
        <v>162700713</v>
      </c>
      <c r="AH3366">
        <f t="shared" si="520"/>
        <v>0</v>
      </c>
      <c r="AI3366">
        <f t="shared" si="521"/>
        <v>0</v>
      </c>
      <c r="AJ3366">
        <f t="shared" si="522"/>
        <v>0</v>
      </c>
      <c r="AK3366">
        <f t="shared" si="523"/>
        <v>0</v>
      </c>
      <c r="AL3366">
        <f t="shared" si="524"/>
        <v>0</v>
      </c>
      <c r="AM3366">
        <f t="shared" si="525"/>
        <v>0</v>
      </c>
      <c r="AN3366">
        <f t="shared" si="526"/>
        <v>0</v>
      </c>
      <c r="AO3366">
        <f t="shared" si="527"/>
        <v>0</v>
      </c>
      <c r="AP3366">
        <f t="shared" si="528"/>
        <v>0</v>
      </c>
      <c r="AQ3366">
        <f t="shared" si="529"/>
        <v>0</v>
      </c>
      <c r="AR3366" t="s">
        <v>11855</v>
      </c>
      <c r="AS3366">
        <v>231106</v>
      </c>
      <c r="AT3366">
        <v>403770</v>
      </c>
      <c r="AU3366" t="s">
        <v>54</v>
      </c>
      <c r="AV3366">
        <v>0</v>
      </c>
      <c r="AW3366">
        <v>0</v>
      </c>
      <c r="AX3366">
        <v>0</v>
      </c>
      <c r="AY3366">
        <v>2</v>
      </c>
      <c r="AZ3366" t="s">
        <v>10936</v>
      </c>
      <c r="BA3366" t="s">
        <v>10937</v>
      </c>
      <c r="BB3366">
        <v>56107</v>
      </c>
      <c r="BC3366" t="s">
        <v>10938</v>
      </c>
      <c r="BD3366" t="s">
        <v>118</v>
      </c>
      <c r="BE3366" t="s">
        <v>119</v>
      </c>
      <c r="BF3366">
        <v>30267</v>
      </c>
      <c r="BG3366" t="s">
        <v>75</v>
      </c>
      <c r="BH3366" t="s">
        <v>76</v>
      </c>
      <c r="BI3366" t="s">
        <v>77</v>
      </c>
      <c r="BJ3366" t="s">
        <v>78</v>
      </c>
    </row>
    <row r="3367" spans="1:62" x14ac:dyDescent="0.25">
      <c r="A3367">
        <v>306011</v>
      </c>
      <c r="B3367">
        <v>1219964</v>
      </c>
      <c r="C3367" t="s">
        <v>51</v>
      </c>
      <c r="D3367">
        <v>431046</v>
      </c>
      <c r="E3367" t="s">
        <v>52</v>
      </c>
      <c r="F3367" t="s">
        <v>53</v>
      </c>
      <c r="G3367">
        <v>1</v>
      </c>
      <c r="H3367">
        <v>38</v>
      </c>
      <c r="I3367">
        <v>27</v>
      </c>
      <c r="J3367">
        <v>18</v>
      </c>
      <c r="K3367" t="s">
        <v>9638</v>
      </c>
      <c r="L3367" t="s">
        <v>10653</v>
      </c>
      <c r="M3367" t="s">
        <v>9640</v>
      </c>
      <c r="N3367">
        <v>5025509</v>
      </c>
      <c r="O3367">
        <v>1</v>
      </c>
      <c r="P3367" t="s">
        <v>56</v>
      </c>
      <c r="Q3367">
        <v>1</v>
      </c>
      <c r="R3367" t="s">
        <v>57</v>
      </c>
      <c r="S3367" t="s">
        <v>10900</v>
      </c>
      <c r="T3367" t="s">
        <v>10901</v>
      </c>
      <c r="U3367" t="b">
        <v>0</v>
      </c>
      <c r="V3367" t="s">
        <v>10902</v>
      </c>
      <c r="W3367" t="s">
        <v>3102</v>
      </c>
      <c r="X3367" t="s">
        <v>54</v>
      </c>
      <c r="Y3367" t="s">
        <v>62</v>
      </c>
      <c r="Z3367" t="s">
        <v>54</v>
      </c>
      <c r="AA3367" t="s">
        <v>54</v>
      </c>
      <c r="AB3367" t="s">
        <v>54</v>
      </c>
      <c r="AC3367" t="s">
        <v>54</v>
      </c>
      <c r="AD3367">
        <v>1</v>
      </c>
      <c r="AE3367" t="s">
        <v>79</v>
      </c>
      <c r="AF3367">
        <v>1</v>
      </c>
      <c r="AG3367">
        <v>162700795</v>
      </c>
      <c r="AH3367">
        <f t="shared" si="520"/>
        <v>0</v>
      </c>
      <c r="AI3367">
        <f t="shared" si="521"/>
        <v>0</v>
      </c>
      <c r="AJ3367">
        <f t="shared" si="522"/>
        <v>0</v>
      </c>
      <c r="AK3367">
        <f t="shared" si="523"/>
        <v>0</v>
      </c>
      <c r="AL3367">
        <f t="shared" si="524"/>
        <v>0</v>
      </c>
      <c r="AM3367">
        <f t="shared" si="525"/>
        <v>0</v>
      </c>
      <c r="AN3367">
        <f t="shared" si="526"/>
        <v>0</v>
      </c>
      <c r="AO3367">
        <f t="shared" si="527"/>
        <v>0</v>
      </c>
      <c r="AP3367">
        <f t="shared" si="528"/>
        <v>0</v>
      </c>
      <c r="AQ3367">
        <f t="shared" si="529"/>
        <v>0</v>
      </c>
      <c r="AR3367" t="s">
        <v>11856</v>
      </c>
      <c r="AS3367">
        <v>231104</v>
      </c>
      <c r="AT3367">
        <v>403768</v>
      </c>
      <c r="AU3367" t="s">
        <v>54</v>
      </c>
      <c r="AV3367">
        <v>0</v>
      </c>
      <c r="AW3367">
        <v>0</v>
      </c>
      <c r="AX3367">
        <v>0</v>
      </c>
      <c r="AY3367">
        <v>1</v>
      </c>
      <c r="AZ3367" t="s">
        <v>10939</v>
      </c>
      <c r="BA3367" t="s">
        <v>10940</v>
      </c>
      <c r="BB3367">
        <v>7040</v>
      </c>
      <c r="BC3367" t="s">
        <v>10941</v>
      </c>
      <c r="BD3367" t="s">
        <v>67</v>
      </c>
      <c r="BE3367" t="s">
        <v>68</v>
      </c>
      <c r="BF3367">
        <v>30310</v>
      </c>
      <c r="BG3367" t="s">
        <v>75</v>
      </c>
      <c r="BH3367" t="s">
        <v>76</v>
      </c>
      <c r="BI3367" t="s">
        <v>77</v>
      </c>
      <c r="BJ3367" t="s">
        <v>78</v>
      </c>
    </row>
    <row r="3368" spans="1:62" x14ac:dyDescent="0.25">
      <c r="A3368">
        <v>306011</v>
      </c>
      <c r="B3368">
        <v>1219964</v>
      </c>
      <c r="C3368" t="s">
        <v>51</v>
      </c>
      <c r="D3368">
        <v>431046</v>
      </c>
      <c r="E3368" t="s">
        <v>52</v>
      </c>
      <c r="F3368" t="s">
        <v>53</v>
      </c>
      <c r="G3368">
        <v>1</v>
      </c>
      <c r="H3368">
        <v>38</v>
      </c>
      <c r="I3368">
        <v>27</v>
      </c>
      <c r="J3368">
        <v>18</v>
      </c>
      <c r="K3368" t="s">
        <v>9638</v>
      </c>
      <c r="L3368" t="s">
        <v>10653</v>
      </c>
      <c r="M3368" t="s">
        <v>9640</v>
      </c>
      <c r="N3368">
        <v>5025509</v>
      </c>
      <c r="O3368">
        <v>1</v>
      </c>
      <c r="P3368" t="s">
        <v>56</v>
      </c>
      <c r="Q3368">
        <v>1</v>
      </c>
      <c r="R3368" t="s">
        <v>57</v>
      </c>
      <c r="S3368" t="s">
        <v>10900</v>
      </c>
      <c r="T3368" t="s">
        <v>10901</v>
      </c>
      <c r="U3368" t="b">
        <v>0</v>
      </c>
      <c r="V3368" t="s">
        <v>10902</v>
      </c>
      <c r="W3368" t="s">
        <v>3102</v>
      </c>
      <c r="X3368" t="s">
        <v>54</v>
      </c>
      <c r="Y3368" t="s">
        <v>62</v>
      </c>
      <c r="Z3368" t="s">
        <v>54</v>
      </c>
      <c r="AA3368" t="s">
        <v>54</v>
      </c>
      <c r="AB3368" t="s">
        <v>54</v>
      </c>
      <c r="AC3368" t="s">
        <v>54</v>
      </c>
      <c r="AD3368">
        <v>1</v>
      </c>
      <c r="AE3368" t="s">
        <v>625</v>
      </c>
      <c r="AF3368">
        <v>1</v>
      </c>
      <c r="AG3368">
        <v>162700806</v>
      </c>
      <c r="AH3368">
        <f t="shared" si="520"/>
        <v>0</v>
      </c>
      <c r="AI3368">
        <f t="shared" si="521"/>
        <v>0</v>
      </c>
      <c r="AJ3368">
        <f t="shared" si="522"/>
        <v>0</v>
      </c>
      <c r="AK3368">
        <f t="shared" si="523"/>
        <v>0</v>
      </c>
      <c r="AL3368">
        <f t="shared" si="524"/>
        <v>0</v>
      </c>
      <c r="AM3368">
        <f t="shared" si="525"/>
        <v>0</v>
      </c>
      <c r="AN3368">
        <f t="shared" si="526"/>
        <v>0</v>
      </c>
      <c r="AO3368">
        <f t="shared" si="527"/>
        <v>0</v>
      </c>
      <c r="AP3368">
        <f t="shared" si="528"/>
        <v>0</v>
      </c>
      <c r="AQ3368">
        <f t="shared" si="529"/>
        <v>0</v>
      </c>
      <c r="AR3368" t="s">
        <v>11857</v>
      </c>
      <c r="AS3368">
        <v>231088</v>
      </c>
      <c r="AT3368">
        <v>403752</v>
      </c>
      <c r="AU3368" t="s">
        <v>54</v>
      </c>
      <c r="AV3368">
        <v>0</v>
      </c>
      <c r="AW3368">
        <v>0</v>
      </c>
      <c r="AX3368">
        <v>0</v>
      </c>
      <c r="AY3368">
        <v>1</v>
      </c>
      <c r="AZ3368" t="s">
        <v>10942</v>
      </c>
      <c r="BA3368" t="s">
        <v>10943</v>
      </c>
      <c r="BB3368">
        <v>11448</v>
      </c>
      <c r="BC3368" t="s">
        <v>10944</v>
      </c>
      <c r="BD3368" t="s">
        <v>67</v>
      </c>
      <c r="BE3368" t="s">
        <v>68</v>
      </c>
      <c r="BF3368">
        <v>30310</v>
      </c>
      <c r="BG3368" t="s">
        <v>535</v>
      </c>
      <c r="BH3368" t="s">
        <v>536</v>
      </c>
      <c r="BI3368" t="s">
        <v>537</v>
      </c>
      <c r="BJ3368" t="s">
        <v>538</v>
      </c>
    </row>
    <row r="3369" spans="1:62" x14ac:dyDescent="0.25">
      <c r="A3369">
        <v>306011</v>
      </c>
      <c r="B3369">
        <v>1219964</v>
      </c>
      <c r="C3369" t="s">
        <v>51</v>
      </c>
      <c r="D3369">
        <v>431046</v>
      </c>
      <c r="E3369" t="s">
        <v>52</v>
      </c>
      <c r="F3369" t="s">
        <v>53</v>
      </c>
      <c r="G3369">
        <v>1</v>
      </c>
      <c r="H3369">
        <v>38</v>
      </c>
      <c r="I3369">
        <v>27</v>
      </c>
      <c r="J3369">
        <v>18</v>
      </c>
      <c r="K3369" t="s">
        <v>9638</v>
      </c>
      <c r="L3369" t="s">
        <v>10653</v>
      </c>
      <c r="M3369" t="s">
        <v>9640</v>
      </c>
      <c r="N3369">
        <v>5025509</v>
      </c>
      <c r="O3369">
        <v>1</v>
      </c>
      <c r="P3369" t="s">
        <v>56</v>
      </c>
      <c r="Q3369">
        <v>1</v>
      </c>
      <c r="R3369" t="s">
        <v>57</v>
      </c>
      <c r="S3369" t="s">
        <v>10900</v>
      </c>
      <c r="T3369" t="s">
        <v>10901</v>
      </c>
      <c r="U3369" t="b">
        <v>0</v>
      </c>
      <c r="V3369" t="s">
        <v>10902</v>
      </c>
      <c r="W3369" t="s">
        <v>3102</v>
      </c>
      <c r="X3369" t="s">
        <v>54</v>
      </c>
      <c r="Y3369" t="s">
        <v>62</v>
      </c>
      <c r="Z3369" t="s">
        <v>54</v>
      </c>
      <c r="AA3369" t="s">
        <v>54</v>
      </c>
      <c r="AB3369" t="s">
        <v>54</v>
      </c>
      <c r="AC3369" t="s">
        <v>54</v>
      </c>
      <c r="AD3369">
        <v>1</v>
      </c>
      <c r="AE3369" t="s">
        <v>539</v>
      </c>
      <c r="AF3369">
        <v>1</v>
      </c>
      <c r="AG3369">
        <v>162700821</v>
      </c>
      <c r="AH3369">
        <f t="shared" si="520"/>
        <v>0</v>
      </c>
      <c r="AI3369">
        <f t="shared" si="521"/>
        <v>0</v>
      </c>
      <c r="AJ3369">
        <f t="shared" si="522"/>
        <v>0</v>
      </c>
      <c r="AK3369">
        <f t="shared" si="523"/>
        <v>0</v>
      </c>
      <c r="AL3369">
        <f t="shared" si="524"/>
        <v>0</v>
      </c>
      <c r="AM3369">
        <f t="shared" si="525"/>
        <v>0</v>
      </c>
      <c r="AN3369">
        <f t="shared" si="526"/>
        <v>0</v>
      </c>
      <c r="AO3369">
        <f t="shared" si="527"/>
        <v>0</v>
      </c>
      <c r="AP3369">
        <f t="shared" si="528"/>
        <v>0</v>
      </c>
      <c r="AQ3369">
        <f t="shared" si="529"/>
        <v>0</v>
      </c>
      <c r="AR3369" t="s">
        <v>11858</v>
      </c>
      <c r="AS3369">
        <v>231136</v>
      </c>
      <c r="AT3369">
        <v>403800</v>
      </c>
      <c r="AU3369" t="s">
        <v>54</v>
      </c>
      <c r="AV3369">
        <v>0</v>
      </c>
      <c r="AW3369">
        <v>0</v>
      </c>
      <c r="AX3369">
        <v>0</v>
      </c>
      <c r="AY3369">
        <v>1</v>
      </c>
      <c r="AZ3369" t="s">
        <v>10945</v>
      </c>
      <c r="BA3369" t="s">
        <v>10946</v>
      </c>
      <c r="BB3369">
        <v>12905</v>
      </c>
      <c r="BC3369" t="s">
        <v>10947</v>
      </c>
      <c r="BD3369" t="s">
        <v>182</v>
      </c>
      <c r="BE3369" t="s">
        <v>183</v>
      </c>
      <c r="BF3369">
        <v>30454</v>
      </c>
      <c r="BG3369" t="s">
        <v>75</v>
      </c>
      <c r="BH3369" t="s">
        <v>76</v>
      </c>
      <c r="BI3369" t="s">
        <v>77</v>
      </c>
      <c r="BJ3369" t="s">
        <v>78</v>
      </c>
    </row>
    <row r="3370" spans="1:62" x14ac:dyDescent="0.25">
      <c r="A3370">
        <v>306011</v>
      </c>
      <c r="B3370">
        <v>1219964</v>
      </c>
      <c r="C3370" t="s">
        <v>51</v>
      </c>
      <c r="D3370">
        <v>431046</v>
      </c>
      <c r="E3370" t="s">
        <v>52</v>
      </c>
      <c r="F3370" t="s">
        <v>53</v>
      </c>
      <c r="G3370">
        <v>1</v>
      </c>
      <c r="H3370">
        <v>38</v>
      </c>
      <c r="I3370">
        <v>27</v>
      </c>
      <c r="J3370">
        <v>18</v>
      </c>
      <c r="K3370" t="s">
        <v>9638</v>
      </c>
      <c r="L3370" t="s">
        <v>10653</v>
      </c>
      <c r="M3370" t="s">
        <v>9640</v>
      </c>
      <c r="N3370">
        <v>5025509</v>
      </c>
      <c r="O3370">
        <v>1</v>
      </c>
      <c r="P3370" t="s">
        <v>56</v>
      </c>
      <c r="Q3370">
        <v>1</v>
      </c>
      <c r="R3370" t="s">
        <v>57</v>
      </c>
      <c r="S3370" t="s">
        <v>10900</v>
      </c>
      <c r="T3370" t="s">
        <v>10901</v>
      </c>
      <c r="U3370" t="b">
        <v>0</v>
      </c>
      <c r="V3370" t="s">
        <v>10902</v>
      </c>
      <c r="W3370" t="s">
        <v>3102</v>
      </c>
      <c r="X3370" t="s">
        <v>54</v>
      </c>
      <c r="Y3370" t="s">
        <v>62</v>
      </c>
      <c r="Z3370" t="s">
        <v>54</v>
      </c>
      <c r="AA3370" t="s">
        <v>54</v>
      </c>
      <c r="AB3370" t="s">
        <v>54</v>
      </c>
      <c r="AC3370" t="s">
        <v>54</v>
      </c>
      <c r="AD3370">
        <v>1</v>
      </c>
      <c r="AE3370" t="s">
        <v>543</v>
      </c>
      <c r="AF3370">
        <v>1</v>
      </c>
      <c r="AG3370">
        <v>162700836</v>
      </c>
      <c r="AH3370">
        <f t="shared" si="520"/>
        <v>0</v>
      </c>
      <c r="AI3370">
        <f t="shared" si="521"/>
        <v>0</v>
      </c>
      <c r="AJ3370">
        <f t="shared" si="522"/>
        <v>0</v>
      </c>
      <c r="AK3370">
        <f t="shared" si="523"/>
        <v>0</v>
      </c>
      <c r="AL3370">
        <f t="shared" si="524"/>
        <v>0</v>
      </c>
      <c r="AM3370">
        <f t="shared" si="525"/>
        <v>0</v>
      </c>
      <c r="AN3370">
        <f t="shared" si="526"/>
        <v>0</v>
      </c>
      <c r="AO3370">
        <f t="shared" si="527"/>
        <v>0</v>
      </c>
      <c r="AP3370">
        <f t="shared" si="528"/>
        <v>0</v>
      </c>
      <c r="AQ3370">
        <f t="shared" si="529"/>
        <v>0</v>
      </c>
      <c r="AR3370" t="s">
        <v>11859</v>
      </c>
      <c r="AS3370">
        <v>231160</v>
      </c>
      <c r="AT3370">
        <v>403824</v>
      </c>
      <c r="AU3370" t="s">
        <v>54</v>
      </c>
      <c r="AV3370">
        <v>0</v>
      </c>
      <c r="AW3370">
        <v>0</v>
      </c>
      <c r="AX3370">
        <v>0</v>
      </c>
      <c r="AY3370">
        <v>1</v>
      </c>
      <c r="AZ3370" t="s">
        <v>10948</v>
      </c>
      <c r="BA3370" t="s">
        <v>10949</v>
      </c>
      <c r="BB3370">
        <v>40814</v>
      </c>
      <c r="BC3370" t="s">
        <v>10950</v>
      </c>
      <c r="BD3370" t="s">
        <v>73</v>
      </c>
      <c r="BE3370" t="s">
        <v>74</v>
      </c>
      <c r="BF3370">
        <v>107857</v>
      </c>
      <c r="BG3370" t="s">
        <v>75</v>
      </c>
      <c r="BH3370" t="s">
        <v>76</v>
      </c>
      <c r="BI3370" t="s">
        <v>77</v>
      </c>
      <c r="BJ3370" t="s">
        <v>78</v>
      </c>
    </row>
    <row r="3371" spans="1:62" x14ac:dyDescent="0.25">
      <c r="A3371">
        <v>306011</v>
      </c>
      <c r="B3371">
        <v>1219964</v>
      </c>
      <c r="C3371" t="s">
        <v>51</v>
      </c>
      <c r="D3371">
        <v>431046</v>
      </c>
      <c r="E3371" t="s">
        <v>52</v>
      </c>
      <c r="F3371" t="s">
        <v>53</v>
      </c>
      <c r="G3371">
        <v>1</v>
      </c>
      <c r="H3371">
        <v>38</v>
      </c>
      <c r="I3371">
        <v>27</v>
      </c>
      <c r="J3371">
        <v>18</v>
      </c>
      <c r="K3371" t="s">
        <v>9638</v>
      </c>
      <c r="L3371" t="s">
        <v>10653</v>
      </c>
      <c r="M3371" t="s">
        <v>9640</v>
      </c>
      <c r="N3371">
        <v>5025509</v>
      </c>
      <c r="O3371">
        <v>1</v>
      </c>
      <c r="P3371" t="s">
        <v>56</v>
      </c>
      <c r="Q3371">
        <v>1</v>
      </c>
      <c r="R3371" t="s">
        <v>57</v>
      </c>
      <c r="S3371" t="s">
        <v>10900</v>
      </c>
      <c r="T3371" t="s">
        <v>10901</v>
      </c>
      <c r="U3371" t="b">
        <v>0</v>
      </c>
      <c r="V3371" t="s">
        <v>10902</v>
      </c>
      <c r="W3371" t="s">
        <v>3102</v>
      </c>
      <c r="X3371" t="s">
        <v>54</v>
      </c>
      <c r="Y3371" t="s">
        <v>62</v>
      </c>
      <c r="Z3371" t="s">
        <v>54</v>
      </c>
      <c r="AA3371" t="s">
        <v>54</v>
      </c>
      <c r="AB3371" t="s">
        <v>54</v>
      </c>
      <c r="AC3371" t="s">
        <v>54</v>
      </c>
      <c r="AD3371">
        <v>1</v>
      </c>
      <c r="AE3371" t="s">
        <v>146</v>
      </c>
      <c r="AF3371">
        <v>1</v>
      </c>
      <c r="AG3371">
        <v>162700880</v>
      </c>
      <c r="AH3371">
        <f t="shared" si="520"/>
        <v>0</v>
      </c>
      <c r="AI3371">
        <f t="shared" si="521"/>
        <v>0</v>
      </c>
      <c r="AJ3371">
        <f t="shared" si="522"/>
        <v>0</v>
      </c>
      <c r="AK3371">
        <f t="shared" si="523"/>
        <v>0</v>
      </c>
      <c r="AL3371">
        <f t="shared" si="524"/>
        <v>0</v>
      </c>
      <c r="AM3371">
        <f t="shared" si="525"/>
        <v>0</v>
      </c>
      <c r="AN3371">
        <f t="shared" si="526"/>
        <v>0</v>
      </c>
      <c r="AO3371">
        <f t="shared" si="527"/>
        <v>0</v>
      </c>
      <c r="AP3371">
        <f t="shared" si="528"/>
        <v>0</v>
      </c>
      <c r="AQ3371">
        <f t="shared" si="529"/>
        <v>0</v>
      </c>
      <c r="AR3371" t="s">
        <v>11860</v>
      </c>
      <c r="AS3371">
        <v>231074</v>
      </c>
      <c r="AT3371">
        <v>403738</v>
      </c>
      <c r="AU3371" t="s">
        <v>54</v>
      </c>
      <c r="AV3371">
        <v>0</v>
      </c>
      <c r="AW3371">
        <v>0</v>
      </c>
      <c r="AX3371">
        <v>0</v>
      </c>
      <c r="AY3371">
        <v>1</v>
      </c>
      <c r="AZ3371" t="s">
        <v>10951</v>
      </c>
      <c r="BA3371" t="s">
        <v>10952</v>
      </c>
      <c r="BB3371">
        <v>10582</v>
      </c>
      <c r="BC3371" t="s">
        <v>10953</v>
      </c>
      <c r="BD3371" t="s">
        <v>182</v>
      </c>
      <c r="BE3371" t="s">
        <v>187</v>
      </c>
      <c r="BF3371">
        <v>30453</v>
      </c>
      <c r="BG3371" t="s">
        <v>75</v>
      </c>
      <c r="BH3371" t="s">
        <v>76</v>
      </c>
      <c r="BI3371" t="s">
        <v>77</v>
      </c>
      <c r="BJ3371" t="s">
        <v>78</v>
      </c>
    </row>
    <row r="3372" spans="1:62" x14ac:dyDescent="0.25">
      <c r="A3372">
        <v>306012</v>
      </c>
      <c r="B3372">
        <v>1219964</v>
      </c>
      <c r="C3372" t="s">
        <v>51</v>
      </c>
      <c r="D3372">
        <v>431046</v>
      </c>
      <c r="E3372" t="s">
        <v>52</v>
      </c>
      <c r="F3372" t="s">
        <v>53</v>
      </c>
      <c r="G3372">
        <v>1</v>
      </c>
      <c r="H3372">
        <v>38</v>
      </c>
      <c r="I3372">
        <v>27</v>
      </c>
      <c r="J3372">
        <v>7</v>
      </c>
      <c r="K3372" t="s">
        <v>9638</v>
      </c>
      <c r="L3372" t="s">
        <v>10653</v>
      </c>
      <c r="M3372" t="s">
        <v>9640</v>
      </c>
      <c r="N3372">
        <v>5025280</v>
      </c>
      <c r="O3372">
        <v>1</v>
      </c>
      <c r="P3372" t="s">
        <v>56</v>
      </c>
      <c r="Q3372">
        <v>1</v>
      </c>
      <c r="R3372" t="s">
        <v>57</v>
      </c>
      <c r="S3372" t="s">
        <v>10957</v>
      </c>
      <c r="T3372" t="s">
        <v>54</v>
      </c>
      <c r="U3372" t="b">
        <v>1</v>
      </c>
      <c r="V3372" t="s">
        <v>54</v>
      </c>
      <c r="W3372" t="s">
        <v>10958</v>
      </c>
      <c r="X3372" t="s">
        <v>54</v>
      </c>
      <c r="Y3372" t="s">
        <v>62</v>
      </c>
      <c r="Z3372" t="s">
        <v>54</v>
      </c>
      <c r="AA3372" t="s">
        <v>54</v>
      </c>
      <c r="AB3372" t="s">
        <v>54</v>
      </c>
      <c r="AC3372" t="s">
        <v>54</v>
      </c>
      <c r="AD3372">
        <v>0</v>
      </c>
      <c r="AE3372" t="s">
        <v>54</v>
      </c>
      <c r="AF3372">
        <v>1</v>
      </c>
      <c r="AG3372">
        <v>162766962</v>
      </c>
      <c r="AH3372">
        <f t="shared" si="520"/>
        <v>0</v>
      </c>
      <c r="AI3372">
        <f t="shared" si="521"/>
        <v>0</v>
      </c>
      <c r="AJ3372">
        <f t="shared" si="522"/>
        <v>0</v>
      </c>
      <c r="AK3372">
        <f t="shared" si="523"/>
        <v>0</v>
      </c>
      <c r="AL3372">
        <f t="shared" si="524"/>
        <v>0</v>
      </c>
      <c r="AM3372">
        <f t="shared" si="525"/>
        <v>0</v>
      </c>
      <c r="AN3372">
        <f t="shared" si="526"/>
        <v>0</v>
      </c>
      <c r="AO3372">
        <f t="shared" si="527"/>
        <v>0</v>
      </c>
      <c r="AP3372">
        <f t="shared" si="528"/>
        <v>0</v>
      </c>
      <c r="AQ3372">
        <f t="shared" si="529"/>
        <v>0</v>
      </c>
      <c r="AR3372" t="s">
        <v>11838</v>
      </c>
      <c r="AS3372">
        <v>231145</v>
      </c>
      <c r="AT3372">
        <v>403809</v>
      </c>
      <c r="AU3372" t="s">
        <v>54</v>
      </c>
      <c r="AV3372">
        <v>1</v>
      </c>
      <c r="AW3372">
        <v>3</v>
      </c>
      <c r="AX3372">
        <v>0</v>
      </c>
      <c r="AY3372">
        <v>3</v>
      </c>
      <c r="AZ3372" t="s">
        <v>10962</v>
      </c>
      <c r="BA3372" t="s">
        <v>10963</v>
      </c>
      <c r="BB3372">
        <v>604800000</v>
      </c>
      <c r="BC3372" t="s">
        <v>10964</v>
      </c>
      <c r="BD3372" t="s">
        <v>73</v>
      </c>
      <c r="BE3372" t="s">
        <v>74</v>
      </c>
      <c r="BF3372">
        <v>107857</v>
      </c>
      <c r="BG3372" t="s">
        <v>75</v>
      </c>
      <c r="BH3372" t="s">
        <v>76</v>
      </c>
      <c r="BI3372" t="s">
        <v>77</v>
      </c>
      <c r="BJ3372" t="s">
        <v>78</v>
      </c>
    </row>
    <row r="3373" spans="1:62" x14ac:dyDescent="0.25">
      <c r="A3373">
        <v>306012</v>
      </c>
      <c r="B3373">
        <v>1219964</v>
      </c>
      <c r="C3373" t="s">
        <v>51</v>
      </c>
      <c r="D3373">
        <v>431046</v>
      </c>
      <c r="E3373" t="s">
        <v>52</v>
      </c>
      <c r="F3373" t="s">
        <v>53</v>
      </c>
      <c r="G3373">
        <v>1</v>
      </c>
      <c r="H3373">
        <v>38</v>
      </c>
      <c r="I3373">
        <v>27</v>
      </c>
      <c r="J3373">
        <v>7</v>
      </c>
      <c r="K3373" t="s">
        <v>9638</v>
      </c>
      <c r="L3373" t="s">
        <v>10653</v>
      </c>
      <c r="M3373" t="s">
        <v>9640</v>
      </c>
      <c r="N3373">
        <v>5025280</v>
      </c>
      <c r="O3373">
        <v>1</v>
      </c>
      <c r="P3373" t="s">
        <v>56</v>
      </c>
      <c r="Q3373">
        <v>1</v>
      </c>
      <c r="R3373" t="s">
        <v>57</v>
      </c>
      <c r="S3373" t="s">
        <v>10957</v>
      </c>
      <c r="T3373" t="s">
        <v>54</v>
      </c>
      <c r="U3373" t="b">
        <v>1</v>
      </c>
      <c r="V3373" t="s">
        <v>54</v>
      </c>
      <c r="W3373" t="s">
        <v>10958</v>
      </c>
      <c r="X3373" t="s">
        <v>54</v>
      </c>
      <c r="Y3373" t="s">
        <v>62</v>
      </c>
      <c r="Z3373" t="s">
        <v>54</v>
      </c>
      <c r="AA3373" t="s">
        <v>54</v>
      </c>
      <c r="AB3373" t="s">
        <v>54</v>
      </c>
      <c r="AC3373" t="s">
        <v>54</v>
      </c>
      <c r="AD3373">
        <v>0</v>
      </c>
      <c r="AE3373" t="s">
        <v>10965</v>
      </c>
      <c r="AF3373">
        <v>1</v>
      </c>
      <c r="AG3373">
        <v>163283807</v>
      </c>
      <c r="AH3373">
        <f t="shared" si="520"/>
        <v>0</v>
      </c>
      <c r="AI3373">
        <f t="shared" si="521"/>
        <v>0</v>
      </c>
      <c r="AJ3373">
        <f t="shared" si="522"/>
        <v>0</v>
      </c>
      <c r="AK3373">
        <f t="shared" si="523"/>
        <v>0</v>
      </c>
      <c r="AL3373">
        <f t="shared" si="524"/>
        <v>0</v>
      </c>
      <c r="AM3373">
        <f t="shared" si="525"/>
        <v>0</v>
      </c>
      <c r="AN3373">
        <f t="shared" si="526"/>
        <v>0</v>
      </c>
      <c r="AO3373">
        <f t="shared" si="527"/>
        <v>0</v>
      </c>
      <c r="AP3373">
        <f t="shared" si="528"/>
        <v>0</v>
      </c>
      <c r="AQ3373">
        <f t="shared" si="529"/>
        <v>0</v>
      </c>
      <c r="AR3373" t="s">
        <v>11839</v>
      </c>
      <c r="AS3373">
        <v>231086</v>
      </c>
      <c r="AT3373">
        <v>403750</v>
      </c>
      <c r="AU3373" t="s">
        <v>54</v>
      </c>
      <c r="AV3373">
        <v>0</v>
      </c>
      <c r="AW3373">
        <v>2</v>
      </c>
      <c r="AX3373">
        <v>0</v>
      </c>
      <c r="AY3373">
        <v>8</v>
      </c>
      <c r="AZ3373" t="s">
        <v>10966</v>
      </c>
      <c r="BA3373" t="s">
        <v>10967</v>
      </c>
      <c r="BB3373">
        <v>143286</v>
      </c>
      <c r="BC3373" t="s">
        <v>10968</v>
      </c>
      <c r="BD3373" t="s">
        <v>67</v>
      </c>
      <c r="BE3373" t="s">
        <v>68</v>
      </c>
      <c r="BF3373">
        <v>30310</v>
      </c>
      <c r="BG3373" t="s">
        <v>75</v>
      </c>
      <c r="BH3373" t="s">
        <v>76</v>
      </c>
      <c r="BI3373" t="s">
        <v>77</v>
      </c>
      <c r="BJ3373" t="s">
        <v>78</v>
      </c>
    </row>
    <row r="3374" spans="1:62" x14ac:dyDescent="0.25">
      <c r="A3374">
        <v>306012</v>
      </c>
      <c r="B3374">
        <v>1219964</v>
      </c>
      <c r="C3374" t="s">
        <v>51</v>
      </c>
      <c r="D3374">
        <v>431046</v>
      </c>
      <c r="E3374" t="s">
        <v>52</v>
      </c>
      <c r="F3374" t="s">
        <v>53</v>
      </c>
      <c r="G3374">
        <v>1</v>
      </c>
      <c r="H3374">
        <v>38</v>
      </c>
      <c r="I3374">
        <v>27</v>
      </c>
      <c r="J3374">
        <v>7</v>
      </c>
      <c r="K3374" t="s">
        <v>9638</v>
      </c>
      <c r="L3374" t="s">
        <v>10653</v>
      </c>
      <c r="M3374" t="s">
        <v>9640</v>
      </c>
      <c r="N3374">
        <v>5025280</v>
      </c>
      <c r="O3374">
        <v>1</v>
      </c>
      <c r="P3374" t="s">
        <v>56</v>
      </c>
      <c r="Q3374">
        <v>1</v>
      </c>
      <c r="R3374" t="s">
        <v>57</v>
      </c>
      <c r="S3374" t="s">
        <v>10957</v>
      </c>
      <c r="T3374" t="s">
        <v>54</v>
      </c>
      <c r="U3374" t="b">
        <v>1</v>
      </c>
      <c r="V3374" t="s">
        <v>54</v>
      </c>
      <c r="W3374" t="s">
        <v>10958</v>
      </c>
      <c r="X3374" t="s">
        <v>54</v>
      </c>
      <c r="Y3374" t="s">
        <v>62</v>
      </c>
      <c r="Z3374" t="s">
        <v>54</v>
      </c>
      <c r="AA3374" t="s">
        <v>54</v>
      </c>
      <c r="AB3374" t="s">
        <v>54</v>
      </c>
      <c r="AC3374" t="s">
        <v>54</v>
      </c>
      <c r="AD3374">
        <v>0</v>
      </c>
      <c r="AE3374" t="s">
        <v>10969</v>
      </c>
      <c r="AF3374">
        <v>1</v>
      </c>
      <c r="AG3374">
        <v>163284490</v>
      </c>
      <c r="AH3374">
        <f t="shared" si="520"/>
        <v>0</v>
      </c>
      <c r="AI3374">
        <f t="shared" si="521"/>
        <v>0</v>
      </c>
      <c r="AJ3374">
        <f t="shared" si="522"/>
        <v>0</v>
      </c>
      <c r="AK3374">
        <f t="shared" si="523"/>
        <v>0</v>
      </c>
      <c r="AL3374">
        <f t="shared" si="524"/>
        <v>0</v>
      </c>
      <c r="AM3374">
        <f t="shared" si="525"/>
        <v>0</v>
      </c>
      <c r="AN3374">
        <f t="shared" si="526"/>
        <v>0</v>
      </c>
      <c r="AO3374">
        <f t="shared" si="527"/>
        <v>0</v>
      </c>
      <c r="AP3374">
        <f t="shared" si="528"/>
        <v>0</v>
      </c>
      <c r="AQ3374">
        <f t="shared" si="529"/>
        <v>0</v>
      </c>
      <c r="AR3374" t="s">
        <v>11840</v>
      </c>
      <c r="AS3374">
        <v>231161</v>
      </c>
      <c r="AT3374">
        <v>403825</v>
      </c>
      <c r="AU3374" t="s">
        <v>54</v>
      </c>
      <c r="AV3374">
        <v>0</v>
      </c>
      <c r="AW3374">
        <v>3</v>
      </c>
      <c r="AX3374">
        <v>0</v>
      </c>
      <c r="AY3374">
        <v>3</v>
      </c>
      <c r="AZ3374" t="s">
        <v>10970</v>
      </c>
      <c r="BA3374" t="s">
        <v>10971</v>
      </c>
      <c r="BB3374">
        <v>309465</v>
      </c>
      <c r="BC3374" t="s">
        <v>10972</v>
      </c>
      <c r="BD3374" t="s">
        <v>73</v>
      </c>
      <c r="BE3374" t="s">
        <v>74</v>
      </c>
      <c r="BF3374">
        <v>107857</v>
      </c>
      <c r="BG3374" t="s">
        <v>75</v>
      </c>
      <c r="BH3374" t="s">
        <v>76</v>
      </c>
      <c r="BI3374" t="s">
        <v>77</v>
      </c>
      <c r="BJ3374" t="s">
        <v>78</v>
      </c>
    </row>
    <row r="3375" spans="1:62" x14ac:dyDescent="0.25">
      <c r="A3375">
        <v>306012</v>
      </c>
      <c r="B3375">
        <v>1219964</v>
      </c>
      <c r="C3375" t="s">
        <v>51</v>
      </c>
      <c r="D3375">
        <v>431046</v>
      </c>
      <c r="E3375" t="s">
        <v>52</v>
      </c>
      <c r="F3375" t="s">
        <v>53</v>
      </c>
      <c r="G3375">
        <v>1</v>
      </c>
      <c r="H3375">
        <v>38</v>
      </c>
      <c r="I3375">
        <v>27</v>
      </c>
      <c r="J3375">
        <v>7</v>
      </c>
      <c r="K3375" t="s">
        <v>9638</v>
      </c>
      <c r="L3375" t="s">
        <v>10653</v>
      </c>
      <c r="M3375" t="s">
        <v>9640</v>
      </c>
      <c r="N3375">
        <v>5025280</v>
      </c>
      <c r="O3375">
        <v>1</v>
      </c>
      <c r="P3375" t="s">
        <v>56</v>
      </c>
      <c r="Q3375">
        <v>1</v>
      </c>
      <c r="R3375" t="s">
        <v>57</v>
      </c>
      <c r="S3375" t="s">
        <v>10957</v>
      </c>
      <c r="T3375" t="s">
        <v>54</v>
      </c>
      <c r="U3375" t="b">
        <v>1</v>
      </c>
      <c r="V3375" t="s">
        <v>54</v>
      </c>
      <c r="W3375" t="s">
        <v>10958</v>
      </c>
      <c r="X3375" t="s">
        <v>54</v>
      </c>
      <c r="Y3375" t="s">
        <v>62</v>
      </c>
      <c r="Z3375" t="s">
        <v>54</v>
      </c>
      <c r="AA3375" t="s">
        <v>54</v>
      </c>
      <c r="AB3375" t="s">
        <v>54</v>
      </c>
      <c r="AC3375" t="s">
        <v>54</v>
      </c>
      <c r="AD3375">
        <v>1</v>
      </c>
      <c r="AE3375" t="s">
        <v>108</v>
      </c>
      <c r="AF3375">
        <v>1</v>
      </c>
      <c r="AG3375">
        <v>163285753</v>
      </c>
      <c r="AH3375">
        <f t="shared" si="520"/>
        <v>0</v>
      </c>
      <c r="AI3375">
        <f t="shared" si="521"/>
        <v>0</v>
      </c>
      <c r="AJ3375">
        <f t="shared" si="522"/>
        <v>0</v>
      </c>
      <c r="AK3375">
        <f t="shared" si="523"/>
        <v>0</v>
      </c>
      <c r="AL3375">
        <f t="shared" si="524"/>
        <v>0</v>
      </c>
      <c r="AM3375">
        <f t="shared" si="525"/>
        <v>0</v>
      </c>
      <c r="AN3375">
        <f t="shared" si="526"/>
        <v>0</v>
      </c>
      <c r="AO3375">
        <f t="shared" si="527"/>
        <v>0</v>
      </c>
      <c r="AP3375">
        <f t="shared" si="528"/>
        <v>0</v>
      </c>
      <c r="AQ3375">
        <f t="shared" si="529"/>
        <v>0</v>
      </c>
      <c r="AR3375" t="s">
        <v>11843</v>
      </c>
      <c r="AS3375">
        <v>231165</v>
      </c>
      <c r="AT3375">
        <v>403829</v>
      </c>
      <c r="AU3375" t="s">
        <v>54</v>
      </c>
      <c r="AV3375">
        <v>0</v>
      </c>
      <c r="AW3375">
        <v>0</v>
      </c>
      <c r="AX3375">
        <v>0</v>
      </c>
      <c r="AY3375">
        <v>1</v>
      </c>
      <c r="AZ3375" t="s">
        <v>10973</v>
      </c>
      <c r="BA3375" t="s">
        <v>10974</v>
      </c>
      <c r="BB3375">
        <v>309214</v>
      </c>
      <c r="BC3375" t="s">
        <v>10975</v>
      </c>
      <c r="BD3375" t="s">
        <v>112</v>
      </c>
      <c r="BE3375" t="s">
        <v>113</v>
      </c>
      <c r="BF3375">
        <v>108187</v>
      </c>
      <c r="BG3375" t="s">
        <v>75</v>
      </c>
      <c r="BH3375" t="s">
        <v>76</v>
      </c>
      <c r="BI3375" t="s">
        <v>77</v>
      </c>
      <c r="BJ3375" t="s">
        <v>78</v>
      </c>
    </row>
    <row r="3376" spans="1:62" x14ac:dyDescent="0.25">
      <c r="A3376">
        <v>306012</v>
      </c>
      <c r="B3376">
        <v>1219964</v>
      </c>
      <c r="C3376" t="s">
        <v>51</v>
      </c>
      <c r="D3376">
        <v>431046</v>
      </c>
      <c r="E3376" t="s">
        <v>52</v>
      </c>
      <c r="F3376" t="s">
        <v>53</v>
      </c>
      <c r="G3376">
        <v>1</v>
      </c>
      <c r="H3376">
        <v>38</v>
      </c>
      <c r="I3376">
        <v>27</v>
      </c>
      <c r="J3376">
        <v>7</v>
      </c>
      <c r="K3376" t="s">
        <v>9638</v>
      </c>
      <c r="L3376" t="s">
        <v>10653</v>
      </c>
      <c r="M3376" t="s">
        <v>9640</v>
      </c>
      <c r="N3376">
        <v>5025280</v>
      </c>
      <c r="O3376">
        <v>1</v>
      </c>
      <c r="P3376" t="s">
        <v>56</v>
      </c>
      <c r="Q3376">
        <v>1</v>
      </c>
      <c r="R3376" t="s">
        <v>57</v>
      </c>
      <c r="S3376" t="s">
        <v>10957</v>
      </c>
      <c r="T3376" t="s">
        <v>54</v>
      </c>
      <c r="U3376" t="b">
        <v>1</v>
      </c>
      <c r="V3376" t="s">
        <v>54</v>
      </c>
      <c r="W3376" t="s">
        <v>10958</v>
      </c>
      <c r="X3376" t="s">
        <v>54</v>
      </c>
      <c r="Y3376" t="s">
        <v>62</v>
      </c>
      <c r="Z3376" t="s">
        <v>54</v>
      </c>
      <c r="AA3376" t="s">
        <v>54</v>
      </c>
      <c r="AB3376" t="s">
        <v>54</v>
      </c>
      <c r="AC3376" t="s">
        <v>54</v>
      </c>
      <c r="AD3376">
        <v>0</v>
      </c>
      <c r="AE3376" t="s">
        <v>899</v>
      </c>
      <c r="AF3376">
        <v>1</v>
      </c>
      <c r="AG3376">
        <v>163286252</v>
      </c>
      <c r="AH3376">
        <f t="shared" si="520"/>
        <v>0</v>
      </c>
      <c r="AI3376">
        <f t="shared" si="521"/>
        <v>0</v>
      </c>
      <c r="AJ3376">
        <f t="shared" si="522"/>
        <v>0</v>
      </c>
      <c r="AK3376">
        <f t="shared" si="523"/>
        <v>0</v>
      </c>
      <c r="AL3376">
        <f t="shared" si="524"/>
        <v>0</v>
      </c>
      <c r="AM3376">
        <f t="shared" si="525"/>
        <v>0</v>
      </c>
      <c r="AN3376">
        <f t="shared" si="526"/>
        <v>0</v>
      </c>
      <c r="AO3376">
        <f t="shared" si="527"/>
        <v>0</v>
      </c>
      <c r="AP3376">
        <f t="shared" si="528"/>
        <v>0</v>
      </c>
      <c r="AQ3376">
        <f t="shared" si="529"/>
        <v>0</v>
      </c>
      <c r="AR3376" t="s">
        <v>11844</v>
      </c>
      <c r="AS3376">
        <v>231105</v>
      </c>
      <c r="AT3376">
        <v>403769</v>
      </c>
      <c r="AU3376" t="s">
        <v>54</v>
      </c>
      <c r="AV3376">
        <v>0</v>
      </c>
      <c r="AW3376">
        <v>3</v>
      </c>
      <c r="AX3376">
        <v>0</v>
      </c>
      <c r="AY3376">
        <v>6</v>
      </c>
      <c r="AZ3376" t="s">
        <v>10976</v>
      </c>
      <c r="BA3376" t="s">
        <v>10977</v>
      </c>
      <c r="BB3376">
        <v>300006</v>
      </c>
      <c r="BC3376" t="s">
        <v>10978</v>
      </c>
      <c r="BD3376" t="s">
        <v>118</v>
      </c>
      <c r="BE3376" t="s">
        <v>119</v>
      </c>
      <c r="BF3376">
        <v>30267</v>
      </c>
      <c r="BG3376" t="s">
        <v>75</v>
      </c>
      <c r="BH3376" t="s">
        <v>76</v>
      </c>
      <c r="BI3376" t="s">
        <v>77</v>
      </c>
      <c r="BJ3376" t="s">
        <v>78</v>
      </c>
    </row>
    <row r="3377" spans="1:62" x14ac:dyDescent="0.25">
      <c r="A3377">
        <v>306012</v>
      </c>
      <c r="B3377">
        <v>1219964</v>
      </c>
      <c r="C3377" t="s">
        <v>51</v>
      </c>
      <c r="D3377">
        <v>431046</v>
      </c>
      <c r="E3377" t="s">
        <v>52</v>
      </c>
      <c r="F3377" t="s">
        <v>53</v>
      </c>
      <c r="G3377">
        <v>1</v>
      </c>
      <c r="H3377">
        <v>38</v>
      </c>
      <c r="I3377">
        <v>27</v>
      </c>
      <c r="J3377">
        <v>7</v>
      </c>
      <c r="K3377" t="s">
        <v>9638</v>
      </c>
      <c r="L3377" t="s">
        <v>10653</v>
      </c>
      <c r="M3377" t="s">
        <v>9640</v>
      </c>
      <c r="N3377">
        <v>5025280</v>
      </c>
      <c r="O3377">
        <v>1</v>
      </c>
      <c r="P3377" t="s">
        <v>56</v>
      </c>
      <c r="Q3377">
        <v>1</v>
      </c>
      <c r="R3377" t="s">
        <v>57</v>
      </c>
      <c r="S3377" t="s">
        <v>10957</v>
      </c>
      <c r="T3377" t="s">
        <v>54</v>
      </c>
      <c r="U3377" t="b">
        <v>1</v>
      </c>
      <c r="V3377" t="s">
        <v>54</v>
      </c>
      <c r="W3377" t="s">
        <v>10958</v>
      </c>
      <c r="X3377" t="s">
        <v>54</v>
      </c>
      <c r="Y3377" t="s">
        <v>62</v>
      </c>
      <c r="Z3377" t="s">
        <v>54</v>
      </c>
      <c r="AA3377" t="s">
        <v>54</v>
      </c>
      <c r="AB3377" t="s">
        <v>54</v>
      </c>
      <c r="AC3377" t="s">
        <v>54</v>
      </c>
      <c r="AE3377" t="s">
        <v>54</v>
      </c>
      <c r="AF3377">
        <v>1</v>
      </c>
      <c r="AG3377">
        <v>163286832</v>
      </c>
      <c r="AH3377">
        <f t="shared" si="520"/>
        <v>0</v>
      </c>
      <c r="AI3377">
        <f t="shared" si="521"/>
        <v>0</v>
      </c>
      <c r="AJ3377">
        <f t="shared" si="522"/>
        <v>0</v>
      </c>
      <c r="AK3377">
        <f t="shared" si="523"/>
        <v>0</v>
      </c>
      <c r="AL3377">
        <f t="shared" si="524"/>
        <v>0</v>
      </c>
      <c r="AM3377">
        <f t="shared" si="525"/>
        <v>0</v>
      </c>
      <c r="AN3377">
        <f t="shared" si="526"/>
        <v>0</v>
      </c>
      <c r="AO3377">
        <f t="shared" si="527"/>
        <v>0</v>
      </c>
      <c r="AP3377">
        <f t="shared" si="528"/>
        <v>0</v>
      </c>
      <c r="AQ3377">
        <f t="shared" si="529"/>
        <v>0</v>
      </c>
      <c r="AR3377" t="s">
        <v>11848</v>
      </c>
      <c r="AS3377">
        <v>231150</v>
      </c>
      <c r="AT3377">
        <v>403814</v>
      </c>
      <c r="AU3377" t="s">
        <v>54</v>
      </c>
      <c r="AW3377">
        <v>0</v>
      </c>
      <c r="AX3377">
        <v>0</v>
      </c>
      <c r="AY3377">
        <v>0</v>
      </c>
      <c r="AZ3377" t="s">
        <v>10979</v>
      </c>
      <c r="BA3377" t="s">
        <v>54</v>
      </c>
      <c r="BC3377" t="s">
        <v>10980</v>
      </c>
      <c r="BD3377" t="s">
        <v>177</v>
      </c>
      <c r="BE3377" t="s">
        <v>74</v>
      </c>
      <c r="BF3377">
        <v>107857</v>
      </c>
      <c r="BG3377" t="s">
        <v>75</v>
      </c>
      <c r="BH3377" t="s">
        <v>76</v>
      </c>
      <c r="BI3377" t="s">
        <v>77</v>
      </c>
      <c r="BJ3377" t="s">
        <v>78</v>
      </c>
    </row>
    <row r="3378" spans="1:62" x14ac:dyDescent="0.25">
      <c r="A3378">
        <v>306014</v>
      </c>
      <c r="B3378">
        <v>1219964</v>
      </c>
      <c r="C3378" t="s">
        <v>51</v>
      </c>
      <c r="D3378">
        <v>431046</v>
      </c>
      <c r="E3378" t="s">
        <v>52</v>
      </c>
      <c r="F3378" t="s">
        <v>53</v>
      </c>
      <c r="G3378">
        <v>1</v>
      </c>
      <c r="H3378">
        <v>38</v>
      </c>
      <c r="I3378">
        <v>27</v>
      </c>
      <c r="J3378">
        <v>6</v>
      </c>
      <c r="K3378" t="s">
        <v>9638</v>
      </c>
      <c r="L3378" t="s">
        <v>10653</v>
      </c>
      <c r="M3378" t="s">
        <v>9640</v>
      </c>
      <c r="N3378">
        <v>5025495</v>
      </c>
      <c r="O3378">
        <v>1</v>
      </c>
      <c r="P3378" t="s">
        <v>56</v>
      </c>
      <c r="Q3378">
        <v>1</v>
      </c>
      <c r="R3378" t="s">
        <v>57</v>
      </c>
      <c r="S3378" t="s">
        <v>10981</v>
      </c>
      <c r="T3378" t="s">
        <v>10982</v>
      </c>
      <c r="U3378" t="b">
        <v>1</v>
      </c>
      <c r="V3378" t="s">
        <v>10983</v>
      </c>
      <c r="W3378" t="s">
        <v>10958</v>
      </c>
      <c r="X3378" t="s">
        <v>54</v>
      </c>
      <c r="Y3378" t="s">
        <v>62</v>
      </c>
      <c r="Z3378" t="s">
        <v>54</v>
      </c>
      <c r="AA3378" t="s">
        <v>54</v>
      </c>
      <c r="AB3378" t="s">
        <v>54</v>
      </c>
      <c r="AC3378" t="s">
        <v>54</v>
      </c>
      <c r="AD3378">
        <v>1</v>
      </c>
      <c r="AE3378" t="s">
        <v>69</v>
      </c>
      <c r="AF3378">
        <v>1</v>
      </c>
      <c r="AG3378">
        <v>162699443</v>
      </c>
      <c r="AH3378">
        <f t="shared" si="520"/>
        <v>0</v>
      </c>
      <c r="AI3378">
        <f t="shared" si="521"/>
        <v>0</v>
      </c>
      <c r="AJ3378">
        <f t="shared" si="522"/>
        <v>0</v>
      </c>
      <c r="AK3378">
        <f t="shared" si="523"/>
        <v>0</v>
      </c>
      <c r="AL3378">
        <f t="shared" si="524"/>
        <v>0</v>
      </c>
      <c r="AM3378">
        <f t="shared" si="525"/>
        <v>0</v>
      </c>
      <c r="AN3378">
        <f t="shared" si="526"/>
        <v>0</v>
      </c>
      <c r="AO3378">
        <f t="shared" si="527"/>
        <v>0</v>
      </c>
      <c r="AP3378">
        <f t="shared" si="528"/>
        <v>0</v>
      </c>
      <c r="AQ3378">
        <f t="shared" si="529"/>
        <v>0</v>
      </c>
      <c r="AR3378" t="s">
        <v>11838</v>
      </c>
      <c r="AS3378">
        <v>231145</v>
      </c>
      <c r="AT3378">
        <v>403809</v>
      </c>
      <c r="AU3378" t="s">
        <v>54</v>
      </c>
      <c r="AV3378">
        <v>0</v>
      </c>
      <c r="AW3378">
        <v>0</v>
      </c>
      <c r="AX3378">
        <v>0</v>
      </c>
      <c r="AY3378">
        <v>1</v>
      </c>
      <c r="AZ3378" t="s">
        <v>10987</v>
      </c>
      <c r="BA3378" t="s">
        <v>10988</v>
      </c>
      <c r="BB3378">
        <v>154202</v>
      </c>
      <c r="BC3378" t="s">
        <v>10989</v>
      </c>
      <c r="BD3378" t="s">
        <v>73</v>
      </c>
      <c r="BE3378" t="s">
        <v>74</v>
      </c>
      <c r="BF3378">
        <v>107857</v>
      </c>
      <c r="BG3378" t="s">
        <v>75</v>
      </c>
      <c r="BH3378" t="s">
        <v>76</v>
      </c>
      <c r="BI3378" t="s">
        <v>77</v>
      </c>
      <c r="BJ3378" t="s">
        <v>78</v>
      </c>
    </row>
    <row r="3379" spans="1:62" x14ac:dyDescent="0.25">
      <c r="A3379">
        <v>306014</v>
      </c>
      <c r="B3379">
        <v>1219964</v>
      </c>
      <c r="C3379" t="s">
        <v>51</v>
      </c>
      <c r="D3379">
        <v>431046</v>
      </c>
      <c r="E3379" t="s">
        <v>52</v>
      </c>
      <c r="F3379" t="s">
        <v>53</v>
      </c>
      <c r="G3379">
        <v>1</v>
      </c>
      <c r="H3379">
        <v>38</v>
      </c>
      <c r="I3379">
        <v>27</v>
      </c>
      <c r="J3379">
        <v>6</v>
      </c>
      <c r="K3379" t="s">
        <v>9638</v>
      </c>
      <c r="L3379" t="s">
        <v>10653</v>
      </c>
      <c r="M3379" t="s">
        <v>9640</v>
      </c>
      <c r="N3379">
        <v>5025495</v>
      </c>
      <c r="O3379">
        <v>1</v>
      </c>
      <c r="P3379" t="s">
        <v>56</v>
      </c>
      <c r="Q3379">
        <v>1</v>
      </c>
      <c r="R3379" t="s">
        <v>57</v>
      </c>
      <c r="S3379" t="s">
        <v>10981</v>
      </c>
      <c r="T3379" t="s">
        <v>10982</v>
      </c>
      <c r="U3379" t="b">
        <v>1</v>
      </c>
      <c r="V3379" t="s">
        <v>10983</v>
      </c>
      <c r="W3379" t="s">
        <v>10958</v>
      </c>
      <c r="X3379" t="s">
        <v>54</v>
      </c>
      <c r="Y3379" t="s">
        <v>62</v>
      </c>
      <c r="Z3379" t="s">
        <v>54</v>
      </c>
      <c r="AA3379" t="s">
        <v>54</v>
      </c>
      <c r="AB3379" t="s">
        <v>54</v>
      </c>
      <c r="AC3379" t="s">
        <v>54</v>
      </c>
      <c r="AD3379">
        <v>1</v>
      </c>
      <c r="AE3379" t="s">
        <v>79</v>
      </c>
      <c r="AF3379">
        <v>1</v>
      </c>
      <c r="AG3379">
        <v>162699633</v>
      </c>
      <c r="AH3379">
        <f t="shared" si="520"/>
        <v>0</v>
      </c>
      <c r="AI3379">
        <f t="shared" si="521"/>
        <v>0</v>
      </c>
      <c r="AJ3379">
        <f t="shared" si="522"/>
        <v>0</v>
      </c>
      <c r="AK3379">
        <f t="shared" si="523"/>
        <v>0</v>
      </c>
      <c r="AL3379">
        <f t="shared" si="524"/>
        <v>0</v>
      </c>
      <c r="AM3379">
        <f t="shared" si="525"/>
        <v>0</v>
      </c>
      <c r="AN3379">
        <f t="shared" si="526"/>
        <v>0</v>
      </c>
      <c r="AO3379">
        <f t="shared" si="527"/>
        <v>0</v>
      </c>
      <c r="AP3379">
        <f t="shared" si="528"/>
        <v>0</v>
      </c>
      <c r="AQ3379">
        <f t="shared" si="529"/>
        <v>0</v>
      </c>
      <c r="AR3379" t="s">
        <v>11839</v>
      </c>
      <c r="AS3379">
        <v>231086</v>
      </c>
      <c r="AT3379">
        <v>403750</v>
      </c>
      <c r="AU3379" t="s">
        <v>54</v>
      </c>
      <c r="AV3379">
        <v>0</v>
      </c>
      <c r="AW3379">
        <v>0</v>
      </c>
      <c r="AX3379">
        <v>0</v>
      </c>
      <c r="AY3379">
        <v>1</v>
      </c>
      <c r="AZ3379" t="s">
        <v>10990</v>
      </c>
      <c r="BA3379" t="s">
        <v>10991</v>
      </c>
      <c r="BB3379">
        <v>57318</v>
      </c>
      <c r="BC3379" t="s">
        <v>10992</v>
      </c>
      <c r="BD3379" t="s">
        <v>67</v>
      </c>
      <c r="BE3379" t="s">
        <v>68</v>
      </c>
      <c r="BF3379">
        <v>30310</v>
      </c>
      <c r="BG3379" t="s">
        <v>75</v>
      </c>
      <c r="BH3379" t="s">
        <v>76</v>
      </c>
      <c r="BI3379" t="s">
        <v>77</v>
      </c>
      <c r="BJ3379" t="s">
        <v>78</v>
      </c>
    </row>
    <row r="3380" spans="1:62" x14ac:dyDescent="0.25">
      <c r="A3380">
        <v>306014</v>
      </c>
      <c r="B3380">
        <v>1219964</v>
      </c>
      <c r="C3380" t="s">
        <v>51</v>
      </c>
      <c r="D3380">
        <v>431046</v>
      </c>
      <c r="E3380" t="s">
        <v>52</v>
      </c>
      <c r="F3380" t="s">
        <v>53</v>
      </c>
      <c r="G3380">
        <v>1</v>
      </c>
      <c r="H3380">
        <v>38</v>
      </c>
      <c r="I3380">
        <v>27</v>
      </c>
      <c r="J3380">
        <v>6</v>
      </c>
      <c r="K3380" t="s">
        <v>9638</v>
      </c>
      <c r="L3380" t="s">
        <v>10653</v>
      </c>
      <c r="M3380" t="s">
        <v>9640</v>
      </c>
      <c r="N3380">
        <v>5025495</v>
      </c>
      <c r="O3380">
        <v>1</v>
      </c>
      <c r="P3380" t="s">
        <v>56</v>
      </c>
      <c r="Q3380">
        <v>1</v>
      </c>
      <c r="R3380" t="s">
        <v>57</v>
      </c>
      <c r="S3380" t="s">
        <v>10981</v>
      </c>
      <c r="T3380" t="s">
        <v>10982</v>
      </c>
      <c r="U3380" t="b">
        <v>1</v>
      </c>
      <c r="V3380" t="s">
        <v>10983</v>
      </c>
      <c r="W3380" t="s">
        <v>10958</v>
      </c>
      <c r="X3380" t="s">
        <v>54</v>
      </c>
      <c r="Y3380" t="s">
        <v>62</v>
      </c>
      <c r="Z3380" t="s">
        <v>54</v>
      </c>
      <c r="AA3380" t="s">
        <v>54</v>
      </c>
      <c r="AB3380" t="s">
        <v>54</v>
      </c>
      <c r="AC3380" t="s">
        <v>54</v>
      </c>
      <c r="AD3380">
        <v>1</v>
      </c>
      <c r="AE3380" t="s">
        <v>83</v>
      </c>
      <c r="AF3380">
        <v>1</v>
      </c>
      <c r="AG3380">
        <v>162699693</v>
      </c>
      <c r="AH3380">
        <f t="shared" si="520"/>
        <v>0</v>
      </c>
      <c r="AI3380">
        <f t="shared" si="521"/>
        <v>0</v>
      </c>
      <c r="AJ3380">
        <f t="shared" si="522"/>
        <v>0</v>
      </c>
      <c r="AK3380">
        <f t="shared" si="523"/>
        <v>0</v>
      </c>
      <c r="AL3380">
        <f t="shared" si="524"/>
        <v>0</v>
      </c>
      <c r="AM3380">
        <f t="shared" si="525"/>
        <v>0</v>
      </c>
      <c r="AN3380">
        <f t="shared" si="526"/>
        <v>0</v>
      </c>
      <c r="AO3380">
        <f t="shared" si="527"/>
        <v>0</v>
      </c>
      <c r="AP3380">
        <f t="shared" si="528"/>
        <v>0</v>
      </c>
      <c r="AQ3380">
        <f t="shared" si="529"/>
        <v>0</v>
      </c>
      <c r="AR3380" t="s">
        <v>11840</v>
      </c>
      <c r="AS3380">
        <v>231161</v>
      </c>
      <c r="AT3380">
        <v>403825</v>
      </c>
      <c r="AU3380" t="s">
        <v>54</v>
      </c>
      <c r="AV3380">
        <v>0</v>
      </c>
      <c r="AW3380">
        <v>0</v>
      </c>
      <c r="AX3380">
        <v>0</v>
      </c>
      <c r="AY3380">
        <v>1</v>
      </c>
      <c r="AZ3380" t="s">
        <v>10993</v>
      </c>
      <c r="BA3380" t="s">
        <v>10994</v>
      </c>
      <c r="BB3380">
        <v>17476</v>
      </c>
      <c r="BC3380" t="s">
        <v>10995</v>
      </c>
      <c r="BD3380" t="s">
        <v>73</v>
      </c>
      <c r="BE3380" t="s">
        <v>74</v>
      </c>
      <c r="BF3380">
        <v>107857</v>
      </c>
      <c r="BG3380" t="s">
        <v>75</v>
      </c>
      <c r="BH3380" t="s">
        <v>76</v>
      </c>
      <c r="BI3380" t="s">
        <v>77</v>
      </c>
      <c r="BJ3380" t="s">
        <v>78</v>
      </c>
    </row>
    <row r="3381" spans="1:62" x14ac:dyDescent="0.25">
      <c r="A3381">
        <v>306014</v>
      </c>
      <c r="B3381">
        <v>1219964</v>
      </c>
      <c r="C3381" t="s">
        <v>51</v>
      </c>
      <c r="D3381">
        <v>431046</v>
      </c>
      <c r="E3381" t="s">
        <v>52</v>
      </c>
      <c r="F3381" t="s">
        <v>53</v>
      </c>
      <c r="G3381">
        <v>1</v>
      </c>
      <c r="H3381">
        <v>38</v>
      </c>
      <c r="I3381">
        <v>27</v>
      </c>
      <c r="J3381">
        <v>6</v>
      </c>
      <c r="K3381" t="s">
        <v>9638</v>
      </c>
      <c r="L3381" t="s">
        <v>10653</v>
      </c>
      <c r="M3381" t="s">
        <v>9640</v>
      </c>
      <c r="N3381">
        <v>5025495</v>
      </c>
      <c r="O3381">
        <v>1</v>
      </c>
      <c r="P3381" t="s">
        <v>56</v>
      </c>
      <c r="Q3381">
        <v>1</v>
      </c>
      <c r="R3381" t="s">
        <v>57</v>
      </c>
      <c r="S3381" t="s">
        <v>10981</v>
      </c>
      <c r="T3381" t="s">
        <v>10982</v>
      </c>
      <c r="U3381" t="b">
        <v>1</v>
      </c>
      <c r="V3381" t="s">
        <v>10983</v>
      </c>
      <c r="W3381" t="s">
        <v>10958</v>
      </c>
      <c r="X3381" t="s">
        <v>54</v>
      </c>
      <c r="Y3381" t="s">
        <v>62</v>
      </c>
      <c r="Z3381" t="s">
        <v>54</v>
      </c>
      <c r="AA3381" t="s">
        <v>54</v>
      </c>
      <c r="AB3381" t="s">
        <v>54</v>
      </c>
      <c r="AC3381" t="s">
        <v>54</v>
      </c>
      <c r="AD3381">
        <v>1</v>
      </c>
      <c r="AE3381" t="s">
        <v>108</v>
      </c>
      <c r="AF3381">
        <v>1</v>
      </c>
      <c r="AG3381">
        <v>162699719</v>
      </c>
      <c r="AH3381">
        <f t="shared" si="520"/>
        <v>0</v>
      </c>
      <c r="AI3381">
        <f t="shared" si="521"/>
        <v>0</v>
      </c>
      <c r="AJ3381">
        <f t="shared" si="522"/>
        <v>0</v>
      </c>
      <c r="AK3381">
        <f t="shared" si="523"/>
        <v>0</v>
      </c>
      <c r="AL3381">
        <f t="shared" si="524"/>
        <v>0</v>
      </c>
      <c r="AM3381">
        <f t="shared" si="525"/>
        <v>0</v>
      </c>
      <c r="AN3381">
        <f t="shared" si="526"/>
        <v>0</v>
      </c>
      <c r="AO3381">
        <f t="shared" si="527"/>
        <v>0</v>
      </c>
      <c r="AP3381">
        <f t="shared" si="528"/>
        <v>0</v>
      </c>
      <c r="AQ3381">
        <f t="shared" si="529"/>
        <v>0</v>
      </c>
      <c r="AR3381" t="s">
        <v>11843</v>
      </c>
      <c r="AS3381">
        <v>231165</v>
      </c>
      <c r="AT3381">
        <v>403829</v>
      </c>
      <c r="AU3381" t="s">
        <v>54</v>
      </c>
      <c r="AV3381">
        <v>0</v>
      </c>
      <c r="AW3381">
        <v>0</v>
      </c>
      <c r="AX3381">
        <v>0</v>
      </c>
      <c r="AY3381">
        <v>1</v>
      </c>
      <c r="AZ3381" t="s">
        <v>10996</v>
      </c>
      <c r="BA3381" t="s">
        <v>10997</v>
      </c>
      <c r="BB3381">
        <v>604800000</v>
      </c>
      <c r="BC3381" t="s">
        <v>10998</v>
      </c>
      <c r="BD3381" t="s">
        <v>112</v>
      </c>
      <c r="BE3381" t="s">
        <v>113</v>
      </c>
      <c r="BF3381">
        <v>108187</v>
      </c>
      <c r="BG3381" t="s">
        <v>75</v>
      </c>
      <c r="BH3381" t="s">
        <v>76</v>
      </c>
      <c r="BI3381" t="s">
        <v>77</v>
      </c>
      <c r="BJ3381" t="s">
        <v>78</v>
      </c>
    </row>
    <row r="3382" spans="1:62" x14ac:dyDescent="0.25">
      <c r="A3382">
        <v>306016</v>
      </c>
      <c r="B3382">
        <v>1219964</v>
      </c>
      <c r="C3382" t="s">
        <v>51</v>
      </c>
      <c r="D3382">
        <v>431046</v>
      </c>
      <c r="E3382" t="s">
        <v>52</v>
      </c>
      <c r="F3382" t="s">
        <v>53</v>
      </c>
      <c r="G3382">
        <v>1</v>
      </c>
      <c r="H3382">
        <v>38</v>
      </c>
      <c r="I3382">
        <v>27</v>
      </c>
      <c r="J3382">
        <v>7</v>
      </c>
      <c r="K3382" t="s">
        <v>9638</v>
      </c>
      <c r="L3382" t="s">
        <v>10653</v>
      </c>
      <c r="M3382" t="s">
        <v>9640</v>
      </c>
      <c r="N3382">
        <v>5025531</v>
      </c>
      <c r="O3382">
        <v>1</v>
      </c>
      <c r="P3382" t="s">
        <v>56</v>
      </c>
      <c r="Q3382">
        <v>1</v>
      </c>
      <c r="R3382" t="s">
        <v>57</v>
      </c>
      <c r="S3382" t="s">
        <v>11002</v>
      </c>
      <c r="T3382" t="s">
        <v>11003</v>
      </c>
      <c r="U3382" t="b">
        <v>0</v>
      </c>
      <c r="V3382" t="s">
        <v>11004</v>
      </c>
      <c r="W3382" t="s">
        <v>3102</v>
      </c>
      <c r="X3382" t="s">
        <v>54</v>
      </c>
      <c r="Y3382" t="s">
        <v>62</v>
      </c>
      <c r="Z3382" t="s">
        <v>54</v>
      </c>
      <c r="AA3382" t="s">
        <v>54</v>
      </c>
      <c r="AB3382" t="s">
        <v>54</v>
      </c>
      <c r="AC3382" t="s">
        <v>54</v>
      </c>
      <c r="AD3382">
        <v>1</v>
      </c>
      <c r="AE3382" t="s">
        <v>69</v>
      </c>
      <c r="AF3382">
        <v>1</v>
      </c>
      <c r="AG3382">
        <v>162699645</v>
      </c>
      <c r="AH3382">
        <f t="shared" si="520"/>
        <v>0</v>
      </c>
      <c r="AI3382">
        <f t="shared" si="521"/>
        <v>0</v>
      </c>
      <c r="AJ3382">
        <f t="shared" si="522"/>
        <v>0</v>
      </c>
      <c r="AK3382">
        <f t="shared" si="523"/>
        <v>0</v>
      </c>
      <c r="AL3382">
        <f t="shared" si="524"/>
        <v>0</v>
      </c>
      <c r="AM3382">
        <f t="shared" si="525"/>
        <v>0</v>
      </c>
      <c r="AN3382">
        <f t="shared" si="526"/>
        <v>0</v>
      </c>
      <c r="AO3382">
        <f t="shared" si="527"/>
        <v>0</v>
      </c>
      <c r="AP3382">
        <f t="shared" si="528"/>
        <v>0</v>
      </c>
      <c r="AQ3382">
        <f t="shared" si="529"/>
        <v>0</v>
      </c>
      <c r="AR3382" t="s">
        <v>11838</v>
      </c>
      <c r="AS3382">
        <v>231145</v>
      </c>
      <c r="AT3382">
        <v>403809</v>
      </c>
      <c r="AU3382" t="s">
        <v>54</v>
      </c>
      <c r="AV3382">
        <v>0</v>
      </c>
      <c r="AW3382">
        <v>0</v>
      </c>
      <c r="AX3382">
        <v>0</v>
      </c>
      <c r="AY3382">
        <v>1</v>
      </c>
      <c r="AZ3382" t="s">
        <v>11008</v>
      </c>
      <c r="BA3382" t="s">
        <v>11009</v>
      </c>
      <c r="BB3382">
        <v>57859</v>
      </c>
      <c r="BC3382" t="s">
        <v>11010</v>
      </c>
      <c r="BD3382" t="s">
        <v>73</v>
      </c>
      <c r="BE3382" t="s">
        <v>74</v>
      </c>
      <c r="BF3382">
        <v>107857</v>
      </c>
      <c r="BG3382" t="s">
        <v>75</v>
      </c>
      <c r="BH3382" t="s">
        <v>76</v>
      </c>
      <c r="BI3382" t="s">
        <v>77</v>
      </c>
      <c r="BJ3382" t="s">
        <v>78</v>
      </c>
    </row>
    <row r="3383" spans="1:62" x14ac:dyDescent="0.25">
      <c r="A3383">
        <v>306016</v>
      </c>
      <c r="B3383">
        <v>1219964</v>
      </c>
      <c r="C3383" t="s">
        <v>51</v>
      </c>
      <c r="D3383">
        <v>431046</v>
      </c>
      <c r="E3383" t="s">
        <v>52</v>
      </c>
      <c r="F3383" t="s">
        <v>53</v>
      </c>
      <c r="G3383">
        <v>1</v>
      </c>
      <c r="H3383">
        <v>38</v>
      </c>
      <c r="I3383">
        <v>27</v>
      </c>
      <c r="J3383">
        <v>7</v>
      </c>
      <c r="K3383" t="s">
        <v>9638</v>
      </c>
      <c r="L3383" t="s">
        <v>10653</v>
      </c>
      <c r="M3383" t="s">
        <v>9640</v>
      </c>
      <c r="N3383">
        <v>5025531</v>
      </c>
      <c r="O3383">
        <v>1</v>
      </c>
      <c r="P3383" t="s">
        <v>56</v>
      </c>
      <c r="Q3383">
        <v>1</v>
      </c>
      <c r="R3383" t="s">
        <v>57</v>
      </c>
      <c r="S3383" t="s">
        <v>11002</v>
      </c>
      <c r="T3383" t="s">
        <v>11003</v>
      </c>
      <c r="U3383" t="b">
        <v>0</v>
      </c>
      <c r="V3383" t="s">
        <v>11004</v>
      </c>
      <c r="W3383" t="s">
        <v>3102</v>
      </c>
      <c r="X3383" t="s">
        <v>54</v>
      </c>
      <c r="Y3383" t="s">
        <v>62</v>
      </c>
      <c r="Z3383" t="s">
        <v>54</v>
      </c>
      <c r="AA3383" t="s">
        <v>54</v>
      </c>
      <c r="AB3383" t="s">
        <v>54</v>
      </c>
      <c r="AC3383" t="s">
        <v>54</v>
      </c>
      <c r="AD3383">
        <v>0</v>
      </c>
      <c r="AE3383" t="s">
        <v>101</v>
      </c>
      <c r="AF3383">
        <v>1</v>
      </c>
      <c r="AG3383">
        <v>162699704</v>
      </c>
      <c r="AH3383">
        <f t="shared" si="520"/>
        <v>0</v>
      </c>
      <c r="AI3383">
        <f t="shared" si="521"/>
        <v>0</v>
      </c>
      <c r="AJ3383">
        <f t="shared" si="522"/>
        <v>0</v>
      </c>
      <c r="AK3383">
        <f t="shared" si="523"/>
        <v>0</v>
      </c>
      <c r="AL3383">
        <f t="shared" si="524"/>
        <v>0</v>
      </c>
      <c r="AM3383">
        <f t="shared" si="525"/>
        <v>0</v>
      </c>
      <c r="AN3383">
        <f t="shared" si="526"/>
        <v>0</v>
      </c>
      <c r="AO3383">
        <f t="shared" si="527"/>
        <v>0</v>
      </c>
      <c r="AP3383">
        <f t="shared" si="528"/>
        <v>0</v>
      </c>
      <c r="AQ3383">
        <f t="shared" si="529"/>
        <v>0</v>
      </c>
      <c r="AR3383" t="s">
        <v>11839</v>
      </c>
      <c r="AS3383">
        <v>231086</v>
      </c>
      <c r="AT3383">
        <v>403750</v>
      </c>
      <c r="AU3383" t="s">
        <v>54</v>
      </c>
      <c r="AV3383">
        <v>0</v>
      </c>
      <c r="AW3383">
        <v>0</v>
      </c>
      <c r="AX3383">
        <v>0</v>
      </c>
      <c r="AY3383">
        <v>2</v>
      </c>
      <c r="AZ3383" t="s">
        <v>11011</v>
      </c>
      <c r="BA3383" t="s">
        <v>11012</v>
      </c>
      <c r="BB3383">
        <v>35259</v>
      </c>
      <c r="BC3383" t="s">
        <v>11013</v>
      </c>
      <c r="BD3383" t="s">
        <v>67</v>
      </c>
      <c r="BE3383" t="s">
        <v>68</v>
      </c>
      <c r="BF3383">
        <v>30310</v>
      </c>
      <c r="BG3383" t="s">
        <v>75</v>
      </c>
      <c r="BH3383" t="s">
        <v>76</v>
      </c>
      <c r="BI3383" t="s">
        <v>77</v>
      </c>
      <c r="BJ3383" t="s">
        <v>78</v>
      </c>
    </row>
    <row r="3384" spans="1:62" x14ac:dyDescent="0.25">
      <c r="A3384">
        <v>306016</v>
      </c>
      <c r="B3384">
        <v>1219964</v>
      </c>
      <c r="C3384" t="s">
        <v>51</v>
      </c>
      <c r="D3384">
        <v>431046</v>
      </c>
      <c r="E3384" t="s">
        <v>52</v>
      </c>
      <c r="F3384" t="s">
        <v>53</v>
      </c>
      <c r="G3384">
        <v>1</v>
      </c>
      <c r="H3384">
        <v>38</v>
      </c>
      <c r="I3384">
        <v>27</v>
      </c>
      <c r="J3384">
        <v>7</v>
      </c>
      <c r="K3384" t="s">
        <v>9638</v>
      </c>
      <c r="L3384" t="s">
        <v>10653</v>
      </c>
      <c r="M3384" t="s">
        <v>9640</v>
      </c>
      <c r="N3384">
        <v>5025531</v>
      </c>
      <c r="O3384">
        <v>1</v>
      </c>
      <c r="P3384" t="s">
        <v>56</v>
      </c>
      <c r="Q3384">
        <v>1</v>
      </c>
      <c r="R3384" t="s">
        <v>57</v>
      </c>
      <c r="S3384" t="s">
        <v>11002</v>
      </c>
      <c r="T3384" t="s">
        <v>11003</v>
      </c>
      <c r="U3384" t="b">
        <v>0</v>
      </c>
      <c r="V3384" t="s">
        <v>11004</v>
      </c>
      <c r="W3384" t="s">
        <v>3102</v>
      </c>
      <c r="X3384" t="s">
        <v>54</v>
      </c>
      <c r="Y3384" t="s">
        <v>62</v>
      </c>
      <c r="Z3384" t="s">
        <v>54</v>
      </c>
      <c r="AA3384" t="s">
        <v>54</v>
      </c>
      <c r="AB3384" t="s">
        <v>54</v>
      </c>
      <c r="AC3384" t="s">
        <v>54</v>
      </c>
      <c r="AD3384">
        <v>1</v>
      </c>
      <c r="AE3384" t="s">
        <v>83</v>
      </c>
      <c r="AF3384">
        <v>1</v>
      </c>
      <c r="AG3384">
        <v>162699768</v>
      </c>
      <c r="AH3384">
        <f t="shared" si="520"/>
        <v>0</v>
      </c>
      <c r="AI3384">
        <f t="shared" si="521"/>
        <v>0</v>
      </c>
      <c r="AJ3384">
        <f t="shared" si="522"/>
        <v>0</v>
      </c>
      <c r="AK3384">
        <f t="shared" si="523"/>
        <v>0</v>
      </c>
      <c r="AL3384">
        <f t="shared" si="524"/>
        <v>0</v>
      </c>
      <c r="AM3384">
        <f t="shared" si="525"/>
        <v>0</v>
      </c>
      <c r="AN3384">
        <f t="shared" si="526"/>
        <v>0</v>
      </c>
      <c r="AO3384">
        <f t="shared" si="527"/>
        <v>0</v>
      </c>
      <c r="AP3384">
        <f t="shared" si="528"/>
        <v>0</v>
      </c>
      <c r="AQ3384">
        <f t="shared" si="529"/>
        <v>0</v>
      </c>
      <c r="AR3384" t="s">
        <v>11840</v>
      </c>
      <c r="AS3384">
        <v>231161</v>
      </c>
      <c r="AT3384">
        <v>403825</v>
      </c>
      <c r="AU3384" t="s">
        <v>54</v>
      </c>
      <c r="AV3384">
        <v>0</v>
      </c>
      <c r="AW3384">
        <v>0</v>
      </c>
      <c r="AX3384">
        <v>0</v>
      </c>
      <c r="AY3384">
        <v>1</v>
      </c>
      <c r="AZ3384" t="s">
        <v>11014</v>
      </c>
      <c r="BA3384" t="s">
        <v>11015</v>
      </c>
      <c r="BB3384">
        <v>57808</v>
      </c>
      <c r="BC3384" t="s">
        <v>11016</v>
      </c>
      <c r="BD3384" t="s">
        <v>73</v>
      </c>
      <c r="BE3384" t="s">
        <v>74</v>
      </c>
      <c r="BF3384">
        <v>107857</v>
      </c>
      <c r="BG3384" t="s">
        <v>75</v>
      </c>
      <c r="BH3384" t="s">
        <v>76</v>
      </c>
      <c r="BI3384" t="s">
        <v>77</v>
      </c>
      <c r="BJ3384" t="s">
        <v>78</v>
      </c>
    </row>
    <row r="3385" spans="1:62" x14ac:dyDescent="0.25">
      <c r="A3385">
        <v>306016</v>
      </c>
      <c r="B3385">
        <v>1219964</v>
      </c>
      <c r="C3385" t="s">
        <v>51</v>
      </c>
      <c r="D3385">
        <v>431046</v>
      </c>
      <c r="E3385" t="s">
        <v>52</v>
      </c>
      <c r="F3385" t="s">
        <v>53</v>
      </c>
      <c r="G3385">
        <v>1</v>
      </c>
      <c r="H3385">
        <v>38</v>
      </c>
      <c r="I3385">
        <v>27</v>
      </c>
      <c r="J3385">
        <v>7</v>
      </c>
      <c r="K3385" t="s">
        <v>9638</v>
      </c>
      <c r="L3385" t="s">
        <v>10653</v>
      </c>
      <c r="M3385" t="s">
        <v>9640</v>
      </c>
      <c r="N3385">
        <v>5025531</v>
      </c>
      <c r="O3385">
        <v>1</v>
      </c>
      <c r="P3385" t="s">
        <v>56</v>
      </c>
      <c r="Q3385">
        <v>1</v>
      </c>
      <c r="R3385" t="s">
        <v>57</v>
      </c>
      <c r="S3385" t="s">
        <v>11002</v>
      </c>
      <c r="T3385" t="s">
        <v>11003</v>
      </c>
      <c r="U3385" t="b">
        <v>0</v>
      </c>
      <c r="V3385" t="s">
        <v>11004</v>
      </c>
      <c r="W3385" t="s">
        <v>3102</v>
      </c>
      <c r="X3385" t="s">
        <v>54</v>
      </c>
      <c r="Y3385" t="s">
        <v>62</v>
      </c>
      <c r="Z3385" t="s">
        <v>54</v>
      </c>
      <c r="AA3385" t="s">
        <v>54</v>
      </c>
      <c r="AB3385" t="s">
        <v>54</v>
      </c>
      <c r="AC3385" t="s">
        <v>54</v>
      </c>
      <c r="AD3385">
        <v>1</v>
      </c>
      <c r="AE3385" t="s">
        <v>108</v>
      </c>
      <c r="AF3385">
        <v>1</v>
      </c>
      <c r="AG3385">
        <v>162699840</v>
      </c>
      <c r="AH3385">
        <f t="shared" si="520"/>
        <v>0</v>
      </c>
      <c r="AI3385">
        <f t="shared" si="521"/>
        <v>0</v>
      </c>
      <c r="AJ3385">
        <f t="shared" si="522"/>
        <v>0</v>
      </c>
      <c r="AK3385">
        <f t="shared" si="523"/>
        <v>0</v>
      </c>
      <c r="AL3385">
        <f t="shared" si="524"/>
        <v>0</v>
      </c>
      <c r="AM3385">
        <f t="shared" si="525"/>
        <v>0</v>
      </c>
      <c r="AN3385">
        <f t="shared" si="526"/>
        <v>0</v>
      </c>
      <c r="AO3385">
        <f t="shared" si="527"/>
        <v>0</v>
      </c>
      <c r="AP3385">
        <f t="shared" si="528"/>
        <v>0</v>
      </c>
      <c r="AQ3385">
        <f t="shared" si="529"/>
        <v>0</v>
      </c>
      <c r="AR3385" t="s">
        <v>11843</v>
      </c>
      <c r="AS3385">
        <v>231165</v>
      </c>
      <c r="AT3385">
        <v>403829</v>
      </c>
      <c r="AU3385" t="s">
        <v>54</v>
      </c>
      <c r="AV3385">
        <v>0</v>
      </c>
      <c r="AW3385">
        <v>0</v>
      </c>
      <c r="AX3385">
        <v>0</v>
      </c>
      <c r="AY3385">
        <v>1</v>
      </c>
      <c r="AZ3385" t="s">
        <v>11017</v>
      </c>
      <c r="BA3385" t="s">
        <v>11018</v>
      </c>
      <c r="BB3385">
        <v>22774</v>
      </c>
      <c r="BC3385" t="s">
        <v>11019</v>
      </c>
      <c r="BD3385" t="s">
        <v>112</v>
      </c>
      <c r="BE3385" t="s">
        <v>113</v>
      </c>
      <c r="BF3385">
        <v>108187</v>
      </c>
      <c r="BG3385" t="s">
        <v>75</v>
      </c>
      <c r="BH3385" t="s">
        <v>76</v>
      </c>
      <c r="BI3385" t="s">
        <v>77</v>
      </c>
      <c r="BJ3385" t="s">
        <v>78</v>
      </c>
    </row>
    <row r="3386" spans="1:62" x14ac:dyDescent="0.25">
      <c r="A3386">
        <v>306016</v>
      </c>
      <c r="B3386">
        <v>1219964</v>
      </c>
      <c r="C3386" t="s">
        <v>51</v>
      </c>
      <c r="D3386">
        <v>431046</v>
      </c>
      <c r="E3386" t="s">
        <v>52</v>
      </c>
      <c r="F3386" t="s">
        <v>53</v>
      </c>
      <c r="G3386">
        <v>1</v>
      </c>
      <c r="H3386">
        <v>38</v>
      </c>
      <c r="I3386">
        <v>27</v>
      </c>
      <c r="J3386">
        <v>7</v>
      </c>
      <c r="K3386" t="s">
        <v>9638</v>
      </c>
      <c r="L3386" t="s">
        <v>10653</v>
      </c>
      <c r="M3386" t="s">
        <v>9640</v>
      </c>
      <c r="N3386">
        <v>5025531</v>
      </c>
      <c r="O3386">
        <v>1</v>
      </c>
      <c r="P3386" t="s">
        <v>56</v>
      </c>
      <c r="Q3386">
        <v>1</v>
      </c>
      <c r="R3386" t="s">
        <v>57</v>
      </c>
      <c r="S3386" t="s">
        <v>11002</v>
      </c>
      <c r="T3386" t="s">
        <v>11003</v>
      </c>
      <c r="U3386" t="b">
        <v>0</v>
      </c>
      <c r="V3386" t="s">
        <v>11004</v>
      </c>
      <c r="W3386" t="s">
        <v>3102</v>
      </c>
      <c r="X3386" t="s">
        <v>54</v>
      </c>
      <c r="Y3386" t="s">
        <v>62</v>
      </c>
      <c r="Z3386" t="s">
        <v>54</v>
      </c>
      <c r="AA3386" t="s">
        <v>54</v>
      </c>
      <c r="AB3386" t="s">
        <v>54</v>
      </c>
      <c r="AC3386" t="s">
        <v>54</v>
      </c>
      <c r="AD3386">
        <v>1</v>
      </c>
      <c r="AE3386" t="s">
        <v>114</v>
      </c>
      <c r="AF3386">
        <v>1</v>
      </c>
      <c r="AG3386">
        <v>162699865</v>
      </c>
      <c r="AH3386">
        <f t="shared" si="520"/>
        <v>0</v>
      </c>
      <c r="AI3386">
        <f t="shared" si="521"/>
        <v>0</v>
      </c>
      <c r="AJ3386">
        <f t="shared" si="522"/>
        <v>0</v>
      </c>
      <c r="AK3386">
        <f t="shared" si="523"/>
        <v>0</v>
      </c>
      <c r="AL3386">
        <f t="shared" si="524"/>
        <v>0</v>
      </c>
      <c r="AM3386">
        <f t="shared" si="525"/>
        <v>0</v>
      </c>
      <c r="AN3386">
        <f t="shared" si="526"/>
        <v>0</v>
      </c>
      <c r="AO3386">
        <f t="shared" si="527"/>
        <v>0</v>
      </c>
      <c r="AP3386">
        <f t="shared" si="528"/>
        <v>0</v>
      </c>
      <c r="AQ3386">
        <f t="shared" si="529"/>
        <v>0</v>
      </c>
      <c r="AR3386" t="s">
        <v>11844</v>
      </c>
      <c r="AS3386">
        <v>231105</v>
      </c>
      <c r="AT3386">
        <v>403769</v>
      </c>
      <c r="AU3386" t="s">
        <v>54</v>
      </c>
      <c r="AV3386">
        <v>0</v>
      </c>
      <c r="AW3386">
        <v>0</v>
      </c>
      <c r="AX3386">
        <v>0</v>
      </c>
      <c r="AY3386">
        <v>1</v>
      </c>
      <c r="AZ3386" t="s">
        <v>11020</v>
      </c>
      <c r="BA3386" t="s">
        <v>11021</v>
      </c>
      <c r="BB3386">
        <v>51765</v>
      </c>
      <c r="BC3386" t="s">
        <v>11022</v>
      </c>
      <c r="BD3386" t="s">
        <v>118</v>
      </c>
      <c r="BE3386" t="s">
        <v>119</v>
      </c>
      <c r="BF3386">
        <v>30267</v>
      </c>
      <c r="BG3386" t="s">
        <v>75</v>
      </c>
      <c r="BH3386" t="s">
        <v>76</v>
      </c>
      <c r="BI3386" t="s">
        <v>77</v>
      </c>
      <c r="BJ3386" t="s">
        <v>78</v>
      </c>
    </row>
    <row r="3387" spans="1:62" x14ac:dyDescent="0.25">
      <c r="A3387">
        <v>306017</v>
      </c>
      <c r="B3387">
        <v>1219964</v>
      </c>
      <c r="C3387" t="s">
        <v>51</v>
      </c>
      <c r="D3387">
        <v>431046</v>
      </c>
      <c r="E3387" t="s">
        <v>52</v>
      </c>
      <c r="F3387" t="s">
        <v>53</v>
      </c>
      <c r="G3387">
        <v>1</v>
      </c>
      <c r="H3387">
        <v>38</v>
      </c>
      <c r="I3387">
        <v>27</v>
      </c>
      <c r="J3387">
        <v>3</v>
      </c>
      <c r="K3387" t="s">
        <v>9638</v>
      </c>
      <c r="L3387" t="s">
        <v>10653</v>
      </c>
      <c r="M3387" t="s">
        <v>9640</v>
      </c>
      <c r="N3387">
        <v>5025530</v>
      </c>
      <c r="O3387">
        <v>1</v>
      </c>
      <c r="P3387" t="s">
        <v>56</v>
      </c>
      <c r="Q3387">
        <v>1</v>
      </c>
      <c r="R3387" t="s">
        <v>57</v>
      </c>
      <c r="S3387" t="s">
        <v>11026</v>
      </c>
      <c r="T3387" t="s">
        <v>11027</v>
      </c>
      <c r="U3387" t="b">
        <v>0</v>
      </c>
      <c r="V3387" t="s">
        <v>11028</v>
      </c>
      <c r="W3387" t="s">
        <v>3102</v>
      </c>
      <c r="X3387" t="s">
        <v>54</v>
      </c>
      <c r="Y3387" t="s">
        <v>62</v>
      </c>
      <c r="Z3387" t="s">
        <v>54</v>
      </c>
      <c r="AA3387" t="s">
        <v>54</v>
      </c>
      <c r="AB3387" t="s">
        <v>54</v>
      </c>
      <c r="AC3387" t="s">
        <v>54</v>
      </c>
      <c r="AD3387">
        <v>1</v>
      </c>
      <c r="AE3387" t="s">
        <v>69</v>
      </c>
      <c r="AF3387">
        <v>1</v>
      </c>
      <c r="AG3387">
        <v>162699630</v>
      </c>
      <c r="AH3387">
        <f t="shared" si="520"/>
        <v>0</v>
      </c>
      <c r="AI3387">
        <f t="shared" si="521"/>
        <v>0</v>
      </c>
      <c r="AJ3387">
        <f t="shared" si="522"/>
        <v>0</v>
      </c>
      <c r="AK3387">
        <f t="shared" si="523"/>
        <v>0</v>
      </c>
      <c r="AL3387">
        <f t="shared" si="524"/>
        <v>0</v>
      </c>
      <c r="AM3387">
        <f t="shared" si="525"/>
        <v>0</v>
      </c>
      <c r="AN3387">
        <f t="shared" si="526"/>
        <v>0</v>
      </c>
      <c r="AO3387">
        <f t="shared" si="527"/>
        <v>0</v>
      </c>
      <c r="AP3387">
        <f t="shared" si="528"/>
        <v>0</v>
      </c>
      <c r="AQ3387">
        <f t="shared" si="529"/>
        <v>0</v>
      </c>
      <c r="AR3387" t="s">
        <v>11838</v>
      </c>
      <c r="AS3387">
        <v>231145</v>
      </c>
      <c r="AT3387">
        <v>403809</v>
      </c>
      <c r="AU3387" t="s">
        <v>54</v>
      </c>
      <c r="AV3387">
        <v>0</v>
      </c>
      <c r="AW3387">
        <v>0</v>
      </c>
      <c r="AX3387">
        <v>0</v>
      </c>
      <c r="AY3387">
        <v>1</v>
      </c>
      <c r="AZ3387" t="s">
        <v>11032</v>
      </c>
      <c r="BA3387" t="s">
        <v>11033</v>
      </c>
      <c r="BB3387">
        <v>72010</v>
      </c>
      <c r="BC3387" t="s">
        <v>11034</v>
      </c>
      <c r="BD3387" t="s">
        <v>73</v>
      </c>
      <c r="BE3387" t="s">
        <v>74</v>
      </c>
      <c r="BF3387">
        <v>107857</v>
      </c>
      <c r="BG3387" t="s">
        <v>75</v>
      </c>
      <c r="BH3387" t="s">
        <v>76</v>
      </c>
      <c r="BI3387" t="s">
        <v>77</v>
      </c>
      <c r="BJ3387" t="s">
        <v>78</v>
      </c>
    </row>
    <row r="3388" spans="1:62" x14ac:dyDescent="0.25">
      <c r="A3388">
        <v>306018</v>
      </c>
      <c r="B3388">
        <v>1219964</v>
      </c>
      <c r="C3388" t="s">
        <v>51</v>
      </c>
      <c r="D3388">
        <v>431046</v>
      </c>
      <c r="E3388" t="s">
        <v>52</v>
      </c>
      <c r="F3388" t="s">
        <v>53</v>
      </c>
      <c r="G3388">
        <v>1</v>
      </c>
      <c r="H3388">
        <v>38</v>
      </c>
      <c r="I3388">
        <v>27</v>
      </c>
      <c r="J3388">
        <v>10</v>
      </c>
      <c r="K3388" t="s">
        <v>9638</v>
      </c>
      <c r="L3388" t="s">
        <v>10653</v>
      </c>
      <c r="M3388" t="s">
        <v>9640</v>
      </c>
      <c r="N3388">
        <v>5025522</v>
      </c>
      <c r="O3388">
        <v>1</v>
      </c>
      <c r="P3388" t="s">
        <v>56</v>
      </c>
      <c r="Q3388">
        <v>1</v>
      </c>
      <c r="R3388" t="s">
        <v>57</v>
      </c>
      <c r="S3388" t="s">
        <v>11038</v>
      </c>
      <c r="T3388" t="s">
        <v>11039</v>
      </c>
      <c r="U3388" t="b">
        <v>0</v>
      </c>
      <c r="V3388" t="s">
        <v>11040</v>
      </c>
      <c r="W3388" t="s">
        <v>3102</v>
      </c>
      <c r="X3388" t="s">
        <v>54</v>
      </c>
      <c r="Y3388" t="s">
        <v>62</v>
      </c>
      <c r="Z3388" t="s">
        <v>54</v>
      </c>
      <c r="AA3388" t="s">
        <v>54</v>
      </c>
      <c r="AB3388" t="s">
        <v>54</v>
      </c>
      <c r="AC3388" t="s">
        <v>54</v>
      </c>
      <c r="AD3388">
        <v>1</v>
      </c>
      <c r="AE3388" t="s">
        <v>69</v>
      </c>
      <c r="AF3388">
        <v>1</v>
      </c>
      <c r="AG3388">
        <v>162699521</v>
      </c>
      <c r="AH3388">
        <f t="shared" si="520"/>
        <v>0</v>
      </c>
      <c r="AI3388">
        <f t="shared" si="521"/>
        <v>0</v>
      </c>
      <c r="AJ3388">
        <f t="shared" si="522"/>
        <v>0</v>
      </c>
      <c r="AK3388">
        <f t="shared" si="523"/>
        <v>0</v>
      </c>
      <c r="AL3388">
        <f t="shared" si="524"/>
        <v>0</v>
      </c>
      <c r="AM3388">
        <f t="shared" si="525"/>
        <v>0</v>
      </c>
      <c r="AN3388">
        <f t="shared" si="526"/>
        <v>0</v>
      </c>
      <c r="AO3388">
        <f t="shared" si="527"/>
        <v>0</v>
      </c>
      <c r="AP3388">
        <f t="shared" si="528"/>
        <v>0</v>
      </c>
      <c r="AQ3388">
        <f t="shared" si="529"/>
        <v>0</v>
      </c>
      <c r="AR3388" t="s">
        <v>11838</v>
      </c>
      <c r="AS3388">
        <v>231145</v>
      </c>
      <c r="AT3388">
        <v>403809</v>
      </c>
      <c r="AU3388" t="s">
        <v>54</v>
      </c>
      <c r="AV3388">
        <v>0</v>
      </c>
      <c r="AW3388">
        <v>0</v>
      </c>
      <c r="AX3388">
        <v>0</v>
      </c>
      <c r="AY3388">
        <v>1</v>
      </c>
      <c r="AZ3388" t="s">
        <v>11044</v>
      </c>
      <c r="BA3388" t="s">
        <v>11045</v>
      </c>
      <c r="BB3388">
        <v>196161</v>
      </c>
      <c r="BC3388" t="s">
        <v>11046</v>
      </c>
      <c r="BD3388" t="s">
        <v>73</v>
      </c>
      <c r="BE3388" t="s">
        <v>74</v>
      </c>
      <c r="BF3388">
        <v>107857</v>
      </c>
      <c r="BG3388" t="s">
        <v>75</v>
      </c>
      <c r="BH3388" t="s">
        <v>76</v>
      </c>
      <c r="BI3388" t="s">
        <v>77</v>
      </c>
      <c r="BJ3388" t="s">
        <v>78</v>
      </c>
    </row>
    <row r="3389" spans="1:62" x14ac:dyDescent="0.25">
      <c r="A3389">
        <v>306018</v>
      </c>
      <c r="B3389">
        <v>1219964</v>
      </c>
      <c r="C3389" t="s">
        <v>51</v>
      </c>
      <c r="D3389">
        <v>431046</v>
      </c>
      <c r="E3389" t="s">
        <v>52</v>
      </c>
      <c r="F3389" t="s">
        <v>53</v>
      </c>
      <c r="G3389">
        <v>1</v>
      </c>
      <c r="H3389">
        <v>38</v>
      </c>
      <c r="I3389">
        <v>27</v>
      </c>
      <c r="J3389">
        <v>10</v>
      </c>
      <c r="K3389" t="s">
        <v>9638</v>
      </c>
      <c r="L3389" t="s">
        <v>10653</v>
      </c>
      <c r="M3389" t="s">
        <v>9640</v>
      </c>
      <c r="N3389">
        <v>5025522</v>
      </c>
      <c r="O3389">
        <v>1</v>
      </c>
      <c r="P3389" t="s">
        <v>56</v>
      </c>
      <c r="Q3389">
        <v>1</v>
      </c>
      <c r="R3389" t="s">
        <v>57</v>
      </c>
      <c r="S3389" t="s">
        <v>11038</v>
      </c>
      <c r="T3389" t="s">
        <v>11039</v>
      </c>
      <c r="U3389" t="b">
        <v>0</v>
      </c>
      <c r="V3389" t="s">
        <v>11040</v>
      </c>
      <c r="W3389" t="s">
        <v>3102</v>
      </c>
      <c r="X3389" t="s">
        <v>54</v>
      </c>
      <c r="Y3389" t="s">
        <v>62</v>
      </c>
      <c r="Z3389" t="s">
        <v>54</v>
      </c>
      <c r="AA3389" t="s">
        <v>54</v>
      </c>
      <c r="AB3389" t="s">
        <v>54</v>
      </c>
      <c r="AC3389" t="s">
        <v>54</v>
      </c>
      <c r="AD3389">
        <v>1</v>
      </c>
      <c r="AE3389" t="s">
        <v>79</v>
      </c>
      <c r="AF3389">
        <v>1</v>
      </c>
      <c r="AG3389">
        <v>162699730</v>
      </c>
      <c r="AH3389">
        <f t="shared" si="520"/>
        <v>0</v>
      </c>
      <c r="AI3389">
        <f t="shared" si="521"/>
        <v>0</v>
      </c>
      <c r="AJ3389">
        <f t="shared" si="522"/>
        <v>0</v>
      </c>
      <c r="AK3389">
        <f t="shared" si="523"/>
        <v>0</v>
      </c>
      <c r="AL3389">
        <f t="shared" si="524"/>
        <v>0</v>
      </c>
      <c r="AM3389">
        <f t="shared" si="525"/>
        <v>0</v>
      </c>
      <c r="AN3389">
        <f t="shared" si="526"/>
        <v>0</v>
      </c>
      <c r="AO3389">
        <f t="shared" si="527"/>
        <v>0</v>
      </c>
      <c r="AP3389">
        <f t="shared" si="528"/>
        <v>0</v>
      </c>
      <c r="AQ3389">
        <f t="shared" si="529"/>
        <v>0</v>
      </c>
      <c r="AR3389" t="s">
        <v>11839</v>
      </c>
      <c r="AS3389">
        <v>231086</v>
      </c>
      <c r="AT3389">
        <v>403750</v>
      </c>
      <c r="AU3389" t="s">
        <v>54</v>
      </c>
      <c r="AV3389">
        <v>0</v>
      </c>
      <c r="AW3389">
        <v>0</v>
      </c>
      <c r="AX3389">
        <v>0</v>
      </c>
      <c r="AY3389">
        <v>1</v>
      </c>
      <c r="AZ3389" t="s">
        <v>11047</v>
      </c>
      <c r="BA3389" t="s">
        <v>11048</v>
      </c>
      <c r="BB3389">
        <v>13093</v>
      </c>
      <c r="BC3389" t="s">
        <v>11049</v>
      </c>
      <c r="BD3389" t="s">
        <v>67</v>
      </c>
      <c r="BE3389" t="s">
        <v>68</v>
      </c>
      <c r="BF3389">
        <v>30310</v>
      </c>
      <c r="BG3389" t="s">
        <v>75</v>
      </c>
      <c r="BH3389" t="s">
        <v>76</v>
      </c>
      <c r="BI3389" t="s">
        <v>77</v>
      </c>
      <c r="BJ3389" t="s">
        <v>78</v>
      </c>
    </row>
    <row r="3390" spans="1:62" x14ac:dyDescent="0.25">
      <c r="A3390">
        <v>306018</v>
      </c>
      <c r="B3390">
        <v>1219964</v>
      </c>
      <c r="C3390" t="s">
        <v>51</v>
      </c>
      <c r="D3390">
        <v>431046</v>
      </c>
      <c r="E3390" t="s">
        <v>52</v>
      </c>
      <c r="F3390" t="s">
        <v>53</v>
      </c>
      <c r="G3390">
        <v>1</v>
      </c>
      <c r="H3390">
        <v>38</v>
      </c>
      <c r="I3390">
        <v>27</v>
      </c>
      <c r="J3390">
        <v>10</v>
      </c>
      <c r="K3390" t="s">
        <v>9638</v>
      </c>
      <c r="L3390" t="s">
        <v>10653</v>
      </c>
      <c r="M3390" t="s">
        <v>9640</v>
      </c>
      <c r="N3390">
        <v>5025522</v>
      </c>
      <c r="O3390">
        <v>1</v>
      </c>
      <c r="P3390" t="s">
        <v>56</v>
      </c>
      <c r="Q3390">
        <v>1</v>
      </c>
      <c r="R3390" t="s">
        <v>57</v>
      </c>
      <c r="S3390" t="s">
        <v>11038</v>
      </c>
      <c r="T3390" t="s">
        <v>11039</v>
      </c>
      <c r="U3390" t="b">
        <v>0</v>
      </c>
      <c r="V3390" t="s">
        <v>11040</v>
      </c>
      <c r="W3390" t="s">
        <v>3102</v>
      </c>
      <c r="X3390" t="s">
        <v>54</v>
      </c>
      <c r="Y3390" t="s">
        <v>62</v>
      </c>
      <c r="Z3390" t="s">
        <v>54</v>
      </c>
      <c r="AA3390" t="s">
        <v>54</v>
      </c>
      <c r="AB3390" t="s">
        <v>54</v>
      </c>
      <c r="AC3390" t="s">
        <v>54</v>
      </c>
      <c r="AD3390">
        <v>0</v>
      </c>
      <c r="AE3390" t="s">
        <v>11050</v>
      </c>
      <c r="AF3390">
        <v>1</v>
      </c>
      <c r="AG3390">
        <v>162699752</v>
      </c>
      <c r="AH3390">
        <f t="shared" si="520"/>
        <v>0</v>
      </c>
      <c r="AI3390">
        <f t="shared" si="521"/>
        <v>0</v>
      </c>
      <c r="AJ3390">
        <f t="shared" si="522"/>
        <v>0</v>
      </c>
      <c r="AK3390">
        <f t="shared" si="523"/>
        <v>0</v>
      </c>
      <c r="AL3390">
        <f t="shared" si="524"/>
        <v>0</v>
      </c>
      <c r="AM3390">
        <f t="shared" si="525"/>
        <v>0</v>
      </c>
      <c r="AN3390">
        <f t="shared" si="526"/>
        <v>0</v>
      </c>
      <c r="AO3390">
        <f t="shared" si="527"/>
        <v>0</v>
      </c>
      <c r="AP3390">
        <f t="shared" si="528"/>
        <v>0</v>
      </c>
      <c r="AQ3390">
        <f t="shared" si="529"/>
        <v>0</v>
      </c>
      <c r="AR3390" t="s">
        <v>11840</v>
      </c>
      <c r="AS3390">
        <v>231161</v>
      </c>
      <c r="AT3390">
        <v>403825</v>
      </c>
      <c r="AU3390" t="s">
        <v>54</v>
      </c>
      <c r="AV3390">
        <v>0</v>
      </c>
      <c r="AW3390">
        <v>1</v>
      </c>
      <c r="AX3390">
        <v>0</v>
      </c>
      <c r="AY3390">
        <v>3</v>
      </c>
      <c r="AZ3390" t="s">
        <v>11051</v>
      </c>
      <c r="BA3390" t="s">
        <v>11052</v>
      </c>
      <c r="BB3390">
        <v>82938</v>
      </c>
      <c r="BC3390" t="s">
        <v>11053</v>
      </c>
      <c r="BD3390" t="s">
        <v>73</v>
      </c>
      <c r="BE3390" t="s">
        <v>74</v>
      </c>
      <c r="BF3390">
        <v>107857</v>
      </c>
      <c r="BG3390" t="s">
        <v>75</v>
      </c>
      <c r="BH3390" t="s">
        <v>76</v>
      </c>
      <c r="BI3390" t="s">
        <v>77</v>
      </c>
      <c r="BJ3390" t="s">
        <v>78</v>
      </c>
    </row>
    <row r="3391" spans="1:62" x14ac:dyDescent="0.25">
      <c r="A3391">
        <v>306018</v>
      </c>
      <c r="B3391">
        <v>1219964</v>
      </c>
      <c r="C3391" t="s">
        <v>51</v>
      </c>
      <c r="D3391">
        <v>431046</v>
      </c>
      <c r="E3391" t="s">
        <v>52</v>
      </c>
      <c r="F3391" t="s">
        <v>53</v>
      </c>
      <c r="G3391">
        <v>1</v>
      </c>
      <c r="H3391">
        <v>38</v>
      </c>
      <c r="I3391">
        <v>27</v>
      </c>
      <c r="J3391">
        <v>10</v>
      </c>
      <c r="K3391" t="s">
        <v>9638</v>
      </c>
      <c r="L3391" t="s">
        <v>10653</v>
      </c>
      <c r="M3391" t="s">
        <v>9640</v>
      </c>
      <c r="N3391">
        <v>5025522</v>
      </c>
      <c r="O3391">
        <v>1</v>
      </c>
      <c r="P3391" t="s">
        <v>56</v>
      </c>
      <c r="Q3391">
        <v>1</v>
      </c>
      <c r="R3391" t="s">
        <v>57</v>
      </c>
      <c r="S3391" t="s">
        <v>11038</v>
      </c>
      <c r="T3391" t="s">
        <v>11039</v>
      </c>
      <c r="U3391" t="b">
        <v>0</v>
      </c>
      <c r="V3391" t="s">
        <v>11040</v>
      </c>
      <c r="W3391" t="s">
        <v>3102</v>
      </c>
      <c r="X3391" t="s">
        <v>54</v>
      </c>
      <c r="Y3391" t="s">
        <v>62</v>
      </c>
      <c r="Z3391" t="s">
        <v>54</v>
      </c>
      <c r="AA3391" t="s">
        <v>54</v>
      </c>
      <c r="AB3391" t="s">
        <v>54</v>
      </c>
      <c r="AC3391" t="s">
        <v>54</v>
      </c>
      <c r="AD3391">
        <v>1</v>
      </c>
      <c r="AE3391" t="s">
        <v>108</v>
      </c>
      <c r="AF3391">
        <v>1</v>
      </c>
      <c r="AG3391">
        <v>162701147</v>
      </c>
      <c r="AH3391">
        <f t="shared" si="520"/>
        <v>0</v>
      </c>
      <c r="AI3391">
        <f t="shared" si="521"/>
        <v>0</v>
      </c>
      <c r="AJ3391">
        <f t="shared" si="522"/>
        <v>0</v>
      </c>
      <c r="AK3391">
        <f t="shared" si="523"/>
        <v>0</v>
      </c>
      <c r="AL3391">
        <f t="shared" si="524"/>
        <v>0</v>
      </c>
      <c r="AM3391">
        <f t="shared" si="525"/>
        <v>0</v>
      </c>
      <c r="AN3391">
        <f t="shared" si="526"/>
        <v>0</v>
      </c>
      <c r="AO3391">
        <f t="shared" si="527"/>
        <v>0</v>
      </c>
      <c r="AP3391">
        <f t="shared" si="528"/>
        <v>0</v>
      </c>
      <c r="AQ3391">
        <f t="shared" si="529"/>
        <v>0</v>
      </c>
      <c r="AR3391" t="s">
        <v>11843</v>
      </c>
      <c r="AS3391">
        <v>231165</v>
      </c>
      <c r="AT3391">
        <v>403829</v>
      </c>
      <c r="AU3391" t="s">
        <v>54</v>
      </c>
      <c r="AV3391">
        <v>0</v>
      </c>
      <c r="AW3391">
        <v>0</v>
      </c>
      <c r="AX3391">
        <v>0</v>
      </c>
      <c r="AY3391">
        <v>1</v>
      </c>
      <c r="AZ3391" t="s">
        <v>11054</v>
      </c>
      <c r="BA3391" t="s">
        <v>11055</v>
      </c>
      <c r="BB3391">
        <v>13158</v>
      </c>
      <c r="BC3391" t="s">
        <v>11056</v>
      </c>
      <c r="BD3391" t="s">
        <v>112</v>
      </c>
      <c r="BE3391" t="s">
        <v>113</v>
      </c>
      <c r="BF3391">
        <v>108187</v>
      </c>
      <c r="BG3391" t="s">
        <v>75</v>
      </c>
      <c r="BH3391" t="s">
        <v>76</v>
      </c>
      <c r="BI3391" t="s">
        <v>77</v>
      </c>
      <c r="BJ3391" t="s">
        <v>78</v>
      </c>
    </row>
    <row r="3392" spans="1:62" x14ac:dyDescent="0.25">
      <c r="A3392">
        <v>306018</v>
      </c>
      <c r="B3392">
        <v>1219964</v>
      </c>
      <c r="C3392" t="s">
        <v>51</v>
      </c>
      <c r="D3392">
        <v>431046</v>
      </c>
      <c r="E3392" t="s">
        <v>52</v>
      </c>
      <c r="F3392" t="s">
        <v>53</v>
      </c>
      <c r="G3392">
        <v>1</v>
      </c>
      <c r="H3392">
        <v>38</v>
      </c>
      <c r="I3392">
        <v>27</v>
      </c>
      <c r="J3392">
        <v>10</v>
      </c>
      <c r="K3392" t="s">
        <v>9638</v>
      </c>
      <c r="L3392" t="s">
        <v>10653</v>
      </c>
      <c r="M3392" t="s">
        <v>9640</v>
      </c>
      <c r="N3392">
        <v>5025522</v>
      </c>
      <c r="O3392">
        <v>1</v>
      </c>
      <c r="P3392" t="s">
        <v>56</v>
      </c>
      <c r="Q3392">
        <v>1</v>
      </c>
      <c r="R3392" t="s">
        <v>57</v>
      </c>
      <c r="S3392" t="s">
        <v>11038</v>
      </c>
      <c r="T3392" t="s">
        <v>11039</v>
      </c>
      <c r="U3392" t="b">
        <v>0</v>
      </c>
      <c r="V3392" t="s">
        <v>11040</v>
      </c>
      <c r="W3392" t="s">
        <v>3102</v>
      </c>
      <c r="X3392" t="s">
        <v>54</v>
      </c>
      <c r="Y3392" t="s">
        <v>62</v>
      </c>
      <c r="Z3392" t="s">
        <v>54</v>
      </c>
      <c r="AA3392" t="s">
        <v>54</v>
      </c>
      <c r="AB3392" t="s">
        <v>54</v>
      </c>
      <c r="AC3392" t="s">
        <v>54</v>
      </c>
      <c r="AD3392">
        <v>1</v>
      </c>
      <c r="AE3392" t="s">
        <v>114</v>
      </c>
      <c r="AF3392">
        <v>1</v>
      </c>
      <c r="AG3392">
        <v>162701159</v>
      </c>
      <c r="AH3392">
        <f t="shared" si="520"/>
        <v>0</v>
      </c>
      <c r="AI3392">
        <f t="shared" si="521"/>
        <v>0</v>
      </c>
      <c r="AJ3392">
        <f t="shared" si="522"/>
        <v>0</v>
      </c>
      <c r="AK3392">
        <f t="shared" si="523"/>
        <v>0</v>
      </c>
      <c r="AL3392">
        <f t="shared" si="524"/>
        <v>0</v>
      </c>
      <c r="AM3392">
        <f t="shared" si="525"/>
        <v>0</v>
      </c>
      <c r="AN3392">
        <f t="shared" si="526"/>
        <v>0</v>
      </c>
      <c r="AO3392">
        <f t="shared" si="527"/>
        <v>0</v>
      </c>
      <c r="AP3392">
        <f t="shared" si="528"/>
        <v>0</v>
      </c>
      <c r="AQ3392">
        <f t="shared" si="529"/>
        <v>0</v>
      </c>
      <c r="AR3392" t="s">
        <v>11844</v>
      </c>
      <c r="AS3392">
        <v>231105</v>
      </c>
      <c r="AT3392">
        <v>403769</v>
      </c>
      <c r="AU3392" t="s">
        <v>54</v>
      </c>
      <c r="AV3392">
        <v>0</v>
      </c>
      <c r="AW3392">
        <v>0</v>
      </c>
      <c r="AX3392">
        <v>0</v>
      </c>
      <c r="AY3392">
        <v>1</v>
      </c>
      <c r="AZ3392" t="s">
        <v>11057</v>
      </c>
      <c r="BA3392" t="s">
        <v>11058</v>
      </c>
      <c r="BB3392">
        <v>60899</v>
      </c>
      <c r="BC3392" t="s">
        <v>11059</v>
      </c>
      <c r="BD3392" t="s">
        <v>118</v>
      </c>
      <c r="BE3392" t="s">
        <v>119</v>
      </c>
      <c r="BF3392">
        <v>30267</v>
      </c>
      <c r="BG3392" t="s">
        <v>75</v>
      </c>
      <c r="BH3392" t="s">
        <v>76</v>
      </c>
      <c r="BI3392" t="s">
        <v>77</v>
      </c>
      <c r="BJ3392" t="s">
        <v>78</v>
      </c>
    </row>
    <row r="3393" spans="1:62" x14ac:dyDescent="0.25">
      <c r="A3393">
        <v>306018</v>
      </c>
      <c r="B3393">
        <v>1219964</v>
      </c>
      <c r="C3393" t="s">
        <v>51</v>
      </c>
      <c r="D3393">
        <v>431046</v>
      </c>
      <c r="E3393" t="s">
        <v>52</v>
      </c>
      <c r="F3393" t="s">
        <v>53</v>
      </c>
      <c r="G3393">
        <v>1</v>
      </c>
      <c r="H3393">
        <v>38</v>
      </c>
      <c r="I3393">
        <v>27</v>
      </c>
      <c r="J3393">
        <v>10</v>
      </c>
      <c r="K3393" t="s">
        <v>9638</v>
      </c>
      <c r="L3393" t="s">
        <v>10653</v>
      </c>
      <c r="M3393" t="s">
        <v>9640</v>
      </c>
      <c r="N3393">
        <v>5025522</v>
      </c>
      <c r="O3393">
        <v>1</v>
      </c>
      <c r="P3393" t="s">
        <v>56</v>
      </c>
      <c r="Q3393">
        <v>1</v>
      </c>
      <c r="R3393" t="s">
        <v>57</v>
      </c>
      <c r="S3393" t="s">
        <v>11038</v>
      </c>
      <c r="T3393" t="s">
        <v>11039</v>
      </c>
      <c r="U3393" t="b">
        <v>0</v>
      </c>
      <c r="V3393" t="s">
        <v>11040</v>
      </c>
      <c r="W3393" t="s">
        <v>3102</v>
      </c>
      <c r="X3393" t="s">
        <v>54</v>
      </c>
      <c r="Y3393" t="s">
        <v>62</v>
      </c>
      <c r="Z3393" t="s">
        <v>54</v>
      </c>
      <c r="AA3393" t="s">
        <v>54</v>
      </c>
      <c r="AB3393" t="s">
        <v>54</v>
      </c>
      <c r="AC3393" t="s">
        <v>54</v>
      </c>
      <c r="AD3393">
        <v>1</v>
      </c>
      <c r="AE3393" t="s">
        <v>173</v>
      </c>
      <c r="AF3393">
        <v>1</v>
      </c>
      <c r="AG3393">
        <v>162701202</v>
      </c>
      <c r="AH3393">
        <f t="shared" si="520"/>
        <v>0</v>
      </c>
      <c r="AI3393">
        <f t="shared" si="521"/>
        <v>0</v>
      </c>
      <c r="AJ3393">
        <f t="shared" si="522"/>
        <v>0</v>
      </c>
      <c r="AK3393">
        <f t="shared" si="523"/>
        <v>0</v>
      </c>
      <c r="AL3393">
        <f t="shared" si="524"/>
        <v>0</v>
      </c>
      <c r="AM3393">
        <f t="shared" si="525"/>
        <v>0</v>
      </c>
      <c r="AN3393">
        <f t="shared" si="526"/>
        <v>0</v>
      </c>
      <c r="AO3393">
        <f t="shared" si="527"/>
        <v>0</v>
      </c>
      <c r="AP3393">
        <f t="shared" si="528"/>
        <v>0</v>
      </c>
      <c r="AQ3393">
        <f t="shared" si="529"/>
        <v>0</v>
      </c>
      <c r="AR3393" t="s">
        <v>11848</v>
      </c>
      <c r="AS3393">
        <v>231150</v>
      </c>
      <c r="AT3393">
        <v>403814</v>
      </c>
      <c r="AU3393" t="s">
        <v>54</v>
      </c>
      <c r="AV3393">
        <v>0</v>
      </c>
      <c r="AW3393">
        <v>0</v>
      </c>
      <c r="AX3393">
        <v>0</v>
      </c>
      <c r="AY3393">
        <v>1</v>
      </c>
      <c r="AZ3393" t="s">
        <v>11060</v>
      </c>
      <c r="BA3393" t="s">
        <v>11061</v>
      </c>
      <c r="BB3393">
        <v>65355</v>
      </c>
      <c r="BC3393" t="s">
        <v>11062</v>
      </c>
      <c r="BD3393" t="s">
        <v>177</v>
      </c>
      <c r="BE3393" t="s">
        <v>74</v>
      </c>
      <c r="BF3393">
        <v>107857</v>
      </c>
      <c r="BG3393" t="s">
        <v>75</v>
      </c>
      <c r="BH3393" t="s">
        <v>76</v>
      </c>
      <c r="BI3393" t="s">
        <v>77</v>
      </c>
      <c r="BJ3393" t="s">
        <v>78</v>
      </c>
    </row>
    <row r="3394" spans="1:62" x14ac:dyDescent="0.25">
      <c r="A3394">
        <v>306018</v>
      </c>
      <c r="B3394">
        <v>1219964</v>
      </c>
      <c r="C3394" t="s">
        <v>51</v>
      </c>
      <c r="D3394">
        <v>431046</v>
      </c>
      <c r="E3394" t="s">
        <v>52</v>
      </c>
      <c r="F3394" t="s">
        <v>53</v>
      </c>
      <c r="G3394">
        <v>1</v>
      </c>
      <c r="H3394">
        <v>38</v>
      </c>
      <c r="I3394">
        <v>27</v>
      </c>
      <c r="J3394">
        <v>10</v>
      </c>
      <c r="K3394" t="s">
        <v>9638</v>
      </c>
      <c r="L3394" t="s">
        <v>10653</v>
      </c>
      <c r="M3394" t="s">
        <v>9640</v>
      </c>
      <c r="N3394">
        <v>5025522</v>
      </c>
      <c r="O3394">
        <v>1</v>
      </c>
      <c r="P3394" t="s">
        <v>56</v>
      </c>
      <c r="Q3394">
        <v>1</v>
      </c>
      <c r="R3394" t="s">
        <v>57</v>
      </c>
      <c r="S3394" t="s">
        <v>11038</v>
      </c>
      <c r="T3394" t="s">
        <v>11039</v>
      </c>
      <c r="U3394" t="b">
        <v>0</v>
      </c>
      <c r="V3394" t="s">
        <v>11040</v>
      </c>
      <c r="W3394" t="s">
        <v>3102</v>
      </c>
      <c r="X3394" t="s">
        <v>54</v>
      </c>
      <c r="Y3394" t="s">
        <v>62</v>
      </c>
      <c r="Z3394" t="s">
        <v>54</v>
      </c>
      <c r="AA3394" t="s">
        <v>54</v>
      </c>
      <c r="AB3394" t="s">
        <v>54</v>
      </c>
      <c r="AC3394" t="s">
        <v>54</v>
      </c>
      <c r="AD3394">
        <v>1</v>
      </c>
      <c r="AE3394" t="s">
        <v>178</v>
      </c>
      <c r="AF3394">
        <v>1</v>
      </c>
      <c r="AG3394">
        <v>162701276</v>
      </c>
      <c r="AH3394">
        <f t="shared" ref="AH3394:AH3457" si="530">IF(AR3394="PRAH2RN", 2,0)</f>
        <v>0</v>
      </c>
      <c r="AI3394">
        <f t="shared" ref="AI3394:AI3457" si="531">IF(AR3394="PRA4BVT",3,0)</f>
        <v>0</v>
      </c>
      <c r="AJ3394">
        <f t="shared" ref="AJ3394:AJ3457" si="532">IF(AR3394="PRA4BVZ",4,0)</f>
        <v>0</v>
      </c>
      <c r="AK3394">
        <f t="shared" ref="AK3394:AK3457" si="533">IF(AR3394="PRA4BV2",5,0)</f>
        <v>0</v>
      </c>
      <c r="AL3394">
        <f t="shared" ref="AL3394:AL3457" si="534">SUM(AH3394:AK3394)</f>
        <v>0</v>
      </c>
      <c r="AM3394">
        <f t="shared" ref="AM3394:AM3457" si="535">SUM(AN3394:AQ3394)</f>
        <v>0</v>
      </c>
      <c r="AN3394">
        <f t="shared" ref="AN3394:AN3457" si="536">IF(AR3394="PRA4BB8",2,0)</f>
        <v>0</v>
      </c>
      <c r="AO3394">
        <f t="shared" ref="AO3394:AO3457" si="537">IF(AR3394="PRA4BVQ",3,0)</f>
        <v>0</v>
      </c>
      <c r="AP3394">
        <f t="shared" ref="AP3394:AP3457" si="538">IF(AR3394="PRA4BVR",4,0)</f>
        <v>0</v>
      </c>
      <c r="AQ3394">
        <f t="shared" ref="AQ3394:AQ3457" si="539">IF(AR3394="PRA4BVS",5,0)</f>
        <v>0</v>
      </c>
      <c r="AR3394" t="s">
        <v>11849</v>
      </c>
      <c r="AS3394">
        <v>231125</v>
      </c>
      <c r="AT3394">
        <v>403789</v>
      </c>
      <c r="AU3394" t="s">
        <v>54</v>
      </c>
      <c r="AV3394">
        <v>0</v>
      </c>
      <c r="AW3394">
        <v>0</v>
      </c>
      <c r="AX3394">
        <v>0</v>
      </c>
      <c r="AY3394">
        <v>1</v>
      </c>
      <c r="AZ3394" t="s">
        <v>11063</v>
      </c>
      <c r="BA3394" t="s">
        <v>11064</v>
      </c>
      <c r="BB3394">
        <v>21833</v>
      </c>
      <c r="BC3394" t="s">
        <v>11065</v>
      </c>
      <c r="BD3394" t="s">
        <v>182</v>
      </c>
      <c r="BE3394" t="s">
        <v>183</v>
      </c>
      <c r="BF3394">
        <v>30454</v>
      </c>
      <c r="BG3394" t="s">
        <v>75</v>
      </c>
      <c r="BH3394" t="s">
        <v>76</v>
      </c>
      <c r="BI3394" t="s">
        <v>77</v>
      </c>
      <c r="BJ3394" t="s">
        <v>78</v>
      </c>
    </row>
    <row r="3395" spans="1:62" x14ac:dyDescent="0.25">
      <c r="A3395">
        <v>306018</v>
      </c>
      <c r="B3395">
        <v>1219964</v>
      </c>
      <c r="C3395" t="s">
        <v>51</v>
      </c>
      <c r="D3395">
        <v>431046</v>
      </c>
      <c r="E3395" t="s">
        <v>52</v>
      </c>
      <c r="F3395" t="s">
        <v>53</v>
      </c>
      <c r="G3395">
        <v>1</v>
      </c>
      <c r="H3395">
        <v>38</v>
      </c>
      <c r="I3395">
        <v>27</v>
      </c>
      <c r="J3395">
        <v>10</v>
      </c>
      <c r="K3395" t="s">
        <v>9638</v>
      </c>
      <c r="L3395" t="s">
        <v>10653</v>
      </c>
      <c r="M3395" t="s">
        <v>9640</v>
      </c>
      <c r="N3395">
        <v>5025522</v>
      </c>
      <c r="O3395">
        <v>1</v>
      </c>
      <c r="P3395" t="s">
        <v>56</v>
      </c>
      <c r="Q3395">
        <v>1</v>
      </c>
      <c r="R3395" t="s">
        <v>57</v>
      </c>
      <c r="S3395" t="s">
        <v>11038</v>
      </c>
      <c r="T3395" t="s">
        <v>11039</v>
      </c>
      <c r="U3395" t="b">
        <v>0</v>
      </c>
      <c r="V3395" t="s">
        <v>11040</v>
      </c>
      <c r="W3395" t="s">
        <v>3102</v>
      </c>
      <c r="X3395" t="s">
        <v>54</v>
      </c>
      <c r="Y3395" t="s">
        <v>62</v>
      </c>
      <c r="Z3395" t="s">
        <v>54</v>
      </c>
      <c r="AA3395" t="s">
        <v>54</v>
      </c>
      <c r="AB3395" t="s">
        <v>54</v>
      </c>
      <c r="AC3395" t="s">
        <v>54</v>
      </c>
      <c r="AD3395">
        <v>1</v>
      </c>
      <c r="AE3395" t="s">
        <v>127</v>
      </c>
      <c r="AF3395">
        <v>1</v>
      </c>
      <c r="AG3395">
        <v>162701312</v>
      </c>
      <c r="AH3395">
        <f t="shared" si="530"/>
        <v>0</v>
      </c>
      <c r="AI3395">
        <f t="shared" si="531"/>
        <v>0</v>
      </c>
      <c r="AJ3395">
        <f t="shared" si="532"/>
        <v>0</v>
      </c>
      <c r="AK3395">
        <f t="shared" si="533"/>
        <v>0</v>
      </c>
      <c r="AL3395">
        <f t="shared" si="534"/>
        <v>0</v>
      </c>
      <c r="AM3395">
        <f t="shared" si="535"/>
        <v>0</v>
      </c>
      <c r="AN3395">
        <f t="shared" si="536"/>
        <v>0</v>
      </c>
      <c r="AO3395">
        <f t="shared" si="537"/>
        <v>0</v>
      </c>
      <c r="AP3395">
        <f t="shared" si="538"/>
        <v>0</v>
      </c>
      <c r="AQ3395">
        <f t="shared" si="539"/>
        <v>0</v>
      </c>
      <c r="AR3395" t="s">
        <v>11850</v>
      </c>
      <c r="AS3395">
        <v>231065</v>
      </c>
      <c r="AT3395">
        <v>403729</v>
      </c>
      <c r="AU3395" t="s">
        <v>54</v>
      </c>
      <c r="AV3395">
        <v>0</v>
      </c>
      <c r="AW3395">
        <v>0</v>
      </c>
      <c r="AX3395">
        <v>0</v>
      </c>
      <c r="AY3395">
        <v>1</v>
      </c>
      <c r="AZ3395" t="s">
        <v>11066</v>
      </c>
      <c r="BA3395" t="s">
        <v>11067</v>
      </c>
      <c r="BB3395">
        <v>10400</v>
      </c>
      <c r="BC3395" t="s">
        <v>11068</v>
      </c>
      <c r="BD3395" t="s">
        <v>182</v>
      </c>
      <c r="BE3395" t="s">
        <v>187</v>
      </c>
      <c r="BF3395">
        <v>30453</v>
      </c>
      <c r="BG3395" t="s">
        <v>75</v>
      </c>
      <c r="BH3395" t="s">
        <v>76</v>
      </c>
      <c r="BI3395" t="s">
        <v>77</v>
      </c>
      <c r="BJ3395" t="s">
        <v>78</v>
      </c>
    </row>
    <row r="3396" spans="1:62" x14ac:dyDescent="0.25">
      <c r="A3396">
        <v>306019</v>
      </c>
      <c r="B3396">
        <v>1219964</v>
      </c>
      <c r="C3396" t="s">
        <v>51</v>
      </c>
      <c r="D3396">
        <v>431046</v>
      </c>
      <c r="E3396" t="s">
        <v>52</v>
      </c>
      <c r="F3396" t="s">
        <v>53</v>
      </c>
      <c r="G3396">
        <v>1</v>
      </c>
      <c r="H3396">
        <v>38</v>
      </c>
      <c r="I3396">
        <v>27</v>
      </c>
      <c r="J3396">
        <v>7</v>
      </c>
      <c r="K3396" t="s">
        <v>9638</v>
      </c>
      <c r="L3396" t="s">
        <v>10653</v>
      </c>
      <c r="M3396" t="s">
        <v>9640</v>
      </c>
      <c r="N3396">
        <v>5131680</v>
      </c>
      <c r="O3396">
        <v>1</v>
      </c>
      <c r="P3396" t="s">
        <v>56</v>
      </c>
      <c r="Q3396">
        <v>1</v>
      </c>
      <c r="R3396" t="s">
        <v>57</v>
      </c>
      <c r="S3396" t="s">
        <v>11072</v>
      </c>
      <c r="T3396" t="s">
        <v>11073</v>
      </c>
      <c r="U3396" t="b">
        <v>1</v>
      </c>
      <c r="V3396" t="s">
        <v>11074</v>
      </c>
      <c r="W3396" t="s">
        <v>10958</v>
      </c>
      <c r="X3396" t="s">
        <v>54</v>
      </c>
      <c r="Y3396" t="s">
        <v>62</v>
      </c>
      <c r="Z3396" t="s">
        <v>54</v>
      </c>
      <c r="AA3396" t="s">
        <v>54</v>
      </c>
      <c r="AB3396" t="s">
        <v>54</v>
      </c>
      <c r="AC3396" t="s">
        <v>54</v>
      </c>
      <c r="AD3396">
        <v>0</v>
      </c>
      <c r="AE3396" t="s">
        <v>639</v>
      </c>
      <c r="AF3396">
        <v>1</v>
      </c>
      <c r="AG3396">
        <v>163556559</v>
      </c>
      <c r="AH3396">
        <f t="shared" si="530"/>
        <v>0</v>
      </c>
      <c r="AI3396">
        <f t="shared" si="531"/>
        <v>0</v>
      </c>
      <c r="AJ3396">
        <f t="shared" si="532"/>
        <v>0</v>
      </c>
      <c r="AK3396">
        <f t="shared" si="533"/>
        <v>0</v>
      </c>
      <c r="AL3396">
        <f t="shared" si="534"/>
        <v>0</v>
      </c>
      <c r="AM3396">
        <f t="shared" si="535"/>
        <v>0</v>
      </c>
      <c r="AN3396">
        <f t="shared" si="536"/>
        <v>0</v>
      </c>
      <c r="AO3396">
        <f t="shared" si="537"/>
        <v>0</v>
      </c>
      <c r="AP3396">
        <f t="shared" si="538"/>
        <v>0</v>
      </c>
      <c r="AQ3396">
        <f t="shared" si="539"/>
        <v>0</v>
      </c>
      <c r="AR3396" t="s">
        <v>11838</v>
      </c>
      <c r="AS3396">
        <v>231145</v>
      </c>
      <c r="AT3396">
        <v>403809</v>
      </c>
      <c r="AU3396" t="s">
        <v>54</v>
      </c>
      <c r="AV3396">
        <v>0</v>
      </c>
      <c r="AW3396">
        <v>0</v>
      </c>
      <c r="AX3396">
        <v>0</v>
      </c>
      <c r="AY3396">
        <v>2</v>
      </c>
      <c r="AZ3396" t="s">
        <v>11078</v>
      </c>
      <c r="BA3396" t="s">
        <v>11079</v>
      </c>
      <c r="BB3396">
        <v>671443</v>
      </c>
      <c r="BC3396" t="s">
        <v>11080</v>
      </c>
      <c r="BD3396" t="s">
        <v>73</v>
      </c>
      <c r="BE3396" t="s">
        <v>74</v>
      </c>
      <c r="BF3396">
        <v>107857</v>
      </c>
      <c r="BG3396" t="s">
        <v>75</v>
      </c>
      <c r="BH3396" t="s">
        <v>76</v>
      </c>
      <c r="BI3396" t="s">
        <v>77</v>
      </c>
      <c r="BJ3396" t="s">
        <v>78</v>
      </c>
    </row>
    <row r="3397" spans="1:62" x14ac:dyDescent="0.25">
      <c r="A3397">
        <v>306019</v>
      </c>
      <c r="B3397">
        <v>1219964</v>
      </c>
      <c r="C3397" t="s">
        <v>51</v>
      </c>
      <c r="D3397">
        <v>431046</v>
      </c>
      <c r="E3397" t="s">
        <v>52</v>
      </c>
      <c r="F3397" t="s">
        <v>53</v>
      </c>
      <c r="G3397">
        <v>1</v>
      </c>
      <c r="H3397">
        <v>38</v>
      </c>
      <c r="I3397">
        <v>27</v>
      </c>
      <c r="J3397">
        <v>7</v>
      </c>
      <c r="K3397" t="s">
        <v>9638</v>
      </c>
      <c r="L3397" t="s">
        <v>10653</v>
      </c>
      <c r="M3397" t="s">
        <v>9640</v>
      </c>
      <c r="N3397">
        <v>5131680</v>
      </c>
      <c r="O3397">
        <v>1</v>
      </c>
      <c r="P3397" t="s">
        <v>56</v>
      </c>
      <c r="Q3397">
        <v>1</v>
      </c>
      <c r="R3397" t="s">
        <v>57</v>
      </c>
      <c r="S3397" t="s">
        <v>11072</v>
      </c>
      <c r="T3397" t="s">
        <v>11073</v>
      </c>
      <c r="U3397" t="b">
        <v>1</v>
      </c>
      <c r="V3397" t="s">
        <v>11074</v>
      </c>
      <c r="W3397" t="s">
        <v>10958</v>
      </c>
      <c r="X3397" t="s">
        <v>54</v>
      </c>
      <c r="Y3397" t="s">
        <v>62</v>
      </c>
      <c r="Z3397" t="s">
        <v>54</v>
      </c>
      <c r="AA3397" t="s">
        <v>54</v>
      </c>
      <c r="AB3397" t="s">
        <v>54</v>
      </c>
      <c r="AC3397" t="s">
        <v>54</v>
      </c>
      <c r="AD3397">
        <v>1</v>
      </c>
      <c r="AE3397" t="s">
        <v>79</v>
      </c>
      <c r="AF3397">
        <v>1</v>
      </c>
      <c r="AG3397">
        <v>163558202</v>
      </c>
      <c r="AH3397">
        <f t="shared" si="530"/>
        <v>0</v>
      </c>
      <c r="AI3397">
        <f t="shared" si="531"/>
        <v>0</v>
      </c>
      <c r="AJ3397">
        <f t="shared" si="532"/>
        <v>0</v>
      </c>
      <c r="AK3397">
        <f t="shared" si="533"/>
        <v>0</v>
      </c>
      <c r="AL3397">
        <f t="shared" si="534"/>
        <v>0</v>
      </c>
      <c r="AM3397">
        <f t="shared" si="535"/>
        <v>0</v>
      </c>
      <c r="AN3397">
        <f t="shared" si="536"/>
        <v>0</v>
      </c>
      <c r="AO3397">
        <f t="shared" si="537"/>
        <v>0</v>
      </c>
      <c r="AP3397">
        <f t="shared" si="538"/>
        <v>0</v>
      </c>
      <c r="AQ3397">
        <f t="shared" si="539"/>
        <v>0</v>
      </c>
      <c r="AR3397" t="s">
        <v>11839</v>
      </c>
      <c r="AS3397">
        <v>231086</v>
      </c>
      <c r="AT3397">
        <v>403750</v>
      </c>
      <c r="AU3397" t="s">
        <v>54</v>
      </c>
      <c r="AV3397">
        <v>0</v>
      </c>
      <c r="AW3397">
        <v>0</v>
      </c>
      <c r="AX3397">
        <v>0</v>
      </c>
      <c r="AY3397">
        <v>1</v>
      </c>
      <c r="AZ3397" t="s">
        <v>11081</v>
      </c>
      <c r="BA3397" t="s">
        <v>11082</v>
      </c>
      <c r="BB3397">
        <v>150444</v>
      </c>
      <c r="BC3397" t="s">
        <v>11083</v>
      </c>
      <c r="BD3397" t="s">
        <v>67</v>
      </c>
      <c r="BE3397" t="s">
        <v>68</v>
      </c>
      <c r="BF3397">
        <v>30310</v>
      </c>
      <c r="BG3397" t="s">
        <v>75</v>
      </c>
      <c r="BH3397" t="s">
        <v>76</v>
      </c>
      <c r="BI3397" t="s">
        <v>77</v>
      </c>
      <c r="BJ3397" t="s">
        <v>78</v>
      </c>
    </row>
    <row r="3398" spans="1:62" x14ac:dyDescent="0.25">
      <c r="A3398">
        <v>306019</v>
      </c>
      <c r="B3398">
        <v>1219964</v>
      </c>
      <c r="C3398" t="s">
        <v>51</v>
      </c>
      <c r="D3398">
        <v>431046</v>
      </c>
      <c r="E3398" t="s">
        <v>52</v>
      </c>
      <c r="F3398" t="s">
        <v>53</v>
      </c>
      <c r="G3398">
        <v>1</v>
      </c>
      <c r="H3398">
        <v>38</v>
      </c>
      <c r="I3398">
        <v>27</v>
      </c>
      <c r="J3398">
        <v>7</v>
      </c>
      <c r="K3398" t="s">
        <v>9638</v>
      </c>
      <c r="L3398" t="s">
        <v>10653</v>
      </c>
      <c r="M3398" t="s">
        <v>9640</v>
      </c>
      <c r="N3398">
        <v>5131680</v>
      </c>
      <c r="O3398">
        <v>1</v>
      </c>
      <c r="P3398" t="s">
        <v>56</v>
      </c>
      <c r="Q3398">
        <v>1</v>
      </c>
      <c r="R3398" t="s">
        <v>57</v>
      </c>
      <c r="S3398" t="s">
        <v>11072</v>
      </c>
      <c r="T3398" t="s">
        <v>11073</v>
      </c>
      <c r="U3398" t="b">
        <v>1</v>
      </c>
      <c r="V3398" t="s">
        <v>11074</v>
      </c>
      <c r="W3398" t="s">
        <v>10958</v>
      </c>
      <c r="X3398" t="s">
        <v>54</v>
      </c>
      <c r="Y3398" t="s">
        <v>62</v>
      </c>
      <c r="Z3398" t="s">
        <v>54</v>
      </c>
      <c r="AA3398" t="s">
        <v>54</v>
      </c>
      <c r="AB3398" t="s">
        <v>54</v>
      </c>
      <c r="AC3398" t="s">
        <v>54</v>
      </c>
      <c r="AD3398">
        <v>0</v>
      </c>
      <c r="AE3398" t="s">
        <v>11084</v>
      </c>
      <c r="AF3398">
        <v>1</v>
      </c>
      <c r="AG3398">
        <v>163558523</v>
      </c>
      <c r="AH3398">
        <f t="shared" si="530"/>
        <v>0</v>
      </c>
      <c r="AI3398">
        <f t="shared" si="531"/>
        <v>0</v>
      </c>
      <c r="AJ3398">
        <f t="shared" si="532"/>
        <v>0</v>
      </c>
      <c r="AK3398">
        <f t="shared" si="533"/>
        <v>0</v>
      </c>
      <c r="AL3398">
        <f t="shared" si="534"/>
        <v>0</v>
      </c>
      <c r="AM3398">
        <f t="shared" si="535"/>
        <v>0</v>
      </c>
      <c r="AN3398">
        <f t="shared" si="536"/>
        <v>0</v>
      </c>
      <c r="AO3398">
        <f t="shared" si="537"/>
        <v>0</v>
      </c>
      <c r="AP3398">
        <f t="shared" si="538"/>
        <v>0</v>
      </c>
      <c r="AQ3398">
        <f t="shared" si="539"/>
        <v>0</v>
      </c>
      <c r="AR3398" t="s">
        <v>11840</v>
      </c>
      <c r="AS3398">
        <v>231161</v>
      </c>
      <c r="AT3398">
        <v>403825</v>
      </c>
      <c r="AU3398" t="s">
        <v>54</v>
      </c>
      <c r="AV3398">
        <v>0</v>
      </c>
      <c r="AW3398">
        <v>1</v>
      </c>
      <c r="AX3398">
        <v>0</v>
      </c>
      <c r="AY3398">
        <v>2</v>
      </c>
      <c r="AZ3398" t="s">
        <v>11085</v>
      </c>
      <c r="BA3398" t="s">
        <v>11086</v>
      </c>
      <c r="BB3398">
        <v>180734</v>
      </c>
      <c r="BC3398" t="s">
        <v>11087</v>
      </c>
      <c r="BD3398" t="s">
        <v>73</v>
      </c>
      <c r="BE3398" t="s">
        <v>74</v>
      </c>
      <c r="BF3398">
        <v>107857</v>
      </c>
      <c r="BG3398" t="s">
        <v>75</v>
      </c>
      <c r="BH3398" t="s">
        <v>76</v>
      </c>
      <c r="BI3398" t="s">
        <v>77</v>
      </c>
      <c r="BJ3398" t="s">
        <v>78</v>
      </c>
    </row>
    <row r="3399" spans="1:62" x14ac:dyDescent="0.25">
      <c r="A3399">
        <v>306019</v>
      </c>
      <c r="B3399">
        <v>1219964</v>
      </c>
      <c r="C3399" t="s">
        <v>51</v>
      </c>
      <c r="D3399">
        <v>431046</v>
      </c>
      <c r="E3399" t="s">
        <v>52</v>
      </c>
      <c r="F3399" t="s">
        <v>53</v>
      </c>
      <c r="G3399">
        <v>1</v>
      </c>
      <c r="H3399">
        <v>38</v>
      </c>
      <c r="I3399">
        <v>27</v>
      </c>
      <c r="J3399">
        <v>7</v>
      </c>
      <c r="K3399" t="s">
        <v>9638</v>
      </c>
      <c r="L3399" t="s">
        <v>10653</v>
      </c>
      <c r="M3399" t="s">
        <v>9640</v>
      </c>
      <c r="N3399">
        <v>5131680</v>
      </c>
      <c r="O3399">
        <v>1</v>
      </c>
      <c r="P3399" t="s">
        <v>56</v>
      </c>
      <c r="Q3399">
        <v>1</v>
      </c>
      <c r="R3399" t="s">
        <v>57</v>
      </c>
      <c r="S3399" t="s">
        <v>11072</v>
      </c>
      <c r="T3399" t="s">
        <v>11073</v>
      </c>
      <c r="U3399" t="b">
        <v>1</v>
      </c>
      <c r="V3399" t="s">
        <v>11074</v>
      </c>
      <c r="W3399" t="s">
        <v>10958</v>
      </c>
      <c r="X3399" t="s">
        <v>54</v>
      </c>
      <c r="Y3399" t="s">
        <v>62</v>
      </c>
      <c r="Z3399" t="s">
        <v>54</v>
      </c>
      <c r="AA3399" t="s">
        <v>54</v>
      </c>
      <c r="AB3399" t="s">
        <v>54</v>
      </c>
      <c r="AC3399" t="s">
        <v>54</v>
      </c>
      <c r="AD3399">
        <v>1</v>
      </c>
      <c r="AE3399" t="s">
        <v>108</v>
      </c>
      <c r="AF3399">
        <v>1</v>
      </c>
      <c r="AG3399">
        <v>163559051</v>
      </c>
      <c r="AH3399">
        <f t="shared" si="530"/>
        <v>0</v>
      </c>
      <c r="AI3399">
        <f t="shared" si="531"/>
        <v>0</v>
      </c>
      <c r="AJ3399">
        <f t="shared" si="532"/>
        <v>0</v>
      </c>
      <c r="AK3399">
        <f t="shared" si="533"/>
        <v>0</v>
      </c>
      <c r="AL3399">
        <f t="shared" si="534"/>
        <v>0</v>
      </c>
      <c r="AM3399">
        <f t="shared" si="535"/>
        <v>0</v>
      </c>
      <c r="AN3399">
        <f t="shared" si="536"/>
        <v>0</v>
      </c>
      <c r="AO3399">
        <f t="shared" si="537"/>
        <v>0</v>
      </c>
      <c r="AP3399">
        <f t="shared" si="538"/>
        <v>0</v>
      </c>
      <c r="AQ3399">
        <f t="shared" si="539"/>
        <v>0</v>
      </c>
      <c r="AR3399" t="s">
        <v>11843</v>
      </c>
      <c r="AS3399">
        <v>231165</v>
      </c>
      <c r="AT3399">
        <v>403829</v>
      </c>
      <c r="AU3399" t="s">
        <v>54</v>
      </c>
      <c r="AV3399">
        <v>0</v>
      </c>
      <c r="AW3399">
        <v>0</v>
      </c>
      <c r="AX3399">
        <v>0</v>
      </c>
      <c r="AY3399">
        <v>1</v>
      </c>
      <c r="AZ3399" t="s">
        <v>11088</v>
      </c>
      <c r="BA3399" t="s">
        <v>11089</v>
      </c>
      <c r="BB3399">
        <v>65388</v>
      </c>
      <c r="BC3399" t="s">
        <v>11090</v>
      </c>
      <c r="BD3399" t="s">
        <v>112</v>
      </c>
      <c r="BE3399" t="s">
        <v>113</v>
      </c>
      <c r="BF3399">
        <v>108187</v>
      </c>
      <c r="BG3399" t="s">
        <v>75</v>
      </c>
      <c r="BH3399" t="s">
        <v>76</v>
      </c>
      <c r="BI3399" t="s">
        <v>77</v>
      </c>
      <c r="BJ3399" t="s">
        <v>78</v>
      </c>
    </row>
    <row r="3400" spans="1:62" x14ac:dyDescent="0.25">
      <c r="A3400">
        <v>306019</v>
      </c>
      <c r="B3400">
        <v>1219964</v>
      </c>
      <c r="C3400" t="s">
        <v>51</v>
      </c>
      <c r="D3400">
        <v>431046</v>
      </c>
      <c r="E3400" t="s">
        <v>52</v>
      </c>
      <c r="F3400" t="s">
        <v>53</v>
      </c>
      <c r="G3400">
        <v>1</v>
      </c>
      <c r="H3400">
        <v>38</v>
      </c>
      <c r="I3400">
        <v>27</v>
      </c>
      <c r="J3400">
        <v>7</v>
      </c>
      <c r="K3400" t="s">
        <v>9638</v>
      </c>
      <c r="L3400" t="s">
        <v>10653</v>
      </c>
      <c r="M3400" t="s">
        <v>9640</v>
      </c>
      <c r="N3400">
        <v>5131680</v>
      </c>
      <c r="O3400">
        <v>1</v>
      </c>
      <c r="P3400" t="s">
        <v>56</v>
      </c>
      <c r="Q3400">
        <v>1</v>
      </c>
      <c r="R3400" t="s">
        <v>57</v>
      </c>
      <c r="S3400" t="s">
        <v>11072</v>
      </c>
      <c r="T3400" t="s">
        <v>11073</v>
      </c>
      <c r="U3400" t="b">
        <v>1</v>
      </c>
      <c r="V3400" t="s">
        <v>11074</v>
      </c>
      <c r="W3400" t="s">
        <v>10958</v>
      </c>
      <c r="X3400" t="s">
        <v>54</v>
      </c>
      <c r="Y3400" t="s">
        <v>62</v>
      </c>
      <c r="Z3400" t="s">
        <v>54</v>
      </c>
      <c r="AA3400" t="s">
        <v>54</v>
      </c>
      <c r="AB3400" t="s">
        <v>54</v>
      </c>
      <c r="AC3400" t="s">
        <v>54</v>
      </c>
      <c r="AD3400">
        <v>1</v>
      </c>
      <c r="AE3400" t="s">
        <v>114</v>
      </c>
      <c r="AF3400">
        <v>1</v>
      </c>
      <c r="AG3400">
        <v>163559187</v>
      </c>
      <c r="AH3400">
        <f t="shared" si="530"/>
        <v>0</v>
      </c>
      <c r="AI3400">
        <f t="shared" si="531"/>
        <v>0</v>
      </c>
      <c r="AJ3400">
        <f t="shared" si="532"/>
        <v>0</v>
      </c>
      <c r="AK3400">
        <f t="shared" si="533"/>
        <v>0</v>
      </c>
      <c r="AL3400">
        <f t="shared" si="534"/>
        <v>0</v>
      </c>
      <c r="AM3400">
        <f t="shared" si="535"/>
        <v>0</v>
      </c>
      <c r="AN3400">
        <f t="shared" si="536"/>
        <v>0</v>
      </c>
      <c r="AO3400">
        <f t="shared" si="537"/>
        <v>0</v>
      </c>
      <c r="AP3400">
        <f t="shared" si="538"/>
        <v>0</v>
      </c>
      <c r="AQ3400">
        <f t="shared" si="539"/>
        <v>0</v>
      </c>
      <c r="AR3400" t="s">
        <v>11844</v>
      </c>
      <c r="AS3400">
        <v>231105</v>
      </c>
      <c r="AT3400">
        <v>403769</v>
      </c>
      <c r="AU3400" t="s">
        <v>54</v>
      </c>
      <c r="AV3400">
        <v>0</v>
      </c>
      <c r="AW3400">
        <v>0</v>
      </c>
      <c r="AX3400">
        <v>0</v>
      </c>
      <c r="AY3400">
        <v>1</v>
      </c>
      <c r="AZ3400" t="s">
        <v>11091</v>
      </c>
      <c r="BA3400" t="s">
        <v>11092</v>
      </c>
      <c r="BB3400">
        <v>60841</v>
      </c>
      <c r="BC3400" t="s">
        <v>11093</v>
      </c>
      <c r="BD3400" t="s">
        <v>118</v>
      </c>
      <c r="BE3400" t="s">
        <v>119</v>
      </c>
      <c r="BF3400">
        <v>30267</v>
      </c>
      <c r="BG3400" t="s">
        <v>75</v>
      </c>
      <c r="BH3400" t="s">
        <v>76</v>
      </c>
      <c r="BI3400" t="s">
        <v>77</v>
      </c>
      <c r="BJ3400" t="s">
        <v>78</v>
      </c>
    </row>
    <row r="3401" spans="1:62" x14ac:dyDescent="0.25">
      <c r="A3401">
        <v>306020</v>
      </c>
      <c r="B3401">
        <v>1219964</v>
      </c>
      <c r="C3401" t="s">
        <v>51</v>
      </c>
      <c r="D3401">
        <v>431046</v>
      </c>
      <c r="E3401" t="s">
        <v>52</v>
      </c>
      <c r="F3401" t="s">
        <v>53</v>
      </c>
      <c r="G3401">
        <v>1</v>
      </c>
      <c r="H3401">
        <v>38</v>
      </c>
      <c r="I3401">
        <v>27</v>
      </c>
      <c r="J3401">
        <v>6</v>
      </c>
      <c r="K3401" t="s">
        <v>9638</v>
      </c>
      <c r="L3401" t="s">
        <v>10653</v>
      </c>
      <c r="M3401" t="s">
        <v>9640</v>
      </c>
      <c r="N3401">
        <v>5100016</v>
      </c>
      <c r="O3401">
        <v>1</v>
      </c>
      <c r="P3401" t="s">
        <v>56</v>
      </c>
      <c r="Q3401">
        <v>1</v>
      </c>
      <c r="R3401" t="s">
        <v>57</v>
      </c>
      <c r="S3401" t="s">
        <v>11097</v>
      </c>
      <c r="T3401" t="s">
        <v>11098</v>
      </c>
      <c r="U3401" t="b">
        <v>0</v>
      </c>
      <c r="V3401" t="s">
        <v>11099</v>
      </c>
      <c r="W3401" t="s">
        <v>1826</v>
      </c>
      <c r="X3401" t="s">
        <v>54</v>
      </c>
      <c r="Y3401" t="s">
        <v>62</v>
      </c>
      <c r="Z3401" t="s">
        <v>54</v>
      </c>
      <c r="AA3401" t="s">
        <v>54</v>
      </c>
      <c r="AB3401" t="s">
        <v>54</v>
      </c>
      <c r="AC3401" t="s">
        <v>54</v>
      </c>
      <c r="AD3401">
        <v>0</v>
      </c>
      <c r="AE3401" t="s">
        <v>54</v>
      </c>
      <c r="AF3401">
        <v>1</v>
      </c>
      <c r="AG3401">
        <v>163501210</v>
      </c>
      <c r="AH3401">
        <f t="shared" si="530"/>
        <v>0</v>
      </c>
      <c r="AI3401">
        <f t="shared" si="531"/>
        <v>0</v>
      </c>
      <c r="AJ3401">
        <f t="shared" si="532"/>
        <v>0</v>
      </c>
      <c r="AK3401">
        <f t="shared" si="533"/>
        <v>0</v>
      </c>
      <c r="AL3401">
        <f t="shared" si="534"/>
        <v>0</v>
      </c>
      <c r="AM3401">
        <f t="shared" si="535"/>
        <v>0</v>
      </c>
      <c r="AN3401">
        <f t="shared" si="536"/>
        <v>0</v>
      </c>
      <c r="AO3401">
        <f t="shared" si="537"/>
        <v>0</v>
      </c>
      <c r="AP3401">
        <f t="shared" si="538"/>
        <v>0</v>
      </c>
      <c r="AQ3401">
        <f t="shared" si="539"/>
        <v>0</v>
      </c>
      <c r="AR3401" t="s">
        <v>11838</v>
      </c>
      <c r="AS3401">
        <v>231145</v>
      </c>
      <c r="AT3401">
        <v>403809</v>
      </c>
      <c r="AU3401" t="s">
        <v>54</v>
      </c>
      <c r="AV3401">
        <v>1</v>
      </c>
      <c r="AW3401">
        <v>1</v>
      </c>
      <c r="AX3401">
        <v>0</v>
      </c>
      <c r="AY3401">
        <v>1</v>
      </c>
      <c r="AZ3401" t="s">
        <v>11103</v>
      </c>
      <c r="BA3401" t="s">
        <v>11104</v>
      </c>
      <c r="BB3401">
        <v>9391</v>
      </c>
      <c r="BC3401" t="s">
        <v>11105</v>
      </c>
      <c r="BD3401" t="s">
        <v>73</v>
      </c>
      <c r="BE3401" t="s">
        <v>74</v>
      </c>
      <c r="BF3401">
        <v>107857</v>
      </c>
      <c r="BG3401" t="s">
        <v>75</v>
      </c>
      <c r="BH3401" t="s">
        <v>76</v>
      </c>
      <c r="BI3401" t="s">
        <v>77</v>
      </c>
      <c r="BJ3401" t="s">
        <v>78</v>
      </c>
    </row>
    <row r="3402" spans="1:62" x14ac:dyDescent="0.25">
      <c r="A3402">
        <v>306020</v>
      </c>
      <c r="B3402">
        <v>1219964</v>
      </c>
      <c r="C3402" t="s">
        <v>51</v>
      </c>
      <c r="D3402">
        <v>431046</v>
      </c>
      <c r="E3402" t="s">
        <v>52</v>
      </c>
      <c r="F3402" t="s">
        <v>53</v>
      </c>
      <c r="G3402">
        <v>1</v>
      </c>
      <c r="H3402">
        <v>38</v>
      </c>
      <c r="I3402">
        <v>27</v>
      </c>
      <c r="J3402">
        <v>6</v>
      </c>
      <c r="K3402" t="s">
        <v>9638</v>
      </c>
      <c r="L3402" t="s">
        <v>10653</v>
      </c>
      <c r="M3402" t="s">
        <v>9640</v>
      </c>
      <c r="N3402">
        <v>5100016</v>
      </c>
      <c r="O3402">
        <v>1</v>
      </c>
      <c r="P3402" t="s">
        <v>56</v>
      </c>
      <c r="Q3402">
        <v>1</v>
      </c>
      <c r="R3402" t="s">
        <v>57</v>
      </c>
      <c r="S3402" t="s">
        <v>11097</v>
      </c>
      <c r="T3402" t="s">
        <v>11098</v>
      </c>
      <c r="U3402" t="b">
        <v>0</v>
      </c>
      <c r="V3402" t="s">
        <v>11099</v>
      </c>
      <c r="W3402" t="s">
        <v>1826</v>
      </c>
      <c r="X3402" t="s">
        <v>54</v>
      </c>
      <c r="Y3402" t="s">
        <v>62</v>
      </c>
      <c r="Z3402" t="s">
        <v>54</v>
      </c>
      <c r="AA3402" t="s">
        <v>54</v>
      </c>
      <c r="AB3402" t="s">
        <v>54</v>
      </c>
      <c r="AC3402" t="s">
        <v>54</v>
      </c>
      <c r="AD3402">
        <v>1</v>
      </c>
      <c r="AE3402" t="s">
        <v>79</v>
      </c>
      <c r="AF3402">
        <v>1</v>
      </c>
      <c r="AG3402">
        <v>163502869</v>
      </c>
      <c r="AH3402">
        <f t="shared" si="530"/>
        <v>0</v>
      </c>
      <c r="AI3402">
        <f t="shared" si="531"/>
        <v>0</v>
      </c>
      <c r="AJ3402">
        <f t="shared" si="532"/>
        <v>0</v>
      </c>
      <c r="AK3402">
        <f t="shared" si="533"/>
        <v>0</v>
      </c>
      <c r="AL3402">
        <f t="shared" si="534"/>
        <v>0</v>
      </c>
      <c r="AM3402">
        <f t="shared" si="535"/>
        <v>0</v>
      </c>
      <c r="AN3402">
        <f t="shared" si="536"/>
        <v>0</v>
      </c>
      <c r="AO3402">
        <f t="shared" si="537"/>
        <v>0</v>
      </c>
      <c r="AP3402">
        <f t="shared" si="538"/>
        <v>0</v>
      </c>
      <c r="AQ3402">
        <f t="shared" si="539"/>
        <v>0</v>
      </c>
      <c r="AR3402" t="s">
        <v>11839</v>
      </c>
      <c r="AS3402">
        <v>231086</v>
      </c>
      <c r="AT3402">
        <v>403750</v>
      </c>
      <c r="AU3402" t="s">
        <v>54</v>
      </c>
      <c r="AV3402">
        <v>0</v>
      </c>
      <c r="AW3402">
        <v>0</v>
      </c>
      <c r="AX3402">
        <v>0</v>
      </c>
      <c r="AY3402">
        <v>1</v>
      </c>
      <c r="AZ3402" t="s">
        <v>11106</v>
      </c>
      <c r="BA3402" t="s">
        <v>11107</v>
      </c>
      <c r="BB3402">
        <v>30608</v>
      </c>
      <c r="BC3402" t="s">
        <v>11108</v>
      </c>
      <c r="BD3402" t="s">
        <v>67</v>
      </c>
      <c r="BE3402" t="s">
        <v>68</v>
      </c>
      <c r="BF3402">
        <v>30310</v>
      </c>
      <c r="BG3402" t="s">
        <v>75</v>
      </c>
      <c r="BH3402" t="s">
        <v>76</v>
      </c>
      <c r="BI3402" t="s">
        <v>77</v>
      </c>
      <c r="BJ3402" t="s">
        <v>78</v>
      </c>
    </row>
    <row r="3403" spans="1:62" x14ac:dyDescent="0.25">
      <c r="A3403">
        <v>306020</v>
      </c>
      <c r="B3403">
        <v>1219964</v>
      </c>
      <c r="C3403" t="s">
        <v>51</v>
      </c>
      <c r="D3403">
        <v>431046</v>
      </c>
      <c r="E3403" t="s">
        <v>52</v>
      </c>
      <c r="F3403" t="s">
        <v>53</v>
      </c>
      <c r="G3403">
        <v>1</v>
      </c>
      <c r="H3403">
        <v>38</v>
      </c>
      <c r="I3403">
        <v>27</v>
      </c>
      <c r="J3403">
        <v>6</v>
      </c>
      <c r="K3403" t="s">
        <v>9638</v>
      </c>
      <c r="L3403" t="s">
        <v>10653</v>
      </c>
      <c r="M3403" t="s">
        <v>9640</v>
      </c>
      <c r="N3403">
        <v>5100016</v>
      </c>
      <c r="O3403">
        <v>1</v>
      </c>
      <c r="P3403" t="s">
        <v>56</v>
      </c>
      <c r="Q3403">
        <v>1</v>
      </c>
      <c r="R3403" t="s">
        <v>57</v>
      </c>
      <c r="S3403" t="s">
        <v>11097</v>
      </c>
      <c r="T3403" t="s">
        <v>11098</v>
      </c>
      <c r="U3403" t="b">
        <v>0</v>
      </c>
      <c r="V3403" t="s">
        <v>11099</v>
      </c>
      <c r="W3403" t="s">
        <v>1826</v>
      </c>
      <c r="X3403" t="s">
        <v>54</v>
      </c>
      <c r="Y3403" t="s">
        <v>62</v>
      </c>
      <c r="Z3403" t="s">
        <v>54</v>
      </c>
      <c r="AA3403" t="s">
        <v>54</v>
      </c>
      <c r="AB3403" t="s">
        <v>54</v>
      </c>
      <c r="AC3403" t="s">
        <v>54</v>
      </c>
      <c r="AD3403">
        <v>1</v>
      </c>
      <c r="AE3403" t="s">
        <v>83</v>
      </c>
      <c r="AF3403">
        <v>1</v>
      </c>
      <c r="AG3403">
        <v>163502873</v>
      </c>
      <c r="AH3403">
        <f t="shared" si="530"/>
        <v>0</v>
      </c>
      <c r="AI3403">
        <f t="shared" si="531"/>
        <v>0</v>
      </c>
      <c r="AJ3403">
        <f t="shared" si="532"/>
        <v>0</v>
      </c>
      <c r="AK3403">
        <f t="shared" si="533"/>
        <v>0</v>
      </c>
      <c r="AL3403">
        <f t="shared" si="534"/>
        <v>0</v>
      </c>
      <c r="AM3403">
        <f t="shared" si="535"/>
        <v>0</v>
      </c>
      <c r="AN3403">
        <f t="shared" si="536"/>
        <v>0</v>
      </c>
      <c r="AO3403">
        <f t="shared" si="537"/>
        <v>0</v>
      </c>
      <c r="AP3403">
        <f t="shared" si="538"/>
        <v>0</v>
      </c>
      <c r="AQ3403">
        <f t="shared" si="539"/>
        <v>0</v>
      </c>
      <c r="AR3403" t="s">
        <v>11840</v>
      </c>
      <c r="AS3403">
        <v>231161</v>
      </c>
      <c r="AT3403">
        <v>403825</v>
      </c>
      <c r="AU3403" t="s">
        <v>54</v>
      </c>
      <c r="AV3403">
        <v>0</v>
      </c>
      <c r="AW3403">
        <v>0</v>
      </c>
      <c r="AX3403">
        <v>0</v>
      </c>
      <c r="AY3403">
        <v>1</v>
      </c>
      <c r="AZ3403" t="s">
        <v>11109</v>
      </c>
      <c r="BA3403" t="s">
        <v>11110</v>
      </c>
      <c r="BB3403">
        <v>53257</v>
      </c>
      <c r="BC3403" t="s">
        <v>11111</v>
      </c>
      <c r="BD3403" t="s">
        <v>73</v>
      </c>
      <c r="BE3403" t="s">
        <v>74</v>
      </c>
      <c r="BF3403">
        <v>107857</v>
      </c>
      <c r="BG3403" t="s">
        <v>75</v>
      </c>
      <c r="BH3403" t="s">
        <v>76</v>
      </c>
      <c r="BI3403" t="s">
        <v>77</v>
      </c>
      <c r="BJ3403" t="s">
        <v>78</v>
      </c>
    </row>
    <row r="3404" spans="1:62" x14ac:dyDescent="0.25">
      <c r="A3404">
        <v>306020</v>
      </c>
      <c r="B3404">
        <v>1219964</v>
      </c>
      <c r="C3404" t="s">
        <v>51</v>
      </c>
      <c r="D3404">
        <v>431046</v>
      </c>
      <c r="E3404" t="s">
        <v>52</v>
      </c>
      <c r="F3404" t="s">
        <v>53</v>
      </c>
      <c r="G3404">
        <v>1</v>
      </c>
      <c r="H3404">
        <v>38</v>
      </c>
      <c r="I3404">
        <v>27</v>
      </c>
      <c r="J3404">
        <v>6</v>
      </c>
      <c r="K3404" t="s">
        <v>9638</v>
      </c>
      <c r="L3404" t="s">
        <v>10653</v>
      </c>
      <c r="M3404" t="s">
        <v>9640</v>
      </c>
      <c r="N3404">
        <v>5100016</v>
      </c>
      <c r="O3404">
        <v>1</v>
      </c>
      <c r="P3404" t="s">
        <v>56</v>
      </c>
      <c r="Q3404">
        <v>1</v>
      </c>
      <c r="R3404" t="s">
        <v>57</v>
      </c>
      <c r="S3404" t="s">
        <v>11097</v>
      </c>
      <c r="T3404" t="s">
        <v>11098</v>
      </c>
      <c r="U3404" t="b">
        <v>0</v>
      </c>
      <c r="V3404" t="s">
        <v>11099</v>
      </c>
      <c r="W3404" t="s">
        <v>1826</v>
      </c>
      <c r="X3404" t="s">
        <v>54</v>
      </c>
      <c r="Y3404" t="s">
        <v>62</v>
      </c>
      <c r="Z3404" t="s">
        <v>54</v>
      </c>
      <c r="AA3404" t="s">
        <v>54</v>
      </c>
      <c r="AB3404" t="s">
        <v>54</v>
      </c>
      <c r="AC3404" t="s">
        <v>54</v>
      </c>
      <c r="AD3404">
        <v>1</v>
      </c>
      <c r="AE3404" t="s">
        <v>108</v>
      </c>
      <c r="AF3404">
        <v>1</v>
      </c>
      <c r="AG3404">
        <v>163502878</v>
      </c>
      <c r="AH3404">
        <f t="shared" si="530"/>
        <v>0</v>
      </c>
      <c r="AI3404">
        <f t="shared" si="531"/>
        <v>0</v>
      </c>
      <c r="AJ3404">
        <f t="shared" si="532"/>
        <v>0</v>
      </c>
      <c r="AK3404">
        <f t="shared" si="533"/>
        <v>0</v>
      </c>
      <c r="AL3404">
        <f t="shared" si="534"/>
        <v>0</v>
      </c>
      <c r="AM3404">
        <f t="shared" si="535"/>
        <v>0</v>
      </c>
      <c r="AN3404">
        <f t="shared" si="536"/>
        <v>0</v>
      </c>
      <c r="AO3404">
        <f t="shared" si="537"/>
        <v>0</v>
      </c>
      <c r="AP3404">
        <f t="shared" si="538"/>
        <v>0</v>
      </c>
      <c r="AQ3404">
        <f t="shared" si="539"/>
        <v>0</v>
      </c>
      <c r="AR3404" t="s">
        <v>11843</v>
      </c>
      <c r="AS3404">
        <v>231165</v>
      </c>
      <c r="AT3404">
        <v>403829</v>
      </c>
      <c r="AU3404" t="s">
        <v>54</v>
      </c>
      <c r="AV3404">
        <v>0</v>
      </c>
      <c r="AW3404">
        <v>0</v>
      </c>
      <c r="AX3404">
        <v>0</v>
      </c>
      <c r="AY3404">
        <v>1</v>
      </c>
      <c r="AZ3404" t="s">
        <v>11112</v>
      </c>
      <c r="BA3404" t="s">
        <v>11113</v>
      </c>
      <c r="BB3404">
        <v>44045</v>
      </c>
      <c r="BC3404" t="s">
        <v>11114</v>
      </c>
      <c r="BD3404" t="s">
        <v>112</v>
      </c>
      <c r="BE3404" t="s">
        <v>113</v>
      </c>
      <c r="BF3404">
        <v>108187</v>
      </c>
      <c r="BG3404" t="s">
        <v>75</v>
      </c>
      <c r="BH3404" t="s">
        <v>76</v>
      </c>
      <c r="BI3404" t="s">
        <v>77</v>
      </c>
      <c r="BJ3404" t="s">
        <v>78</v>
      </c>
    </row>
    <row r="3405" spans="1:62" x14ac:dyDescent="0.25">
      <c r="A3405">
        <v>306021</v>
      </c>
      <c r="B3405">
        <v>1219964</v>
      </c>
      <c r="C3405" t="s">
        <v>51</v>
      </c>
      <c r="D3405">
        <v>431046</v>
      </c>
      <c r="E3405" t="s">
        <v>52</v>
      </c>
      <c r="F3405" t="s">
        <v>53</v>
      </c>
      <c r="G3405">
        <v>1</v>
      </c>
      <c r="H3405">
        <v>38</v>
      </c>
      <c r="I3405">
        <v>27</v>
      </c>
      <c r="J3405">
        <v>7</v>
      </c>
      <c r="K3405" t="s">
        <v>9638</v>
      </c>
      <c r="L3405" t="s">
        <v>10653</v>
      </c>
      <c r="M3405" t="s">
        <v>9640</v>
      </c>
      <c r="N3405">
        <v>5140877</v>
      </c>
      <c r="O3405">
        <v>1</v>
      </c>
      <c r="P3405" t="s">
        <v>56</v>
      </c>
      <c r="Q3405">
        <v>1</v>
      </c>
      <c r="R3405" t="s">
        <v>57</v>
      </c>
      <c r="S3405" t="s">
        <v>11119</v>
      </c>
      <c r="T3405" t="s">
        <v>11120</v>
      </c>
      <c r="U3405" t="b">
        <v>1</v>
      </c>
      <c r="V3405" t="s">
        <v>11121</v>
      </c>
      <c r="W3405" t="s">
        <v>9812</v>
      </c>
      <c r="X3405" t="s">
        <v>54</v>
      </c>
      <c r="Y3405" t="s">
        <v>62</v>
      </c>
      <c r="Z3405" t="s">
        <v>54</v>
      </c>
      <c r="AA3405" t="s">
        <v>54</v>
      </c>
      <c r="AB3405" t="s">
        <v>54</v>
      </c>
      <c r="AC3405" t="s">
        <v>54</v>
      </c>
      <c r="AD3405">
        <v>0</v>
      </c>
      <c r="AE3405" t="s">
        <v>11125</v>
      </c>
      <c r="AF3405">
        <v>1</v>
      </c>
      <c r="AG3405">
        <v>164337422</v>
      </c>
      <c r="AH3405">
        <f t="shared" si="530"/>
        <v>0</v>
      </c>
      <c r="AI3405">
        <f t="shared" si="531"/>
        <v>0</v>
      </c>
      <c r="AJ3405">
        <f t="shared" si="532"/>
        <v>0</v>
      </c>
      <c r="AK3405">
        <f t="shared" si="533"/>
        <v>0</v>
      </c>
      <c r="AL3405">
        <f t="shared" si="534"/>
        <v>0</v>
      </c>
      <c r="AM3405">
        <f t="shared" si="535"/>
        <v>0</v>
      </c>
      <c r="AN3405">
        <f t="shared" si="536"/>
        <v>0</v>
      </c>
      <c r="AO3405">
        <f t="shared" si="537"/>
        <v>0</v>
      </c>
      <c r="AP3405">
        <f t="shared" si="538"/>
        <v>0</v>
      </c>
      <c r="AQ3405">
        <f t="shared" si="539"/>
        <v>0</v>
      </c>
      <c r="AR3405" t="s">
        <v>11838</v>
      </c>
      <c r="AS3405">
        <v>231145</v>
      </c>
      <c r="AT3405">
        <v>403809</v>
      </c>
      <c r="AU3405" t="s">
        <v>54</v>
      </c>
      <c r="AV3405">
        <v>0</v>
      </c>
      <c r="AW3405">
        <v>0</v>
      </c>
      <c r="AX3405">
        <v>0</v>
      </c>
      <c r="AY3405">
        <v>2</v>
      </c>
      <c r="AZ3405" t="s">
        <v>11126</v>
      </c>
      <c r="BA3405" t="s">
        <v>11127</v>
      </c>
      <c r="BB3405">
        <v>234183</v>
      </c>
      <c r="BC3405" t="s">
        <v>11128</v>
      </c>
      <c r="BD3405" t="s">
        <v>73</v>
      </c>
      <c r="BE3405" t="s">
        <v>74</v>
      </c>
      <c r="BF3405">
        <v>107857</v>
      </c>
      <c r="BG3405" t="s">
        <v>75</v>
      </c>
      <c r="BH3405" t="s">
        <v>76</v>
      </c>
      <c r="BI3405" t="s">
        <v>77</v>
      </c>
      <c r="BJ3405" t="s">
        <v>78</v>
      </c>
    </row>
    <row r="3406" spans="1:62" x14ac:dyDescent="0.25">
      <c r="A3406">
        <v>306021</v>
      </c>
      <c r="B3406">
        <v>1219964</v>
      </c>
      <c r="C3406" t="s">
        <v>51</v>
      </c>
      <c r="D3406">
        <v>431046</v>
      </c>
      <c r="E3406" t="s">
        <v>52</v>
      </c>
      <c r="F3406" t="s">
        <v>53</v>
      </c>
      <c r="G3406">
        <v>1</v>
      </c>
      <c r="H3406">
        <v>38</v>
      </c>
      <c r="I3406">
        <v>27</v>
      </c>
      <c r="J3406">
        <v>7</v>
      </c>
      <c r="K3406" t="s">
        <v>9638</v>
      </c>
      <c r="L3406" t="s">
        <v>10653</v>
      </c>
      <c r="M3406" t="s">
        <v>9640</v>
      </c>
      <c r="N3406">
        <v>5140877</v>
      </c>
      <c r="O3406">
        <v>1</v>
      </c>
      <c r="P3406" t="s">
        <v>56</v>
      </c>
      <c r="Q3406">
        <v>1</v>
      </c>
      <c r="R3406" t="s">
        <v>57</v>
      </c>
      <c r="S3406" t="s">
        <v>11119</v>
      </c>
      <c r="T3406" t="s">
        <v>11120</v>
      </c>
      <c r="U3406" t="b">
        <v>1</v>
      </c>
      <c r="V3406" t="s">
        <v>11121</v>
      </c>
      <c r="W3406" t="s">
        <v>9812</v>
      </c>
      <c r="X3406" t="s">
        <v>54</v>
      </c>
      <c r="Y3406" t="s">
        <v>62</v>
      </c>
      <c r="Z3406" t="s">
        <v>54</v>
      </c>
      <c r="AA3406" t="s">
        <v>54</v>
      </c>
      <c r="AB3406" t="s">
        <v>54</v>
      </c>
      <c r="AC3406" t="s">
        <v>54</v>
      </c>
      <c r="AD3406">
        <v>1</v>
      </c>
      <c r="AE3406" t="s">
        <v>79</v>
      </c>
      <c r="AF3406">
        <v>1</v>
      </c>
      <c r="AG3406">
        <v>164337761</v>
      </c>
      <c r="AH3406">
        <f t="shared" si="530"/>
        <v>0</v>
      </c>
      <c r="AI3406">
        <f t="shared" si="531"/>
        <v>0</v>
      </c>
      <c r="AJ3406">
        <f t="shared" si="532"/>
        <v>0</v>
      </c>
      <c r="AK3406">
        <f t="shared" si="533"/>
        <v>0</v>
      </c>
      <c r="AL3406">
        <f t="shared" si="534"/>
        <v>0</v>
      </c>
      <c r="AM3406">
        <f t="shared" si="535"/>
        <v>0</v>
      </c>
      <c r="AN3406">
        <f t="shared" si="536"/>
        <v>0</v>
      </c>
      <c r="AO3406">
        <f t="shared" si="537"/>
        <v>0</v>
      </c>
      <c r="AP3406">
        <f t="shared" si="538"/>
        <v>0</v>
      </c>
      <c r="AQ3406">
        <f t="shared" si="539"/>
        <v>0</v>
      </c>
      <c r="AR3406" t="s">
        <v>11839</v>
      </c>
      <c r="AS3406">
        <v>231086</v>
      </c>
      <c r="AT3406">
        <v>403750</v>
      </c>
      <c r="AU3406" t="s">
        <v>54</v>
      </c>
      <c r="AV3406">
        <v>0</v>
      </c>
      <c r="AW3406">
        <v>0</v>
      </c>
      <c r="AX3406">
        <v>0</v>
      </c>
      <c r="AY3406">
        <v>1</v>
      </c>
      <c r="AZ3406" t="s">
        <v>11129</v>
      </c>
      <c r="BA3406" t="s">
        <v>11130</v>
      </c>
      <c r="BB3406">
        <v>108751</v>
      </c>
      <c r="BC3406" t="s">
        <v>11131</v>
      </c>
      <c r="BD3406" t="s">
        <v>67</v>
      </c>
      <c r="BE3406" t="s">
        <v>68</v>
      </c>
      <c r="BF3406">
        <v>30310</v>
      </c>
      <c r="BG3406" t="s">
        <v>75</v>
      </c>
      <c r="BH3406" t="s">
        <v>76</v>
      </c>
      <c r="BI3406" t="s">
        <v>77</v>
      </c>
      <c r="BJ3406" t="s">
        <v>78</v>
      </c>
    </row>
    <row r="3407" spans="1:62" x14ac:dyDescent="0.25">
      <c r="A3407">
        <v>306021</v>
      </c>
      <c r="B3407">
        <v>1219964</v>
      </c>
      <c r="C3407" t="s">
        <v>51</v>
      </c>
      <c r="D3407">
        <v>431046</v>
      </c>
      <c r="E3407" t="s">
        <v>52</v>
      </c>
      <c r="F3407" t="s">
        <v>53</v>
      </c>
      <c r="G3407">
        <v>1</v>
      </c>
      <c r="H3407">
        <v>38</v>
      </c>
      <c r="I3407">
        <v>27</v>
      </c>
      <c r="J3407">
        <v>7</v>
      </c>
      <c r="K3407" t="s">
        <v>9638</v>
      </c>
      <c r="L3407" t="s">
        <v>10653</v>
      </c>
      <c r="M3407" t="s">
        <v>9640</v>
      </c>
      <c r="N3407">
        <v>5140877</v>
      </c>
      <c r="O3407">
        <v>1</v>
      </c>
      <c r="P3407" t="s">
        <v>56</v>
      </c>
      <c r="Q3407">
        <v>1</v>
      </c>
      <c r="R3407" t="s">
        <v>57</v>
      </c>
      <c r="S3407" t="s">
        <v>11119</v>
      </c>
      <c r="T3407" t="s">
        <v>11120</v>
      </c>
      <c r="U3407" t="b">
        <v>1</v>
      </c>
      <c r="V3407" t="s">
        <v>11121</v>
      </c>
      <c r="W3407" t="s">
        <v>9812</v>
      </c>
      <c r="X3407" t="s">
        <v>54</v>
      </c>
      <c r="Y3407" t="s">
        <v>62</v>
      </c>
      <c r="Z3407" t="s">
        <v>54</v>
      </c>
      <c r="AA3407" t="s">
        <v>54</v>
      </c>
      <c r="AB3407" t="s">
        <v>54</v>
      </c>
      <c r="AC3407" t="s">
        <v>54</v>
      </c>
      <c r="AD3407">
        <v>1</v>
      </c>
      <c r="AE3407" t="s">
        <v>83</v>
      </c>
      <c r="AF3407">
        <v>1</v>
      </c>
      <c r="AG3407">
        <v>164337796</v>
      </c>
      <c r="AH3407">
        <f t="shared" si="530"/>
        <v>0</v>
      </c>
      <c r="AI3407">
        <f t="shared" si="531"/>
        <v>0</v>
      </c>
      <c r="AJ3407">
        <f t="shared" si="532"/>
        <v>0</v>
      </c>
      <c r="AK3407">
        <f t="shared" si="533"/>
        <v>0</v>
      </c>
      <c r="AL3407">
        <f t="shared" si="534"/>
        <v>0</v>
      </c>
      <c r="AM3407">
        <f t="shared" si="535"/>
        <v>0</v>
      </c>
      <c r="AN3407">
        <f t="shared" si="536"/>
        <v>0</v>
      </c>
      <c r="AO3407">
        <f t="shared" si="537"/>
        <v>0</v>
      </c>
      <c r="AP3407">
        <f t="shared" si="538"/>
        <v>0</v>
      </c>
      <c r="AQ3407">
        <f t="shared" si="539"/>
        <v>0</v>
      </c>
      <c r="AR3407" t="s">
        <v>11840</v>
      </c>
      <c r="AS3407">
        <v>231161</v>
      </c>
      <c r="AT3407">
        <v>403825</v>
      </c>
      <c r="AU3407" t="s">
        <v>54</v>
      </c>
      <c r="AV3407">
        <v>0</v>
      </c>
      <c r="AW3407">
        <v>0</v>
      </c>
      <c r="AX3407">
        <v>0</v>
      </c>
      <c r="AY3407">
        <v>1</v>
      </c>
      <c r="AZ3407" t="s">
        <v>11132</v>
      </c>
      <c r="BA3407" t="s">
        <v>11133</v>
      </c>
      <c r="BB3407">
        <v>137133</v>
      </c>
      <c r="BC3407" t="s">
        <v>11134</v>
      </c>
      <c r="BD3407" t="s">
        <v>73</v>
      </c>
      <c r="BE3407" t="s">
        <v>74</v>
      </c>
      <c r="BF3407">
        <v>107857</v>
      </c>
      <c r="BG3407" t="s">
        <v>75</v>
      </c>
      <c r="BH3407" t="s">
        <v>76</v>
      </c>
      <c r="BI3407" t="s">
        <v>77</v>
      </c>
      <c r="BJ3407" t="s">
        <v>78</v>
      </c>
    </row>
    <row r="3408" spans="1:62" x14ac:dyDescent="0.25">
      <c r="A3408">
        <v>306021</v>
      </c>
      <c r="B3408">
        <v>1219964</v>
      </c>
      <c r="C3408" t="s">
        <v>51</v>
      </c>
      <c r="D3408">
        <v>431046</v>
      </c>
      <c r="E3408" t="s">
        <v>52</v>
      </c>
      <c r="F3408" t="s">
        <v>53</v>
      </c>
      <c r="G3408">
        <v>1</v>
      </c>
      <c r="H3408">
        <v>38</v>
      </c>
      <c r="I3408">
        <v>27</v>
      </c>
      <c r="J3408">
        <v>7</v>
      </c>
      <c r="K3408" t="s">
        <v>9638</v>
      </c>
      <c r="L3408" t="s">
        <v>10653</v>
      </c>
      <c r="M3408" t="s">
        <v>9640</v>
      </c>
      <c r="N3408">
        <v>5140877</v>
      </c>
      <c r="O3408">
        <v>1</v>
      </c>
      <c r="P3408" t="s">
        <v>56</v>
      </c>
      <c r="Q3408">
        <v>1</v>
      </c>
      <c r="R3408" t="s">
        <v>57</v>
      </c>
      <c r="S3408" t="s">
        <v>11119</v>
      </c>
      <c r="T3408" t="s">
        <v>11120</v>
      </c>
      <c r="U3408" t="b">
        <v>1</v>
      </c>
      <c r="V3408" t="s">
        <v>11121</v>
      </c>
      <c r="W3408" t="s">
        <v>9812</v>
      </c>
      <c r="X3408" t="s">
        <v>54</v>
      </c>
      <c r="Y3408" t="s">
        <v>62</v>
      </c>
      <c r="Z3408" t="s">
        <v>54</v>
      </c>
      <c r="AA3408" t="s">
        <v>54</v>
      </c>
      <c r="AB3408" t="s">
        <v>54</v>
      </c>
      <c r="AC3408" t="s">
        <v>54</v>
      </c>
      <c r="AD3408">
        <v>1</v>
      </c>
      <c r="AE3408" t="s">
        <v>108</v>
      </c>
      <c r="AF3408">
        <v>1</v>
      </c>
      <c r="AG3408">
        <v>164337842</v>
      </c>
      <c r="AH3408">
        <f t="shared" si="530"/>
        <v>0</v>
      </c>
      <c r="AI3408">
        <f t="shared" si="531"/>
        <v>0</v>
      </c>
      <c r="AJ3408">
        <f t="shared" si="532"/>
        <v>0</v>
      </c>
      <c r="AK3408">
        <f t="shared" si="533"/>
        <v>0</v>
      </c>
      <c r="AL3408">
        <f t="shared" si="534"/>
        <v>0</v>
      </c>
      <c r="AM3408">
        <f t="shared" si="535"/>
        <v>0</v>
      </c>
      <c r="AN3408">
        <f t="shared" si="536"/>
        <v>0</v>
      </c>
      <c r="AO3408">
        <f t="shared" si="537"/>
        <v>0</v>
      </c>
      <c r="AP3408">
        <f t="shared" si="538"/>
        <v>0</v>
      </c>
      <c r="AQ3408">
        <f t="shared" si="539"/>
        <v>0</v>
      </c>
      <c r="AR3408" t="s">
        <v>11843</v>
      </c>
      <c r="AS3408">
        <v>231165</v>
      </c>
      <c r="AT3408">
        <v>403829</v>
      </c>
      <c r="AU3408" t="s">
        <v>54</v>
      </c>
      <c r="AV3408">
        <v>0</v>
      </c>
      <c r="AW3408">
        <v>0</v>
      </c>
      <c r="AX3408">
        <v>0</v>
      </c>
      <c r="AY3408">
        <v>1</v>
      </c>
      <c r="AZ3408" t="s">
        <v>11135</v>
      </c>
      <c r="BA3408" t="s">
        <v>11136</v>
      </c>
      <c r="BB3408">
        <v>80734</v>
      </c>
      <c r="BC3408" t="s">
        <v>11137</v>
      </c>
      <c r="BD3408" t="s">
        <v>112</v>
      </c>
      <c r="BE3408" t="s">
        <v>113</v>
      </c>
      <c r="BF3408">
        <v>108187</v>
      </c>
      <c r="BG3408" t="s">
        <v>75</v>
      </c>
      <c r="BH3408" t="s">
        <v>76</v>
      </c>
      <c r="BI3408" t="s">
        <v>77</v>
      </c>
      <c r="BJ3408" t="s">
        <v>78</v>
      </c>
    </row>
    <row r="3409" spans="1:62" x14ac:dyDescent="0.25">
      <c r="A3409">
        <v>306021</v>
      </c>
      <c r="B3409">
        <v>1219964</v>
      </c>
      <c r="C3409" t="s">
        <v>51</v>
      </c>
      <c r="D3409">
        <v>431046</v>
      </c>
      <c r="E3409" t="s">
        <v>52</v>
      </c>
      <c r="F3409" t="s">
        <v>53</v>
      </c>
      <c r="G3409">
        <v>1</v>
      </c>
      <c r="H3409">
        <v>38</v>
      </c>
      <c r="I3409">
        <v>27</v>
      </c>
      <c r="J3409">
        <v>7</v>
      </c>
      <c r="K3409" t="s">
        <v>9638</v>
      </c>
      <c r="L3409" t="s">
        <v>10653</v>
      </c>
      <c r="M3409" t="s">
        <v>9640</v>
      </c>
      <c r="N3409">
        <v>5140877</v>
      </c>
      <c r="O3409">
        <v>1</v>
      </c>
      <c r="P3409" t="s">
        <v>56</v>
      </c>
      <c r="Q3409">
        <v>1</v>
      </c>
      <c r="R3409" t="s">
        <v>57</v>
      </c>
      <c r="S3409" t="s">
        <v>11119</v>
      </c>
      <c r="T3409" t="s">
        <v>11120</v>
      </c>
      <c r="U3409" t="b">
        <v>1</v>
      </c>
      <c r="V3409" t="s">
        <v>11121</v>
      </c>
      <c r="W3409" t="s">
        <v>9812</v>
      </c>
      <c r="X3409" t="s">
        <v>54</v>
      </c>
      <c r="Y3409" t="s">
        <v>62</v>
      </c>
      <c r="Z3409" t="s">
        <v>54</v>
      </c>
      <c r="AA3409" t="s">
        <v>54</v>
      </c>
      <c r="AB3409" t="s">
        <v>54</v>
      </c>
      <c r="AC3409" t="s">
        <v>54</v>
      </c>
      <c r="AD3409">
        <v>1</v>
      </c>
      <c r="AE3409" t="s">
        <v>114</v>
      </c>
      <c r="AF3409">
        <v>1</v>
      </c>
      <c r="AG3409">
        <v>164337864</v>
      </c>
      <c r="AH3409">
        <f t="shared" si="530"/>
        <v>0</v>
      </c>
      <c r="AI3409">
        <f t="shared" si="531"/>
        <v>0</v>
      </c>
      <c r="AJ3409">
        <f t="shared" si="532"/>
        <v>0</v>
      </c>
      <c r="AK3409">
        <f t="shared" si="533"/>
        <v>0</v>
      </c>
      <c r="AL3409">
        <f t="shared" si="534"/>
        <v>0</v>
      </c>
      <c r="AM3409">
        <f t="shared" si="535"/>
        <v>0</v>
      </c>
      <c r="AN3409">
        <f t="shared" si="536"/>
        <v>0</v>
      </c>
      <c r="AO3409">
        <f t="shared" si="537"/>
        <v>0</v>
      </c>
      <c r="AP3409">
        <f t="shared" si="538"/>
        <v>0</v>
      </c>
      <c r="AQ3409">
        <f t="shared" si="539"/>
        <v>0</v>
      </c>
      <c r="AR3409" t="s">
        <v>11844</v>
      </c>
      <c r="AS3409">
        <v>231105</v>
      </c>
      <c r="AT3409">
        <v>403769</v>
      </c>
      <c r="AU3409" t="s">
        <v>54</v>
      </c>
      <c r="AV3409">
        <v>0</v>
      </c>
      <c r="AW3409">
        <v>0</v>
      </c>
      <c r="AX3409">
        <v>0</v>
      </c>
      <c r="AY3409">
        <v>1</v>
      </c>
      <c r="AZ3409" t="s">
        <v>11138</v>
      </c>
      <c r="BA3409" t="s">
        <v>11139</v>
      </c>
      <c r="BB3409">
        <v>66043</v>
      </c>
      <c r="BC3409" t="s">
        <v>11140</v>
      </c>
      <c r="BD3409" t="s">
        <v>118</v>
      </c>
      <c r="BE3409" t="s">
        <v>119</v>
      </c>
      <c r="BF3409">
        <v>30267</v>
      </c>
      <c r="BG3409" t="s">
        <v>75</v>
      </c>
      <c r="BH3409" t="s">
        <v>76</v>
      </c>
      <c r="BI3409" t="s">
        <v>77</v>
      </c>
      <c r="BJ3409" t="s">
        <v>78</v>
      </c>
    </row>
    <row r="3410" spans="1:62" x14ac:dyDescent="0.25">
      <c r="A3410">
        <v>306022</v>
      </c>
      <c r="B3410">
        <v>1219964</v>
      </c>
      <c r="C3410" t="s">
        <v>51</v>
      </c>
      <c r="D3410">
        <v>431046</v>
      </c>
      <c r="E3410" t="s">
        <v>52</v>
      </c>
      <c r="F3410" t="s">
        <v>53</v>
      </c>
      <c r="G3410">
        <v>1</v>
      </c>
      <c r="H3410">
        <v>38</v>
      </c>
      <c r="I3410">
        <v>27</v>
      </c>
      <c r="J3410">
        <v>10</v>
      </c>
      <c r="K3410" t="s">
        <v>9638</v>
      </c>
      <c r="L3410" t="s">
        <v>10653</v>
      </c>
      <c r="M3410" t="s">
        <v>9640</v>
      </c>
      <c r="N3410">
        <v>5042552</v>
      </c>
      <c r="O3410">
        <v>1</v>
      </c>
      <c r="P3410" t="s">
        <v>56</v>
      </c>
      <c r="Q3410">
        <v>1</v>
      </c>
      <c r="R3410" t="s">
        <v>57</v>
      </c>
      <c r="S3410" t="s">
        <v>11144</v>
      </c>
      <c r="T3410" t="s">
        <v>11145</v>
      </c>
      <c r="U3410" t="b">
        <v>1</v>
      </c>
      <c r="V3410" t="s">
        <v>11146</v>
      </c>
      <c r="W3410" t="s">
        <v>10958</v>
      </c>
      <c r="X3410" t="s">
        <v>54</v>
      </c>
      <c r="Y3410" t="s">
        <v>62</v>
      </c>
      <c r="Z3410" t="s">
        <v>54</v>
      </c>
      <c r="AA3410" t="s">
        <v>54</v>
      </c>
      <c r="AB3410" t="s">
        <v>54</v>
      </c>
      <c r="AC3410" t="s">
        <v>54</v>
      </c>
      <c r="AD3410">
        <v>0</v>
      </c>
      <c r="AE3410" t="s">
        <v>1807</v>
      </c>
      <c r="AF3410">
        <v>1</v>
      </c>
      <c r="AG3410">
        <v>162834343</v>
      </c>
      <c r="AH3410">
        <f t="shared" si="530"/>
        <v>0</v>
      </c>
      <c r="AI3410">
        <f t="shared" si="531"/>
        <v>0</v>
      </c>
      <c r="AJ3410">
        <f t="shared" si="532"/>
        <v>0</v>
      </c>
      <c r="AK3410">
        <f t="shared" si="533"/>
        <v>0</v>
      </c>
      <c r="AL3410">
        <f t="shared" si="534"/>
        <v>0</v>
      </c>
      <c r="AM3410">
        <f t="shared" si="535"/>
        <v>0</v>
      </c>
      <c r="AN3410">
        <f t="shared" si="536"/>
        <v>0</v>
      </c>
      <c r="AO3410">
        <f t="shared" si="537"/>
        <v>0</v>
      </c>
      <c r="AP3410">
        <f t="shared" si="538"/>
        <v>0</v>
      </c>
      <c r="AQ3410">
        <f t="shared" si="539"/>
        <v>0</v>
      </c>
      <c r="AR3410" t="s">
        <v>11838</v>
      </c>
      <c r="AS3410">
        <v>231145</v>
      </c>
      <c r="AT3410">
        <v>403809</v>
      </c>
      <c r="AU3410" t="s">
        <v>54</v>
      </c>
      <c r="AV3410">
        <v>0</v>
      </c>
      <c r="AW3410">
        <v>1</v>
      </c>
      <c r="AX3410">
        <v>0</v>
      </c>
      <c r="AY3410">
        <v>2</v>
      </c>
      <c r="AZ3410" t="s">
        <v>11150</v>
      </c>
      <c r="BA3410" t="s">
        <v>11151</v>
      </c>
      <c r="BB3410">
        <v>203534</v>
      </c>
      <c r="BC3410" t="s">
        <v>11152</v>
      </c>
      <c r="BD3410" t="s">
        <v>73</v>
      </c>
      <c r="BE3410" t="s">
        <v>74</v>
      </c>
      <c r="BF3410">
        <v>107857</v>
      </c>
      <c r="BG3410" t="s">
        <v>75</v>
      </c>
      <c r="BH3410" t="s">
        <v>76</v>
      </c>
      <c r="BI3410" t="s">
        <v>77</v>
      </c>
      <c r="BJ3410" t="s">
        <v>78</v>
      </c>
    </row>
    <row r="3411" spans="1:62" x14ac:dyDescent="0.25">
      <c r="A3411">
        <v>306022</v>
      </c>
      <c r="B3411">
        <v>1219964</v>
      </c>
      <c r="C3411" t="s">
        <v>51</v>
      </c>
      <c r="D3411">
        <v>431046</v>
      </c>
      <c r="E3411" t="s">
        <v>52</v>
      </c>
      <c r="F3411" t="s">
        <v>53</v>
      </c>
      <c r="G3411">
        <v>1</v>
      </c>
      <c r="H3411">
        <v>38</v>
      </c>
      <c r="I3411">
        <v>27</v>
      </c>
      <c r="J3411">
        <v>10</v>
      </c>
      <c r="K3411" t="s">
        <v>9638</v>
      </c>
      <c r="L3411" t="s">
        <v>10653</v>
      </c>
      <c r="M3411" t="s">
        <v>9640</v>
      </c>
      <c r="N3411">
        <v>5042552</v>
      </c>
      <c r="O3411">
        <v>1</v>
      </c>
      <c r="P3411" t="s">
        <v>56</v>
      </c>
      <c r="Q3411">
        <v>1</v>
      </c>
      <c r="R3411" t="s">
        <v>57</v>
      </c>
      <c r="S3411" t="s">
        <v>11144</v>
      </c>
      <c r="T3411" t="s">
        <v>11145</v>
      </c>
      <c r="U3411" t="b">
        <v>1</v>
      </c>
      <c r="V3411" t="s">
        <v>11146</v>
      </c>
      <c r="W3411" t="s">
        <v>10958</v>
      </c>
      <c r="X3411" t="s">
        <v>54</v>
      </c>
      <c r="Y3411" t="s">
        <v>62</v>
      </c>
      <c r="Z3411" t="s">
        <v>54</v>
      </c>
      <c r="AA3411" t="s">
        <v>54</v>
      </c>
      <c r="AB3411" t="s">
        <v>54</v>
      </c>
      <c r="AC3411" t="s">
        <v>54</v>
      </c>
      <c r="AD3411">
        <v>0</v>
      </c>
      <c r="AE3411" t="s">
        <v>101</v>
      </c>
      <c r="AF3411">
        <v>1</v>
      </c>
      <c r="AG3411">
        <v>162834893</v>
      </c>
      <c r="AH3411">
        <f t="shared" si="530"/>
        <v>0</v>
      </c>
      <c r="AI3411">
        <f t="shared" si="531"/>
        <v>0</v>
      </c>
      <c r="AJ3411">
        <f t="shared" si="532"/>
        <v>0</v>
      </c>
      <c r="AK3411">
        <f t="shared" si="533"/>
        <v>0</v>
      </c>
      <c r="AL3411">
        <f t="shared" si="534"/>
        <v>0</v>
      </c>
      <c r="AM3411">
        <f t="shared" si="535"/>
        <v>0</v>
      </c>
      <c r="AN3411">
        <f t="shared" si="536"/>
        <v>0</v>
      </c>
      <c r="AO3411">
        <f t="shared" si="537"/>
        <v>0</v>
      </c>
      <c r="AP3411">
        <f t="shared" si="538"/>
        <v>0</v>
      </c>
      <c r="AQ3411">
        <f t="shared" si="539"/>
        <v>0</v>
      </c>
      <c r="AR3411" t="s">
        <v>11839</v>
      </c>
      <c r="AS3411">
        <v>231086</v>
      </c>
      <c r="AT3411">
        <v>403750</v>
      </c>
      <c r="AU3411" t="s">
        <v>54</v>
      </c>
      <c r="AV3411">
        <v>0</v>
      </c>
      <c r="AW3411">
        <v>1</v>
      </c>
      <c r="AX3411">
        <v>0</v>
      </c>
      <c r="AY3411">
        <v>3</v>
      </c>
      <c r="AZ3411" t="s">
        <v>11153</v>
      </c>
      <c r="BA3411" t="s">
        <v>11154</v>
      </c>
      <c r="BB3411">
        <v>77704</v>
      </c>
      <c r="BC3411" t="s">
        <v>11155</v>
      </c>
      <c r="BD3411" t="s">
        <v>67</v>
      </c>
      <c r="BE3411" t="s">
        <v>68</v>
      </c>
      <c r="BF3411">
        <v>30310</v>
      </c>
      <c r="BG3411" t="s">
        <v>75</v>
      </c>
      <c r="BH3411" t="s">
        <v>76</v>
      </c>
      <c r="BI3411" t="s">
        <v>77</v>
      </c>
      <c r="BJ3411" t="s">
        <v>78</v>
      </c>
    </row>
    <row r="3412" spans="1:62" x14ac:dyDescent="0.25">
      <c r="A3412">
        <v>306022</v>
      </c>
      <c r="B3412">
        <v>1219964</v>
      </c>
      <c r="C3412" t="s">
        <v>51</v>
      </c>
      <c r="D3412">
        <v>431046</v>
      </c>
      <c r="E3412" t="s">
        <v>52</v>
      </c>
      <c r="F3412" t="s">
        <v>53</v>
      </c>
      <c r="G3412">
        <v>1</v>
      </c>
      <c r="H3412">
        <v>38</v>
      </c>
      <c r="I3412">
        <v>27</v>
      </c>
      <c r="J3412">
        <v>10</v>
      </c>
      <c r="K3412" t="s">
        <v>9638</v>
      </c>
      <c r="L3412" t="s">
        <v>10653</v>
      </c>
      <c r="M3412" t="s">
        <v>9640</v>
      </c>
      <c r="N3412">
        <v>5042552</v>
      </c>
      <c r="O3412">
        <v>1</v>
      </c>
      <c r="P3412" t="s">
        <v>56</v>
      </c>
      <c r="Q3412">
        <v>1</v>
      </c>
      <c r="R3412" t="s">
        <v>57</v>
      </c>
      <c r="S3412" t="s">
        <v>11144</v>
      </c>
      <c r="T3412" t="s">
        <v>11145</v>
      </c>
      <c r="U3412" t="b">
        <v>1</v>
      </c>
      <c r="V3412" t="s">
        <v>11146</v>
      </c>
      <c r="W3412" t="s">
        <v>10958</v>
      </c>
      <c r="X3412" t="s">
        <v>54</v>
      </c>
      <c r="Y3412" t="s">
        <v>62</v>
      </c>
      <c r="Z3412" t="s">
        <v>54</v>
      </c>
      <c r="AA3412" t="s">
        <v>54</v>
      </c>
      <c r="AB3412" t="s">
        <v>54</v>
      </c>
      <c r="AC3412" t="s">
        <v>54</v>
      </c>
      <c r="AD3412">
        <v>0</v>
      </c>
      <c r="AE3412" t="s">
        <v>558</v>
      </c>
      <c r="AF3412">
        <v>1</v>
      </c>
      <c r="AG3412">
        <v>162835033</v>
      </c>
      <c r="AH3412">
        <f t="shared" si="530"/>
        <v>0</v>
      </c>
      <c r="AI3412">
        <f t="shared" si="531"/>
        <v>0</v>
      </c>
      <c r="AJ3412">
        <f t="shared" si="532"/>
        <v>0</v>
      </c>
      <c r="AK3412">
        <f t="shared" si="533"/>
        <v>0</v>
      </c>
      <c r="AL3412">
        <f t="shared" si="534"/>
        <v>0</v>
      </c>
      <c r="AM3412">
        <f t="shared" si="535"/>
        <v>0</v>
      </c>
      <c r="AN3412">
        <f t="shared" si="536"/>
        <v>0</v>
      </c>
      <c r="AO3412">
        <f t="shared" si="537"/>
        <v>0</v>
      </c>
      <c r="AP3412">
        <f t="shared" si="538"/>
        <v>0</v>
      </c>
      <c r="AQ3412">
        <f t="shared" si="539"/>
        <v>0</v>
      </c>
      <c r="AR3412" t="s">
        <v>11840</v>
      </c>
      <c r="AS3412">
        <v>231161</v>
      </c>
      <c r="AT3412">
        <v>403825</v>
      </c>
      <c r="AU3412" t="s">
        <v>54</v>
      </c>
      <c r="AV3412">
        <v>0</v>
      </c>
      <c r="AW3412">
        <v>3</v>
      </c>
      <c r="AX3412">
        <v>0</v>
      </c>
      <c r="AY3412">
        <v>7</v>
      </c>
      <c r="AZ3412" t="s">
        <v>11156</v>
      </c>
      <c r="BA3412" t="s">
        <v>11157</v>
      </c>
      <c r="BB3412">
        <v>247565</v>
      </c>
      <c r="BC3412" t="s">
        <v>11158</v>
      </c>
      <c r="BD3412" t="s">
        <v>73</v>
      </c>
      <c r="BE3412" t="s">
        <v>74</v>
      </c>
      <c r="BF3412">
        <v>107857</v>
      </c>
      <c r="BG3412" t="s">
        <v>75</v>
      </c>
      <c r="BH3412" t="s">
        <v>76</v>
      </c>
      <c r="BI3412" t="s">
        <v>77</v>
      </c>
      <c r="BJ3412" t="s">
        <v>78</v>
      </c>
    </row>
    <row r="3413" spans="1:62" x14ac:dyDescent="0.25">
      <c r="A3413">
        <v>306022</v>
      </c>
      <c r="B3413">
        <v>1219964</v>
      </c>
      <c r="C3413" t="s">
        <v>51</v>
      </c>
      <c r="D3413">
        <v>431046</v>
      </c>
      <c r="E3413" t="s">
        <v>52</v>
      </c>
      <c r="F3413" t="s">
        <v>53</v>
      </c>
      <c r="G3413">
        <v>1</v>
      </c>
      <c r="H3413">
        <v>38</v>
      </c>
      <c r="I3413">
        <v>27</v>
      </c>
      <c r="J3413">
        <v>10</v>
      </c>
      <c r="K3413" t="s">
        <v>9638</v>
      </c>
      <c r="L3413" t="s">
        <v>10653</v>
      </c>
      <c r="M3413" t="s">
        <v>9640</v>
      </c>
      <c r="N3413">
        <v>5042552</v>
      </c>
      <c r="O3413">
        <v>1</v>
      </c>
      <c r="P3413" t="s">
        <v>56</v>
      </c>
      <c r="Q3413">
        <v>1</v>
      </c>
      <c r="R3413" t="s">
        <v>57</v>
      </c>
      <c r="S3413" t="s">
        <v>11144</v>
      </c>
      <c r="T3413" t="s">
        <v>11145</v>
      </c>
      <c r="U3413" t="b">
        <v>1</v>
      </c>
      <c r="V3413" t="s">
        <v>11146</v>
      </c>
      <c r="W3413" t="s">
        <v>10958</v>
      </c>
      <c r="X3413" t="s">
        <v>54</v>
      </c>
      <c r="Y3413" t="s">
        <v>62</v>
      </c>
      <c r="Z3413" t="s">
        <v>54</v>
      </c>
      <c r="AA3413" t="s">
        <v>54</v>
      </c>
      <c r="AB3413" t="s">
        <v>54</v>
      </c>
      <c r="AC3413" t="s">
        <v>54</v>
      </c>
      <c r="AD3413">
        <v>1</v>
      </c>
      <c r="AE3413" t="s">
        <v>108</v>
      </c>
      <c r="AF3413">
        <v>1</v>
      </c>
      <c r="AG3413">
        <v>162835786</v>
      </c>
      <c r="AH3413">
        <f t="shared" si="530"/>
        <v>0</v>
      </c>
      <c r="AI3413">
        <f t="shared" si="531"/>
        <v>0</v>
      </c>
      <c r="AJ3413">
        <f t="shared" si="532"/>
        <v>0</v>
      </c>
      <c r="AK3413">
        <f t="shared" si="533"/>
        <v>0</v>
      </c>
      <c r="AL3413">
        <f t="shared" si="534"/>
        <v>0</v>
      </c>
      <c r="AM3413">
        <f t="shared" si="535"/>
        <v>0</v>
      </c>
      <c r="AN3413">
        <f t="shared" si="536"/>
        <v>0</v>
      </c>
      <c r="AO3413">
        <f t="shared" si="537"/>
        <v>0</v>
      </c>
      <c r="AP3413">
        <f t="shared" si="538"/>
        <v>0</v>
      </c>
      <c r="AQ3413">
        <f t="shared" si="539"/>
        <v>0</v>
      </c>
      <c r="AR3413" t="s">
        <v>11843</v>
      </c>
      <c r="AS3413">
        <v>231165</v>
      </c>
      <c r="AT3413">
        <v>403829</v>
      </c>
      <c r="AU3413" t="s">
        <v>54</v>
      </c>
      <c r="AV3413">
        <v>0</v>
      </c>
      <c r="AW3413">
        <v>0</v>
      </c>
      <c r="AX3413">
        <v>0</v>
      </c>
      <c r="AY3413">
        <v>1</v>
      </c>
      <c r="AZ3413" t="s">
        <v>11159</v>
      </c>
      <c r="BA3413" t="s">
        <v>11160</v>
      </c>
      <c r="BB3413">
        <v>84831</v>
      </c>
      <c r="BC3413" t="s">
        <v>11161</v>
      </c>
      <c r="BD3413" t="s">
        <v>112</v>
      </c>
      <c r="BE3413" t="s">
        <v>113</v>
      </c>
      <c r="BF3413">
        <v>108187</v>
      </c>
      <c r="BG3413" t="s">
        <v>75</v>
      </c>
      <c r="BH3413" t="s">
        <v>76</v>
      </c>
      <c r="BI3413" t="s">
        <v>77</v>
      </c>
      <c r="BJ3413" t="s">
        <v>78</v>
      </c>
    </row>
    <row r="3414" spans="1:62" x14ac:dyDescent="0.25">
      <c r="A3414">
        <v>306022</v>
      </c>
      <c r="B3414">
        <v>1219964</v>
      </c>
      <c r="C3414" t="s">
        <v>51</v>
      </c>
      <c r="D3414">
        <v>431046</v>
      </c>
      <c r="E3414" t="s">
        <v>52</v>
      </c>
      <c r="F3414" t="s">
        <v>53</v>
      </c>
      <c r="G3414">
        <v>1</v>
      </c>
      <c r="H3414">
        <v>38</v>
      </c>
      <c r="I3414">
        <v>27</v>
      </c>
      <c r="J3414">
        <v>10</v>
      </c>
      <c r="K3414" t="s">
        <v>9638</v>
      </c>
      <c r="L3414" t="s">
        <v>10653</v>
      </c>
      <c r="M3414" t="s">
        <v>9640</v>
      </c>
      <c r="N3414">
        <v>5042552</v>
      </c>
      <c r="O3414">
        <v>1</v>
      </c>
      <c r="P3414" t="s">
        <v>56</v>
      </c>
      <c r="Q3414">
        <v>1</v>
      </c>
      <c r="R3414" t="s">
        <v>57</v>
      </c>
      <c r="S3414" t="s">
        <v>11144</v>
      </c>
      <c r="T3414" t="s">
        <v>11145</v>
      </c>
      <c r="U3414" t="b">
        <v>1</v>
      </c>
      <c r="V3414" t="s">
        <v>11146</v>
      </c>
      <c r="W3414" t="s">
        <v>10958</v>
      </c>
      <c r="X3414" t="s">
        <v>54</v>
      </c>
      <c r="Y3414" t="s">
        <v>62</v>
      </c>
      <c r="Z3414" t="s">
        <v>54</v>
      </c>
      <c r="AA3414" t="s">
        <v>54</v>
      </c>
      <c r="AB3414" t="s">
        <v>54</v>
      </c>
      <c r="AC3414" t="s">
        <v>54</v>
      </c>
      <c r="AD3414">
        <v>0</v>
      </c>
      <c r="AE3414" t="s">
        <v>608</v>
      </c>
      <c r="AF3414">
        <v>1</v>
      </c>
      <c r="AG3414">
        <v>162835869</v>
      </c>
      <c r="AH3414">
        <f t="shared" si="530"/>
        <v>0</v>
      </c>
      <c r="AI3414">
        <f t="shared" si="531"/>
        <v>0</v>
      </c>
      <c r="AJ3414">
        <f t="shared" si="532"/>
        <v>0</v>
      </c>
      <c r="AK3414">
        <f t="shared" si="533"/>
        <v>0</v>
      </c>
      <c r="AL3414">
        <f t="shared" si="534"/>
        <v>0</v>
      </c>
      <c r="AM3414">
        <f t="shared" si="535"/>
        <v>0</v>
      </c>
      <c r="AN3414">
        <f t="shared" si="536"/>
        <v>0</v>
      </c>
      <c r="AO3414">
        <f t="shared" si="537"/>
        <v>0</v>
      </c>
      <c r="AP3414">
        <f t="shared" si="538"/>
        <v>0</v>
      </c>
      <c r="AQ3414">
        <f t="shared" si="539"/>
        <v>0</v>
      </c>
      <c r="AR3414" t="s">
        <v>11844</v>
      </c>
      <c r="AS3414">
        <v>231105</v>
      </c>
      <c r="AT3414">
        <v>403769</v>
      </c>
      <c r="AU3414" t="s">
        <v>54</v>
      </c>
      <c r="AV3414">
        <v>0</v>
      </c>
      <c r="AW3414">
        <v>3</v>
      </c>
      <c r="AX3414">
        <v>0</v>
      </c>
      <c r="AY3414">
        <v>5</v>
      </c>
      <c r="AZ3414" t="s">
        <v>11162</v>
      </c>
      <c r="BA3414" t="s">
        <v>11163</v>
      </c>
      <c r="BB3414">
        <v>164922</v>
      </c>
      <c r="BC3414" t="s">
        <v>11164</v>
      </c>
      <c r="BD3414" t="s">
        <v>118</v>
      </c>
      <c r="BE3414" t="s">
        <v>119</v>
      </c>
      <c r="BF3414">
        <v>30267</v>
      </c>
      <c r="BG3414" t="s">
        <v>75</v>
      </c>
      <c r="BH3414" t="s">
        <v>76</v>
      </c>
      <c r="BI3414" t="s">
        <v>77</v>
      </c>
      <c r="BJ3414" t="s">
        <v>78</v>
      </c>
    </row>
    <row r="3415" spans="1:62" x14ac:dyDescent="0.25">
      <c r="A3415">
        <v>306022</v>
      </c>
      <c r="B3415">
        <v>1219964</v>
      </c>
      <c r="C3415" t="s">
        <v>51</v>
      </c>
      <c r="D3415">
        <v>431046</v>
      </c>
      <c r="E3415" t="s">
        <v>52</v>
      </c>
      <c r="F3415" t="s">
        <v>53</v>
      </c>
      <c r="G3415">
        <v>1</v>
      </c>
      <c r="H3415">
        <v>38</v>
      </c>
      <c r="I3415">
        <v>27</v>
      </c>
      <c r="J3415">
        <v>10</v>
      </c>
      <c r="K3415" t="s">
        <v>9638</v>
      </c>
      <c r="L3415" t="s">
        <v>10653</v>
      </c>
      <c r="M3415" t="s">
        <v>9640</v>
      </c>
      <c r="N3415">
        <v>5042552</v>
      </c>
      <c r="O3415">
        <v>1</v>
      </c>
      <c r="P3415" t="s">
        <v>56</v>
      </c>
      <c r="Q3415">
        <v>1</v>
      </c>
      <c r="R3415" t="s">
        <v>57</v>
      </c>
      <c r="S3415" t="s">
        <v>11144</v>
      </c>
      <c r="T3415" t="s">
        <v>11145</v>
      </c>
      <c r="U3415" t="b">
        <v>1</v>
      </c>
      <c r="V3415" t="s">
        <v>11146</v>
      </c>
      <c r="W3415" t="s">
        <v>10958</v>
      </c>
      <c r="X3415" t="s">
        <v>54</v>
      </c>
      <c r="Y3415" t="s">
        <v>62</v>
      </c>
      <c r="Z3415" t="s">
        <v>54</v>
      </c>
      <c r="AA3415" t="s">
        <v>54</v>
      </c>
      <c r="AB3415" t="s">
        <v>54</v>
      </c>
      <c r="AC3415" t="s">
        <v>54</v>
      </c>
      <c r="AD3415">
        <v>1</v>
      </c>
      <c r="AE3415" t="s">
        <v>173</v>
      </c>
      <c r="AF3415">
        <v>1</v>
      </c>
      <c r="AG3415">
        <v>162836573</v>
      </c>
      <c r="AH3415">
        <f t="shared" si="530"/>
        <v>0</v>
      </c>
      <c r="AI3415">
        <f t="shared" si="531"/>
        <v>0</v>
      </c>
      <c r="AJ3415">
        <f t="shared" si="532"/>
        <v>0</v>
      </c>
      <c r="AK3415">
        <f t="shared" si="533"/>
        <v>0</v>
      </c>
      <c r="AL3415">
        <f t="shared" si="534"/>
        <v>0</v>
      </c>
      <c r="AM3415">
        <f t="shared" si="535"/>
        <v>0</v>
      </c>
      <c r="AN3415">
        <f t="shared" si="536"/>
        <v>0</v>
      </c>
      <c r="AO3415">
        <f t="shared" si="537"/>
        <v>0</v>
      </c>
      <c r="AP3415">
        <f t="shared" si="538"/>
        <v>0</v>
      </c>
      <c r="AQ3415">
        <f t="shared" si="539"/>
        <v>0</v>
      </c>
      <c r="AR3415" t="s">
        <v>11848</v>
      </c>
      <c r="AS3415">
        <v>231150</v>
      </c>
      <c r="AT3415">
        <v>403814</v>
      </c>
      <c r="AU3415" t="s">
        <v>54</v>
      </c>
      <c r="AV3415">
        <v>0</v>
      </c>
      <c r="AW3415">
        <v>0</v>
      </c>
      <c r="AX3415">
        <v>0</v>
      </c>
      <c r="AY3415">
        <v>1</v>
      </c>
      <c r="AZ3415" t="s">
        <v>11165</v>
      </c>
      <c r="BA3415" t="s">
        <v>11166</v>
      </c>
      <c r="BB3415">
        <v>510593</v>
      </c>
      <c r="BC3415" t="s">
        <v>11167</v>
      </c>
      <c r="BD3415" t="s">
        <v>177</v>
      </c>
      <c r="BE3415" t="s">
        <v>74</v>
      </c>
      <c r="BF3415">
        <v>107857</v>
      </c>
      <c r="BG3415" t="s">
        <v>75</v>
      </c>
      <c r="BH3415" t="s">
        <v>76</v>
      </c>
      <c r="BI3415" t="s">
        <v>77</v>
      </c>
      <c r="BJ3415" t="s">
        <v>78</v>
      </c>
    </row>
    <row r="3416" spans="1:62" x14ac:dyDescent="0.25">
      <c r="A3416">
        <v>306022</v>
      </c>
      <c r="B3416">
        <v>1219964</v>
      </c>
      <c r="C3416" t="s">
        <v>51</v>
      </c>
      <c r="D3416">
        <v>431046</v>
      </c>
      <c r="E3416" t="s">
        <v>52</v>
      </c>
      <c r="F3416" t="s">
        <v>53</v>
      </c>
      <c r="G3416">
        <v>1</v>
      </c>
      <c r="H3416">
        <v>38</v>
      </c>
      <c r="I3416">
        <v>27</v>
      </c>
      <c r="J3416">
        <v>10</v>
      </c>
      <c r="K3416" t="s">
        <v>9638</v>
      </c>
      <c r="L3416" t="s">
        <v>10653</v>
      </c>
      <c r="M3416" t="s">
        <v>9640</v>
      </c>
      <c r="N3416">
        <v>5042552</v>
      </c>
      <c r="O3416">
        <v>1</v>
      </c>
      <c r="P3416" t="s">
        <v>56</v>
      </c>
      <c r="Q3416">
        <v>1</v>
      </c>
      <c r="R3416" t="s">
        <v>57</v>
      </c>
      <c r="S3416" t="s">
        <v>11144</v>
      </c>
      <c r="T3416" t="s">
        <v>11145</v>
      </c>
      <c r="U3416" t="b">
        <v>1</v>
      </c>
      <c r="V3416" t="s">
        <v>11146</v>
      </c>
      <c r="W3416" t="s">
        <v>10958</v>
      </c>
      <c r="X3416" t="s">
        <v>54</v>
      </c>
      <c r="Y3416" t="s">
        <v>62</v>
      </c>
      <c r="Z3416" t="s">
        <v>54</v>
      </c>
      <c r="AA3416" t="s">
        <v>54</v>
      </c>
      <c r="AB3416" t="s">
        <v>54</v>
      </c>
      <c r="AC3416" t="s">
        <v>54</v>
      </c>
      <c r="AD3416">
        <v>1</v>
      </c>
      <c r="AE3416" t="s">
        <v>178</v>
      </c>
      <c r="AF3416">
        <v>1</v>
      </c>
      <c r="AG3416">
        <v>162837150</v>
      </c>
      <c r="AH3416">
        <f t="shared" si="530"/>
        <v>0</v>
      </c>
      <c r="AI3416">
        <f t="shared" si="531"/>
        <v>0</v>
      </c>
      <c r="AJ3416">
        <f t="shared" si="532"/>
        <v>0</v>
      </c>
      <c r="AK3416">
        <f t="shared" si="533"/>
        <v>0</v>
      </c>
      <c r="AL3416">
        <f t="shared" si="534"/>
        <v>0</v>
      </c>
      <c r="AM3416">
        <f t="shared" si="535"/>
        <v>0</v>
      </c>
      <c r="AN3416">
        <f t="shared" si="536"/>
        <v>0</v>
      </c>
      <c r="AO3416">
        <f t="shared" si="537"/>
        <v>0</v>
      </c>
      <c r="AP3416">
        <f t="shared" si="538"/>
        <v>0</v>
      </c>
      <c r="AQ3416">
        <f t="shared" si="539"/>
        <v>0</v>
      </c>
      <c r="AR3416" t="s">
        <v>11849</v>
      </c>
      <c r="AS3416">
        <v>231125</v>
      </c>
      <c r="AT3416">
        <v>403789</v>
      </c>
      <c r="AU3416" t="s">
        <v>54</v>
      </c>
      <c r="AV3416">
        <v>0</v>
      </c>
      <c r="AW3416">
        <v>0</v>
      </c>
      <c r="AX3416">
        <v>0</v>
      </c>
      <c r="AY3416">
        <v>1</v>
      </c>
      <c r="AZ3416" t="s">
        <v>11168</v>
      </c>
      <c r="BA3416" t="s">
        <v>11169</v>
      </c>
      <c r="BB3416">
        <v>148975</v>
      </c>
      <c r="BC3416" t="s">
        <v>11170</v>
      </c>
      <c r="BD3416" t="s">
        <v>182</v>
      </c>
      <c r="BE3416" t="s">
        <v>183</v>
      </c>
      <c r="BF3416">
        <v>30454</v>
      </c>
      <c r="BG3416" t="s">
        <v>75</v>
      </c>
      <c r="BH3416" t="s">
        <v>76</v>
      </c>
      <c r="BI3416" t="s">
        <v>77</v>
      </c>
      <c r="BJ3416" t="s">
        <v>78</v>
      </c>
    </row>
    <row r="3417" spans="1:62" x14ac:dyDescent="0.25">
      <c r="A3417">
        <v>306022</v>
      </c>
      <c r="B3417">
        <v>1219964</v>
      </c>
      <c r="C3417" t="s">
        <v>51</v>
      </c>
      <c r="D3417">
        <v>431046</v>
      </c>
      <c r="E3417" t="s">
        <v>52</v>
      </c>
      <c r="F3417" t="s">
        <v>53</v>
      </c>
      <c r="G3417">
        <v>1</v>
      </c>
      <c r="H3417">
        <v>38</v>
      </c>
      <c r="I3417">
        <v>27</v>
      </c>
      <c r="J3417">
        <v>10</v>
      </c>
      <c r="K3417" t="s">
        <v>9638</v>
      </c>
      <c r="L3417" t="s">
        <v>10653</v>
      </c>
      <c r="M3417" t="s">
        <v>9640</v>
      </c>
      <c r="N3417">
        <v>5042552</v>
      </c>
      <c r="O3417">
        <v>1</v>
      </c>
      <c r="P3417" t="s">
        <v>56</v>
      </c>
      <c r="Q3417">
        <v>1</v>
      </c>
      <c r="R3417" t="s">
        <v>57</v>
      </c>
      <c r="S3417" t="s">
        <v>11144</v>
      </c>
      <c r="T3417" t="s">
        <v>11145</v>
      </c>
      <c r="U3417" t="b">
        <v>1</v>
      </c>
      <c r="V3417" t="s">
        <v>11146</v>
      </c>
      <c r="W3417" t="s">
        <v>10958</v>
      </c>
      <c r="X3417" t="s">
        <v>54</v>
      </c>
      <c r="Y3417" t="s">
        <v>62</v>
      </c>
      <c r="Z3417" t="s">
        <v>54</v>
      </c>
      <c r="AA3417" t="s">
        <v>54</v>
      </c>
      <c r="AB3417" t="s">
        <v>54</v>
      </c>
      <c r="AC3417" t="s">
        <v>54</v>
      </c>
      <c r="AD3417">
        <v>1</v>
      </c>
      <c r="AE3417" t="s">
        <v>127</v>
      </c>
      <c r="AF3417">
        <v>1</v>
      </c>
      <c r="AG3417">
        <v>162837316</v>
      </c>
      <c r="AH3417">
        <f t="shared" si="530"/>
        <v>0</v>
      </c>
      <c r="AI3417">
        <f t="shared" si="531"/>
        <v>0</v>
      </c>
      <c r="AJ3417">
        <f t="shared" si="532"/>
        <v>0</v>
      </c>
      <c r="AK3417">
        <f t="shared" si="533"/>
        <v>0</v>
      </c>
      <c r="AL3417">
        <f t="shared" si="534"/>
        <v>0</v>
      </c>
      <c r="AM3417">
        <f t="shared" si="535"/>
        <v>0</v>
      </c>
      <c r="AN3417">
        <f t="shared" si="536"/>
        <v>0</v>
      </c>
      <c r="AO3417">
        <f t="shared" si="537"/>
        <v>0</v>
      </c>
      <c r="AP3417">
        <f t="shared" si="538"/>
        <v>0</v>
      </c>
      <c r="AQ3417">
        <f t="shared" si="539"/>
        <v>0</v>
      </c>
      <c r="AR3417" t="s">
        <v>11850</v>
      </c>
      <c r="AS3417">
        <v>231065</v>
      </c>
      <c r="AT3417">
        <v>403729</v>
      </c>
      <c r="AU3417" t="s">
        <v>54</v>
      </c>
      <c r="AV3417">
        <v>0</v>
      </c>
      <c r="AW3417">
        <v>0</v>
      </c>
      <c r="AX3417">
        <v>0</v>
      </c>
      <c r="AY3417">
        <v>1</v>
      </c>
      <c r="AZ3417" t="s">
        <v>11171</v>
      </c>
      <c r="BA3417" t="s">
        <v>11172</v>
      </c>
      <c r="BB3417">
        <v>604800000</v>
      </c>
      <c r="BC3417" t="s">
        <v>11173</v>
      </c>
      <c r="BD3417" t="s">
        <v>182</v>
      </c>
      <c r="BE3417" t="s">
        <v>187</v>
      </c>
      <c r="BF3417">
        <v>30453</v>
      </c>
      <c r="BG3417" t="s">
        <v>75</v>
      </c>
      <c r="BH3417" t="s">
        <v>76</v>
      </c>
      <c r="BI3417" t="s">
        <v>77</v>
      </c>
      <c r="BJ3417" t="s">
        <v>78</v>
      </c>
    </row>
    <row r="3418" spans="1:62" x14ac:dyDescent="0.25">
      <c r="A3418">
        <v>306023</v>
      </c>
      <c r="B3418">
        <v>1219964</v>
      </c>
      <c r="C3418" t="s">
        <v>51</v>
      </c>
      <c r="D3418">
        <v>431046</v>
      </c>
      <c r="E3418" t="s">
        <v>52</v>
      </c>
      <c r="F3418" t="s">
        <v>53</v>
      </c>
      <c r="G3418">
        <v>1</v>
      </c>
      <c r="H3418">
        <v>38</v>
      </c>
      <c r="I3418">
        <v>27</v>
      </c>
      <c r="J3418">
        <v>5</v>
      </c>
      <c r="K3418" t="s">
        <v>9638</v>
      </c>
      <c r="L3418" t="s">
        <v>10653</v>
      </c>
      <c r="M3418" t="s">
        <v>9640</v>
      </c>
      <c r="N3418">
        <v>5025354</v>
      </c>
      <c r="O3418">
        <v>1</v>
      </c>
      <c r="P3418" t="s">
        <v>56</v>
      </c>
      <c r="Q3418">
        <v>1</v>
      </c>
      <c r="R3418" t="s">
        <v>57</v>
      </c>
      <c r="S3418" t="s">
        <v>11177</v>
      </c>
      <c r="T3418" t="s">
        <v>11178</v>
      </c>
      <c r="U3418" t="b">
        <v>0</v>
      </c>
      <c r="V3418" t="s">
        <v>11179</v>
      </c>
      <c r="W3418" t="s">
        <v>9760</v>
      </c>
      <c r="X3418" t="s">
        <v>54</v>
      </c>
      <c r="Y3418" t="s">
        <v>62</v>
      </c>
      <c r="Z3418" t="s">
        <v>54</v>
      </c>
      <c r="AA3418" t="s">
        <v>54</v>
      </c>
      <c r="AB3418" t="s">
        <v>54</v>
      </c>
      <c r="AC3418" t="s">
        <v>54</v>
      </c>
      <c r="AD3418">
        <v>1</v>
      </c>
      <c r="AE3418" t="s">
        <v>69</v>
      </c>
      <c r="AF3418">
        <v>1</v>
      </c>
      <c r="AG3418">
        <v>162699554</v>
      </c>
      <c r="AH3418">
        <f t="shared" si="530"/>
        <v>0</v>
      </c>
      <c r="AI3418">
        <f t="shared" si="531"/>
        <v>0</v>
      </c>
      <c r="AJ3418">
        <f t="shared" si="532"/>
        <v>0</v>
      </c>
      <c r="AK3418">
        <f t="shared" si="533"/>
        <v>0</v>
      </c>
      <c r="AL3418">
        <f t="shared" si="534"/>
        <v>0</v>
      </c>
      <c r="AM3418">
        <f t="shared" si="535"/>
        <v>0</v>
      </c>
      <c r="AN3418">
        <f t="shared" si="536"/>
        <v>0</v>
      </c>
      <c r="AO3418">
        <f t="shared" si="537"/>
        <v>0</v>
      </c>
      <c r="AP3418">
        <f t="shared" si="538"/>
        <v>0</v>
      </c>
      <c r="AQ3418">
        <f t="shared" si="539"/>
        <v>0</v>
      </c>
      <c r="AR3418" t="s">
        <v>11838</v>
      </c>
      <c r="AS3418">
        <v>231145</v>
      </c>
      <c r="AT3418">
        <v>403809</v>
      </c>
      <c r="AU3418" t="s">
        <v>54</v>
      </c>
      <c r="AV3418">
        <v>0</v>
      </c>
      <c r="AW3418">
        <v>0</v>
      </c>
      <c r="AX3418">
        <v>0</v>
      </c>
      <c r="AY3418">
        <v>1</v>
      </c>
      <c r="AZ3418" t="s">
        <v>11183</v>
      </c>
      <c r="BA3418" t="s">
        <v>11184</v>
      </c>
      <c r="BB3418">
        <v>78994</v>
      </c>
      <c r="BC3418" t="s">
        <v>11185</v>
      </c>
      <c r="BD3418" t="s">
        <v>73</v>
      </c>
      <c r="BE3418" t="s">
        <v>74</v>
      </c>
      <c r="BF3418">
        <v>107857</v>
      </c>
      <c r="BG3418" t="s">
        <v>75</v>
      </c>
      <c r="BH3418" t="s">
        <v>76</v>
      </c>
      <c r="BI3418" t="s">
        <v>77</v>
      </c>
      <c r="BJ3418" t="s">
        <v>78</v>
      </c>
    </row>
    <row r="3419" spans="1:62" x14ac:dyDescent="0.25">
      <c r="A3419">
        <v>306023</v>
      </c>
      <c r="B3419">
        <v>1219964</v>
      </c>
      <c r="C3419" t="s">
        <v>51</v>
      </c>
      <c r="D3419">
        <v>431046</v>
      </c>
      <c r="E3419" t="s">
        <v>52</v>
      </c>
      <c r="F3419" t="s">
        <v>53</v>
      </c>
      <c r="G3419">
        <v>1</v>
      </c>
      <c r="H3419">
        <v>38</v>
      </c>
      <c r="I3419">
        <v>27</v>
      </c>
      <c r="J3419">
        <v>5</v>
      </c>
      <c r="K3419" t="s">
        <v>9638</v>
      </c>
      <c r="L3419" t="s">
        <v>10653</v>
      </c>
      <c r="M3419" t="s">
        <v>9640</v>
      </c>
      <c r="N3419">
        <v>5025354</v>
      </c>
      <c r="O3419">
        <v>1</v>
      </c>
      <c r="P3419" t="s">
        <v>56</v>
      </c>
      <c r="Q3419">
        <v>1</v>
      </c>
      <c r="R3419" t="s">
        <v>57</v>
      </c>
      <c r="S3419" t="s">
        <v>11177</v>
      </c>
      <c r="T3419" t="s">
        <v>11178</v>
      </c>
      <c r="U3419" t="b">
        <v>0</v>
      </c>
      <c r="V3419" t="s">
        <v>11179</v>
      </c>
      <c r="W3419" t="s">
        <v>9760</v>
      </c>
      <c r="X3419" t="s">
        <v>54</v>
      </c>
      <c r="Y3419" t="s">
        <v>62</v>
      </c>
      <c r="Z3419" t="s">
        <v>54</v>
      </c>
      <c r="AA3419" t="s">
        <v>54</v>
      </c>
      <c r="AB3419" t="s">
        <v>54</v>
      </c>
      <c r="AC3419" t="s">
        <v>54</v>
      </c>
      <c r="AD3419">
        <v>1</v>
      </c>
      <c r="AE3419" t="s">
        <v>79</v>
      </c>
      <c r="AF3419">
        <v>1</v>
      </c>
      <c r="AG3419">
        <v>162699641</v>
      </c>
      <c r="AH3419">
        <f t="shared" si="530"/>
        <v>0</v>
      </c>
      <c r="AI3419">
        <f t="shared" si="531"/>
        <v>0</v>
      </c>
      <c r="AJ3419">
        <f t="shared" si="532"/>
        <v>0</v>
      </c>
      <c r="AK3419">
        <f t="shared" si="533"/>
        <v>0</v>
      </c>
      <c r="AL3419">
        <f t="shared" si="534"/>
        <v>0</v>
      </c>
      <c r="AM3419">
        <f t="shared" si="535"/>
        <v>0</v>
      </c>
      <c r="AN3419">
        <f t="shared" si="536"/>
        <v>0</v>
      </c>
      <c r="AO3419">
        <f t="shared" si="537"/>
        <v>0</v>
      </c>
      <c r="AP3419">
        <f t="shared" si="538"/>
        <v>0</v>
      </c>
      <c r="AQ3419">
        <f t="shared" si="539"/>
        <v>0</v>
      </c>
      <c r="AR3419" t="s">
        <v>11839</v>
      </c>
      <c r="AS3419">
        <v>231086</v>
      </c>
      <c r="AT3419">
        <v>403750</v>
      </c>
      <c r="AU3419" t="s">
        <v>54</v>
      </c>
      <c r="AV3419">
        <v>0</v>
      </c>
      <c r="AW3419">
        <v>0</v>
      </c>
      <c r="AX3419">
        <v>0</v>
      </c>
      <c r="AY3419">
        <v>1</v>
      </c>
      <c r="AZ3419" t="s">
        <v>11186</v>
      </c>
      <c r="BA3419" t="s">
        <v>11187</v>
      </c>
      <c r="BB3419">
        <v>35590</v>
      </c>
      <c r="BC3419" t="s">
        <v>11188</v>
      </c>
      <c r="BD3419" t="s">
        <v>67</v>
      </c>
      <c r="BE3419" t="s">
        <v>68</v>
      </c>
      <c r="BF3419">
        <v>30310</v>
      </c>
      <c r="BG3419" t="s">
        <v>75</v>
      </c>
      <c r="BH3419" t="s">
        <v>76</v>
      </c>
      <c r="BI3419" t="s">
        <v>77</v>
      </c>
      <c r="BJ3419" t="s">
        <v>78</v>
      </c>
    </row>
    <row r="3420" spans="1:62" x14ac:dyDescent="0.25">
      <c r="A3420">
        <v>306023</v>
      </c>
      <c r="B3420">
        <v>1219964</v>
      </c>
      <c r="C3420" t="s">
        <v>51</v>
      </c>
      <c r="D3420">
        <v>431046</v>
      </c>
      <c r="E3420" t="s">
        <v>52</v>
      </c>
      <c r="F3420" t="s">
        <v>53</v>
      </c>
      <c r="G3420">
        <v>1</v>
      </c>
      <c r="H3420">
        <v>38</v>
      </c>
      <c r="I3420">
        <v>27</v>
      </c>
      <c r="J3420">
        <v>5</v>
      </c>
      <c r="K3420" t="s">
        <v>9638</v>
      </c>
      <c r="L3420" t="s">
        <v>10653</v>
      </c>
      <c r="M3420" t="s">
        <v>9640</v>
      </c>
      <c r="N3420">
        <v>5025354</v>
      </c>
      <c r="O3420">
        <v>1</v>
      </c>
      <c r="P3420" t="s">
        <v>56</v>
      </c>
      <c r="Q3420">
        <v>1</v>
      </c>
      <c r="R3420" t="s">
        <v>57</v>
      </c>
      <c r="S3420" t="s">
        <v>11177</v>
      </c>
      <c r="T3420" t="s">
        <v>11178</v>
      </c>
      <c r="U3420" t="b">
        <v>0</v>
      </c>
      <c r="V3420" t="s">
        <v>11179</v>
      </c>
      <c r="W3420" t="s">
        <v>9760</v>
      </c>
      <c r="X3420" t="s">
        <v>54</v>
      </c>
      <c r="Y3420" t="s">
        <v>62</v>
      </c>
      <c r="Z3420" t="s">
        <v>54</v>
      </c>
      <c r="AA3420" t="s">
        <v>54</v>
      </c>
      <c r="AB3420" t="s">
        <v>54</v>
      </c>
      <c r="AC3420" t="s">
        <v>54</v>
      </c>
      <c r="AD3420">
        <v>1</v>
      </c>
      <c r="AE3420" t="s">
        <v>83</v>
      </c>
      <c r="AF3420">
        <v>1</v>
      </c>
      <c r="AG3420">
        <v>162699679</v>
      </c>
      <c r="AH3420">
        <f t="shared" si="530"/>
        <v>0</v>
      </c>
      <c r="AI3420">
        <f t="shared" si="531"/>
        <v>0</v>
      </c>
      <c r="AJ3420">
        <f t="shared" si="532"/>
        <v>0</v>
      </c>
      <c r="AK3420">
        <f t="shared" si="533"/>
        <v>0</v>
      </c>
      <c r="AL3420">
        <f t="shared" si="534"/>
        <v>0</v>
      </c>
      <c r="AM3420">
        <f t="shared" si="535"/>
        <v>0</v>
      </c>
      <c r="AN3420">
        <f t="shared" si="536"/>
        <v>0</v>
      </c>
      <c r="AO3420">
        <f t="shared" si="537"/>
        <v>0</v>
      </c>
      <c r="AP3420">
        <f t="shared" si="538"/>
        <v>0</v>
      </c>
      <c r="AQ3420">
        <f t="shared" si="539"/>
        <v>0</v>
      </c>
      <c r="AR3420" t="s">
        <v>11840</v>
      </c>
      <c r="AS3420">
        <v>231161</v>
      </c>
      <c r="AT3420">
        <v>403825</v>
      </c>
      <c r="AU3420" t="s">
        <v>54</v>
      </c>
      <c r="AV3420">
        <v>0</v>
      </c>
      <c r="AW3420">
        <v>0</v>
      </c>
      <c r="AX3420">
        <v>0</v>
      </c>
      <c r="AY3420">
        <v>1</v>
      </c>
      <c r="AZ3420" t="s">
        <v>11189</v>
      </c>
      <c r="BA3420" t="s">
        <v>11190</v>
      </c>
      <c r="BB3420">
        <v>41733</v>
      </c>
      <c r="BC3420" t="s">
        <v>11191</v>
      </c>
      <c r="BD3420" t="s">
        <v>73</v>
      </c>
      <c r="BE3420" t="s">
        <v>74</v>
      </c>
      <c r="BF3420">
        <v>107857</v>
      </c>
      <c r="BG3420" t="s">
        <v>75</v>
      </c>
      <c r="BH3420" t="s">
        <v>76</v>
      </c>
      <c r="BI3420" t="s">
        <v>77</v>
      </c>
      <c r="BJ3420" t="s">
        <v>78</v>
      </c>
    </row>
    <row r="3421" spans="1:62" x14ac:dyDescent="0.25">
      <c r="A3421">
        <v>306124</v>
      </c>
      <c r="B3421">
        <v>1219964</v>
      </c>
      <c r="C3421" t="s">
        <v>51</v>
      </c>
      <c r="D3421">
        <v>431046</v>
      </c>
      <c r="E3421" t="s">
        <v>52</v>
      </c>
      <c r="F3421" t="s">
        <v>53</v>
      </c>
      <c r="G3421">
        <v>1</v>
      </c>
      <c r="H3421">
        <v>38</v>
      </c>
      <c r="I3421">
        <v>27</v>
      </c>
      <c r="J3421">
        <v>7</v>
      </c>
      <c r="K3421" t="s">
        <v>9638</v>
      </c>
      <c r="L3421" t="s">
        <v>10653</v>
      </c>
      <c r="M3421" t="s">
        <v>9640</v>
      </c>
      <c r="N3421">
        <v>5031269</v>
      </c>
      <c r="O3421">
        <v>1</v>
      </c>
      <c r="P3421" t="s">
        <v>56</v>
      </c>
      <c r="Q3421">
        <v>1</v>
      </c>
      <c r="R3421" t="s">
        <v>57</v>
      </c>
      <c r="S3421" t="s">
        <v>11195</v>
      </c>
      <c r="T3421" t="s">
        <v>54</v>
      </c>
      <c r="U3421" t="b">
        <v>1</v>
      </c>
      <c r="V3421" t="s">
        <v>54</v>
      </c>
      <c r="W3421" t="s">
        <v>9855</v>
      </c>
      <c r="X3421" t="s">
        <v>54</v>
      </c>
      <c r="Y3421" t="s">
        <v>62</v>
      </c>
      <c r="Z3421" t="s">
        <v>54</v>
      </c>
      <c r="AA3421" t="s">
        <v>54</v>
      </c>
      <c r="AB3421" t="s">
        <v>54</v>
      </c>
      <c r="AC3421" t="s">
        <v>54</v>
      </c>
      <c r="AD3421">
        <v>0</v>
      </c>
      <c r="AE3421" t="s">
        <v>101</v>
      </c>
      <c r="AF3421">
        <v>1</v>
      </c>
      <c r="AG3421">
        <v>162747603</v>
      </c>
      <c r="AH3421">
        <f t="shared" si="530"/>
        <v>0</v>
      </c>
      <c r="AI3421">
        <f t="shared" si="531"/>
        <v>0</v>
      </c>
      <c r="AJ3421">
        <f t="shared" si="532"/>
        <v>0</v>
      </c>
      <c r="AK3421">
        <f t="shared" si="533"/>
        <v>0</v>
      </c>
      <c r="AL3421">
        <f t="shared" si="534"/>
        <v>0</v>
      </c>
      <c r="AM3421">
        <f t="shared" si="535"/>
        <v>0</v>
      </c>
      <c r="AN3421">
        <f t="shared" si="536"/>
        <v>0</v>
      </c>
      <c r="AO3421">
        <f t="shared" si="537"/>
        <v>0</v>
      </c>
      <c r="AP3421">
        <f t="shared" si="538"/>
        <v>0</v>
      </c>
      <c r="AQ3421">
        <f t="shared" si="539"/>
        <v>0</v>
      </c>
      <c r="AR3421" t="s">
        <v>11838</v>
      </c>
      <c r="AS3421">
        <v>231145</v>
      </c>
      <c r="AT3421">
        <v>403809</v>
      </c>
      <c r="AU3421" t="s">
        <v>54</v>
      </c>
      <c r="AV3421">
        <v>0</v>
      </c>
      <c r="AW3421">
        <v>3</v>
      </c>
      <c r="AX3421">
        <v>0</v>
      </c>
      <c r="AY3421">
        <v>2</v>
      </c>
      <c r="AZ3421" t="s">
        <v>11199</v>
      </c>
      <c r="BA3421" t="s">
        <v>11200</v>
      </c>
      <c r="BB3421">
        <v>219023</v>
      </c>
      <c r="BC3421" t="s">
        <v>11201</v>
      </c>
      <c r="BD3421" t="s">
        <v>73</v>
      </c>
      <c r="BE3421" t="s">
        <v>74</v>
      </c>
      <c r="BF3421">
        <v>107857</v>
      </c>
      <c r="BG3421" t="s">
        <v>75</v>
      </c>
      <c r="BH3421" t="s">
        <v>76</v>
      </c>
      <c r="BI3421" t="s">
        <v>77</v>
      </c>
      <c r="BJ3421" t="s">
        <v>78</v>
      </c>
    </row>
    <row r="3422" spans="1:62" x14ac:dyDescent="0.25">
      <c r="A3422">
        <v>306124</v>
      </c>
      <c r="B3422">
        <v>1219964</v>
      </c>
      <c r="C3422" t="s">
        <v>51</v>
      </c>
      <c r="D3422">
        <v>431046</v>
      </c>
      <c r="E3422" t="s">
        <v>52</v>
      </c>
      <c r="F3422" t="s">
        <v>53</v>
      </c>
      <c r="G3422">
        <v>1</v>
      </c>
      <c r="H3422">
        <v>38</v>
      </c>
      <c r="I3422">
        <v>27</v>
      </c>
      <c r="J3422">
        <v>7</v>
      </c>
      <c r="K3422" t="s">
        <v>9638</v>
      </c>
      <c r="L3422" t="s">
        <v>10653</v>
      </c>
      <c r="M3422" t="s">
        <v>9640</v>
      </c>
      <c r="N3422">
        <v>5031269</v>
      </c>
      <c r="O3422">
        <v>1</v>
      </c>
      <c r="P3422" t="s">
        <v>56</v>
      </c>
      <c r="Q3422">
        <v>1</v>
      </c>
      <c r="R3422" t="s">
        <v>57</v>
      </c>
      <c r="S3422" t="s">
        <v>11195</v>
      </c>
      <c r="T3422" t="s">
        <v>54</v>
      </c>
      <c r="U3422" t="b">
        <v>1</v>
      </c>
      <c r="V3422" t="s">
        <v>54</v>
      </c>
      <c r="W3422" t="s">
        <v>9855</v>
      </c>
      <c r="X3422" t="s">
        <v>54</v>
      </c>
      <c r="Y3422" t="s">
        <v>62</v>
      </c>
      <c r="Z3422" t="s">
        <v>54</v>
      </c>
      <c r="AA3422" t="s">
        <v>54</v>
      </c>
      <c r="AB3422" t="s">
        <v>54</v>
      </c>
      <c r="AC3422" t="s">
        <v>54</v>
      </c>
      <c r="AD3422">
        <v>1</v>
      </c>
      <c r="AE3422" t="s">
        <v>79</v>
      </c>
      <c r="AF3422">
        <v>1</v>
      </c>
      <c r="AG3422">
        <v>162748433</v>
      </c>
      <c r="AH3422">
        <f t="shared" si="530"/>
        <v>0</v>
      </c>
      <c r="AI3422">
        <f t="shared" si="531"/>
        <v>0</v>
      </c>
      <c r="AJ3422">
        <f t="shared" si="532"/>
        <v>0</v>
      </c>
      <c r="AK3422">
        <f t="shared" si="533"/>
        <v>0</v>
      </c>
      <c r="AL3422">
        <f t="shared" si="534"/>
        <v>0</v>
      </c>
      <c r="AM3422">
        <f t="shared" si="535"/>
        <v>0</v>
      </c>
      <c r="AN3422">
        <f t="shared" si="536"/>
        <v>0</v>
      </c>
      <c r="AO3422">
        <f t="shared" si="537"/>
        <v>0</v>
      </c>
      <c r="AP3422">
        <f t="shared" si="538"/>
        <v>0</v>
      </c>
      <c r="AQ3422">
        <f t="shared" si="539"/>
        <v>0</v>
      </c>
      <c r="AR3422" t="s">
        <v>11839</v>
      </c>
      <c r="AS3422">
        <v>231086</v>
      </c>
      <c r="AT3422">
        <v>403750</v>
      </c>
      <c r="AU3422" t="s">
        <v>54</v>
      </c>
      <c r="AV3422">
        <v>0</v>
      </c>
      <c r="AW3422">
        <v>0</v>
      </c>
      <c r="AX3422">
        <v>0</v>
      </c>
      <c r="AY3422">
        <v>1</v>
      </c>
      <c r="AZ3422" t="s">
        <v>11202</v>
      </c>
      <c r="BA3422" t="s">
        <v>11203</v>
      </c>
      <c r="BB3422">
        <v>66339</v>
      </c>
      <c r="BC3422" t="s">
        <v>11204</v>
      </c>
      <c r="BD3422" t="s">
        <v>67</v>
      </c>
      <c r="BE3422" t="s">
        <v>68</v>
      </c>
      <c r="BF3422">
        <v>30310</v>
      </c>
      <c r="BG3422" t="s">
        <v>75</v>
      </c>
      <c r="BH3422" t="s">
        <v>76</v>
      </c>
      <c r="BI3422" t="s">
        <v>77</v>
      </c>
      <c r="BJ3422" t="s">
        <v>78</v>
      </c>
    </row>
    <row r="3423" spans="1:62" x14ac:dyDescent="0.25">
      <c r="A3423">
        <v>306124</v>
      </c>
      <c r="B3423">
        <v>1219964</v>
      </c>
      <c r="C3423" t="s">
        <v>51</v>
      </c>
      <c r="D3423">
        <v>431046</v>
      </c>
      <c r="E3423" t="s">
        <v>52</v>
      </c>
      <c r="F3423" t="s">
        <v>53</v>
      </c>
      <c r="G3423">
        <v>1</v>
      </c>
      <c r="H3423">
        <v>38</v>
      </c>
      <c r="I3423">
        <v>27</v>
      </c>
      <c r="J3423">
        <v>7</v>
      </c>
      <c r="K3423" t="s">
        <v>9638</v>
      </c>
      <c r="L3423" t="s">
        <v>10653</v>
      </c>
      <c r="M3423" t="s">
        <v>9640</v>
      </c>
      <c r="N3423">
        <v>5031269</v>
      </c>
      <c r="O3423">
        <v>1</v>
      </c>
      <c r="P3423" t="s">
        <v>56</v>
      </c>
      <c r="Q3423">
        <v>1</v>
      </c>
      <c r="R3423" t="s">
        <v>57</v>
      </c>
      <c r="S3423" t="s">
        <v>11195</v>
      </c>
      <c r="T3423" t="s">
        <v>54</v>
      </c>
      <c r="U3423" t="b">
        <v>1</v>
      </c>
      <c r="V3423" t="s">
        <v>54</v>
      </c>
      <c r="W3423" t="s">
        <v>9855</v>
      </c>
      <c r="X3423" t="s">
        <v>54</v>
      </c>
      <c r="Y3423" t="s">
        <v>62</v>
      </c>
      <c r="Z3423" t="s">
        <v>54</v>
      </c>
      <c r="AA3423" t="s">
        <v>54</v>
      </c>
      <c r="AB3423" t="s">
        <v>54</v>
      </c>
      <c r="AC3423" t="s">
        <v>54</v>
      </c>
      <c r="AD3423">
        <v>0</v>
      </c>
      <c r="AE3423" t="s">
        <v>304</v>
      </c>
      <c r="AF3423">
        <v>1</v>
      </c>
      <c r="AG3423">
        <v>162748615</v>
      </c>
      <c r="AH3423">
        <f t="shared" si="530"/>
        <v>0</v>
      </c>
      <c r="AI3423">
        <f t="shared" si="531"/>
        <v>0</v>
      </c>
      <c r="AJ3423">
        <f t="shared" si="532"/>
        <v>0</v>
      </c>
      <c r="AK3423">
        <f t="shared" si="533"/>
        <v>0</v>
      </c>
      <c r="AL3423">
        <f t="shared" si="534"/>
        <v>0</v>
      </c>
      <c r="AM3423">
        <f t="shared" si="535"/>
        <v>0</v>
      </c>
      <c r="AN3423">
        <f t="shared" si="536"/>
        <v>0</v>
      </c>
      <c r="AO3423">
        <f t="shared" si="537"/>
        <v>0</v>
      </c>
      <c r="AP3423">
        <f t="shared" si="538"/>
        <v>0</v>
      </c>
      <c r="AQ3423">
        <f t="shared" si="539"/>
        <v>0</v>
      </c>
      <c r="AR3423" t="s">
        <v>11840</v>
      </c>
      <c r="AS3423">
        <v>231161</v>
      </c>
      <c r="AT3423">
        <v>403825</v>
      </c>
      <c r="AU3423" t="s">
        <v>54</v>
      </c>
      <c r="AV3423">
        <v>0</v>
      </c>
      <c r="AW3423">
        <v>3</v>
      </c>
      <c r="AX3423">
        <v>0</v>
      </c>
      <c r="AY3423">
        <v>3</v>
      </c>
      <c r="AZ3423" t="s">
        <v>11205</v>
      </c>
      <c r="BA3423" t="s">
        <v>11206</v>
      </c>
      <c r="BB3423">
        <v>209810</v>
      </c>
      <c r="BC3423" t="s">
        <v>11207</v>
      </c>
      <c r="BD3423" t="s">
        <v>73</v>
      </c>
      <c r="BE3423" t="s">
        <v>74</v>
      </c>
      <c r="BF3423">
        <v>107857</v>
      </c>
      <c r="BG3423" t="s">
        <v>75</v>
      </c>
      <c r="BH3423" t="s">
        <v>76</v>
      </c>
      <c r="BI3423" t="s">
        <v>77</v>
      </c>
      <c r="BJ3423" t="s">
        <v>78</v>
      </c>
    </row>
    <row r="3424" spans="1:62" x14ac:dyDescent="0.25">
      <c r="A3424">
        <v>306124</v>
      </c>
      <c r="B3424">
        <v>1219964</v>
      </c>
      <c r="C3424" t="s">
        <v>51</v>
      </c>
      <c r="D3424">
        <v>431046</v>
      </c>
      <c r="E3424" t="s">
        <v>52</v>
      </c>
      <c r="F3424" t="s">
        <v>53</v>
      </c>
      <c r="G3424">
        <v>1</v>
      </c>
      <c r="H3424">
        <v>38</v>
      </c>
      <c r="I3424">
        <v>27</v>
      </c>
      <c r="J3424">
        <v>7</v>
      </c>
      <c r="K3424" t="s">
        <v>9638</v>
      </c>
      <c r="L3424" t="s">
        <v>10653</v>
      </c>
      <c r="M3424" t="s">
        <v>9640</v>
      </c>
      <c r="N3424">
        <v>5031269</v>
      </c>
      <c r="O3424">
        <v>1</v>
      </c>
      <c r="P3424" t="s">
        <v>56</v>
      </c>
      <c r="Q3424">
        <v>1</v>
      </c>
      <c r="R3424" t="s">
        <v>57</v>
      </c>
      <c r="S3424" t="s">
        <v>11195</v>
      </c>
      <c r="T3424" t="s">
        <v>54</v>
      </c>
      <c r="U3424" t="b">
        <v>1</v>
      </c>
      <c r="V3424" t="s">
        <v>54</v>
      </c>
      <c r="W3424" t="s">
        <v>9855</v>
      </c>
      <c r="X3424" t="s">
        <v>54</v>
      </c>
      <c r="Y3424" t="s">
        <v>62</v>
      </c>
      <c r="Z3424" t="s">
        <v>54</v>
      </c>
      <c r="AA3424" t="s">
        <v>54</v>
      </c>
      <c r="AB3424" t="s">
        <v>54</v>
      </c>
      <c r="AC3424" t="s">
        <v>54</v>
      </c>
      <c r="AD3424">
        <v>1</v>
      </c>
      <c r="AE3424" t="s">
        <v>108</v>
      </c>
      <c r="AF3424">
        <v>1</v>
      </c>
      <c r="AG3424">
        <v>162749605</v>
      </c>
      <c r="AH3424">
        <f t="shared" si="530"/>
        <v>0</v>
      </c>
      <c r="AI3424">
        <f t="shared" si="531"/>
        <v>0</v>
      </c>
      <c r="AJ3424">
        <f t="shared" si="532"/>
        <v>0</v>
      </c>
      <c r="AK3424">
        <f t="shared" si="533"/>
        <v>0</v>
      </c>
      <c r="AL3424">
        <f t="shared" si="534"/>
        <v>0</v>
      </c>
      <c r="AM3424">
        <f t="shared" si="535"/>
        <v>0</v>
      </c>
      <c r="AN3424">
        <f t="shared" si="536"/>
        <v>0</v>
      </c>
      <c r="AO3424">
        <f t="shared" si="537"/>
        <v>0</v>
      </c>
      <c r="AP3424">
        <f t="shared" si="538"/>
        <v>0</v>
      </c>
      <c r="AQ3424">
        <f t="shared" si="539"/>
        <v>0</v>
      </c>
      <c r="AR3424" t="s">
        <v>11843</v>
      </c>
      <c r="AS3424">
        <v>231165</v>
      </c>
      <c r="AT3424">
        <v>403829</v>
      </c>
      <c r="AU3424" t="s">
        <v>54</v>
      </c>
      <c r="AV3424">
        <v>0</v>
      </c>
      <c r="AW3424">
        <v>0</v>
      </c>
      <c r="AX3424">
        <v>0</v>
      </c>
      <c r="AY3424">
        <v>1</v>
      </c>
      <c r="AZ3424" t="s">
        <v>11208</v>
      </c>
      <c r="BA3424" t="s">
        <v>11209</v>
      </c>
      <c r="BB3424">
        <v>32222</v>
      </c>
      <c r="BC3424" t="s">
        <v>11210</v>
      </c>
      <c r="BD3424" t="s">
        <v>112</v>
      </c>
      <c r="BE3424" t="s">
        <v>113</v>
      </c>
      <c r="BF3424">
        <v>108187</v>
      </c>
      <c r="BG3424" t="s">
        <v>75</v>
      </c>
      <c r="BH3424" t="s">
        <v>76</v>
      </c>
      <c r="BI3424" t="s">
        <v>77</v>
      </c>
      <c r="BJ3424" t="s">
        <v>78</v>
      </c>
    </row>
    <row r="3425" spans="1:62" x14ac:dyDescent="0.25">
      <c r="A3425">
        <v>306124</v>
      </c>
      <c r="B3425">
        <v>1219964</v>
      </c>
      <c r="C3425" t="s">
        <v>51</v>
      </c>
      <c r="D3425">
        <v>431046</v>
      </c>
      <c r="E3425" t="s">
        <v>52</v>
      </c>
      <c r="F3425" t="s">
        <v>53</v>
      </c>
      <c r="G3425">
        <v>1</v>
      </c>
      <c r="H3425">
        <v>38</v>
      </c>
      <c r="I3425">
        <v>27</v>
      </c>
      <c r="J3425">
        <v>7</v>
      </c>
      <c r="K3425" t="s">
        <v>9638</v>
      </c>
      <c r="L3425" t="s">
        <v>10653</v>
      </c>
      <c r="M3425" t="s">
        <v>9640</v>
      </c>
      <c r="N3425">
        <v>5031269</v>
      </c>
      <c r="O3425">
        <v>1</v>
      </c>
      <c r="P3425" t="s">
        <v>56</v>
      </c>
      <c r="Q3425">
        <v>1</v>
      </c>
      <c r="R3425" t="s">
        <v>57</v>
      </c>
      <c r="S3425" t="s">
        <v>11195</v>
      </c>
      <c r="T3425" t="s">
        <v>54</v>
      </c>
      <c r="U3425" t="b">
        <v>1</v>
      </c>
      <c r="V3425" t="s">
        <v>54</v>
      </c>
      <c r="W3425" t="s">
        <v>9855</v>
      </c>
      <c r="X3425" t="s">
        <v>54</v>
      </c>
      <c r="Y3425" t="s">
        <v>62</v>
      </c>
      <c r="Z3425" t="s">
        <v>9850</v>
      </c>
      <c r="AA3425" t="s">
        <v>54</v>
      </c>
      <c r="AB3425" t="s">
        <v>9851</v>
      </c>
      <c r="AC3425" t="s">
        <v>1995</v>
      </c>
      <c r="AD3425">
        <v>0</v>
      </c>
      <c r="AE3425" t="s">
        <v>952</v>
      </c>
      <c r="AF3425">
        <v>1</v>
      </c>
      <c r="AG3425">
        <v>162749646</v>
      </c>
      <c r="AH3425">
        <f t="shared" si="530"/>
        <v>0</v>
      </c>
      <c r="AI3425">
        <f t="shared" si="531"/>
        <v>0</v>
      </c>
      <c r="AJ3425">
        <f t="shared" si="532"/>
        <v>0</v>
      </c>
      <c r="AK3425">
        <f t="shared" si="533"/>
        <v>0</v>
      </c>
      <c r="AL3425">
        <f t="shared" si="534"/>
        <v>0</v>
      </c>
      <c r="AM3425">
        <f t="shared" si="535"/>
        <v>0</v>
      </c>
      <c r="AN3425">
        <f t="shared" si="536"/>
        <v>0</v>
      </c>
      <c r="AO3425">
        <f t="shared" si="537"/>
        <v>0</v>
      </c>
      <c r="AP3425">
        <f t="shared" si="538"/>
        <v>0</v>
      </c>
      <c r="AQ3425">
        <f t="shared" si="539"/>
        <v>0</v>
      </c>
      <c r="AR3425" t="s">
        <v>11844</v>
      </c>
      <c r="AS3425">
        <v>231105</v>
      </c>
      <c r="AT3425">
        <v>403769</v>
      </c>
      <c r="AU3425" t="s">
        <v>54</v>
      </c>
      <c r="AV3425">
        <v>0</v>
      </c>
      <c r="AW3425">
        <v>1</v>
      </c>
      <c r="AX3425">
        <v>0</v>
      </c>
      <c r="AY3425">
        <v>3</v>
      </c>
      <c r="AZ3425" t="s">
        <v>11211</v>
      </c>
      <c r="BA3425" t="s">
        <v>11212</v>
      </c>
      <c r="BB3425">
        <v>106315</v>
      </c>
      <c r="BC3425" t="s">
        <v>11213</v>
      </c>
      <c r="BD3425" t="s">
        <v>118</v>
      </c>
      <c r="BE3425" t="s">
        <v>119</v>
      </c>
      <c r="BF3425">
        <v>30267</v>
      </c>
      <c r="BG3425" t="s">
        <v>75</v>
      </c>
      <c r="BH3425" t="s">
        <v>76</v>
      </c>
      <c r="BI3425" t="s">
        <v>77</v>
      </c>
      <c r="BJ3425" t="s">
        <v>78</v>
      </c>
    </row>
    <row r="3426" spans="1:62" x14ac:dyDescent="0.25">
      <c r="A3426">
        <v>306124</v>
      </c>
      <c r="B3426">
        <v>1219964</v>
      </c>
      <c r="C3426" t="s">
        <v>51</v>
      </c>
      <c r="D3426">
        <v>431046</v>
      </c>
      <c r="E3426" t="s">
        <v>52</v>
      </c>
      <c r="F3426" t="s">
        <v>53</v>
      </c>
      <c r="G3426">
        <v>1</v>
      </c>
      <c r="H3426">
        <v>38</v>
      </c>
      <c r="I3426">
        <v>27</v>
      </c>
      <c r="J3426">
        <v>7</v>
      </c>
      <c r="K3426" t="s">
        <v>9638</v>
      </c>
      <c r="L3426" t="s">
        <v>10653</v>
      </c>
      <c r="M3426" t="s">
        <v>9640</v>
      </c>
      <c r="N3426">
        <v>5031269</v>
      </c>
      <c r="O3426">
        <v>1</v>
      </c>
      <c r="P3426" t="s">
        <v>56</v>
      </c>
      <c r="Q3426">
        <v>1</v>
      </c>
      <c r="R3426" t="s">
        <v>57</v>
      </c>
      <c r="S3426" t="s">
        <v>11195</v>
      </c>
      <c r="T3426" t="s">
        <v>54</v>
      </c>
      <c r="U3426" t="b">
        <v>1</v>
      </c>
      <c r="V3426" t="s">
        <v>54</v>
      </c>
      <c r="W3426" t="s">
        <v>9855</v>
      </c>
      <c r="X3426" t="s">
        <v>54</v>
      </c>
      <c r="Y3426" t="s">
        <v>62</v>
      </c>
      <c r="Z3426" t="s">
        <v>9850</v>
      </c>
      <c r="AA3426" t="s">
        <v>54</v>
      </c>
      <c r="AB3426" t="s">
        <v>9851</v>
      </c>
      <c r="AC3426" t="s">
        <v>1995</v>
      </c>
      <c r="AE3426" t="s">
        <v>54</v>
      </c>
      <c r="AF3426">
        <v>1</v>
      </c>
      <c r="AG3426">
        <v>169021191</v>
      </c>
      <c r="AH3426">
        <f t="shared" si="530"/>
        <v>0</v>
      </c>
      <c r="AI3426">
        <f t="shared" si="531"/>
        <v>0</v>
      </c>
      <c r="AJ3426">
        <f t="shared" si="532"/>
        <v>0</v>
      </c>
      <c r="AK3426">
        <f t="shared" si="533"/>
        <v>0</v>
      </c>
      <c r="AL3426">
        <f t="shared" si="534"/>
        <v>0</v>
      </c>
      <c r="AM3426">
        <f t="shared" si="535"/>
        <v>0</v>
      </c>
      <c r="AN3426">
        <f t="shared" si="536"/>
        <v>0</v>
      </c>
      <c r="AO3426">
        <f t="shared" si="537"/>
        <v>0</v>
      </c>
      <c r="AP3426">
        <f t="shared" si="538"/>
        <v>0</v>
      </c>
      <c r="AQ3426">
        <f t="shared" si="539"/>
        <v>0</v>
      </c>
      <c r="AR3426" t="s">
        <v>11848</v>
      </c>
      <c r="AS3426">
        <v>231150</v>
      </c>
      <c r="AT3426">
        <v>403814</v>
      </c>
      <c r="AU3426" t="s">
        <v>54</v>
      </c>
      <c r="AW3426">
        <v>0</v>
      </c>
      <c r="AX3426">
        <v>0</v>
      </c>
      <c r="AY3426">
        <v>0</v>
      </c>
      <c r="AZ3426" t="s">
        <v>11214</v>
      </c>
      <c r="BA3426" t="s">
        <v>54</v>
      </c>
      <c r="BC3426" t="s">
        <v>11215</v>
      </c>
      <c r="BD3426" t="s">
        <v>177</v>
      </c>
      <c r="BE3426" t="s">
        <v>74</v>
      </c>
      <c r="BF3426">
        <v>107857</v>
      </c>
      <c r="BG3426" t="s">
        <v>75</v>
      </c>
      <c r="BH3426" t="s">
        <v>76</v>
      </c>
      <c r="BI3426" t="s">
        <v>77</v>
      </c>
      <c r="BJ3426" t="s">
        <v>78</v>
      </c>
    </row>
    <row r="3427" spans="1:62" x14ac:dyDescent="0.25">
      <c r="A3427">
        <v>306143</v>
      </c>
      <c r="B3427">
        <v>1219964</v>
      </c>
      <c r="C3427" t="s">
        <v>51</v>
      </c>
      <c r="D3427">
        <v>431046</v>
      </c>
      <c r="E3427" t="s">
        <v>52</v>
      </c>
      <c r="F3427" t="s">
        <v>53</v>
      </c>
      <c r="G3427">
        <v>1</v>
      </c>
      <c r="H3427">
        <v>38</v>
      </c>
      <c r="I3427">
        <v>27</v>
      </c>
      <c r="J3427">
        <v>22</v>
      </c>
      <c r="K3427" t="s">
        <v>9638</v>
      </c>
      <c r="L3427" t="s">
        <v>10653</v>
      </c>
      <c r="M3427" t="s">
        <v>9640</v>
      </c>
      <c r="N3427">
        <v>5031036</v>
      </c>
      <c r="O3427">
        <v>1</v>
      </c>
      <c r="P3427" t="s">
        <v>56</v>
      </c>
      <c r="Q3427">
        <v>1</v>
      </c>
      <c r="R3427" t="s">
        <v>57</v>
      </c>
      <c r="S3427" t="s">
        <v>11216</v>
      </c>
      <c r="T3427" t="s">
        <v>11217</v>
      </c>
      <c r="U3427" t="b">
        <v>0</v>
      </c>
      <c r="V3427" t="s">
        <v>11218</v>
      </c>
      <c r="W3427" t="s">
        <v>11219</v>
      </c>
      <c r="X3427" t="s">
        <v>54</v>
      </c>
      <c r="Y3427" t="s">
        <v>62</v>
      </c>
      <c r="Z3427" t="s">
        <v>54</v>
      </c>
      <c r="AA3427" t="s">
        <v>54</v>
      </c>
      <c r="AB3427" t="s">
        <v>54</v>
      </c>
      <c r="AC3427" t="s">
        <v>54</v>
      </c>
      <c r="AD3427">
        <v>1</v>
      </c>
      <c r="AE3427" t="s">
        <v>654</v>
      </c>
      <c r="AF3427">
        <v>1</v>
      </c>
      <c r="AG3427">
        <v>162748757</v>
      </c>
      <c r="AH3427">
        <f t="shared" si="530"/>
        <v>0</v>
      </c>
      <c r="AI3427">
        <f t="shared" si="531"/>
        <v>0</v>
      </c>
      <c r="AJ3427">
        <f t="shared" si="532"/>
        <v>0</v>
      </c>
      <c r="AK3427">
        <f t="shared" si="533"/>
        <v>0</v>
      </c>
      <c r="AL3427">
        <f t="shared" si="534"/>
        <v>0</v>
      </c>
      <c r="AM3427">
        <f t="shared" si="535"/>
        <v>0</v>
      </c>
      <c r="AN3427">
        <f t="shared" si="536"/>
        <v>0</v>
      </c>
      <c r="AO3427">
        <f t="shared" si="537"/>
        <v>0</v>
      </c>
      <c r="AP3427">
        <f t="shared" si="538"/>
        <v>0</v>
      </c>
      <c r="AQ3427">
        <f t="shared" si="539"/>
        <v>0</v>
      </c>
      <c r="AR3427" t="s">
        <v>11838</v>
      </c>
      <c r="AS3427">
        <v>231145</v>
      </c>
      <c r="AT3427">
        <v>403809</v>
      </c>
      <c r="AU3427" t="s">
        <v>54</v>
      </c>
      <c r="AV3427">
        <v>0</v>
      </c>
      <c r="AW3427">
        <v>0</v>
      </c>
      <c r="AX3427">
        <v>0</v>
      </c>
      <c r="AY3427">
        <v>1</v>
      </c>
      <c r="AZ3427" t="s">
        <v>11223</v>
      </c>
      <c r="BA3427" t="s">
        <v>11224</v>
      </c>
      <c r="BB3427">
        <v>229880</v>
      </c>
      <c r="BC3427" t="s">
        <v>11225</v>
      </c>
      <c r="BD3427" t="s">
        <v>73</v>
      </c>
      <c r="BE3427" t="s">
        <v>74</v>
      </c>
      <c r="BF3427">
        <v>107857</v>
      </c>
      <c r="BG3427" t="s">
        <v>75</v>
      </c>
      <c r="BH3427" t="s">
        <v>76</v>
      </c>
      <c r="BI3427" t="s">
        <v>77</v>
      </c>
      <c r="BJ3427" t="s">
        <v>78</v>
      </c>
    </row>
    <row r="3428" spans="1:62" x14ac:dyDescent="0.25">
      <c r="A3428">
        <v>306143</v>
      </c>
      <c r="B3428">
        <v>1219964</v>
      </c>
      <c r="C3428" t="s">
        <v>51</v>
      </c>
      <c r="D3428">
        <v>431046</v>
      </c>
      <c r="E3428" t="s">
        <v>52</v>
      </c>
      <c r="F3428" t="s">
        <v>53</v>
      </c>
      <c r="G3428">
        <v>1</v>
      </c>
      <c r="H3428">
        <v>38</v>
      </c>
      <c r="I3428">
        <v>27</v>
      </c>
      <c r="J3428">
        <v>22</v>
      </c>
      <c r="K3428" t="s">
        <v>9638</v>
      </c>
      <c r="L3428" t="s">
        <v>10653</v>
      </c>
      <c r="M3428" t="s">
        <v>9640</v>
      </c>
      <c r="N3428">
        <v>5031036</v>
      </c>
      <c r="O3428">
        <v>1</v>
      </c>
      <c r="P3428" t="s">
        <v>56</v>
      </c>
      <c r="Q3428">
        <v>1</v>
      </c>
      <c r="R3428" t="s">
        <v>57</v>
      </c>
      <c r="S3428" t="s">
        <v>11216</v>
      </c>
      <c r="T3428" t="s">
        <v>11217</v>
      </c>
      <c r="U3428" t="b">
        <v>0</v>
      </c>
      <c r="V3428" t="s">
        <v>11218</v>
      </c>
      <c r="W3428" t="s">
        <v>11219</v>
      </c>
      <c r="X3428" t="s">
        <v>54</v>
      </c>
      <c r="Y3428" t="s">
        <v>62</v>
      </c>
      <c r="Z3428" t="s">
        <v>54</v>
      </c>
      <c r="AA3428" t="s">
        <v>54</v>
      </c>
      <c r="AB3428" t="s">
        <v>54</v>
      </c>
      <c r="AC3428" t="s">
        <v>54</v>
      </c>
      <c r="AD3428">
        <v>1</v>
      </c>
      <c r="AE3428" t="s">
        <v>79</v>
      </c>
      <c r="AF3428">
        <v>1</v>
      </c>
      <c r="AG3428">
        <v>162749254</v>
      </c>
      <c r="AH3428">
        <f t="shared" si="530"/>
        <v>0</v>
      </c>
      <c r="AI3428">
        <f t="shared" si="531"/>
        <v>0</v>
      </c>
      <c r="AJ3428">
        <f t="shared" si="532"/>
        <v>0</v>
      </c>
      <c r="AK3428">
        <f t="shared" si="533"/>
        <v>0</v>
      </c>
      <c r="AL3428">
        <f t="shared" si="534"/>
        <v>0</v>
      </c>
      <c r="AM3428">
        <f t="shared" si="535"/>
        <v>0</v>
      </c>
      <c r="AN3428">
        <f t="shared" si="536"/>
        <v>0</v>
      </c>
      <c r="AO3428">
        <f t="shared" si="537"/>
        <v>0</v>
      </c>
      <c r="AP3428">
        <f t="shared" si="538"/>
        <v>0</v>
      </c>
      <c r="AQ3428">
        <f t="shared" si="539"/>
        <v>0</v>
      </c>
      <c r="AR3428" t="s">
        <v>11839</v>
      </c>
      <c r="AS3428">
        <v>231086</v>
      </c>
      <c r="AT3428">
        <v>403750</v>
      </c>
      <c r="AU3428" t="s">
        <v>54</v>
      </c>
      <c r="AV3428">
        <v>0</v>
      </c>
      <c r="AW3428">
        <v>0</v>
      </c>
      <c r="AX3428">
        <v>0</v>
      </c>
      <c r="AY3428">
        <v>1</v>
      </c>
      <c r="AZ3428" t="s">
        <v>11226</v>
      </c>
      <c r="BA3428" t="s">
        <v>11227</v>
      </c>
      <c r="BB3428">
        <v>68919</v>
      </c>
      <c r="BC3428" t="s">
        <v>11228</v>
      </c>
      <c r="BD3428" t="s">
        <v>67</v>
      </c>
      <c r="BE3428" t="s">
        <v>68</v>
      </c>
      <c r="BF3428">
        <v>30310</v>
      </c>
      <c r="BG3428" t="s">
        <v>75</v>
      </c>
      <c r="BH3428" t="s">
        <v>76</v>
      </c>
      <c r="BI3428" t="s">
        <v>77</v>
      </c>
      <c r="BJ3428" t="s">
        <v>78</v>
      </c>
    </row>
    <row r="3429" spans="1:62" x14ac:dyDescent="0.25">
      <c r="A3429">
        <v>306143</v>
      </c>
      <c r="B3429">
        <v>1219964</v>
      </c>
      <c r="C3429" t="s">
        <v>51</v>
      </c>
      <c r="D3429">
        <v>431046</v>
      </c>
      <c r="E3429" t="s">
        <v>52</v>
      </c>
      <c r="F3429" t="s">
        <v>53</v>
      </c>
      <c r="G3429">
        <v>1</v>
      </c>
      <c r="H3429">
        <v>38</v>
      </c>
      <c r="I3429">
        <v>27</v>
      </c>
      <c r="J3429">
        <v>22</v>
      </c>
      <c r="K3429" t="s">
        <v>9638</v>
      </c>
      <c r="L3429" t="s">
        <v>10653</v>
      </c>
      <c r="M3429" t="s">
        <v>9640</v>
      </c>
      <c r="N3429">
        <v>5031036</v>
      </c>
      <c r="O3429">
        <v>1</v>
      </c>
      <c r="P3429" t="s">
        <v>56</v>
      </c>
      <c r="Q3429">
        <v>1</v>
      </c>
      <c r="R3429" t="s">
        <v>57</v>
      </c>
      <c r="S3429" t="s">
        <v>11216</v>
      </c>
      <c r="T3429" t="s">
        <v>11217</v>
      </c>
      <c r="U3429" t="b">
        <v>0</v>
      </c>
      <c r="V3429" t="s">
        <v>11218</v>
      </c>
      <c r="W3429" t="s">
        <v>11219</v>
      </c>
      <c r="X3429" t="s">
        <v>54</v>
      </c>
      <c r="Y3429" t="s">
        <v>62</v>
      </c>
      <c r="Z3429" t="s">
        <v>54</v>
      </c>
      <c r="AA3429" t="s">
        <v>54</v>
      </c>
      <c r="AB3429" t="s">
        <v>54</v>
      </c>
      <c r="AC3429" t="s">
        <v>54</v>
      </c>
      <c r="AD3429">
        <v>0</v>
      </c>
      <c r="AE3429" t="s">
        <v>11229</v>
      </c>
      <c r="AF3429">
        <v>1</v>
      </c>
      <c r="AG3429">
        <v>162749415</v>
      </c>
      <c r="AH3429">
        <f t="shared" si="530"/>
        <v>0</v>
      </c>
      <c r="AI3429">
        <f t="shared" si="531"/>
        <v>0</v>
      </c>
      <c r="AJ3429">
        <f t="shared" si="532"/>
        <v>0</v>
      </c>
      <c r="AK3429">
        <f t="shared" si="533"/>
        <v>0</v>
      </c>
      <c r="AL3429">
        <f t="shared" si="534"/>
        <v>0</v>
      </c>
      <c r="AM3429">
        <f t="shared" si="535"/>
        <v>0</v>
      </c>
      <c r="AN3429">
        <f t="shared" si="536"/>
        <v>0</v>
      </c>
      <c r="AO3429">
        <f t="shared" si="537"/>
        <v>0</v>
      </c>
      <c r="AP3429">
        <f t="shared" si="538"/>
        <v>0</v>
      </c>
      <c r="AQ3429">
        <f t="shared" si="539"/>
        <v>0</v>
      </c>
      <c r="AR3429" t="s">
        <v>11840</v>
      </c>
      <c r="AS3429">
        <v>231161</v>
      </c>
      <c r="AT3429">
        <v>403825</v>
      </c>
      <c r="AU3429" t="s">
        <v>54</v>
      </c>
      <c r="AV3429">
        <v>0</v>
      </c>
      <c r="AW3429">
        <v>0</v>
      </c>
      <c r="AX3429">
        <v>0</v>
      </c>
      <c r="AY3429">
        <v>2</v>
      </c>
      <c r="AZ3429" t="s">
        <v>11230</v>
      </c>
      <c r="BA3429" t="s">
        <v>11231</v>
      </c>
      <c r="BB3429">
        <v>64136</v>
      </c>
      <c r="BC3429" t="s">
        <v>11232</v>
      </c>
      <c r="BD3429" t="s">
        <v>73</v>
      </c>
      <c r="BE3429" t="s">
        <v>74</v>
      </c>
      <c r="BF3429">
        <v>107857</v>
      </c>
      <c r="BG3429" t="s">
        <v>75</v>
      </c>
      <c r="BH3429" t="s">
        <v>76</v>
      </c>
      <c r="BI3429" t="s">
        <v>77</v>
      </c>
      <c r="BJ3429" t="s">
        <v>78</v>
      </c>
    </row>
    <row r="3430" spans="1:62" x14ac:dyDescent="0.25">
      <c r="A3430">
        <v>306143</v>
      </c>
      <c r="B3430">
        <v>1219964</v>
      </c>
      <c r="C3430" t="s">
        <v>51</v>
      </c>
      <c r="D3430">
        <v>431046</v>
      </c>
      <c r="E3430" t="s">
        <v>52</v>
      </c>
      <c r="F3430" t="s">
        <v>53</v>
      </c>
      <c r="G3430">
        <v>1</v>
      </c>
      <c r="H3430">
        <v>38</v>
      </c>
      <c r="I3430">
        <v>27</v>
      </c>
      <c r="J3430">
        <v>22</v>
      </c>
      <c r="K3430" t="s">
        <v>9638</v>
      </c>
      <c r="L3430" t="s">
        <v>10653</v>
      </c>
      <c r="M3430" t="s">
        <v>9640</v>
      </c>
      <c r="N3430">
        <v>5031036</v>
      </c>
      <c r="O3430">
        <v>1</v>
      </c>
      <c r="P3430" t="s">
        <v>56</v>
      </c>
      <c r="Q3430">
        <v>1</v>
      </c>
      <c r="R3430" t="s">
        <v>57</v>
      </c>
      <c r="S3430" t="s">
        <v>11216</v>
      </c>
      <c r="T3430" t="s">
        <v>11217</v>
      </c>
      <c r="U3430" t="b">
        <v>0</v>
      </c>
      <c r="V3430" t="s">
        <v>11218</v>
      </c>
      <c r="W3430" t="s">
        <v>11219</v>
      </c>
      <c r="X3430" t="s">
        <v>54</v>
      </c>
      <c r="Y3430" t="s">
        <v>62</v>
      </c>
      <c r="Z3430" t="s">
        <v>54</v>
      </c>
      <c r="AA3430" t="s">
        <v>54</v>
      </c>
      <c r="AB3430" t="s">
        <v>54</v>
      </c>
      <c r="AC3430" t="s">
        <v>54</v>
      </c>
      <c r="AD3430">
        <v>0</v>
      </c>
      <c r="AE3430" t="s">
        <v>222</v>
      </c>
      <c r="AF3430">
        <v>1</v>
      </c>
      <c r="AG3430">
        <v>162749552</v>
      </c>
      <c r="AH3430">
        <f t="shared" si="530"/>
        <v>0</v>
      </c>
      <c r="AI3430">
        <f t="shared" si="531"/>
        <v>0</v>
      </c>
      <c r="AJ3430">
        <f t="shared" si="532"/>
        <v>0</v>
      </c>
      <c r="AK3430">
        <f t="shared" si="533"/>
        <v>0</v>
      </c>
      <c r="AL3430">
        <f t="shared" si="534"/>
        <v>0</v>
      </c>
      <c r="AM3430">
        <f t="shared" si="535"/>
        <v>0</v>
      </c>
      <c r="AN3430">
        <f t="shared" si="536"/>
        <v>0</v>
      </c>
      <c r="AO3430">
        <f t="shared" si="537"/>
        <v>0</v>
      </c>
      <c r="AP3430">
        <f t="shared" si="538"/>
        <v>0</v>
      </c>
      <c r="AQ3430">
        <f t="shared" si="539"/>
        <v>0</v>
      </c>
      <c r="AR3430" t="s">
        <v>11843</v>
      </c>
      <c r="AS3430">
        <v>231165</v>
      </c>
      <c r="AT3430">
        <v>403829</v>
      </c>
      <c r="AU3430" t="s">
        <v>54</v>
      </c>
      <c r="AV3430">
        <v>0</v>
      </c>
      <c r="AW3430">
        <v>1</v>
      </c>
      <c r="AX3430">
        <v>0</v>
      </c>
      <c r="AY3430">
        <v>2</v>
      </c>
      <c r="AZ3430" t="s">
        <v>11233</v>
      </c>
      <c r="BA3430" t="s">
        <v>11234</v>
      </c>
      <c r="BB3430">
        <v>56717</v>
      </c>
      <c r="BC3430" t="s">
        <v>11235</v>
      </c>
      <c r="BD3430" t="s">
        <v>112</v>
      </c>
      <c r="BE3430" t="s">
        <v>113</v>
      </c>
      <c r="BF3430">
        <v>108187</v>
      </c>
      <c r="BG3430" t="s">
        <v>75</v>
      </c>
      <c r="BH3430" t="s">
        <v>76</v>
      </c>
      <c r="BI3430" t="s">
        <v>77</v>
      </c>
      <c r="BJ3430" t="s">
        <v>78</v>
      </c>
    </row>
    <row r="3431" spans="1:62" x14ac:dyDescent="0.25">
      <c r="A3431">
        <v>306143</v>
      </c>
      <c r="B3431">
        <v>1219964</v>
      </c>
      <c r="C3431" t="s">
        <v>51</v>
      </c>
      <c r="D3431">
        <v>431046</v>
      </c>
      <c r="E3431" t="s">
        <v>52</v>
      </c>
      <c r="F3431" t="s">
        <v>53</v>
      </c>
      <c r="G3431">
        <v>1</v>
      </c>
      <c r="H3431">
        <v>38</v>
      </c>
      <c r="I3431">
        <v>27</v>
      </c>
      <c r="J3431">
        <v>22</v>
      </c>
      <c r="K3431" t="s">
        <v>9638</v>
      </c>
      <c r="L3431" t="s">
        <v>10653</v>
      </c>
      <c r="M3431" t="s">
        <v>9640</v>
      </c>
      <c r="N3431">
        <v>5031036</v>
      </c>
      <c r="O3431">
        <v>1</v>
      </c>
      <c r="P3431" t="s">
        <v>56</v>
      </c>
      <c r="Q3431">
        <v>1</v>
      </c>
      <c r="R3431" t="s">
        <v>57</v>
      </c>
      <c r="S3431" t="s">
        <v>11216</v>
      </c>
      <c r="T3431" t="s">
        <v>11217</v>
      </c>
      <c r="U3431" t="b">
        <v>0</v>
      </c>
      <c r="V3431" t="s">
        <v>11218</v>
      </c>
      <c r="W3431" t="s">
        <v>11219</v>
      </c>
      <c r="X3431" t="s">
        <v>54</v>
      </c>
      <c r="Y3431" t="s">
        <v>62</v>
      </c>
      <c r="Z3431" t="s">
        <v>11236</v>
      </c>
      <c r="AA3431" t="s">
        <v>54</v>
      </c>
      <c r="AB3431" t="s">
        <v>11237</v>
      </c>
      <c r="AC3431" t="s">
        <v>1995</v>
      </c>
      <c r="AD3431">
        <v>0</v>
      </c>
      <c r="AE3431" t="s">
        <v>952</v>
      </c>
      <c r="AF3431">
        <v>1</v>
      </c>
      <c r="AG3431">
        <v>162749740</v>
      </c>
      <c r="AH3431">
        <f t="shared" si="530"/>
        <v>0</v>
      </c>
      <c r="AI3431">
        <f t="shared" si="531"/>
        <v>0</v>
      </c>
      <c r="AJ3431">
        <f t="shared" si="532"/>
        <v>0</v>
      </c>
      <c r="AK3431">
        <f t="shared" si="533"/>
        <v>0</v>
      </c>
      <c r="AL3431">
        <f t="shared" si="534"/>
        <v>0</v>
      </c>
      <c r="AM3431">
        <f t="shared" si="535"/>
        <v>0</v>
      </c>
      <c r="AN3431">
        <f t="shared" si="536"/>
        <v>0</v>
      </c>
      <c r="AO3431">
        <f t="shared" si="537"/>
        <v>0</v>
      </c>
      <c r="AP3431">
        <f t="shared" si="538"/>
        <v>0</v>
      </c>
      <c r="AQ3431">
        <f t="shared" si="539"/>
        <v>0</v>
      </c>
      <c r="AR3431" t="s">
        <v>11844</v>
      </c>
      <c r="AS3431">
        <v>231105</v>
      </c>
      <c r="AT3431">
        <v>403769</v>
      </c>
      <c r="AU3431" t="s">
        <v>54</v>
      </c>
      <c r="AV3431">
        <v>0</v>
      </c>
      <c r="AW3431">
        <v>1</v>
      </c>
      <c r="AX3431">
        <v>0</v>
      </c>
      <c r="AY3431">
        <v>2</v>
      </c>
      <c r="AZ3431" t="s">
        <v>11238</v>
      </c>
      <c r="BA3431" t="s">
        <v>11239</v>
      </c>
      <c r="BB3431">
        <v>604800000</v>
      </c>
      <c r="BC3431" t="s">
        <v>11240</v>
      </c>
      <c r="BD3431" t="s">
        <v>118</v>
      </c>
      <c r="BE3431" t="s">
        <v>119</v>
      </c>
      <c r="BF3431">
        <v>30267</v>
      </c>
      <c r="BG3431" t="s">
        <v>75</v>
      </c>
      <c r="BH3431" t="s">
        <v>76</v>
      </c>
      <c r="BI3431" t="s">
        <v>77</v>
      </c>
      <c r="BJ3431" t="s">
        <v>78</v>
      </c>
    </row>
    <row r="3432" spans="1:62" x14ac:dyDescent="0.25">
      <c r="A3432">
        <v>306143</v>
      </c>
      <c r="B3432">
        <v>1219964</v>
      </c>
      <c r="C3432" t="s">
        <v>51</v>
      </c>
      <c r="D3432">
        <v>431046</v>
      </c>
      <c r="E3432" t="s">
        <v>52</v>
      </c>
      <c r="F3432" t="s">
        <v>53</v>
      </c>
      <c r="G3432">
        <v>1</v>
      </c>
      <c r="H3432">
        <v>38</v>
      </c>
      <c r="I3432">
        <v>27</v>
      </c>
      <c r="J3432">
        <v>22</v>
      </c>
      <c r="K3432" t="s">
        <v>9638</v>
      </c>
      <c r="L3432" t="s">
        <v>10653</v>
      </c>
      <c r="M3432" t="s">
        <v>9640</v>
      </c>
      <c r="N3432">
        <v>5031036</v>
      </c>
      <c r="O3432">
        <v>1</v>
      </c>
      <c r="P3432" t="s">
        <v>56</v>
      </c>
      <c r="Q3432">
        <v>1</v>
      </c>
      <c r="R3432" t="s">
        <v>57</v>
      </c>
      <c r="S3432" t="s">
        <v>11216</v>
      </c>
      <c r="T3432" t="s">
        <v>11217</v>
      </c>
      <c r="U3432" t="b">
        <v>0</v>
      </c>
      <c r="V3432" t="s">
        <v>11218</v>
      </c>
      <c r="W3432" t="s">
        <v>11219</v>
      </c>
      <c r="X3432" t="s">
        <v>54</v>
      </c>
      <c r="Y3432" t="s">
        <v>62</v>
      </c>
      <c r="Z3432" t="s">
        <v>11236</v>
      </c>
      <c r="AA3432" t="s">
        <v>54</v>
      </c>
      <c r="AB3432" t="s">
        <v>11237</v>
      </c>
      <c r="AC3432" t="s">
        <v>1995</v>
      </c>
      <c r="AD3432">
        <v>0</v>
      </c>
      <c r="AE3432" t="s">
        <v>3225</v>
      </c>
      <c r="AF3432">
        <v>1</v>
      </c>
      <c r="AG3432">
        <v>165070281</v>
      </c>
      <c r="AH3432">
        <f t="shared" si="530"/>
        <v>0</v>
      </c>
      <c r="AI3432">
        <f t="shared" si="531"/>
        <v>0</v>
      </c>
      <c r="AJ3432">
        <f t="shared" si="532"/>
        <v>0</v>
      </c>
      <c r="AK3432">
        <f t="shared" si="533"/>
        <v>0</v>
      </c>
      <c r="AL3432">
        <f t="shared" si="534"/>
        <v>0</v>
      </c>
      <c r="AM3432">
        <f t="shared" si="535"/>
        <v>0</v>
      </c>
      <c r="AN3432">
        <f t="shared" si="536"/>
        <v>0</v>
      </c>
      <c r="AO3432">
        <f t="shared" si="537"/>
        <v>0</v>
      </c>
      <c r="AP3432">
        <f t="shared" si="538"/>
        <v>0</v>
      </c>
      <c r="AQ3432">
        <f t="shared" si="539"/>
        <v>0</v>
      </c>
      <c r="AR3432" t="s">
        <v>11848</v>
      </c>
      <c r="AS3432">
        <v>231150</v>
      </c>
      <c r="AT3432">
        <v>403814</v>
      </c>
      <c r="AU3432" t="s">
        <v>54</v>
      </c>
      <c r="AV3432">
        <v>0</v>
      </c>
      <c r="AW3432">
        <v>0</v>
      </c>
      <c r="AX3432">
        <v>0</v>
      </c>
      <c r="AY3432">
        <v>6</v>
      </c>
      <c r="AZ3432" t="s">
        <v>11241</v>
      </c>
      <c r="BA3432" t="s">
        <v>11242</v>
      </c>
      <c r="BB3432">
        <v>33272</v>
      </c>
      <c r="BC3432" t="s">
        <v>11243</v>
      </c>
      <c r="BD3432" t="s">
        <v>177</v>
      </c>
      <c r="BE3432" t="s">
        <v>74</v>
      </c>
      <c r="BF3432">
        <v>107857</v>
      </c>
      <c r="BG3432" t="s">
        <v>75</v>
      </c>
      <c r="BH3432" t="s">
        <v>76</v>
      </c>
      <c r="BI3432" t="s">
        <v>77</v>
      </c>
      <c r="BJ3432" t="s">
        <v>78</v>
      </c>
    </row>
    <row r="3433" spans="1:62" x14ac:dyDescent="0.25">
      <c r="A3433">
        <v>306143</v>
      </c>
      <c r="B3433">
        <v>1219964</v>
      </c>
      <c r="C3433" t="s">
        <v>51</v>
      </c>
      <c r="D3433">
        <v>431046</v>
      </c>
      <c r="E3433" t="s">
        <v>52</v>
      </c>
      <c r="F3433" t="s">
        <v>53</v>
      </c>
      <c r="G3433">
        <v>1</v>
      </c>
      <c r="H3433">
        <v>38</v>
      </c>
      <c r="I3433">
        <v>27</v>
      </c>
      <c r="J3433">
        <v>22</v>
      </c>
      <c r="K3433" t="s">
        <v>9638</v>
      </c>
      <c r="L3433" t="s">
        <v>10653</v>
      </c>
      <c r="M3433" t="s">
        <v>9640</v>
      </c>
      <c r="N3433">
        <v>5031036</v>
      </c>
      <c r="O3433">
        <v>1</v>
      </c>
      <c r="P3433" t="s">
        <v>56</v>
      </c>
      <c r="Q3433">
        <v>1</v>
      </c>
      <c r="R3433" t="s">
        <v>57</v>
      </c>
      <c r="S3433" t="s">
        <v>11216</v>
      </c>
      <c r="T3433" t="s">
        <v>11217</v>
      </c>
      <c r="U3433" t="b">
        <v>0</v>
      </c>
      <c r="V3433" t="s">
        <v>11218</v>
      </c>
      <c r="W3433" t="s">
        <v>11219</v>
      </c>
      <c r="X3433" t="s">
        <v>54</v>
      </c>
      <c r="Y3433" t="s">
        <v>62</v>
      </c>
      <c r="Z3433" t="s">
        <v>11236</v>
      </c>
      <c r="AA3433" t="s">
        <v>54</v>
      </c>
      <c r="AB3433" t="s">
        <v>11237</v>
      </c>
      <c r="AC3433" t="s">
        <v>1995</v>
      </c>
      <c r="AD3433">
        <v>1</v>
      </c>
      <c r="AE3433" t="s">
        <v>178</v>
      </c>
      <c r="AF3433">
        <v>1</v>
      </c>
      <c r="AG3433">
        <v>165070568</v>
      </c>
      <c r="AH3433">
        <f t="shared" si="530"/>
        <v>0</v>
      </c>
      <c r="AI3433">
        <f t="shared" si="531"/>
        <v>0</v>
      </c>
      <c r="AJ3433">
        <f t="shared" si="532"/>
        <v>0</v>
      </c>
      <c r="AK3433">
        <f t="shared" si="533"/>
        <v>0</v>
      </c>
      <c r="AL3433">
        <f t="shared" si="534"/>
        <v>0</v>
      </c>
      <c r="AM3433">
        <f t="shared" si="535"/>
        <v>0</v>
      </c>
      <c r="AN3433">
        <f t="shared" si="536"/>
        <v>0</v>
      </c>
      <c r="AO3433">
        <f t="shared" si="537"/>
        <v>0</v>
      </c>
      <c r="AP3433">
        <f t="shared" si="538"/>
        <v>0</v>
      </c>
      <c r="AQ3433">
        <f t="shared" si="539"/>
        <v>0</v>
      </c>
      <c r="AR3433" t="s">
        <v>11849</v>
      </c>
      <c r="AS3433">
        <v>231125</v>
      </c>
      <c r="AT3433">
        <v>403789</v>
      </c>
      <c r="AU3433" t="s">
        <v>54</v>
      </c>
      <c r="AV3433">
        <v>0</v>
      </c>
      <c r="AW3433">
        <v>0</v>
      </c>
      <c r="AX3433">
        <v>0</v>
      </c>
      <c r="AY3433">
        <v>1</v>
      </c>
      <c r="AZ3433" t="s">
        <v>11244</v>
      </c>
      <c r="BA3433" t="s">
        <v>11245</v>
      </c>
      <c r="BB3433">
        <v>54594</v>
      </c>
      <c r="BC3433" t="s">
        <v>11246</v>
      </c>
      <c r="BD3433" t="s">
        <v>182</v>
      </c>
      <c r="BE3433" t="s">
        <v>183</v>
      </c>
      <c r="BF3433">
        <v>30454</v>
      </c>
      <c r="BG3433" t="s">
        <v>75</v>
      </c>
      <c r="BH3433" t="s">
        <v>76</v>
      </c>
      <c r="BI3433" t="s">
        <v>77</v>
      </c>
      <c r="BJ3433" t="s">
        <v>78</v>
      </c>
    </row>
    <row r="3434" spans="1:62" x14ac:dyDescent="0.25">
      <c r="A3434">
        <v>306143</v>
      </c>
      <c r="B3434">
        <v>1219964</v>
      </c>
      <c r="C3434" t="s">
        <v>51</v>
      </c>
      <c r="D3434">
        <v>431046</v>
      </c>
      <c r="E3434" t="s">
        <v>52</v>
      </c>
      <c r="F3434" t="s">
        <v>53</v>
      </c>
      <c r="G3434">
        <v>1</v>
      </c>
      <c r="H3434">
        <v>38</v>
      </c>
      <c r="I3434">
        <v>27</v>
      </c>
      <c r="J3434">
        <v>22</v>
      </c>
      <c r="K3434" t="s">
        <v>9638</v>
      </c>
      <c r="L3434" t="s">
        <v>10653</v>
      </c>
      <c r="M3434" t="s">
        <v>9640</v>
      </c>
      <c r="N3434">
        <v>5031036</v>
      </c>
      <c r="O3434">
        <v>1</v>
      </c>
      <c r="P3434" t="s">
        <v>56</v>
      </c>
      <c r="Q3434">
        <v>1</v>
      </c>
      <c r="R3434" t="s">
        <v>57</v>
      </c>
      <c r="S3434" t="s">
        <v>11216</v>
      </c>
      <c r="T3434" t="s">
        <v>11217</v>
      </c>
      <c r="U3434" t="b">
        <v>0</v>
      </c>
      <c r="V3434" t="s">
        <v>11218</v>
      </c>
      <c r="W3434" t="s">
        <v>11219</v>
      </c>
      <c r="X3434" t="s">
        <v>54</v>
      </c>
      <c r="Y3434" t="s">
        <v>62</v>
      </c>
      <c r="Z3434" t="s">
        <v>11236</v>
      </c>
      <c r="AA3434" t="s">
        <v>54</v>
      </c>
      <c r="AB3434" t="s">
        <v>11237</v>
      </c>
      <c r="AC3434" t="s">
        <v>1995</v>
      </c>
      <c r="AD3434">
        <v>1</v>
      </c>
      <c r="AE3434" t="s">
        <v>127</v>
      </c>
      <c r="AF3434">
        <v>1</v>
      </c>
      <c r="AG3434">
        <v>165070617</v>
      </c>
      <c r="AH3434">
        <f t="shared" si="530"/>
        <v>0</v>
      </c>
      <c r="AI3434">
        <f t="shared" si="531"/>
        <v>0</v>
      </c>
      <c r="AJ3434">
        <f t="shared" si="532"/>
        <v>0</v>
      </c>
      <c r="AK3434">
        <f t="shared" si="533"/>
        <v>0</v>
      </c>
      <c r="AL3434">
        <f t="shared" si="534"/>
        <v>0</v>
      </c>
      <c r="AM3434">
        <f t="shared" si="535"/>
        <v>0</v>
      </c>
      <c r="AN3434">
        <f t="shared" si="536"/>
        <v>0</v>
      </c>
      <c r="AO3434">
        <f t="shared" si="537"/>
        <v>0</v>
      </c>
      <c r="AP3434">
        <f t="shared" si="538"/>
        <v>0</v>
      </c>
      <c r="AQ3434">
        <f t="shared" si="539"/>
        <v>0</v>
      </c>
      <c r="AR3434" t="s">
        <v>11850</v>
      </c>
      <c r="AS3434">
        <v>231065</v>
      </c>
      <c r="AT3434">
        <v>403729</v>
      </c>
      <c r="AU3434" t="s">
        <v>54</v>
      </c>
      <c r="AV3434">
        <v>0</v>
      </c>
      <c r="AW3434">
        <v>0</v>
      </c>
      <c r="AX3434">
        <v>0</v>
      </c>
      <c r="AY3434">
        <v>1</v>
      </c>
      <c r="AZ3434" t="s">
        <v>11247</v>
      </c>
      <c r="BA3434" t="s">
        <v>11248</v>
      </c>
      <c r="BB3434">
        <v>9351</v>
      </c>
      <c r="BC3434" t="s">
        <v>11249</v>
      </c>
      <c r="BD3434" t="s">
        <v>182</v>
      </c>
      <c r="BE3434" t="s">
        <v>187</v>
      </c>
      <c r="BF3434">
        <v>30453</v>
      </c>
      <c r="BG3434" t="s">
        <v>75</v>
      </c>
      <c r="BH3434" t="s">
        <v>76</v>
      </c>
      <c r="BI3434" t="s">
        <v>77</v>
      </c>
      <c r="BJ3434" t="s">
        <v>78</v>
      </c>
    </row>
    <row r="3435" spans="1:62" x14ac:dyDescent="0.25">
      <c r="A3435">
        <v>306143</v>
      </c>
      <c r="B3435">
        <v>1219964</v>
      </c>
      <c r="C3435" t="s">
        <v>51</v>
      </c>
      <c r="D3435">
        <v>431046</v>
      </c>
      <c r="E3435" t="s">
        <v>52</v>
      </c>
      <c r="F3435" t="s">
        <v>53</v>
      </c>
      <c r="G3435">
        <v>1</v>
      </c>
      <c r="H3435">
        <v>38</v>
      </c>
      <c r="I3435">
        <v>27</v>
      </c>
      <c r="J3435">
        <v>22</v>
      </c>
      <c r="K3435" t="s">
        <v>9638</v>
      </c>
      <c r="L3435" t="s">
        <v>10653</v>
      </c>
      <c r="M3435" t="s">
        <v>9640</v>
      </c>
      <c r="N3435">
        <v>5031036</v>
      </c>
      <c r="O3435">
        <v>1</v>
      </c>
      <c r="P3435" t="s">
        <v>56</v>
      </c>
      <c r="Q3435">
        <v>1</v>
      </c>
      <c r="R3435" t="s">
        <v>57</v>
      </c>
      <c r="S3435" t="s">
        <v>11216</v>
      </c>
      <c r="T3435" t="s">
        <v>11217</v>
      </c>
      <c r="U3435" t="b">
        <v>0</v>
      </c>
      <c r="V3435" t="s">
        <v>11218</v>
      </c>
      <c r="W3435" t="s">
        <v>11219</v>
      </c>
      <c r="X3435" t="s">
        <v>54</v>
      </c>
      <c r="Y3435" t="s">
        <v>62</v>
      </c>
      <c r="Z3435" t="s">
        <v>11236</v>
      </c>
      <c r="AA3435" t="s">
        <v>54</v>
      </c>
      <c r="AB3435" t="s">
        <v>11237</v>
      </c>
      <c r="AC3435" t="s">
        <v>1995</v>
      </c>
      <c r="AD3435">
        <v>1</v>
      </c>
      <c r="AE3435" t="s">
        <v>188</v>
      </c>
      <c r="AF3435">
        <v>1</v>
      </c>
      <c r="AG3435">
        <v>165070628</v>
      </c>
      <c r="AH3435">
        <f t="shared" si="530"/>
        <v>0</v>
      </c>
      <c r="AI3435">
        <f t="shared" si="531"/>
        <v>0</v>
      </c>
      <c r="AJ3435">
        <f t="shared" si="532"/>
        <v>0</v>
      </c>
      <c r="AK3435">
        <f t="shared" si="533"/>
        <v>0</v>
      </c>
      <c r="AL3435">
        <f t="shared" si="534"/>
        <v>0</v>
      </c>
      <c r="AM3435">
        <f t="shared" si="535"/>
        <v>0</v>
      </c>
      <c r="AN3435">
        <f t="shared" si="536"/>
        <v>0</v>
      </c>
      <c r="AO3435">
        <f t="shared" si="537"/>
        <v>0</v>
      </c>
      <c r="AP3435">
        <f t="shared" si="538"/>
        <v>0</v>
      </c>
      <c r="AQ3435">
        <f t="shared" si="539"/>
        <v>0</v>
      </c>
      <c r="AR3435" t="s">
        <v>11851</v>
      </c>
      <c r="AS3435">
        <v>231108</v>
      </c>
      <c r="AT3435">
        <v>403772</v>
      </c>
      <c r="AU3435" t="s">
        <v>54</v>
      </c>
      <c r="AV3435">
        <v>0</v>
      </c>
      <c r="AW3435">
        <v>0</v>
      </c>
      <c r="AX3435">
        <v>0</v>
      </c>
      <c r="AY3435">
        <v>1</v>
      </c>
      <c r="AZ3435" t="s">
        <v>11250</v>
      </c>
      <c r="BA3435" t="s">
        <v>11251</v>
      </c>
      <c r="BB3435">
        <v>113820</v>
      </c>
      <c r="BC3435" t="s">
        <v>11252</v>
      </c>
      <c r="BD3435" t="s">
        <v>118</v>
      </c>
      <c r="BE3435" t="s">
        <v>119</v>
      </c>
      <c r="BF3435">
        <v>30267</v>
      </c>
      <c r="BG3435" t="s">
        <v>75</v>
      </c>
      <c r="BH3435" t="s">
        <v>76</v>
      </c>
      <c r="BI3435" t="s">
        <v>77</v>
      </c>
      <c r="BJ3435" t="s">
        <v>78</v>
      </c>
    </row>
    <row r="3436" spans="1:62" x14ac:dyDescent="0.25">
      <c r="A3436">
        <v>306143</v>
      </c>
      <c r="B3436">
        <v>1219964</v>
      </c>
      <c r="C3436" t="s">
        <v>51</v>
      </c>
      <c r="D3436">
        <v>431046</v>
      </c>
      <c r="E3436" t="s">
        <v>52</v>
      </c>
      <c r="F3436" t="s">
        <v>53</v>
      </c>
      <c r="G3436">
        <v>1</v>
      </c>
      <c r="H3436">
        <v>38</v>
      </c>
      <c r="I3436">
        <v>27</v>
      </c>
      <c r="J3436">
        <v>22</v>
      </c>
      <c r="K3436" t="s">
        <v>9638</v>
      </c>
      <c r="L3436" t="s">
        <v>10653</v>
      </c>
      <c r="M3436" t="s">
        <v>9640</v>
      </c>
      <c r="N3436">
        <v>5031036</v>
      </c>
      <c r="O3436">
        <v>1</v>
      </c>
      <c r="P3436" t="s">
        <v>56</v>
      </c>
      <c r="Q3436">
        <v>1</v>
      </c>
      <c r="R3436" t="s">
        <v>57</v>
      </c>
      <c r="S3436" t="s">
        <v>11216</v>
      </c>
      <c r="T3436" t="s">
        <v>11217</v>
      </c>
      <c r="U3436" t="b">
        <v>0</v>
      </c>
      <c r="V3436" t="s">
        <v>11218</v>
      </c>
      <c r="W3436" t="s">
        <v>11219</v>
      </c>
      <c r="X3436" t="s">
        <v>54</v>
      </c>
      <c r="Y3436" t="s">
        <v>62</v>
      </c>
      <c r="Z3436" t="s">
        <v>11236</v>
      </c>
      <c r="AA3436" t="s">
        <v>54</v>
      </c>
      <c r="AB3436" t="s">
        <v>11237</v>
      </c>
      <c r="AC3436" t="s">
        <v>1995</v>
      </c>
      <c r="AD3436">
        <v>0</v>
      </c>
      <c r="AE3436" t="s">
        <v>79</v>
      </c>
      <c r="AF3436">
        <v>1</v>
      </c>
      <c r="AG3436">
        <v>165070741</v>
      </c>
      <c r="AH3436">
        <f t="shared" si="530"/>
        <v>0</v>
      </c>
      <c r="AI3436">
        <f t="shared" si="531"/>
        <v>0</v>
      </c>
      <c r="AJ3436">
        <f t="shared" si="532"/>
        <v>0</v>
      </c>
      <c r="AK3436">
        <f t="shared" si="533"/>
        <v>0</v>
      </c>
      <c r="AL3436">
        <f t="shared" si="534"/>
        <v>0</v>
      </c>
      <c r="AM3436">
        <f t="shared" si="535"/>
        <v>0</v>
      </c>
      <c r="AN3436">
        <f t="shared" si="536"/>
        <v>0</v>
      </c>
      <c r="AO3436">
        <f t="shared" si="537"/>
        <v>0</v>
      </c>
      <c r="AP3436">
        <f t="shared" si="538"/>
        <v>0</v>
      </c>
      <c r="AQ3436">
        <f t="shared" si="539"/>
        <v>0</v>
      </c>
      <c r="AR3436" t="s">
        <v>11854</v>
      </c>
      <c r="AS3436">
        <v>231139</v>
      </c>
      <c r="AT3436">
        <v>403803</v>
      </c>
      <c r="AU3436" t="s">
        <v>54</v>
      </c>
      <c r="AV3436">
        <v>0</v>
      </c>
      <c r="AW3436">
        <v>0</v>
      </c>
      <c r="AX3436">
        <v>0</v>
      </c>
      <c r="AY3436">
        <v>3</v>
      </c>
      <c r="AZ3436" t="s">
        <v>11253</v>
      </c>
      <c r="BA3436" t="s">
        <v>11254</v>
      </c>
      <c r="BB3436">
        <v>24598</v>
      </c>
      <c r="BC3436" t="s">
        <v>11255</v>
      </c>
      <c r="BD3436" t="s">
        <v>482</v>
      </c>
      <c r="BE3436" t="s">
        <v>183</v>
      </c>
      <c r="BF3436">
        <v>30454</v>
      </c>
      <c r="BG3436" t="s">
        <v>75</v>
      </c>
      <c r="BH3436" t="s">
        <v>76</v>
      </c>
      <c r="BI3436" t="s">
        <v>77</v>
      </c>
      <c r="BJ3436" t="s">
        <v>78</v>
      </c>
    </row>
    <row r="3437" spans="1:62" x14ac:dyDescent="0.25">
      <c r="A3437">
        <v>306143</v>
      </c>
      <c r="B3437">
        <v>1219964</v>
      </c>
      <c r="C3437" t="s">
        <v>51</v>
      </c>
      <c r="D3437">
        <v>431046</v>
      </c>
      <c r="E3437" t="s">
        <v>52</v>
      </c>
      <c r="F3437" t="s">
        <v>53</v>
      </c>
      <c r="G3437">
        <v>1</v>
      </c>
      <c r="H3437">
        <v>38</v>
      </c>
      <c r="I3437">
        <v>27</v>
      </c>
      <c r="J3437">
        <v>22</v>
      </c>
      <c r="K3437" t="s">
        <v>9638</v>
      </c>
      <c r="L3437" t="s">
        <v>10653</v>
      </c>
      <c r="M3437" t="s">
        <v>9640</v>
      </c>
      <c r="N3437">
        <v>5031036</v>
      </c>
      <c r="O3437">
        <v>1</v>
      </c>
      <c r="P3437" t="s">
        <v>56</v>
      </c>
      <c r="Q3437">
        <v>1</v>
      </c>
      <c r="R3437" t="s">
        <v>57</v>
      </c>
      <c r="S3437" t="s">
        <v>11216</v>
      </c>
      <c r="T3437" t="s">
        <v>11217</v>
      </c>
      <c r="U3437" t="b">
        <v>0</v>
      </c>
      <c r="V3437" t="s">
        <v>11218</v>
      </c>
      <c r="W3437" t="s">
        <v>11219</v>
      </c>
      <c r="X3437" t="s">
        <v>54</v>
      </c>
      <c r="Y3437" t="s">
        <v>62</v>
      </c>
      <c r="Z3437" t="s">
        <v>11236</v>
      </c>
      <c r="AA3437" t="s">
        <v>54</v>
      </c>
      <c r="AB3437" t="s">
        <v>11237</v>
      </c>
      <c r="AC3437" t="s">
        <v>1995</v>
      </c>
      <c r="AD3437">
        <v>1</v>
      </c>
      <c r="AE3437" t="s">
        <v>483</v>
      </c>
      <c r="AF3437">
        <v>1</v>
      </c>
      <c r="AG3437">
        <v>165070794</v>
      </c>
      <c r="AH3437">
        <f t="shared" si="530"/>
        <v>0</v>
      </c>
      <c r="AI3437">
        <f t="shared" si="531"/>
        <v>0</v>
      </c>
      <c r="AJ3437">
        <f t="shared" si="532"/>
        <v>0</v>
      </c>
      <c r="AK3437">
        <f t="shared" si="533"/>
        <v>0</v>
      </c>
      <c r="AL3437">
        <f t="shared" si="534"/>
        <v>0</v>
      </c>
      <c r="AM3437">
        <f t="shared" si="535"/>
        <v>0</v>
      </c>
      <c r="AN3437">
        <f t="shared" si="536"/>
        <v>0</v>
      </c>
      <c r="AO3437">
        <f t="shared" si="537"/>
        <v>0</v>
      </c>
      <c r="AP3437">
        <f t="shared" si="538"/>
        <v>0</v>
      </c>
      <c r="AQ3437">
        <f t="shared" si="539"/>
        <v>0</v>
      </c>
      <c r="AR3437" t="s">
        <v>11855</v>
      </c>
      <c r="AS3437">
        <v>231106</v>
      </c>
      <c r="AT3437">
        <v>403770</v>
      </c>
      <c r="AU3437" t="s">
        <v>54</v>
      </c>
      <c r="AV3437">
        <v>0</v>
      </c>
      <c r="AW3437">
        <v>0</v>
      </c>
      <c r="AX3437">
        <v>0</v>
      </c>
      <c r="AY3437">
        <v>1</v>
      </c>
      <c r="AZ3437" t="s">
        <v>11256</v>
      </c>
      <c r="BA3437" t="s">
        <v>11257</v>
      </c>
      <c r="BB3437">
        <v>34298</v>
      </c>
      <c r="BC3437" t="s">
        <v>11258</v>
      </c>
      <c r="BD3437" t="s">
        <v>118</v>
      </c>
      <c r="BE3437" t="s">
        <v>119</v>
      </c>
      <c r="BF3437">
        <v>30267</v>
      </c>
      <c r="BG3437" t="s">
        <v>75</v>
      </c>
      <c r="BH3437" t="s">
        <v>76</v>
      </c>
      <c r="BI3437" t="s">
        <v>77</v>
      </c>
      <c r="BJ3437" t="s">
        <v>78</v>
      </c>
    </row>
    <row r="3438" spans="1:62" x14ac:dyDescent="0.25">
      <c r="A3438">
        <v>306143</v>
      </c>
      <c r="B3438">
        <v>1219964</v>
      </c>
      <c r="C3438" t="s">
        <v>51</v>
      </c>
      <c r="D3438">
        <v>431046</v>
      </c>
      <c r="E3438" t="s">
        <v>52</v>
      </c>
      <c r="F3438" t="s">
        <v>53</v>
      </c>
      <c r="G3438">
        <v>1</v>
      </c>
      <c r="H3438">
        <v>38</v>
      </c>
      <c r="I3438">
        <v>27</v>
      </c>
      <c r="J3438">
        <v>22</v>
      </c>
      <c r="K3438" t="s">
        <v>9638</v>
      </c>
      <c r="L3438" t="s">
        <v>10653</v>
      </c>
      <c r="M3438" t="s">
        <v>9640</v>
      </c>
      <c r="N3438">
        <v>5031036</v>
      </c>
      <c r="O3438">
        <v>1</v>
      </c>
      <c r="P3438" t="s">
        <v>56</v>
      </c>
      <c r="Q3438">
        <v>1</v>
      </c>
      <c r="R3438" t="s">
        <v>57</v>
      </c>
      <c r="S3438" t="s">
        <v>11216</v>
      </c>
      <c r="T3438" t="s">
        <v>11217</v>
      </c>
      <c r="U3438" t="b">
        <v>0</v>
      </c>
      <c r="V3438" t="s">
        <v>11218</v>
      </c>
      <c r="W3438" t="s">
        <v>11219</v>
      </c>
      <c r="X3438" t="s">
        <v>54</v>
      </c>
      <c r="Y3438" t="s">
        <v>62</v>
      </c>
      <c r="Z3438" t="s">
        <v>11236</v>
      </c>
      <c r="AA3438" t="s">
        <v>54</v>
      </c>
      <c r="AB3438" t="s">
        <v>11237</v>
      </c>
      <c r="AC3438" t="s">
        <v>1995</v>
      </c>
      <c r="AD3438">
        <v>1</v>
      </c>
      <c r="AE3438" t="s">
        <v>79</v>
      </c>
      <c r="AF3438">
        <v>1</v>
      </c>
      <c r="AG3438">
        <v>165070830</v>
      </c>
      <c r="AH3438">
        <f t="shared" si="530"/>
        <v>0</v>
      </c>
      <c r="AI3438">
        <f t="shared" si="531"/>
        <v>0</v>
      </c>
      <c r="AJ3438">
        <f t="shared" si="532"/>
        <v>0</v>
      </c>
      <c r="AK3438">
        <f t="shared" si="533"/>
        <v>0</v>
      </c>
      <c r="AL3438">
        <f t="shared" si="534"/>
        <v>0</v>
      </c>
      <c r="AM3438">
        <f t="shared" si="535"/>
        <v>0</v>
      </c>
      <c r="AN3438">
        <f t="shared" si="536"/>
        <v>0</v>
      </c>
      <c r="AO3438">
        <f t="shared" si="537"/>
        <v>0</v>
      </c>
      <c r="AP3438">
        <f t="shared" si="538"/>
        <v>0</v>
      </c>
      <c r="AQ3438">
        <f t="shared" si="539"/>
        <v>0</v>
      </c>
      <c r="AR3438" t="s">
        <v>11856</v>
      </c>
      <c r="AS3438">
        <v>231104</v>
      </c>
      <c r="AT3438">
        <v>403768</v>
      </c>
      <c r="AU3438" t="s">
        <v>54</v>
      </c>
      <c r="AV3438">
        <v>0</v>
      </c>
      <c r="AW3438">
        <v>0</v>
      </c>
      <c r="AX3438">
        <v>0</v>
      </c>
      <c r="AY3438">
        <v>1</v>
      </c>
      <c r="AZ3438" t="s">
        <v>11259</v>
      </c>
      <c r="BA3438" t="s">
        <v>11260</v>
      </c>
      <c r="BB3438">
        <v>146499</v>
      </c>
      <c r="BC3438" t="s">
        <v>11261</v>
      </c>
      <c r="BD3438" t="s">
        <v>67</v>
      </c>
      <c r="BE3438" t="s">
        <v>68</v>
      </c>
      <c r="BF3438">
        <v>30310</v>
      </c>
      <c r="BG3438" t="s">
        <v>75</v>
      </c>
      <c r="BH3438" t="s">
        <v>76</v>
      </c>
      <c r="BI3438" t="s">
        <v>77</v>
      </c>
      <c r="BJ3438" t="s">
        <v>78</v>
      </c>
    </row>
    <row r="3439" spans="1:62" x14ac:dyDescent="0.25">
      <c r="A3439">
        <v>306143</v>
      </c>
      <c r="B3439">
        <v>1219964</v>
      </c>
      <c r="C3439" t="s">
        <v>51</v>
      </c>
      <c r="D3439">
        <v>431046</v>
      </c>
      <c r="E3439" t="s">
        <v>52</v>
      </c>
      <c r="F3439" t="s">
        <v>53</v>
      </c>
      <c r="G3439">
        <v>1</v>
      </c>
      <c r="H3439">
        <v>38</v>
      </c>
      <c r="I3439">
        <v>27</v>
      </c>
      <c r="J3439">
        <v>22</v>
      </c>
      <c r="K3439" t="s">
        <v>9638</v>
      </c>
      <c r="L3439" t="s">
        <v>10653</v>
      </c>
      <c r="M3439" t="s">
        <v>9640</v>
      </c>
      <c r="N3439">
        <v>5031036</v>
      </c>
      <c r="O3439">
        <v>1</v>
      </c>
      <c r="P3439" t="s">
        <v>56</v>
      </c>
      <c r="Q3439">
        <v>1</v>
      </c>
      <c r="R3439" t="s">
        <v>57</v>
      </c>
      <c r="S3439" t="s">
        <v>11216</v>
      </c>
      <c r="T3439" t="s">
        <v>11217</v>
      </c>
      <c r="U3439" t="b">
        <v>0</v>
      </c>
      <c r="V3439" t="s">
        <v>11218</v>
      </c>
      <c r="W3439" t="s">
        <v>11219</v>
      </c>
      <c r="X3439" t="s">
        <v>54</v>
      </c>
      <c r="Y3439" t="s">
        <v>62</v>
      </c>
      <c r="Z3439" t="s">
        <v>11236</v>
      </c>
      <c r="AA3439" t="s">
        <v>54</v>
      </c>
      <c r="AB3439" t="s">
        <v>11237</v>
      </c>
      <c r="AC3439" t="s">
        <v>1995</v>
      </c>
      <c r="AD3439">
        <v>0</v>
      </c>
      <c r="AE3439" t="s">
        <v>531</v>
      </c>
      <c r="AF3439">
        <v>1</v>
      </c>
      <c r="AG3439">
        <v>165071010</v>
      </c>
      <c r="AH3439">
        <f t="shared" si="530"/>
        <v>0</v>
      </c>
      <c r="AI3439">
        <f t="shared" si="531"/>
        <v>0</v>
      </c>
      <c r="AJ3439">
        <f t="shared" si="532"/>
        <v>0</v>
      </c>
      <c r="AK3439">
        <f t="shared" si="533"/>
        <v>0</v>
      </c>
      <c r="AL3439">
        <f t="shared" si="534"/>
        <v>0</v>
      </c>
      <c r="AM3439">
        <f t="shared" si="535"/>
        <v>0</v>
      </c>
      <c r="AN3439">
        <f t="shared" si="536"/>
        <v>0</v>
      </c>
      <c r="AO3439">
        <f t="shared" si="537"/>
        <v>0</v>
      </c>
      <c r="AP3439">
        <f t="shared" si="538"/>
        <v>0</v>
      </c>
      <c r="AQ3439">
        <f t="shared" si="539"/>
        <v>0</v>
      </c>
      <c r="AR3439" t="s">
        <v>11857</v>
      </c>
      <c r="AS3439">
        <v>231088</v>
      </c>
      <c r="AT3439">
        <v>403752</v>
      </c>
      <c r="AU3439" t="s">
        <v>54</v>
      </c>
      <c r="AV3439">
        <v>0</v>
      </c>
      <c r="AW3439">
        <v>0</v>
      </c>
      <c r="AX3439">
        <v>0</v>
      </c>
      <c r="AY3439">
        <v>2</v>
      </c>
      <c r="AZ3439" t="s">
        <v>11262</v>
      </c>
      <c r="BA3439" t="s">
        <v>11263</v>
      </c>
      <c r="BB3439">
        <v>7528</v>
      </c>
      <c r="BC3439" t="s">
        <v>11264</v>
      </c>
      <c r="BD3439" t="s">
        <v>67</v>
      </c>
      <c r="BE3439" t="s">
        <v>68</v>
      </c>
      <c r="BF3439">
        <v>30310</v>
      </c>
      <c r="BG3439" t="s">
        <v>535</v>
      </c>
      <c r="BH3439" t="s">
        <v>536</v>
      </c>
      <c r="BI3439" t="s">
        <v>537</v>
      </c>
      <c r="BJ3439" t="s">
        <v>538</v>
      </c>
    </row>
    <row r="3440" spans="1:62" x14ac:dyDescent="0.25">
      <c r="A3440">
        <v>306143</v>
      </c>
      <c r="B3440">
        <v>1219964</v>
      </c>
      <c r="C3440" t="s">
        <v>51</v>
      </c>
      <c r="D3440">
        <v>431046</v>
      </c>
      <c r="E3440" t="s">
        <v>52</v>
      </c>
      <c r="F3440" t="s">
        <v>53</v>
      </c>
      <c r="G3440">
        <v>1</v>
      </c>
      <c r="H3440">
        <v>38</v>
      </c>
      <c r="I3440">
        <v>27</v>
      </c>
      <c r="J3440">
        <v>22</v>
      </c>
      <c r="K3440" t="s">
        <v>9638</v>
      </c>
      <c r="L3440" t="s">
        <v>10653</v>
      </c>
      <c r="M3440" t="s">
        <v>9640</v>
      </c>
      <c r="N3440">
        <v>5031036</v>
      </c>
      <c r="O3440">
        <v>1</v>
      </c>
      <c r="P3440" t="s">
        <v>56</v>
      </c>
      <c r="Q3440">
        <v>1</v>
      </c>
      <c r="R3440" t="s">
        <v>57</v>
      </c>
      <c r="S3440" t="s">
        <v>11216</v>
      </c>
      <c r="T3440" t="s">
        <v>11217</v>
      </c>
      <c r="U3440" t="b">
        <v>0</v>
      </c>
      <c r="V3440" t="s">
        <v>11218</v>
      </c>
      <c r="W3440" t="s">
        <v>11219</v>
      </c>
      <c r="X3440" t="s">
        <v>54</v>
      </c>
      <c r="Y3440" t="s">
        <v>62</v>
      </c>
      <c r="Z3440" t="s">
        <v>11236</v>
      </c>
      <c r="AA3440" t="s">
        <v>54</v>
      </c>
      <c r="AB3440" t="s">
        <v>11237</v>
      </c>
      <c r="AC3440" t="s">
        <v>1995</v>
      </c>
      <c r="AD3440">
        <v>1</v>
      </c>
      <c r="AE3440" t="s">
        <v>539</v>
      </c>
      <c r="AF3440">
        <v>1</v>
      </c>
      <c r="AG3440">
        <v>165071031</v>
      </c>
      <c r="AH3440">
        <f t="shared" si="530"/>
        <v>0</v>
      </c>
      <c r="AI3440">
        <f t="shared" si="531"/>
        <v>0</v>
      </c>
      <c r="AJ3440">
        <f t="shared" si="532"/>
        <v>0</v>
      </c>
      <c r="AK3440">
        <f t="shared" si="533"/>
        <v>0</v>
      </c>
      <c r="AL3440">
        <f t="shared" si="534"/>
        <v>0</v>
      </c>
      <c r="AM3440">
        <f t="shared" si="535"/>
        <v>0</v>
      </c>
      <c r="AN3440">
        <f t="shared" si="536"/>
        <v>0</v>
      </c>
      <c r="AO3440">
        <f t="shared" si="537"/>
        <v>0</v>
      </c>
      <c r="AP3440">
        <f t="shared" si="538"/>
        <v>0</v>
      </c>
      <c r="AQ3440">
        <f t="shared" si="539"/>
        <v>0</v>
      </c>
      <c r="AR3440" t="s">
        <v>11858</v>
      </c>
      <c r="AS3440">
        <v>231136</v>
      </c>
      <c r="AT3440">
        <v>403800</v>
      </c>
      <c r="AU3440" t="s">
        <v>54</v>
      </c>
      <c r="AV3440">
        <v>0</v>
      </c>
      <c r="AW3440">
        <v>0</v>
      </c>
      <c r="AX3440">
        <v>0</v>
      </c>
      <c r="AY3440">
        <v>1</v>
      </c>
      <c r="AZ3440" t="s">
        <v>11265</v>
      </c>
      <c r="BA3440" t="s">
        <v>11266</v>
      </c>
      <c r="BB3440">
        <v>11151</v>
      </c>
      <c r="BC3440" t="s">
        <v>11267</v>
      </c>
      <c r="BD3440" t="s">
        <v>182</v>
      </c>
      <c r="BE3440" t="s">
        <v>183</v>
      </c>
      <c r="BF3440">
        <v>30454</v>
      </c>
      <c r="BG3440" t="s">
        <v>75</v>
      </c>
      <c r="BH3440" t="s">
        <v>76</v>
      </c>
      <c r="BI3440" t="s">
        <v>77</v>
      </c>
      <c r="BJ3440" t="s">
        <v>78</v>
      </c>
    </row>
    <row r="3441" spans="1:62" x14ac:dyDescent="0.25">
      <c r="A3441">
        <v>306143</v>
      </c>
      <c r="B3441">
        <v>1219964</v>
      </c>
      <c r="C3441" t="s">
        <v>51</v>
      </c>
      <c r="D3441">
        <v>431046</v>
      </c>
      <c r="E3441" t="s">
        <v>52</v>
      </c>
      <c r="F3441" t="s">
        <v>53</v>
      </c>
      <c r="G3441">
        <v>1</v>
      </c>
      <c r="H3441">
        <v>38</v>
      </c>
      <c r="I3441">
        <v>27</v>
      </c>
      <c r="J3441">
        <v>22</v>
      </c>
      <c r="K3441" t="s">
        <v>9638</v>
      </c>
      <c r="L3441" t="s">
        <v>10653</v>
      </c>
      <c r="M3441" t="s">
        <v>9640</v>
      </c>
      <c r="N3441">
        <v>5031036</v>
      </c>
      <c r="O3441">
        <v>1</v>
      </c>
      <c r="P3441" t="s">
        <v>56</v>
      </c>
      <c r="Q3441">
        <v>1</v>
      </c>
      <c r="R3441" t="s">
        <v>57</v>
      </c>
      <c r="S3441" t="s">
        <v>11216</v>
      </c>
      <c r="T3441" t="s">
        <v>11217</v>
      </c>
      <c r="U3441" t="b">
        <v>0</v>
      </c>
      <c r="V3441" t="s">
        <v>11218</v>
      </c>
      <c r="W3441" t="s">
        <v>11219</v>
      </c>
      <c r="X3441" t="s">
        <v>54</v>
      </c>
      <c r="Y3441" t="s">
        <v>62</v>
      </c>
      <c r="Z3441" t="s">
        <v>11236</v>
      </c>
      <c r="AA3441" t="s">
        <v>54</v>
      </c>
      <c r="AB3441" t="s">
        <v>11237</v>
      </c>
      <c r="AC3441" t="s">
        <v>1995</v>
      </c>
      <c r="AD3441">
        <v>0</v>
      </c>
      <c r="AE3441" t="s">
        <v>4804</v>
      </c>
      <c r="AF3441">
        <v>1</v>
      </c>
      <c r="AG3441">
        <v>165071048</v>
      </c>
      <c r="AH3441">
        <f t="shared" si="530"/>
        <v>0</v>
      </c>
      <c r="AI3441">
        <f t="shared" si="531"/>
        <v>0</v>
      </c>
      <c r="AJ3441">
        <f t="shared" si="532"/>
        <v>0</v>
      </c>
      <c r="AK3441">
        <f t="shared" si="533"/>
        <v>0</v>
      </c>
      <c r="AL3441">
        <f t="shared" si="534"/>
        <v>0</v>
      </c>
      <c r="AM3441">
        <f t="shared" si="535"/>
        <v>0</v>
      </c>
      <c r="AN3441">
        <f t="shared" si="536"/>
        <v>0</v>
      </c>
      <c r="AO3441">
        <f t="shared" si="537"/>
        <v>0</v>
      </c>
      <c r="AP3441">
        <f t="shared" si="538"/>
        <v>0</v>
      </c>
      <c r="AQ3441">
        <f t="shared" si="539"/>
        <v>0</v>
      </c>
      <c r="AR3441" t="s">
        <v>11859</v>
      </c>
      <c r="AS3441">
        <v>231160</v>
      </c>
      <c r="AT3441">
        <v>403824</v>
      </c>
      <c r="AU3441" t="s">
        <v>54</v>
      </c>
      <c r="AV3441">
        <v>0</v>
      </c>
      <c r="AW3441">
        <v>0</v>
      </c>
      <c r="AX3441">
        <v>0</v>
      </c>
      <c r="AY3441">
        <v>2</v>
      </c>
      <c r="AZ3441" t="s">
        <v>11268</v>
      </c>
      <c r="BA3441" t="s">
        <v>11269</v>
      </c>
      <c r="BB3441">
        <v>26692</v>
      </c>
      <c r="BC3441" t="s">
        <v>11270</v>
      </c>
      <c r="BD3441" t="s">
        <v>73</v>
      </c>
      <c r="BE3441" t="s">
        <v>74</v>
      </c>
      <c r="BF3441">
        <v>107857</v>
      </c>
      <c r="BG3441" t="s">
        <v>75</v>
      </c>
      <c r="BH3441" t="s">
        <v>76</v>
      </c>
      <c r="BI3441" t="s">
        <v>77</v>
      </c>
      <c r="BJ3441" t="s">
        <v>78</v>
      </c>
    </row>
    <row r="3442" spans="1:62" x14ac:dyDescent="0.25">
      <c r="A3442">
        <v>306143</v>
      </c>
      <c r="B3442">
        <v>1219964</v>
      </c>
      <c r="C3442" t="s">
        <v>51</v>
      </c>
      <c r="D3442">
        <v>431046</v>
      </c>
      <c r="E3442" t="s">
        <v>52</v>
      </c>
      <c r="F3442" t="s">
        <v>53</v>
      </c>
      <c r="G3442">
        <v>1</v>
      </c>
      <c r="H3442">
        <v>38</v>
      </c>
      <c r="I3442">
        <v>27</v>
      </c>
      <c r="J3442">
        <v>22</v>
      </c>
      <c r="K3442" t="s">
        <v>9638</v>
      </c>
      <c r="L3442" t="s">
        <v>10653</v>
      </c>
      <c r="M3442" t="s">
        <v>9640</v>
      </c>
      <c r="N3442">
        <v>5031036</v>
      </c>
      <c r="O3442">
        <v>1</v>
      </c>
      <c r="P3442" t="s">
        <v>56</v>
      </c>
      <c r="Q3442">
        <v>1</v>
      </c>
      <c r="R3442" t="s">
        <v>57</v>
      </c>
      <c r="S3442" t="s">
        <v>11216</v>
      </c>
      <c r="T3442" t="s">
        <v>11217</v>
      </c>
      <c r="U3442" t="b">
        <v>0</v>
      </c>
      <c r="V3442" t="s">
        <v>11218</v>
      </c>
      <c r="W3442" t="s">
        <v>11219</v>
      </c>
      <c r="X3442" t="s">
        <v>54</v>
      </c>
      <c r="Y3442" t="s">
        <v>62</v>
      </c>
      <c r="Z3442" t="s">
        <v>11236</v>
      </c>
      <c r="AA3442" t="s">
        <v>54</v>
      </c>
      <c r="AB3442" t="s">
        <v>11237</v>
      </c>
      <c r="AC3442" t="s">
        <v>1995</v>
      </c>
      <c r="AD3442">
        <v>0</v>
      </c>
      <c r="AE3442" t="s">
        <v>192</v>
      </c>
      <c r="AF3442">
        <v>1</v>
      </c>
      <c r="AG3442">
        <v>165071269</v>
      </c>
      <c r="AH3442">
        <f t="shared" si="530"/>
        <v>0</v>
      </c>
      <c r="AI3442">
        <f t="shared" si="531"/>
        <v>0</v>
      </c>
      <c r="AJ3442">
        <f t="shared" si="532"/>
        <v>0</v>
      </c>
      <c r="AK3442">
        <f t="shared" si="533"/>
        <v>0</v>
      </c>
      <c r="AL3442">
        <f t="shared" si="534"/>
        <v>0</v>
      </c>
      <c r="AM3442">
        <f t="shared" si="535"/>
        <v>0</v>
      </c>
      <c r="AN3442">
        <f t="shared" si="536"/>
        <v>0</v>
      </c>
      <c r="AO3442">
        <f t="shared" si="537"/>
        <v>0</v>
      </c>
      <c r="AP3442">
        <f t="shared" si="538"/>
        <v>0</v>
      </c>
      <c r="AQ3442">
        <f t="shared" si="539"/>
        <v>0</v>
      </c>
      <c r="AR3442" t="s">
        <v>11860</v>
      </c>
      <c r="AS3442">
        <v>231074</v>
      </c>
      <c r="AT3442">
        <v>403738</v>
      </c>
      <c r="AU3442" t="s">
        <v>54</v>
      </c>
      <c r="AV3442">
        <v>0</v>
      </c>
      <c r="AW3442">
        <v>0</v>
      </c>
      <c r="AX3442">
        <v>0</v>
      </c>
      <c r="AY3442">
        <v>3</v>
      </c>
      <c r="AZ3442" t="s">
        <v>11271</v>
      </c>
      <c r="BA3442" t="s">
        <v>11272</v>
      </c>
      <c r="BB3442">
        <v>88458</v>
      </c>
      <c r="BC3442" t="s">
        <v>11273</v>
      </c>
      <c r="BD3442" t="s">
        <v>182</v>
      </c>
      <c r="BE3442" t="s">
        <v>187</v>
      </c>
      <c r="BF3442">
        <v>30453</v>
      </c>
      <c r="BG3442" t="s">
        <v>75</v>
      </c>
      <c r="BH3442" t="s">
        <v>76</v>
      </c>
      <c r="BI3442" t="s">
        <v>77</v>
      </c>
      <c r="BJ3442" t="s">
        <v>78</v>
      </c>
    </row>
    <row r="3443" spans="1:62" x14ac:dyDescent="0.25">
      <c r="A3443">
        <v>306143</v>
      </c>
      <c r="B3443">
        <v>1219964</v>
      </c>
      <c r="C3443" t="s">
        <v>51</v>
      </c>
      <c r="D3443">
        <v>431046</v>
      </c>
      <c r="E3443" t="s">
        <v>52</v>
      </c>
      <c r="F3443" t="s">
        <v>53</v>
      </c>
      <c r="G3443">
        <v>1</v>
      </c>
      <c r="H3443">
        <v>38</v>
      </c>
      <c r="I3443">
        <v>27</v>
      </c>
      <c r="J3443">
        <v>22</v>
      </c>
      <c r="K3443" t="s">
        <v>9638</v>
      </c>
      <c r="L3443" t="s">
        <v>10653</v>
      </c>
      <c r="M3443" t="s">
        <v>9640</v>
      </c>
      <c r="N3443">
        <v>5031036</v>
      </c>
      <c r="O3443">
        <v>1</v>
      </c>
      <c r="P3443" t="s">
        <v>56</v>
      </c>
      <c r="Q3443">
        <v>1</v>
      </c>
      <c r="R3443" t="s">
        <v>57</v>
      </c>
      <c r="S3443" t="s">
        <v>11216</v>
      </c>
      <c r="T3443" t="s">
        <v>11217</v>
      </c>
      <c r="U3443" t="b">
        <v>0</v>
      </c>
      <c r="V3443" t="s">
        <v>11218</v>
      </c>
      <c r="W3443" t="s">
        <v>11219</v>
      </c>
      <c r="X3443" t="s">
        <v>54</v>
      </c>
      <c r="Y3443" t="s">
        <v>62</v>
      </c>
      <c r="Z3443" t="s">
        <v>11236</v>
      </c>
      <c r="AA3443" t="s">
        <v>54</v>
      </c>
      <c r="AB3443" t="s">
        <v>11237</v>
      </c>
      <c r="AC3443" t="s">
        <v>1995</v>
      </c>
      <c r="AD3443">
        <v>1</v>
      </c>
      <c r="AE3443" t="s">
        <v>550</v>
      </c>
      <c r="AF3443">
        <v>1</v>
      </c>
      <c r="AG3443">
        <v>165071401</v>
      </c>
      <c r="AH3443">
        <f t="shared" si="530"/>
        <v>0</v>
      </c>
      <c r="AI3443">
        <f t="shared" si="531"/>
        <v>0</v>
      </c>
      <c r="AJ3443">
        <f t="shared" si="532"/>
        <v>0</v>
      </c>
      <c r="AK3443">
        <f t="shared" si="533"/>
        <v>0</v>
      </c>
      <c r="AL3443">
        <f t="shared" si="534"/>
        <v>0</v>
      </c>
      <c r="AM3443">
        <f t="shared" si="535"/>
        <v>0</v>
      </c>
      <c r="AN3443">
        <f t="shared" si="536"/>
        <v>0</v>
      </c>
      <c r="AO3443">
        <f t="shared" si="537"/>
        <v>0</v>
      </c>
      <c r="AP3443">
        <f t="shared" si="538"/>
        <v>0</v>
      </c>
      <c r="AQ3443">
        <f t="shared" si="539"/>
        <v>0</v>
      </c>
      <c r="AR3443" t="s">
        <v>11861</v>
      </c>
      <c r="AS3443">
        <v>231135</v>
      </c>
      <c r="AT3443">
        <v>403799</v>
      </c>
      <c r="AU3443" t="s">
        <v>54</v>
      </c>
      <c r="AV3443">
        <v>0</v>
      </c>
      <c r="AW3443">
        <v>0</v>
      </c>
      <c r="AX3443">
        <v>0</v>
      </c>
      <c r="AY3443">
        <v>1</v>
      </c>
      <c r="AZ3443" t="s">
        <v>11274</v>
      </c>
      <c r="BA3443" t="s">
        <v>11275</v>
      </c>
      <c r="BB3443">
        <v>282654</v>
      </c>
      <c r="BC3443" t="s">
        <v>11276</v>
      </c>
      <c r="BD3443" t="s">
        <v>182</v>
      </c>
      <c r="BE3443" t="s">
        <v>183</v>
      </c>
      <c r="BF3443">
        <v>30454</v>
      </c>
      <c r="BG3443" t="s">
        <v>75</v>
      </c>
      <c r="BH3443" t="s">
        <v>76</v>
      </c>
      <c r="BI3443" t="s">
        <v>77</v>
      </c>
      <c r="BJ3443" t="s">
        <v>78</v>
      </c>
    </row>
    <row r="3444" spans="1:62" x14ac:dyDescent="0.25">
      <c r="A3444">
        <v>306143</v>
      </c>
      <c r="B3444">
        <v>1219964</v>
      </c>
      <c r="C3444" t="s">
        <v>51</v>
      </c>
      <c r="D3444">
        <v>431046</v>
      </c>
      <c r="E3444" t="s">
        <v>52</v>
      </c>
      <c r="F3444" t="s">
        <v>53</v>
      </c>
      <c r="G3444">
        <v>1</v>
      </c>
      <c r="H3444">
        <v>38</v>
      </c>
      <c r="I3444">
        <v>27</v>
      </c>
      <c r="J3444">
        <v>22</v>
      </c>
      <c r="K3444" t="s">
        <v>9638</v>
      </c>
      <c r="L3444" t="s">
        <v>10653</v>
      </c>
      <c r="M3444" t="s">
        <v>9640</v>
      </c>
      <c r="N3444">
        <v>5031036</v>
      </c>
      <c r="O3444">
        <v>1</v>
      </c>
      <c r="P3444" t="s">
        <v>56</v>
      </c>
      <c r="Q3444">
        <v>1</v>
      </c>
      <c r="R3444" t="s">
        <v>57</v>
      </c>
      <c r="S3444" t="s">
        <v>11216</v>
      </c>
      <c r="T3444" t="s">
        <v>11217</v>
      </c>
      <c r="U3444" t="b">
        <v>0</v>
      </c>
      <c r="V3444" t="s">
        <v>11218</v>
      </c>
      <c r="W3444" t="s">
        <v>11219</v>
      </c>
      <c r="X3444" t="s">
        <v>54</v>
      </c>
      <c r="Y3444" t="s">
        <v>62</v>
      </c>
      <c r="Z3444" t="s">
        <v>11236</v>
      </c>
      <c r="AA3444" t="s">
        <v>54</v>
      </c>
      <c r="AB3444" t="s">
        <v>11237</v>
      </c>
      <c r="AC3444" t="s">
        <v>1995</v>
      </c>
      <c r="AD3444">
        <v>1</v>
      </c>
      <c r="AE3444" t="s">
        <v>554</v>
      </c>
      <c r="AF3444">
        <v>1</v>
      </c>
      <c r="AG3444">
        <v>165071748</v>
      </c>
      <c r="AH3444">
        <f t="shared" si="530"/>
        <v>0</v>
      </c>
      <c r="AI3444">
        <f t="shared" si="531"/>
        <v>0</v>
      </c>
      <c r="AJ3444">
        <f t="shared" si="532"/>
        <v>0</v>
      </c>
      <c r="AK3444">
        <f t="shared" si="533"/>
        <v>0</v>
      </c>
      <c r="AL3444">
        <f t="shared" si="534"/>
        <v>0</v>
      </c>
      <c r="AM3444">
        <f t="shared" si="535"/>
        <v>0</v>
      </c>
      <c r="AN3444">
        <f t="shared" si="536"/>
        <v>0</v>
      </c>
      <c r="AO3444">
        <f t="shared" si="537"/>
        <v>0</v>
      </c>
      <c r="AP3444">
        <f t="shared" si="538"/>
        <v>0</v>
      </c>
      <c r="AQ3444">
        <f t="shared" si="539"/>
        <v>0</v>
      </c>
      <c r="AR3444" t="s">
        <v>11862</v>
      </c>
      <c r="AS3444">
        <v>231183</v>
      </c>
      <c r="AT3444">
        <v>403883</v>
      </c>
      <c r="AU3444" t="s">
        <v>54</v>
      </c>
      <c r="AV3444">
        <v>0</v>
      </c>
      <c r="AW3444">
        <v>0</v>
      </c>
      <c r="AX3444">
        <v>0</v>
      </c>
      <c r="AY3444">
        <v>1</v>
      </c>
      <c r="AZ3444" t="s">
        <v>11277</v>
      </c>
      <c r="BA3444" t="s">
        <v>11278</v>
      </c>
      <c r="BB3444">
        <v>57411</v>
      </c>
      <c r="BC3444" t="s">
        <v>11279</v>
      </c>
      <c r="BD3444" t="s">
        <v>112</v>
      </c>
      <c r="BE3444" t="s">
        <v>113</v>
      </c>
      <c r="BF3444">
        <v>108187</v>
      </c>
      <c r="BG3444" t="s">
        <v>75</v>
      </c>
      <c r="BH3444" t="s">
        <v>76</v>
      </c>
      <c r="BI3444" t="s">
        <v>77</v>
      </c>
      <c r="BJ3444" t="s">
        <v>78</v>
      </c>
    </row>
    <row r="3445" spans="1:62" x14ac:dyDescent="0.25">
      <c r="A3445">
        <v>306143</v>
      </c>
      <c r="B3445">
        <v>1219964</v>
      </c>
      <c r="C3445" t="s">
        <v>51</v>
      </c>
      <c r="D3445">
        <v>431046</v>
      </c>
      <c r="E3445" t="s">
        <v>52</v>
      </c>
      <c r="F3445" t="s">
        <v>53</v>
      </c>
      <c r="G3445">
        <v>1</v>
      </c>
      <c r="H3445">
        <v>38</v>
      </c>
      <c r="I3445">
        <v>27</v>
      </c>
      <c r="J3445">
        <v>22</v>
      </c>
      <c r="K3445" t="s">
        <v>9638</v>
      </c>
      <c r="L3445" t="s">
        <v>10653</v>
      </c>
      <c r="M3445" t="s">
        <v>9640</v>
      </c>
      <c r="N3445">
        <v>5031036</v>
      </c>
      <c r="O3445">
        <v>1</v>
      </c>
      <c r="P3445" t="s">
        <v>56</v>
      </c>
      <c r="Q3445">
        <v>1</v>
      </c>
      <c r="R3445" t="s">
        <v>57</v>
      </c>
      <c r="S3445" t="s">
        <v>11216</v>
      </c>
      <c r="T3445" t="s">
        <v>11217</v>
      </c>
      <c r="U3445" t="b">
        <v>0</v>
      </c>
      <c r="V3445" t="s">
        <v>11218</v>
      </c>
      <c r="W3445" t="s">
        <v>11219</v>
      </c>
      <c r="X3445" t="s">
        <v>54</v>
      </c>
      <c r="Y3445" t="s">
        <v>62</v>
      </c>
      <c r="Z3445" t="s">
        <v>11236</v>
      </c>
      <c r="AA3445" t="s">
        <v>54</v>
      </c>
      <c r="AB3445" t="s">
        <v>11237</v>
      </c>
      <c r="AC3445" t="s">
        <v>1995</v>
      </c>
      <c r="AD3445">
        <v>1</v>
      </c>
      <c r="AE3445" t="s">
        <v>558</v>
      </c>
      <c r="AF3445">
        <v>1</v>
      </c>
      <c r="AG3445">
        <v>165071787</v>
      </c>
      <c r="AH3445">
        <f t="shared" si="530"/>
        <v>0</v>
      </c>
      <c r="AI3445">
        <f t="shared" si="531"/>
        <v>0</v>
      </c>
      <c r="AJ3445">
        <f t="shared" si="532"/>
        <v>0</v>
      </c>
      <c r="AK3445">
        <f t="shared" si="533"/>
        <v>0</v>
      </c>
      <c r="AL3445">
        <f t="shared" si="534"/>
        <v>0</v>
      </c>
      <c r="AM3445">
        <f t="shared" si="535"/>
        <v>0</v>
      </c>
      <c r="AN3445">
        <f t="shared" si="536"/>
        <v>0</v>
      </c>
      <c r="AO3445">
        <f t="shared" si="537"/>
        <v>0</v>
      </c>
      <c r="AP3445">
        <f t="shared" si="538"/>
        <v>0</v>
      </c>
      <c r="AQ3445">
        <f t="shared" si="539"/>
        <v>0</v>
      </c>
      <c r="AR3445" t="s">
        <v>11863</v>
      </c>
      <c r="AS3445">
        <v>231173</v>
      </c>
      <c r="AT3445">
        <v>403853</v>
      </c>
      <c r="AU3445" t="s">
        <v>54</v>
      </c>
      <c r="AV3445">
        <v>0</v>
      </c>
      <c r="AW3445">
        <v>0</v>
      </c>
      <c r="AX3445">
        <v>0</v>
      </c>
      <c r="AY3445">
        <v>1</v>
      </c>
      <c r="AZ3445" t="s">
        <v>11280</v>
      </c>
      <c r="BA3445" t="s">
        <v>11281</v>
      </c>
      <c r="BB3445">
        <v>63175</v>
      </c>
      <c r="BC3445" t="s">
        <v>11282</v>
      </c>
      <c r="BD3445" t="s">
        <v>112</v>
      </c>
      <c r="BE3445" t="s">
        <v>113</v>
      </c>
      <c r="BF3445">
        <v>108187</v>
      </c>
      <c r="BG3445" t="s">
        <v>75</v>
      </c>
      <c r="BH3445" t="s">
        <v>76</v>
      </c>
      <c r="BI3445" t="s">
        <v>77</v>
      </c>
      <c r="BJ3445" t="s">
        <v>78</v>
      </c>
    </row>
    <row r="3446" spans="1:62" x14ac:dyDescent="0.25">
      <c r="A3446">
        <v>306143</v>
      </c>
      <c r="B3446">
        <v>1219964</v>
      </c>
      <c r="C3446" t="s">
        <v>51</v>
      </c>
      <c r="D3446">
        <v>431046</v>
      </c>
      <c r="E3446" t="s">
        <v>52</v>
      </c>
      <c r="F3446" t="s">
        <v>53</v>
      </c>
      <c r="G3446">
        <v>1</v>
      </c>
      <c r="H3446">
        <v>38</v>
      </c>
      <c r="I3446">
        <v>27</v>
      </c>
      <c r="J3446">
        <v>22</v>
      </c>
      <c r="K3446" t="s">
        <v>9638</v>
      </c>
      <c r="L3446" t="s">
        <v>10653</v>
      </c>
      <c r="M3446" t="s">
        <v>9640</v>
      </c>
      <c r="N3446">
        <v>5031036</v>
      </c>
      <c r="O3446">
        <v>1</v>
      </c>
      <c r="P3446" t="s">
        <v>56</v>
      </c>
      <c r="Q3446">
        <v>1</v>
      </c>
      <c r="R3446" t="s">
        <v>57</v>
      </c>
      <c r="S3446" t="s">
        <v>11216</v>
      </c>
      <c r="T3446" t="s">
        <v>11217</v>
      </c>
      <c r="U3446" t="b">
        <v>0</v>
      </c>
      <c r="V3446" t="s">
        <v>11218</v>
      </c>
      <c r="W3446" t="s">
        <v>11219</v>
      </c>
      <c r="X3446" t="s">
        <v>54</v>
      </c>
      <c r="Y3446" t="s">
        <v>62</v>
      </c>
      <c r="Z3446" t="s">
        <v>11236</v>
      </c>
      <c r="AA3446" t="s">
        <v>54</v>
      </c>
      <c r="AB3446" t="s">
        <v>11237</v>
      </c>
      <c r="AC3446" t="s">
        <v>1995</v>
      </c>
      <c r="AD3446">
        <v>1</v>
      </c>
      <c r="AE3446" t="s">
        <v>550</v>
      </c>
      <c r="AF3446">
        <v>1</v>
      </c>
      <c r="AG3446">
        <v>165071839</v>
      </c>
      <c r="AH3446">
        <f t="shared" si="530"/>
        <v>0</v>
      </c>
      <c r="AI3446">
        <f t="shared" si="531"/>
        <v>0</v>
      </c>
      <c r="AJ3446">
        <f t="shared" si="532"/>
        <v>0</v>
      </c>
      <c r="AK3446">
        <f t="shared" si="533"/>
        <v>0</v>
      </c>
      <c r="AL3446">
        <f t="shared" si="534"/>
        <v>0</v>
      </c>
      <c r="AM3446">
        <f t="shared" si="535"/>
        <v>0</v>
      </c>
      <c r="AN3446">
        <f t="shared" si="536"/>
        <v>0</v>
      </c>
      <c r="AO3446">
        <f t="shared" si="537"/>
        <v>0</v>
      </c>
      <c r="AP3446">
        <f t="shared" si="538"/>
        <v>0</v>
      </c>
      <c r="AQ3446">
        <f t="shared" si="539"/>
        <v>0</v>
      </c>
      <c r="AR3446" t="s">
        <v>11864</v>
      </c>
      <c r="AS3446">
        <v>231131</v>
      </c>
      <c r="AT3446">
        <v>403795</v>
      </c>
      <c r="AU3446" t="s">
        <v>54</v>
      </c>
      <c r="AV3446">
        <v>0</v>
      </c>
      <c r="AW3446">
        <v>0</v>
      </c>
      <c r="AX3446">
        <v>0</v>
      </c>
      <c r="AY3446">
        <v>1</v>
      </c>
      <c r="AZ3446" t="s">
        <v>11283</v>
      </c>
      <c r="BA3446" t="s">
        <v>11284</v>
      </c>
      <c r="BB3446">
        <v>58936</v>
      </c>
      <c r="BC3446" t="s">
        <v>11285</v>
      </c>
      <c r="BD3446" t="s">
        <v>182</v>
      </c>
      <c r="BE3446" t="s">
        <v>183</v>
      </c>
      <c r="BF3446">
        <v>30454</v>
      </c>
      <c r="BG3446" t="s">
        <v>75</v>
      </c>
      <c r="BH3446" t="s">
        <v>76</v>
      </c>
      <c r="BI3446" t="s">
        <v>77</v>
      </c>
      <c r="BJ3446" t="s">
        <v>78</v>
      </c>
    </row>
    <row r="3447" spans="1:62" x14ac:dyDescent="0.25">
      <c r="A3447">
        <v>306144</v>
      </c>
      <c r="B3447">
        <v>1219964</v>
      </c>
      <c r="C3447" t="s">
        <v>51</v>
      </c>
      <c r="D3447">
        <v>431046</v>
      </c>
      <c r="E3447" t="s">
        <v>52</v>
      </c>
      <c r="F3447" t="s">
        <v>53</v>
      </c>
      <c r="G3447">
        <v>1</v>
      </c>
      <c r="H3447">
        <v>38</v>
      </c>
      <c r="I3447">
        <v>27</v>
      </c>
      <c r="J3447">
        <v>6</v>
      </c>
      <c r="K3447" t="s">
        <v>9638</v>
      </c>
      <c r="L3447" t="s">
        <v>10653</v>
      </c>
      <c r="M3447" t="s">
        <v>9640</v>
      </c>
      <c r="N3447">
        <v>5031035</v>
      </c>
      <c r="O3447">
        <v>1</v>
      </c>
      <c r="P3447" t="s">
        <v>56</v>
      </c>
      <c r="Q3447">
        <v>1</v>
      </c>
      <c r="R3447" t="s">
        <v>57</v>
      </c>
      <c r="S3447" t="s">
        <v>11292</v>
      </c>
      <c r="T3447" t="s">
        <v>11293</v>
      </c>
      <c r="U3447" t="b">
        <v>0</v>
      </c>
      <c r="V3447" t="s">
        <v>11294</v>
      </c>
      <c r="W3447" t="s">
        <v>4319</v>
      </c>
      <c r="X3447" t="s">
        <v>54</v>
      </c>
      <c r="Y3447" t="s">
        <v>62</v>
      </c>
      <c r="Z3447" t="s">
        <v>54</v>
      </c>
      <c r="AA3447" t="s">
        <v>54</v>
      </c>
      <c r="AB3447" t="s">
        <v>54</v>
      </c>
      <c r="AC3447" t="s">
        <v>54</v>
      </c>
      <c r="AD3447">
        <v>0</v>
      </c>
      <c r="AE3447" t="s">
        <v>11298</v>
      </c>
      <c r="AF3447">
        <v>1</v>
      </c>
      <c r="AG3447">
        <v>162748771</v>
      </c>
      <c r="AH3447">
        <f t="shared" si="530"/>
        <v>0</v>
      </c>
      <c r="AI3447">
        <f t="shared" si="531"/>
        <v>0</v>
      </c>
      <c r="AJ3447">
        <f t="shared" si="532"/>
        <v>0</v>
      </c>
      <c r="AK3447">
        <f t="shared" si="533"/>
        <v>0</v>
      </c>
      <c r="AL3447">
        <f t="shared" si="534"/>
        <v>0</v>
      </c>
      <c r="AM3447">
        <f t="shared" si="535"/>
        <v>0</v>
      </c>
      <c r="AN3447">
        <f t="shared" si="536"/>
        <v>0</v>
      </c>
      <c r="AO3447">
        <f t="shared" si="537"/>
        <v>0</v>
      </c>
      <c r="AP3447">
        <f t="shared" si="538"/>
        <v>0</v>
      </c>
      <c r="AQ3447">
        <f t="shared" si="539"/>
        <v>0</v>
      </c>
      <c r="AR3447" t="s">
        <v>11838</v>
      </c>
      <c r="AS3447">
        <v>231145</v>
      </c>
      <c r="AT3447">
        <v>403809</v>
      </c>
      <c r="AU3447" t="s">
        <v>54</v>
      </c>
      <c r="AV3447">
        <v>0</v>
      </c>
      <c r="AW3447">
        <v>0</v>
      </c>
      <c r="AX3447">
        <v>0</v>
      </c>
      <c r="AY3447">
        <v>2</v>
      </c>
      <c r="AZ3447" t="s">
        <v>11299</v>
      </c>
      <c r="BA3447" t="s">
        <v>11300</v>
      </c>
      <c r="BB3447">
        <v>184690</v>
      </c>
      <c r="BC3447" t="s">
        <v>11301</v>
      </c>
      <c r="BD3447" t="s">
        <v>73</v>
      </c>
      <c r="BE3447" t="s">
        <v>74</v>
      </c>
      <c r="BF3447">
        <v>107857</v>
      </c>
      <c r="BG3447" t="s">
        <v>75</v>
      </c>
      <c r="BH3447" t="s">
        <v>76</v>
      </c>
      <c r="BI3447" t="s">
        <v>77</v>
      </c>
      <c r="BJ3447" t="s">
        <v>78</v>
      </c>
    </row>
    <row r="3448" spans="1:62" x14ac:dyDescent="0.25">
      <c r="A3448">
        <v>306144</v>
      </c>
      <c r="B3448">
        <v>1219964</v>
      </c>
      <c r="C3448" t="s">
        <v>51</v>
      </c>
      <c r="D3448">
        <v>431046</v>
      </c>
      <c r="E3448" t="s">
        <v>52</v>
      </c>
      <c r="F3448" t="s">
        <v>53</v>
      </c>
      <c r="G3448">
        <v>1</v>
      </c>
      <c r="H3448">
        <v>38</v>
      </c>
      <c r="I3448">
        <v>27</v>
      </c>
      <c r="J3448">
        <v>6</v>
      </c>
      <c r="K3448" t="s">
        <v>9638</v>
      </c>
      <c r="L3448" t="s">
        <v>10653</v>
      </c>
      <c r="M3448" t="s">
        <v>9640</v>
      </c>
      <c r="N3448">
        <v>5031035</v>
      </c>
      <c r="O3448">
        <v>1</v>
      </c>
      <c r="P3448" t="s">
        <v>56</v>
      </c>
      <c r="Q3448">
        <v>1</v>
      </c>
      <c r="R3448" t="s">
        <v>57</v>
      </c>
      <c r="S3448" t="s">
        <v>11292</v>
      </c>
      <c r="T3448" t="s">
        <v>11293</v>
      </c>
      <c r="U3448" t="b">
        <v>0</v>
      </c>
      <c r="V3448" t="s">
        <v>11294</v>
      </c>
      <c r="W3448" t="s">
        <v>4319</v>
      </c>
      <c r="X3448" t="s">
        <v>54</v>
      </c>
      <c r="Y3448" t="s">
        <v>62</v>
      </c>
      <c r="Z3448" t="s">
        <v>54</v>
      </c>
      <c r="AA3448" t="s">
        <v>54</v>
      </c>
      <c r="AB3448" t="s">
        <v>54</v>
      </c>
      <c r="AC3448" t="s">
        <v>54</v>
      </c>
      <c r="AD3448">
        <v>0</v>
      </c>
      <c r="AE3448" t="s">
        <v>101</v>
      </c>
      <c r="AF3448">
        <v>1</v>
      </c>
      <c r="AG3448">
        <v>162749222</v>
      </c>
      <c r="AH3448">
        <f t="shared" si="530"/>
        <v>0</v>
      </c>
      <c r="AI3448">
        <f t="shared" si="531"/>
        <v>0</v>
      </c>
      <c r="AJ3448">
        <f t="shared" si="532"/>
        <v>0</v>
      </c>
      <c r="AK3448">
        <f t="shared" si="533"/>
        <v>0</v>
      </c>
      <c r="AL3448">
        <f t="shared" si="534"/>
        <v>0</v>
      </c>
      <c r="AM3448">
        <f t="shared" si="535"/>
        <v>0</v>
      </c>
      <c r="AN3448">
        <f t="shared" si="536"/>
        <v>0</v>
      </c>
      <c r="AO3448">
        <f t="shared" si="537"/>
        <v>0</v>
      </c>
      <c r="AP3448">
        <f t="shared" si="538"/>
        <v>0</v>
      </c>
      <c r="AQ3448">
        <f t="shared" si="539"/>
        <v>0</v>
      </c>
      <c r="AR3448" t="s">
        <v>11839</v>
      </c>
      <c r="AS3448">
        <v>231086</v>
      </c>
      <c r="AT3448">
        <v>403750</v>
      </c>
      <c r="AU3448" t="s">
        <v>54</v>
      </c>
      <c r="AV3448">
        <v>0</v>
      </c>
      <c r="AW3448">
        <v>0</v>
      </c>
      <c r="AX3448">
        <v>0</v>
      </c>
      <c r="AY3448">
        <v>2</v>
      </c>
      <c r="AZ3448" t="s">
        <v>11302</v>
      </c>
      <c r="BA3448" t="s">
        <v>11303</v>
      </c>
      <c r="BB3448">
        <v>53635</v>
      </c>
      <c r="BC3448" t="s">
        <v>11304</v>
      </c>
      <c r="BD3448" t="s">
        <v>67</v>
      </c>
      <c r="BE3448" t="s">
        <v>68</v>
      </c>
      <c r="BF3448">
        <v>30310</v>
      </c>
      <c r="BG3448" t="s">
        <v>75</v>
      </c>
      <c r="BH3448" t="s">
        <v>76</v>
      </c>
      <c r="BI3448" t="s">
        <v>77</v>
      </c>
      <c r="BJ3448" t="s">
        <v>78</v>
      </c>
    </row>
    <row r="3449" spans="1:62" x14ac:dyDescent="0.25">
      <c r="A3449">
        <v>306144</v>
      </c>
      <c r="B3449">
        <v>1219964</v>
      </c>
      <c r="C3449" t="s">
        <v>51</v>
      </c>
      <c r="D3449">
        <v>431046</v>
      </c>
      <c r="E3449" t="s">
        <v>52</v>
      </c>
      <c r="F3449" t="s">
        <v>53</v>
      </c>
      <c r="G3449">
        <v>1</v>
      </c>
      <c r="H3449">
        <v>38</v>
      </c>
      <c r="I3449">
        <v>27</v>
      </c>
      <c r="J3449">
        <v>6</v>
      </c>
      <c r="K3449" t="s">
        <v>9638</v>
      </c>
      <c r="L3449" t="s">
        <v>10653</v>
      </c>
      <c r="M3449" t="s">
        <v>9640</v>
      </c>
      <c r="N3449">
        <v>5031035</v>
      </c>
      <c r="O3449">
        <v>1</v>
      </c>
      <c r="P3449" t="s">
        <v>56</v>
      </c>
      <c r="Q3449">
        <v>1</v>
      </c>
      <c r="R3449" t="s">
        <v>57</v>
      </c>
      <c r="S3449" t="s">
        <v>11292</v>
      </c>
      <c r="T3449" t="s">
        <v>11293</v>
      </c>
      <c r="U3449" t="b">
        <v>0</v>
      </c>
      <c r="V3449" t="s">
        <v>11294</v>
      </c>
      <c r="W3449" t="s">
        <v>4319</v>
      </c>
      <c r="X3449" t="s">
        <v>54</v>
      </c>
      <c r="Y3449" t="s">
        <v>62</v>
      </c>
      <c r="Z3449" t="s">
        <v>54</v>
      </c>
      <c r="AA3449" t="s">
        <v>54</v>
      </c>
      <c r="AB3449" t="s">
        <v>54</v>
      </c>
      <c r="AC3449" t="s">
        <v>54</v>
      </c>
      <c r="AD3449">
        <v>1</v>
      </c>
      <c r="AE3449" t="s">
        <v>83</v>
      </c>
      <c r="AF3449">
        <v>1</v>
      </c>
      <c r="AG3449">
        <v>162749406</v>
      </c>
      <c r="AH3449">
        <f t="shared" si="530"/>
        <v>0</v>
      </c>
      <c r="AI3449">
        <f t="shared" si="531"/>
        <v>0</v>
      </c>
      <c r="AJ3449">
        <f t="shared" si="532"/>
        <v>0</v>
      </c>
      <c r="AK3449">
        <f t="shared" si="533"/>
        <v>0</v>
      </c>
      <c r="AL3449">
        <f t="shared" si="534"/>
        <v>0</v>
      </c>
      <c r="AM3449">
        <f t="shared" si="535"/>
        <v>0</v>
      </c>
      <c r="AN3449">
        <f t="shared" si="536"/>
        <v>0</v>
      </c>
      <c r="AO3449">
        <f t="shared" si="537"/>
        <v>0</v>
      </c>
      <c r="AP3449">
        <f t="shared" si="538"/>
        <v>0</v>
      </c>
      <c r="AQ3449">
        <f t="shared" si="539"/>
        <v>0</v>
      </c>
      <c r="AR3449" t="s">
        <v>11840</v>
      </c>
      <c r="AS3449">
        <v>231161</v>
      </c>
      <c r="AT3449">
        <v>403825</v>
      </c>
      <c r="AU3449" t="s">
        <v>54</v>
      </c>
      <c r="AV3449">
        <v>0</v>
      </c>
      <c r="AW3449">
        <v>0</v>
      </c>
      <c r="AX3449">
        <v>0</v>
      </c>
      <c r="AY3449">
        <v>1</v>
      </c>
      <c r="AZ3449" t="s">
        <v>11305</v>
      </c>
      <c r="BA3449" t="s">
        <v>11306</v>
      </c>
      <c r="BB3449">
        <v>59078</v>
      </c>
      <c r="BC3449" t="s">
        <v>11307</v>
      </c>
      <c r="BD3449" t="s">
        <v>73</v>
      </c>
      <c r="BE3449" t="s">
        <v>74</v>
      </c>
      <c r="BF3449">
        <v>107857</v>
      </c>
      <c r="BG3449" t="s">
        <v>75</v>
      </c>
      <c r="BH3449" t="s">
        <v>76</v>
      </c>
      <c r="BI3449" t="s">
        <v>77</v>
      </c>
      <c r="BJ3449" t="s">
        <v>78</v>
      </c>
    </row>
    <row r="3450" spans="1:62" x14ac:dyDescent="0.25">
      <c r="A3450">
        <v>306144</v>
      </c>
      <c r="B3450">
        <v>1219964</v>
      </c>
      <c r="C3450" t="s">
        <v>51</v>
      </c>
      <c r="D3450">
        <v>431046</v>
      </c>
      <c r="E3450" t="s">
        <v>52</v>
      </c>
      <c r="F3450" t="s">
        <v>53</v>
      </c>
      <c r="G3450">
        <v>1</v>
      </c>
      <c r="H3450">
        <v>38</v>
      </c>
      <c r="I3450">
        <v>27</v>
      </c>
      <c r="J3450">
        <v>6</v>
      </c>
      <c r="K3450" t="s">
        <v>9638</v>
      </c>
      <c r="L3450" t="s">
        <v>10653</v>
      </c>
      <c r="M3450" t="s">
        <v>9640</v>
      </c>
      <c r="N3450">
        <v>5031035</v>
      </c>
      <c r="O3450">
        <v>1</v>
      </c>
      <c r="P3450" t="s">
        <v>56</v>
      </c>
      <c r="Q3450">
        <v>1</v>
      </c>
      <c r="R3450" t="s">
        <v>57</v>
      </c>
      <c r="S3450" t="s">
        <v>11292</v>
      </c>
      <c r="T3450" t="s">
        <v>11293</v>
      </c>
      <c r="U3450" t="b">
        <v>0</v>
      </c>
      <c r="V3450" t="s">
        <v>11294</v>
      </c>
      <c r="W3450" t="s">
        <v>4319</v>
      </c>
      <c r="X3450" t="s">
        <v>54</v>
      </c>
      <c r="Y3450" t="s">
        <v>62</v>
      </c>
      <c r="Z3450" t="s">
        <v>54</v>
      </c>
      <c r="AA3450" t="s">
        <v>54</v>
      </c>
      <c r="AB3450" t="s">
        <v>54</v>
      </c>
      <c r="AC3450" t="s">
        <v>54</v>
      </c>
      <c r="AD3450">
        <v>1</v>
      </c>
      <c r="AE3450" t="s">
        <v>108</v>
      </c>
      <c r="AF3450">
        <v>1</v>
      </c>
      <c r="AG3450">
        <v>162749526</v>
      </c>
      <c r="AH3450">
        <f t="shared" si="530"/>
        <v>0</v>
      </c>
      <c r="AI3450">
        <f t="shared" si="531"/>
        <v>0</v>
      </c>
      <c r="AJ3450">
        <f t="shared" si="532"/>
        <v>0</v>
      </c>
      <c r="AK3450">
        <f t="shared" si="533"/>
        <v>0</v>
      </c>
      <c r="AL3450">
        <f t="shared" si="534"/>
        <v>0</v>
      </c>
      <c r="AM3450">
        <f t="shared" si="535"/>
        <v>0</v>
      </c>
      <c r="AN3450">
        <f t="shared" si="536"/>
        <v>0</v>
      </c>
      <c r="AO3450">
        <f t="shared" si="537"/>
        <v>0</v>
      </c>
      <c r="AP3450">
        <f t="shared" si="538"/>
        <v>0</v>
      </c>
      <c r="AQ3450">
        <f t="shared" si="539"/>
        <v>0</v>
      </c>
      <c r="AR3450" t="s">
        <v>11843</v>
      </c>
      <c r="AS3450">
        <v>231165</v>
      </c>
      <c r="AT3450">
        <v>403829</v>
      </c>
      <c r="AU3450" t="s">
        <v>54</v>
      </c>
      <c r="AV3450">
        <v>0</v>
      </c>
      <c r="AW3450">
        <v>0</v>
      </c>
      <c r="AX3450">
        <v>0</v>
      </c>
      <c r="AY3450">
        <v>1</v>
      </c>
      <c r="AZ3450" t="s">
        <v>11308</v>
      </c>
      <c r="BA3450" t="s">
        <v>11309</v>
      </c>
      <c r="BB3450">
        <v>46983</v>
      </c>
      <c r="BC3450" t="s">
        <v>11310</v>
      </c>
      <c r="BD3450" t="s">
        <v>112</v>
      </c>
      <c r="BE3450" t="s">
        <v>113</v>
      </c>
      <c r="BF3450">
        <v>108187</v>
      </c>
      <c r="BG3450" t="s">
        <v>75</v>
      </c>
      <c r="BH3450" t="s">
        <v>76</v>
      </c>
      <c r="BI3450" t="s">
        <v>77</v>
      </c>
      <c r="BJ3450" t="s">
        <v>78</v>
      </c>
    </row>
    <row r="3451" spans="1:62" x14ac:dyDescent="0.25">
      <c r="A3451">
        <v>306145</v>
      </c>
      <c r="B3451">
        <v>1219964</v>
      </c>
      <c r="C3451" t="s">
        <v>51</v>
      </c>
      <c r="D3451">
        <v>431046</v>
      </c>
      <c r="E3451" t="s">
        <v>52</v>
      </c>
      <c r="F3451" t="s">
        <v>53</v>
      </c>
      <c r="G3451">
        <v>1</v>
      </c>
      <c r="H3451">
        <v>38</v>
      </c>
      <c r="I3451">
        <v>27</v>
      </c>
      <c r="J3451">
        <v>10</v>
      </c>
      <c r="K3451" t="s">
        <v>9638</v>
      </c>
      <c r="L3451" t="s">
        <v>10653</v>
      </c>
      <c r="M3451" t="s">
        <v>9640</v>
      </c>
      <c r="N3451">
        <v>5031413</v>
      </c>
      <c r="O3451">
        <v>1</v>
      </c>
      <c r="P3451" t="s">
        <v>56</v>
      </c>
      <c r="Q3451">
        <v>1</v>
      </c>
      <c r="R3451" t="s">
        <v>57</v>
      </c>
      <c r="S3451" t="s">
        <v>11314</v>
      </c>
      <c r="T3451" t="s">
        <v>11315</v>
      </c>
      <c r="U3451" t="b">
        <v>0</v>
      </c>
      <c r="V3451" t="s">
        <v>11316</v>
      </c>
      <c r="W3451" t="s">
        <v>4319</v>
      </c>
      <c r="X3451" t="s">
        <v>54</v>
      </c>
      <c r="Y3451" t="s">
        <v>62</v>
      </c>
      <c r="Z3451" t="s">
        <v>54</v>
      </c>
      <c r="AA3451" t="s">
        <v>54</v>
      </c>
      <c r="AB3451" t="s">
        <v>54</v>
      </c>
      <c r="AC3451" t="s">
        <v>54</v>
      </c>
      <c r="AD3451">
        <v>0</v>
      </c>
      <c r="AE3451" t="s">
        <v>222</v>
      </c>
      <c r="AF3451">
        <v>1</v>
      </c>
      <c r="AG3451">
        <v>162748648</v>
      </c>
      <c r="AH3451">
        <f t="shared" si="530"/>
        <v>0</v>
      </c>
      <c r="AI3451">
        <f t="shared" si="531"/>
        <v>0</v>
      </c>
      <c r="AJ3451">
        <f t="shared" si="532"/>
        <v>0</v>
      </c>
      <c r="AK3451">
        <f t="shared" si="533"/>
        <v>0</v>
      </c>
      <c r="AL3451">
        <f t="shared" si="534"/>
        <v>0</v>
      </c>
      <c r="AM3451">
        <f t="shared" si="535"/>
        <v>0</v>
      </c>
      <c r="AN3451">
        <f t="shared" si="536"/>
        <v>0</v>
      </c>
      <c r="AO3451">
        <f t="shared" si="537"/>
        <v>0</v>
      </c>
      <c r="AP3451">
        <f t="shared" si="538"/>
        <v>0</v>
      </c>
      <c r="AQ3451">
        <f t="shared" si="539"/>
        <v>0</v>
      </c>
      <c r="AR3451" t="s">
        <v>11838</v>
      </c>
      <c r="AS3451">
        <v>231145</v>
      </c>
      <c r="AT3451">
        <v>403809</v>
      </c>
      <c r="AU3451" t="s">
        <v>54</v>
      </c>
      <c r="AV3451">
        <v>0</v>
      </c>
      <c r="AW3451">
        <v>1</v>
      </c>
      <c r="AX3451">
        <v>0</v>
      </c>
      <c r="AY3451">
        <v>2</v>
      </c>
      <c r="AZ3451" t="s">
        <v>11320</v>
      </c>
      <c r="BA3451" t="s">
        <v>11321</v>
      </c>
      <c r="BB3451">
        <v>207666</v>
      </c>
      <c r="BC3451" t="s">
        <v>11322</v>
      </c>
      <c r="BD3451" t="s">
        <v>73</v>
      </c>
      <c r="BE3451" t="s">
        <v>74</v>
      </c>
      <c r="BF3451">
        <v>107857</v>
      </c>
      <c r="BG3451" t="s">
        <v>75</v>
      </c>
      <c r="BH3451" t="s">
        <v>76</v>
      </c>
      <c r="BI3451" t="s">
        <v>77</v>
      </c>
      <c r="BJ3451" t="s">
        <v>78</v>
      </c>
    </row>
    <row r="3452" spans="1:62" x14ac:dyDescent="0.25">
      <c r="A3452">
        <v>306145</v>
      </c>
      <c r="B3452">
        <v>1219964</v>
      </c>
      <c r="C3452" t="s">
        <v>51</v>
      </c>
      <c r="D3452">
        <v>431046</v>
      </c>
      <c r="E3452" t="s">
        <v>52</v>
      </c>
      <c r="F3452" t="s">
        <v>53</v>
      </c>
      <c r="G3452">
        <v>1</v>
      </c>
      <c r="H3452">
        <v>38</v>
      </c>
      <c r="I3452">
        <v>27</v>
      </c>
      <c r="J3452">
        <v>10</v>
      </c>
      <c r="K3452" t="s">
        <v>9638</v>
      </c>
      <c r="L3452" t="s">
        <v>10653</v>
      </c>
      <c r="M3452" t="s">
        <v>9640</v>
      </c>
      <c r="N3452">
        <v>5031413</v>
      </c>
      <c r="O3452">
        <v>1</v>
      </c>
      <c r="P3452" t="s">
        <v>56</v>
      </c>
      <c r="Q3452">
        <v>1</v>
      </c>
      <c r="R3452" t="s">
        <v>57</v>
      </c>
      <c r="S3452" t="s">
        <v>11314</v>
      </c>
      <c r="T3452" t="s">
        <v>11315</v>
      </c>
      <c r="U3452" t="b">
        <v>0</v>
      </c>
      <c r="V3452" t="s">
        <v>11316</v>
      </c>
      <c r="W3452" t="s">
        <v>4319</v>
      </c>
      <c r="X3452" t="s">
        <v>54</v>
      </c>
      <c r="Y3452" t="s">
        <v>62</v>
      </c>
      <c r="Z3452" t="s">
        <v>54</v>
      </c>
      <c r="AA3452" t="s">
        <v>54</v>
      </c>
      <c r="AB3452" t="s">
        <v>54</v>
      </c>
      <c r="AC3452" t="s">
        <v>54</v>
      </c>
      <c r="AD3452">
        <v>0</v>
      </c>
      <c r="AE3452" t="s">
        <v>101</v>
      </c>
      <c r="AF3452">
        <v>1</v>
      </c>
      <c r="AG3452">
        <v>162749313</v>
      </c>
      <c r="AH3452">
        <f t="shared" si="530"/>
        <v>0</v>
      </c>
      <c r="AI3452">
        <f t="shared" si="531"/>
        <v>0</v>
      </c>
      <c r="AJ3452">
        <f t="shared" si="532"/>
        <v>0</v>
      </c>
      <c r="AK3452">
        <f t="shared" si="533"/>
        <v>0</v>
      </c>
      <c r="AL3452">
        <f t="shared" si="534"/>
        <v>0</v>
      </c>
      <c r="AM3452">
        <f t="shared" si="535"/>
        <v>0</v>
      </c>
      <c r="AN3452">
        <f t="shared" si="536"/>
        <v>0</v>
      </c>
      <c r="AO3452">
        <f t="shared" si="537"/>
        <v>0</v>
      </c>
      <c r="AP3452">
        <f t="shared" si="538"/>
        <v>0</v>
      </c>
      <c r="AQ3452">
        <f t="shared" si="539"/>
        <v>0</v>
      </c>
      <c r="AR3452" t="s">
        <v>11839</v>
      </c>
      <c r="AS3452">
        <v>231086</v>
      </c>
      <c r="AT3452">
        <v>403750</v>
      </c>
      <c r="AU3452" t="s">
        <v>54</v>
      </c>
      <c r="AV3452">
        <v>0</v>
      </c>
      <c r="AW3452">
        <v>0</v>
      </c>
      <c r="AX3452">
        <v>0</v>
      </c>
      <c r="AY3452">
        <v>2</v>
      </c>
      <c r="AZ3452" t="s">
        <v>11323</v>
      </c>
      <c r="BA3452" t="s">
        <v>11324</v>
      </c>
      <c r="BB3452">
        <v>15810</v>
      </c>
      <c r="BC3452" t="s">
        <v>11325</v>
      </c>
      <c r="BD3452" t="s">
        <v>67</v>
      </c>
      <c r="BE3452" t="s">
        <v>68</v>
      </c>
      <c r="BF3452">
        <v>30310</v>
      </c>
      <c r="BG3452" t="s">
        <v>75</v>
      </c>
      <c r="BH3452" t="s">
        <v>76</v>
      </c>
      <c r="BI3452" t="s">
        <v>77</v>
      </c>
      <c r="BJ3452" t="s">
        <v>78</v>
      </c>
    </row>
    <row r="3453" spans="1:62" x14ac:dyDescent="0.25">
      <c r="A3453">
        <v>306145</v>
      </c>
      <c r="B3453">
        <v>1219964</v>
      </c>
      <c r="C3453" t="s">
        <v>51</v>
      </c>
      <c r="D3453">
        <v>431046</v>
      </c>
      <c r="E3453" t="s">
        <v>52</v>
      </c>
      <c r="F3453" t="s">
        <v>53</v>
      </c>
      <c r="G3453">
        <v>1</v>
      </c>
      <c r="H3453">
        <v>38</v>
      </c>
      <c r="I3453">
        <v>27</v>
      </c>
      <c r="J3453">
        <v>10</v>
      </c>
      <c r="K3453" t="s">
        <v>9638</v>
      </c>
      <c r="L3453" t="s">
        <v>10653</v>
      </c>
      <c r="M3453" t="s">
        <v>9640</v>
      </c>
      <c r="N3453">
        <v>5031413</v>
      </c>
      <c r="O3453">
        <v>1</v>
      </c>
      <c r="P3453" t="s">
        <v>56</v>
      </c>
      <c r="Q3453">
        <v>1</v>
      </c>
      <c r="R3453" t="s">
        <v>57</v>
      </c>
      <c r="S3453" t="s">
        <v>11314</v>
      </c>
      <c r="T3453" t="s">
        <v>11315</v>
      </c>
      <c r="U3453" t="b">
        <v>0</v>
      </c>
      <c r="V3453" t="s">
        <v>11316</v>
      </c>
      <c r="W3453" t="s">
        <v>4319</v>
      </c>
      <c r="X3453" t="s">
        <v>54</v>
      </c>
      <c r="Y3453" t="s">
        <v>62</v>
      </c>
      <c r="Z3453" t="s">
        <v>54</v>
      </c>
      <c r="AA3453" t="s">
        <v>54</v>
      </c>
      <c r="AB3453" t="s">
        <v>54</v>
      </c>
      <c r="AC3453" t="s">
        <v>54</v>
      </c>
      <c r="AD3453">
        <v>0</v>
      </c>
      <c r="AE3453" t="s">
        <v>11229</v>
      </c>
      <c r="AF3453">
        <v>1</v>
      </c>
      <c r="AG3453">
        <v>162749422</v>
      </c>
      <c r="AH3453">
        <f t="shared" si="530"/>
        <v>0</v>
      </c>
      <c r="AI3453">
        <f t="shared" si="531"/>
        <v>0</v>
      </c>
      <c r="AJ3453">
        <f t="shared" si="532"/>
        <v>0</v>
      </c>
      <c r="AK3453">
        <f t="shared" si="533"/>
        <v>0</v>
      </c>
      <c r="AL3453">
        <f t="shared" si="534"/>
        <v>0</v>
      </c>
      <c r="AM3453">
        <f t="shared" si="535"/>
        <v>0</v>
      </c>
      <c r="AN3453">
        <f t="shared" si="536"/>
        <v>0</v>
      </c>
      <c r="AO3453">
        <f t="shared" si="537"/>
        <v>0</v>
      </c>
      <c r="AP3453">
        <f t="shared" si="538"/>
        <v>0</v>
      </c>
      <c r="AQ3453">
        <f t="shared" si="539"/>
        <v>0</v>
      </c>
      <c r="AR3453" t="s">
        <v>11840</v>
      </c>
      <c r="AS3453">
        <v>231161</v>
      </c>
      <c r="AT3453">
        <v>403825</v>
      </c>
      <c r="AU3453" t="s">
        <v>54</v>
      </c>
      <c r="AV3453">
        <v>0</v>
      </c>
      <c r="AW3453">
        <v>0</v>
      </c>
      <c r="AX3453">
        <v>0</v>
      </c>
      <c r="AY3453">
        <v>2</v>
      </c>
      <c r="AZ3453" t="s">
        <v>11326</v>
      </c>
      <c r="BA3453" t="s">
        <v>11327</v>
      </c>
      <c r="BB3453">
        <v>68095</v>
      </c>
      <c r="BC3453" t="s">
        <v>11328</v>
      </c>
      <c r="BD3453" t="s">
        <v>73</v>
      </c>
      <c r="BE3453" t="s">
        <v>74</v>
      </c>
      <c r="BF3453">
        <v>107857</v>
      </c>
      <c r="BG3453" t="s">
        <v>75</v>
      </c>
      <c r="BH3453" t="s">
        <v>76</v>
      </c>
      <c r="BI3453" t="s">
        <v>77</v>
      </c>
      <c r="BJ3453" t="s">
        <v>78</v>
      </c>
    </row>
    <row r="3454" spans="1:62" x14ac:dyDescent="0.25">
      <c r="A3454">
        <v>306145</v>
      </c>
      <c r="B3454">
        <v>1219964</v>
      </c>
      <c r="C3454" t="s">
        <v>51</v>
      </c>
      <c r="D3454">
        <v>431046</v>
      </c>
      <c r="E3454" t="s">
        <v>52</v>
      </c>
      <c r="F3454" t="s">
        <v>53</v>
      </c>
      <c r="G3454">
        <v>1</v>
      </c>
      <c r="H3454">
        <v>38</v>
      </c>
      <c r="I3454">
        <v>27</v>
      </c>
      <c r="J3454">
        <v>10</v>
      </c>
      <c r="K3454" t="s">
        <v>9638</v>
      </c>
      <c r="L3454" t="s">
        <v>10653</v>
      </c>
      <c r="M3454" t="s">
        <v>9640</v>
      </c>
      <c r="N3454">
        <v>5031413</v>
      </c>
      <c r="O3454">
        <v>1</v>
      </c>
      <c r="P3454" t="s">
        <v>56</v>
      </c>
      <c r="Q3454">
        <v>1</v>
      </c>
      <c r="R3454" t="s">
        <v>57</v>
      </c>
      <c r="S3454" t="s">
        <v>11314</v>
      </c>
      <c r="T3454" t="s">
        <v>11315</v>
      </c>
      <c r="U3454" t="b">
        <v>0</v>
      </c>
      <c r="V3454" t="s">
        <v>11316</v>
      </c>
      <c r="W3454" t="s">
        <v>4319</v>
      </c>
      <c r="X3454" t="s">
        <v>54</v>
      </c>
      <c r="Y3454" t="s">
        <v>62</v>
      </c>
      <c r="Z3454" t="s">
        <v>54</v>
      </c>
      <c r="AA3454" t="s">
        <v>54</v>
      </c>
      <c r="AB3454" t="s">
        <v>54</v>
      </c>
      <c r="AC3454" t="s">
        <v>54</v>
      </c>
      <c r="AD3454">
        <v>1</v>
      </c>
      <c r="AE3454" t="s">
        <v>108</v>
      </c>
      <c r="AF3454">
        <v>1</v>
      </c>
      <c r="AG3454">
        <v>162749554</v>
      </c>
      <c r="AH3454">
        <f t="shared" si="530"/>
        <v>0</v>
      </c>
      <c r="AI3454">
        <f t="shared" si="531"/>
        <v>0</v>
      </c>
      <c r="AJ3454">
        <f t="shared" si="532"/>
        <v>0</v>
      </c>
      <c r="AK3454">
        <f t="shared" si="533"/>
        <v>0</v>
      </c>
      <c r="AL3454">
        <f t="shared" si="534"/>
        <v>0</v>
      </c>
      <c r="AM3454">
        <f t="shared" si="535"/>
        <v>0</v>
      </c>
      <c r="AN3454">
        <f t="shared" si="536"/>
        <v>0</v>
      </c>
      <c r="AO3454">
        <f t="shared" si="537"/>
        <v>0</v>
      </c>
      <c r="AP3454">
        <f t="shared" si="538"/>
        <v>0</v>
      </c>
      <c r="AQ3454">
        <f t="shared" si="539"/>
        <v>0</v>
      </c>
      <c r="AR3454" t="s">
        <v>11843</v>
      </c>
      <c r="AS3454">
        <v>231165</v>
      </c>
      <c r="AT3454">
        <v>403829</v>
      </c>
      <c r="AU3454" t="s">
        <v>54</v>
      </c>
      <c r="AV3454">
        <v>0</v>
      </c>
      <c r="AW3454">
        <v>0</v>
      </c>
      <c r="AX3454">
        <v>0</v>
      </c>
      <c r="AY3454">
        <v>1</v>
      </c>
      <c r="AZ3454" t="s">
        <v>11329</v>
      </c>
      <c r="BA3454" t="s">
        <v>11330</v>
      </c>
      <c r="BB3454">
        <v>29435</v>
      </c>
      <c r="BC3454" t="s">
        <v>11331</v>
      </c>
      <c r="BD3454" t="s">
        <v>112</v>
      </c>
      <c r="BE3454" t="s">
        <v>113</v>
      </c>
      <c r="BF3454">
        <v>108187</v>
      </c>
      <c r="BG3454" t="s">
        <v>75</v>
      </c>
      <c r="BH3454" t="s">
        <v>76</v>
      </c>
      <c r="BI3454" t="s">
        <v>77</v>
      </c>
      <c r="BJ3454" t="s">
        <v>78</v>
      </c>
    </row>
    <row r="3455" spans="1:62" x14ac:dyDescent="0.25">
      <c r="A3455">
        <v>306145</v>
      </c>
      <c r="B3455">
        <v>1219964</v>
      </c>
      <c r="C3455" t="s">
        <v>51</v>
      </c>
      <c r="D3455">
        <v>431046</v>
      </c>
      <c r="E3455" t="s">
        <v>52</v>
      </c>
      <c r="F3455" t="s">
        <v>53</v>
      </c>
      <c r="G3455">
        <v>1</v>
      </c>
      <c r="H3455">
        <v>38</v>
      </c>
      <c r="I3455">
        <v>27</v>
      </c>
      <c r="J3455">
        <v>10</v>
      </c>
      <c r="K3455" t="s">
        <v>9638</v>
      </c>
      <c r="L3455" t="s">
        <v>10653</v>
      </c>
      <c r="M3455" t="s">
        <v>9640</v>
      </c>
      <c r="N3455">
        <v>5031413</v>
      </c>
      <c r="O3455">
        <v>1</v>
      </c>
      <c r="P3455" t="s">
        <v>56</v>
      </c>
      <c r="Q3455">
        <v>1</v>
      </c>
      <c r="R3455" t="s">
        <v>57</v>
      </c>
      <c r="S3455" t="s">
        <v>11314</v>
      </c>
      <c r="T3455" t="s">
        <v>11315</v>
      </c>
      <c r="U3455" t="b">
        <v>0</v>
      </c>
      <c r="V3455" t="s">
        <v>11316</v>
      </c>
      <c r="W3455" t="s">
        <v>4319</v>
      </c>
      <c r="X3455" t="s">
        <v>54</v>
      </c>
      <c r="Y3455" t="s">
        <v>62</v>
      </c>
      <c r="Z3455" t="s">
        <v>54</v>
      </c>
      <c r="AA3455" t="s">
        <v>54</v>
      </c>
      <c r="AB3455" t="s">
        <v>54</v>
      </c>
      <c r="AC3455" t="s">
        <v>54</v>
      </c>
      <c r="AD3455">
        <v>0</v>
      </c>
      <c r="AE3455" t="s">
        <v>54</v>
      </c>
      <c r="AF3455">
        <v>1</v>
      </c>
      <c r="AG3455">
        <v>162749607</v>
      </c>
      <c r="AH3455">
        <f t="shared" si="530"/>
        <v>0</v>
      </c>
      <c r="AI3455">
        <f t="shared" si="531"/>
        <v>0</v>
      </c>
      <c r="AJ3455">
        <f t="shared" si="532"/>
        <v>0</v>
      </c>
      <c r="AK3455">
        <f t="shared" si="533"/>
        <v>0</v>
      </c>
      <c r="AL3455">
        <f t="shared" si="534"/>
        <v>0</v>
      </c>
      <c r="AM3455">
        <f t="shared" si="535"/>
        <v>0</v>
      </c>
      <c r="AN3455">
        <f t="shared" si="536"/>
        <v>0</v>
      </c>
      <c r="AO3455">
        <f t="shared" si="537"/>
        <v>0</v>
      </c>
      <c r="AP3455">
        <f t="shared" si="538"/>
        <v>0</v>
      </c>
      <c r="AQ3455">
        <f t="shared" si="539"/>
        <v>0</v>
      </c>
      <c r="AR3455" t="s">
        <v>11844</v>
      </c>
      <c r="AS3455">
        <v>231105</v>
      </c>
      <c r="AT3455">
        <v>403769</v>
      </c>
      <c r="AU3455" t="s">
        <v>54</v>
      </c>
      <c r="AV3455">
        <v>1</v>
      </c>
      <c r="AW3455">
        <v>2</v>
      </c>
      <c r="AX3455">
        <v>0</v>
      </c>
      <c r="AY3455">
        <v>1</v>
      </c>
      <c r="AZ3455" t="s">
        <v>11332</v>
      </c>
      <c r="BA3455" t="s">
        <v>11333</v>
      </c>
      <c r="BB3455">
        <v>52438</v>
      </c>
      <c r="BC3455" t="s">
        <v>11334</v>
      </c>
      <c r="BD3455" t="s">
        <v>118</v>
      </c>
      <c r="BE3455" t="s">
        <v>119</v>
      </c>
      <c r="BF3455">
        <v>30267</v>
      </c>
      <c r="BG3455" t="s">
        <v>75</v>
      </c>
      <c r="BH3455" t="s">
        <v>76</v>
      </c>
      <c r="BI3455" t="s">
        <v>77</v>
      </c>
      <c r="BJ3455" t="s">
        <v>78</v>
      </c>
    </row>
    <row r="3456" spans="1:62" x14ac:dyDescent="0.25">
      <c r="A3456">
        <v>306145</v>
      </c>
      <c r="B3456">
        <v>1219964</v>
      </c>
      <c r="C3456" t="s">
        <v>51</v>
      </c>
      <c r="D3456">
        <v>431046</v>
      </c>
      <c r="E3456" t="s">
        <v>52</v>
      </c>
      <c r="F3456" t="s">
        <v>53</v>
      </c>
      <c r="G3456">
        <v>1</v>
      </c>
      <c r="H3456">
        <v>38</v>
      </c>
      <c r="I3456">
        <v>27</v>
      </c>
      <c r="J3456">
        <v>10</v>
      </c>
      <c r="K3456" t="s">
        <v>9638</v>
      </c>
      <c r="L3456" t="s">
        <v>10653</v>
      </c>
      <c r="M3456" t="s">
        <v>9640</v>
      </c>
      <c r="N3456">
        <v>5031413</v>
      </c>
      <c r="O3456">
        <v>1</v>
      </c>
      <c r="P3456" t="s">
        <v>56</v>
      </c>
      <c r="Q3456">
        <v>1</v>
      </c>
      <c r="R3456" t="s">
        <v>57</v>
      </c>
      <c r="S3456" t="s">
        <v>11314</v>
      </c>
      <c r="T3456" t="s">
        <v>11315</v>
      </c>
      <c r="U3456" t="b">
        <v>0</v>
      </c>
      <c r="V3456" t="s">
        <v>11316</v>
      </c>
      <c r="W3456" t="s">
        <v>4319</v>
      </c>
      <c r="X3456" t="s">
        <v>54</v>
      </c>
      <c r="Y3456" t="s">
        <v>62</v>
      </c>
      <c r="Z3456" t="s">
        <v>54</v>
      </c>
      <c r="AA3456" t="s">
        <v>54</v>
      </c>
      <c r="AB3456" t="s">
        <v>54</v>
      </c>
      <c r="AC3456" t="s">
        <v>54</v>
      </c>
      <c r="AD3456">
        <v>0</v>
      </c>
      <c r="AE3456" t="s">
        <v>54</v>
      </c>
      <c r="AF3456">
        <v>1</v>
      </c>
      <c r="AG3456">
        <v>162749807</v>
      </c>
      <c r="AH3456">
        <f t="shared" si="530"/>
        <v>0</v>
      </c>
      <c r="AI3456">
        <f t="shared" si="531"/>
        <v>0</v>
      </c>
      <c r="AJ3456">
        <f t="shared" si="532"/>
        <v>0</v>
      </c>
      <c r="AK3456">
        <f t="shared" si="533"/>
        <v>0</v>
      </c>
      <c r="AL3456">
        <f t="shared" si="534"/>
        <v>0</v>
      </c>
      <c r="AM3456">
        <f t="shared" si="535"/>
        <v>0</v>
      </c>
      <c r="AN3456">
        <f t="shared" si="536"/>
        <v>0</v>
      </c>
      <c r="AO3456">
        <f t="shared" si="537"/>
        <v>0</v>
      </c>
      <c r="AP3456">
        <f t="shared" si="538"/>
        <v>0</v>
      </c>
      <c r="AQ3456">
        <f t="shared" si="539"/>
        <v>0</v>
      </c>
      <c r="AR3456" t="s">
        <v>11848</v>
      </c>
      <c r="AS3456">
        <v>231150</v>
      </c>
      <c r="AT3456">
        <v>403814</v>
      </c>
      <c r="AU3456" t="s">
        <v>54</v>
      </c>
      <c r="AV3456">
        <v>1</v>
      </c>
      <c r="AW3456">
        <v>1</v>
      </c>
      <c r="AX3456">
        <v>0</v>
      </c>
      <c r="AY3456">
        <v>1</v>
      </c>
      <c r="AZ3456" t="s">
        <v>11335</v>
      </c>
      <c r="BA3456" t="s">
        <v>11336</v>
      </c>
      <c r="BB3456">
        <v>14635</v>
      </c>
      <c r="BC3456" t="s">
        <v>11337</v>
      </c>
      <c r="BD3456" t="s">
        <v>177</v>
      </c>
      <c r="BE3456" t="s">
        <v>74</v>
      </c>
      <c r="BF3456">
        <v>107857</v>
      </c>
      <c r="BG3456" t="s">
        <v>75</v>
      </c>
      <c r="BH3456" t="s">
        <v>76</v>
      </c>
      <c r="BI3456" t="s">
        <v>77</v>
      </c>
      <c r="BJ3456" t="s">
        <v>78</v>
      </c>
    </row>
    <row r="3457" spans="1:62" x14ac:dyDescent="0.25">
      <c r="A3457">
        <v>306145</v>
      </c>
      <c r="B3457">
        <v>1219964</v>
      </c>
      <c r="C3457" t="s">
        <v>51</v>
      </c>
      <c r="D3457">
        <v>431046</v>
      </c>
      <c r="E3457" t="s">
        <v>52</v>
      </c>
      <c r="F3457" t="s">
        <v>53</v>
      </c>
      <c r="G3457">
        <v>1</v>
      </c>
      <c r="H3457">
        <v>38</v>
      </c>
      <c r="I3457">
        <v>27</v>
      </c>
      <c r="J3457">
        <v>10</v>
      </c>
      <c r="K3457" t="s">
        <v>9638</v>
      </c>
      <c r="L3457" t="s">
        <v>10653</v>
      </c>
      <c r="M3457" t="s">
        <v>9640</v>
      </c>
      <c r="N3457">
        <v>5031413</v>
      </c>
      <c r="O3457">
        <v>1</v>
      </c>
      <c r="P3457" t="s">
        <v>56</v>
      </c>
      <c r="Q3457">
        <v>1</v>
      </c>
      <c r="R3457" t="s">
        <v>57</v>
      </c>
      <c r="S3457" t="s">
        <v>11314</v>
      </c>
      <c r="T3457" t="s">
        <v>11315</v>
      </c>
      <c r="U3457" t="b">
        <v>0</v>
      </c>
      <c r="V3457" t="s">
        <v>11316</v>
      </c>
      <c r="W3457" t="s">
        <v>4319</v>
      </c>
      <c r="X3457" t="s">
        <v>54</v>
      </c>
      <c r="Y3457" t="s">
        <v>62</v>
      </c>
      <c r="Z3457" t="s">
        <v>54</v>
      </c>
      <c r="AA3457" t="s">
        <v>54</v>
      </c>
      <c r="AB3457" t="s">
        <v>54</v>
      </c>
      <c r="AC3457" t="s">
        <v>54</v>
      </c>
      <c r="AD3457">
        <v>1</v>
      </c>
      <c r="AE3457" t="s">
        <v>178</v>
      </c>
      <c r="AF3457">
        <v>1</v>
      </c>
      <c r="AG3457">
        <v>162749966</v>
      </c>
      <c r="AH3457">
        <f t="shared" si="530"/>
        <v>0</v>
      </c>
      <c r="AI3457">
        <f t="shared" si="531"/>
        <v>0</v>
      </c>
      <c r="AJ3457">
        <f t="shared" si="532"/>
        <v>0</v>
      </c>
      <c r="AK3457">
        <f t="shared" si="533"/>
        <v>0</v>
      </c>
      <c r="AL3457">
        <f t="shared" si="534"/>
        <v>0</v>
      </c>
      <c r="AM3457">
        <f t="shared" si="535"/>
        <v>0</v>
      </c>
      <c r="AN3457">
        <f t="shared" si="536"/>
        <v>0</v>
      </c>
      <c r="AO3457">
        <f t="shared" si="537"/>
        <v>0</v>
      </c>
      <c r="AP3457">
        <f t="shared" si="538"/>
        <v>0</v>
      </c>
      <c r="AQ3457">
        <f t="shared" si="539"/>
        <v>0</v>
      </c>
      <c r="AR3457" t="s">
        <v>11849</v>
      </c>
      <c r="AS3457">
        <v>231125</v>
      </c>
      <c r="AT3457">
        <v>403789</v>
      </c>
      <c r="AU3457" t="s">
        <v>54</v>
      </c>
      <c r="AV3457">
        <v>0</v>
      </c>
      <c r="AW3457">
        <v>0</v>
      </c>
      <c r="AX3457">
        <v>0</v>
      </c>
      <c r="AY3457">
        <v>1</v>
      </c>
      <c r="AZ3457" t="s">
        <v>11338</v>
      </c>
      <c r="BA3457" t="s">
        <v>11339</v>
      </c>
      <c r="BB3457">
        <v>8664</v>
      </c>
      <c r="BC3457" t="s">
        <v>11340</v>
      </c>
      <c r="BD3457" t="s">
        <v>182</v>
      </c>
      <c r="BE3457" t="s">
        <v>183</v>
      </c>
      <c r="BF3457">
        <v>30454</v>
      </c>
      <c r="BG3457" t="s">
        <v>75</v>
      </c>
      <c r="BH3457" t="s">
        <v>76</v>
      </c>
      <c r="BI3457" t="s">
        <v>77</v>
      </c>
      <c r="BJ3457" t="s">
        <v>78</v>
      </c>
    </row>
    <row r="3458" spans="1:62" x14ac:dyDescent="0.25">
      <c r="A3458">
        <v>306145</v>
      </c>
      <c r="B3458">
        <v>1219964</v>
      </c>
      <c r="C3458" t="s">
        <v>51</v>
      </c>
      <c r="D3458">
        <v>431046</v>
      </c>
      <c r="E3458" t="s">
        <v>52</v>
      </c>
      <c r="F3458" t="s">
        <v>53</v>
      </c>
      <c r="G3458">
        <v>1</v>
      </c>
      <c r="H3458">
        <v>38</v>
      </c>
      <c r="I3458">
        <v>27</v>
      </c>
      <c r="J3458">
        <v>10</v>
      </c>
      <c r="K3458" t="s">
        <v>9638</v>
      </c>
      <c r="L3458" t="s">
        <v>10653</v>
      </c>
      <c r="M3458" t="s">
        <v>9640</v>
      </c>
      <c r="N3458">
        <v>5031413</v>
      </c>
      <c r="O3458">
        <v>1</v>
      </c>
      <c r="P3458" t="s">
        <v>56</v>
      </c>
      <c r="Q3458">
        <v>1</v>
      </c>
      <c r="R3458" t="s">
        <v>57</v>
      </c>
      <c r="S3458" t="s">
        <v>11314</v>
      </c>
      <c r="T3458" t="s">
        <v>11315</v>
      </c>
      <c r="U3458" t="b">
        <v>0</v>
      </c>
      <c r="V3458" t="s">
        <v>11316</v>
      </c>
      <c r="W3458" t="s">
        <v>4319</v>
      </c>
      <c r="X3458" t="s">
        <v>54</v>
      </c>
      <c r="Y3458" t="s">
        <v>62</v>
      </c>
      <c r="Z3458" t="s">
        <v>54</v>
      </c>
      <c r="AA3458" t="s">
        <v>54</v>
      </c>
      <c r="AB3458" t="s">
        <v>54</v>
      </c>
      <c r="AC3458" t="s">
        <v>54</v>
      </c>
      <c r="AD3458">
        <v>1</v>
      </c>
      <c r="AE3458" t="s">
        <v>127</v>
      </c>
      <c r="AF3458">
        <v>1</v>
      </c>
      <c r="AG3458">
        <v>162749983</v>
      </c>
      <c r="AH3458">
        <f t="shared" ref="AH3458:AH3521" si="540">IF(AR3458="PRAH2RN", 2,0)</f>
        <v>0</v>
      </c>
      <c r="AI3458">
        <f t="shared" ref="AI3458:AI3521" si="541">IF(AR3458="PRA4BVT",3,0)</f>
        <v>0</v>
      </c>
      <c r="AJ3458">
        <f t="shared" ref="AJ3458:AJ3521" si="542">IF(AR3458="PRA4BVZ",4,0)</f>
        <v>0</v>
      </c>
      <c r="AK3458">
        <f t="shared" ref="AK3458:AK3521" si="543">IF(AR3458="PRA4BV2",5,0)</f>
        <v>0</v>
      </c>
      <c r="AL3458">
        <f t="shared" ref="AL3458:AL3521" si="544">SUM(AH3458:AK3458)</f>
        <v>0</v>
      </c>
      <c r="AM3458">
        <f t="shared" ref="AM3458:AM3521" si="545">SUM(AN3458:AQ3458)</f>
        <v>0</v>
      </c>
      <c r="AN3458">
        <f t="shared" ref="AN3458:AN3521" si="546">IF(AR3458="PRA4BB8",2,0)</f>
        <v>0</v>
      </c>
      <c r="AO3458">
        <f t="shared" ref="AO3458:AO3521" si="547">IF(AR3458="PRA4BVQ",3,0)</f>
        <v>0</v>
      </c>
      <c r="AP3458">
        <f t="shared" ref="AP3458:AP3521" si="548">IF(AR3458="PRA4BVR",4,0)</f>
        <v>0</v>
      </c>
      <c r="AQ3458">
        <f t="shared" ref="AQ3458:AQ3521" si="549">IF(AR3458="PRA4BVS",5,0)</f>
        <v>0</v>
      </c>
      <c r="AR3458" t="s">
        <v>11850</v>
      </c>
      <c r="AS3458">
        <v>231065</v>
      </c>
      <c r="AT3458">
        <v>403729</v>
      </c>
      <c r="AU3458" t="s">
        <v>54</v>
      </c>
      <c r="AV3458">
        <v>0</v>
      </c>
      <c r="AW3458">
        <v>0</v>
      </c>
      <c r="AX3458">
        <v>0</v>
      </c>
      <c r="AY3458">
        <v>1</v>
      </c>
      <c r="AZ3458" t="s">
        <v>11341</v>
      </c>
      <c r="BA3458" t="s">
        <v>11342</v>
      </c>
      <c r="BB3458">
        <v>17566</v>
      </c>
      <c r="BC3458" t="s">
        <v>11343</v>
      </c>
      <c r="BD3458" t="s">
        <v>182</v>
      </c>
      <c r="BE3458" t="s">
        <v>187</v>
      </c>
      <c r="BF3458">
        <v>30453</v>
      </c>
      <c r="BG3458" t="s">
        <v>75</v>
      </c>
      <c r="BH3458" t="s">
        <v>76</v>
      </c>
      <c r="BI3458" t="s">
        <v>77</v>
      </c>
      <c r="BJ3458" t="s">
        <v>78</v>
      </c>
    </row>
    <row r="3459" spans="1:62" x14ac:dyDescent="0.25">
      <c r="A3459">
        <v>306146</v>
      </c>
      <c r="B3459">
        <v>1219964</v>
      </c>
      <c r="C3459" t="s">
        <v>51</v>
      </c>
      <c r="D3459">
        <v>431046</v>
      </c>
      <c r="E3459" t="s">
        <v>52</v>
      </c>
      <c r="F3459" t="s">
        <v>53</v>
      </c>
      <c r="G3459">
        <v>1</v>
      </c>
      <c r="H3459">
        <v>38</v>
      </c>
      <c r="I3459">
        <v>27</v>
      </c>
      <c r="J3459">
        <v>4</v>
      </c>
      <c r="K3459" t="s">
        <v>9638</v>
      </c>
      <c r="L3459" t="s">
        <v>10653</v>
      </c>
      <c r="M3459" t="s">
        <v>9640</v>
      </c>
      <c r="N3459">
        <v>5122140</v>
      </c>
      <c r="O3459">
        <v>1</v>
      </c>
      <c r="P3459" t="s">
        <v>56</v>
      </c>
      <c r="Q3459">
        <v>1</v>
      </c>
      <c r="R3459" t="s">
        <v>57</v>
      </c>
      <c r="S3459" t="s">
        <v>11347</v>
      </c>
      <c r="T3459" t="s">
        <v>54</v>
      </c>
      <c r="U3459" t="b">
        <v>1</v>
      </c>
      <c r="V3459" t="s">
        <v>54</v>
      </c>
      <c r="W3459" t="s">
        <v>11348</v>
      </c>
      <c r="X3459" t="s">
        <v>54</v>
      </c>
      <c r="Y3459" t="s">
        <v>62</v>
      </c>
      <c r="Z3459" t="s">
        <v>54</v>
      </c>
      <c r="AA3459" t="s">
        <v>54</v>
      </c>
      <c r="AB3459" t="s">
        <v>54</v>
      </c>
      <c r="AC3459" t="s">
        <v>54</v>
      </c>
      <c r="AD3459">
        <v>0</v>
      </c>
      <c r="AE3459" t="s">
        <v>11352</v>
      </c>
      <c r="AF3459">
        <v>1</v>
      </c>
      <c r="AG3459">
        <v>163479030</v>
      </c>
      <c r="AH3459">
        <f t="shared" si="540"/>
        <v>0</v>
      </c>
      <c r="AI3459">
        <f t="shared" si="541"/>
        <v>0</v>
      </c>
      <c r="AJ3459">
        <f t="shared" si="542"/>
        <v>0</v>
      </c>
      <c r="AK3459">
        <f t="shared" si="543"/>
        <v>0</v>
      </c>
      <c r="AL3459">
        <f t="shared" si="544"/>
        <v>0</v>
      </c>
      <c r="AM3459">
        <f t="shared" si="545"/>
        <v>0</v>
      </c>
      <c r="AN3459">
        <f t="shared" si="546"/>
        <v>0</v>
      </c>
      <c r="AO3459">
        <f t="shared" si="547"/>
        <v>0</v>
      </c>
      <c r="AP3459">
        <f t="shared" si="548"/>
        <v>0</v>
      </c>
      <c r="AQ3459">
        <f t="shared" si="549"/>
        <v>0</v>
      </c>
      <c r="AR3459" t="s">
        <v>11838</v>
      </c>
      <c r="AS3459">
        <v>231145</v>
      </c>
      <c r="AT3459">
        <v>403809</v>
      </c>
      <c r="AU3459" t="s">
        <v>54</v>
      </c>
      <c r="AV3459">
        <v>0</v>
      </c>
      <c r="AW3459">
        <v>4</v>
      </c>
      <c r="AX3459">
        <v>1</v>
      </c>
      <c r="AY3459">
        <v>3</v>
      </c>
      <c r="AZ3459" t="s">
        <v>11353</v>
      </c>
      <c r="BA3459" t="s">
        <v>11354</v>
      </c>
      <c r="BB3459">
        <v>216250</v>
      </c>
      <c r="BC3459" t="s">
        <v>11355</v>
      </c>
      <c r="BD3459" t="s">
        <v>73</v>
      </c>
      <c r="BE3459" t="s">
        <v>74</v>
      </c>
      <c r="BF3459">
        <v>107857</v>
      </c>
      <c r="BG3459" t="s">
        <v>75</v>
      </c>
      <c r="BH3459" t="s">
        <v>76</v>
      </c>
      <c r="BI3459" t="s">
        <v>77</v>
      </c>
      <c r="BJ3459" t="s">
        <v>78</v>
      </c>
    </row>
    <row r="3460" spans="1:62" x14ac:dyDescent="0.25">
      <c r="A3460">
        <v>306146</v>
      </c>
      <c r="B3460">
        <v>1219964</v>
      </c>
      <c r="C3460" t="s">
        <v>51</v>
      </c>
      <c r="D3460">
        <v>431046</v>
      </c>
      <c r="E3460" t="s">
        <v>52</v>
      </c>
      <c r="F3460" t="s">
        <v>53</v>
      </c>
      <c r="G3460">
        <v>1</v>
      </c>
      <c r="H3460">
        <v>38</v>
      </c>
      <c r="I3460">
        <v>27</v>
      </c>
      <c r="J3460">
        <v>4</v>
      </c>
      <c r="K3460" t="s">
        <v>9638</v>
      </c>
      <c r="L3460" t="s">
        <v>10653</v>
      </c>
      <c r="M3460" t="s">
        <v>9640</v>
      </c>
      <c r="N3460">
        <v>5122140</v>
      </c>
      <c r="O3460">
        <v>1</v>
      </c>
      <c r="P3460" t="s">
        <v>56</v>
      </c>
      <c r="Q3460">
        <v>1</v>
      </c>
      <c r="R3460" t="s">
        <v>57</v>
      </c>
      <c r="S3460" t="s">
        <v>11347</v>
      </c>
      <c r="T3460" t="s">
        <v>54</v>
      </c>
      <c r="U3460" t="b">
        <v>1</v>
      </c>
      <c r="V3460" t="s">
        <v>54</v>
      </c>
      <c r="W3460" t="s">
        <v>11348</v>
      </c>
      <c r="X3460" t="s">
        <v>54</v>
      </c>
      <c r="Y3460" t="s">
        <v>62</v>
      </c>
      <c r="Z3460" t="s">
        <v>54</v>
      </c>
      <c r="AA3460" t="s">
        <v>54</v>
      </c>
      <c r="AB3460" t="s">
        <v>54</v>
      </c>
      <c r="AC3460" t="s">
        <v>54</v>
      </c>
      <c r="AD3460">
        <v>1</v>
      </c>
      <c r="AE3460" t="s">
        <v>79</v>
      </c>
      <c r="AF3460">
        <v>1</v>
      </c>
      <c r="AG3460">
        <v>163543516</v>
      </c>
      <c r="AH3460">
        <f t="shared" si="540"/>
        <v>0</v>
      </c>
      <c r="AI3460">
        <f t="shared" si="541"/>
        <v>0</v>
      </c>
      <c r="AJ3460">
        <f t="shared" si="542"/>
        <v>0</v>
      </c>
      <c r="AK3460">
        <f t="shared" si="543"/>
        <v>0</v>
      </c>
      <c r="AL3460">
        <f t="shared" si="544"/>
        <v>0</v>
      </c>
      <c r="AM3460">
        <f t="shared" si="545"/>
        <v>0</v>
      </c>
      <c r="AN3460">
        <f t="shared" si="546"/>
        <v>0</v>
      </c>
      <c r="AO3460">
        <f t="shared" si="547"/>
        <v>0</v>
      </c>
      <c r="AP3460">
        <f t="shared" si="548"/>
        <v>0</v>
      </c>
      <c r="AQ3460">
        <f t="shared" si="549"/>
        <v>0</v>
      </c>
      <c r="AR3460" t="s">
        <v>11839</v>
      </c>
      <c r="AS3460">
        <v>231086</v>
      </c>
      <c r="AT3460">
        <v>403750</v>
      </c>
      <c r="AU3460" t="s">
        <v>54</v>
      </c>
      <c r="AV3460">
        <v>0</v>
      </c>
      <c r="AW3460">
        <v>0</v>
      </c>
      <c r="AX3460">
        <v>0</v>
      </c>
      <c r="AY3460">
        <v>1</v>
      </c>
      <c r="AZ3460" t="s">
        <v>11356</v>
      </c>
      <c r="BA3460" t="s">
        <v>11357</v>
      </c>
      <c r="BB3460">
        <v>189894</v>
      </c>
      <c r="BC3460" t="s">
        <v>11358</v>
      </c>
      <c r="BD3460" t="s">
        <v>67</v>
      </c>
      <c r="BE3460" t="s">
        <v>68</v>
      </c>
      <c r="BF3460">
        <v>30310</v>
      </c>
      <c r="BG3460" t="s">
        <v>75</v>
      </c>
      <c r="BH3460" t="s">
        <v>76</v>
      </c>
      <c r="BI3460" t="s">
        <v>77</v>
      </c>
      <c r="BJ3460" t="s">
        <v>78</v>
      </c>
    </row>
    <row r="3461" spans="1:62" x14ac:dyDescent="0.25">
      <c r="A3461">
        <v>306146</v>
      </c>
      <c r="B3461">
        <v>1219964</v>
      </c>
      <c r="C3461" t="s">
        <v>51</v>
      </c>
      <c r="D3461">
        <v>431046</v>
      </c>
      <c r="E3461" t="s">
        <v>52</v>
      </c>
      <c r="F3461" t="s">
        <v>53</v>
      </c>
      <c r="G3461">
        <v>1</v>
      </c>
      <c r="H3461">
        <v>38</v>
      </c>
      <c r="I3461">
        <v>27</v>
      </c>
      <c r="J3461">
        <v>4</v>
      </c>
      <c r="K3461" t="s">
        <v>9638</v>
      </c>
      <c r="L3461" t="s">
        <v>10653</v>
      </c>
      <c r="M3461" t="s">
        <v>9640</v>
      </c>
      <c r="N3461">
        <v>5122140</v>
      </c>
      <c r="O3461">
        <v>1</v>
      </c>
      <c r="P3461" t="s">
        <v>56</v>
      </c>
      <c r="Q3461">
        <v>1</v>
      </c>
      <c r="R3461" t="s">
        <v>57</v>
      </c>
      <c r="S3461" t="s">
        <v>11347</v>
      </c>
      <c r="T3461" t="s">
        <v>54</v>
      </c>
      <c r="U3461" t="b">
        <v>1</v>
      </c>
      <c r="V3461" t="s">
        <v>54</v>
      </c>
      <c r="W3461" t="s">
        <v>11348</v>
      </c>
      <c r="X3461" t="s">
        <v>54</v>
      </c>
      <c r="Y3461" t="s">
        <v>62</v>
      </c>
      <c r="Z3461" t="s">
        <v>6250</v>
      </c>
      <c r="AA3461" t="s">
        <v>54</v>
      </c>
      <c r="AB3461" t="s">
        <v>6251</v>
      </c>
      <c r="AC3461" t="s">
        <v>1995</v>
      </c>
      <c r="AE3461" t="s">
        <v>54</v>
      </c>
      <c r="AF3461">
        <v>1</v>
      </c>
      <c r="AG3461">
        <v>163543781</v>
      </c>
      <c r="AH3461">
        <f t="shared" si="540"/>
        <v>0</v>
      </c>
      <c r="AI3461">
        <f t="shared" si="541"/>
        <v>0</v>
      </c>
      <c r="AJ3461">
        <f t="shared" si="542"/>
        <v>0</v>
      </c>
      <c r="AK3461">
        <f t="shared" si="543"/>
        <v>0</v>
      </c>
      <c r="AL3461">
        <f t="shared" si="544"/>
        <v>0</v>
      </c>
      <c r="AM3461">
        <f t="shared" si="545"/>
        <v>0</v>
      </c>
      <c r="AN3461">
        <f t="shared" si="546"/>
        <v>0</v>
      </c>
      <c r="AO3461">
        <f t="shared" si="547"/>
        <v>0</v>
      </c>
      <c r="AP3461">
        <f t="shared" si="548"/>
        <v>0</v>
      </c>
      <c r="AQ3461">
        <f t="shared" si="549"/>
        <v>0</v>
      </c>
      <c r="AR3461" t="s">
        <v>11840</v>
      </c>
      <c r="AS3461">
        <v>231161</v>
      </c>
      <c r="AT3461">
        <v>403825</v>
      </c>
      <c r="AU3461" t="s">
        <v>54</v>
      </c>
      <c r="AW3461">
        <v>0</v>
      </c>
      <c r="AX3461">
        <v>0</v>
      </c>
      <c r="AY3461">
        <v>0</v>
      </c>
      <c r="AZ3461" t="s">
        <v>11359</v>
      </c>
      <c r="BA3461" t="s">
        <v>54</v>
      </c>
      <c r="BC3461" t="s">
        <v>11360</v>
      </c>
      <c r="BD3461" t="s">
        <v>73</v>
      </c>
      <c r="BE3461" t="s">
        <v>74</v>
      </c>
      <c r="BF3461">
        <v>107857</v>
      </c>
      <c r="BG3461" t="s">
        <v>75</v>
      </c>
      <c r="BH3461" t="s">
        <v>76</v>
      </c>
      <c r="BI3461" t="s">
        <v>77</v>
      </c>
      <c r="BJ3461" t="s">
        <v>78</v>
      </c>
    </row>
    <row r="3462" spans="1:62" x14ac:dyDescent="0.25">
      <c r="A3462">
        <v>306147</v>
      </c>
      <c r="B3462">
        <v>1219964</v>
      </c>
      <c r="C3462" t="s">
        <v>51</v>
      </c>
      <c r="D3462">
        <v>431046</v>
      </c>
      <c r="E3462" t="s">
        <v>52</v>
      </c>
      <c r="F3462" t="s">
        <v>53</v>
      </c>
      <c r="G3462">
        <v>1</v>
      </c>
      <c r="H3462">
        <v>38</v>
      </c>
      <c r="I3462">
        <v>27</v>
      </c>
      <c r="J3462">
        <v>19</v>
      </c>
      <c r="K3462" t="s">
        <v>9638</v>
      </c>
      <c r="L3462" t="s">
        <v>10653</v>
      </c>
      <c r="M3462" t="s">
        <v>9640</v>
      </c>
      <c r="N3462">
        <v>5122198</v>
      </c>
      <c r="O3462">
        <v>1</v>
      </c>
      <c r="P3462" t="s">
        <v>56</v>
      </c>
      <c r="Q3462">
        <v>1</v>
      </c>
      <c r="R3462" t="s">
        <v>57</v>
      </c>
      <c r="S3462" t="s">
        <v>11361</v>
      </c>
      <c r="T3462" t="s">
        <v>54</v>
      </c>
      <c r="U3462" t="b">
        <v>1</v>
      </c>
      <c r="V3462" t="s">
        <v>54</v>
      </c>
      <c r="W3462" t="s">
        <v>10958</v>
      </c>
      <c r="X3462" t="s">
        <v>54</v>
      </c>
      <c r="Y3462" t="s">
        <v>62</v>
      </c>
      <c r="Z3462" t="s">
        <v>54</v>
      </c>
      <c r="AA3462" t="s">
        <v>54</v>
      </c>
      <c r="AB3462" t="s">
        <v>54</v>
      </c>
      <c r="AC3462" t="s">
        <v>54</v>
      </c>
      <c r="AD3462">
        <v>0</v>
      </c>
      <c r="AE3462" t="s">
        <v>11365</v>
      </c>
      <c r="AF3462">
        <v>1</v>
      </c>
      <c r="AG3462">
        <v>163479440</v>
      </c>
      <c r="AH3462">
        <f t="shared" si="540"/>
        <v>0</v>
      </c>
      <c r="AI3462">
        <f t="shared" si="541"/>
        <v>0</v>
      </c>
      <c r="AJ3462">
        <f t="shared" si="542"/>
        <v>0</v>
      </c>
      <c r="AK3462">
        <f t="shared" si="543"/>
        <v>0</v>
      </c>
      <c r="AL3462">
        <f t="shared" si="544"/>
        <v>0</v>
      </c>
      <c r="AM3462">
        <f t="shared" si="545"/>
        <v>0</v>
      </c>
      <c r="AN3462">
        <f t="shared" si="546"/>
        <v>0</v>
      </c>
      <c r="AO3462">
        <f t="shared" si="547"/>
        <v>0</v>
      </c>
      <c r="AP3462">
        <f t="shared" si="548"/>
        <v>0</v>
      </c>
      <c r="AQ3462">
        <f t="shared" si="549"/>
        <v>0</v>
      </c>
      <c r="AR3462" t="s">
        <v>11838</v>
      </c>
      <c r="AS3462">
        <v>231145</v>
      </c>
      <c r="AT3462">
        <v>403809</v>
      </c>
      <c r="AU3462" t="s">
        <v>54</v>
      </c>
      <c r="AV3462">
        <v>0</v>
      </c>
      <c r="AW3462">
        <v>1</v>
      </c>
      <c r="AX3462">
        <v>0</v>
      </c>
      <c r="AY3462">
        <v>2</v>
      </c>
      <c r="AZ3462" t="s">
        <v>11366</v>
      </c>
      <c r="BA3462" t="s">
        <v>11367</v>
      </c>
      <c r="BB3462">
        <v>258945933</v>
      </c>
      <c r="BC3462" t="s">
        <v>11368</v>
      </c>
      <c r="BD3462" t="s">
        <v>73</v>
      </c>
      <c r="BE3462" t="s">
        <v>74</v>
      </c>
      <c r="BF3462">
        <v>107857</v>
      </c>
      <c r="BG3462" t="s">
        <v>75</v>
      </c>
      <c r="BH3462" t="s">
        <v>76</v>
      </c>
      <c r="BI3462" t="s">
        <v>77</v>
      </c>
      <c r="BJ3462" t="s">
        <v>78</v>
      </c>
    </row>
    <row r="3463" spans="1:62" x14ac:dyDescent="0.25">
      <c r="A3463">
        <v>306147</v>
      </c>
      <c r="B3463">
        <v>1219964</v>
      </c>
      <c r="C3463" t="s">
        <v>51</v>
      </c>
      <c r="D3463">
        <v>431046</v>
      </c>
      <c r="E3463" t="s">
        <v>52</v>
      </c>
      <c r="F3463" t="s">
        <v>53</v>
      </c>
      <c r="G3463">
        <v>1</v>
      </c>
      <c r="H3463">
        <v>38</v>
      </c>
      <c r="I3463">
        <v>27</v>
      </c>
      <c r="J3463">
        <v>19</v>
      </c>
      <c r="K3463" t="s">
        <v>9638</v>
      </c>
      <c r="L3463" t="s">
        <v>10653</v>
      </c>
      <c r="M3463" t="s">
        <v>9640</v>
      </c>
      <c r="N3463">
        <v>5122198</v>
      </c>
      <c r="O3463">
        <v>1</v>
      </c>
      <c r="P3463" t="s">
        <v>56</v>
      </c>
      <c r="Q3463">
        <v>1</v>
      </c>
      <c r="R3463" t="s">
        <v>57</v>
      </c>
      <c r="S3463" t="s">
        <v>11361</v>
      </c>
      <c r="T3463" t="s">
        <v>54</v>
      </c>
      <c r="U3463" t="b">
        <v>1</v>
      </c>
      <c r="V3463" t="s">
        <v>54</v>
      </c>
      <c r="W3463" t="s">
        <v>10958</v>
      </c>
      <c r="X3463" t="s">
        <v>54</v>
      </c>
      <c r="Y3463" t="s">
        <v>62</v>
      </c>
      <c r="Z3463" t="s">
        <v>54</v>
      </c>
      <c r="AA3463" t="s">
        <v>54</v>
      </c>
      <c r="AB3463" t="s">
        <v>54</v>
      </c>
      <c r="AC3463" t="s">
        <v>54</v>
      </c>
      <c r="AD3463">
        <v>0</v>
      </c>
      <c r="AE3463" t="s">
        <v>101</v>
      </c>
      <c r="AF3463">
        <v>1</v>
      </c>
      <c r="AG3463">
        <v>163543438</v>
      </c>
      <c r="AH3463">
        <f t="shared" si="540"/>
        <v>0</v>
      </c>
      <c r="AI3463">
        <f t="shared" si="541"/>
        <v>0</v>
      </c>
      <c r="AJ3463">
        <f t="shared" si="542"/>
        <v>0</v>
      </c>
      <c r="AK3463">
        <f t="shared" si="543"/>
        <v>0</v>
      </c>
      <c r="AL3463">
        <f t="shared" si="544"/>
        <v>0</v>
      </c>
      <c r="AM3463">
        <f t="shared" si="545"/>
        <v>0</v>
      </c>
      <c r="AN3463">
        <f t="shared" si="546"/>
        <v>0</v>
      </c>
      <c r="AO3463">
        <f t="shared" si="547"/>
        <v>0</v>
      </c>
      <c r="AP3463">
        <f t="shared" si="548"/>
        <v>0</v>
      </c>
      <c r="AQ3463">
        <f t="shared" si="549"/>
        <v>0</v>
      </c>
      <c r="AR3463" t="s">
        <v>11839</v>
      </c>
      <c r="AS3463">
        <v>231086</v>
      </c>
      <c r="AT3463">
        <v>403750</v>
      </c>
      <c r="AU3463" t="s">
        <v>54</v>
      </c>
      <c r="AV3463">
        <v>0</v>
      </c>
      <c r="AW3463">
        <v>1</v>
      </c>
      <c r="AX3463">
        <v>0</v>
      </c>
      <c r="AY3463">
        <v>2</v>
      </c>
      <c r="AZ3463" t="s">
        <v>11369</v>
      </c>
      <c r="BA3463" t="s">
        <v>11370</v>
      </c>
      <c r="BB3463">
        <v>15861</v>
      </c>
      <c r="BC3463" t="s">
        <v>11371</v>
      </c>
      <c r="BD3463" t="s">
        <v>67</v>
      </c>
      <c r="BE3463" t="s">
        <v>68</v>
      </c>
      <c r="BF3463">
        <v>30310</v>
      </c>
      <c r="BG3463" t="s">
        <v>75</v>
      </c>
      <c r="BH3463" t="s">
        <v>76</v>
      </c>
      <c r="BI3463" t="s">
        <v>77</v>
      </c>
      <c r="BJ3463" t="s">
        <v>78</v>
      </c>
    </row>
    <row r="3464" spans="1:62" x14ac:dyDescent="0.25">
      <c r="A3464">
        <v>306147</v>
      </c>
      <c r="B3464">
        <v>1219964</v>
      </c>
      <c r="C3464" t="s">
        <v>51</v>
      </c>
      <c r="D3464">
        <v>431046</v>
      </c>
      <c r="E3464" t="s">
        <v>52</v>
      </c>
      <c r="F3464" t="s">
        <v>53</v>
      </c>
      <c r="G3464">
        <v>1</v>
      </c>
      <c r="H3464">
        <v>38</v>
      </c>
      <c r="I3464">
        <v>27</v>
      </c>
      <c r="J3464">
        <v>19</v>
      </c>
      <c r="K3464" t="s">
        <v>9638</v>
      </c>
      <c r="L3464" t="s">
        <v>10653</v>
      </c>
      <c r="M3464" t="s">
        <v>9640</v>
      </c>
      <c r="N3464">
        <v>5122198</v>
      </c>
      <c r="O3464">
        <v>1</v>
      </c>
      <c r="P3464" t="s">
        <v>56</v>
      </c>
      <c r="Q3464">
        <v>1</v>
      </c>
      <c r="R3464" t="s">
        <v>57</v>
      </c>
      <c r="S3464" t="s">
        <v>11361</v>
      </c>
      <c r="T3464" t="s">
        <v>54</v>
      </c>
      <c r="U3464" t="b">
        <v>1</v>
      </c>
      <c r="V3464" t="s">
        <v>54</v>
      </c>
      <c r="W3464" t="s">
        <v>10958</v>
      </c>
      <c r="X3464" t="s">
        <v>54</v>
      </c>
      <c r="Y3464" t="s">
        <v>62</v>
      </c>
      <c r="Z3464" t="s">
        <v>54</v>
      </c>
      <c r="AA3464" t="s">
        <v>54</v>
      </c>
      <c r="AB3464" t="s">
        <v>54</v>
      </c>
      <c r="AC3464" t="s">
        <v>54</v>
      </c>
      <c r="AD3464">
        <v>0</v>
      </c>
      <c r="AE3464" t="s">
        <v>54</v>
      </c>
      <c r="AF3464">
        <v>1</v>
      </c>
      <c r="AG3464">
        <v>163543479</v>
      </c>
      <c r="AH3464">
        <f t="shared" si="540"/>
        <v>0</v>
      </c>
      <c r="AI3464">
        <f t="shared" si="541"/>
        <v>0</v>
      </c>
      <c r="AJ3464">
        <f t="shared" si="542"/>
        <v>0</v>
      </c>
      <c r="AK3464">
        <f t="shared" si="543"/>
        <v>0</v>
      </c>
      <c r="AL3464">
        <f t="shared" si="544"/>
        <v>0</v>
      </c>
      <c r="AM3464">
        <f t="shared" si="545"/>
        <v>0</v>
      </c>
      <c r="AN3464">
        <f t="shared" si="546"/>
        <v>0</v>
      </c>
      <c r="AO3464">
        <f t="shared" si="547"/>
        <v>0</v>
      </c>
      <c r="AP3464">
        <f t="shared" si="548"/>
        <v>0</v>
      </c>
      <c r="AQ3464">
        <f t="shared" si="549"/>
        <v>0</v>
      </c>
      <c r="AR3464" t="s">
        <v>11840</v>
      </c>
      <c r="AS3464">
        <v>231161</v>
      </c>
      <c r="AT3464">
        <v>403825</v>
      </c>
      <c r="AU3464" t="s">
        <v>54</v>
      </c>
      <c r="AV3464">
        <v>1</v>
      </c>
      <c r="AW3464">
        <v>1</v>
      </c>
      <c r="AX3464">
        <v>0</v>
      </c>
      <c r="AY3464">
        <v>1</v>
      </c>
      <c r="AZ3464" t="s">
        <v>11372</v>
      </c>
      <c r="BA3464" t="s">
        <v>11373</v>
      </c>
      <c r="BB3464">
        <v>51338</v>
      </c>
      <c r="BC3464" t="s">
        <v>11374</v>
      </c>
      <c r="BD3464" t="s">
        <v>73</v>
      </c>
      <c r="BE3464" t="s">
        <v>74</v>
      </c>
      <c r="BF3464">
        <v>107857</v>
      </c>
      <c r="BG3464" t="s">
        <v>75</v>
      </c>
      <c r="BH3464" t="s">
        <v>76</v>
      </c>
      <c r="BI3464" t="s">
        <v>77</v>
      </c>
      <c r="BJ3464" t="s">
        <v>78</v>
      </c>
    </row>
    <row r="3465" spans="1:62" x14ac:dyDescent="0.25">
      <c r="A3465">
        <v>306147</v>
      </c>
      <c r="B3465">
        <v>1219964</v>
      </c>
      <c r="C3465" t="s">
        <v>51</v>
      </c>
      <c r="D3465">
        <v>431046</v>
      </c>
      <c r="E3465" t="s">
        <v>52</v>
      </c>
      <c r="F3465" t="s">
        <v>53</v>
      </c>
      <c r="G3465">
        <v>1</v>
      </c>
      <c r="H3465">
        <v>38</v>
      </c>
      <c r="I3465">
        <v>27</v>
      </c>
      <c r="J3465">
        <v>19</v>
      </c>
      <c r="K3465" t="s">
        <v>9638</v>
      </c>
      <c r="L3465" t="s">
        <v>10653</v>
      </c>
      <c r="M3465" t="s">
        <v>9640</v>
      </c>
      <c r="N3465">
        <v>5122198</v>
      </c>
      <c r="O3465">
        <v>1</v>
      </c>
      <c r="P3465" t="s">
        <v>56</v>
      </c>
      <c r="Q3465">
        <v>1</v>
      </c>
      <c r="R3465" t="s">
        <v>57</v>
      </c>
      <c r="S3465" t="s">
        <v>11361</v>
      </c>
      <c r="T3465" t="s">
        <v>54</v>
      </c>
      <c r="U3465" t="b">
        <v>1</v>
      </c>
      <c r="V3465" t="s">
        <v>54</v>
      </c>
      <c r="W3465" t="s">
        <v>10958</v>
      </c>
      <c r="X3465" t="s">
        <v>54</v>
      </c>
      <c r="Y3465" t="s">
        <v>62</v>
      </c>
      <c r="Z3465" t="s">
        <v>54</v>
      </c>
      <c r="AA3465" t="s">
        <v>54</v>
      </c>
      <c r="AB3465" t="s">
        <v>54</v>
      </c>
      <c r="AC3465" t="s">
        <v>54</v>
      </c>
      <c r="AD3465">
        <v>0</v>
      </c>
      <c r="AE3465" t="s">
        <v>63</v>
      </c>
      <c r="AF3465">
        <v>1</v>
      </c>
      <c r="AG3465">
        <v>163543617</v>
      </c>
      <c r="AH3465">
        <f t="shared" si="540"/>
        <v>0</v>
      </c>
      <c r="AI3465">
        <f t="shared" si="541"/>
        <v>0</v>
      </c>
      <c r="AJ3465">
        <f t="shared" si="542"/>
        <v>0</v>
      </c>
      <c r="AK3465">
        <f t="shared" si="543"/>
        <v>0</v>
      </c>
      <c r="AL3465">
        <f t="shared" si="544"/>
        <v>0</v>
      </c>
      <c r="AM3465">
        <f t="shared" si="545"/>
        <v>0</v>
      </c>
      <c r="AN3465">
        <f t="shared" si="546"/>
        <v>0</v>
      </c>
      <c r="AO3465">
        <f t="shared" si="547"/>
        <v>0</v>
      </c>
      <c r="AP3465">
        <f t="shared" si="548"/>
        <v>0</v>
      </c>
      <c r="AQ3465">
        <f t="shared" si="549"/>
        <v>0</v>
      </c>
      <c r="AR3465" t="s">
        <v>11843</v>
      </c>
      <c r="AS3465">
        <v>231165</v>
      </c>
      <c r="AT3465">
        <v>403829</v>
      </c>
      <c r="AU3465" t="s">
        <v>54</v>
      </c>
      <c r="AV3465">
        <v>0</v>
      </c>
      <c r="AW3465">
        <v>0</v>
      </c>
      <c r="AX3465">
        <v>0</v>
      </c>
      <c r="AY3465">
        <v>7</v>
      </c>
      <c r="AZ3465" t="s">
        <v>11375</v>
      </c>
      <c r="BA3465" t="s">
        <v>11376</v>
      </c>
      <c r="BB3465">
        <v>28149</v>
      </c>
      <c r="BC3465" t="s">
        <v>11377</v>
      </c>
      <c r="BD3465" t="s">
        <v>112</v>
      </c>
      <c r="BE3465" t="s">
        <v>113</v>
      </c>
      <c r="BF3465">
        <v>108187</v>
      </c>
      <c r="BG3465" t="s">
        <v>75</v>
      </c>
      <c r="BH3465" t="s">
        <v>76</v>
      </c>
      <c r="BI3465" t="s">
        <v>77</v>
      </c>
      <c r="BJ3465" t="s">
        <v>78</v>
      </c>
    </row>
    <row r="3466" spans="1:62" x14ac:dyDescent="0.25">
      <c r="A3466">
        <v>306147</v>
      </c>
      <c r="B3466">
        <v>1219964</v>
      </c>
      <c r="C3466" t="s">
        <v>51</v>
      </c>
      <c r="D3466">
        <v>431046</v>
      </c>
      <c r="E3466" t="s">
        <v>52</v>
      </c>
      <c r="F3466" t="s">
        <v>53</v>
      </c>
      <c r="G3466">
        <v>1</v>
      </c>
      <c r="H3466">
        <v>38</v>
      </c>
      <c r="I3466">
        <v>27</v>
      </c>
      <c r="J3466">
        <v>19</v>
      </c>
      <c r="K3466" t="s">
        <v>9638</v>
      </c>
      <c r="L3466" t="s">
        <v>10653</v>
      </c>
      <c r="M3466" t="s">
        <v>9640</v>
      </c>
      <c r="N3466">
        <v>5122198</v>
      </c>
      <c r="O3466">
        <v>1</v>
      </c>
      <c r="P3466" t="s">
        <v>56</v>
      </c>
      <c r="Q3466">
        <v>1</v>
      </c>
      <c r="R3466" t="s">
        <v>57</v>
      </c>
      <c r="S3466" t="s">
        <v>11361</v>
      </c>
      <c r="T3466" t="s">
        <v>54</v>
      </c>
      <c r="U3466" t="b">
        <v>1</v>
      </c>
      <c r="V3466" t="s">
        <v>54</v>
      </c>
      <c r="W3466" t="s">
        <v>10958</v>
      </c>
      <c r="X3466" t="s">
        <v>54</v>
      </c>
      <c r="Y3466" t="s">
        <v>62</v>
      </c>
      <c r="Z3466" t="s">
        <v>54</v>
      </c>
      <c r="AA3466" t="s">
        <v>54</v>
      </c>
      <c r="AB3466" t="s">
        <v>54</v>
      </c>
      <c r="AC3466" t="s">
        <v>54</v>
      </c>
      <c r="AD3466">
        <v>0</v>
      </c>
      <c r="AE3466" t="s">
        <v>54</v>
      </c>
      <c r="AF3466">
        <v>1</v>
      </c>
      <c r="AG3466">
        <v>163568583</v>
      </c>
      <c r="AH3466">
        <f t="shared" si="540"/>
        <v>0</v>
      </c>
      <c r="AI3466">
        <f t="shared" si="541"/>
        <v>0</v>
      </c>
      <c r="AJ3466">
        <f t="shared" si="542"/>
        <v>0</v>
      </c>
      <c r="AK3466">
        <f t="shared" si="543"/>
        <v>0</v>
      </c>
      <c r="AL3466">
        <f t="shared" si="544"/>
        <v>0</v>
      </c>
      <c r="AM3466">
        <f t="shared" si="545"/>
        <v>0</v>
      </c>
      <c r="AN3466">
        <f t="shared" si="546"/>
        <v>0</v>
      </c>
      <c r="AO3466">
        <f t="shared" si="547"/>
        <v>0</v>
      </c>
      <c r="AP3466">
        <f t="shared" si="548"/>
        <v>0</v>
      </c>
      <c r="AQ3466">
        <f t="shared" si="549"/>
        <v>0</v>
      </c>
      <c r="AR3466" t="s">
        <v>11844</v>
      </c>
      <c r="AS3466">
        <v>231105</v>
      </c>
      <c r="AT3466">
        <v>403769</v>
      </c>
      <c r="AU3466" t="s">
        <v>54</v>
      </c>
      <c r="AV3466">
        <v>1</v>
      </c>
      <c r="AW3466">
        <v>3</v>
      </c>
      <c r="AX3466">
        <v>0</v>
      </c>
      <c r="AY3466">
        <v>5</v>
      </c>
      <c r="AZ3466" t="s">
        <v>11378</v>
      </c>
      <c r="BA3466" t="s">
        <v>11379</v>
      </c>
      <c r="BB3466">
        <v>125262</v>
      </c>
      <c r="BC3466" t="s">
        <v>11380</v>
      </c>
      <c r="BD3466" t="s">
        <v>118</v>
      </c>
      <c r="BE3466" t="s">
        <v>119</v>
      </c>
      <c r="BF3466">
        <v>30267</v>
      </c>
      <c r="BG3466" t="s">
        <v>75</v>
      </c>
      <c r="BH3466" t="s">
        <v>76</v>
      </c>
      <c r="BI3466" t="s">
        <v>77</v>
      </c>
      <c r="BJ3466" t="s">
        <v>78</v>
      </c>
    </row>
    <row r="3467" spans="1:62" x14ac:dyDescent="0.25">
      <c r="A3467">
        <v>306147</v>
      </c>
      <c r="B3467">
        <v>1219964</v>
      </c>
      <c r="C3467" t="s">
        <v>51</v>
      </c>
      <c r="D3467">
        <v>431046</v>
      </c>
      <c r="E3467" t="s">
        <v>52</v>
      </c>
      <c r="F3467" t="s">
        <v>53</v>
      </c>
      <c r="G3467">
        <v>1</v>
      </c>
      <c r="H3467">
        <v>38</v>
      </c>
      <c r="I3467">
        <v>27</v>
      </c>
      <c r="J3467">
        <v>19</v>
      </c>
      <c r="K3467" t="s">
        <v>9638</v>
      </c>
      <c r="L3467" t="s">
        <v>10653</v>
      </c>
      <c r="M3467" t="s">
        <v>9640</v>
      </c>
      <c r="N3467">
        <v>5122198</v>
      </c>
      <c r="O3467">
        <v>1</v>
      </c>
      <c r="P3467" t="s">
        <v>56</v>
      </c>
      <c r="Q3467">
        <v>1</v>
      </c>
      <c r="R3467" t="s">
        <v>57</v>
      </c>
      <c r="S3467" t="s">
        <v>11361</v>
      </c>
      <c r="T3467" t="s">
        <v>54</v>
      </c>
      <c r="U3467" t="b">
        <v>1</v>
      </c>
      <c r="V3467" t="s">
        <v>54</v>
      </c>
      <c r="W3467" t="s">
        <v>10958</v>
      </c>
      <c r="X3467" t="s">
        <v>54</v>
      </c>
      <c r="Y3467" t="s">
        <v>62</v>
      </c>
      <c r="Z3467" t="s">
        <v>54</v>
      </c>
      <c r="AA3467" t="s">
        <v>54</v>
      </c>
      <c r="AB3467" t="s">
        <v>54</v>
      </c>
      <c r="AC3467" t="s">
        <v>54</v>
      </c>
      <c r="AD3467">
        <v>0</v>
      </c>
      <c r="AE3467" t="s">
        <v>768</v>
      </c>
      <c r="AF3467">
        <v>1</v>
      </c>
      <c r="AG3467">
        <v>163568797</v>
      </c>
      <c r="AH3467">
        <f t="shared" si="540"/>
        <v>0</v>
      </c>
      <c r="AI3467">
        <f t="shared" si="541"/>
        <v>0</v>
      </c>
      <c r="AJ3467">
        <f t="shared" si="542"/>
        <v>0</v>
      </c>
      <c r="AK3467">
        <f t="shared" si="543"/>
        <v>0</v>
      </c>
      <c r="AL3467">
        <f t="shared" si="544"/>
        <v>0</v>
      </c>
      <c r="AM3467">
        <f t="shared" si="545"/>
        <v>0</v>
      </c>
      <c r="AN3467">
        <f t="shared" si="546"/>
        <v>0</v>
      </c>
      <c r="AO3467">
        <f t="shared" si="547"/>
        <v>0</v>
      </c>
      <c r="AP3467">
        <f t="shared" si="548"/>
        <v>0</v>
      </c>
      <c r="AQ3467">
        <f t="shared" si="549"/>
        <v>0</v>
      </c>
      <c r="AR3467" t="s">
        <v>11848</v>
      </c>
      <c r="AS3467">
        <v>231150</v>
      </c>
      <c r="AT3467">
        <v>403814</v>
      </c>
      <c r="AU3467" t="s">
        <v>54</v>
      </c>
      <c r="AV3467">
        <v>0</v>
      </c>
      <c r="AW3467">
        <v>2</v>
      </c>
      <c r="AX3467">
        <v>0</v>
      </c>
      <c r="AY3467">
        <v>2</v>
      </c>
      <c r="AZ3467" t="s">
        <v>11381</v>
      </c>
      <c r="BA3467" t="s">
        <v>11382</v>
      </c>
      <c r="BB3467">
        <v>250344</v>
      </c>
      <c r="BC3467" t="s">
        <v>11383</v>
      </c>
      <c r="BD3467" t="s">
        <v>177</v>
      </c>
      <c r="BE3467" t="s">
        <v>74</v>
      </c>
      <c r="BF3467">
        <v>107857</v>
      </c>
      <c r="BG3467" t="s">
        <v>75</v>
      </c>
      <c r="BH3467" t="s">
        <v>76</v>
      </c>
      <c r="BI3467" t="s">
        <v>77</v>
      </c>
      <c r="BJ3467" t="s">
        <v>78</v>
      </c>
    </row>
    <row r="3468" spans="1:62" x14ac:dyDescent="0.25">
      <c r="A3468">
        <v>306147</v>
      </c>
      <c r="B3468">
        <v>1219964</v>
      </c>
      <c r="C3468" t="s">
        <v>51</v>
      </c>
      <c r="D3468">
        <v>431046</v>
      </c>
      <c r="E3468" t="s">
        <v>52</v>
      </c>
      <c r="F3468" t="s">
        <v>53</v>
      </c>
      <c r="G3468">
        <v>1</v>
      </c>
      <c r="H3468">
        <v>38</v>
      </c>
      <c r="I3468">
        <v>27</v>
      </c>
      <c r="J3468">
        <v>19</v>
      </c>
      <c r="K3468" t="s">
        <v>9638</v>
      </c>
      <c r="L3468" t="s">
        <v>10653</v>
      </c>
      <c r="M3468" t="s">
        <v>9640</v>
      </c>
      <c r="N3468">
        <v>5122198</v>
      </c>
      <c r="O3468">
        <v>1</v>
      </c>
      <c r="P3468" t="s">
        <v>56</v>
      </c>
      <c r="Q3468">
        <v>1</v>
      </c>
      <c r="R3468" t="s">
        <v>57</v>
      </c>
      <c r="S3468" t="s">
        <v>11361</v>
      </c>
      <c r="T3468" t="s">
        <v>54</v>
      </c>
      <c r="U3468" t="b">
        <v>1</v>
      </c>
      <c r="V3468" t="s">
        <v>54</v>
      </c>
      <c r="W3468" t="s">
        <v>10958</v>
      </c>
      <c r="X3468" t="s">
        <v>54</v>
      </c>
      <c r="Y3468" t="s">
        <v>62</v>
      </c>
      <c r="Z3468" t="s">
        <v>54</v>
      </c>
      <c r="AA3468" t="s">
        <v>54</v>
      </c>
      <c r="AB3468" t="s">
        <v>54</v>
      </c>
      <c r="AC3468" t="s">
        <v>54</v>
      </c>
      <c r="AD3468">
        <v>0</v>
      </c>
      <c r="AE3468" t="s">
        <v>2535</v>
      </c>
      <c r="AF3468">
        <v>1</v>
      </c>
      <c r="AG3468">
        <v>163569791</v>
      </c>
      <c r="AH3468">
        <f t="shared" si="540"/>
        <v>0</v>
      </c>
      <c r="AI3468">
        <f t="shared" si="541"/>
        <v>0</v>
      </c>
      <c r="AJ3468">
        <f t="shared" si="542"/>
        <v>0</v>
      </c>
      <c r="AK3468">
        <f t="shared" si="543"/>
        <v>0</v>
      </c>
      <c r="AL3468">
        <f t="shared" si="544"/>
        <v>0</v>
      </c>
      <c r="AM3468">
        <f t="shared" si="545"/>
        <v>0</v>
      </c>
      <c r="AN3468">
        <f t="shared" si="546"/>
        <v>0</v>
      </c>
      <c r="AO3468">
        <f t="shared" si="547"/>
        <v>0</v>
      </c>
      <c r="AP3468">
        <f t="shared" si="548"/>
        <v>0</v>
      </c>
      <c r="AQ3468">
        <f t="shared" si="549"/>
        <v>0</v>
      </c>
      <c r="AR3468" t="s">
        <v>11849</v>
      </c>
      <c r="AS3468">
        <v>231125</v>
      </c>
      <c r="AT3468">
        <v>403789</v>
      </c>
      <c r="AU3468" t="s">
        <v>54</v>
      </c>
      <c r="AV3468">
        <v>0</v>
      </c>
      <c r="AW3468">
        <v>0</v>
      </c>
      <c r="AX3468">
        <v>0</v>
      </c>
      <c r="AY3468">
        <v>2</v>
      </c>
      <c r="AZ3468" t="s">
        <v>11384</v>
      </c>
      <c r="BA3468" t="s">
        <v>11385</v>
      </c>
      <c r="BB3468">
        <v>65335</v>
      </c>
      <c r="BC3468" t="s">
        <v>11386</v>
      </c>
      <c r="BD3468" t="s">
        <v>182</v>
      </c>
      <c r="BE3468" t="s">
        <v>183</v>
      </c>
      <c r="BF3468">
        <v>30454</v>
      </c>
      <c r="BG3468" t="s">
        <v>75</v>
      </c>
      <c r="BH3468" t="s">
        <v>76</v>
      </c>
      <c r="BI3468" t="s">
        <v>77</v>
      </c>
      <c r="BJ3468" t="s">
        <v>78</v>
      </c>
    </row>
    <row r="3469" spans="1:62" x14ac:dyDescent="0.25">
      <c r="A3469">
        <v>306147</v>
      </c>
      <c r="B3469">
        <v>1219964</v>
      </c>
      <c r="C3469" t="s">
        <v>51</v>
      </c>
      <c r="D3469">
        <v>431046</v>
      </c>
      <c r="E3469" t="s">
        <v>52</v>
      </c>
      <c r="F3469" t="s">
        <v>53</v>
      </c>
      <c r="G3469">
        <v>1</v>
      </c>
      <c r="H3469">
        <v>38</v>
      </c>
      <c r="I3469">
        <v>27</v>
      </c>
      <c r="J3469">
        <v>19</v>
      </c>
      <c r="K3469" t="s">
        <v>9638</v>
      </c>
      <c r="L3469" t="s">
        <v>10653</v>
      </c>
      <c r="M3469" t="s">
        <v>9640</v>
      </c>
      <c r="N3469">
        <v>5122198</v>
      </c>
      <c r="O3469">
        <v>1</v>
      </c>
      <c r="P3469" t="s">
        <v>56</v>
      </c>
      <c r="Q3469">
        <v>1</v>
      </c>
      <c r="R3469" t="s">
        <v>57</v>
      </c>
      <c r="S3469" t="s">
        <v>11361</v>
      </c>
      <c r="T3469" t="s">
        <v>54</v>
      </c>
      <c r="U3469" t="b">
        <v>1</v>
      </c>
      <c r="V3469" t="s">
        <v>54</v>
      </c>
      <c r="W3469" t="s">
        <v>10958</v>
      </c>
      <c r="X3469" t="s">
        <v>54</v>
      </c>
      <c r="Y3469" t="s">
        <v>62</v>
      </c>
      <c r="Z3469" t="s">
        <v>54</v>
      </c>
      <c r="AA3469" t="s">
        <v>54</v>
      </c>
      <c r="AB3469" t="s">
        <v>54</v>
      </c>
      <c r="AC3469" t="s">
        <v>54</v>
      </c>
      <c r="AD3469">
        <v>1</v>
      </c>
      <c r="AE3469" t="s">
        <v>127</v>
      </c>
      <c r="AF3469">
        <v>1</v>
      </c>
      <c r="AG3469">
        <v>163569871</v>
      </c>
      <c r="AH3469">
        <f t="shared" si="540"/>
        <v>0</v>
      </c>
      <c r="AI3469">
        <f t="shared" si="541"/>
        <v>0</v>
      </c>
      <c r="AJ3469">
        <f t="shared" si="542"/>
        <v>0</v>
      </c>
      <c r="AK3469">
        <f t="shared" si="543"/>
        <v>0</v>
      </c>
      <c r="AL3469">
        <f t="shared" si="544"/>
        <v>0</v>
      </c>
      <c r="AM3469">
        <f t="shared" si="545"/>
        <v>0</v>
      </c>
      <c r="AN3469">
        <f t="shared" si="546"/>
        <v>0</v>
      </c>
      <c r="AO3469">
        <f t="shared" si="547"/>
        <v>0</v>
      </c>
      <c r="AP3469">
        <f t="shared" si="548"/>
        <v>0</v>
      </c>
      <c r="AQ3469">
        <f t="shared" si="549"/>
        <v>0</v>
      </c>
      <c r="AR3469" t="s">
        <v>11850</v>
      </c>
      <c r="AS3469">
        <v>231065</v>
      </c>
      <c r="AT3469">
        <v>403729</v>
      </c>
      <c r="AU3469" t="s">
        <v>54</v>
      </c>
      <c r="AV3469">
        <v>0</v>
      </c>
      <c r="AW3469">
        <v>0</v>
      </c>
      <c r="AX3469">
        <v>0</v>
      </c>
      <c r="AY3469">
        <v>1</v>
      </c>
      <c r="AZ3469" t="s">
        <v>11387</v>
      </c>
      <c r="BA3469" t="s">
        <v>11388</v>
      </c>
      <c r="BB3469">
        <v>27144</v>
      </c>
      <c r="BC3469" t="s">
        <v>11389</v>
      </c>
      <c r="BD3469" t="s">
        <v>182</v>
      </c>
      <c r="BE3469" t="s">
        <v>187</v>
      </c>
      <c r="BF3469">
        <v>30453</v>
      </c>
      <c r="BG3469" t="s">
        <v>75</v>
      </c>
      <c r="BH3469" t="s">
        <v>76</v>
      </c>
      <c r="BI3469" t="s">
        <v>77</v>
      </c>
      <c r="BJ3469" t="s">
        <v>78</v>
      </c>
    </row>
    <row r="3470" spans="1:62" x14ac:dyDescent="0.25">
      <c r="A3470">
        <v>306147</v>
      </c>
      <c r="B3470">
        <v>1219964</v>
      </c>
      <c r="C3470" t="s">
        <v>51</v>
      </c>
      <c r="D3470">
        <v>431046</v>
      </c>
      <c r="E3470" t="s">
        <v>52</v>
      </c>
      <c r="F3470" t="s">
        <v>53</v>
      </c>
      <c r="G3470">
        <v>1</v>
      </c>
      <c r="H3470">
        <v>38</v>
      </c>
      <c r="I3470">
        <v>27</v>
      </c>
      <c r="J3470">
        <v>19</v>
      </c>
      <c r="K3470" t="s">
        <v>9638</v>
      </c>
      <c r="L3470" t="s">
        <v>10653</v>
      </c>
      <c r="M3470" t="s">
        <v>9640</v>
      </c>
      <c r="N3470">
        <v>5122198</v>
      </c>
      <c r="O3470">
        <v>1</v>
      </c>
      <c r="P3470" t="s">
        <v>56</v>
      </c>
      <c r="Q3470">
        <v>1</v>
      </c>
      <c r="R3470" t="s">
        <v>57</v>
      </c>
      <c r="S3470" t="s">
        <v>11361</v>
      </c>
      <c r="T3470" t="s">
        <v>54</v>
      </c>
      <c r="U3470" t="b">
        <v>1</v>
      </c>
      <c r="V3470" t="s">
        <v>54</v>
      </c>
      <c r="W3470" t="s">
        <v>10958</v>
      </c>
      <c r="X3470" t="s">
        <v>54</v>
      </c>
      <c r="Y3470" t="s">
        <v>62</v>
      </c>
      <c r="Z3470" t="s">
        <v>54</v>
      </c>
      <c r="AA3470" t="s">
        <v>54</v>
      </c>
      <c r="AB3470" t="s">
        <v>54</v>
      </c>
      <c r="AC3470" t="s">
        <v>54</v>
      </c>
      <c r="AD3470">
        <v>1</v>
      </c>
      <c r="AE3470" t="s">
        <v>188</v>
      </c>
      <c r="AF3470">
        <v>1</v>
      </c>
      <c r="AG3470">
        <v>163569887</v>
      </c>
      <c r="AH3470">
        <f t="shared" si="540"/>
        <v>0</v>
      </c>
      <c r="AI3470">
        <f t="shared" si="541"/>
        <v>0</v>
      </c>
      <c r="AJ3470">
        <f t="shared" si="542"/>
        <v>0</v>
      </c>
      <c r="AK3470">
        <f t="shared" si="543"/>
        <v>0</v>
      </c>
      <c r="AL3470">
        <f t="shared" si="544"/>
        <v>0</v>
      </c>
      <c r="AM3470">
        <f t="shared" si="545"/>
        <v>0</v>
      </c>
      <c r="AN3470">
        <f t="shared" si="546"/>
        <v>0</v>
      </c>
      <c r="AO3470">
        <f t="shared" si="547"/>
        <v>0</v>
      </c>
      <c r="AP3470">
        <f t="shared" si="548"/>
        <v>0</v>
      </c>
      <c r="AQ3470">
        <f t="shared" si="549"/>
        <v>0</v>
      </c>
      <c r="AR3470" t="s">
        <v>11851</v>
      </c>
      <c r="AS3470">
        <v>231108</v>
      </c>
      <c r="AT3470">
        <v>403772</v>
      </c>
      <c r="AU3470" t="s">
        <v>54</v>
      </c>
      <c r="AV3470">
        <v>0</v>
      </c>
      <c r="AW3470">
        <v>0</v>
      </c>
      <c r="AX3470">
        <v>0</v>
      </c>
      <c r="AY3470">
        <v>1</v>
      </c>
      <c r="AZ3470" t="s">
        <v>11390</v>
      </c>
      <c r="BA3470" t="s">
        <v>11391</v>
      </c>
      <c r="BB3470">
        <v>106088</v>
      </c>
      <c r="BC3470" t="s">
        <v>11392</v>
      </c>
      <c r="BD3470" t="s">
        <v>118</v>
      </c>
      <c r="BE3470" t="s">
        <v>119</v>
      </c>
      <c r="BF3470">
        <v>30267</v>
      </c>
      <c r="BG3470" t="s">
        <v>75</v>
      </c>
      <c r="BH3470" t="s">
        <v>76</v>
      </c>
      <c r="BI3470" t="s">
        <v>77</v>
      </c>
      <c r="BJ3470" t="s">
        <v>78</v>
      </c>
    </row>
    <row r="3471" spans="1:62" x14ac:dyDescent="0.25">
      <c r="A3471">
        <v>306147</v>
      </c>
      <c r="B3471">
        <v>1219964</v>
      </c>
      <c r="C3471" t="s">
        <v>51</v>
      </c>
      <c r="D3471">
        <v>431046</v>
      </c>
      <c r="E3471" t="s">
        <v>52</v>
      </c>
      <c r="F3471" t="s">
        <v>53</v>
      </c>
      <c r="G3471">
        <v>1</v>
      </c>
      <c r="H3471">
        <v>38</v>
      </c>
      <c r="I3471">
        <v>27</v>
      </c>
      <c r="J3471">
        <v>19</v>
      </c>
      <c r="K3471" t="s">
        <v>9638</v>
      </c>
      <c r="L3471" t="s">
        <v>10653</v>
      </c>
      <c r="M3471" t="s">
        <v>9640</v>
      </c>
      <c r="N3471">
        <v>5122198</v>
      </c>
      <c r="O3471">
        <v>1</v>
      </c>
      <c r="P3471" t="s">
        <v>56</v>
      </c>
      <c r="Q3471">
        <v>1</v>
      </c>
      <c r="R3471" t="s">
        <v>57</v>
      </c>
      <c r="S3471" t="s">
        <v>11361</v>
      </c>
      <c r="T3471" t="s">
        <v>54</v>
      </c>
      <c r="U3471" t="b">
        <v>1</v>
      </c>
      <c r="V3471" t="s">
        <v>54</v>
      </c>
      <c r="W3471" t="s">
        <v>10958</v>
      </c>
      <c r="X3471" t="s">
        <v>54</v>
      </c>
      <c r="Y3471" t="s">
        <v>62</v>
      </c>
      <c r="Z3471" t="s">
        <v>54</v>
      </c>
      <c r="AA3471" t="s">
        <v>54</v>
      </c>
      <c r="AB3471" t="s">
        <v>54</v>
      </c>
      <c r="AC3471" t="s">
        <v>54</v>
      </c>
      <c r="AD3471">
        <v>0</v>
      </c>
      <c r="AE3471" t="s">
        <v>521</v>
      </c>
      <c r="AF3471">
        <v>1</v>
      </c>
      <c r="AG3471">
        <v>163569974</v>
      </c>
      <c r="AH3471">
        <f t="shared" si="540"/>
        <v>0</v>
      </c>
      <c r="AI3471">
        <f t="shared" si="541"/>
        <v>0</v>
      </c>
      <c r="AJ3471">
        <f t="shared" si="542"/>
        <v>0</v>
      </c>
      <c r="AK3471">
        <f t="shared" si="543"/>
        <v>0</v>
      </c>
      <c r="AL3471">
        <f t="shared" si="544"/>
        <v>0</v>
      </c>
      <c r="AM3471">
        <f t="shared" si="545"/>
        <v>0</v>
      </c>
      <c r="AN3471">
        <f t="shared" si="546"/>
        <v>0</v>
      </c>
      <c r="AO3471">
        <f t="shared" si="547"/>
        <v>0</v>
      </c>
      <c r="AP3471">
        <f t="shared" si="548"/>
        <v>0</v>
      </c>
      <c r="AQ3471">
        <f t="shared" si="549"/>
        <v>0</v>
      </c>
      <c r="AR3471" t="s">
        <v>11854</v>
      </c>
      <c r="AS3471">
        <v>231139</v>
      </c>
      <c r="AT3471">
        <v>403803</v>
      </c>
      <c r="AU3471" t="s">
        <v>54</v>
      </c>
      <c r="AV3471">
        <v>0</v>
      </c>
      <c r="AW3471">
        <v>0</v>
      </c>
      <c r="AX3471">
        <v>0</v>
      </c>
      <c r="AY3471">
        <v>2</v>
      </c>
      <c r="AZ3471" t="s">
        <v>11393</v>
      </c>
      <c r="BA3471" t="s">
        <v>11394</v>
      </c>
      <c r="BB3471">
        <v>35631</v>
      </c>
      <c r="BC3471" t="s">
        <v>11395</v>
      </c>
      <c r="BD3471" t="s">
        <v>482</v>
      </c>
      <c r="BE3471" t="s">
        <v>183</v>
      </c>
      <c r="BF3471">
        <v>30454</v>
      </c>
      <c r="BG3471" t="s">
        <v>75</v>
      </c>
      <c r="BH3471" t="s">
        <v>76</v>
      </c>
      <c r="BI3471" t="s">
        <v>77</v>
      </c>
      <c r="BJ3471" t="s">
        <v>78</v>
      </c>
    </row>
    <row r="3472" spans="1:62" x14ac:dyDescent="0.25">
      <c r="A3472">
        <v>306147</v>
      </c>
      <c r="B3472">
        <v>1219964</v>
      </c>
      <c r="C3472" t="s">
        <v>51</v>
      </c>
      <c r="D3472">
        <v>431046</v>
      </c>
      <c r="E3472" t="s">
        <v>52</v>
      </c>
      <c r="F3472" t="s">
        <v>53</v>
      </c>
      <c r="G3472">
        <v>1</v>
      </c>
      <c r="H3472">
        <v>38</v>
      </c>
      <c r="I3472">
        <v>27</v>
      </c>
      <c r="J3472">
        <v>19</v>
      </c>
      <c r="K3472" t="s">
        <v>9638</v>
      </c>
      <c r="L3472" t="s">
        <v>10653</v>
      </c>
      <c r="M3472" t="s">
        <v>9640</v>
      </c>
      <c r="N3472">
        <v>5122198</v>
      </c>
      <c r="O3472">
        <v>1</v>
      </c>
      <c r="P3472" t="s">
        <v>56</v>
      </c>
      <c r="Q3472">
        <v>1</v>
      </c>
      <c r="R3472" t="s">
        <v>57</v>
      </c>
      <c r="S3472" t="s">
        <v>11361</v>
      </c>
      <c r="T3472" t="s">
        <v>54</v>
      </c>
      <c r="U3472" t="b">
        <v>1</v>
      </c>
      <c r="V3472" t="s">
        <v>54</v>
      </c>
      <c r="W3472" t="s">
        <v>10958</v>
      </c>
      <c r="X3472" t="s">
        <v>54</v>
      </c>
      <c r="Y3472" t="s">
        <v>62</v>
      </c>
      <c r="Z3472" t="s">
        <v>54</v>
      </c>
      <c r="AA3472" t="s">
        <v>54</v>
      </c>
      <c r="AB3472" t="s">
        <v>54</v>
      </c>
      <c r="AC3472" t="s">
        <v>54</v>
      </c>
      <c r="AD3472">
        <v>0</v>
      </c>
      <c r="AE3472" t="s">
        <v>750</v>
      </c>
      <c r="AF3472">
        <v>1</v>
      </c>
      <c r="AG3472">
        <v>163570032</v>
      </c>
      <c r="AH3472">
        <f t="shared" si="540"/>
        <v>0</v>
      </c>
      <c r="AI3472">
        <f t="shared" si="541"/>
        <v>0</v>
      </c>
      <c r="AJ3472">
        <f t="shared" si="542"/>
        <v>0</v>
      </c>
      <c r="AK3472">
        <f t="shared" si="543"/>
        <v>0</v>
      </c>
      <c r="AL3472">
        <f t="shared" si="544"/>
        <v>0</v>
      </c>
      <c r="AM3472">
        <f t="shared" si="545"/>
        <v>0</v>
      </c>
      <c r="AN3472">
        <f t="shared" si="546"/>
        <v>0</v>
      </c>
      <c r="AO3472">
        <f t="shared" si="547"/>
        <v>0</v>
      </c>
      <c r="AP3472">
        <f t="shared" si="548"/>
        <v>0</v>
      </c>
      <c r="AQ3472">
        <f t="shared" si="549"/>
        <v>0</v>
      </c>
      <c r="AR3472" t="s">
        <v>11855</v>
      </c>
      <c r="AS3472">
        <v>231106</v>
      </c>
      <c r="AT3472">
        <v>403770</v>
      </c>
      <c r="AU3472" t="s">
        <v>54</v>
      </c>
      <c r="AV3472">
        <v>0</v>
      </c>
      <c r="AW3472">
        <v>0</v>
      </c>
      <c r="AX3472">
        <v>0</v>
      </c>
      <c r="AY3472">
        <v>2</v>
      </c>
      <c r="AZ3472" t="s">
        <v>11396</v>
      </c>
      <c r="BA3472" t="s">
        <v>11397</v>
      </c>
      <c r="BB3472">
        <v>21091</v>
      </c>
      <c r="BC3472" t="s">
        <v>11398</v>
      </c>
      <c r="BD3472" t="s">
        <v>118</v>
      </c>
      <c r="BE3472" t="s">
        <v>119</v>
      </c>
      <c r="BF3472">
        <v>30267</v>
      </c>
      <c r="BG3472" t="s">
        <v>75</v>
      </c>
      <c r="BH3472" t="s">
        <v>76</v>
      </c>
      <c r="BI3472" t="s">
        <v>77</v>
      </c>
      <c r="BJ3472" t="s">
        <v>78</v>
      </c>
    </row>
    <row r="3473" spans="1:62" x14ac:dyDescent="0.25">
      <c r="A3473">
        <v>306147</v>
      </c>
      <c r="B3473">
        <v>1219964</v>
      </c>
      <c r="C3473" t="s">
        <v>51</v>
      </c>
      <c r="D3473">
        <v>431046</v>
      </c>
      <c r="E3473" t="s">
        <v>52</v>
      </c>
      <c r="F3473" t="s">
        <v>53</v>
      </c>
      <c r="G3473">
        <v>1</v>
      </c>
      <c r="H3473">
        <v>38</v>
      </c>
      <c r="I3473">
        <v>27</v>
      </c>
      <c r="J3473">
        <v>19</v>
      </c>
      <c r="K3473" t="s">
        <v>9638</v>
      </c>
      <c r="L3473" t="s">
        <v>10653</v>
      </c>
      <c r="M3473" t="s">
        <v>9640</v>
      </c>
      <c r="N3473">
        <v>5122198</v>
      </c>
      <c r="O3473">
        <v>1</v>
      </c>
      <c r="P3473" t="s">
        <v>56</v>
      </c>
      <c r="Q3473">
        <v>1</v>
      </c>
      <c r="R3473" t="s">
        <v>57</v>
      </c>
      <c r="S3473" t="s">
        <v>11361</v>
      </c>
      <c r="T3473" t="s">
        <v>54</v>
      </c>
      <c r="U3473" t="b">
        <v>1</v>
      </c>
      <c r="V3473" t="s">
        <v>54</v>
      </c>
      <c r="W3473" t="s">
        <v>10958</v>
      </c>
      <c r="X3473" t="s">
        <v>54</v>
      </c>
      <c r="Y3473" t="s">
        <v>62</v>
      </c>
      <c r="Z3473" t="s">
        <v>54</v>
      </c>
      <c r="AA3473" t="s">
        <v>54</v>
      </c>
      <c r="AB3473" t="s">
        <v>54</v>
      </c>
      <c r="AC3473" t="s">
        <v>54</v>
      </c>
      <c r="AD3473">
        <v>1</v>
      </c>
      <c r="AE3473" t="s">
        <v>79</v>
      </c>
      <c r="AF3473">
        <v>1</v>
      </c>
      <c r="AG3473">
        <v>163570088</v>
      </c>
      <c r="AH3473">
        <f t="shared" si="540"/>
        <v>0</v>
      </c>
      <c r="AI3473">
        <f t="shared" si="541"/>
        <v>0</v>
      </c>
      <c r="AJ3473">
        <f t="shared" si="542"/>
        <v>0</v>
      </c>
      <c r="AK3473">
        <f t="shared" si="543"/>
        <v>0</v>
      </c>
      <c r="AL3473">
        <f t="shared" si="544"/>
        <v>0</v>
      </c>
      <c r="AM3473">
        <f t="shared" si="545"/>
        <v>0</v>
      </c>
      <c r="AN3473">
        <f t="shared" si="546"/>
        <v>0</v>
      </c>
      <c r="AO3473">
        <f t="shared" si="547"/>
        <v>0</v>
      </c>
      <c r="AP3473">
        <f t="shared" si="548"/>
        <v>0</v>
      </c>
      <c r="AQ3473">
        <f t="shared" si="549"/>
        <v>0</v>
      </c>
      <c r="AR3473" t="s">
        <v>11856</v>
      </c>
      <c r="AS3473">
        <v>231104</v>
      </c>
      <c r="AT3473">
        <v>403768</v>
      </c>
      <c r="AU3473" t="s">
        <v>54</v>
      </c>
      <c r="AV3473">
        <v>0</v>
      </c>
      <c r="AW3473">
        <v>0</v>
      </c>
      <c r="AX3473">
        <v>0</v>
      </c>
      <c r="AY3473">
        <v>1</v>
      </c>
      <c r="AZ3473" t="s">
        <v>11399</v>
      </c>
      <c r="BA3473" t="s">
        <v>11400</v>
      </c>
      <c r="BB3473">
        <v>12989</v>
      </c>
      <c r="BC3473" t="s">
        <v>11401</v>
      </c>
      <c r="BD3473" t="s">
        <v>67</v>
      </c>
      <c r="BE3473" t="s">
        <v>68</v>
      </c>
      <c r="BF3473">
        <v>30310</v>
      </c>
      <c r="BG3473" t="s">
        <v>75</v>
      </c>
      <c r="BH3473" t="s">
        <v>76</v>
      </c>
      <c r="BI3473" t="s">
        <v>77</v>
      </c>
      <c r="BJ3473" t="s">
        <v>78</v>
      </c>
    </row>
    <row r="3474" spans="1:62" x14ac:dyDescent="0.25">
      <c r="A3474">
        <v>306147</v>
      </c>
      <c r="B3474">
        <v>1219964</v>
      </c>
      <c r="C3474" t="s">
        <v>51</v>
      </c>
      <c r="D3474">
        <v>431046</v>
      </c>
      <c r="E3474" t="s">
        <v>52</v>
      </c>
      <c r="F3474" t="s">
        <v>53</v>
      </c>
      <c r="G3474">
        <v>1</v>
      </c>
      <c r="H3474">
        <v>38</v>
      </c>
      <c r="I3474">
        <v>27</v>
      </c>
      <c r="J3474">
        <v>19</v>
      </c>
      <c r="K3474" t="s">
        <v>9638</v>
      </c>
      <c r="L3474" t="s">
        <v>10653</v>
      </c>
      <c r="M3474" t="s">
        <v>9640</v>
      </c>
      <c r="N3474">
        <v>5122198</v>
      </c>
      <c r="O3474">
        <v>1</v>
      </c>
      <c r="P3474" t="s">
        <v>56</v>
      </c>
      <c r="Q3474">
        <v>1</v>
      </c>
      <c r="R3474" t="s">
        <v>57</v>
      </c>
      <c r="S3474" t="s">
        <v>11361</v>
      </c>
      <c r="T3474" t="s">
        <v>54</v>
      </c>
      <c r="U3474" t="b">
        <v>1</v>
      </c>
      <c r="V3474" t="s">
        <v>54</v>
      </c>
      <c r="W3474" t="s">
        <v>10958</v>
      </c>
      <c r="X3474" t="s">
        <v>54</v>
      </c>
      <c r="Y3474" t="s">
        <v>62</v>
      </c>
      <c r="Z3474" t="s">
        <v>54</v>
      </c>
      <c r="AA3474" t="s">
        <v>54</v>
      </c>
      <c r="AB3474" t="s">
        <v>54</v>
      </c>
      <c r="AC3474" t="s">
        <v>54</v>
      </c>
      <c r="AD3474">
        <v>0</v>
      </c>
      <c r="AE3474" t="s">
        <v>531</v>
      </c>
      <c r="AF3474">
        <v>1</v>
      </c>
      <c r="AG3474">
        <v>163570108</v>
      </c>
      <c r="AH3474">
        <f t="shared" si="540"/>
        <v>0</v>
      </c>
      <c r="AI3474">
        <f t="shared" si="541"/>
        <v>0</v>
      </c>
      <c r="AJ3474">
        <f t="shared" si="542"/>
        <v>0</v>
      </c>
      <c r="AK3474">
        <f t="shared" si="543"/>
        <v>0</v>
      </c>
      <c r="AL3474">
        <f t="shared" si="544"/>
        <v>0</v>
      </c>
      <c r="AM3474">
        <f t="shared" si="545"/>
        <v>0</v>
      </c>
      <c r="AN3474">
        <f t="shared" si="546"/>
        <v>0</v>
      </c>
      <c r="AO3474">
        <f t="shared" si="547"/>
        <v>0</v>
      </c>
      <c r="AP3474">
        <f t="shared" si="548"/>
        <v>0</v>
      </c>
      <c r="AQ3474">
        <f t="shared" si="549"/>
        <v>0</v>
      </c>
      <c r="AR3474" t="s">
        <v>11857</v>
      </c>
      <c r="AS3474">
        <v>231088</v>
      </c>
      <c r="AT3474">
        <v>403752</v>
      </c>
      <c r="AU3474" t="s">
        <v>54</v>
      </c>
      <c r="AV3474">
        <v>0</v>
      </c>
      <c r="AW3474">
        <v>0</v>
      </c>
      <c r="AX3474">
        <v>0</v>
      </c>
      <c r="AY3474">
        <v>2</v>
      </c>
      <c r="AZ3474" t="s">
        <v>11402</v>
      </c>
      <c r="BA3474" t="s">
        <v>11403</v>
      </c>
      <c r="BB3474">
        <v>26284</v>
      </c>
      <c r="BC3474" t="s">
        <v>11404</v>
      </c>
      <c r="BD3474" t="s">
        <v>67</v>
      </c>
      <c r="BE3474" t="s">
        <v>68</v>
      </c>
      <c r="BF3474">
        <v>30310</v>
      </c>
      <c r="BG3474" t="s">
        <v>535</v>
      </c>
      <c r="BH3474" t="s">
        <v>536</v>
      </c>
      <c r="BI3474" t="s">
        <v>537</v>
      </c>
      <c r="BJ3474" t="s">
        <v>538</v>
      </c>
    </row>
    <row r="3475" spans="1:62" x14ac:dyDescent="0.25">
      <c r="A3475">
        <v>306147</v>
      </c>
      <c r="B3475">
        <v>1219964</v>
      </c>
      <c r="C3475" t="s">
        <v>51</v>
      </c>
      <c r="D3475">
        <v>431046</v>
      </c>
      <c r="E3475" t="s">
        <v>52</v>
      </c>
      <c r="F3475" t="s">
        <v>53</v>
      </c>
      <c r="G3475">
        <v>1</v>
      </c>
      <c r="H3475">
        <v>38</v>
      </c>
      <c r="I3475">
        <v>27</v>
      </c>
      <c r="J3475">
        <v>19</v>
      </c>
      <c r="K3475" t="s">
        <v>9638</v>
      </c>
      <c r="L3475" t="s">
        <v>10653</v>
      </c>
      <c r="M3475" t="s">
        <v>9640</v>
      </c>
      <c r="N3475">
        <v>5122198</v>
      </c>
      <c r="O3475">
        <v>1</v>
      </c>
      <c r="P3475" t="s">
        <v>56</v>
      </c>
      <c r="Q3475">
        <v>1</v>
      </c>
      <c r="R3475" t="s">
        <v>57</v>
      </c>
      <c r="S3475" t="s">
        <v>11361</v>
      </c>
      <c r="T3475" t="s">
        <v>54</v>
      </c>
      <c r="U3475" t="b">
        <v>1</v>
      </c>
      <c r="V3475" t="s">
        <v>54</v>
      </c>
      <c r="W3475" t="s">
        <v>10958</v>
      </c>
      <c r="X3475" t="s">
        <v>54</v>
      </c>
      <c r="Y3475" t="s">
        <v>62</v>
      </c>
      <c r="Z3475" t="s">
        <v>54</v>
      </c>
      <c r="AA3475" t="s">
        <v>54</v>
      </c>
      <c r="AB3475" t="s">
        <v>54</v>
      </c>
      <c r="AC3475" t="s">
        <v>54</v>
      </c>
      <c r="AD3475">
        <v>0</v>
      </c>
      <c r="AE3475" t="s">
        <v>928</v>
      </c>
      <c r="AF3475">
        <v>1</v>
      </c>
      <c r="AG3475">
        <v>163570149</v>
      </c>
      <c r="AH3475">
        <f t="shared" si="540"/>
        <v>0</v>
      </c>
      <c r="AI3475">
        <f t="shared" si="541"/>
        <v>0</v>
      </c>
      <c r="AJ3475">
        <f t="shared" si="542"/>
        <v>0</v>
      </c>
      <c r="AK3475">
        <f t="shared" si="543"/>
        <v>0</v>
      </c>
      <c r="AL3475">
        <f t="shared" si="544"/>
        <v>0</v>
      </c>
      <c r="AM3475">
        <f t="shared" si="545"/>
        <v>0</v>
      </c>
      <c r="AN3475">
        <f t="shared" si="546"/>
        <v>0</v>
      </c>
      <c r="AO3475">
        <f t="shared" si="547"/>
        <v>0</v>
      </c>
      <c r="AP3475">
        <f t="shared" si="548"/>
        <v>0</v>
      </c>
      <c r="AQ3475">
        <f t="shared" si="549"/>
        <v>0</v>
      </c>
      <c r="AR3475" t="s">
        <v>11858</v>
      </c>
      <c r="AS3475">
        <v>231136</v>
      </c>
      <c r="AT3475">
        <v>403800</v>
      </c>
      <c r="AU3475" t="s">
        <v>54</v>
      </c>
      <c r="AV3475">
        <v>0</v>
      </c>
      <c r="AW3475">
        <v>0</v>
      </c>
      <c r="AX3475">
        <v>0</v>
      </c>
      <c r="AY3475">
        <v>3</v>
      </c>
      <c r="AZ3475" t="s">
        <v>11405</v>
      </c>
      <c r="BA3475" t="s">
        <v>11406</v>
      </c>
      <c r="BB3475">
        <v>15187</v>
      </c>
      <c r="BC3475" t="s">
        <v>11407</v>
      </c>
      <c r="BD3475" t="s">
        <v>182</v>
      </c>
      <c r="BE3475" t="s">
        <v>183</v>
      </c>
      <c r="BF3475">
        <v>30454</v>
      </c>
      <c r="BG3475" t="s">
        <v>75</v>
      </c>
      <c r="BH3475" t="s">
        <v>76</v>
      </c>
      <c r="BI3475" t="s">
        <v>77</v>
      </c>
      <c r="BJ3475" t="s">
        <v>78</v>
      </c>
    </row>
    <row r="3476" spans="1:62" x14ac:dyDescent="0.25">
      <c r="A3476">
        <v>306147</v>
      </c>
      <c r="B3476">
        <v>1219964</v>
      </c>
      <c r="C3476" t="s">
        <v>51</v>
      </c>
      <c r="D3476">
        <v>431046</v>
      </c>
      <c r="E3476" t="s">
        <v>52</v>
      </c>
      <c r="F3476" t="s">
        <v>53</v>
      </c>
      <c r="G3476">
        <v>1</v>
      </c>
      <c r="H3476">
        <v>38</v>
      </c>
      <c r="I3476">
        <v>27</v>
      </c>
      <c r="J3476">
        <v>19</v>
      </c>
      <c r="K3476" t="s">
        <v>9638</v>
      </c>
      <c r="L3476" t="s">
        <v>10653</v>
      </c>
      <c r="M3476" t="s">
        <v>9640</v>
      </c>
      <c r="N3476">
        <v>5122198</v>
      </c>
      <c r="O3476">
        <v>1</v>
      </c>
      <c r="P3476" t="s">
        <v>56</v>
      </c>
      <c r="Q3476">
        <v>1</v>
      </c>
      <c r="R3476" t="s">
        <v>57</v>
      </c>
      <c r="S3476" t="s">
        <v>11361</v>
      </c>
      <c r="T3476" t="s">
        <v>54</v>
      </c>
      <c r="U3476" t="b">
        <v>1</v>
      </c>
      <c r="V3476" t="s">
        <v>54</v>
      </c>
      <c r="W3476" t="s">
        <v>10958</v>
      </c>
      <c r="X3476" t="s">
        <v>54</v>
      </c>
      <c r="Y3476" t="s">
        <v>62</v>
      </c>
      <c r="Z3476" t="s">
        <v>54</v>
      </c>
      <c r="AA3476" t="s">
        <v>54</v>
      </c>
      <c r="AB3476" t="s">
        <v>54</v>
      </c>
      <c r="AC3476" t="s">
        <v>54</v>
      </c>
      <c r="AD3476">
        <v>1</v>
      </c>
      <c r="AE3476" t="s">
        <v>543</v>
      </c>
      <c r="AF3476">
        <v>1</v>
      </c>
      <c r="AG3476">
        <v>163570189</v>
      </c>
      <c r="AH3476">
        <f t="shared" si="540"/>
        <v>0</v>
      </c>
      <c r="AI3476">
        <f t="shared" si="541"/>
        <v>0</v>
      </c>
      <c r="AJ3476">
        <f t="shared" si="542"/>
        <v>0</v>
      </c>
      <c r="AK3476">
        <f t="shared" si="543"/>
        <v>0</v>
      </c>
      <c r="AL3476">
        <f t="shared" si="544"/>
        <v>0</v>
      </c>
      <c r="AM3476">
        <f t="shared" si="545"/>
        <v>0</v>
      </c>
      <c r="AN3476">
        <f t="shared" si="546"/>
        <v>0</v>
      </c>
      <c r="AO3476">
        <f t="shared" si="547"/>
        <v>0</v>
      </c>
      <c r="AP3476">
        <f t="shared" si="548"/>
        <v>0</v>
      </c>
      <c r="AQ3476">
        <f t="shared" si="549"/>
        <v>0</v>
      </c>
      <c r="AR3476" t="s">
        <v>11859</v>
      </c>
      <c r="AS3476">
        <v>231160</v>
      </c>
      <c r="AT3476">
        <v>403824</v>
      </c>
      <c r="AU3476" t="s">
        <v>54</v>
      </c>
      <c r="AV3476">
        <v>0</v>
      </c>
      <c r="AW3476">
        <v>0</v>
      </c>
      <c r="AX3476">
        <v>0</v>
      </c>
      <c r="AY3476">
        <v>1</v>
      </c>
      <c r="AZ3476" t="s">
        <v>11408</v>
      </c>
      <c r="BA3476" t="s">
        <v>11409</v>
      </c>
      <c r="BB3476">
        <v>54920</v>
      </c>
      <c r="BC3476" t="s">
        <v>11410</v>
      </c>
      <c r="BD3476" t="s">
        <v>73</v>
      </c>
      <c r="BE3476" t="s">
        <v>74</v>
      </c>
      <c r="BF3476">
        <v>107857</v>
      </c>
      <c r="BG3476" t="s">
        <v>75</v>
      </c>
      <c r="BH3476" t="s">
        <v>76</v>
      </c>
      <c r="BI3476" t="s">
        <v>77</v>
      </c>
      <c r="BJ3476" t="s">
        <v>78</v>
      </c>
    </row>
    <row r="3477" spans="1:62" x14ac:dyDescent="0.25">
      <c r="A3477">
        <v>306147</v>
      </c>
      <c r="B3477">
        <v>1219964</v>
      </c>
      <c r="C3477" t="s">
        <v>51</v>
      </c>
      <c r="D3477">
        <v>431046</v>
      </c>
      <c r="E3477" t="s">
        <v>52</v>
      </c>
      <c r="F3477" t="s">
        <v>53</v>
      </c>
      <c r="G3477">
        <v>1</v>
      </c>
      <c r="H3477">
        <v>38</v>
      </c>
      <c r="I3477">
        <v>27</v>
      </c>
      <c r="J3477">
        <v>19</v>
      </c>
      <c r="K3477" t="s">
        <v>9638</v>
      </c>
      <c r="L3477" t="s">
        <v>10653</v>
      </c>
      <c r="M3477" t="s">
        <v>9640</v>
      </c>
      <c r="N3477">
        <v>5122198</v>
      </c>
      <c r="O3477">
        <v>1</v>
      </c>
      <c r="P3477" t="s">
        <v>56</v>
      </c>
      <c r="Q3477">
        <v>1</v>
      </c>
      <c r="R3477" t="s">
        <v>57</v>
      </c>
      <c r="S3477" t="s">
        <v>11361</v>
      </c>
      <c r="T3477" t="s">
        <v>54</v>
      </c>
      <c r="U3477" t="b">
        <v>1</v>
      </c>
      <c r="V3477" t="s">
        <v>54</v>
      </c>
      <c r="W3477" t="s">
        <v>10958</v>
      </c>
      <c r="X3477" t="s">
        <v>54</v>
      </c>
      <c r="Y3477" t="s">
        <v>62</v>
      </c>
      <c r="Z3477" t="s">
        <v>54</v>
      </c>
      <c r="AA3477" t="s">
        <v>54</v>
      </c>
      <c r="AB3477" t="s">
        <v>54</v>
      </c>
      <c r="AC3477" t="s">
        <v>54</v>
      </c>
      <c r="AD3477">
        <v>0</v>
      </c>
      <c r="AE3477" t="s">
        <v>120</v>
      </c>
      <c r="AF3477">
        <v>1</v>
      </c>
      <c r="AG3477">
        <v>163570237</v>
      </c>
      <c r="AH3477">
        <f t="shared" si="540"/>
        <v>0</v>
      </c>
      <c r="AI3477">
        <f t="shared" si="541"/>
        <v>0</v>
      </c>
      <c r="AJ3477">
        <f t="shared" si="542"/>
        <v>0</v>
      </c>
      <c r="AK3477">
        <f t="shared" si="543"/>
        <v>0</v>
      </c>
      <c r="AL3477">
        <f t="shared" si="544"/>
        <v>0</v>
      </c>
      <c r="AM3477">
        <f t="shared" si="545"/>
        <v>0</v>
      </c>
      <c r="AN3477">
        <f t="shared" si="546"/>
        <v>0</v>
      </c>
      <c r="AO3477">
        <f t="shared" si="547"/>
        <v>0</v>
      </c>
      <c r="AP3477">
        <f t="shared" si="548"/>
        <v>0</v>
      </c>
      <c r="AQ3477">
        <f t="shared" si="549"/>
        <v>0</v>
      </c>
      <c r="AR3477" t="s">
        <v>11860</v>
      </c>
      <c r="AS3477">
        <v>231074</v>
      </c>
      <c r="AT3477">
        <v>403738</v>
      </c>
      <c r="AU3477" t="s">
        <v>54</v>
      </c>
      <c r="AV3477">
        <v>0</v>
      </c>
      <c r="AW3477">
        <v>0</v>
      </c>
      <c r="AX3477">
        <v>0</v>
      </c>
      <c r="AY3477">
        <v>2</v>
      </c>
      <c r="AZ3477" t="s">
        <v>11411</v>
      </c>
      <c r="BA3477" t="s">
        <v>11412</v>
      </c>
      <c r="BB3477">
        <v>25786</v>
      </c>
      <c r="BC3477" t="s">
        <v>11413</v>
      </c>
      <c r="BD3477" t="s">
        <v>182</v>
      </c>
      <c r="BE3477" t="s">
        <v>187</v>
      </c>
      <c r="BF3477">
        <v>30453</v>
      </c>
      <c r="BG3477" t="s">
        <v>75</v>
      </c>
      <c r="BH3477" t="s">
        <v>76</v>
      </c>
      <c r="BI3477" t="s">
        <v>77</v>
      </c>
      <c r="BJ3477" t="s">
        <v>78</v>
      </c>
    </row>
    <row r="3478" spans="1:62" x14ac:dyDescent="0.25">
      <c r="A3478">
        <v>306147</v>
      </c>
      <c r="B3478">
        <v>1219964</v>
      </c>
      <c r="C3478" t="s">
        <v>51</v>
      </c>
      <c r="D3478">
        <v>431046</v>
      </c>
      <c r="E3478" t="s">
        <v>52</v>
      </c>
      <c r="F3478" t="s">
        <v>53</v>
      </c>
      <c r="G3478">
        <v>1</v>
      </c>
      <c r="H3478">
        <v>38</v>
      </c>
      <c r="I3478">
        <v>27</v>
      </c>
      <c r="J3478">
        <v>19</v>
      </c>
      <c r="K3478" t="s">
        <v>9638</v>
      </c>
      <c r="L3478" t="s">
        <v>10653</v>
      </c>
      <c r="M3478" t="s">
        <v>9640</v>
      </c>
      <c r="N3478">
        <v>5122198</v>
      </c>
      <c r="O3478">
        <v>1</v>
      </c>
      <c r="P3478" t="s">
        <v>56</v>
      </c>
      <c r="Q3478">
        <v>1</v>
      </c>
      <c r="R3478" t="s">
        <v>57</v>
      </c>
      <c r="S3478" t="s">
        <v>11361</v>
      </c>
      <c r="T3478" t="s">
        <v>54</v>
      </c>
      <c r="U3478" t="b">
        <v>1</v>
      </c>
      <c r="V3478" t="s">
        <v>54</v>
      </c>
      <c r="W3478" t="s">
        <v>10958</v>
      </c>
      <c r="X3478" t="s">
        <v>54</v>
      </c>
      <c r="Y3478" t="s">
        <v>62</v>
      </c>
      <c r="Z3478" t="s">
        <v>54</v>
      </c>
      <c r="AA3478" t="s">
        <v>54</v>
      </c>
      <c r="AB3478" t="s">
        <v>54</v>
      </c>
      <c r="AC3478" t="s">
        <v>54</v>
      </c>
      <c r="AD3478">
        <v>1</v>
      </c>
      <c r="AE3478" t="s">
        <v>550</v>
      </c>
      <c r="AF3478">
        <v>1</v>
      </c>
      <c r="AG3478">
        <v>163570265</v>
      </c>
      <c r="AH3478">
        <f t="shared" si="540"/>
        <v>0</v>
      </c>
      <c r="AI3478">
        <f t="shared" si="541"/>
        <v>0</v>
      </c>
      <c r="AJ3478">
        <f t="shared" si="542"/>
        <v>0</v>
      </c>
      <c r="AK3478">
        <f t="shared" si="543"/>
        <v>0</v>
      </c>
      <c r="AL3478">
        <f t="shared" si="544"/>
        <v>0</v>
      </c>
      <c r="AM3478">
        <f t="shared" si="545"/>
        <v>0</v>
      </c>
      <c r="AN3478">
        <f t="shared" si="546"/>
        <v>0</v>
      </c>
      <c r="AO3478">
        <f t="shared" si="547"/>
        <v>0</v>
      </c>
      <c r="AP3478">
        <f t="shared" si="548"/>
        <v>0</v>
      </c>
      <c r="AQ3478">
        <f t="shared" si="549"/>
        <v>0</v>
      </c>
      <c r="AR3478" t="s">
        <v>11861</v>
      </c>
      <c r="AS3478">
        <v>231135</v>
      </c>
      <c r="AT3478">
        <v>403799</v>
      </c>
      <c r="AU3478" t="s">
        <v>54</v>
      </c>
      <c r="AV3478">
        <v>0</v>
      </c>
      <c r="AW3478">
        <v>0</v>
      </c>
      <c r="AX3478">
        <v>0</v>
      </c>
      <c r="AY3478">
        <v>1</v>
      </c>
      <c r="AZ3478" t="s">
        <v>11414</v>
      </c>
      <c r="BA3478" t="s">
        <v>11415</v>
      </c>
      <c r="BB3478">
        <v>18842</v>
      </c>
      <c r="BC3478" t="s">
        <v>11416</v>
      </c>
      <c r="BD3478" t="s">
        <v>182</v>
      </c>
      <c r="BE3478" t="s">
        <v>183</v>
      </c>
      <c r="BF3478">
        <v>30454</v>
      </c>
      <c r="BG3478" t="s">
        <v>75</v>
      </c>
      <c r="BH3478" t="s">
        <v>76</v>
      </c>
      <c r="BI3478" t="s">
        <v>77</v>
      </c>
      <c r="BJ3478" t="s">
        <v>78</v>
      </c>
    </row>
    <row r="3479" spans="1:62" x14ac:dyDescent="0.25">
      <c r="A3479">
        <v>306147</v>
      </c>
      <c r="B3479">
        <v>1219964</v>
      </c>
      <c r="C3479" t="s">
        <v>51</v>
      </c>
      <c r="D3479">
        <v>431046</v>
      </c>
      <c r="E3479" t="s">
        <v>52</v>
      </c>
      <c r="F3479" t="s">
        <v>53</v>
      </c>
      <c r="G3479">
        <v>1</v>
      </c>
      <c r="H3479">
        <v>38</v>
      </c>
      <c r="I3479">
        <v>27</v>
      </c>
      <c r="J3479">
        <v>19</v>
      </c>
      <c r="K3479" t="s">
        <v>9638</v>
      </c>
      <c r="L3479" t="s">
        <v>10653</v>
      </c>
      <c r="M3479" t="s">
        <v>9640</v>
      </c>
      <c r="N3479">
        <v>5122198</v>
      </c>
      <c r="O3479">
        <v>1</v>
      </c>
      <c r="P3479" t="s">
        <v>56</v>
      </c>
      <c r="Q3479">
        <v>1</v>
      </c>
      <c r="R3479" t="s">
        <v>57</v>
      </c>
      <c r="S3479" t="s">
        <v>11361</v>
      </c>
      <c r="T3479" t="s">
        <v>54</v>
      </c>
      <c r="U3479" t="b">
        <v>1</v>
      </c>
      <c r="V3479" t="s">
        <v>54</v>
      </c>
      <c r="W3479" t="s">
        <v>10958</v>
      </c>
      <c r="X3479" t="s">
        <v>54</v>
      </c>
      <c r="Y3479" t="s">
        <v>62</v>
      </c>
      <c r="Z3479" t="s">
        <v>54</v>
      </c>
      <c r="AA3479" t="s">
        <v>54</v>
      </c>
      <c r="AB3479" t="s">
        <v>54</v>
      </c>
      <c r="AC3479" t="s">
        <v>54</v>
      </c>
      <c r="AD3479">
        <v>0</v>
      </c>
      <c r="AE3479" t="s">
        <v>578</v>
      </c>
      <c r="AF3479">
        <v>1</v>
      </c>
      <c r="AG3479">
        <v>163570297</v>
      </c>
      <c r="AH3479">
        <f t="shared" si="540"/>
        <v>0</v>
      </c>
      <c r="AI3479">
        <f t="shared" si="541"/>
        <v>0</v>
      </c>
      <c r="AJ3479">
        <f t="shared" si="542"/>
        <v>0</v>
      </c>
      <c r="AK3479">
        <f t="shared" si="543"/>
        <v>0</v>
      </c>
      <c r="AL3479">
        <f t="shared" si="544"/>
        <v>0</v>
      </c>
      <c r="AM3479">
        <f t="shared" si="545"/>
        <v>0</v>
      </c>
      <c r="AN3479">
        <f t="shared" si="546"/>
        <v>0</v>
      </c>
      <c r="AO3479">
        <f t="shared" si="547"/>
        <v>0</v>
      </c>
      <c r="AP3479">
        <f t="shared" si="548"/>
        <v>0</v>
      </c>
      <c r="AQ3479">
        <f t="shared" si="549"/>
        <v>0</v>
      </c>
      <c r="AR3479" t="s">
        <v>11862</v>
      </c>
      <c r="AS3479">
        <v>231183</v>
      </c>
      <c r="AT3479">
        <v>403883</v>
      </c>
      <c r="AU3479" t="s">
        <v>54</v>
      </c>
      <c r="AV3479">
        <v>0</v>
      </c>
      <c r="AW3479">
        <v>2</v>
      </c>
      <c r="AX3479">
        <v>0</v>
      </c>
      <c r="AY3479">
        <v>11</v>
      </c>
      <c r="AZ3479" t="s">
        <v>11417</v>
      </c>
      <c r="BA3479" t="s">
        <v>54</v>
      </c>
      <c r="BB3479">
        <v>32062</v>
      </c>
      <c r="BC3479" t="s">
        <v>11418</v>
      </c>
      <c r="BD3479" t="s">
        <v>112</v>
      </c>
      <c r="BE3479" t="s">
        <v>113</v>
      </c>
      <c r="BF3479">
        <v>108187</v>
      </c>
      <c r="BG3479" t="s">
        <v>75</v>
      </c>
      <c r="BH3479" t="s">
        <v>76</v>
      </c>
      <c r="BI3479" t="s">
        <v>77</v>
      </c>
      <c r="BJ3479" t="s">
        <v>78</v>
      </c>
    </row>
    <row r="3480" spans="1:62" x14ac:dyDescent="0.25">
      <c r="A3480">
        <v>306148</v>
      </c>
      <c r="B3480">
        <v>1219964</v>
      </c>
      <c r="C3480" t="s">
        <v>51</v>
      </c>
      <c r="D3480">
        <v>431046</v>
      </c>
      <c r="E3480" t="s">
        <v>52</v>
      </c>
      <c r="F3480" t="s">
        <v>53</v>
      </c>
      <c r="G3480">
        <v>1</v>
      </c>
      <c r="H3480">
        <v>38</v>
      </c>
      <c r="I3480">
        <v>27</v>
      </c>
      <c r="J3480">
        <v>5</v>
      </c>
      <c r="K3480" t="s">
        <v>9638</v>
      </c>
      <c r="L3480" t="s">
        <v>10653</v>
      </c>
      <c r="M3480" t="s">
        <v>9640</v>
      </c>
      <c r="N3480">
        <v>5031095</v>
      </c>
      <c r="O3480">
        <v>1</v>
      </c>
      <c r="P3480" t="s">
        <v>56</v>
      </c>
      <c r="Q3480">
        <v>1</v>
      </c>
      <c r="R3480" t="s">
        <v>57</v>
      </c>
      <c r="S3480" t="s">
        <v>11419</v>
      </c>
      <c r="T3480" t="s">
        <v>11420</v>
      </c>
      <c r="U3480" t="b">
        <v>0</v>
      </c>
      <c r="V3480" t="s">
        <v>11421</v>
      </c>
      <c r="W3480" t="s">
        <v>4319</v>
      </c>
      <c r="X3480" t="s">
        <v>54</v>
      </c>
      <c r="Y3480" t="s">
        <v>62</v>
      </c>
      <c r="Z3480" t="s">
        <v>54</v>
      </c>
      <c r="AA3480" t="s">
        <v>54</v>
      </c>
      <c r="AB3480" t="s">
        <v>54</v>
      </c>
      <c r="AC3480" t="s">
        <v>54</v>
      </c>
      <c r="AD3480">
        <v>0</v>
      </c>
      <c r="AE3480" t="s">
        <v>156</v>
      </c>
      <c r="AF3480">
        <v>1</v>
      </c>
      <c r="AG3480">
        <v>162746288</v>
      </c>
      <c r="AH3480">
        <f t="shared" si="540"/>
        <v>0</v>
      </c>
      <c r="AI3480">
        <f t="shared" si="541"/>
        <v>0</v>
      </c>
      <c r="AJ3480">
        <f t="shared" si="542"/>
        <v>0</v>
      </c>
      <c r="AK3480">
        <f t="shared" si="543"/>
        <v>0</v>
      </c>
      <c r="AL3480">
        <f t="shared" si="544"/>
        <v>0</v>
      </c>
      <c r="AM3480">
        <f t="shared" si="545"/>
        <v>0</v>
      </c>
      <c r="AN3480">
        <f t="shared" si="546"/>
        <v>0</v>
      </c>
      <c r="AO3480">
        <f t="shared" si="547"/>
        <v>0</v>
      </c>
      <c r="AP3480">
        <f t="shared" si="548"/>
        <v>0</v>
      </c>
      <c r="AQ3480">
        <f t="shared" si="549"/>
        <v>0</v>
      </c>
      <c r="AR3480" t="s">
        <v>11838</v>
      </c>
      <c r="AS3480">
        <v>231145</v>
      </c>
      <c r="AT3480">
        <v>403809</v>
      </c>
      <c r="AU3480" t="s">
        <v>54</v>
      </c>
      <c r="AV3480">
        <v>0</v>
      </c>
      <c r="AW3480">
        <v>1</v>
      </c>
      <c r="AX3480">
        <v>0</v>
      </c>
      <c r="AY3480">
        <v>2</v>
      </c>
      <c r="AZ3480" t="s">
        <v>11425</v>
      </c>
      <c r="BA3480" t="s">
        <v>11426</v>
      </c>
      <c r="BB3480">
        <v>1439627</v>
      </c>
      <c r="BC3480" t="s">
        <v>11427</v>
      </c>
      <c r="BD3480" t="s">
        <v>73</v>
      </c>
      <c r="BE3480" t="s">
        <v>74</v>
      </c>
      <c r="BF3480">
        <v>107857</v>
      </c>
      <c r="BG3480" t="s">
        <v>75</v>
      </c>
      <c r="BH3480" t="s">
        <v>76</v>
      </c>
      <c r="BI3480" t="s">
        <v>77</v>
      </c>
      <c r="BJ3480" t="s">
        <v>78</v>
      </c>
    </row>
    <row r="3481" spans="1:62" x14ac:dyDescent="0.25">
      <c r="A3481">
        <v>306148</v>
      </c>
      <c r="B3481">
        <v>1219964</v>
      </c>
      <c r="C3481" t="s">
        <v>51</v>
      </c>
      <c r="D3481">
        <v>431046</v>
      </c>
      <c r="E3481" t="s">
        <v>52</v>
      </c>
      <c r="F3481" t="s">
        <v>53</v>
      </c>
      <c r="G3481">
        <v>1</v>
      </c>
      <c r="H3481">
        <v>38</v>
      </c>
      <c r="I3481">
        <v>27</v>
      </c>
      <c r="J3481">
        <v>5</v>
      </c>
      <c r="K3481" t="s">
        <v>9638</v>
      </c>
      <c r="L3481" t="s">
        <v>10653</v>
      </c>
      <c r="M3481" t="s">
        <v>9640</v>
      </c>
      <c r="N3481">
        <v>5031095</v>
      </c>
      <c r="O3481">
        <v>1</v>
      </c>
      <c r="P3481" t="s">
        <v>56</v>
      </c>
      <c r="Q3481">
        <v>1</v>
      </c>
      <c r="R3481" t="s">
        <v>57</v>
      </c>
      <c r="S3481" t="s">
        <v>11419</v>
      </c>
      <c r="T3481" t="s">
        <v>11420</v>
      </c>
      <c r="U3481" t="b">
        <v>0</v>
      </c>
      <c r="V3481" t="s">
        <v>11421</v>
      </c>
      <c r="W3481" t="s">
        <v>4319</v>
      </c>
      <c r="X3481" t="s">
        <v>54</v>
      </c>
      <c r="Y3481" t="s">
        <v>62</v>
      </c>
      <c r="Z3481" t="s">
        <v>54</v>
      </c>
      <c r="AA3481" t="s">
        <v>54</v>
      </c>
      <c r="AB3481" t="s">
        <v>54</v>
      </c>
      <c r="AC3481" t="s">
        <v>54</v>
      </c>
      <c r="AD3481">
        <v>1</v>
      </c>
      <c r="AE3481" t="s">
        <v>79</v>
      </c>
      <c r="AF3481">
        <v>1</v>
      </c>
      <c r="AG3481">
        <v>162749695</v>
      </c>
      <c r="AH3481">
        <f t="shared" si="540"/>
        <v>0</v>
      </c>
      <c r="AI3481">
        <f t="shared" si="541"/>
        <v>0</v>
      </c>
      <c r="AJ3481">
        <f t="shared" si="542"/>
        <v>0</v>
      </c>
      <c r="AK3481">
        <f t="shared" si="543"/>
        <v>0</v>
      </c>
      <c r="AL3481">
        <f t="shared" si="544"/>
        <v>0</v>
      </c>
      <c r="AM3481">
        <f t="shared" si="545"/>
        <v>0</v>
      </c>
      <c r="AN3481">
        <f t="shared" si="546"/>
        <v>0</v>
      </c>
      <c r="AO3481">
        <f t="shared" si="547"/>
        <v>0</v>
      </c>
      <c r="AP3481">
        <f t="shared" si="548"/>
        <v>0</v>
      </c>
      <c r="AQ3481">
        <f t="shared" si="549"/>
        <v>0</v>
      </c>
      <c r="AR3481" t="s">
        <v>11839</v>
      </c>
      <c r="AS3481">
        <v>231086</v>
      </c>
      <c r="AT3481">
        <v>403750</v>
      </c>
      <c r="AU3481" t="s">
        <v>54</v>
      </c>
      <c r="AV3481">
        <v>0</v>
      </c>
      <c r="AW3481">
        <v>0</v>
      </c>
      <c r="AX3481">
        <v>0</v>
      </c>
      <c r="AY3481">
        <v>1</v>
      </c>
      <c r="AZ3481" t="s">
        <v>11428</v>
      </c>
      <c r="BA3481" t="s">
        <v>11429</v>
      </c>
      <c r="BB3481">
        <v>17951</v>
      </c>
      <c r="BC3481" t="s">
        <v>11430</v>
      </c>
      <c r="BD3481" t="s">
        <v>67</v>
      </c>
      <c r="BE3481" t="s">
        <v>68</v>
      </c>
      <c r="BF3481">
        <v>30310</v>
      </c>
      <c r="BG3481" t="s">
        <v>75</v>
      </c>
      <c r="BH3481" t="s">
        <v>76</v>
      </c>
      <c r="BI3481" t="s">
        <v>77</v>
      </c>
      <c r="BJ3481" t="s">
        <v>78</v>
      </c>
    </row>
    <row r="3482" spans="1:62" x14ac:dyDescent="0.25">
      <c r="A3482">
        <v>306148</v>
      </c>
      <c r="B3482">
        <v>1219964</v>
      </c>
      <c r="C3482" t="s">
        <v>51</v>
      </c>
      <c r="D3482">
        <v>431046</v>
      </c>
      <c r="E3482" t="s">
        <v>52</v>
      </c>
      <c r="F3482" t="s">
        <v>53</v>
      </c>
      <c r="G3482">
        <v>1</v>
      </c>
      <c r="H3482">
        <v>38</v>
      </c>
      <c r="I3482">
        <v>27</v>
      </c>
      <c r="J3482">
        <v>5</v>
      </c>
      <c r="K3482" t="s">
        <v>9638</v>
      </c>
      <c r="L3482" t="s">
        <v>10653</v>
      </c>
      <c r="M3482" t="s">
        <v>9640</v>
      </c>
      <c r="N3482">
        <v>5031095</v>
      </c>
      <c r="O3482">
        <v>1</v>
      </c>
      <c r="P3482" t="s">
        <v>56</v>
      </c>
      <c r="Q3482">
        <v>1</v>
      </c>
      <c r="R3482" t="s">
        <v>57</v>
      </c>
      <c r="S3482" t="s">
        <v>11419</v>
      </c>
      <c r="T3482" t="s">
        <v>11420</v>
      </c>
      <c r="U3482" t="b">
        <v>0</v>
      </c>
      <c r="V3482" t="s">
        <v>11421</v>
      </c>
      <c r="W3482" t="s">
        <v>4319</v>
      </c>
      <c r="X3482" t="s">
        <v>54</v>
      </c>
      <c r="Y3482" t="s">
        <v>62</v>
      </c>
      <c r="Z3482" t="s">
        <v>54</v>
      </c>
      <c r="AA3482" t="s">
        <v>54</v>
      </c>
      <c r="AB3482" t="s">
        <v>54</v>
      </c>
      <c r="AC3482" t="s">
        <v>54</v>
      </c>
      <c r="AD3482">
        <v>1</v>
      </c>
      <c r="AE3482" t="s">
        <v>83</v>
      </c>
      <c r="AF3482">
        <v>1</v>
      </c>
      <c r="AG3482">
        <v>162749730</v>
      </c>
      <c r="AH3482">
        <f t="shared" si="540"/>
        <v>0</v>
      </c>
      <c r="AI3482">
        <f t="shared" si="541"/>
        <v>0</v>
      </c>
      <c r="AJ3482">
        <f t="shared" si="542"/>
        <v>0</v>
      </c>
      <c r="AK3482">
        <f t="shared" si="543"/>
        <v>0</v>
      </c>
      <c r="AL3482">
        <f t="shared" si="544"/>
        <v>0</v>
      </c>
      <c r="AM3482">
        <f t="shared" si="545"/>
        <v>0</v>
      </c>
      <c r="AN3482">
        <f t="shared" si="546"/>
        <v>0</v>
      </c>
      <c r="AO3482">
        <f t="shared" si="547"/>
        <v>0</v>
      </c>
      <c r="AP3482">
        <f t="shared" si="548"/>
        <v>0</v>
      </c>
      <c r="AQ3482">
        <f t="shared" si="549"/>
        <v>0</v>
      </c>
      <c r="AR3482" t="s">
        <v>11840</v>
      </c>
      <c r="AS3482">
        <v>231161</v>
      </c>
      <c r="AT3482">
        <v>403825</v>
      </c>
      <c r="AU3482" t="s">
        <v>54</v>
      </c>
      <c r="AV3482">
        <v>0</v>
      </c>
      <c r="AW3482">
        <v>0</v>
      </c>
      <c r="AX3482">
        <v>0</v>
      </c>
      <c r="AY3482">
        <v>1</v>
      </c>
      <c r="AZ3482" t="s">
        <v>11431</v>
      </c>
      <c r="BA3482" t="s">
        <v>11432</v>
      </c>
      <c r="BB3482">
        <v>72435</v>
      </c>
      <c r="BC3482" t="s">
        <v>11433</v>
      </c>
      <c r="BD3482" t="s">
        <v>73</v>
      </c>
      <c r="BE3482" t="s">
        <v>74</v>
      </c>
      <c r="BF3482">
        <v>107857</v>
      </c>
      <c r="BG3482" t="s">
        <v>75</v>
      </c>
      <c r="BH3482" t="s">
        <v>76</v>
      </c>
      <c r="BI3482" t="s">
        <v>77</v>
      </c>
      <c r="BJ3482" t="s">
        <v>78</v>
      </c>
    </row>
    <row r="3483" spans="1:62" x14ac:dyDescent="0.25">
      <c r="A3483">
        <v>306150</v>
      </c>
      <c r="B3483">
        <v>1219964</v>
      </c>
      <c r="C3483" t="s">
        <v>51</v>
      </c>
      <c r="D3483">
        <v>431046</v>
      </c>
      <c r="E3483" t="s">
        <v>52</v>
      </c>
      <c r="F3483" t="s">
        <v>53</v>
      </c>
      <c r="G3483">
        <v>1</v>
      </c>
      <c r="H3483">
        <v>38</v>
      </c>
      <c r="I3483">
        <v>27</v>
      </c>
      <c r="J3483">
        <v>12</v>
      </c>
      <c r="K3483" t="s">
        <v>9638</v>
      </c>
      <c r="L3483" t="s">
        <v>10653</v>
      </c>
      <c r="M3483" t="s">
        <v>9640</v>
      </c>
      <c r="N3483">
        <v>5031134</v>
      </c>
      <c r="O3483">
        <v>1</v>
      </c>
      <c r="P3483" t="s">
        <v>56</v>
      </c>
      <c r="Q3483">
        <v>1</v>
      </c>
      <c r="R3483" t="s">
        <v>57</v>
      </c>
      <c r="S3483" t="s">
        <v>11437</v>
      </c>
      <c r="T3483" t="s">
        <v>11438</v>
      </c>
      <c r="U3483" t="b">
        <v>0</v>
      </c>
      <c r="V3483" t="s">
        <v>11439</v>
      </c>
      <c r="W3483" t="s">
        <v>11440</v>
      </c>
      <c r="X3483" t="s">
        <v>54</v>
      </c>
      <c r="Y3483" t="s">
        <v>62</v>
      </c>
      <c r="Z3483" t="s">
        <v>54</v>
      </c>
      <c r="AA3483" t="s">
        <v>54</v>
      </c>
      <c r="AB3483" t="s">
        <v>54</v>
      </c>
      <c r="AC3483" t="s">
        <v>54</v>
      </c>
      <c r="AD3483">
        <v>1</v>
      </c>
      <c r="AE3483" t="s">
        <v>69</v>
      </c>
      <c r="AF3483">
        <v>1</v>
      </c>
      <c r="AG3483">
        <v>162746550</v>
      </c>
      <c r="AH3483">
        <f t="shared" si="540"/>
        <v>0</v>
      </c>
      <c r="AI3483">
        <f t="shared" si="541"/>
        <v>0</v>
      </c>
      <c r="AJ3483">
        <f t="shared" si="542"/>
        <v>0</v>
      </c>
      <c r="AK3483">
        <f t="shared" si="543"/>
        <v>0</v>
      </c>
      <c r="AL3483">
        <f t="shared" si="544"/>
        <v>0</v>
      </c>
      <c r="AM3483">
        <f t="shared" si="545"/>
        <v>0</v>
      </c>
      <c r="AN3483">
        <f t="shared" si="546"/>
        <v>0</v>
      </c>
      <c r="AO3483">
        <f t="shared" si="547"/>
        <v>0</v>
      </c>
      <c r="AP3483">
        <f t="shared" si="548"/>
        <v>0</v>
      </c>
      <c r="AQ3483">
        <f t="shared" si="549"/>
        <v>0</v>
      </c>
      <c r="AR3483" t="s">
        <v>11838</v>
      </c>
      <c r="AS3483">
        <v>231145</v>
      </c>
      <c r="AT3483">
        <v>403809</v>
      </c>
      <c r="AU3483" t="s">
        <v>54</v>
      </c>
      <c r="AV3483">
        <v>0</v>
      </c>
      <c r="AW3483">
        <v>0</v>
      </c>
      <c r="AX3483">
        <v>0</v>
      </c>
      <c r="AY3483">
        <v>1</v>
      </c>
      <c r="AZ3483" t="s">
        <v>11444</v>
      </c>
      <c r="BA3483" t="s">
        <v>11445</v>
      </c>
      <c r="BB3483">
        <v>989515</v>
      </c>
      <c r="BC3483" t="s">
        <v>11446</v>
      </c>
      <c r="BD3483" t="s">
        <v>73</v>
      </c>
      <c r="BE3483" t="s">
        <v>74</v>
      </c>
      <c r="BF3483">
        <v>107857</v>
      </c>
      <c r="BG3483" t="s">
        <v>75</v>
      </c>
      <c r="BH3483" t="s">
        <v>76</v>
      </c>
      <c r="BI3483" t="s">
        <v>77</v>
      </c>
      <c r="BJ3483" t="s">
        <v>78</v>
      </c>
    </row>
    <row r="3484" spans="1:62" x14ac:dyDescent="0.25">
      <c r="A3484">
        <v>306150</v>
      </c>
      <c r="B3484">
        <v>1219964</v>
      </c>
      <c r="C3484" t="s">
        <v>51</v>
      </c>
      <c r="D3484">
        <v>431046</v>
      </c>
      <c r="E3484" t="s">
        <v>52</v>
      </c>
      <c r="F3484" t="s">
        <v>53</v>
      </c>
      <c r="G3484">
        <v>1</v>
      </c>
      <c r="H3484">
        <v>38</v>
      </c>
      <c r="I3484">
        <v>27</v>
      </c>
      <c r="J3484">
        <v>12</v>
      </c>
      <c r="K3484" t="s">
        <v>9638</v>
      </c>
      <c r="L3484" t="s">
        <v>10653</v>
      </c>
      <c r="M3484" t="s">
        <v>9640</v>
      </c>
      <c r="N3484">
        <v>5031134</v>
      </c>
      <c r="O3484">
        <v>1</v>
      </c>
      <c r="P3484" t="s">
        <v>56</v>
      </c>
      <c r="Q3484">
        <v>1</v>
      </c>
      <c r="R3484" t="s">
        <v>57</v>
      </c>
      <c r="S3484" t="s">
        <v>11437</v>
      </c>
      <c r="T3484" t="s">
        <v>11438</v>
      </c>
      <c r="U3484" t="b">
        <v>0</v>
      </c>
      <c r="V3484" t="s">
        <v>11439</v>
      </c>
      <c r="W3484" t="s">
        <v>11440</v>
      </c>
      <c r="X3484" t="s">
        <v>54</v>
      </c>
      <c r="Y3484" t="s">
        <v>62</v>
      </c>
      <c r="Z3484" t="s">
        <v>54</v>
      </c>
      <c r="AA3484" t="s">
        <v>54</v>
      </c>
      <c r="AB3484" t="s">
        <v>54</v>
      </c>
      <c r="AC3484" t="s">
        <v>54</v>
      </c>
      <c r="AD3484">
        <v>1</v>
      </c>
      <c r="AE3484" t="s">
        <v>79</v>
      </c>
      <c r="AF3484">
        <v>1</v>
      </c>
      <c r="AG3484">
        <v>162748909</v>
      </c>
      <c r="AH3484">
        <f t="shared" si="540"/>
        <v>0</v>
      </c>
      <c r="AI3484">
        <f t="shared" si="541"/>
        <v>0</v>
      </c>
      <c r="AJ3484">
        <f t="shared" si="542"/>
        <v>0</v>
      </c>
      <c r="AK3484">
        <f t="shared" si="543"/>
        <v>0</v>
      </c>
      <c r="AL3484">
        <f t="shared" si="544"/>
        <v>0</v>
      </c>
      <c r="AM3484">
        <f t="shared" si="545"/>
        <v>0</v>
      </c>
      <c r="AN3484">
        <f t="shared" si="546"/>
        <v>0</v>
      </c>
      <c r="AO3484">
        <f t="shared" si="547"/>
        <v>0</v>
      </c>
      <c r="AP3484">
        <f t="shared" si="548"/>
        <v>0</v>
      </c>
      <c r="AQ3484">
        <f t="shared" si="549"/>
        <v>0</v>
      </c>
      <c r="AR3484" t="s">
        <v>11839</v>
      </c>
      <c r="AS3484">
        <v>231086</v>
      </c>
      <c r="AT3484">
        <v>403750</v>
      </c>
      <c r="AU3484" t="s">
        <v>54</v>
      </c>
      <c r="AV3484">
        <v>0</v>
      </c>
      <c r="AW3484">
        <v>0</v>
      </c>
      <c r="AX3484">
        <v>0</v>
      </c>
      <c r="AY3484">
        <v>1</v>
      </c>
      <c r="AZ3484" t="s">
        <v>11447</v>
      </c>
      <c r="BA3484" t="s">
        <v>11448</v>
      </c>
      <c r="BB3484">
        <v>14787</v>
      </c>
      <c r="BC3484" t="s">
        <v>11449</v>
      </c>
      <c r="BD3484" t="s">
        <v>67</v>
      </c>
      <c r="BE3484" t="s">
        <v>68</v>
      </c>
      <c r="BF3484">
        <v>30310</v>
      </c>
      <c r="BG3484" t="s">
        <v>75</v>
      </c>
      <c r="BH3484" t="s">
        <v>76</v>
      </c>
      <c r="BI3484" t="s">
        <v>77</v>
      </c>
      <c r="BJ3484" t="s">
        <v>78</v>
      </c>
    </row>
    <row r="3485" spans="1:62" x14ac:dyDescent="0.25">
      <c r="A3485">
        <v>306150</v>
      </c>
      <c r="B3485">
        <v>1219964</v>
      </c>
      <c r="C3485" t="s">
        <v>51</v>
      </c>
      <c r="D3485">
        <v>431046</v>
      </c>
      <c r="E3485" t="s">
        <v>52</v>
      </c>
      <c r="F3485" t="s">
        <v>53</v>
      </c>
      <c r="G3485">
        <v>1</v>
      </c>
      <c r="H3485">
        <v>38</v>
      </c>
      <c r="I3485">
        <v>27</v>
      </c>
      <c r="J3485">
        <v>12</v>
      </c>
      <c r="K3485" t="s">
        <v>9638</v>
      </c>
      <c r="L3485" t="s">
        <v>10653</v>
      </c>
      <c r="M3485" t="s">
        <v>9640</v>
      </c>
      <c r="N3485">
        <v>5031134</v>
      </c>
      <c r="O3485">
        <v>1</v>
      </c>
      <c r="P3485" t="s">
        <v>56</v>
      </c>
      <c r="Q3485">
        <v>1</v>
      </c>
      <c r="R3485" t="s">
        <v>57</v>
      </c>
      <c r="S3485" t="s">
        <v>11437</v>
      </c>
      <c r="T3485" t="s">
        <v>11438</v>
      </c>
      <c r="U3485" t="b">
        <v>0</v>
      </c>
      <c r="V3485" t="s">
        <v>11439</v>
      </c>
      <c r="W3485" t="s">
        <v>11440</v>
      </c>
      <c r="X3485" t="s">
        <v>54</v>
      </c>
      <c r="Y3485" t="s">
        <v>62</v>
      </c>
      <c r="Z3485" t="s">
        <v>54</v>
      </c>
      <c r="AA3485" t="s">
        <v>54</v>
      </c>
      <c r="AB3485" t="s">
        <v>54</v>
      </c>
      <c r="AC3485" t="s">
        <v>54</v>
      </c>
      <c r="AD3485">
        <v>0</v>
      </c>
      <c r="AE3485" t="s">
        <v>11450</v>
      </c>
      <c r="AF3485">
        <v>1</v>
      </c>
      <c r="AG3485">
        <v>162748954</v>
      </c>
      <c r="AH3485">
        <f t="shared" si="540"/>
        <v>0</v>
      </c>
      <c r="AI3485">
        <f t="shared" si="541"/>
        <v>0</v>
      </c>
      <c r="AJ3485">
        <f t="shared" si="542"/>
        <v>0</v>
      </c>
      <c r="AK3485">
        <f t="shared" si="543"/>
        <v>0</v>
      </c>
      <c r="AL3485">
        <f t="shared" si="544"/>
        <v>0</v>
      </c>
      <c r="AM3485">
        <f t="shared" si="545"/>
        <v>0</v>
      </c>
      <c r="AN3485">
        <f t="shared" si="546"/>
        <v>0</v>
      </c>
      <c r="AO3485">
        <f t="shared" si="547"/>
        <v>0</v>
      </c>
      <c r="AP3485">
        <f t="shared" si="548"/>
        <v>0</v>
      </c>
      <c r="AQ3485">
        <f t="shared" si="549"/>
        <v>0</v>
      </c>
      <c r="AR3485" t="s">
        <v>11840</v>
      </c>
      <c r="AS3485">
        <v>231161</v>
      </c>
      <c r="AT3485">
        <v>403825</v>
      </c>
      <c r="AU3485" t="s">
        <v>54</v>
      </c>
      <c r="AV3485">
        <v>0</v>
      </c>
      <c r="AW3485">
        <v>0</v>
      </c>
      <c r="AX3485">
        <v>0</v>
      </c>
      <c r="AY3485">
        <v>2</v>
      </c>
      <c r="AZ3485" t="s">
        <v>11451</v>
      </c>
      <c r="BA3485" t="s">
        <v>11452</v>
      </c>
      <c r="BB3485">
        <v>463834</v>
      </c>
      <c r="BC3485" t="s">
        <v>11453</v>
      </c>
      <c r="BD3485" t="s">
        <v>73</v>
      </c>
      <c r="BE3485" t="s">
        <v>74</v>
      </c>
      <c r="BF3485">
        <v>107857</v>
      </c>
      <c r="BG3485" t="s">
        <v>75</v>
      </c>
      <c r="BH3485" t="s">
        <v>76</v>
      </c>
      <c r="BI3485" t="s">
        <v>77</v>
      </c>
      <c r="BJ3485" t="s">
        <v>78</v>
      </c>
    </row>
    <row r="3486" spans="1:62" x14ac:dyDescent="0.25">
      <c r="A3486">
        <v>306150</v>
      </c>
      <c r="B3486">
        <v>1219964</v>
      </c>
      <c r="C3486" t="s">
        <v>51</v>
      </c>
      <c r="D3486">
        <v>431046</v>
      </c>
      <c r="E3486" t="s">
        <v>52</v>
      </c>
      <c r="F3486" t="s">
        <v>53</v>
      </c>
      <c r="G3486">
        <v>1</v>
      </c>
      <c r="H3486">
        <v>38</v>
      </c>
      <c r="I3486">
        <v>27</v>
      </c>
      <c r="J3486">
        <v>12</v>
      </c>
      <c r="K3486" t="s">
        <v>9638</v>
      </c>
      <c r="L3486" t="s">
        <v>10653</v>
      </c>
      <c r="M3486" t="s">
        <v>9640</v>
      </c>
      <c r="N3486">
        <v>5031134</v>
      </c>
      <c r="O3486">
        <v>1</v>
      </c>
      <c r="P3486" t="s">
        <v>56</v>
      </c>
      <c r="Q3486">
        <v>1</v>
      </c>
      <c r="R3486" t="s">
        <v>57</v>
      </c>
      <c r="S3486" t="s">
        <v>11437</v>
      </c>
      <c r="T3486" t="s">
        <v>11438</v>
      </c>
      <c r="U3486" t="b">
        <v>0</v>
      </c>
      <c r="V3486" t="s">
        <v>11439</v>
      </c>
      <c r="W3486" t="s">
        <v>11440</v>
      </c>
      <c r="X3486" t="s">
        <v>54</v>
      </c>
      <c r="Y3486" t="s">
        <v>62</v>
      </c>
      <c r="Z3486" t="s">
        <v>54</v>
      </c>
      <c r="AA3486" t="s">
        <v>54</v>
      </c>
      <c r="AB3486" t="s">
        <v>54</v>
      </c>
      <c r="AC3486" t="s">
        <v>54</v>
      </c>
      <c r="AD3486">
        <v>1</v>
      </c>
      <c r="AE3486" t="s">
        <v>108</v>
      </c>
      <c r="AF3486">
        <v>1</v>
      </c>
      <c r="AG3486">
        <v>162749877</v>
      </c>
      <c r="AH3486">
        <f t="shared" si="540"/>
        <v>0</v>
      </c>
      <c r="AI3486">
        <f t="shared" si="541"/>
        <v>0</v>
      </c>
      <c r="AJ3486">
        <f t="shared" si="542"/>
        <v>0</v>
      </c>
      <c r="AK3486">
        <f t="shared" si="543"/>
        <v>0</v>
      </c>
      <c r="AL3486">
        <f t="shared" si="544"/>
        <v>0</v>
      </c>
      <c r="AM3486">
        <f t="shared" si="545"/>
        <v>0</v>
      </c>
      <c r="AN3486">
        <f t="shared" si="546"/>
        <v>0</v>
      </c>
      <c r="AO3486">
        <f t="shared" si="547"/>
        <v>0</v>
      </c>
      <c r="AP3486">
        <f t="shared" si="548"/>
        <v>0</v>
      </c>
      <c r="AQ3486">
        <f t="shared" si="549"/>
        <v>0</v>
      </c>
      <c r="AR3486" t="s">
        <v>11843</v>
      </c>
      <c r="AS3486">
        <v>231165</v>
      </c>
      <c r="AT3486">
        <v>403829</v>
      </c>
      <c r="AU3486" t="s">
        <v>54</v>
      </c>
      <c r="AV3486">
        <v>0</v>
      </c>
      <c r="AW3486">
        <v>0</v>
      </c>
      <c r="AX3486">
        <v>0</v>
      </c>
      <c r="AY3486">
        <v>1</v>
      </c>
      <c r="AZ3486" t="s">
        <v>11454</v>
      </c>
      <c r="BA3486" t="s">
        <v>11455</v>
      </c>
      <c r="BB3486">
        <v>12911</v>
      </c>
      <c r="BC3486" t="s">
        <v>11456</v>
      </c>
      <c r="BD3486" t="s">
        <v>112</v>
      </c>
      <c r="BE3486" t="s">
        <v>113</v>
      </c>
      <c r="BF3486">
        <v>108187</v>
      </c>
      <c r="BG3486" t="s">
        <v>75</v>
      </c>
      <c r="BH3486" t="s">
        <v>76</v>
      </c>
      <c r="BI3486" t="s">
        <v>77</v>
      </c>
      <c r="BJ3486" t="s">
        <v>78</v>
      </c>
    </row>
    <row r="3487" spans="1:62" x14ac:dyDescent="0.25">
      <c r="A3487">
        <v>306150</v>
      </c>
      <c r="B3487">
        <v>1219964</v>
      </c>
      <c r="C3487" t="s">
        <v>51</v>
      </c>
      <c r="D3487">
        <v>431046</v>
      </c>
      <c r="E3487" t="s">
        <v>52</v>
      </c>
      <c r="F3487" t="s">
        <v>53</v>
      </c>
      <c r="G3487">
        <v>1</v>
      </c>
      <c r="H3487">
        <v>38</v>
      </c>
      <c r="I3487">
        <v>27</v>
      </c>
      <c r="J3487">
        <v>12</v>
      </c>
      <c r="K3487" t="s">
        <v>9638</v>
      </c>
      <c r="L3487" t="s">
        <v>10653</v>
      </c>
      <c r="M3487" t="s">
        <v>9640</v>
      </c>
      <c r="N3487">
        <v>5031134</v>
      </c>
      <c r="O3487">
        <v>1</v>
      </c>
      <c r="P3487" t="s">
        <v>56</v>
      </c>
      <c r="Q3487">
        <v>1</v>
      </c>
      <c r="R3487" t="s">
        <v>57</v>
      </c>
      <c r="S3487" t="s">
        <v>11437</v>
      </c>
      <c r="T3487" t="s">
        <v>11438</v>
      </c>
      <c r="U3487" t="b">
        <v>0</v>
      </c>
      <c r="V3487" t="s">
        <v>11439</v>
      </c>
      <c r="W3487" t="s">
        <v>11440</v>
      </c>
      <c r="X3487" t="s">
        <v>54</v>
      </c>
      <c r="Y3487" t="s">
        <v>62</v>
      </c>
      <c r="Z3487" t="s">
        <v>54</v>
      </c>
      <c r="AA3487" t="s">
        <v>54</v>
      </c>
      <c r="AB3487" t="s">
        <v>54</v>
      </c>
      <c r="AC3487" t="s">
        <v>54</v>
      </c>
      <c r="AD3487">
        <v>1</v>
      </c>
      <c r="AE3487" t="s">
        <v>114</v>
      </c>
      <c r="AF3487">
        <v>1</v>
      </c>
      <c r="AG3487">
        <v>162749897</v>
      </c>
      <c r="AH3487">
        <f t="shared" si="540"/>
        <v>0</v>
      </c>
      <c r="AI3487">
        <f t="shared" si="541"/>
        <v>0</v>
      </c>
      <c r="AJ3487">
        <f t="shared" si="542"/>
        <v>0</v>
      </c>
      <c r="AK3487">
        <f t="shared" si="543"/>
        <v>0</v>
      </c>
      <c r="AL3487">
        <f t="shared" si="544"/>
        <v>0</v>
      </c>
      <c r="AM3487">
        <f t="shared" si="545"/>
        <v>0</v>
      </c>
      <c r="AN3487">
        <f t="shared" si="546"/>
        <v>0</v>
      </c>
      <c r="AO3487">
        <f t="shared" si="547"/>
        <v>0</v>
      </c>
      <c r="AP3487">
        <f t="shared" si="548"/>
        <v>0</v>
      </c>
      <c r="AQ3487">
        <f t="shared" si="549"/>
        <v>0</v>
      </c>
      <c r="AR3487" t="s">
        <v>11844</v>
      </c>
      <c r="AS3487">
        <v>231105</v>
      </c>
      <c r="AT3487">
        <v>403769</v>
      </c>
      <c r="AU3487" t="s">
        <v>54</v>
      </c>
      <c r="AV3487">
        <v>0</v>
      </c>
      <c r="AW3487">
        <v>0</v>
      </c>
      <c r="AX3487">
        <v>0</v>
      </c>
      <c r="AY3487">
        <v>1</v>
      </c>
      <c r="AZ3487" t="s">
        <v>11457</v>
      </c>
      <c r="BA3487" t="s">
        <v>11458</v>
      </c>
      <c r="BB3487">
        <v>48497</v>
      </c>
      <c r="BC3487" t="s">
        <v>11459</v>
      </c>
      <c r="BD3487" t="s">
        <v>118</v>
      </c>
      <c r="BE3487" t="s">
        <v>119</v>
      </c>
      <c r="BF3487">
        <v>30267</v>
      </c>
      <c r="BG3487" t="s">
        <v>75</v>
      </c>
      <c r="BH3487" t="s">
        <v>76</v>
      </c>
      <c r="BI3487" t="s">
        <v>77</v>
      </c>
      <c r="BJ3487" t="s">
        <v>78</v>
      </c>
    </row>
    <row r="3488" spans="1:62" x14ac:dyDescent="0.25">
      <c r="A3488">
        <v>306150</v>
      </c>
      <c r="B3488">
        <v>1219964</v>
      </c>
      <c r="C3488" t="s">
        <v>51</v>
      </c>
      <c r="D3488">
        <v>431046</v>
      </c>
      <c r="E3488" t="s">
        <v>52</v>
      </c>
      <c r="F3488" t="s">
        <v>53</v>
      </c>
      <c r="G3488">
        <v>1</v>
      </c>
      <c r="H3488">
        <v>38</v>
      </c>
      <c r="I3488">
        <v>27</v>
      </c>
      <c r="J3488">
        <v>12</v>
      </c>
      <c r="K3488" t="s">
        <v>9638</v>
      </c>
      <c r="L3488" t="s">
        <v>10653</v>
      </c>
      <c r="M3488" t="s">
        <v>9640</v>
      </c>
      <c r="N3488">
        <v>5031134</v>
      </c>
      <c r="O3488">
        <v>1</v>
      </c>
      <c r="P3488" t="s">
        <v>56</v>
      </c>
      <c r="Q3488">
        <v>1</v>
      </c>
      <c r="R3488" t="s">
        <v>57</v>
      </c>
      <c r="S3488" t="s">
        <v>11437</v>
      </c>
      <c r="T3488" t="s">
        <v>11438</v>
      </c>
      <c r="U3488" t="b">
        <v>0</v>
      </c>
      <c r="V3488" t="s">
        <v>11439</v>
      </c>
      <c r="W3488" t="s">
        <v>11440</v>
      </c>
      <c r="X3488" t="s">
        <v>54</v>
      </c>
      <c r="Y3488" t="s">
        <v>62</v>
      </c>
      <c r="Z3488" t="s">
        <v>54</v>
      </c>
      <c r="AA3488" t="s">
        <v>54</v>
      </c>
      <c r="AB3488" t="s">
        <v>54</v>
      </c>
      <c r="AC3488" t="s">
        <v>54</v>
      </c>
      <c r="AD3488">
        <v>0</v>
      </c>
      <c r="AE3488" t="s">
        <v>3153</v>
      </c>
      <c r="AF3488">
        <v>1</v>
      </c>
      <c r="AG3488">
        <v>162750008</v>
      </c>
      <c r="AH3488">
        <f t="shared" si="540"/>
        <v>0</v>
      </c>
      <c r="AI3488">
        <f t="shared" si="541"/>
        <v>0</v>
      </c>
      <c r="AJ3488">
        <f t="shared" si="542"/>
        <v>0</v>
      </c>
      <c r="AK3488">
        <f t="shared" si="543"/>
        <v>0</v>
      </c>
      <c r="AL3488">
        <f t="shared" si="544"/>
        <v>0</v>
      </c>
      <c r="AM3488">
        <f t="shared" si="545"/>
        <v>0</v>
      </c>
      <c r="AN3488">
        <f t="shared" si="546"/>
        <v>0</v>
      </c>
      <c r="AO3488">
        <f t="shared" si="547"/>
        <v>0</v>
      </c>
      <c r="AP3488">
        <f t="shared" si="548"/>
        <v>0</v>
      </c>
      <c r="AQ3488">
        <f t="shared" si="549"/>
        <v>0</v>
      </c>
      <c r="AR3488" t="s">
        <v>11848</v>
      </c>
      <c r="AS3488">
        <v>231150</v>
      </c>
      <c r="AT3488">
        <v>403814</v>
      </c>
      <c r="AU3488" t="s">
        <v>54</v>
      </c>
      <c r="AV3488">
        <v>0</v>
      </c>
      <c r="AW3488">
        <v>1</v>
      </c>
      <c r="AX3488">
        <v>0</v>
      </c>
      <c r="AY3488">
        <v>2</v>
      </c>
      <c r="AZ3488" t="s">
        <v>11460</v>
      </c>
      <c r="BA3488" t="s">
        <v>11461</v>
      </c>
      <c r="BB3488">
        <v>604800000</v>
      </c>
      <c r="BC3488" t="s">
        <v>11462</v>
      </c>
      <c r="BD3488" t="s">
        <v>177</v>
      </c>
      <c r="BE3488" t="s">
        <v>74</v>
      </c>
      <c r="BF3488">
        <v>107857</v>
      </c>
      <c r="BG3488" t="s">
        <v>75</v>
      </c>
      <c r="BH3488" t="s">
        <v>76</v>
      </c>
      <c r="BI3488" t="s">
        <v>77</v>
      </c>
      <c r="BJ3488" t="s">
        <v>78</v>
      </c>
    </row>
    <row r="3489" spans="1:62" x14ac:dyDescent="0.25">
      <c r="A3489">
        <v>306150</v>
      </c>
      <c r="B3489">
        <v>1219964</v>
      </c>
      <c r="C3489" t="s">
        <v>51</v>
      </c>
      <c r="D3489">
        <v>431046</v>
      </c>
      <c r="E3489" t="s">
        <v>52</v>
      </c>
      <c r="F3489" t="s">
        <v>53</v>
      </c>
      <c r="G3489">
        <v>1</v>
      </c>
      <c r="H3489">
        <v>38</v>
      </c>
      <c r="I3489">
        <v>27</v>
      </c>
      <c r="J3489">
        <v>12</v>
      </c>
      <c r="K3489" t="s">
        <v>9638</v>
      </c>
      <c r="L3489" t="s">
        <v>10653</v>
      </c>
      <c r="M3489" t="s">
        <v>9640</v>
      </c>
      <c r="N3489">
        <v>5031134</v>
      </c>
      <c r="O3489">
        <v>1</v>
      </c>
      <c r="P3489" t="s">
        <v>56</v>
      </c>
      <c r="Q3489">
        <v>1</v>
      </c>
      <c r="R3489" t="s">
        <v>57</v>
      </c>
      <c r="S3489" t="s">
        <v>11437</v>
      </c>
      <c r="T3489" t="s">
        <v>11438</v>
      </c>
      <c r="U3489" t="b">
        <v>0</v>
      </c>
      <c r="V3489" t="s">
        <v>11439</v>
      </c>
      <c r="W3489" t="s">
        <v>11440</v>
      </c>
      <c r="X3489" t="s">
        <v>54</v>
      </c>
      <c r="Y3489" t="s">
        <v>62</v>
      </c>
      <c r="Z3489" t="s">
        <v>54</v>
      </c>
      <c r="AA3489" t="s">
        <v>54</v>
      </c>
      <c r="AB3489" t="s">
        <v>54</v>
      </c>
      <c r="AC3489" t="s">
        <v>54</v>
      </c>
      <c r="AD3489">
        <v>1</v>
      </c>
      <c r="AE3489" t="s">
        <v>178</v>
      </c>
      <c r="AF3489">
        <v>1</v>
      </c>
      <c r="AG3489">
        <v>163504221</v>
      </c>
      <c r="AH3489">
        <f t="shared" si="540"/>
        <v>0</v>
      </c>
      <c r="AI3489">
        <f t="shared" si="541"/>
        <v>0</v>
      </c>
      <c r="AJ3489">
        <f t="shared" si="542"/>
        <v>0</v>
      </c>
      <c r="AK3489">
        <f t="shared" si="543"/>
        <v>0</v>
      </c>
      <c r="AL3489">
        <f t="shared" si="544"/>
        <v>0</v>
      </c>
      <c r="AM3489">
        <f t="shared" si="545"/>
        <v>0</v>
      </c>
      <c r="AN3489">
        <f t="shared" si="546"/>
        <v>0</v>
      </c>
      <c r="AO3489">
        <f t="shared" si="547"/>
        <v>0</v>
      </c>
      <c r="AP3489">
        <f t="shared" si="548"/>
        <v>0</v>
      </c>
      <c r="AQ3489">
        <f t="shared" si="549"/>
        <v>0</v>
      </c>
      <c r="AR3489" t="s">
        <v>11849</v>
      </c>
      <c r="AS3489">
        <v>231125</v>
      </c>
      <c r="AT3489">
        <v>403789</v>
      </c>
      <c r="AU3489" t="s">
        <v>54</v>
      </c>
      <c r="AV3489">
        <v>0</v>
      </c>
      <c r="AW3489">
        <v>0</v>
      </c>
      <c r="AX3489">
        <v>0</v>
      </c>
      <c r="AY3489">
        <v>1</v>
      </c>
      <c r="AZ3489" t="s">
        <v>11463</v>
      </c>
      <c r="BA3489" t="s">
        <v>11464</v>
      </c>
      <c r="BB3489">
        <v>12966</v>
      </c>
      <c r="BC3489" t="s">
        <v>11465</v>
      </c>
      <c r="BD3489" t="s">
        <v>182</v>
      </c>
      <c r="BE3489" t="s">
        <v>183</v>
      </c>
      <c r="BF3489">
        <v>30454</v>
      </c>
      <c r="BG3489" t="s">
        <v>75</v>
      </c>
      <c r="BH3489" t="s">
        <v>76</v>
      </c>
      <c r="BI3489" t="s">
        <v>77</v>
      </c>
      <c r="BJ3489" t="s">
        <v>78</v>
      </c>
    </row>
    <row r="3490" spans="1:62" x14ac:dyDescent="0.25">
      <c r="A3490">
        <v>306150</v>
      </c>
      <c r="B3490">
        <v>1219964</v>
      </c>
      <c r="C3490" t="s">
        <v>51</v>
      </c>
      <c r="D3490">
        <v>431046</v>
      </c>
      <c r="E3490" t="s">
        <v>52</v>
      </c>
      <c r="F3490" t="s">
        <v>53</v>
      </c>
      <c r="G3490">
        <v>1</v>
      </c>
      <c r="H3490">
        <v>38</v>
      </c>
      <c r="I3490">
        <v>27</v>
      </c>
      <c r="J3490">
        <v>12</v>
      </c>
      <c r="K3490" t="s">
        <v>9638</v>
      </c>
      <c r="L3490" t="s">
        <v>10653</v>
      </c>
      <c r="M3490" t="s">
        <v>9640</v>
      </c>
      <c r="N3490">
        <v>5031134</v>
      </c>
      <c r="O3490">
        <v>1</v>
      </c>
      <c r="P3490" t="s">
        <v>56</v>
      </c>
      <c r="Q3490">
        <v>1</v>
      </c>
      <c r="R3490" t="s">
        <v>57</v>
      </c>
      <c r="S3490" t="s">
        <v>11437</v>
      </c>
      <c r="T3490" t="s">
        <v>11438</v>
      </c>
      <c r="U3490" t="b">
        <v>0</v>
      </c>
      <c r="V3490" t="s">
        <v>11439</v>
      </c>
      <c r="W3490" t="s">
        <v>11440</v>
      </c>
      <c r="X3490" t="s">
        <v>54</v>
      </c>
      <c r="Y3490" t="s">
        <v>62</v>
      </c>
      <c r="Z3490" t="s">
        <v>54</v>
      </c>
      <c r="AA3490" t="s">
        <v>54</v>
      </c>
      <c r="AB3490" t="s">
        <v>54</v>
      </c>
      <c r="AC3490" t="s">
        <v>54</v>
      </c>
      <c r="AD3490">
        <v>1</v>
      </c>
      <c r="AE3490" t="s">
        <v>127</v>
      </c>
      <c r="AF3490">
        <v>1</v>
      </c>
      <c r="AG3490">
        <v>163504225</v>
      </c>
      <c r="AH3490">
        <f t="shared" si="540"/>
        <v>0</v>
      </c>
      <c r="AI3490">
        <f t="shared" si="541"/>
        <v>0</v>
      </c>
      <c r="AJ3490">
        <f t="shared" si="542"/>
        <v>0</v>
      </c>
      <c r="AK3490">
        <f t="shared" si="543"/>
        <v>0</v>
      </c>
      <c r="AL3490">
        <f t="shared" si="544"/>
        <v>0</v>
      </c>
      <c r="AM3490">
        <f t="shared" si="545"/>
        <v>0</v>
      </c>
      <c r="AN3490">
        <f t="shared" si="546"/>
        <v>0</v>
      </c>
      <c r="AO3490">
        <f t="shared" si="547"/>
        <v>0</v>
      </c>
      <c r="AP3490">
        <f t="shared" si="548"/>
        <v>0</v>
      </c>
      <c r="AQ3490">
        <f t="shared" si="549"/>
        <v>0</v>
      </c>
      <c r="AR3490" t="s">
        <v>11850</v>
      </c>
      <c r="AS3490">
        <v>231065</v>
      </c>
      <c r="AT3490">
        <v>403729</v>
      </c>
      <c r="AU3490" t="s">
        <v>54</v>
      </c>
      <c r="AV3490">
        <v>0</v>
      </c>
      <c r="AW3490">
        <v>0</v>
      </c>
      <c r="AX3490">
        <v>0</v>
      </c>
      <c r="AY3490">
        <v>1</v>
      </c>
      <c r="AZ3490" t="s">
        <v>11466</v>
      </c>
      <c r="BA3490" t="s">
        <v>11467</v>
      </c>
      <c r="BB3490">
        <v>23171</v>
      </c>
      <c r="BC3490" t="s">
        <v>11468</v>
      </c>
      <c r="BD3490" t="s">
        <v>182</v>
      </c>
      <c r="BE3490" t="s">
        <v>187</v>
      </c>
      <c r="BF3490">
        <v>30453</v>
      </c>
      <c r="BG3490" t="s">
        <v>75</v>
      </c>
      <c r="BH3490" t="s">
        <v>76</v>
      </c>
      <c r="BI3490" t="s">
        <v>77</v>
      </c>
      <c r="BJ3490" t="s">
        <v>78</v>
      </c>
    </row>
    <row r="3491" spans="1:62" x14ac:dyDescent="0.25">
      <c r="A3491">
        <v>306150</v>
      </c>
      <c r="B3491">
        <v>1219964</v>
      </c>
      <c r="C3491" t="s">
        <v>51</v>
      </c>
      <c r="D3491">
        <v>431046</v>
      </c>
      <c r="E3491" t="s">
        <v>52</v>
      </c>
      <c r="F3491" t="s">
        <v>53</v>
      </c>
      <c r="G3491">
        <v>1</v>
      </c>
      <c r="H3491">
        <v>38</v>
      </c>
      <c r="I3491">
        <v>27</v>
      </c>
      <c r="J3491">
        <v>12</v>
      </c>
      <c r="K3491" t="s">
        <v>9638</v>
      </c>
      <c r="L3491" t="s">
        <v>10653</v>
      </c>
      <c r="M3491" t="s">
        <v>9640</v>
      </c>
      <c r="N3491">
        <v>5031134</v>
      </c>
      <c r="O3491">
        <v>1</v>
      </c>
      <c r="P3491" t="s">
        <v>56</v>
      </c>
      <c r="Q3491">
        <v>1</v>
      </c>
      <c r="R3491" t="s">
        <v>57</v>
      </c>
      <c r="S3491" t="s">
        <v>11437</v>
      </c>
      <c r="T3491" t="s">
        <v>11438</v>
      </c>
      <c r="U3491" t="b">
        <v>0</v>
      </c>
      <c r="V3491" t="s">
        <v>11439</v>
      </c>
      <c r="W3491" t="s">
        <v>11440</v>
      </c>
      <c r="X3491" t="s">
        <v>54</v>
      </c>
      <c r="Y3491" t="s">
        <v>62</v>
      </c>
      <c r="Z3491" t="s">
        <v>54</v>
      </c>
      <c r="AA3491" t="s">
        <v>54</v>
      </c>
      <c r="AB3491" t="s">
        <v>54</v>
      </c>
      <c r="AC3491" t="s">
        <v>54</v>
      </c>
      <c r="AD3491">
        <v>1</v>
      </c>
      <c r="AE3491" t="s">
        <v>188</v>
      </c>
      <c r="AF3491">
        <v>1</v>
      </c>
      <c r="AG3491">
        <v>163504231</v>
      </c>
      <c r="AH3491">
        <f t="shared" si="540"/>
        <v>0</v>
      </c>
      <c r="AI3491">
        <f t="shared" si="541"/>
        <v>0</v>
      </c>
      <c r="AJ3491">
        <f t="shared" si="542"/>
        <v>0</v>
      </c>
      <c r="AK3491">
        <f t="shared" si="543"/>
        <v>0</v>
      </c>
      <c r="AL3491">
        <f t="shared" si="544"/>
        <v>0</v>
      </c>
      <c r="AM3491">
        <f t="shared" si="545"/>
        <v>0</v>
      </c>
      <c r="AN3491">
        <f t="shared" si="546"/>
        <v>0</v>
      </c>
      <c r="AO3491">
        <f t="shared" si="547"/>
        <v>0</v>
      </c>
      <c r="AP3491">
        <f t="shared" si="548"/>
        <v>0</v>
      </c>
      <c r="AQ3491">
        <f t="shared" si="549"/>
        <v>0</v>
      </c>
      <c r="AR3491" t="s">
        <v>11851</v>
      </c>
      <c r="AS3491">
        <v>231108</v>
      </c>
      <c r="AT3491">
        <v>403772</v>
      </c>
      <c r="AU3491" t="s">
        <v>54</v>
      </c>
      <c r="AV3491">
        <v>0</v>
      </c>
      <c r="AW3491">
        <v>0</v>
      </c>
      <c r="AX3491">
        <v>0</v>
      </c>
      <c r="AY3491">
        <v>1</v>
      </c>
      <c r="AZ3491" t="s">
        <v>11469</v>
      </c>
      <c r="BA3491" t="s">
        <v>11470</v>
      </c>
      <c r="BB3491">
        <v>42615</v>
      </c>
      <c r="BC3491" t="s">
        <v>11471</v>
      </c>
      <c r="BD3491" t="s">
        <v>118</v>
      </c>
      <c r="BE3491" t="s">
        <v>119</v>
      </c>
      <c r="BF3491">
        <v>30267</v>
      </c>
      <c r="BG3491" t="s">
        <v>75</v>
      </c>
      <c r="BH3491" t="s">
        <v>76</v>
      </c>
      <c r="BI3491" t="s">
        <v>77</v>
      </c>
      <c r="BJ3491" t="s">
        <v>78</v>
      </c>
    </row>
    <row r="3492" spans="1:62" x14ac:dyDescent="0.25">
      <c r="A3492">
        <v>306150</v>
      </c>
      <c r="B3492">
        <v>1219964</v>
      </c>
      <c r="C3492" t="s">
        <v>51</v>
      </c>
      <c r="D3492">
        <v>431046</v>
      </c>
      <c r="E3492" t="s">
        <v>52</v>
      </c>
      <c r="F3492" t="s">
        <v>53</v>
      </c>
      <c r="G3492">
        <v>1</v>
      </c>
      <c r="H3492">
        <v>38</v>
      </c>
      <c r="I3492">
        <v>27</v>
      </c>
      <c r="J3492">
        <v>12</v>
      </c>
      <c r="K3492" t="s">
        <v>9638</v>
      </c>
      <c r="L3492" t="s">
        <v>10653</v>
      </c>
      <c r="M3492" t="s">
        <v>9640</v>
      </c>
      <c r="N3492">
        <v>5031134</v>
      </c>
      <c r="O3492">
        <v>1</v>
      </c>
      <c r="P3492" t="s">
        <v>56</v>
      </c>
      <c r="Q3492">
        <v>1</v>
      </c>
      <c r="R3492" t="s">
        <v>57</v>
      </c>
      <c r="S3492" t="s">
        <v>11437</v>
      </c>
      <c r="T3492" t="s">
        <v>11438</v>
      </c>
      <c r="U3492" t="b">
        <v>0</v>
      </c>
      <c r="V3492" t="s">
        <v>11439</v>
      </c>
      <c r="W3492" t="s">
        <v>11440</v>
      </c>
      <c r="X3492" t="s">
        <v>54</v>
      </c>
      <c r="Y3492" t="s">
        <v>62</v>
      </c>
      <c r="Z3492" t="s">
        <v>54</v>
      </c>
      <c r="AA3492" t="s">
        <v>54</v>
      </c>
      <c r="AB3492" t="s">
        <v>54</v>
      </c>
      <c r="AC3492" t="s">
        <v>54</v>
      </c>
      <c r="AD3492">
        <v>1</v>
      </c>
      <c r="AE3492" t="s">
        <v>478</v>
      </c>
      <c r="AF3492">
        <v>1</v>
      </c>
      <c r="AG3492">
        <v>163504239</v>
      </c>
      <c r="AH3492">
        <f t="shared" si="540"/>
        <v>0</v>
      </c>
      <c r="AI3492">
        <f t="shared" si="541"/>
        <v>0</v>
      </c>
      <c r="AJ3492">
        <f t="shared" si="542"/>
        <v>0</v>
      </c>
      <c r="AK3492">
        <f t="shared" si="543"/>
        <v>0</v>
      </c>
      <c r="AL3492">
        <f t="shared" si="544"/>
        <v>0</v>
      </c>
      <c r="AM3492">
        <f t="shared" si="545"/>
        <v>0</v>
      </c>
      <c r="AN3492">
        <f t="shared" si="546"/>
        <v>0</v>
      </c>
      <c r="AO3492">
        <f t="shared" si="547"/>
        <v>0</v>
      </c>
      <c r="AP3492">
        <f t="shared" si="548"/>
        <v>0</v>
      </c>
      <c r="AQ3492">
        <f t="shared" si="549"/>
        <v>0</v>
      </c>
      <c r="AR3492" t="s">
        <v>11854</v>
      </c>
      <c r="AS3492">
        <v>231139</v>
      </c>
      <c r="AT3492">
        <v>403803</v>
      </c>
      <c r="AU3492" t="s">
        <v>54</v>
      </c>
      <c r="AV3492">
        <v>0</v>
      </c>
      <c r="AW3492">
        <v>0</v>
      </c>
      <c r="AX3492">
        <v>0</v>
      </c>
      <c r="AY3492">
        <v>1</v>
      </c>
      <c r="AZ3492" t="s">
        <v>11472</v>
      </c>
      <c r="BA3492" t="s">
        <v>11473</v>
      </c>
      <c r="BB3492">
        <v>7939</v>
      </c>
      <c r="BC3492" t="s">
        <v>11474</v>
      </c>
      <c r="BD3492" t="s">
        <v>482</v>
      </c>
      <c r="BE3492" t="s">
        <v>183</v>
      </c>
      <c r="BF3492">
        <v>30454</v>
      </c>
      <c r="BG3492" t="s">
        <v>75</v>
      </c>
      <c r="BH3492" t="s">
        <v>76</v>
      </c>
      <c r="BI3492" t="s">
        <v>77</v>
      </c>
      <c r="BJ3492" t="s">
        <v>78</v>
      </c>
    </row>
    <row r="3493" spans="1:62" x14ac:dyDescent="0.25">
      <c r="A3493">
        <v>306151</v>
      </c>
      <c r="B3493">
        <v>1219964</v>
      </c>
      <c r="C3493" t="s">
        <v>51</v>
      </c>
      <c r="D3493">
        <v>431046</v>
      </c>
      <c r="E3493" t="s">
        <v>52</v>
      </c>
      <c r="F3493" t="s">
        <v>53</v>
      </c>
      <c r="G3493">
        <v>1</v>
      </c>
      <c r="H3493">
        <v>38</v>
      </c>
      <c r="I3493">
        <v>27</v>
      </c>
      <c r="J3493">
        <v>21</v>
      </c>
      <c r="K3493" t="s">
        <v>9638</v>
      </c>
      <c r="L3493" t="s">
        <v>10653</v>
      </c>
      <c r="M3493" t="s">
        <v>9640</v>
      </c>
      <c r="N3493">
        <v>5031114</v>
      </c>
      <c r="O3493">
        <v>1</v>
      </c>
      <c r="P3493" t="s">
        <v>56</v>
      </c>
      <c r="Q3493">
        <v>1</v>
      </c>
      <c r="R3493" t="s">
        <v>57</v>
      </c>
      <c r="S3493" t="s">
        <v>11478</v>
      </c>
      <c r="T3493" t="s">
        <v>11479</v>
      </c>
      <c r="U3493" t="b">
        <v>1</v>
      </c>
      <c r="V3493" t="s">
        <v>11480</v>
      </c>
      <c r="W3493" t="s">
        <v>9958</v>
      </c>
      <c r="X3493" t="s">
        <v>54</v>
      </c>
      <c r="Y3493" t="s">
        <v>62</v>
      </c>
      <c r="Z3493" t="s">
        <v>54</v>
      </c>
      <c r="AA3493" t="s">
        <v>54</v>
      </c>
      <c r="AB3493" t="s">
        <v>54</v>
      </c>
      <c r="AC3493" t="s">
        <v>54</v>
      </c>
      <c r="AD3493">
        <v>0</v>
      </c>
      <c r="AE3493" t="s">
        <v>11484</v>
      </c>
      <c r="AF3493">
        <v>1</v>
      </c>
      <c r="AG3493">
        <v>162746519</v>
      </c>
      <c r="AH3493">
        <f t="shared" si="540"/>
        <v>0</v>
      </c>
      <c r="AI3493">
        <f t="shared" si="541"/>
        <v>0</v>
      </c>
      <c r="AJ3493">
        <f t="shared" si="542"/>
        <v>0</v>
      </c>
      <c r="AK3493">
        <f t="shared" si="543"/>
        <v>0</v>
      </c>
      <c r="AL3493">
        <f t="shared" si="544"/>
        <v>0</v>
      </c>
      <c r="AM3493">
        <f t="shared" si="545"/>
        <v>0</v>
      </c>
      <c r="AN3493">
        <f t="shared" si="546"/>
        <v>0</v>
      </c>
      <c r="AO3493">
        <f t="shared" si="547"/>
        <v>0</v>
      </c>
      <c r="AP3493">
        <f t="shared" si="548"/>
        <v>0</v>
      </c>
      <c r="AQ3493">
        <f t="shared" si="549"/>
        <v>0</v>
      </c>
      <c r="AR3493" t="s">
        <v>11838</v>
      </c>
      <c r="AS3493">
        <v>231145</v>
      </c>
      <c r="AT3493">
        <v>403809</v>
      </c>
      <c r="AU3493" t="s">
        <v>54</v>
      </c>
      <c r="AV3493">
        <v>0</v>
      </c>
      <c r="AW3493">
        <v>0</v>
      </c>
      <c r="AX3493">
        <v>0</v>
      </c>
      <c r="AY3493">
        <v>2</v>
      </c>
      <c r="AZ3493" t="s">
        <v>11485</v>
      </c>
      <c r="BA3493" t="s">
        <v>11486</v>
      </c>
      <c r="BB3493">
        <v>1333010</v>
      </c>
      <c r="BC3493" t="s">
        <v>11487</v>
      </c>
      <c r="BD3493" t="s">
        <v>73</v>
      </c>
      <c r="BE3493" t="s">
        <v>74</v>
      </c>
      <c r="BF3493">
        <v>107857</v>
      </c>
      <c r="BG3493" t="s">
        <v>75</v>
      </c>
      <c r="BH3493" t="s">
        <v>76</v>
      </c>
      <c r="BI3493" t="s">
        <v>77</v>
      </c>
      <c r="BJ3493" t="s">
        <v>78</v>
      </c>
    </row>
    <row r="3494" spans="1:62" x14ac:dyDescent="0.25">
      <c r="A3494">
        <v>306151</v>
      </c>
      <c r="B3494">
        <v>1219964</v>
      </c>
      <c r="C3494" t="s">
        <v>51</v>
      </c>
      <c r="D3494">
        <v>431046</v>
      </c>
      <c r="E3494" t="s">
        <v>52</v>
      </c>
      <c r="F3494" t="s">
        <v>53</v>
      </c>
      <c r="G3494">
        <v>1</v>
      </c>
      <c r="H3494">
        <v>38</v>
      </c>
      <c r="I3494">
        <v>27</v>
      </c>
      <c r="J3494">
        <v>21</v>
      </c>
      <c r="K3494" t="s">
        <v>9638</v>
      </c>
      <c r="L3494" t="s">
        <v>10653</v>
      </c>
      <c r="M3494" t="s">
        <v>9640</v>
      </c>
      <c r="N3494">
        <v>5031114</v>
      </c>
      <c r="O3494">
        <v>1</v>
      </c>
      <c r="P3494" t="s">
        <v>56</v>
      </c>
      <c r="Q3494">
        <v>1</v>
      </c>
      <c r="R3494" t="s">
        <v>57</v>
      </c>
      <c r="S3494" t="s">
        <v>11478</v>
      </c>
      <c r="T3494" t="s">
        <v>11479</v>
      </c>
      <c r="U3494" t="b">
        <v>1</v>
      </c>
      <c r="V3494" t="s">
        <v>11480</v>
      </c>
      <c r="W3494" t="s">
        <v>9958</v>
      </c>
      <c r="X3494" t="s">
        <v>54</v>
      </c>
      <c r="Y3494" t="s">
        <v>62</v>
      </c>
      <c r="Z3494" t="s">
        <v>54</v>
      </c>
      <c r="AA3494" t="s">
        <v>54</v>
      </c>
      <c r="AB3494" t="s">
        <v>54</v>
      </c>
      <c r="AC3494" t="s">
        <v>54</v>
      </c>
      <c r="AD3494">
        <v>1</v>
      </c>
      <c r="AE3494" t="s">
        <v>79</v>
      </c>
      <c r="AF3494">
        <v>1</v>
      </c>
      <c r="AG3494">
        <v>162749618</v>
      </c>
      <c r="AH3494">
        <f t="shared" si="540"/>
        <v>0</v>
      </c>
      <c r="AI3494">
        <f t="shared" si="541"/>
        <v>0</v>
      </c>
      <c r="AJ3494">
        <f t="shared" si="542"/>
        <v>0</v>
      </c>
      <c r="AK3494">
        <f t="shared" si="543"/>
        <v>0</v>
      </c>
      <c r="AL3494">
        <f t="shared" si="544"/>
        <v>0</v>
      </c>
      <c r="AM3494">
        <f t="shared" si="545"/>
        <v>0</v>
      </c>
      <c r="AN3494">
        <f t="shared" si="546"/>
        <v>0</v>
      </c>
      <c r="AO3494">
        <f t="shared" si="547"/>
        <v>0</v>
      </c>
      <c r="AP3494">
        <f t="shared" si="548"/>
        <v>0</v>
      </c>
      <c r="AQ3494">
        <f t="shared" si="549"/>
        <v>0</v>
      </c>
      <c r="AR3494" t="s">
        <v>11839</v>
      </c>
      <c r="AS3494">
        <v>231086</v>
      </c>
      <c r="AT3494">
        <v>403750</v>
      </c>
      <c r="AU3494" t="s">
        <v>54</v>
      </c>
      <c r="AV3494">
        <v>0</v>
      </c>
      <c r="AW3494">
        <v>0</v>
      </c>
      <c r="AX3494">
        <v>0</v>
      </c>
      <c r="AY3494">
        <v>1</v>
      </c>
      <c r="AZ3494" t="s">
        <v>11488</v>
      </c>
      <c r="BA3494" t="s">
        <v>11489</v>
      </c>
      <c r="BB3494">
        <v>11952</v>
      </c>
      <c r="BC3494" t="s">
        <v>11490</v>
      </c>
      <c r="BD3494" t="s">
        <v>67</v>
      </c>
      <c r="BE3494" t="s">
        <v>68</v>
      </c>
      <c r="BF3494">
        <v>30310</v>
      </c>
      <c r="BG3494" t="s">
        <v>75</v>
      </c>
      <c r="BH3494" t="s">
        <v>76</v>
      </c>
      <c r="BI3494" t="s">
        <v>77</v>
      </c>
      <c r="BJ3494" t="s">
        <v>78</v>
      </c>
    </row>
    <row r="3495" spans="1:62" x14ac:dyDescent="0.25">
      <c r="A3495">
        <v>306151</v>
      </c>
      <c r="B3495">
        <v>1219964</v>
      </c>
      <c r="C3495" t="s">
        <v>51</v>
      </c>
      <c r="D3495">
        <v>431046</v>
      </c>
      <c r="E3495" t="s">
        <v>52</v>
      </c>
      <c r="F3495" t="s">
        <v>53</v>
      </c>
      <c r="G3495">
        <v>1</v>
      </c>
      <c r="H3495">
        <v>38</v>
      </c>
      <c r="I3495">
        <v>27</v>
      </c>
      <c r="J3495">
        <v>21</v>
      </c>
      <c r="K3495" t="s">
        <v>9638</v>
      </c>
      <c r="L3495" t="s">
        <v>10653</v>
      </c>
      <c r="M3495" t="s">
        <v>9640</v>
      </c>
      <c r="N3495">
        <v>5031114</v>
      </c>
      <c r="O3495">
        <v>1</v>
      </c>
      <c r="P3495" t="s">
        <v>56</v>
      </c>
      <c r="Q3495">
        <v>1</v>
      </c>
      <c r="R3495" t="s">
        <v>57</v>
      </c>
      <c r="S3495" t="s">
        <v>11478</v>
      </c>
      <c r="T3495" t="s">
        <v>11479</v>
      </c>
      <c r="U3495" t="b">
        <v>1</v>
      </c>
      <c r="V3495" t="s">
        <v>11480</v>
      </c>
      <c r="W3495" t="s">
        <v>9958</v>
      </c>
      <c r="X3495" t="s">
        <v>54</v>
      </c>
      <c r="Y3495" t="s">
        <v>62</v>
      </c>
      <c r="Z3495" t="s">
        <v>54</v>
      </c>
      <c r="AA3495" t="s">
        <v>54</v>
      </c>
      <c r="AB3495" t="s">
        <v>54</v>
      </c>
      <c r="AC3495" t="s">
        <v>54</v>
      </c>
      <c r="AD3495">
        <v>0</v>
      </c>
      <c r="AE3495" t="s">
        <v>724</v>
      </c>
      <c r="AF3495">
        <v>1</v>
      </c>
      <c r="AG3495">
        <v>162749639</v>
      </c>
      <c r="AH3495">
        <f t="shared" si="540"/>
        <v>0</v>
      </c>
      <c r="AI3495">
        <f t="shared" si="541"/>
        <v>0</v>
      </c>
      <c r="AJ3495">
        <f t="shared" si="542"/>
        <v>0</v>
      </c>
      <c r="AK3495">
        <f t="shared" si="543"/>
        <v>0</v>
      </c>
      <c r="AL3495">
        <f t="shared" si="544"/>
        <v>0</v>
      </c>
      <c r="AM3495">
        <f t="shared" si="545"/>
        <v>0</v>
      </c>
      <c r="AN3495">
        <f t="shared" si="546"/>
        <v>0</v>
      </c>
      <c r="AO3495">
        <f t="shared" si="547"/>
        <v>0</v>
      </c>
      <c r="AP3495">
        <f t="shared" si="548"/>
        <v>0</v>
      </c>
      <c r="AQ3495">
        <f t="shared" si="549"/>
        <v>0</v>
      </c>
      <c r="AR3495" t="s">
        <v>11840</v>
      </c>
      <c r="AS3495">
        <v>231161</v>
      </c>
      <c r="AT3495">
        <v>403825</v>
      </c>
      <c r="AU3495" t="s">
        <v>54</v>
      </c>
      <c r="AV3495">
        <v>0</v>
      </c>
      <c r="AW3495">
        <v>1</v>
      </c>
      <c r="AX3495">
        <v>0</v>
      </c>
      <c r="AY3495">
        <v>4</v>
      </c>
      <c r="AZ3495" t="s">
        <v>11491</v>
      </c>
      <c r="BA3495" t="s">
        <v>11492</v>
      </c>
      <c r="BB3495">
        <v>51018</v>
      </c>
      <c r="BC3495" t="s">
        <v>11493</v>
      </c>
      <c r="BD3495" t="s">
        <v>73</v>
      </c>
      <c r="BE3495" t="s">
        <v>74</v>
      </c>
      <c r="BF3495">
        <v>107857</v>
      </c>
      <c r="BG3495" t="s">
        <v>75</v>
      </c>
      <c r="BH3495" t="s">
        <v>76</v>
      </c>
      <c r="BI3495" t="s">
        <v>77</v>
      </c>
      <c r="BJ3495" t="s">
        <v>78</v>
      </c>
    </row>
    <row r="3496" spans="1:62" x14ac:dyDescent="0.25">
      <c r="A3496">
        <v>306151</v>
      </c>
      <c r="B3496">
        <v>1219964</v>
      </c>
      <c r="C3496" t="s">
        <v>51</v>
      </c>
      <c r="D3496">
        <v>431046</v>
      </c>
      <c r="E3496" t="s">
        <v>52</v>
      </c>
      <c r="F3496" t="s">
        <v>53</v>
      </c>
      <c r="G3496">
        <v>1</v>
      </c>
      <c r="H3496">
        <v>38</v>
      </c>
      <c r="I3496">
        <v>27</v>
      </c>
      <c r="J3496">
        <v>21</v>
      </c>
      <c r="K3496" t="s">
        <v>9638</v>
      </c>
      <c r="L3496" t="s">
        <v>10653</v>
      </c>
      <c r="M3496" t="s">
        <v>9640</v>
      </c>
      <c r="N3496">
        <v>5031114</v>
      </c>
      <c r="O3496">
        <v>1</v>
      </c>
      <c r="P3496" t="s">
        <v>56</v>
      </c>
      <c r="Q3496">
        <v>1</v>
      </c>
      <c r="R3496" t="s">
        <v>57</v>
      </c>
      <c r="S3496" t="s">
        <v>11478</v>
      </c>
      <c r="T3496" t="s">
        <v>11479</v>
      </c>
      <c r="U3496" t="b">
        <v>1</v>
      </c>
      <c r="V3496" t="s">
        <v>11480</v>
      </c>
      <c r="W3496" t="s">
        <v>9958</v>
      </c>
      <c r="X3496" t="s">
        <v>54</v>
      </c>
      <c r="Y3496" t="s">
        <v>62</v>
      </c>
      <c r="Z3496" t="s">
        <v>54</v>
      </c>
      <c r="AA3496" t="s">
        <v>54</v>
      </c>
      <c r="AB3496" t="s">
        <v>54</v>
      </c>
      <c r="AC3496" t="s">
        <v>54</v>
      </c>
      <c r="AD3496">
        <v>1</v>
      </c>
      <c r="AE3496" t="s">
        <v>108</v>
      </c>
      <c r="AF3496">
        <v>1</v>
      </c>
      <c r="AG3496">
        <v>162749812</v>
      </c>
      <c r="AH3496">
        <f t="shared" si="540"/>
        <v>0</v>
      </c>
      <c r="AI3496">
        <f t="shared" si="541"/>
        <v>0</v>
      </c>
      <c r="AJ3496">
        <f t="shared" si="542"/>
        <v>0</v>
      </c>
      <c r="AK3496">
        <f t="shared" si="543"/>
        <v>0</v>
      </c>
      <c r="AL3496">
        <f t="shared" si="544"/>
        <v>0</v>
      </c>
      <c r="AM3496">
        <f t="shared" si="545"/>
        <v>0</v>
      </c>
      <c r="AN3496">
        <f t="shared" si="546"/>
        <v>0</v>
      </c>
      <c r="AO3496">
        <f t="shared" si="547"/>
        <v>0</v>
      </c>
      <c r="AP3496">
        <f t="shared" si="548"/>
        <v>0</v>
      </c>
      <c r="AQ3496">
        <f t="shared" si="549"/>
        <v>0</v>
      </c>
      <c r="AR3496" t="s">
        <v>11843</v>
      </c>
      <c r="AS3496">
        <v>231165</v>
      </c>
      <c r="AT3496">
        <v>403829</v>
      </c>
      <c r="AU3496" t="s">
        <v>54</v>
      </c>
      <c r="AV3496">
        <v>0</v>
      </c>
      <c r="AW3496">
        <v>0</v>
      </c>
      <c r="AX3496">
        <v>0</v>
      </c>
      <c r="AY3496">
        <v>1</v>
      </c>
      <c r="AZ3496" t="s">
        <v>11494</v>
      </c>
      <c r="BA3496" t="s">
        <v>11495</v>
      </c>
      <c r="BB3496">
        <v>47186</v>
      </c>
      <c r="BC3496" t="s">
        <v>11496</v>
      </c>
      <c r="BD3496" t="s">
        <v>112</v>
      </c>
      <c r="BE3496" t="s">
        <v>113</v>
      </c>
      <c r="BF3496">
        <v>108187</v>
      </c>
      <c r="BG3496" t="s">
        <v>75</v>
      </c>
      <c r="BH3496" t="s">
        <v>76</v>
      </c>
      <c r="BI3496" t="s">
        <v>77</v>
      </c>
      <c r="BJ3496" t="s">
        <v>78</v>
      </c>
    </row>
    <row r="3497" spans="1:62" x14ac:dyDescent="0.25">
      <c r="A3497">
        <v>306151</v>
      </c>
      <c r="B3497">
        <v>1219964</v>
      </c>
      <c r="C3497" t="s">
        <v>51</v>
      </c>
      <c r="D3497">
        <v>431046</v>
      </c>
      <c r="E3497" t="s">
        <v>52</v>
      </c>
      <c r="F3497" t="s">
        <v>53</v>
      </c>
      <c r="G3497">
        <v>1</v>
      </c>
      <c r="H3497">
        <v>38</v>
      </c>
      <c r="I3497">
        <v>27</v>
      </c>
      <c r="J3497">
        <v>21</v>
      </c>
      <c r="K3497" t="s">
        <v>9638</v>
      </c>
      <c r="L3497" t="s">
        <v>10653</v>
      </c>
      <c r="M3497" t="s">
        <v>9640</v>
      </c>
      <c r="N3497">
        <v>5031114</v>
      </c>
      <c r="O3497">
        <v>1</v>
      </c>
      <c r="P3497" t="s">
        <v>56</v>
      </c>
      <c r="Q3497">
        <v>1</v>
      </c>
      <c r="R3497" t="s">
        <v>57</v>
      </c>
      <c r="S3497" t="s">
        <v>11478</v>
      </c>
      <c r="T3497" t="s">
        <v>11479</v>
      </c>
      <c r="U3497" t="b">
        <v>1</v>
      </c>
      <c r="V3497" t="s">
        <v>11480</v>
      </c>
      <c r="W3497" t="s">
        <v>9958</v>
      </c>
      <c r="X3497" t="s">
        <v>54</v>
      </c>
      <c r="Y3497" t="s">
        <v>62</v>
      </c>
      <c r="Z3497" t="s">
        <v>54</v>
      </c>
      <c r="AA3497" t="s">
        <v>54</v>
      </c>
      <c r="AB3497" t="s">
        <v>54</v>
      </c>
      <c r="AC3497" t="s">
        <v>54</v>
      </c>
      <c r="AD3497">
        <v>0</v>
      </c>
      <c r="AE3497" t="s">
        <v>952</v>
      </c>
      <c r="AF3497">
        <v>1</v>
      </c>
      <c r="AG3497">
        <v>162749890</v>
      </c>
      <c r="AH3497">
        <f t="shared" si="540"/>
        <v>0</v>
      </c>
      <c r="AI3497">
        <f t="shared" si="541"/>
        <v>0</v>
      </c>
      <c r="AJ3497">
        <f t="shared" si="542"/>
        <v>0</v>
      </c>
      <c r="AK3497">
        <f t="shared" si="543"/>
        <v>0</v>
      </c>
      <c r="AL3497">
        <f t="shared" si="544"/>
        <v>0</v>
      </c>
      <c r="AM3497">
        <f t="shared" si="545"/>
        <v>0</v>
      </c>
      <c r="AN3497">
        <f t="shared" si="546"/>
        <v>0</v>
      </c>
      <c r="AO3497">
        <f t="shared" si="547"/>
        <v>0</v>
      </c>
      <c r="AP3497">
        <f t="shared" si="548"/>
        <v>0</v>
      </c>
      <c r="AQ3497">
        <f t="shared" si="549"/>
        <v>0</v>
      </c>
      <c r="AR3497" t="s">
        <v>11844</v>
      </c>
      <c r="AS3497">
        <v>231105</v>
      </c>
      <c r="AT3497">
        <v>403769</v>
      </c>
      <c r="AU3497" t="s">
        <v>54</v>
      </c>
      <c r="AV3497">
        <v>0</v>
      </c>
      <c r="AW3497">
        <v>0</v>
      </c>
      <c r="AX3497">
        <v>0</v>
      </c>
      <c r="AY3497">
        <v>2</v>
      </c>
      <c r="AZ3497" t="s">
        <v>11497</v>
      </c>
      <c r="BA3497" t="s">
        <v>11498</v>
      </c>
      <c r="BB3497">
        <v>41932</v>
      </c>
      <c r="BC3497" t="s">
        <v>11499</v>
      </c>
      <c r="BD3497" t="s">
        <v>118</v>
      </c>
      <c r="BE3497" t="s">
        <v>119</v>
      </c>
      <c r="BF3497">
        <v>30267</v>
      </c>
      <c r="BG3497" t="s">
        <v>75</v>
      </c>
      <c r="BH3497" t="s">
        <v>76</v>
      </c>
      <c r="BI3497" t="s">
        <v>77</v>
      </c>
      <c r="BJ3497" t="s">
        <v>78</v>
      </c>
    </row>
    <row r="3498" spans="1:62" x14ac:dyDescent="0.25">
      <c r="A3498">
        <v>306151</v>
      </c>
      <c r="B3498">
        <v>1219964</v>
      </c>
      <c r="C3498" t="s">
        <v>51</v>
      </c>
      <c r="D3498">
        <v>431046</v>
      </c>
      <c r="E3498" t="s">
        <v>52</v>
      </c>
      <c r="F3498" t="s">
        <v>53</v>
      </c>
      <c r="G3498">
        <v>1</v>
      </c>
      <c r="H3498">
        <v>38</v>
      </c>
      <c r="I3498">
        <v>27</v>
      </c>
      <c r="J3498">
        <v>21</v>
      </c>
      <c r="K3498" t="s">
        <v>9638</v>
      </c>
      <c r="L3498" t="s">
        <v>10653</v>
      </c>
      <c r="M3498" t="s">
        <v>9640</v>
      </c>
      <c r="N3498">
        <v>5031114</v>
      </c>
      <c r="O3498">
        <v>1</v>
      </c>
      <c r="P3498" t="s">
        <v>56</v>
      </c>
      <c r="Q3498">
        <v>1</v>
      </c>
      <c r="R3498" t="s">
        <v>57</v>
      </c>
      <c r="S3498" t="s">
        <v>11478</v>
      </c>
      <c r="T3498" t="s">
        <v>11479</v>
      </c>
      <c r="U3498" t="b">
        <v>1</v>
      </c>
      <c r="V3498" t="s">
        <v>11480</v>
      </c>
      <c r="W3498" t="s">
        <v>9958</v>
      </c>
      <c r="X3498" t="s">
        <v>54</v>
      </c>
      <c r="Y3498" t="s">
        <v>62</v>
      </c>
      <c r="Z3498" t="s">
        <v>54</v>
      </c>
      <c r="AA3498" t="s">
        <v>54</v>
      </c>
      <c r="AB3498" t="s">
        <v>54</v>
      </c>
      <c r="AC3498" t="s">
        <v>54</v>
      </c>
      <c r="AD3498">
        <v>0</v>
      </c>
      <c r="AE3498" t="s">
        <v>2708</v>
      </c>
      <c r="AF3498">
        <v>1</v>
      </c>
      <c r="AG3498">
        <v>162749995</v>
      </c>
      <c r="AH3498">
        <f t="shared" si="540"/>
        <v>0</v>
      </c>
      <c r="AI3498">
        <f t="shared" si="541"/>
        <v>0</v>
      </c>
      <c r="AJ3498">
        <f t="shared" si="542"/>
        <v>0</v>
      </c>
      <c r="AK3498">
        <f t="shared" si="543"/>
        <v>0</v>
      </c>
      <c r="AL3498">
        <f t="shared" si="544"/>
        <v>0</v>
      </c>
      <c r="AM3498">
        <f t="shared" si="545"/>
        <v>0</v>
      </c>
      <c r="AN3498">
        <f t="shared" si="546"/>
        <v>0</v>
      </c>
      <c r="AO3498">
        <f t="shared" si="547"/>
        <v>0</v>
      </c>
      <c r="AP3498">
        <f t="shared" si="548"/>
        <v>0</v>
      </c>
      <c r="AQ3498">
        <f t="shared" si="549"/>
        <v>0</v>
      </c>
      <c r="AR3498" t="s">
        <v>11848</v>
      </c>
      <c r="AS3498">
        <v>231150</v>
      </c>
      <c r="AT3498">
        <v>403814</v>
      </c>
      <c r="AU3498" t="s">
        <v>54</v>
      </c>
      <c r="AV3498">
        <v>0</v>
      </c>
      <c r="AW3498">
        <v>1</v>
      </c>
      <c r="AX3498">
        <v>0</v>
      </c>
      <c r="AY3498">
        <v>3</v>
      </c>
      <c r="AZ3498" t="s">
        <v>11500</v>
      </c>
      <c r="BA3498" t="s">
        <v>11501</v>
      </c>
      <c r="BB3498">
        <v>604800000</v>
      </c>
      <c r="BC3498" t="s">
        <v>11502</v>
      </c>
      <c r="BD3498" t="s">
        <v>177</v>
      </c>
      <c r="BE3498" t="s">
        <v>74</v>
      </c>
      <c r="BF3498">
        <v>107857</v>
      </c>
      <c r="BG3498" t="s">
        <v>75</v>
      </c>
      <c r="BH3498" t="s">
        <v>76</v>
      </c>
      <c r="BI3498" t="s">
        <v>77</v>
      </c>
      <c r="BJ3498" t="s">
        <v>78</v>
      </c>
    </row>
    <row r="3499" spans="1:62" x14ac:dyDescent="0.25">
      <c r="A3499">
        <v>306151</v>
      </c>
      <c r="B3499">
        <v>1219964</v>
      </c>
      <c r="C3499" t="s">
        <v>51</v>
      </c>
      <c r="D3499">
        <v>431046</v>
      </c>
      <c r="E3499" t="s">
        <v>52</v>
      </c>
      <c r="F3499" t="s">
        <v>53</v>
      </c>
      <c r="G3499">
        <v>1</v>
      </c>
      <c r="H3499">
        <v>38</v>
      </c>
      <c r="I3499">
        <v>27</v>
      </c>
      <c r="J3499">
        <v>21</v>
      </c>
      <c r="K3499" t="s">
        <v>9638</v>
      </c>
      <c r="L3499" t="s">
        <v>10653</v>
      </c>
      <c r="M3499" t="s">
        <v>9640</v>
      </c>
      <c r="N3499">
        <v>5031114</v>
      </c>
      <c r="O3499">
        <v>1</v>
      </c>
      <c r="P3499" t="s">
        <v>56</v>
      </c>
      <c r="Q3499">
        <v>1</v>
      </c>
      <c r="R3499" t="s">
        <v>57</v>
      </c>
      <c r="S3499" t="s">
        <v>11478</v>
      </c>
      <c r="T3499" t="s">
        <v>11479</v>
      </c>
      <c r="U3499" t="b">
        <v>1</v>
      </c>
      <c r="V3499" t="s">
        <v>11480</v>
      </c>
      <c r="W3499" t="s">
        <v>9958</v>
      </c>
      <c r="X3499" t="s">
        <v>54</v>
      </c>
      <c r="Y3499" t="s">
        <v>62</v>
      </c>
      <c r="Z3499" t="s">
        <v>54</v>
      </c>
      <c r="AA3499" t="s">
        <v>54</v>
      </c>
      <c r="AB3499" t="s">
        <v>54</v>
      </c>
      <c r="AC3499" t="s">
        <v>54</v>
      </c>
      <c r="AD3499">
        <v>1</v>
      </c>
      <c r="AE3499" t="s">
        <v>178</v>
      </c>
      <c r="AF3499">
        <v>1</v>
      </c>
      <c r="AG3499">
        <v>163648205</v>
      </c>
      <c r="AH3499">
        <f t="shared" si="540"/>
        <v>0</v>
      </c>
      <c r="AI3499">
        <f t="shared" si="541"/>
        <v>0</v>
      </c>
      <c r="AJ3499">
        <f t="shared" si="542"/>
        <v>0</v>
      </c>
      <c r="AK3499">
        <f t="shared" si="543"/>
        <v>0</v>
      </c>
      <c r="AL3499">
        <f t="shared" si="544"/>
        <v>0</v>
      </c>
      <c r="AM3499">
        <f t="shared" si="545"/>
        <v>0</v>
      </c>
      <c r="AN3499">
        <f t="shared" si="546"/>
        <v>0</v>
      </c>
      <c r="AO3499">
        <f t="shared" si="547"/>
        <v>0</v>
      </c>
      <c r="AP3499">
        <f t="shared" si="548"/>
        <v>0</v>
      </c>
      <c r="AQ3499">
        <f t="shared" si="549"/>
        <v>0</v>
      </c>
      <c r="AR3499" t="s">
        <v>11849</v>
      </c>
      <c r="AS3499">
        <v>231125</v>
      </c>
      <c r="AT3499">
        <v>403789</v>
      </c>
      <c r="AU3499" t="s">
        <v>54</v>
      </c>
      <c r="AV3499">
        <v>0</v>
      </c>
      <c r="AW3499">
        <v>0</v>
      </c>
      <c r="AX3499">
        <v>0</v>
      </c>
      <c r="AY3499">
        <v>1</v>
      </c>
      <c r="AZ3499" t="s">
        <v>11503</v>
      </c>
      <c r="BA3499" t="s">
        <v>11504</v>
      </c>
      <c r="BB3499">
        <v>9994</v>
      </c>
      <c r="BC3499" t="s">
        <v>11505</v>
      </c>
      <c r="BD3499" t="s">
        <v>182</v>
      </c>
      <c r="BE3499" t="s">
        <v>183</v>
      </c>
      <c r="BF3499">
        <v>30454</v>
      </c>
      <c r="BG3499" t="s">
        <v>75</v>
      </c>
      <c r="BH3499" t="s">
        <v>76</v>
      </c>
      <c r="BI3499" t="s">
        <v>77</v>
      </c>
      <c r="BJ3499" t="s">
        <v>78</v>
      </c>
    </row>
    <row r="3500" spans="1:62" x14ac:dyDescent="0.25">
      <c r="A3500">
        <v>306151</v>
      </c>
      <c r="B3500">
        <v>1219964</v>
      </c>
      <c r="C3500" t="s">
        <v>51</v>
      </c>
      <c r="D3500">
        <v>431046</v>
      </c>
      <c r="E3500" t="s">
        <v>52</v>
      </c>
      <c r="F3500" t="s">
        <v>53</v>
      </c>
      <c r="G3500">
        <v>1</v>
      </c>
      <c r="H3500">
        <v>38</v>
      </c>
      <c r="I3500">
        <v>27</v>
      </c>
      <c r="J3500">
        <v>21</v>
      </c>
      <c r="K3500" t="s">
        <v>9638</v>
      </c>
      <c r="L3500" t="s">
        <v>10653</v>
      </c>
      <c r="M3500" t="s">
        <v>9640</v>
      </c>
      <c r="N3500">
        <v>5031114</v>
      </c>
      <c r="O3500">
        <v>1</v>
      </c>
      <c r="P3500" t="s">
        <v>56</v>
      </c>
      <c r="Q3500">
        <v>1</v>
      </c>
      <c r="R3500" t="s">
        <v>57</v>
      </c>
      <c r="S3500" t="s">
        <v>11478</v>
      </c>
      <c r="T3500" t="s">
        <v>11479</v>
      </c>
      <c r="U3500" t="b">
        <v>1</v>
      </c>
      <c r="V3500" t="s">
        <v>11480</v>
      </c>
      <c r="W3500" t="s">
        <v>9958</v>
      </c>
      <c r="X3500" t="s">
        <v>54</v>
      </c>
      <c r="Y3500" t="s">
        <v>62</v>
      </c>
      <c r="Z3500" t="s">
        <v>54</v>
      </c>
      <c r="AA3500" t="s">
        <v>54</v>
      </c>
      <c r="AB3500" t="s">
        <v>54</v>
      </c>
      <c r="AC3500" t="s">
        <v>54</v>
      </c>
      <c r="AD3500">
        <v>1</v>
      </c>
      <c r="AE3500" t="s">
        <v>127</v>
      </c>
      <c r="AF3500">
        <v>1</v>
      </c>
      <c r="AG3500">
        <v>163648216</v>
      </c>
      <c r="AH3500">
        <f t="shared" si="540"/>
        <v>0</v>
      </c>
      <c r="AI3500">
        <f t="shared" si="541"/>
        <v>0</v>
      </c>
      <c r="AJ3500">
        <f t="shared" si="542"/>
        <v>0</v>
      </c>
      <c r="AK3500">
        <f t="shared" si="543"/>
        <v>0</v>
      </c>
      <c r="AL3500">
        <f t="shared" si="544"/>
        <v>0</v>
      </c>
      <c r="AM3500">
        <f t="shared" si="545"/>
        <v>0</v>
      </c>
      <c r="AN3500">
        <f t="shared" si="546"/>
        <v>0</v>
      </c>
      <c r="AO3500">
        <f t="shared" si="547"/>
        <v>0</v>
      </c>
      <c r="AP3500">
        <f t="shared" si="548"/>
        <v>0</v>
      </c>
      <c r="AQ3500">
        <f t="shared" si="549"/>
        <v>0</v>
      </c>
      <c r="AR3500" t="s">
        <v>11850</v>
      </c>
      <c r="AS3500">
        <v>231065</v>
      </c>
      <c r="AT3500">
        <v>403729</v>
      </c>
      <c r="AU3500" t="s">
        <v>54</v>
      </c>
      <c r="AV3500">
        <v>0</v>
      </c>
      <c r="AW3500">
        <v>0</v>
      </c>
      <c r="AX3500">
        <v>0</v>
      </c>
      <c r="AY3500">
        <v>1</v>
      </c>
      <c r="AZ3500" t="s">
        <v>11506</v>
      </c>
      <c r="BA3500" t="s">
        <v>11507</v>
      </c>
      <c r="BB3500">
        <v>6114</v>
      </c>
      <c r="BC3500" t="s">
        <v>11508</v>
      </c>
      <c r="BD3500" t="s">
        <v>182</v>
      </c>
      <c r="BE3500" t="s">
        <v>187</v>
      </c>
      <c r="BF3500">
        <v>30453</v>
      </c>
      <c r="BG3500" t="s">
        <v>75</v>
      </c>
      <c r="BH3500" t="s">
        <v>76</v>
      </c>
      <c r="BI3500" t="s">
        <v>77</v>
      </c>
      <c r="BJ3500" t="s">
        <v>78</v>
      </c>
    </row>
    <row r="3501" spans="1:62" x14ac:dyDescent="0.25">
      <c r="A3501">
        <v>306151</v>
      </c>
      <c r="B3501">
        <v>1219964</v>
      </c>
      <c r="C3501" t="s">
        <v>51</v>
      </c>
      <c r="D3501">
        <v>431046</v>
      </c>
      <c r="E3501" t="s">
        <v>52</v>
      </c>
      <c r="F3501" t="s">
        <v>53</v>
      </c>
      <c r="G3501">
        <v>1</v>
      </c>
      <c r="H3501">
        <v>38</v>
      </c>
      <c r="I3501">
        <v>27</v>
      </c>
      <c r="J3501">
        <v>21</v>
      </c>
      <c r="K3501" t="s">
        <v>9638</v>
      </c>
      <c r="L3501" t="s">
        <v>10653</v>
      </c>
      <c r="M3501" t="s">
        <v>9640</v>
      </c>
      <c r="N3501">
        <v>5031114</v>
      </c>
      <c r="O3501">
        <v>1</v>
      </c>
      <c r="P3501" t="s">
        <v>56</v>
      </c>
      <c r="Q3501">
        <v>1</v>
      </c>
      <c r="R3501" t="s">
        <v>57</v>
      </c>
      <c r="S3501" t="s">
        <v>11478</v>
      </c>
      <c r="T3501" t="s">
        <v>11479</v>
      </c>
      <c r="U3501" t="b">
        <v>1</v>
      </c>
      <c r="V3501" t="s">
        <v>11480</v>
      </c>
      <c r="W3501" t="s">
        <v>9958</v>
      </c>
      <c r="X3501" t="s">
        <v>54</v>
      </c>
      <c r="Y3501" t="s">
        <v>62</v>
      </c>
      <c r="Z3501" t="s">
        <v>54</v>
      </c>
      <c r="AA3501" t="s">
        <v>54</v>
      </c>
      <c r="AB3501" t="s">
        <v>54</v>
      </c>
      <c r="AC3501" t="s">
        <v>54</v>
      </c>
      <c r="AD3501">
        <v>0</v>
      </c>
      <c r="AE3501" t="s">
        <v>743</v>
      </c>
      <c r="AF3501">
        <v>1</v>
      </c>
      <c r="AG3501">
        <v>163648226</v>
      </c>
      <c r="AH3501">
        <f t="shared" si="540"/>
        <v>0</v>
      </c>
      <c r="AI3501">
        <f t="shared" si="541"/>
        <v>0</v>
      </c>
      <c r="AJ3501">
        <f t="shared" si="542"/>
        <v>0</v>
      </c>
      <c r="AK3501">
        <f t="shared" si="543"/>
        <v>0</v>
      </c>
      <c r="AL3501">
        <f t="shared" si="544"/>
        <v>0</v>
      </c>
      <c r="AM3501">
        <f t="shared" si="545"/>
        <v>0</v>
      </c>
      <c r="AN3501">
        <f t="shared" si="546"/>
        <v>0</v>
      </c>
      <c r="AO3501">
        <f t="shared" si="547"/>
        <v>0</v>
      </c>
      <c r="AP3501">
        <f t="shared" si="548"/>
        <v>0</v>
      </c>
      <c r="AQ3501">
        <f t="shared" si="549"/>
        <v>0</v>
      </c>
      <c r="AR3501" t="s">
        <v>11851</v>
      </c>
      <c r="AS3501">
        <v>231108</v>
      </c>
      <c r="AT3501">
        <v>403772</v>
      </c>
      <c r="AU3501" t="s">
        <v>54</v>
      </c>
      <c r="AV3501">
        <v>0</v>
      </c>
      <c r="AW3501">
        <v>0</v>
      </c>
      <c r="AX3501">
        <v>0</v>
      </c>
      <c r="AY3501">
        <v>2</v>
      </c>
      <c r="AZ3501" t="s">
        <v>11509</v>
      </c>
      <c r="BA3501" t="s">
        <v>11510</v>
      </c>
      <c r="BB3501">
        <v>20810</v>
      </c>
      <c r="BC3501" t="s">
        <v>11511</v>
      </c>
      <c r="BD3501" t="s">
        <v>118</v>
      </c>
      <c r="BE3501" t="s">
        <v>119</v>
      </c>
      <c r="BF3501">
        <v>30267</v>
      </c>
      <c r="BG3501" t="s">
        <v>75</v>
      </c>
      <c r="BH3501" t="s">
        <v>76</v>
      </c>
      <c r="BI3501" t="s">
        <v>77</v>
      </c>
      <c r="BJ3501" t="s">
        <v>78</v>
      </c>
    </row>
    <row r="3502" spans="1:62" x14ac:dyDescent="0.25">
      <c r="A3502">
        <v>306151</v>
      </c>
      <c r="B3502">
        <v>1219964</v>
      </c>
      <c r="C3502" t="s">
        <v>51</v>
      </c>
      <c r="D3502">
        <v>431046</v>
      </c>
      <c r="E3502" t="s">
        <v>52</v>
      </c>
      <c r="F3502" t="s">
        <v>53</v>
      </c>
      <c r="G3502">
        <v>1</v>
      </c>
      <c r="H3502">
        <v>38</v>
      </c>
      <c r="I3502">
        <v>27</v>
      </c>
      <c r="J3502">
        <v>21</v>
      </c>
      <c r="K3502" t="s">
        <v>9638</v>
      </c>
      <c r="L3502" t="s">
        <v>10653</v>
      </c>
      <c r="M3502" t="s">
        <v>9640</v>
      </c>
      <c r="N3502">
        <v>5031114</v>
      </c>
      <c r="O3502">
        <v>1</v>
      </c>
      <c r="P3502" t="s">
        <v>56</v>
      </c>
      <c r="Q3502">
        <v>1</v>
      </c>
      <c r="R3502" t="s">
        <v>57</v>
      </c>
      <c r="S3502" t="s">
        <v>11478</v>
      </c>
      <c r="T3502" t="s">
        <v>11479</v>
      </c>
      <c r="U3502" t="b">
        <v>1</v>
      </c>
      <c r="V3502" t="s">
        <v>11480</v>
      </c>
      <c r="W3502" t="s">
        <v>9958</v>
      </c>
      <c r="X3502" t="s">
        <v>54</v>
      </c>
      <c r="Y3502" t="s">
        <v>62</v>
      </c>
      <c r="Z3502" t="s">
        <v>54</v>
      </c>
      <c r="AA3502" t="s">
        <v>54</v>
      </c>
      <c r="AB3502" t="s">
        <v>54</v>
      </c>
      <c r="AC3502" t="s">
        <v>54</v>
      </c>
      <c r="AD3502">
        <v>0</v>
      </c>
      <c r="AE3502" t="s">
        <v>521</v>
      </c>
      <c r="AF3502">
        <v>1</v>
      </c>
      <c r="AG3502">
        <v>163648241</v>
      </c>
      <c r="AH3502">
        <f t="shared" si="540"/>
        <v>0</v>
      </c>
      <c r="AI3502">
        <f t="shared" si="541"/>
        <v>0</v>
      </c>
      <c r="AJ3502">
        <f t="shared" si="542"/>
        <v>0</v>
      </c>
      <c r="AK3502">
        <f t="shared" si="543"/>
        <v>0</v>
      </c>
      <c r="AL3502">
        <f t="shared" si="544"/>
        <v>0</v>
      </c>
      <c r="AM3502">
        <f t="shared" si="545"/>
        <v>0</v>
      </c>
      <c r="AN3502">
        <f t="shared" si="546"/>
        <v>0</v>
      </c>
      <c r="AO3502">
        <f t="shared" si="547"/>
        <v>0</v>
      </c>
      <c r="AP3502">
        <f t="shared" si="548"/>
        <v>0</v>
      </c>
      <c r="AQ3502">
        <f t="shared" si="549"/>
        <v>0</v>
      </c>
      <c r="AR3502" t="s">
        <v>11854</v>
      </c>
      <c r="AS3502">
        <v>231139</v>
      </c>
      <c r="AT3502">
        <v>403803</v>
      </c>
      <c r="AU3502" t="s">
        <v>54</v>
      </c>
      <c r="AV3502">
        <v>0</v>
      </c>
      <c r="AW3502">
        <v>0</v>
      </c>
      <c r="AX3502">
        <v>0</v>
      </c>
      <c r="AY3502">
        <v>2</v>
      </c>
      <c r="AZ3502" t="s">
        <v>11512</v>
      </c>
      <c r="BA3502" t="s">
        <v>11513</v>
      </c>
      <c r="BB3502">
        <v>16712</v>
      </c>
      <c r="BC3502" t="s">
        <v>11514</v>
      </c>
      <c r="BD3502" t="s">
        <v>482</v>
      </c>
      <c r="BE3502" t="s">
        <v>183</v>
      </c>
      <c r="BF3502">
        <v>30454</v>
      </c>
      <c r="BG3502" t="s">
        <v>75</v>
      </c>
      <c r="BH3502" t="s">
        <v>76</v>
      </c>
      <c r="BI3502" t="s">
        <v>77</v>
      </c>
      <c r="BJ3502" t="s">
        <v>78</v>
      </c>
    </row>
    <row r="3503" spans="1:62" x14ac:dyDescent="0.25">
      <c r="A3503">
        <v>306151</v>
      </c>
      <c r="B3503">
        <v>1219964</v>
      </c>
      <c r="C3503" t="s">
        <v>51</v>
      </c>
      <c r="D3503">
        <v>431046</v>
      </c>
      <c r="E3503" t="s">
        <v>52</v>
      </c>
      <c r="F3503" t="s">
        <v>53</v>
      </c>
      <c r="G3503">
        <v>1</v>
      </c>
      <c r="H3503">
        <v>38</v>
      </c>
      <c r="I3503">
        <v>27</v>
      </c>
      <c r="J3503">
        <v>21</v>
      </c>
      <c r="K3503" t="s">
        <v>9638</v>
      </c>
      <c r="L3503" t="s">
        <v>10653</v>
      </c>
      <c r="M3503" t="s">
        <v>9640</v>
      </c>
      <c r="N3503">
        <v>5031114</v>
      </c>
      <c r="O3503">
        <v>1</v>
      </c>
      <c r="P3503" t="s">
        <v>56</v>
      </c>
      <c r="Q3503">
        <v>1</v>
      </c>
      <c r="R3503" t="s">
        <v>57</v>
      </c>
      <c r="S3503" t="s">
        <v>11478</v>
      </c>
      <c r="T3503" t="s">
        <v>11479</v>
      </c>
      <c r="U3503" t="b">
        <v>1</v>
      </c>
      <c r="V3503" t="s">
        <v>11480</v>
      </c>
      <c r="W3503" t="s">
        <v>9958</v>
      </c>
      <c r="X3503" t="s">
        <v>54</v>
      </c>
      <c r="Y3503" t="s">
        <v>62</v>
      </c>
      <c r="Z3503" t="s">
        <v>54</v>
      </c>
      <c r="AA3503" t="s">
        <v>54</v>
      </c>
      <c r="AB3503" t="s">
        <v>54</v>
      </c>
      <c r="AC3503" t="s">
        <v>54</v>
      </c>
      <c r="AD3503">
        <v>0</v>
      </c>
      <c r="AE3503" t="s">
        <v>635</v>
      </c>
      <c r="AF3503">
        <v>1</v>
      </c>
      <c r="AG3503">
        <v>163648279</v>
      </c>
      <c r="AH3503">
        <f t="shared" si="540"/>
        <v>0</v>
      </c>
      <c r="AI3503">
        <f t="shared" si="541"/>
        <v>0</v>
      </c>
      <c r="AJ3503">
        <f t="shared" si="542"/>
        <v>0</v>
      </c>
      <c r="AK3503">
        <f t="shared" si="543"/>
        <v>0</v>
      </c>
      <c r="AL3503">
        <f t="shared" si="544"/>
        <v>0</v>
      </c>
      <c r="AM3503">
        <f t="shared" si="545"/>
        <v>0</v>
      </c>
      <c r="AN3503">
        <f t="shared" si="546"/>
        <v>0</v>
      </c>
      <c r="AO3503">
        <f t="shared" si="547"/>
        <v>0</v>
      </c>
      <c r="AP3503">
        <f t="shared" si="548"/>
        <v>0</v>
      </c>
      <c r="AQ3503">
        <f t="shared" si="549"/>
        <v>0</v>
      </c>
      <c r="AR3503" t="s">
        <v>11855</v>
      </c>
      <c r="AS3503">
        <v>231106</v>
      </c>
      <c r="AT3503">
        <v>403770</v>
      </c>
      <c r="AU3503" t="s">
        <v>54</v>
      </c>
      <c r="AV3503">
        <v>0</v>
      </c>
      <c r="AW3503">
        <v>0</v>
      </c>
      <c r="AX3503">
        <v>0</v>
      </c>
      <c r="AY3503">
        <v>3</v>
      </c>
      <c r="AZ3503" t="s">
        <v>11515</v>
      </c>
      <c r="BA3503" t="s">
        <v>11516</v>
      </c>
      <c r="BB3503">
        <v>9344</v>
      </c>
      <c r="BC3503" t="s">
        <v>11517</v>
      </c>
      <c r="BD3503" t="s">
        <v>118</v>
      </c>
      <c r="BE3503" t="s">
        <v>119</v>
      </c>
      <c r="BF3503">
        <v>30267</v>
      </c>
      <c r="BG3503" t="s">
        <v>75</v>
      </c>
      <c r="BH3503" t="s">
        <v>76</v>
      </c>
      <c r="BI3503" t="s">
        <v>77</v>
      </c>
      <c r="BJ3503" t="s">
        <v>78</v>
      </c>
    </row>
    <row r="3504" spans="1:62" x14ac:dyDescent="0.25">
      <c r="A3504">
        <v>306151</v>
      </c>
      <c r="B3504">
        <v>1219964</v>
      </c>
      <c r="C3504" t="s">
        <v>51</v>
      </c>
      <c r="D3504">
        <v>431046</v>
      </c>
      <c r="E3504" t="s">
        <v>52</v>
      </c>
      <c r="F3504" t="s">
        <v>53</v>
      </c>
      <c r="G3504">
        <v>1</v>
      </c>
      <c r="H3504">
        <v>38</v>
      </c>
      <c r="I3504">
        <v>27</v>
      </c>
      <c r="J3504">
        <v>21</v>
      </c>
      <c r="K3504" t="s">
        <v>9638</v>
      </c>
      <c r="L3504" t="s">
        <v>10653</v>
      </c>
      <c r="M3504" t="s">
        <v>9640</v>
      </c>
      <c r="N3504">
        <v>5031114</v>
      </c>
      <c r="O3504">
        <v>1</v>
      </c>
      <c r="P3504" t="s">
        <v>56</v>
      </c>
      <c r="Q3504">
        <v>1</v>
      </c>
      <c r="R3504" t="s">
        <v>57</v>
      </c>
      <c r="S3504" t="s">
        <v>11478</v>
      </c>
      <c r="T3504" t="s">
        <v>11479</v>
      </c>
      <c r="U3504" t="b">
        <v>1</v>
      </c>
      <c r="V3504" t="s">
        <v>11480</v>
      </c>
      <c r="W3504" t="s">
        <v>9958</v>
      </c>
      <c r="X3504" t="s">
        <v>54</v>
      </c>
      <c r="Y3504" t="s">
        <v>62</v>
      </c>
      <c r="Z3504" t="s">
        <v>54</v>
      </c>
      <c r="AA3504" t="s">
        <v>54</v>
      </c>
      <c r="AB3504" t="s">
        <v>54</v>
      </c>
      <c r="AC3504" t="s">
        <v>54</v>
      </c>
      <c r="AD3504">
        <v>1</v>
      </c>
      <c r="AE3504" t="s">
        <v>79</v>
      </c>
      <c r="AF3504">
        <v>1</v>
      </c>
      <c r="AG3504">
        <v>163648303</v>
      </c>
      <c r="AH3504">
        <f t="shared" si="540"/>
        <v>0</v>
      </c>
      <c r="AI3504">
        <f t="shared" si="541"/>
        <v>0</v>
      </c>
      <c r="AJ3504">
        <f t="shared" si="542"/>
        <v>0</v>
      </c>
      <c r="AK3504">
        <f t="shared" si="543"/>
        <v>0</v>
      </c>
      <c r="AL3504">
        <f t="shared" si="544"/>
        <v>0</v>
      </c>
      <c r="AM3504">
        <f t="shared" si="545"/>
        <v>0</v>
      </c>
      <c r="AN3504">
        <f t="shared" si="546"/>
        <v>0</v>
      </c>
      <c r="AO3504">
        <f t="shared" si="547"/>
        <v>0</v>
      </c>
      <c r="AP3504">
        <f t="shared" si="548"/>
        <v>0</v>
      </c>
      <c r="AQ3504">
        <f t="shared" si="549"/>
        <v>0</v>
      </c>
      <c r="AR3504" t="s">
        <v>11856</v>
      </c>
      <c r="AS3504">
        <v>231104</v>
      </c>
      <c r="AT3504">
        <v>403768</v>
      </c>
      <c r="AU3504" t="s">
        <v>54</v>
      </c>
      <c r="AV3504">
        <v>0</v>
      </c>
      <c r="AW3504">
        <v>0</v>
      </c>
      <c r="AX3504">
        <v>0</v>
      </c>
      <c r="AY3504">
        <v>1</v>
      </c>
      <c r="AZ3504" t="s">
        <v>11518</v>
      </c>
      <c r="BA3504" t="s">
        <v>11519</v>
      </c>
      <c r="BB3504">
        <v>8431</v>
      </c>
      <c r="BC3504" t="s">
        <v>11520</v>
      </c>
      <c r="BD3504" t="s">
        <v>67</v>
      </c>
      <c r="BE3504" t="s">
        <v>68</v>
      </c>
      <c r="BF3504">
        <v>30310</v>
      </c>
      <c r="BG3504" t="s">
        <v>75</v>
      </c>
      <c r="BH3504" t="s">
        <v>76</v>
      </c>
      <c r="BI3504" t="s">
        <v>77</v>
      </c>
      <c r="BJ3504" t="s">
        <v>78</v>
      </c>
    </row>
    <row r="3505" spans="1:62" x14ac:dyDescent="0.25">
      <c r="A3505">
        <v>306151</v>
      </c>
      <c r="B3505">
        <v>1219964</v>
      </c>
      <c r="C3505" t="s">
        <v>51</v>
      </c>
      <c r="D3505">
        <v>431046</v>
      </c>
      <c r="E3505" t="s">
        <v>52</v>
      </c>
      <c r="F3505" t="s">
        <v>53</v>
      </c>
      <c r="G3505">
        <v>1</v>
      </c>
      <c r="H3505">
        <v>38</v>
      </c>
      <c r="I3505">
        <v>27</v>
      </c>
      <c r="J3505">
        <v>21</v>
      </c>
      <c r="K3505" t="s">
        <v>9638</v>
      </c>
      <c r="L3505" t="s">
        <v>10653</v>
      </c>
      <c r="M3505" t="s">
        <v>9640</v>
      </c>
      <c r="N3505">
        <v>5031114</v>
      </c>
      <c r="O3505">
        <v>1</v>
      </c>
      <c r="P3505" t="s">
        <v>56</v>
      </c>
      <c r="Q3505">
        <v>1</v>
      </c>
      <c r="R3505" t="s">
        <v>57</v>
      </c>
      <c r="S3505" t="s">
        <v>11478</v>
      </c>
      <c r="T3505" t="s">
        <v>11479</v>
      </c>
      <c r="U3505" t="b">
        <v>1</v>
      </c>
      <c r="V3505" t="s">
        <v>11480</v>
      </c>
      <c r="W3505" t="s">
        <v>9958</v>
      </c>
      <c r="X3505" t="s">
        <v>54</v>
      </c>
      <c r="Y3505" t="s">
        <v>62</v>
      </c>
      <c r="Z3505" t="s">
        <v>54</v>
      </c>
      <c r="AA3505" t="s">
        <v>54</v>
      </c>
      <c r="AB3505" t="s">
        <v>54</v>
      </c>
      <c r="AC3505" t="s">
        <v>54</v>
      </c>
      <c r="AD3505">
        <v>0</v>
      </c>
      <c r="AE3505" t="s">
        <v>924</v>
      </c>
      <c r="AF3505">
        <v>1</v>
      </c>
      <c r="AG3505">
        <v>163648314</v>
      </c>
      <c r="AH3505">
        <f t="shared" si="540"/>
        <v>0</v>
      </c>
      <c r="AI3505">
        <f t="shared" si="541"/>
        <v>0</v>
      </c>
      <c r="AJ3505">
        <f t="shared" si="542"/>
        <v>0</v>
      </c>
      <c r="AK3505">
        <f t="shared" si="543"/>
        <v>0</v>
      </c>
      <c r="AL3505">
        <f t="shared" si="544"/>
        <v>0</v>
      </c>
      <c r="AM3505">
        <f t="shared" si="545"/>
        <v>0</v>
      </c>
      <c r="AN3505">
        <f t="shared" si="546"/>
        <v>0</v>
      </c>
      <c r="AO3505">
        <f t="shared" si="547"/>
        <v>0</v>
      </c>
      <c r="AP3505">
        <f t="shared" si="548"/>
        <v>0</v>
      </c>
      <c r="AQ3505">
        <f t="shared" si="549"/>
        <v>0</v>
      </c>
      <c r="AR3505" t="s">
        <v>11857</v>
      </c>
      <c r="AS3505">
        <v>231088</v>
      </c>
      <c r="AT3505">
        <v>403752</v>
      </c>
      <c r="AU3505" t="s">
        <v>54</v>
      </c>
      <c r="AV3505">
        <v>0</v>
      </c>
      <c r="AW3505">
        <v>0</v>
      </c>
      <c r="AX3505">
        <v>0</v>
      </c>
      <c r="AY3505">
        <v>3</v>
      </c>
      <c r="AZ3505" t="s">
        <v>11521</v>
      </c>
      <c r="BA3505" t="s">
        <v>11522</v>
      </c>
      <c r="BB3505">
        <v>9214</v>
      </c>
      <c r="BC3505" t="s">
        <v>11523</v>
      </c>
      <c r="BD3505" t="s">
        <v>67</v>
      </c>
      <c r="BE3505" t="s">
        <v>68</v>
      </c>
      <c r="BF3505">
        <v>30310</v>
      </c>
      <c r="BG3505" t="s">
        <v>535</v>
      </c>
      <c r="BH3505" t="s">
        <v>536</v>
      </c>
      <c r="BI3505" t="s">
        <v>537</v>
      </c>
      <c r="BJ3505" t="s">
        <v>538</v>
      </c>
    </row>
    <row r="3506" spans="1:62" x14ac:dyDescent="0.25">
      <c r="A3506">
        <v>306151</v>
      </c>
      <c r="B3506">
        <v>1219964</v>
      </c>
      <c r="C3506" t="s">
        <v>51</v>
      </c>
      <c r="D3506">
        <v>431046</v>
      </c>
      <c r="E3506" t="s">
        <v>52</v>
      </c>
      <c r="F3506" t="s">
        <v>53</v>
      </c>
      <c r="G3506">
        <v>1</v>
      </c>
      <c r="H3506">
        <v>38</v>
      </c>
      <c r="I3506">
        <v>27</v>
      </c>
      <c r="J3506">
        <v>21</v>
      </c>
      <c r="K3506" t="s">
        <v>9638</v>
      </c>
      <c r="L3506" t="s">
        <v>10653</v>
      </c>
      <c r="M3506" t="s">
        <v>9640</v>
      </c>
      <c r="N3506">
        <v>5031114</v>
      </c>
      <c r="O3506">
        <v>1</v>
      </c>
      <c r="P3506" t="s">
        <v>56</v>
      </c>
      <c r="Q3506">
        <v>1</v>
      </c>
      <c r="R3506" t="s">
        <v>57</v>
      </c>
      <c r="S3506" t="s">
        <v>11478</v>
      </c>
      <c r="T3506" t="s">
        <v>11479</v>
      </c>
      <c r="U3506" t="b">
        <v>1</v>
      </c>
      <c r="V3506" t="s">
        <v>11480</v>
      </c>
      <c r="W3506" t="s">
        <v>9958</v>
      </c>
      <c r="X3506" t="s">
        <v>54</v>
      </c>
      <c r="Y3506" t="s">
        <v>62</v>
      </c>
      <c r="Z3506" t="s">
        <v>54</v>
      </c>
      <c r="AA3506" t="s">
        <v>54</v>
      </c>
      <c r="AB3506" t="s">
        <v>54</v>
      </c>
      <c r="AC3506" t="s">
        <v>54</v>
      </c>
      <c r="AD3506">
        <v>1</v>
      </c>
      <c r="AE3506" t="s">
        <v>539</v>
      </c>
      <c r="AF3506">
        <v>1</v>
      </c>
      <c r="AG3506">
        <v>163648329</v>
      </c>
      <c r="AH3506">
        <f t="shared" si="540"/>
        <v>0</v>
      </c>
      <c r="AI3506">
        <f t="shared" si="541"/>
        <v>0</v>
      </c>
      <c r="AJ3506">
        <f t="shared" si="542"/>
        <v>0</v>
      </c>
      <c r="AK3506">
        <f t="shared" si="543"/>
        <v>0</v>
      </c>
      <c r="AL3506">
        <f t="shared" si="544"/>
        <v>0</v>
      </c>
      <c r="AM3506">
        <f t="shared" si="545"/>
        <v>0</v>
      </c>
      <c r="AN3506">
        <f t="shared" si="546"/>
        <v>0</v>
      </c>
      <c r="AO3506">
        <f t="shared" si="547"/>
        <v>0</v>
      </c>
      <c r="AP3506">
        <f t="shared" si="548"/>
        <v>0</v>
      </c>
      <c r="AQ3506">
        <f t="shared" si="549"/>
        <v>0</v>
      </c>
      <c r="AR3506" t="s">
        <v>11858</v>
      </c>
      <c r="AS3506">
        <v>231136</v>
      </c>
      <c r="AT3506">
        <v>403800</v>
      </c>
      <c r="AU3506" t="s">
        <v>54</v>
      </c>
      <c r="AV3506">
        <v>0</v>
      </c>
      <c r="AW3506">
        <v>0</v>
      </c>
      <c r="AX3506">
        <v>0</v>
      </c>
      <c r="AY3506">
        <v>1</v>
      </c>
      <c r="AZ3506" t="s">
        <v>11524</v>
      </c>
      <c r="BA3506" t="s">
        <v>11525</v>
      </c>
      <c r="BB3506">
        <v>7710</v>
      </c>
      <c r="BC3506" t="s">
        <v>11526</v>
      </c>
      <c r="BD3506" t="s">
        <v>182</v>
      </c>
      <c r="BE3506" t="s">
        <v>183</v>
      </c>
      <c r="BF3506">
        <v>30454</v>
      </c>
      <c r="BG3506" t="s">
        <v>75</v>
      </c>
      <c r="BH3506" t="s">
        <v>76</v>
      </c>
      <c r="BI3506" t="s">
        <v>77</v>
      </c>
      <c r="BJ3506" t="s">
        <v>78</v>
      </c>
    </row>
    <row r="3507" spans="1:62" x14ac:dyDescent="0.25">
      <c r="A3507">
        <v>306151</v>
      </c>
      <c r="B3507">
        <v>1219964</v>
      </c>
      <c r="C3507" t="s">
        <v>51</v>
      </c>
      <c r="D3507">
        <v>431046</v>
      </c>
      <c r="E3507" t="s">
        <v>52</v>
      </c>
      <c r="F3507" t="s">
        <v>53</v>
      </c>
      <c r="G3507">
        <v>1</v>
      </c>
      <c r="H3507">
        <v>38</v>
      </c>
      <c r="I3507">
        <v>27</v>
      </c>
      <c r="J3507">
        <v>21</v>
      </c>
      <c r="K3507" t="s">
        <v>9638</v>
      </c>
      <c r="L3507" t="s">
        <v>10653</v>
      </c>
      <c r="M3507" t="s">
        <v>9640</v>
      </c>
      <c r="N3507">
        <v>5031114</v>
      </c>
      <c r="O3507">
        <v>1</v>
      </c>
      <c r="P3507" t="s">
        <v>56</v>
      </c>
      <c r="Q3507">
        <v>1</v>
      </c>
      <c r="R3507" t="s">
        <v>57</v>
      </c>
      <c r="S3507" t="s">
        <v>11478</v>
      </c>
      <c r="T3507" t="s">
        <v>11479</v>
      </c>
      <c r="U3507" t="b">
        <v>1</v>
      </c>
      <c r="V3507" t="s">
        <v>11480</v>
      </c>
      <c r="W3507" t="s">
        <v>9958</v>
      </c>
      <c r="X3507" t="s">
        <v>54</v>
      </c>
      <c r="Y3507" t="s">
        <v>62</v>
      </c>
      <c r="Z3507" t="s">
        <v>54</v>
      </c>
      <c r="AA3507" t="s">
        <v>54</v>
      </c>
      <c r="AB3507" t="s">
        <v>54</v>
      </c>
      <c r="AC3507" t="s">
        <v>54</v>
      </c>
      <c r="AD3507">
        <v>0</v>
      </c>
      <c r="AE3507" t="s">
        <v>4804</v>
      </c>
      <c r="AF3507">
        <v>1</v>
      </c>
      <c r="AG3507">
        <v>163648338</v>
      </c>
      <c r="AH3507">
        <f t="shared" si="540"/>
        <v>0</v>
      </c>
      <c r="AI3507">
        <f t="shared" si="541"/>
        <v>0</v>
      </c>
      <c r="AJ3507">
        <f t="shared" si="542"/>
        <v>0</v>
      </c>
      <c r="AK3507">
        <f t="shared" si="543"/>
        <v>0</v>
      </c>
      <c r="AL3507">
        <f t="shared" si="544"/>
        <v>0</v>
      </c>
      <c r="AM3507">
        <f t="shared" si="545"/>
        <v>0</v>
      </c>
      <c r="AN3507">
        <f t="shared" si="546"/>
        <v>0</v>
      </c>
      <c r="AO3507">
        <f t="shared" si="547"/>
        <v>0</v>
      </c>
      <c r="AP3507">
        <f t="shared" si="548"/>
        <v>0</v>
      </c>
      <c r="AQ3507">
        <f t="shared" si="549"/>
        <v>0</v>
      </c>
      <c r="AR3507" t="s">
        <v>11859</v>
      </c>
      <c r="AS3507">
        <v>231160</v>
      </c>
      <c r="AT3507">
        <v>403824</v>
      </c>
      <c r="AU3507" t="s">
        <v>54</v>
      </c>
      <c r="AV3507">
        <v>0</v>
      </c>
      <c r="AW3507">
        <v>0</v>
      </c>
      <c r="AX3507">
        <v>0</v>
      </c>
      <c r="AY3507">
        <v>2</v>
      </c>
      <c r="AZ3507" t="s">
        <v>11527</v>
      </c>
      <c r="BA3507" t="s">
        <v>11528</v>
      </c>
      <c r="BB3507">
        <v>24549</v>
      </c>
      <c r="BC3507" t="s">
        <v>11529</v>
      </c>
      <c r="BD3507" t="s">
        <v>73</v>
      </c>
      <c r="BE3507" t="s">
        <v>74</v>
      </c>
      <c r="BF3507">
        <v>107857</v>
      </c>
      <c r="BG3507" t="s">
        <v>75</v>
      </c>
      <c r="BH3507" t="s">
        <v>76</v>
      </c>
      <c r="BI3507" t="s">
        <v>77</v>
      </c>
      <c r="BJ3507" t="s">
        <v>78</v>
      </c>
    </row>
    <row r="3508" spans="1:62" x14ac:dyDescent="0.25">
      <c r="A3508">
        <v>306151</v>
      </c>
      <c r="B3508">
        <v>1219964</v>
      </c>
      <c r="C3508" t="s">
        <v>51</v>
      </c>
      <c r="D3508">
        <v>431046</v>
      </c>
      <c r="E3508" t="s">
        <v>52</v>
      </c>
      <c r="F3508" t="s">
        <v>53</v>
      </c>
      <c r="G3508">
        <v>1</v>
      </c>
      <c r="H3508">
        <v>38</v>
      </c>
      <c r="I3508">
        <v>27</v>
      </c>
      <c r="J3508">
        <v>21</v>
      </c>
      <c r="K3508" t="s">
        <v>9638</v>
      </c>
      <c r="L3508" t="s">
        <v>10653</v>
      </c>
      <c r="M3508" t="s">
        <v>9640</v>
      </c>
      <c r="N3508">
        <v>5031114</v>
      </c>
      <c r="O3508">
        <v>1</v>
      </c>
      <c r="P3508" t="s">
        <v>56</v>
      </c>
      <c r="Q3508">
        <v>1</v>
      </c>
      <c r="R3508" t="s">
        <v>57</v>
      </c>
      <c r="S3508" t="s">
        <v>11478</v>
      </c>
      <c r="T3508" t="s">
        <v>11479</v>
      </c>
      <c r="U3508" t="b">
        <v>1</v>
      </c>
      <c r="V3508" t="s">
        <v>11480</v>
      </c>
      <c r="W3508" t="s">
        <v>9958</v>
      </c>
      <c r="X3508" t="s">
        <v>54</v>
      </c>
      <c r="Y3508" t="s">
        <v>62</v>
      </c>
      <c r="Z3508" t="s">
        <v>54</v>
      </c>
      <c r="AA3508" t="s">
        <v>54</v>
      </c>
      <c r="AB3508" t="s">
        <v>54</v>
      </c>
      <c r="AC3508" t="s">
        <v>54</v>
      </c>
      <c r="AD3508">
        <v>1</v>
      </c>
      <c r="AE3508" t="s">
        <v>146</v>
      </c>
      <c r="AF3508">
        <v>1</v>
      </c>
      <c r="AG3508">
        <v>163648369</v>
      </c>
      <c r="AH3508">
        <f t="shared" si="540"/>
        <v>0</v>
      </c>
      <c r="AI3508">
        <f t="shared" si="541"/>
        <v>0</v>
      </c>
      <c r="AJ3508">
        <f t="shared" si="542"/>
        <v>0</v>
      </c>
      <c r="AK3508">
        <f t="shared" si="543"/>
        <v>0</v>
      </c>
      <c r="AL3508">
        <f t="shared" si="544"/>
        <v>0</v>
      </c>
      <c r="AM3508">
        <f t="shared" si="545"/>
        <v>0</v>
      </c>
      <c r="AN3508">
        <f t="shared" si="546"/>
        <v>0</v>
      </c>
      <c r="AO3508">
        <f t="shared" si="547"/>
        <v>0</v>
      </c>
      <c r="AP3508">
        <f t="shared" si="548"/>
        <v>0</v>
      </c>
      <c r="AQ3508">
        <f t="shared" si="549"/>
        <v>0</v>
      </c>
      <c r="AR3508" t="s">
        <v>11860</v>
      </c>
      <c r="AS3508">
        <v>231074</v>
      </c>
      <c r="AT3508">
        <v>403738</v>
      </c>
      <c r="AU3508" t="s">
        <v>54</v>
      </c>
      <c r="AV3508">
        <v>0</v>
      </c>
      <c r="AW3508">
        <v>0</v>
      </c>
      <c r="AX3508">
        <v>0</v>
      </c>
      <c r="AY3508">
        <v>1</v>
      </c>
      <c r="AZ3508" t="s">
        <v>11530</v>
      </c>
      <c r="BA3508" t="s">
        <v>11531</v>
      </c>
      <c r="BB3508">
        <v>8141</v>
      </c>
      <c r="BC3508" t="s">
        <v>11532</v>
      </c>
      <c r="BD3508" t="s">
        <v>182</v>
      </c>
      <c r="BE3508" t="s">
        <v>187</v>
      </c>
      <c r="BF3508">
        <v>30453</v>
      </c>
      <c r="BG3508" t="s">
        <v>75</v>
      </c>
      <c r="BH3508" t="s">
        <v>76</v>
      </c>
      <c r="BI3508" t="s">
        <v>77</v>
      </c>
      <c r="BJ3508" t="s">
        <v>78</v>
      </c>
    </row>
    <row r="3509" spans="1:62" x14ac:dyDescent="0.25">
      <c r="A3509">
        <v>306151</v>
      </c>
      <c r="B3509">
        <v>1219964</v>
      </c>
      <c r="C3509" t="s">
        <v>51</v>
      </c>
      <c r="D3509">
        <v>431046</v>
      </c>
      <c r="E3509" t="s">
        <v>52</v>
      </c>
      <c r="F3509" t="s">
        <v>53</v>
      </c>
      <c r="G3509">
        <v>1</v>
      </c>
      <c r="H3509">
        <v>38</v>
      </c>
      <c r="I3509">
        <v>27</v>
      </c>
      <c r="J3509">
        <v>21</v>
      </c>
      <c r="K3509" t="s">
        <v>9638</v>
      </c>
      <c r="L3509" t="s">
        <v>10653</v>
      </c>
      <c r="M3509" t="s">
        <v>9640</v>
      </c>
      <c r="N3509">
        <v>5031114</v>
      </c>
      <c r="O3509">
        <v>1</v>
      </c>
      <c r="P3509" t="s">
        <v>56</v>
      </c>
      <c r="Q3509">
        <v>1</v>
      </c>
      <c r="R3509" t="s">
        <v>57</v>
      </c>
      <c r="S3509" t="s">
        <v>11478</v>
      </c>
      <c r="T3509" t="s">
        <v>11479</v>
      </c>
      <c r="U3509" t="b">
        <v>1</v>
      </c>
      <c r="V3509" t="s">
        <v>11480</v>
      </c>
      <c r="W3509" t="s">
        <v>9958</v>
      </c>
      <c r="X3509" t="s">
        <v>54</v>
      </c>
      <c r="Y3509" t="s">
        <v>62</v>
      </c>
      <c r="Z3509" t="s">
        <v>54</v>
      </c>
      <c r="AA3509" t="s">
        <v>54</v>
      </c>
      <c r="AB3509" t="s">
        <v>54</v>
      </c>
      <c r="AC3509" t="s">
        <v>54</v>
      </c>
      <c r="AD3509">
        <v>1</v>
      </c>
      <c r="AE3509" t="s">
        <v>550</v>
      </c>
      <c r="AF3509">
        <v>1</v>
      </c>
      <c r="AG3509">
        <v>163648380</v>
      </c>
      <c r="AH3509">
        <f t="shared" si="540"/>
        <v>0</v>
      </c>
      <c r="AI3509">
        <f t="shared" si="541"/>
        <v>0</v>
      </c>
      <c r="AJ3509">
        <f t="shared" si="542"/>
        <v>0</v>
      </c>
      <c r="AK3509">
        <f t="shared" si="543"/>
        <v>0</v>
      </c>
      <c r="AL3509">
        <f t="shared" si="544"/>
        <v>0</v>
      </c>
      <c r="AM3509">
        <f t="shared" si="545"/>
        <v>0</v>
      </c>
      <c r="AN3509">
        <f t="shared" si="546"/>
        <v>0</v>
      </c>
      <c r="AO3509">
        <f t="shared" si="547"/>
        <v>0</v>
      </c>
      <c r="AP3509">
        <f t="shared" si="548"/>
        <v>0</v>
      </c>
      <c r="AQ3509">
        <f t="shared" si="549"/>
        <v>0</v>
      </c>
      <c r="AR3509" t="s">
        <v>11861</v>
      </c>
      <c r="AS3509">
        <v>231135</v>
      </c>
      <c r="AT3509">
        <v>403799</v>
      </c>
      <c r="AU3509" t="s">
        <v>54</v>
      </c>
      <c r="AV3509">
        <v>0</v>
      </c>
      <c r="AW3509">
        <v>0</v>
      </c>
      <c r="AX3509">
        <v>0</v>
      </c>
      <c r="AY3509">
        <v>1</v>
      </c>
      <c r="AZ3509" t="s">
        <v>11533</v>
      </c>
      <c r="BA3509" t="s">
        <v>11534</v>
      </c>
      <c r="BB3509">
        <v>8220</v>
      </c>
      <c r="BC3509" t="s">
        <v>11535</v>
      </c>
      <c r="BD3509" t="s">
        <v>182</v>
      </c>
      <c r="BE3509" t="s">
        <v>183</v>
      </c>
      <c r="BF3509">
        <v>30454</v>
      </c>
      <c r="BG3509" t="s">
        <v>75</v>
      </c>
      <c r="BH3509" t="s">
        <v>76</v>
      </c>
      <c r="BI3509" t="s">
        <v>77</v>
      </c>
      <c r="BJ3509" t="s">
        <v>78</v>
      </c>
    </row>
    <row r="3510" spans="1:62" x14ac:dyDescent="0.25">
      <c r="A3510">
        <v>306151</v>
      </c>
      <c r="B3510">
        <v>1219964</v>
      </c>
      <c r="C3510" t="s">
        <v>51</v>
      </c>
      <c r="D3510">
        <v>431046</v>
      </c>
      <c r="E3510" t="s">
        <v>52</v>
      </c>
      <c r="F3510" t="s">
        <v>53</v>
      </c>
      <c r="G3510">
        <v>1</v>
      </c>
      <c r="H3510">
        <v>38</v>
      </c>
      <c r="I3510">
        <v>27</v>
      </c>
      <c r="J3510">
        <v>21</v>
      </c>
      <c r="K3510" t="s">
        <v>9638</v>
      </c>
      <c r="L3510" t="s">
        <v>10653</v>
      </c>
      <c r="M3510" t="s">
        <v>9640</v>
      </c>
      <c r="N3510">
        <v>5031114</v>
      </c>
      <c r="O3510">
        <v>1</v>
      </c>
      <c r="P3510" t="s">
        <v>56</v>
      </c>
      <c r="Q3510">
        <v>1</v>
      </c>
      <c r="R3510" t="s">
        <v>57</v>
      </c>
      <c r="S3510" t="s">
        <v>11478</v>
      </c>
      <c r="T3510" t="s">
        <v>11479</v>
      </c>
      <c r="U3510" t="b">
        <v>1</v>
      </c>
      <c r="V3510" t="s">
        <v>11480</v>
      </c>
      <c r="W3510" t="s">
        <v>9958</v>
      </c>
      <c r="X3510" t="s">
        <v>54</v>
      </c>
      <c r="Y3510" t="s">
        <v>62</v>
      </c>
      <c r="Z3510" t="s">
        <v>54</v>
      </c>
      <c r="AA3510" t="s">
        <v>54</v>
      </c>
      <c r="AB3510" t="s">
        <v>54</v>
      </c>
      <c r="AC3510" t="s">
        <v>54</v>
      </c>
      <c r="AD3510">
        <v>1</v>
      </c>
      <c r="AE3510" t="s">
        <v>554</v>
      </c>
      <c r="AF3510">
        <v>1</v>
      </c>
      <c r="AG3510">
        <v>163648391</v>
      </c>
      <c r="AH3510">
        <f t="shared" si="540"/>
        <v>0</v>
      </c>
      <c r="AI3510">
        <f t="shared" si="541"/>
        <v>0</v>
      </c>
      <c r="AJ3510">
        <f t="shared" si="542"/>
        <v>0</v>
      </c>
      <c r="AK3510">
        <f t="shared" si="543"/>
        <v>0</v>
      </c>
      <c r="AL3510">
        <f t="shared" si="544"/>
        <v>0</v>
      </c>
      <c r="AM3510">
        <f t="shared" si="545"/>
        <v>0</v>
      </c>
      <c r="AN3510">
        <f t="shared" si="546"/>
        <v>0</v>
      </c>
      <c r="AO3510">
        <f t="shared" si="547"/>
        <v>0</v>
      </c>
      <c r="AP3510">
        <f t="shared" si="548"/>
        <v>0</v>
      </c>
      <c r="AQ3510">
        <f t="shared" si="549"/>
        <v>0</v>
      </c>
      <c r="AR3510" t="s">
        <v>11862</v>
      </c>
      <c r="AS3510">
        <v>231183</v>
      </c>
      <c r="AT3510">
        <v>403883</v>
      </c>
      <c r="AU3510" t="s">
        <v>54</v>
      </c>
      <c r="AV3510">
        <v>0</v>
      </c>
      <c r="AW3510">
        <v>0</v>
      </c>
      <c r="AX3510">
        <v>0</v>
      </c>
      <c r="AY3510">
        <v>1</v>
      </c>
      <c r="AZ3510" t="s">
        <v>11536</v>
      </c>
      <c r="BA3510" t="s">
        <v>11537</v>
      </c>
      <c r="BB3510">
        <v>17764</v>
      </c>
      <c r="BC3510" t="s">
        <v>11538</v>
      </c>
      <c r="BD3510" t="s">
        <v>112</v>
      </c>
      <c r="BE3510" t="s">
        <v>113</v>
      </c>
      <c r="BF3510">
        <v>108187</v>
      </c>
      <c r="BG3510" t="s">
        <v>75</v>
      </c>
      <c r="BH3510" t="s">
        <v>76</v>
      </c>
      <c r="BI3510" t="s">
        <v>77</v>
      </c>
      <c r="BJ3510" t="s">
        <v>78</v>
      </c>
    </row>
    <row r="3511" spans="1:62" x14ac:dyDescent="0.25">
      <c r="A3511">
        <v>306151</v>
      </c>
      <c r="B3511">
        <v>1219964</v>
      </c>
      <c r="C3511" t="s">
        <v>51</v>
      </c>
      <c r="D3511">
        <v>431046</v>
      </c>
      <c r="E3511" t="s">
        <v>52</v>
      </c>
      <c r="F3511" t="s">
        <v>53</v>
      </c>
      <c r="G3511">
        <v>1</v>
      </c>
      <c r="H3511">
        <v>38</v>
      </c>
      <c r="I3511">
        <v>27</v>
      </c>
      <c r="J3511">
        <v>21</v>
      </c>
      <c r="K3511" t="s">
        <v>9638</v>
      </c>
      <c r="L3511" t="s">
        <v>10653</v>
      </c>
      <c r="M3511" t="s">
        <v>9640</v>
      </c>
      <c r="N3511">
        <v>5031114</v>
      </c>
      <c r="O3511">
        <v>1</v>
      </c>
      <c r="P3511" t="s">
        <v>56</v>
      </c>
      <c r="Q3511">
        <v>1</v>
      </c>
      <c r="R3511" t="s">
        <v>57</v>
      </c>
      <c r="S3511" t="s">
        <v>11478</v>
      </c>
      <c r="T3511" t="s">
        <v>11479</v>
      </c>
      <c r="U3511" t="b">
        <v>1</v>
      </c>
      <c r="V3511" t="s">
        <v>11480</v>
      </c>
      <c r="W3511" t="s">
        <v>9958</v>
      </c>
      <c r="X3511" t="s">
        <v>54</v>
      </c>
      <c r="Y3511" t="s">
        <v>62</v>
      </c>
      <c r="Z3511" t="s">
        <v>54</v>
      </c>
      <c r="AA3511" t="s">
        <v>54</v>
      </c>
      <c r="AB3511" t="s">
        <v>54</v>
      </c>
      <c r="AC3511" t="s">
        <v>54</v>
      </c>
      <c r="AD3511">
        <v>1</v>
      </c>
      <c r="AE3511" t="s">
        <v>558</v>
      </c>
      <c r="AF3511">
        <v>1</v>
      </c>
      <c r="AG3511">
        <v>163648412</v>
      </c>
      <c r="AH3511">
        <f t="shared" si="540"/>
        <v>0</v>
      </c>
      <c r="AI3511">
        <f t="shared" si="541"/>
        <v>0</v>
      </c>
      <c r="AJ3511">
        <f t="shared" si="542"/>
        <v>0</v>
      </c>
      <c r="AK3511">
        <f t="shared" si="543"/>
        <v>0</v>
      </c>
      <c r="AL3511">
        <f t="shared" si="544"/>
        <v>0</v>
      </c>
      <c r="AM3511">
        <f t="shared" si="545"/>
        <v>0</v>
      </c>
      <c r="AN3511">
        <f t="shared" si="546"/>
        <v>0</v>
      </c>
      <c r="AO3511">
        <f t="shared" si="547"/>
        <v>0</v>
      </c>
      <c r="AP3511">
        <f t="shared" si="548"/>
        <v>0</v>
      </c>
      <c r="AQ3511">
        <f t="shared" si="549"/>
        <v>0</v>
      </c>
      <c r="AR3511" t="s">
        <v>11863</v>
      </c>
      <c r="AS3511">
        <v>231173</v>
      </c>
      <c r="AT3511">
        <v>403853</v>
      </c>
      <c r="AU3511" t="s">
        <v>54</v>
      </c>
      <c r="AV3511">
        <v>0</v>
      </c>
      <c r="AW3511">
        <v>0</v>
      </c>
      <c r="AX3511">
        <v>0</v>
      </c>
      <c r="AY3511">
        <v>1</v>
      </c>
      <c r="AZ3511" t="s">
        <v>11539</v>
      </c>
      <c r="BA3511" t="s">
        <v>11540</v>
      </c>
      <c r="BB3511">
        <v>19188</v>
      </c>
      <c r="BC3511" t="s">
        <v>11541</v>
      </c>
      <c r="BD3511" t="s">
        <v>112</v>
      </c>
      <c r="BE3511" t="s">
        <v>113</v>
      </c>
      <c r="BF3511">
        <v>108187</v>
      </c>
      <c r="BG3511" t="s">
        <v>75</v>
      </c>
      <c r="BH3511" t="s">
        <v>76</v>
      </c>
      <c r="BI3511" t="s">
        <v>77</v>
      </c>
      <c r="BJ3511" t="s">
        <v>78</v>
      </c>
    </row>
    <row r="3512" spans="1:62" x14ac:dyDescent="0.25">
      <c r="A3512">
        <v>306152</v>
      </c>
      <c r="B3512">
        <v>1219964</v>
      </c>
      <c r="C3512" t="s">
        <v>51</v>
      </c>
      <c r="D3512">
        <v>431046</v>
      </c>
      <c r="E3512" t="s">
        <v>52</v>
      </c>
      <c r="F3512" t="s">
        <v>53</v>
      </c>
      <c r="G3512">
        <v>1</v>
      </c>
      <c r="H3512">
        <v>38</v>
      </c>
      <c r="I3512">
        <v>27</v>
      </c>
      <c r="J3512">
        <v>7</v>
      </c>
      <c r="K3512" t="s">
        <v>9638</v>
      </c>
      <c r="L3512" t="s">
        <v>10653</v>
      </c>
      <c r="M3512" t="s">
        <v>9640</v>
      </c>
      <c r="N3512">
        <v>5031139</v>
      </c>
      <c r="O3512">
        <v>1</v>
      </c>
      <c r="P3512" t="s">
        <v>56</v>
      </c>
      <c r="Q3512">
        <v>1</v>
      </c>
      <c r="R3512" t="s">
        <v>57</v>
      </c>
      <c r="S3512" t="s">
        <v>11545</v>
      </c>
      <c r="T3512" t="s">
        <v>11546</v>
      </c>
      <c r="U3512" t="b">
        <v>0</v>
      </c>
      <c r="V3512" t="s">
        <v>11547</v>
      </c>
      <c r="W3512" t="s">
        <v>10958</v>
      </c>
      <c r="X3512" t="s">
        <v>54</v>
      </c>
      <c r="Y3512" t="s">
        <v>62</v>
      </c>
      <c r="Z3512" t="s">
        <v>54</v>
      </c>
      <c r="AA3512" t="s">
        <v>54</v>
      </c>
      <c r="AB3512" t="s">
        <v>54</v>
      </c>
      <c r="AC3512" t="s">
        <v>54</v>
      </c>
      <c r="AD3512">
        <v>0</v>
      </c>
      <c r="AE3512" t="s">
        <v>11298</v>
      </c>
      <c r="AF3512">
        <v>1</v>
      </c>
      <c r="AG3512">
        <v>162747630</v>
      </c>
      <c r="AH3512">
        <f t="shared" si="540"/>
        <v>0</v>
      </c>
      <c r="AI3512">
        <f t="shared" si="541"/>
        <v>0</v>
      </c>
      <c r="AJ3512">
        <f t="shared" si="542"/>
        <v>0</v>
      </c>
      <c r="AK3512">
        <f t="shared" si="543"/>
        <v>0</v>
      </c>
      <c r="AL3512">
        <f t="shared" si="544"/>
        <v>0</v>
      </c>
      <c r="AM3512">
        <f t="shared" si="545"/>
        <v>0</v>
      </c>
      <c r="AN3512">
        <f t="shared" si="546"/>
        <v>0</v>
      </c>
      <c r="AO3512">
        <f t="shared" si="547"/>
        <v>0</v>
      </c>
      <c r="AP3512">
        <f t="shared" si="548"/>
        <v>0</v>
      </c>
      <c r="AQ3512">
        <f t="shared" si="549"/>
        <v>0</v>
      </c>
      <c r="AR3512" t="s">
        <v>11838</v>
      </c>
      <c r="AS3512">
        <v>231145</v>
      </c>
      <c r="AT3512">
        <v>403809</v>
      </c>
      <c r="AU3512" t="s">
        <v>54</v>
      </c>
      <c r="AV3512">
        <v>0</v>
      </c>
      <c r="AW3512">
        <v>1</v>
      </c>
      <c r="AX3512">
        <v>0</v>
      </c>
      <c r="AY3512">
        <v>4</v>
      </c>
      <c r="AZ3512" t="s">
        <v>11551</v>
      </c>
      <c r="BA3512" t="s">
        <v>11552</v>
      </c>
      <c r="BB3512">
        <v>994258</v>
      </c>
      <c r="BC3512" t="s">
        <v>11553</v>
      </c>
      <c r="BD3512" t="s">
        <v>73</v>
      </c>
      <c r="BE3512" t="s">
        <v>74</v>
      </c>
      <c r="BF3512">
        <v>107857</v>
      </c>
      <c r="BG3512" t="s">
        <v>75</v>
      </c>
      <c r="BH3512" t="s">
        <v>76</v>
      </c>
      <c r="BI3512" t="s">
        <v>77</v>
      </c>
      <c r="BJ3512" t="s">
        <v>78</v>
      </c>
    </row>
    <row r="3513" spans="1:62" x14ac:dyDescent="0.25">
      <c r="A3513">
        <v>306152</v>
      </c>
      <c r="B3513">
        <v>1219964</v>
      </c>
      <c r="C3513" t="s">
        <v>51</v>
      </c>
      <c r="D3513">
        <v>431046</v>
      </c>
      <c r="E3513" t="s">
        <v>52</v>
      </c>
      <c r="F3513" t="s">
        <v>53</v>
      </c>
      <c r="G3513">
        <v>1</v>
      </c>
      <c r="H3513">
        <v>38</v>
      </c>
      <c r="I3513">
        <v>27</v>
      </c>
      <c r="J3513">
        <v>7</v>
      </c>
      <c r="K3513" t="s">
        <v>9638</v>
      </c>
      <c r="L3513" t="s">
        <v>10653</v>
      </c>
      <c r="M3513" t="s">
        <v>9640</v>
      </c>
      <c r="N3513">
        <v>5031139</v>
      </c>
      <c r="O3513">
        <v>1</v>
      </c>
      <c r="P3513" t="s">
        <v>56</v>
      </c>
      <c r="Q3513">
        <v>1</v>
      </c>
      <c r="R3513" t="s">
        <v>57</v>
      </c>
      <c r="S3513" t="s">
        <v>11545</v>
      </c>
      <c r="T3513" t="s">
        <v>11546</v>
      </c>
      <c r="U3513" t="b">
        <v>0</v>
      </c>
      <c r="V3513" t="s">
        <v>11547</v>
      </c>
      <c r="W3513" t="s">
        <v>10958</v>
      </c>
      <c r="X3513" t="s">
        <v>54</v>
      </c>
      <c r="Y3513" t="s">
        <v>62</v>
      </c>
      <c r="Z3513" t="s">
        <v>54</v>
      </c>
      <c r="AA3513" t="s">
        <v>54</v>
      </c>
      <c r="AB3513" t="s">
        <v>54</v>
      </c>
      <c r="AC3513" t="s">
        <v>54</v>
      </c>
      <c r="AD3513">
        <v>0</v>
      </c>
      <c r="AE3513" t="s">
        <v>101</v>
      </c>
      <c r="AF3513">
        <v>1</v>
      </c>
      <c r="AG3513">
        <v>163543375</v>
      </c>
      <c r="AH3513">
        <f t="shared" si="540"/>
        <v>0</v>
      </c>
      <c r="AI3513">
        <f t="shared" si="541"/>
        <v>0</v>
      </c>
      <c r="AJ3513">
        <f t="shared" si="542"/>
        <v>0</v>
      </c>
      <c r="AK3513">
        <f t="shared" si="543"/>
        <v>0</v>
      </c>
      <c r="AL3513">
        <f t="shared" si="544"/>
        <v>0</v>
      </c>
      <c r="AM3513">
        <f t="shared" si="545"/>
        <v>0</v>
      </c>
      <c r="AN3513">
        <f t="shared" si="546"/>
        <v>0</v>
      </c>
      <c r="AO3513">
        <f t="shared" si="547"/>
        <v>0</v>
      </c>
      <c r="AP3513">
        <f t="shared" si="548"/>
        <v>0</v>
      </c>
      <c r="AQ3513">
        <f t="shared" si="549"/>
        <v>0</v>
      </c>
      <c r="AR3513" t="s">
        <v>11839</v>
      </c>
      <c r="AS3513">
        <v>231086</v>
      </c>
      <c r="AT3513">
        <v>403750</v>
      </c>
      <c r="AU3513" t="s">
        <v>54</v>
      </c>
      <c r="AV3513">
        <v>0</v>
      </c>
      <c r="AW3513">
        <v>0</v>
      </c>
      <c r="AX3513">
        <v>0</v>
      </c>
      <c r="AY3513">
        <v>3</v>
      </c>
      <c r="AZ3513" t="s">
        <v>11554</v>
      </c>
      <c r="BA3513" t="s">
        <v>11555</v>
      </c>
      <c r="BB3513">
        <v>10080</v>
      </c>
      <c r="BC3513" t="s">
        <v>11556</v>
      </c>
      <c r="BD3513" t="s">
        <v>67</v>
      </c>
      <c r="BE3513" t="s">
        <v>68</v>
      </c>
      <c r="BF3513">
        <v>30310</v>
      </c>
      <c r="BG3513" t="s">
        <v>75</v>
      </c>
      <c r="BH3513" t="s">
        <v>76</v>
      </c>
      <c r="BI3513" t="s">
        <v>77</v>
      </c>
      <c r="BJ3513" t="s">
        <v>78</v>
      </c>
    </row>
    <row r="3514" spans="1:62" x14ac:dyDescent="0.25">
      <c r="A3514">
        <v>306152</v>
      </c>
      <c r="B3514">
        <v>1219964</v>
      </c>
      <c r="C3514" t="s">
        <v>51</v>
      </c>
      <c r="D3514">
        <v>431046</v>
      </c>
      <c r="E3514" t="s">
        <v>52</v>
      </c>
      <c r="F3514" t="s">
        <v>53</v>
      </c>
      <c r="G3514">
        <v>1</v>
      </c>
      <c r="H3514">
        <v>38</v>
      </c>
      <c r="I3514">
        <v>27</v>
      </c>
      <c r="J3514">
        <v>7</v>
      </c>
      <c r="K3514" t="s">
        <v>9638</v>
      </c>
      <c r="L3514" t="s">
        <v>10653</v>
      </c>
      <c r="M3514" t="s">
        <v>9640</v>
      </c>
      <c r="N3514">
        <v>5031139</v>
      </c>
      <c r="O3514">
        <v>1</v>
      </c>
      <c r="P3514" t="s">
        <v>56</v>
      </c>
      <c r="Q3514">
        <v>1</v>
      </c>
      <c r="R3514" t="s">
        <v>57</v>
      </c>
      <c r="S3514" t="s">
        <v>11545</v>
      </c>
      <c r="T3514" t="s">
        <v>11546</v>
      </c>
      <c r="U3514" t="b">
        <v>0</v>
      </c>
      <c r="V3514" t="s">
        <v>11547</v>
      </c>
      <c r="W3514" t="s">
        <v>10958</v>
      </c>
      <c r="X3514" t="s">
        <v>54</v>
      </c>
      <c r="Y3514" t="s">
        <v>62</v>
      </c>
      <c r="Z3514" t="s">
        <v>54</v>
      </c>
      <c r="AA3514" t="s">
        <v>54</v>
      </c>
      <c r="AB3514" t="s">
        <v>54</v>
      </c>
      <c r="AC3514" t="s">
        <v>54</v>
      </c>
      <c r="AD3514">
        <v>1</v>
      </c>
      <c r="AE3514" t="s">
        <v>83</v>
      </c>
      <c r="AF3514">
        <v>1</v>
      </c>
      <c r="AG3514">
        <v>163543407</v>
      </c>
      <c r="AH3514">
        <f t="shared" si="540"/>
        <v>0</v>
      </c>
      <c r="AI3514">
        <f t="shared" si="541"/>
        <v>0</v>
      </c>
      <c r="AJ3514">
        <f t="shared" si="542"/>
        <v>0</v>
      </c>
      <c r="AK3514">
        <f t="shared" si="543"/>
        <v>0</v>
      </c>
      <c r="AL3514">
        <f t="shared" si="544"/>
        <v>0</v>
      </c>
      <c r="AM3514">
        <f t="shared" si="545"/>
        <v>0</v>
      </c>
      <c r="AN3514">
        <f t="shared" si="546"/>
        <v>0</v>
      </c>
      <c r="AO3514">
        <f t="shared" si="547"/>
        <v>0</v>
      </c>
      <c r="AP3514">
        <f t="shared" si="548"/>
        <v>0</v>
      </c>
      <c r="AQ3514">
        <f t="shared" si="549"/>
        <v>0</v>
      </c>
      <c r="AR3514" t="s">
        <v>11840</v>
      </c>
      <c r="AS3514">
        <v>231161</v>
      </c>
      <c r="AT3514">
        <v>403825</v>
      </c>
      <c r="AU3514" t="s">
        <v>54</v>
      </c>
      <c r="AV3514">
        <v>0</v>
      </c>
      <c r="AW3514">
        <v>0</v>
      </c>
      <c r="AX3514">
        <v>0</v>
      </c>
      <c r="AY3514">
        <v>1</v>
      </c>
      <c r="AZ3514" t="s">
        <v>11557</v>
      </c>
      <c r="BA3514" t="s">
        <v>11558</v>
      </c>
      <c r="BB3514">
        <v>66952</v>
      </c>
      <c r="BC3514" t="s">
        <v>11559</v>
      </c>
      <c r="BD3514" t="s">
        <v>73</v>
      </c>
      <c r="BE3514" t="s">
        <v>74</v>
      </c>
      <c r="BF3514">
        <v>107857</v>
      </c>
      <c r="BG3514" t="s">
        <v>75</v>
      </c>
      <c r="BH3514" t="s">
        <v>76</v>
      </c>
      <c r="BI3514" t="s">
        <v>77</v>
      </c>
      <c r="BJ3514" t="s">
        <v>78</v>
      </c>
    </row>
    <row r="3515" spans="1:62" x14ac:dyDescent="0.25">
      <c r="A3515">
        <v>306152</v>
      </c>
      <c r="B3515">
        <v>1219964</v>
      </c>
      <c r="C3515" t="s">
        <v>51</v>
      </c>
      <c r="D3515">
        <v>431046</v>
      </c>
      <c r="E3515" t="s">
        <v>52</v>
      </c>
      <c r="F3515" t="s">
        <v>53</v>
      </c>
      <c r="G3515">
        <v>1</v>
      </c>
      <c r="H3515">
        <v>38</v>
      </c>
      <c r="I3515">
        <v>27</v>
      </c>
      <c r="J3515">
        <v>7</v>
      </c>
      <c r="K3515" t="s">
        <v>9638</v>
      </c>
      <c r="L3515" t="s">
        <v>10653</v>
      </c>
      <c r="M3515" t="s">
        <v>9640</v>
      </c>
      <c r="N3515">
        <v>5031139</v>
      </c>
      <c r="O3515">
        <v>1</v>
      </c>
      <c r="P3515" t="s">
        <v>56</v>
      </c>
      <c r="Q3515">
        <v>1</v>
      </c>
      <c r="R3515" t="s">
        <v>57</v>
      </c>
      <c r="S3515" t="s">
        <v>11545</v>
      </c>
      <c r="T3515" t="s">
        <v>11546</v>
      </c>
      <c r="U3515" t="b">
        <v>0</v>
      </c>
      <c r="V3515" t="s">
        <v>11547</v>
      </c>
      <c r="W3515" t="s">
        <v>10958</v>
      </c>
      <c r="X3515" t="s">
        <v>54</v>
      </c>
      <c r="Y3515" t="s">
        <v>62</v>
      </c>
      <c r="Z3515" t="s">
        <v>54</v>
      </c>
      <c r="AA3515" t="s">
        <v>54</v>
      </c>
      <c r="AB3515" t="s">
        <v>54</v>
      </c>
      <c r="AC3515" t="s">
        <v>54</v>
      </c>
      <c r="AD3515">
        <v>1</v>
      </c>
      <c r="AE3515" t="s">
        <v>108</v>
      </c>
      <c r="AF3515">
        <v>1</v>
      </c>
      <c r="AG3515">
        <v>163543496</v>
      </c>
      <c r="AH3515">
        <f t="shared" si="540"/>
        <v>0</v>
      </c>
      <c r="AI3515">
        <f t="shared" si="541"/>
        <v>0</v>
      </c>
      <c r="AJ3515">
        <f t="shared" si="542"/>
        <v>0</v>
      </c>
      <c r="AK3515">
        <f t="shared" si="543"/>
        <v>0</v>
      </c>
      <c r="AL3515">
        <f t="shared" si="544"/>
        <v>0</v>
      </c>
      <c r="AM3515">
        <f t="shared" si="545"/>
        <v>0</v>
      </c>
      <c r="AN3515">
        <f t="shared" si="546"/>
        <v>0</v>
      </c>
      <c r="AO3515">
        <f t="shared" si="547"/>
        <v>0</v>
      </c>
      <c r="AP3515">
        <f t="shared" si="548"/>
        <v>0</v>
      </c>
      <c r="AQ3515">
        <f t="shared" si="549"/>
        <v>0</v>
      </c>
      <c r="AR3515" t="s">
        <v>11843</v>
      </c>
      <c r="AS3515">
        <v>231165</v>
      </c>
      <c r="AT3515">
        <v>403829</v>
      </c>
      <c r="AU3515" t="s">
        <v>54</v>
      </c>
      <c r="AV3515">
        <v>0</v>
      </c>
      <c r="AW3515">
        <v>0</v>
      </c>
      <c r="AX3515">
        <v>0</v>
      </c>
      <c r="AY3515">
        <v>1</v>
      </c>
      <c r="AZ3515" t="s">
        <v>11560</v>
      </c>
      <c r="BA3515" t="s">
        <v>11561</v>
      </c>
      <c r="BB3515">
        <v>18535</v>
      </c>
      <c r="BC3515" t="s">
        <v>11562</v>
      </c>
      <c r="BD3515" t="s">
        <v>112</v>
      </c>
      <c r="BE3515" t="s">
        <v>113</v>
      </c>
      <c r="BF3515">
        <v>108187</v>
      </c>
      <c r="BG3515" t="s">
        <v>75</v>
      </c>
      <c r="BH3515" t="s">
        <v>76</v>
      </c>
      <c r="BI3515" t="s">
        <v>77</v>
      </c>
      <c r="BJ3515" t="s">
        <v>78</v>
      </c>
    </row>
    <row r="3516" spans="1:62" x14ac:dyDescent="0.25">
      <c r="A3516">
        <v>306152</v>
      </c>
      <c r="B3516">
        <v>1219964</v>
      </c>
      <c r="C3516" t="s">
        <v>51</v>
      </c>
      <c r="D3516">
        <v>431046</v>
      </c>
      <c r="E3516" t="s">
        <v>52</v>
      </c>
      <c r="F3516" t="s">
        <v>53</v>
      </c>
      <c r="G3516">
        <v>1</v>
      </c>
      <c r="H3516">
        <v>38</v>
      </c>
      <c r="I3516">
        <v>27</v>
      </c>
      <c r="J3516">
        <v>7</v>
      </c>
      <c r="K3516" t="s">
        <v>9638</v>
      </c>
      <c r="L3516" t="s">
        <v>10653</v>
      </c>
      <c r="M3516" t="s">
        <v>9640</v>
      </c>
      <c r="N3516">
        <v>5031139</v>
      </c>
      <c r="O3516">
        <v>1</v>
      </c>
      <c r="P3516" t="s">
        <v>56</v>
      </c>
      <c r="Q3516">
        <v>1</v>
      </c>
      <c r="R3516" t="s">
        <v>57</v>
      </c>
      <c r="S3516" t="s">
        <v>11545</v>
      </c>
      <c r="T3516" t="s">
        <v>11546</v>
      </c>
      <c r="U3516" t="b">
        <v>0</v>
      </c>
      <c r="V3516" t="s">
        <v>11547</v>
      </c>
      <c r="W3516" t="s">
        <v>10958</v>
      </c>
      <c r="X3516" t="s">
        <v>54</v>
      </c>
      <c r="Y3516" t="s">
        <v>62</v>
      </c>
      <c r="Z3516" t="s">
        <v>54</v>
      </c>
      <c r="AA3516" t="s">
        <v>54</v>
      </c>
      <c r="AB3516" t="s">
        <v>54</v>
      </c>
      <c r="AC3516" t="s">
        <v>54</v>
      </c>
      <c r="AD3516">
        <v>1</v>
      </c>
      <c r="AE3516" t="s">
        <v>114</v>
      </c>
      <c r="AF3516">
        <v>1</v>
      </c>
      <c r="AG3516">
        <v>163543527</v>
      </c>
      <c r="AH3516">
        <f t="shared" si="540"/>
        <v>0</v>
      </c>
      <c r="AI3516">
        <f t="shared" si="541"/>
        <v>0</v>
      </c>
      <c r="AJ3516">
        <f t="shared" si="542"/>
        <v>0</v>
      </c>
      <c r="AK3516">
        <f t="shared" si="543"/>
        <v>0</v>
      </c>
      <c r="AL3516">
        <f t="shared" si="544"/>
        <v>0</v>
      </c>
      <c r="AM3516">
        <f t="shared" si="545"/>
        <v>0</v>
      </c>
      <c r="AN3516">
        <f t="shared" si="546"/>
        <v>0</v>
      </c>
      <c r="AO3516">
        <f t="shared" si="547"/>
        <v>0</v>
      </c>
      <c r="AP3516">
        <f t="shared" si="548"/>
        <v>0</v>
      </c>
      <c r="AQ3516">
        <f t="shared" si="549"/>
        <v>0</v>
      </c>
      <c r="AR3516" t="s">
        <v>11844</v>
      </c>
      <c r="AS3516">
        <v>231105</v>
      </c>
      <c r="AT3516">
        <v>403769</v>
      </c>
      <c r="AU3516" t="s">
        <v>54</v>
      </c>
      <c r="AV3516">
        <v>0</v>
      </c>
      <c r="AW3516">
        <v>0</v>
      </c>
      <c r="AX3516">
        <v>0</v>
      </c>
      <c r="AY3516">
        <v>1</v>
      </c>
      <c r="AZ3516" t="s">
        <v>11356</v>
      </c>
      <c r="BA3516" t="s">
        <v>11563</v>
      </c>
      <c r="BB3516">
        <v>60515</v>
      </c>
      <c r="BC3516" t="s">
        <v>11564</v>
      </c>
      <c r="BD3516" t="s">
        <v>118</v>
      </c>
      <c r="BE3516" t="s">
        <v>119</v>
      </c>
      <c r="BF3516">
        <v>30267</v>
      </c>
      <c r="BG3516" t="s">
        <v>75</v>
      </c>
      <c r="BH3516" t="s">
        <v>76</v>
      </c>
      <c r="BI3516" t="s">
        <v>77</v>
      </c>
      <c r="BJ3516" t="s">
        <v>78</v>
      </c>
    </row>
    <row r="3517" spans="1:62" x14ac:dyDescent="0.25">
      <c r="A3517">
        <v>306153</v>
      </c>
      <c r="B3517">
        <v>1219964</v>
      </c>
      <c r="C3517" t="s">
        <v>51</v>
      </c>
      <c r="D3517">
        <v>431046</v>
      </c>
      <c r="E3517" t="s">
        <v>52</v>
      </c>
      <c r="F3517" t="s">
        <v>53</v>
      </c>
      <c r="G3517">
        <v>1</v>
      </c>
      <c r="H3517">
        <v>38</v>
      </c>
      <c r="I3517">
        <v>27</v>
      </c>
      <c r="J3517">
        <v>2</v>
      </c>
      <c r="K3517" t="s">
        <v>9638</v>
      </c>
      <c r="L3517" t="s">
        <v>10653</v>
      </c>
      <c r="M3517" t="s">
        <v>9640</v>
      </c>
      <c r="N3517">
        <v>5031119</v>
      </c>
      <c r="O3517">
        <v>1</v>
      </c>
      <c r="P3517" t="s">
        <v>56</v>
      </c>
      <c r="Q3517">
        <v>1</v>
      </c>
      <c r="R3517" t="s">
        <v>57</v>
      </c>
      <c r="S3517" t="s">
        <v>11568</v>
      </c>
      <c r="T3517" t="s">
        <v>54</v>
      </c>
      <c r="U3517" t="b">
        <v>1</v>
      </c>
      <c r="V3517" t="s">
        <v>54</v>
      </c>
      <c r="W3517" t="s">
        <v>4319</v>
      </c>
      <c r="X3517" t="s">
        <v>54</v>
      </c>
      <c r="Y3517" t="s">
        <v>62</v>
      </c>
      <c r="Z3517" t="s">
        <v>54</v>
      </c>
      <c r="AA3517" t="s">
        <v>54</v>
      </c>
      <c r="AB3517" t="s">
        <v>54</v>
      </c>
      <c r="AC3517" t="s">
        <v>54</v>
      </c>
      <c r="AD3517">
        <v>0</v>
      </c>
      <c r="AE3517" t="s">
        <v>54</v>
      </c>
      <c r="AF3517">
        <v>1</v>
      </c>
      <c r="AG3517">
        <v>162746575</v>
      </c>
      <c r="AH3517">
        <f t="shared" si="540"/>
        <v>0</v>
      </c>
      <c r="AI3517">
        <f t="shared" si="541"/>
        <v>0</v>
      </c>
      <c r="AJ3517">
        <f t="shared" si="542"/>
        <v>0</v>
      </c>
      <c r="AK3517">
        <f t="shared" si="543"/>
        <v>0</v>
      </c>
      <c r="AL3517">
        <f t="shared" si="544"/>
        <v>0</v>
      </c>
      <c r="AM3517">
        <f t="shared" si="545"/>
        <v>0</v>
      </c>
      <c r="AN3517">
        <f t="shared" si="546"/>
        <v>0</v>
      </c>
      <c r="AO3517">
        <f t="shared" si="547"/>
        <v>0</v>
      </c>
      <c r="AP3517">
        <f t="shared" si="548"/>
        <v>0</v>
      </c>
      <c r="AQ3517">
        <f t="shared" si="549"/>
        <v>0</v>
      </c>
      <c r="AR3517" t="s">
        <v>11838</v>
      </c>
      <c r="AS3517">
        <v>231145</v>
      </c>
      <c r="AT3517">
        <v>403809</v>
      </c>
      <c r="AU3517" t="s">
        <v>54</v>
      </c>
      <c r="AV3517">
        <v>1</v>
      </c>
      <c r="AW3517">
        <v>3</v>
      </c>
      <c r="AX3517">
        <v>0</v>
      </c>
      <c r="AY3517">
        <v>1</v>
      </c>
      <c r="AZ3517" t="s">
        <v>11572</v>
      </c>
      <c r="BA3517" t="s">
        <v>54</v>
      </c>
      <c r="BB3517">
        <v>1082782</v>
      </c>
      <c r="BC3517" t="s">
        <v>11573</v>
      </c>
      <c r="BD3517" t="s">
        <v>73</v>
      </c>
      <c r="BE3517" t="s">
        <v>74</v>
      </c>
      <c r="BF3517">
        <v>107857</v>
      </c>
      <c r="BG3517" t="s">
        <v>75</v>
      </c>
      <c r="BH3517" t="s">
        <v>76</v>
      </c>
      <c r="BI3517" t="s">
        <v>77</v>
      </c>
      <c r="BJ3517" t="s">
        <v>78</v>
      </c>
    </row>
    <row r="3518" spans="1:62" x14ac:dyDescent="0.25">
      <c r="A3518">
        <v>306154</v>
      </c>
      <c r="B3518">
        <v>1219964</v>
      </c>
      <c r="C3518" t="s">
        <v>51</v>
      </c>
      <c r="D3518">
        <v>431046</v>
      </c>
      <c r="E3518" t="s">
        <v>52</v>
      </c>
      <c r="F3518" t="s">
        <v>53</v>
      </c>
      <c r="G3518">
        <v>1</v>
      </c>
      <c r="H3518">
        <v>38</v>
      </c>
      <c r="I3518">
        <v>27</v>
      </c>
      <c r="J3518">
        <v>4</v>
      </c>
      <c r="K3518" t="s">
        <v>9638</v>
      </c>
      <c r="L3518" t="s">
        <v>10653</v>
      </c>
      <c r="M3518" t="s">
        <v>9640</v>
      </c>
      <c r="N3518">
        <v>5122116</v>
      </c>
      <c r="O3518">
        <v>1</v>
      </c>
      <c r="P3518" t="s">
        <v>56</v>
      </c>
      <c r="Q3518">
        <v>1</v>
      </c>
      <c r="R3518" t="s">
        <v>57</v>
      </c>
      <c r="S3518" t="s">
        <v>11574</v>
      </c>
      <c r="T3518" t="s">
        <v>11575</v>
      </c>
      <c r="U3518" t="b">
        <v>0</v>
      </c>
      <c r="V3518" t="s">
        <v>11576</v>
      </c>
      <c r="W3518" t="s">
        <v>10958</v>
      </c>
      <c r="X3518" t="s">
        <v>54</v>
      </c>
      <c r="Y3518" t="s">
        <v>62</v>
      </c>
      <c r="Z3518" t="s">
        <v>54</v>
      </c>
      <c r="AA3518" t="s">
        <v>54</v>
      </c>
      <c r="AB3518" t="s">
        <v>54</v>
      </c>
      <c r="AC3518" t="s">
        <v>54</v>
      </c>
      <c r="AD3518">
        <v>0</v>
      </c>
      <c r="AE3518" t="s">
        <v>54</v>
      </c>
      <c r="AF3518">
        <v>1</v>
      </c>
      <c r="AG3518">
        <v>163478855</v>
      </c>
      <c r="AH3518">
        <f t="shared" si="540"/>
        <v>0</v>
      </c>
      <c r="AI3518">
        <f t="shared" si="541"/>
        <v>0</v>
      </c>
      <c r="AJ3518">
        <f t="shared" si="542"/>
        <v>0</v>
      </c>
      <c r="AK3518">
        <f t="shared" si="543"/>
        <v>0</v>
      </c>
      <c r="AL3518">
        <f t="shared" si="544"/>
        <v>0</v>
      </c>
      <c r="AM3518">
        <f t="shared" si="545"/>
        <v>0</v>
      </c>
      <c r="AN3518">
        <f t="shared" si="546"/>
        <v>0</v>
      </c>
      <c r="AO3518">
        <f t="shared" si="547"/>
        <v>0</v>
      </c>
      <c r="AP3518">
        <f t="shared" si="548"/>
        <v>0</v>
      </c>
      <c r="AQ3518">
        <f t="shared" si="549"/>
        <v>0</v>
      </c>
      <c r="AR3518" t="s">
        <v>11838</v>
      </c>
      <c r="AS3518">
        <v>231145</v>
      </c>
      <c r="AT3518">
        <v>403809</v>
      </c>
      <c r="AU3518" t="s">
        <v>54</v>
      </c>
      <c r="AV3518">
        <v>1</v>
      </c>
      <c r="AW3518">
        <v>1</v>
      </c>
      <c r="AX3518">
        <v>0</v>
      </c>
      <c r="AY3518">
        <v>1</v>
      </c>
      <c r="AZ3518" t="s">
        <v>11580</v>
      </c>
      <c r="BA3518" t="s">
        <v>11581</v>
      </c>
      <c r="BB3518">
        <v>378054</v>
      </c>
      <c r="BC3518" t="s">
        <v>11582</v>
      </c>
      <c r="BD3518" t="s">
        <v>73</v>
      </c>
      <c r="BE3518" t="s">
        <v>74</v>
      </c>
      <c r="BF3518">
        <v>107857</v>
      </c>
      <c r="BG3518" t="s">
        <v>75</v>
      </c>
      <c r="BH3518" t="s">
        <v>76</v>
      </c>
      <c r="BI3518" t="s">
        <v>77</v>
      </c>
      <c r="BJ3518" t="s">
        <v>78</v>
      </c>
    </row>
    <row r="3519" spans="1:62" x14ac:dyDescent="0.25">
      <c r="A3519">
        <v>306154</v>
      </c>
      <c r="B3519">
        <v>1219964</v>
      </c>
      <c r="C3519" t="s">
        <v>51</v>
      </c>
      <c r="D3519">
        <v>431046</v>
      </c>
      <c r="E3519" t="s">
        <v>52</v>
      </c>
      <c r="F3519" t="s">
        <v>53</v>
      </c>
      <c r="G3519">
        <v>1</v>
      </c>
      <c r="H3519">
        <v>38</v>
      </c>
      <c r="I3519">
        <v>27</v>
      </c>
      <c r="J3519">
        <v>4</v>
      </c>
      <c r="K3519" t="s">
        <v>9638</v>
      </c>
      <c r="L3519" t="s">
        <v>10653</v>
      </c>
      <c r="M3519" t="s">
        <v>9640</v>
      </c>
      <c r="N3519">
        <v>5122116</v>
      </c>
      <c r="O3519">
        <v>1</v>
      </c>
      <c r="P3519" t="s">
        <v>56</v>
      </c>
      <c r="Q3519">
        <v>1</v>
      </c>
      <c r="R3519" t="s">
        <v>57</v>
      </c>
      <c r="S3519" t="s">
        <v>11574</v>
      </c>
      <c r="T3519" t="s">
        <v>11575</v>
      </c>
      <c r="U3519" t="b">
        <v>0</v>
      </c>
      <c r="V3519" t="s">
        <v>11576</v>
      </c>
      <c r="W3519" t="s">
        <v>10958</v>
      </c>
      <c r="X3519" t="s">
        <v>54</v>
      </c>
      <c r="Y3519" t="s">
        <v>62</v>
      </c>
      <c r="Z3519" t="s">
        <v>54</v>
      </c>
      <c r="AA3519" t="s">
        <v>54</v>
      </c>
      <c r="AB3519" t="s">
        <v>54</v>
      </c>
      <c r="AC3519" t="s">
        <v>54</v>
      </c>
      <c r="AD3519">
        <v>1</v>
      </c>
      <c r="AE3519" t="s">
        <v>79</v>
      </c>
      <c r="AF3519">
        <v>1</v>
      </c>
      <c r="AG3519">
        <v>163543216</v>
      </c>
      <c r="AH3519">
        <f t="shared" si="540"/>
        <v>0</v>
      </c>
      <c r="AI3519">
        <f t="shared" si="541"/>
        <v>0</v>
      </c>
      <c r="AJ3519">
        <f t="shared" si="542"/>
        <v>0</v>
      </c>
      <c r="AK3519">
        <f t="shared" si="543"/>
        <v>0</v>
      </c>
      <c r="AL3519">
        <f t="shared" si="544"/>
        <v>0</v>
      </c>
      <c r="AM3519">
        <f t="shared" si="545"/>
        <v>0</v>
      </c>
      <c r="AN3519">
        <f t="shared" si="546"/>
        <v>0</v>
      </c>
      <c r="AO3519">
        <f t="shared" si="547"/>
        <v>0</v>
      </c>
      <c r="AP3519">
        <f t="shared" si="548"/>
        <v>0</v>
      </c>
      <c r="AQ3519">
        <f t="shared" si="549"/>
        <v>0</v>
      </c>
      <c r="AR3519" t="s">
        <v>11839</v>
      </c>
      <c r="AS3519">
        <v>231086</v>
      </c>
      <c r="AT3519">
        <v>403750</v>
      </c>
      <c r="AU3519" t="s">
        <v>54</v>
      </c>
      <c r="AV3519">
        <v>0</v>
      </c>
      <c r="AW3519">
        <v>0</v>
      </c>
      <c r="AX3519">
        <v>0</v>
      </c>
      <c r="AY3519">
        <v>1</v>
      </c>
      <c r="AZ3519" t="s">
        <v>11583</v>
      </c>
      <c r="BA3519" t="s">
        <v>11584</v>
      </c>
      <c r="BB3519">
        <v>77698</v>
      </c>
      <c r="BC3519" t="s">
        <v>11585</v>
      </c>
      <c r="BD3519" t="s">
        <v>67</v>
      </c>
      <c r="BE3519" t="s">
        <v>68</v>
      </c>
      <c r="BF3519">
        <v>30310</v>
      </c>
      <c r="BG3519" t="s">
        <v>75</v>
      </c>
      <c r="BH3519" t="s">
        <v>76</v>
      </c>
      <c r="BI3519" t="s">
        <v>77</v>
      </c>
      <c r="BJ3519" t="s">
        <v>78</v>
      </c>
    </row>
    <row r="3520" spans="1:62" x14ac:dyDescent="0.25">
      <c r="A3520">
        <v>306155</v>
      </c>
      <c r="B3520">
        <v>1219964</v>
      </c>
      <c r="C3520" t="s">
        <v>51</v>
      </c>
      <c r="D3520">
        <v>431046</v>
      </c>
      <c r="E3520" t="s">
        <v>52</v>
      </c>
      <c r="F3520" t="s">
        <v>53</v>
      </c>
      <c r="G3520">
        <v>1</v>
      </c>
      <c r="H3520">
        <v>38</v>
      </c>
      <c r="I3520">
        <v>27</v>
      </c>
      <c r="J3520">
        <v>11</v>
      </c>
      <c r="K3520" t="s">
        <v>9638</v>
      </c>
      <c r="L3520" t="s">
        <v>10653</v>
      </c>
      <c r="M3520" t="s">
        <v>9640</v>
      </c>
      <c r="N3520">
        <v>5122107</v>
      </c>
      <c r="O3520">
        <v>1</v>
      </c>
      <c r="P3520" t="s">
        <v>56</v>
      </c>
      <c r="Q3520">
        <v>1</v>
      </c>
      <c r="R3520" t="s">
        <v>57</v>
      </c>
      <c r="S3520" t="s">
        <v>11589</v>
      </c>
      <c r="T3520" t="s">
        <v>11590</v>
      </c>
      <c r="U3520" t="b">
        <v>0</v>
      </c>
      <c r="V3520" t="s">
        <v>11591</v>
      </c>
      <c r="W3520" t="s">
        <v>11440</v>
      </c>
      <c r="X3520" t="s">
        <v>54</v>
      </c>
      <c r="Y3520" t="s">
        <v>62</v>
      </c>
      <c r="Z3520" t="s">
        <v>54</v>
      </c>
      <c r="AA3520" t="s">
        <v>54</v>
      </c>
      <c r="AB3520" t="s">
        <v>54</v>
      </c>
      <c r="AC3520" t="s">
        <v>54</v>
      </c>
      <c r="AD3520">
        <v>0</v>
      </c>
      <c r="AE3520" t="s">
        <v>54</v>
      </c>
      <c r="AF3520">
        <v>1</v>
      </c>
      <c r="AG3520">
        <v>163478863</v>
      </c>
      <c r="AH3520">
        <f t="shared" si="540"/>
        <v>0</v>
      </c>
      <c r="AI3520">
        <f t="shared" si="541"/>
        <v>0</v>
      </c>
      <c r="AJ3520">
        <f t="shared" si="542"/>
        <v>0</v>
      </c>
      <c r="AK3520">
        <f t="shared" si="543"/>
        <v>0</v>
      </c>
      <c r="AL3520">
        <f t="shared" si="544"/>
        <v>0</v>
      </c>
      <c r="AM3520">
        <f t="shared" si="545"/>
        <v>0</v>
      </c>
      <c r="AN3520">
        <f t="shared" si="546"/>
        <v>0</v>
      </c>
      <c r="AO3520">
        <f t="shared" si="547"/>
        <v>0</v>
      </c>
      <c r="AP3520">
        <f t="shared" si="548"/>
        <v>0</v>
      </c>
      <c r="AQ3520">
        <f t="shared" si="549"/>
        <v>0</v>
      </c>
      <c r="AR3520" t="s">
        <v>11838</v>
      </c>
      <c r="AS3520">
        <v>231145</v>
      </c>
      <c r="AT3520">
        <v>403809</v>
      </c>
      <c r="AU3520" t="s">
        <v>54</v>
      </c>
      <c r="AV3520">
        <v>1</v>
      </c>
      <c r="AW3520">
        <v>3</v>
      </c>
      <c r="AX3520">
        <v>0</v>
      </c>
      <c r="AY3520">
        <v>2</v>
      </c>
      <c r="AZ3520" t="s">
        <v>11595</v>
      </c>
      <c r="BA3520" t="s">
        <v>11596</v>
      </c>
      <c r="BB3520">
        <v>176834</v>
      </c>
      <c r="BC3520" t="s">
        <v>11597</v>
      </c>
      <c r="BD3520" t="s">
        <v>73</v>
      </c>
      <c r="BE3520" t="s">
        <v>74</v>
      </c>
      <c r="BF3520">
        <v>107857</v>
      </c>
      <c r="BG3520" t="s">
        <v>75</v>
      </c>
      <c r="BH3520" t="s">
        <v>76</v>
      </c>
      <c r="BI3520" t="s">
        <v>77</v>
      </c>
      <c r="BJ3520" t="s">
        <v>78</v>
      </c>
    </row>
    <row r="3521" spans="1:62" x14ac:dyDescent="0.25">
      <c r="A3521">
        <v>306155</v>
      </c>
      <c r="B3521">
        <v>1219964</v>
      </c>
      <c r="C3521" t="s">
        <v>51</v>
      </c>
      <c r="D3521">
        <v>431046</v>
      </c>
      <c r="E3521" t="s">
        <v>52</v>
      </c>
      <c r="F3521" t="s">
        <v>53</v>
      </c>
      <c r="G3521">
        <v>1</v>
      </c>
      <c r="H3521">
        <v>38</v>
      </c>
      <c r="I3521">
        <v>27</v>
      </c>
      <c r="J3521">
        <v>11</v>
      </c>
      <c r="K3521" t="s">
        <v>9638</v>
      </c>
      <c r="L3521" t="s">
        <v>10653</v>
      </c>
      <c r="M3521" t="s">
        <v>9640</v>
      </c>
      <c r="N3521">
        <v>5122107</v>
      </c>
      <c r="O3521">
        <v>1</v>
      </c>
      <c r="P3521" t="s">
        <v>56</v>
      </c>
      <c r="Q3521">
        <v>1</v>
      </c>
      <c r="R3521" t="s">
        <v>57</v>
      </c>
      <c r="S3521" t="s">
        <v>11589</v>
      </c>
      <c r="T3521" t="s">
        <v>11590</v>
      </c>
      <c r="U3521" t="b">
        <v>0</v>
      </c>
      <c r="V3521" t="s">
        <v>11591</v>
      </c>
      <c r="W3521" t="s">
        <v>11440</v>
      </c>
      <c r="X3521" t="s">
        <v>54</v>
      </c>
      <c r="Y3521" t="s">
        <v>62</v>
      </c>
      <c r="Z3521" t="s">
        <v>54</v>
      </c>
      <c r="AA3521" t="s">
        <v>54</v>
      </c>
      <c r="AB3521" t="s">
        <v>54</v>
      </c>
      <c r="AC3521" t="s">
        <v>54</v>
      </c>
      <c r="AD3521">
        <v>1</v>
      </c>
      <c r="AE3521" t="s">
        <v>79</v>
      </c>
      <c r="AF3521">
        <v>1</v>
      </c>
      <c r="AG3521">
        <v>163516709</v>
      </c>
      <c r="AH3521">
        <f t="shared" si="540"/>
        <v>0</v>
      </c>
      <c r="AI3521">
        <f t="shared" si="541"/>
        <v>0</v>
      </c>
      <c r="AJ3521">
        <f t="shared" si="542"/>
        <v>0</v>
      </c>
      <c r="AK3521">
        <f t="shared" si="543"/>
        <v>0</v>
      </c>
      <c r="AL3521">
        <f t="shared" si="544"/>
        <v>0</v>
      </c>
      <c r="AM3521">
        <f t="shared" si="545"/>
        <v>0</v>
      </c>
      <c r="AN3521">
        <f t="shared" si="546"/>
        <v>0</v>
      </c>
      <c r="AO3521">
        <f t="shared" si="547"/>
        <v>0</v>
      </c>
      <c r="AP3521">
        <f t="shared" si="548"/>
        <v>0</v>
      </c>
      <c r="AQ3521">
        <f t="shared" si="549"/>
        <v>0</v>
      </c>
      <c r="AR3521" t="s">
        <v>11839</v>
      </c>
      <c r="AS3521">
        <v>231086</v>
      </c>
      <c r="AT3521">
        <v>403750</v>
      </c>
      <c r="AU3521" t="s">
        <v>54</v>
      </c>
      <c r="AV3521">
        <v>0</v>
      </c>
      <c r="AW3521">
        <v>0</v>
      </c>
      <c r="AX3521">
        <v>0</v>
      </c>
      <c r="AY3521">
        <v>1</v>
      </c>
      <c r="AZ3521" t="s">
        <v>11598</v>
      </c>
      <c r="BA3521" t="s">
        <v>11599</v>
      </c>
      <c r="BB3521">
        <v>137243</v>
      </c>
      <c r="BC3521" t="s">
        <v>11600</v>
      </c>
      <c r="BD3521" t="s">
        <v>67</v>
      </c>
      <c r="BE3521" t="s">
        <v>68</v>
      </c>
      <c r="BF3521">
        <v>30310</v>
      </c>
      <c r="BG3521" t="s">
        <v>75</v>
      </c>
      <c r="BH3521" t="s">
        <v>76</v>
      </c>
      <c r="BI3521" t="s">
        <v>77</v>
      </c>
      <c r="BJ3521" t="s">
        <v>78</v>
      </c>
    </row>
    <row r="3522" spans="1:62" x14ac:dyDescent="0.25">
      <c r="A3522">
        <v>306155</v>
      </c>
      <c r="B3522">
        <v>1219964</v>
      </c>
      <c r="C3522" t="s">
        <v>51</v>
      </c>
      <c r="D3522">
        <v>431046</v>
      </c>
      <c r="E3522" t="s">
        <v>52</v>
      </c>
      <c r="F3522" t="s">
        <v>53</v>
      </c>
      <c r="G3522">
        <v>1</v>
      </c>
      <c r="H3522">
        <v>38</v>
      </c>
      <c r="I3522">
        <v>27</v>
      </c>
      <c r="J3522">
        <v>11</v>
      </c>
      <c r="K3522" t="s">
        <v>9638</v>
      </c>
      <c r="L3522" t="s">
        <v>10653</v>
      </c>
      <c r="M3522" t="s">
        <v>9640</v>
      </c>
      <c r="N3522">
        <v>5122107</v>
      </c>
      <c r="O3522">
        <v>1</v>
      </c>
      <c r="P3522" t="s">
        <v>56</v>
      </c>
      <c r="Q3522">
        <v>1</v>
      </c>
      <c r="R3522" t="s">
        <v>57</v>
      </c>
      <c r="S3522" t="s">
        <v>11589</v>
      </c>
      <c r="T3522" t="s">
        <v>11590</v>
      </c>
      <c r="U3522" t="b">
        <v>0</v>
      </c>
      <c r="V3522" t="s">
        <v>11591</v>
      </c>
      <c r="W3522" t="s">
        <v>11440</v>
      </c>
      <c r="X3522" t="s">
        <v>54</v>
      </c>
      <c r="Y3522" t="s">
        <v>62</v>
      </c>
      <c r="Z3522" t="s">
        <v>54</v>
      </c>
      <c r="AA3522" t="s">
        <v>54</v>
      </c>
      <c r="AB3522" t="s">
        <v>54</v>
      </c>
      <c r="AC3522" t="s">
        <v>54</v>
      </c>
      <c r="AD3522">
        <v>0</v>
      </c>
      <c r="AE3522" t="s">
        <v>54</v>
      </c>
      <c r="AF3522">
        <v>1</v>
      </c>
      <c r="AG3522">
        <v>163516738</v>
      </c>
      <c r="AH3522">
        <f t="shared" ref="AH3522:AH3579" si="550">IF(AR3522="PRAH2RN", 2,0)</f>
        <v>0</v>
      </c>
      <c r="AI3522">
        <f t="shared" ref="AI3522:AI3579" si="551">IF(AR3522="PRA4BVT",3,0)</f>
        <v>0</v>
      </c>
      <c r="AJ3522">
        <f t="shared" ref="AJ3522:AJ3579" si="552">IF(AR3522="PRA4BVZ",4,0)</f>
        <v>0</v>
      </c>
      <c r="AK3522">
        <f t="shared" ref="AK3522:AK3579" si="553">IF(AR3522="PRA4BV2",5,0)</f>
        <v>0</v>
      </c>
      <c r="AL3522">
        <f t="shared" ref="AL3522:AL3579" si="554">SUM(AH3522:AK3522)</f>
        <v>0</v>
      </c>
      <c r="AM3522">
        <f t="shared" ref="AM3522:AM3579" si="555">SUM(AN3522:AQ3522)</f>
        <v>0</v>
      </c>
      <c r="AN3522">
        <f t="shared" ref="AN3522:AN3579" si="556">IF(AR3522="PRA4BB8",2,0)</f>
        <v>0</v>
      </c>
      <c r="AO3522">
        <f t="shared" ref="AO3522:AO3579" si="557">IF(AR3522="PRA4BVQ",3,0)</f>
        <v>0</v>
      </c>
      <c r="AP3522">
        <f t="shared" ref="AP3522:AP3579" si="558">IF(AR3522="PRA4BVR",4,0)</f>
        <v>0</v>
      </c>
      <c r="AQ3522">
        <f t="shared" ref="AQ3522:AQ3579" si="559">IF(AR3522="PRA4BVS",5,0)</f>
        <v>0</v>
      </c>
      <c r="AR3522" t="s">
        <v>11840</v>
      </c>
      <c r="AS3522">
        <v>231161</v>
      </c>
      <c r="AT3522">
        <v>403825</v>
      </c>
      <c r="AU3522" t="s">
        <v>54</v>
      </c>
      <c r="AV3522">
        <v>1</v>
      </c>
      <c r="AW3522">
        <v>3</v>
      </c>
      <c r="AX3522">
        <v>0</v>
      </c>
      <c r="AY3522">
        <v>4</v>
      </c>
      <c r="AZ3522" t="s">
        <v>11601</v>
      </c>
      <c r="BA3522" t="s">
        <v>11602</v>
      </c>
      <c r="BB3522">
        <v>11457</v>
      </c>
      <c r="BC3522" t="s">
        <v>11603</v>
      </c>
      <c r="BD3522" t="s">
        <v>73</v>
      </c>
      <c r="BE3522" t="s">
        <v>74</v>
      </c>
      <c r="BF3522">
        <v>107857</v>
      </c>
      <c r="BG3522" t="s">
        <v>75</v>
      </c>
      <c r="BH3522" t="s">
        <v>76</v>
      </c>
      <c r="BI3522" t="s">
        <v>77</v>
      </c>
      <c r="BJ3522" t="s">
        <v>78</v>
      </c>
    </row>
    <row r="3523" spans="1:62" x14ac:dyDescent="0.25">
      <c r="A3523">
        <v>306155</v>
      </c>
      <c r="B3523">
        <v>1219964</v>
      </c>
      <c r="C3523" t="s">
        <v>51</v>
      </c>
      <c r="D3523">
        <v>431046</v>
      </c>
      <c r="E3523" t="s">
        <v>52</v>
      </c>
      <c r="F3523" t="s">
        <v>53</v>
      </c>
      <c r="G3523">
        <v>1</v>
      </c>
      <c r="H3523">
        <v>38</v>
      </c>
      <c r="I3523">
        <v>27</v>
      </c>
      <c r="J3523">
        <v>11</v>
      </c>
      <c r="K3523" t="s">
        <v>9638</v>
      </c>
      <c r="L3523" t="s">
        <v>10653</v>
      </c>
      <c r="M3523" t="s">
        <v>9640</v>
      </c>
      <c r="N3523">
        <v>5122107</v>
      </c>
      <c r="O3523">
        <v>1</v>
      </c>
      <c r="P3523" t="s">
        <v>56</v>
      </c>
      <c r="Q3523">
        <v>1</v>
      </c>
      <c r="R3523" t="s">
        <v>57</v>
      </c>
      <c r="S3523" t="s">
        <v>11589</v>
      </c>
      <c r="T3523" t="s">
        <v>11590</v>
      </c>
      <c r="U3523" t="b">
        <v>0</v>
      </c>
      <c r="V3523" t="s">
        <v>11591</v>
      </c>
      <c r="W3523" t="s">
        <v>11440</v>
      </c>
      <c r="X3523" t="s">
        <v>54</v>
      </c>
      <c r="Y3523" t="s">
        <v>62</v>
      </c>
      <c r="Z3523" t="s">
        <v>54</v>
      </c>
      <c r="AA3523" t="s">
        <v>54</v>
      </c>
      <c r="AB3523" t="s">
        <v>54</v>
      </c>
      <c r="AC3523" t="s">
        <v>54</v>
      </c>
      <c r="AD3523">
        <v>1</v>
      </c>
      <c r="AE3523" t="s">
        <v>108</v>
      </c>
      <c r="AF3523">
        <v>1</v>
      </c>
      <c r="AG3523">
        <v>163516829</v>
      </c>
      <c r="AH3523">
        <f t="shared" si="550"/>
        <v>0</v>
      </c>
      <c r="AI3523">
        <f t="shared" si="551"/>
        <v>0</v>
      </c>
      <c r="AJ3523">
        <f t="shared" si="552"/>
        <v>0</v>
      </c>
      <c r="AK3523">
        <f t="shared" si="553"/>
        <v>0</v>
      </c>
      <c r="AL3523">
        <f t="shared" si="554"/>
        <v>0</v>
      </c>
      <c r="AM3523">
        <f t="shared" si="555"/>
        <v>0</v>
      </c>
      <c r="AN3523">
        <f t="shared" si="556"/>
        <v>0</v>
      </c>
      <c r="AO3523">
        <f t="shared" si="557"/>
        <v>0</v>
      </c>
      <c r="AP3523">
        <f t="shared" si="558"/>
        <v>0</v>
      </c>
      <c r="AQ3523">
        <f t="shared" si="559"/>
        <v>0</v>
      </c>
      <c r="AR3523" t="s">
        <v>11843</v>
      </c>
      <c r="AS3523">
        <v>231165</v>
      </c>
      <c r="AT3523">
        <v>403829</v>
      </c>
      <c r="AU3523" t="s">
        <v>54</v>
      </c>
      <c r="AV3523">
        <v>0</v>
      </c>
      <c r="AW3523">
        <v>0</v>
      </c>
      <c r="AX3523">
        <v>0</v>
      </c>
      <c r="AY3523">
        <v>1</v>
      </c>
      <c r="AZ3523" t="s">
        <v>11604</v>
      </c>
      <c r="BA3523" t="s">
        <v>11605</v>
      </c>
      <c r="BB3523">
        <v>128172</v>
      </c>
      <c r="BC3523" t="s">
        <v>11606</v>
      </c>
      <c r="BD3523" t="s">
        <v>112</v>
      </c>
      <c r="BE3523" t="s">
        <v>113</v>
      </c>
      <c r="BF3523">
        <v>108187</v>
      </c>
      <c r="BG3523" t="s">
        <v>75</v>
      </c>
      <c r="BH3523" t="s">
        <v>76</v>
      </c>
      <c r="BI3523" t="s">
        <v>77</v>
      </c>
      <c r="BJ3523" t="s">
        <v>78</v>
      </c>
    </row>
    <row r="3524" spans="1:62" x14ac:dyDescent="0.25">
      <c r="A3524">
        <v>306155</v>
      </c>
      <c r="B3524">
        <v>1219964</v>
      </c>
      <c r="C3524" t="s">
        <v>51</v>
      </c>
      <c r="D3524">
        <v>431046</v>
      </c>
      <c r="E3524" t="s">
        <v>52</v>
      </c>
      <c r="F3524" t="s">
        <v>53</v>
      </c>
      <c r="G3524">
        <v>1</v>
      </c>
      <c r="H3524">
        <v>38</v>
      </c>
      <c r="I3524">
        <v>27</v>
      </c>
      <c r="J3524">
        <v>11</v>
      </c>
      <c r="K3524" t="s">
        <v>9638</v>
      </c>
      <c r="L3524" t="s">
        <v>10653</v>
      </c>
      <c r="M3524" t="s">
        <v>9640</v>
      </c>
      <c r="N3524">
        <v>5122107</v>
      </c>
      <c r="O3524">
        <v>1</v>
      </c>
      <c r="P3524" t="s">
        <v>56</v>
      </c>
      <c r="Q3524">
        <v>1</v>
      </c>
      <c r="R3524" t="s">
        <v>57</v>
      </c>
      <c r="S3524" t="s">
        <v>11589</v>
      </c>
      <c r="T3524" t="s">
        <v>11590</v>
      </c>
      <c r="U3524" t="b">
        <v>0</v>
      </c>
      <c r="V3524" t="s">
        <v>11591</v>
      </c>
      <c r="W3524" t="s">
        <v>11440</v>
      </c>
      <c r="X3524" t="s">
        <v>54</v>
      </c>
      <c r="Y3524" t="s">
        <v>62</v>
      </c>
      <c r="Z3524" t="s">
        <v>54</v>
      </c>
      <c r="AA3524" t="s">
        <v>54</v>
      </c>
      <c r="AB3524" t="s">
        <v>54</v>
      </c>
      <c r="AC3524" t="s">
        <v>54</v>
      </c>
      <c r="AD3524">
        <v>0</v>
      </c>
      <c r="AE3524" t="s">
        <v>952</v>
      </c>
      <c r="AF3524">
        <v>1</v>
      </c>
      <c r="AG3524">
        <v>163516861</v>
      </c>
      <c r="AH3524">
        <f t="shared" si="550"/>
        <v>0</v>
      </c>
      <c r="AI3524">
        <f t="shared" si="551"/>
        <v>0</v>
      </c>
      <c r="AJ3524">
        <f t="shared" si="552"/>
        <v>0</v>
      </c>
      <c r="AK3524">
        <f t="shared" si="553"/>
        <v>0</v>
      </c>
      <c r="AL3524">
        <f t="shared" si="554"/>
        <v>0</v>
      </c>
      <c r="AM3524">
        <f t="shared" si="555"/>
        <v>0</v>
      </c>
      <c r="AN3524">
        <f t="shared" si="556"/>
        <v>0</v>
      </c>
      <c r="AO3524">
        <f t="shared" si="557"/>
        <v>0</v>
      </c>
      <c r="AP3524">
        <f t="shared" si="558"/>
        <v>0</v>
      </c>
      <c r="AQ3524">
        <f t="shared" si="559"/>
        <v>0</v>
      </c>
      <c r="AR3524" t="s">
        <v>11844</v>
      </c>
      <c r="AS3524">
        <v>231105</v>
      </c>
      <c r="AT3524">
        <v>403769</v>
      </c>
      <c r="AU3524" t="s">
        <v>54</v>
      </c>
      <c r="AV3524">
        <v>0</v>
      </c>
      <c r="AW3524">
        <v>3</v>
      </c>
      <c r="AX3524">
        <v>0</v>
      </c>
      <c r="AY3524">
        <v>5</v>
      </c>
      <c r="AZ3524" t="s">
        <v>11607</v>
      </c>
      <c r="BA3524" t="s">
        <v>11608</v>
      </c>
      <c r="BB3524">
        <v>128021</v>
      </c>
      <c r="BC3524" t="s">
        <v>11609</v>
      </c>
      <c r="BD3524" t="s">
        <v>118</v>
      </c>
      <c r="BE3524" t="s">
        <v>119</v>
      </c>
      <c r="BF3524">
        <v>30267</v>
      </c>
      <c r="BG3524" t="s">
        <v>75</v>
      </c>
      <c r="BH3524" t="s">
        <v>76</v>
      </c>
      <c r="BI3524" t="s">
        <v>77</v>
      </c>
      <c r="BJ3524" t="s">
        <v>78</v>
      </c>
    </row>
    <row r="3525" spans="1:62" x14ac:dyDescent="0.25">
      <c r="A3525">
        <v>306155</v>
      </c>
      <c r="B3525">
        <v>1219964</v>
      </c>
      <c r="C3525" t="s">
        <v>51</v>
      </c>
      <c r="D3525">
        <v>431046</v>
      </c>
      <c r="E3525" t="s">
        <v>52</v>
      </c>
      <c r="F3525" t="s">
        <v>53</v>
      </c>
      <c r="G3525">
        <v>1</v>
      </c>
      <c r="H3525">
        <v>38</v>
      </c>
      <c r="I3525">
        <v>27</v>
      </c>
      <c r="J3525">
        <v>11</v>
      </c>
      <c r="K3525" t="s">
        <v>9638</v>
      </c>
      <c r="L3525" t="s">
        <v>10653</v>
      </c>
      <c r="M3525" t="s">
        <v>9640</v>
      </c>
      <c r="N3525">
        <v>5122107</v>
      </c>
      <c r="O3525">
        <v>1</v>
      </c>
      <c r="P3525" t="s">
        <v>56</v>
      </c>
      <c r="Q3525">
        <v>1</v>
      </c>
      <c r="R3525" t="s">
        <v>57</v>
      </c>
      <c r="S3525" t="s">
        <v>11589</v>
      </c>
      <c r="T3525" t="s">
        <v>11590</v>
      </c>
      <c r="U3525" t="b">
        <v>0</v>
      </c>
      <c r="V3525" t="s">
        <v>11591</v>
      </c>
      <c r="W3525" t="s">
        <v>11440</v>
      </c>
      <c r="X3525" t="s">
        <v>54</v>
      </c>
      <c r="Y3525" t="s">
        <v>62</v>
      </c>
      <c r="Z3525" t="s">
        <v>54</v>
      </c>
      <c r="AA3525" t="s">
        <v>54</v>
      </c>
      <c r="AB3525" t="s">
        <v>54</v>
      </c>
      <c r="AC3525" t="s">
        <v>54</v>
      </c>
      <c r="AD3525">
        <v>0</v>
      </c>
      <c r="AE3525" t="s">
        <v>8942</v>
      </c>
      <c r="AF3525">
        <v>1</v>
      </c>
      <c r="AG3525">
        <v>163517128</v>
      </c>
      <c r="AH3525">
        <f t="shared" si="550"/>
        <v>0</v>
      </c>
      <c r="AI3525">
        <f t="shared" si="551"/>
        <v>0</v>
      </c>
      <c r="AJ3525">
        <f t="shared" si="552"/>
        <v>0</v>
      </c>
      <c r="AK3525">
        <f t="shared" si="553"/>
        <v>0</v>
      </c>
      <c r="AL3525">
        <f t="shared" si="554"/>
        <v>0</v>
      </c>
      <c r="AM3525">
        <f t="shared" si="555"/>
        <v>0</v>
      </c>
      <c r="AN3525">
        <f t="shared" si="556"/>
        <v>0</v>
      </c>
      <c r="AO3525">
        <f t="shared" si="557"/>
        <v>0</v>
      </c>
      <c r="AP3525">
        <f t="shared" si="558"/>
        <v>0</v>
      </c>
      <c r="AQ3525">
        <f t="shared" si="559"/>
        <v>0</v>
      </c>
      <c r="AR3525" t="s">
        <v>11848</v>
      </c>
      <c r="AS3525">
        <v>231150</v>
      </c>
      <c r="AT3525">
        <v>403814</v>
      </c>
      <c r="AU3525" t="s">
        <v>54</v>
      </c>
      <c r="AV3525">
        <v>0</v>
      </c>
      <c r="AW3525">
        <v>3</v>
      </c>
      <c r="AX3525">
        <v>0</v>
      </c>
      <c r="AY3525">
        <v>2</v>
      </c>
      <c r="AZ3525" t="s">
        <v>11610</v>
      </c>
      <c r="BA3525" t="s">
        <v>11611</v>
      </c>
      <c r="BB3525">
        <v>319372</v>
      </c>
      <c r="BC3525" t="s">
        <v>11612</v>
      </c>
      <c r="BD3525" t="s">
        <v>177</v>
      </c>
      <c r="BE3525" t="s">
        <v>74</v>
      </c>
      <c r="BF3525">
        <v>107857</v>
      </c>
      <c r="BG3525" t="s">
        <v>75</v>
      </c>
      <c r="BH3525" t="s">
        <v>76</v>
      </c>
      <c r="BI3525" t="s">
        <v>77</v>
      </c>
      <c r="BJ3525" t="s">
        <v>78</v>
      </c>
    </row>
    <row r="3526" spans="1:62" x14ac:dyDescent="0.25">
      <c r="A3526">
        <v>306155</v>
      </c>
      <c r="B3526">
        <v>1219964</v>
      </c>
      <c r="C3526" t="s">
        <v>51</v>
      </c>
      <c r="D3526">
        <v>431046</v>
      </c>
      <c r="E3526" t="s">
        <v>52</v>
      </c>
      <c r="F3526" t="s">
        <v>53</v>
      </c>
      <c r="G3526">
        <v>1</v>
      </c>
      <c r="H3526">
        <v>38</v>
      </c>
      <c r="I3526">
        <v>27</v>
      </c>
      <c r="J3526">
        <v>11</v>
      </c>
      <c r="K3526" t="s">
        <v>9638</v>
      </c>
      <c r="L3526" t="s">
        <v>10653</v>
      </c>
      <c r="M3526" t="s">
        <v>9640</v>
      </c>
      <c r="N3526">
        <v>5122107</v>
      </c>
      <c r="O3526">
        <v>1</v>
      </c>
      <c r="P3526" t="s">
        <v>56</v>
      </c>
      <c r="Q3526">
        <v>1</v>
      </c>
      <c r="R3526" t="s">
        <v>57</v>
      </c>
      <c r="S3526" t="s">
        <v>11589</v>
      </c>
      <c r="T3526" t="s">
        <v>11590</v>
      </c>
      <c r="U3526" t="b">
        <v>0</v>
      </c>
      <c r="V3526" t="s">
        <v>11591</v>
      </c>
      <c r="W3526" t="s">
        <v>11440</v>
      </c>
      <c r="X3526" t="s">
        <v>54</v>
      </c>
      <c r="Y3526" t="s">
        <v>62</v>
      </c>
      <c r="Z3526" t="s">
        <v>54</v>
      </c>
      <c r="AA3526" t="s">
        <v>54</v>
      </c>
      <c r="AB3526" t="s">
        <v>54</v>
      </c>
      <c r="AC3526" t="s">
        <v>54</v>
      </c>
      <c r="AD3526">
        <v>1</v>
      </c>
      <c r="AE3526" t="s">
        <v>178</v>
      </c>
      <c r="AF3526">
        <v>1</v>
      </c>
      <c r="AG3526">
        <v>163517218</v>
      </c>
      <c r="AH3526">
        <f t="shared" si="550"/>
        <v>0</v>
      </c>
      <c r="AI3526">
        <f t="shared" si="551"/>
        <v>0</v>
      </c>
      <c r="AJ3526">
        <f t="shared" si="552"/>
        <v>0</v>
      </c>
      <c r="AK3526">
        <f t="shared" si="553"/>
        <v>0</v>
      </c>
      <c r="AL3526">
        <f t="shared" si="554"/>
        <v>0</v>
      </c>
      <c r="AM3526">
        <f t="shared" si="555"/>
        <v>0</v>
      </c>
      <c r="AN3526">
        <f t="shared" si="556"/>
        <v>0</v>
      </c>
      <c r="AO3526">
        <f t="shared" si="557"/>
        <v>0</v>
      </c>
      <c r="AP3526">
        <f t="shared" si="558"/>
        <v>0</v>
      </c>
      <c r="AQ3526">
        <f t="shared" si="559"/>
        <v>0</v>
      </c>
      <c r="AR3526" t="s">
        <v>11849</v>
      </c>
      <c r="AS3526">
        <v>231125</v>
      </c>
      <c r="AT3526">
        <v>403789</v>
      </c>
      <c r="AU3526" t="s">
        <v>54</v>
      </c>
      <c r="AV3526">
        <v>0</v>
      </c>
      <c r="AW3526">
        <v>0</v>
      </c>
      <c r="AX3526">
        <v>0</v>
      </c>
      <c r="AY3526">
        <v>1</v>
      </c>
      <c r="AZ3526" t="s">
        <v>11613</v>
      </c>
      <c r="BA3526" t="s">
        <v>11614</v>
      </c>
      <c r="BB3526">
        <v>79841</v>
      </c>
      <c r="BC3526" t="s">
        <v>11615</v>
      </c>
      <c r="BD3526" t="s">
        <v>182</v>
      </c>
      <c r="BE3526" t="s">
        <v>183</v>
      </c>
      <c r="BF3526">
        <v>30454</v>
      </c>
      <c r="BG3526" t="s">
        <v>75</v>
      </c>
      <c r="BH3526" t="s">
        <v>76</v>
      </c>
      <c r="BI3526" t="s">
        <v>77</v>
      </c>
      <c r="BJ3526" t="s">
        <v>78</v>
      </c>
    </row>
    <row r="3527" spans="1:62" x14ac:dyDescent="0.25">
      <c r="A3527">
        <v>306155</v>
      </c>
      <c r="B3527">
        <v>1219964</v>
      </c>
      <c r="C3527" t="s">
        <v>51</v>
      </c>
      <c r="D3527">
        <v>431046</v>
      </c>
      <c r="E3527" t="s">
        <v>52</v>
      </c>
      <c r="F3527" t="s">
        <v>53</v>
      </c>
      <c r="G3527">
        <v>1</v>
      </c>
      <c r="H3527">
        <v>38</v>
      </c>
      <c r="I3527">
        <v>27</v>
      </c>
      <c r="J3527">
        <v>11</v>
      </c>
      <c r="K3527" t="s">
        <v>9638</v>
      </c>
      <c r="L3527" t="s">
        <v>10653</v>
      </c>
      <c r="M3527" t="s">
        <v>9640</v>
      </c>
      <c r="N3527">
        <v>5122107</v>
      </c>
      <c r="O3527">
        <v>1</v>
      </c>
      <c r="P3527" t="s">
        <v>56</v>
      </c>
      <c r="Q3527">
        <v>1</v>
      </c>
      <c r="R3527" t="s">
        <v>57</v>
      </c>
      <c r="S3527" t="s">
        <v>11589</v>
      </c>
      <c r="T3527" t="s">
        <v>11590</v>
      </c>
      <c r="U3527" t="b">
        <v>0</v>
      </c>
      <c r="V3527" t="s">
        <v>11591</v>
      </c>
      <c r="W3527" t="s">
        <v>11440</v>
      </c>
      <c r="X3527" t="s">
        <v>54</v>
      </c>
      <c r="Y3527" t="s">
        <v>62</v>
      </c>
      <c r="Z3527" t="s">
        <v>54</v>
      </c>
      <c r="AA3527" t="s">
        <v>54</v>
      </c>
      <c r="AB3527" t="s">
        <v>54</v>
      </c>
      <c r="AC3527" t="s">
        <v>54</v>
      </c>
      <c r="AD3527">
        <v>1</v>
      </c>
      <c r="AE3527" t="s">
        <v>127</v>
      </c>
      <c r="AF3527">
        <v>1</v>
      </c>
      <c r="AG3527">
        <v>163517233</v>
      </c>
      <c r="AH3527">
        <f t="shared" si="550"/>
        <v>0</v>
      </c>
      <c r="AI3527">
        <f t="shared" si="551"/>
        <v>0</v>
      </c>
      <c r="AJ3527">
        <f t="shared" si="552"/>
        <v>0</v>
      </c>
      <c r="AK3527">
        <f t="shared" si="553"/>
        <v>0</v>
      </c>
      <c r="AL3527">
        <f t="shared" si="554"/>
        <v>0</v>
      </c>
      <c r="AM3527">
        <f t="shared" si="555"/>
        <v>0</v>
      </c>
      <c r="AN3527">
        <f t="shared" si="556"/>
        <v>0</v>
      </c>
      <c r="AO3527">
        <f t="shared" si="557"/>
        <v>0</v>
      </c>
      <c r="AP3527">
        <f t="shared" si="558"/>
        <v>0</v>
      </c>
      <c r="AQ3527">
        <f t="shared" si="559"/>
        <v>0</v>
      </c>
      <c r="AR3527" t="s">
        <v>11850</v>
      </c>
      <c r="AS3527">
        <v>231065</v>
      </c>
      <c r="AT3527">
        <v>403729</v>
      </c>
      <c r="AU3527" t="s">
        <v>54</v>
      </c>
      <c r="AV3527">
        <v>0</v>
      </c>
      <c r="AW3527">
        <v>0</v>
      </c>
      <c r="AX3527">
        <v>0</v>
      </c>
      <c r="AY3527">
        <v>1</v>
      </c>
      <c r="AZ3527" t="s">
        <v>11616</v>
      </c>
      <c r="BA3527" t="s">
        <v>11617</v>
      </c>
      <c r="BB3527">
        <v>52085</v>
      </c>
      <c r="BC3527" t="s">
        <v>11618</v>
      </c>
      <c r="BD3527" t="s">
        <v>182</v>
      </c>
      <c r="BE3527" t="s">
        <v>187</v>
      </c>
      <c r="BF3527">
        <v>30453</v>
      </c>
      <c r="BG3527" t="s">
        <v>75</v>
      </c>
      <c r="BH3527" t="s">
        <v>76</v>
      </c>
      <c r="BI3527" t="s">
        <v>77</v>
      </c>
      <c r="BJ3527" t="s">
        <v>78</v>
      </c>
    </row>
    <row r="3528" spans="1:62" x14ac:dyDescent="0.25">
      <c r="A3528">
        <v>306155</v>
      </c>
      <c r="B3528">
        <v>1219964</v>
      </c>
      <c r="C3528" t="s">
        <v>51</v>
      </c>
      <c r="D3528">
        <v>431046</v>
      </c>
      <c r="E3528" t="s">
        <v>52</v>
      </c>
      <c r="F3528" t="s">
        <v>53</v>
      </c>
      <c r="G3528">
        <v>1</v>
      </c>
      <c r="H3528">
        <v>38</v>
      </c>
      <c r="I3528">
        <v>27</v>
      </c>
      <c r="J3528">
        <v>11</v>
      </c>
      <c r="K3528" t="s">
        <v>9638</v>
      </c>
      <c r="L3528" t="s">
        <v>10653</v>
      </c>
      <c r="M3528" t="s">
        <v>9640</v>
      </c>
      <c r="N3528">
        <v>5122107</v>
      </c>
      <c r="O3528">
        <v>1</v>
      </c>
      <c r="P3528" t="s">
        <v>56</v>
      </c>
      <c r="Q3528">
        <v>1</v>
      </c>
      <c r="R3528" t="s">
        <v>57</v>
      </c>
      <c r="S3528" t="s">
        <v>11589</v>
      </c>
      <c r="T3528" t="s">
        <v>11590</v>
      </c>
      <c r="U3528" t="b">
        <v>0</v>
      </c>
      <c r="V3528" t="s">
        <v>11591</v>
      </c>
      <c r="W3528" t="s">
        <v>11440</v>
      </c>
      <c r="X3528" t="s">
        <v>54</v>
      </c>
      <c r="Y3528" t="s">
        <v>62</v>
      </c>
      <c r="Z3528" t="s">
        <v>54</v>
      </c>
      <c r="AA3528" t="s">
        <v>54</v>
      </c>
      <c r="AB3528" t="s">
        <v>54</v>
      </c>
      <c r="AC3528" t="s">
        <v>54</v>
      </c>
      <c r="AD3528">
        <v>1</v>
      </c>
      <c r="AE3528" t="s">
        <v>188</v>
      </c>
      <c r="AF3528">
        <v>1</v>
      </c>
      <c r="AG3528">
        <v>163517247</v>
      </c>
      <c r="AH3528">
        <f t="shared" si="550"/>
        <v>0</v>
      </c>
      <c r="AI3528">
        <f t="shared" si="551"/>
        <v>0</v>
      </c>
      <c r="AJ3528">
        <f t="shared" si="552"/>
        <v>0</v>
      </c>
      <c r="AK3528">
        <f t="shared" si="553"/>
        <v>0</v>
      </c>
      <c r="AL3528">
        <f t="shared" si="554"/>
        <v>0</v>
      </c>
      <c r="AM3528">
        <f t="shared" si="555"/>
        <v>0</v>
      </c>
      <c r="AN3528">
        <f t="shared" si="556"/>
        <v>0</v>
      </c>
      <c r="AO3528">
        <f t="shared" si="557"/>
        <v>0</v>
      </c>
      <c r="AP3528">
        <f t="shared" si="558"/>
        <v>0</v>
      </c>
      <c r="AQ3528">
        <f t="shared" si="559"/>
        <v>0</v>
      </c>
      <c r="AR3528" t="s">
        <v>11851</v>
      </c>
      <c r="AS3528">
        <v>231108</v>
      </c>
      <c r="AT3528">
        <v>403772</v>
      </c>
      <c r="AU3528" t="s">
        <v>54</v>
      </c>
      <c r="AV3528">
        <v>0</v>
      </c>
      <c r="AW3528">
        <v>0</v>
      </c>
      <c r="AX3528">
        <v>0</v>
      </c>
      <c r="AY3528">
        <v>1</v>
      </c>
      <c r="AZ3528" t="s">
        <v>11619</v>
      </c>
      <c r="BA3528" t="s">
        <v>11620</v>
      </c>
      <c r="BB3528">
        <v>121032</v>
      </c>
      <c r="BC3528" t="s">
        <v>11621</v>
      </c>
      <c r="BD3528" t="s">
        <v>118</v>
      </c>
      <c r="BE3528" t="s">
        <v>119</v>
      </c>
      <c r="BF3528">
        <v>30267</v>
      </c>
      <c r="BG3528" t="s">
        <v>75</v>
      </c>
      <c r="BH3528" t="s">
        <v>76</v>
      </c>
      <c r="BI3528" t="s">
        <v>77</v>
      </c>
      <c r="BJ3528" t="s">
        <v>78</v>
      </c>
    </row>
    <row r="3529" spans="1:62" x14ac:dyDescent="0.25">
      <c r="A3529">
        <v>306159</v>
      </c>
      <c r="B3529">
        <v>1219964</v>
      </c>
      <c r="C3529" t="s">
        <v>51</v>
      </c>
      <c r="D3529">
        <v>431046</v>
      </c>
      <c r="E3529" t="s">
        <v>52</v>
      </c>
      <c r="F3529" t="s">
        <v>53</v>
      </c>
      <c r="G3529">
        <v>1</v>
      </c>
      <c r="H3529">
        <v>38</v>
      </c>
      <c r="I3529">
        <v>27</v>
      </c>
      <c r="J3529">
        <v>6</v>
      </c>
      <c r="K3529" t="s">
        <v>9638</v>
      </c>
      <c r="L3529" t="s">
        <v>10653</v>
      </c>
      <c r="M3529" t="s">
        <v>9640</v>
      </c>
      <c r="N3529">
        <v>5171873</v>
      </c>
      <c r="O3529">
        <v>1</v>
      </c>
      <c r="P3529" t="s">
        <v>56</v>
      </c>
      <c r="Q3529">
        <v>1</v>
      </c>
      <c r="R3529" t="s">
        <v>57</v>
      </c>
      <c r="S3529" t="s">
        <v>11625</v>
      </c>
      <c r="T3529" t="s">
        <v>54</v>
      </c>
      <c r="U3529" t="b">
        <v>1</v>
      </c>
      <c r="V3529" t="s">
        <v>54</v>
      </c>
      <c r="W3529" t="s">
        <v>11626</v>
      </c>
      <c r="X3529" t="s">
        <v>54</v>
      </c>
      <c r="Y3529" t="s">
        <v>62</v>
      </c>
      <c r="Z3529" t="s">
        <v>54</v>
      </c>
      <c r="AA3529" t="s">
        <v>54</v>
      </c>
      <c r="AB3529" t="s">
        <v>54</v>
      </c>
      <c r="AC3529" t="s">
        <v>54</v>
      </c>
      <c r="AD3529">
        <v>0</v>
      </c>
      <c r="AE3529" t="s">
        <v>355</v>
      </c>
      <c r="AF3529">
        <v>1</v>
      </c>
      <c r="AG3529">
        <v>163885079</v>
      </c>
      <c r="AH3529">
        <f t="shared" si="550"/>
        <v>0</v>
      </c>
      <c r="AI3529">
        <f t="shared" si="551"/>
        <v>0</v>
      </c>
      <c r="AJ3529">
        <f t="shared" si="552"/>
        <v>0</v>
      </c>
      <c r="AK3529">
        <f t="shared" si="553"/>
        <v>0</v>
      </c>
      <c r="AL3529">
        <f t="shared" si="554"/>
        <v>0</v>
      </c>
      <c r="AM3529">
        <f t="shared" si="555"/>
        <v>0</v>
      </c>
      <c r="AN3529">
        <f t="shared" si="556"/>
        <v>0</v>
      </c>
      <c r="AO3529">
        <f t="shared" si="557"/>
        <v>0</v>
      </c>
      <c r="AP3529">
        <f t="shared" si="558"/>
        <v>0</v>
      </c>
      <c r="AQ3529">
        <f t="shared" si="559"/>
        <v>0</v>
      </c>
      <c r="AR3529" t="s">
        <v>11838</v>
      </c>
      <c r="AS3529">
        <v>231145</v>
      </c>
      <c r="AT3529">
        <v>403809</v>
      </c>
      <c r="AU3529" t="s">
        <v>54</v>
      </c>
      <c r="AV3529">
        <v>0</v>
      </c>
      <c r="AW3529">
        <v>3</v>
      </c>
      <c r="AX3529">
        <v>0</v>
      </c>
      <c r="AY3529">
        <v>11</v>
      </c>
      <c r="AZ3529" t="s">
        <v>11630</v>
      </c>
      <c r="BA3529" t="s">
        <v>11631</v>
      </c>
      <c r="BB3529">
        <v>2165862</v>
      </c>
      <c r="BC3529" t="s">
        <v>11632</v>
      </c>
      <c r="BD3529" t="s">
        <v>73</v>
      </c>
      <c r="BE3529" t="s">
        <v>74</v>
      </c>
      <c r="BF3529">
        <v>107857</v>
      </c>
      <c r="BG3529" t="s">
        <v>75</v>
      </c>
      <c r="BH3529" t="s">
        <v>76</v>
      </c>
      <c r="BI3529" t="s">
        <v>77</v>
      </c>
      <c r="BJ3529" t="s">
        <v>78</v>
      </c>
    </row>
    <row r="3530" spans="1:62" x14ac:dyDescent="0.25">
      <c r="A3530">
        <v>306159</v>
      </c>
      <c r="B3530">
        <v>1219964</v>
      </c>
      <c r="C3530" t="s">
        <v>51</v>
      </c>
      <c r="D3530">
        <v>431046</v>
      </c>
      <c r="E3530" t="s">
        <v>52</v>
      </c>
      <c r="F3530" t="s">
        <v>53</v>
      </c>
      <c r="G3530">
        <v>1</v>
      </c>
      <c r="H3530">
        <v>38</v>
      </c>
      <c r="I3530">
        <v>27</v>
      </c>
      <c r="J3530">
        <v>6</v>
      </c>
      <c r="K3530" t="s">
        <v>9638</v>
      </c>
      <c r="L3530" t="s">
        <v>10653</v>
      </c>
      <c r="M3530" t="s">
        <v>9640</v>
      </c>
      <c r="N3530">
        <v>5171873</v>
      </c>
      <c r="O3530">
        <v>1</v>
      </c>
      <c r="P3530" t="s">
        <v>56</v>
      </c>
      <c r="Q3530">
        <v>1</v>
      </c>
      <c r="R3530" t="s">
        <v>57</v>
      </c>
      <c r="S3530" t="s">
        <v>11625</v>
      </c>
      <c r="T3530" t="s">
        <v>54</v>
      </c>
      <c r="U3530" t="b">
        <v>1</v>
      </c>
      <c r="V3530" t="s">
        <v>54</v>
      </c>
      <c r="W3530" t="s">
        <v>11626</v>
      </c>
      <c r="X3530" t="s">
        <v>54</v>
      </c>
      <c r="Y3530" t="s">
        <v>62</v>
      </c>
      <c r="Z3530" t="s">
        <v>54</v>
      </c>
      <c r="AA3530" t="s">
        <v>54</v>
      </c>
      <c r="AB3530" t="s">
        <v>54</v>
      </c>
      <c r="AC3530" t="s">
        <v>54</v>
      </c>
      <c r="AD3530">
        <v>1</v>
      </c>
      <c r="AE3530" t="s">
        <v>79</v>
      </c>
      <c r="AF3530">
        <v>1</v>
      </c>
      <c r="AG3530">
        <v>163899843</v>
      </c>
      <c r="AH3530">
        <f t="shared" si="550"/>
        <v>0</v>
      </c>
      <c r="AI3530">
        <f t="shared" si="551"/>
        <v>0</v>
      </c>
      <c r="AJ3530">
        <f t="shared" si="552"/>
        <v>0</v>
      </c>
      <c r="AK3530">
        <f t="shared" si="553"/>
        <v>0</v>
      </c>
      <c r="AL3530">
        <f t="shared" si="554"/>
        <v>0</v>
      </c>
      <c r="AM3530">
        <f t="shared" si="555"/>
        <v>0</v>
      </c>
      <c r="AN3530">
        <f t="shared" si="556"/>
        <v>0</v>
      </c>
      <c r="AO3530">
        <f t="shared" si="557"/>
        <v>0</v>
      </c>
      <c r="AP3530">
        <f t="shared" si="558"/>
        <v>0</v>
      </c>
      <c r="AQ3530">
        <f t="shared" si="559"/>
        <v>0</v>
      </c>
      <c r="AR3530" t="s">
        <v>11839</v>
      </c>
      <c r="AS3530">
        <v>231086</v>
      </c>
      <c r="AT3530">
        <v>403750</v>
      </c>
      <c r="AU3530" t="s">
        <v>54</v>
      </c>
      <c r="AV3530">
        <v>0</v>
      </c>
      <c r="AW3530">
        <v>0</v>
      </c>
      <c r="AX3530">
        <v>0</v>
      </c>
      <c r="AY3530">
        <v>1</v>
      </c>
      <c r="AZ3530" t="s">
        <v>11633</v>
      </c>
      <c r="BA3530" t="s">
        <v>11634</v>
      </c>
      <c r="BB3530">
        <v>67268</v>
      </c>
      <c r="BC3530" t="s">
        <v>11635</v>
      </c>
      <c r="BD3530" t="s">
        <v>67</v>
      </c>
      <c r="BE3530" t="s">
        <v>68</v>
      </c>
      <c r="BF3530">
        <v>30310</v>
      </c>
      <c r="BG3530" t="s">
        <v>75</v>
      </c>
      <c r="BH3530" t="s">
        <v>76</v>
      </c>
      <c r="BI3530" t="s">
        <v>77</v>
      </c>
      <c r="BJ3530" t="s">
        <v>78</v>
      </c>
    </row>
    <row r="3531" spans="1:62" x14ac:dyDescent="0.25">
      <c r="A3531">
        <v>306159</v>
      </c>
      <c r="B3531">
        <v>1219964</v>
      </c>
      <c r="C3531" t="s">
        <v>51</v>
      </c>
      <c r="D3531">
        <v>431046</v>
      </c>
      <c r="E3531" t="s">
        <v>52</v>
      </c>
      <c r="F3531" t="s">
        <v>53</v>
      </c>
      <c r="G3531">
        <v>1</v>
      </c>
      <c r="H3531">
        <v>38</v>
      </c>
      <c r="I3531">
        <v>27</v>
      </c>
      <c r="J3531">
        <v>6</v>
      </c>
      <c r="K3531" t="s">
        <v>9638</v>
      </c>
      <c r="L3531" t="s">
        <v>10653</v>
      </c>
      <c r="M3531" t="s">
        <v>9640</v>
      </c>
      <c r="N3531">
        <v>5171873</v>
      </c>
      <c r="O3531">
        <v>1</v>
      </c>
      <c r="P3531" t="s">
        <v>56</v>
      </c>
      <c r="Q3531">
        <v>1</v>
      </c>
      <c r="R3531" t="s">
        <v>57</v>
      </c>
      <c r="S3531" t="s">
        <v>11625</v>
      </c>
      <c r="T3531" t="s">
        <v>54</v>
      </c>
      <c r="U3531" t="b">
        <v>1</v>
      </c>
      <c r="V3531" t="s">
        <v>54</v>
      </c>
      <c r="W3531" t="s">
        <v>11626</v>
      </c>
      <c r="X3531" t="s">
        <v>54</v>
      </c>
      <c r="Y3531" t="s">
        <v>62</v>
      </c>
      <c r="Z3531" t="s">
        <v>54</v>
      </c>
      <c r="AA3531" t="s">
        <v>54</v>
      </c>
      <c r="AB3531" t="s">
        <v>54</v>
      </c>
      <c r="AC3531" t="s">
        <v>54</v>
      </c>
      <c r="AD3531">
        <v>0</v>
      </c>
      <c r="AE3531" t="s">
        <v>554</v>
      </c>
      <c r="AF3531">
        <v>1</v>
      </c>
      <c r="AG3531">
        <v>163899904</v>
      </c>
      <c r="AH3531">
        <f t="shared" si="550"/>
        <v>0</v>
      </c>
      <c r="AI3531">
        <f t="shared" si="551"/>
        <v>0</v>
      </c>
      <c r="AJ3531">
        <f t="shared" si="552"/>
        <v>0</v>
      </c>
      <c r="AK3531">
        <f t="shared" si="553"/>
        <v>0</v>
      </c>
      <c r="AL3531">
        <f t="shared" si="554"/>
        <v>0</v>
      </c>
      <c r="AM3531">
        <f t="shared" si="555"/>
        <v>0</v>
      </c>
      <c r="AN3531">
        <f t="shared" si="556"/>
        <v>0</v>
      </c>
      <c r="AO3531">
        <f t="shared" si="557"/>
        <v>0</v>
      </c>
      <c r="AP3531">
        <f t="shared" si="558"/>
        <v>0</v>
      </c>
      <c r="AQ3531">
        <f t="shared" si="559"/>
        <v>0</v>
      </c>
      <c r="AR3531" t="s">
        <v>11840</v>
      </c>
      <c r="AS3531">
        <v>231161</v>
      </c>
      <c r="AT3531">
        <v>403825</v>
      </c>
      <c r="AU3531" t="s">
        <v>54</v>
      </c>
      <c r="AV3531">
        <v>0</v>
      </c>
      <c r="AW3531">
        <v>3</v>
      </c>
      <c r="AX3531">
        <v>0</v>
      </c>
      <c r="AY3531">
        <v>3</v>
      </c>
      <c r="AZ3531" t="s">
        <v>11636</v>
      </c>
      <c r="BA3531" t="s">
        <v>11637</v>
      </c>
      <c r="BB3531">
        <v>64186</v>
      </c>
      <c r="BC3531" t="s">
        <v>11638</v>
      </c>
      <c r="BD3531" t="s">
        <v>73</v>
      </c>
      <c r="BE3531" t="s">
        <v>74</v>
      </c>
      <c r="BF3531">
        <v>107857</v>
      </c>
      <c r="BG3531" t="s">
        <v>75</v>
      </c>
      <c r="BH3531" t="s">
        <v>76</v>
      </c>
      <c r="BI3531" t="s">
        <v>77</v>
      </c>
      <c r="BJ3531" t="s">
        <v>78</v>
      </c>
    </row>
    <row r="3532" spans="1:62" x14ac:dyDescent="0.25">
      <c r="A3532">
        <v>306159</v>
      </c>
      <c r="B3532">
        <v>1219964</v>
      </c>
      <c r="C3532" t="s">
        <v>51</v>
      </c>
      <c r="D3532">
        <v>431046</v>
      </c>
      <c r="E3532" t="s">
        <v>52</v>
      </c>
      <c r="F3532" t="s">
        <v>53</v>
      </c>
      <c r="G3532">
        <v>1</v>
      </c>
      <c r="H3532">
        <v>38</v>
      </c>
      <c r="I3532">
        <v>27</v>
      </c>
      <c r="J3532">
        <v>6</v>
      </c>
      <c r="K3532" t="s">
        <v>9638</v>
      </c>
      <c r="L3532" t="s">
        <v>10653</v>
      </c>
      <c r="M3532" t="s">
        <v>9640</v>
      </c>
      <c r="N3532">
        <v>5171873</v>
      </c>
      <c r="O3532">
        <v>1</v>
      </c>
      <c r="P3532" t="s">
        <v>56</v>
      </c>
      <c r="Q3532">
        <v>1</v>
      </c>
      <c r="R3532" t="s">
        <v>57</v>
      </c>
      <c r="S3532" t="s">
        <v>11625</v>
      </c>
      <c r="T3532" t="s">
        <v>54</v>
      </c>
      <c r="U3532" t="b">
        <v>1</v>
      </c>
      <c r="V3532" t="s">
        <v>54</v>
      </c>
      <c r="W3532" t="s">
        <v>11626</v>
      </c>
      <c r="X3532" t="s">
        <v>54</v>
      </c>
      <c r="Y3532" t="s">
        <v>62</v>
      </c>
      <c r="Z3532" t="s">
        <v>54</v>
      </c>
      <c r="AA3532" t="s">
        <v>54</v>
      </c>
      <c r="AB3532" t="s">
        <v>54</v>
      </c>
      <c r="AC3532" t="s">
        <v>54</v>
      </c>
      <c r="AD3532">
        <v>1</v>
      </c>
      <c r="AE3532" t="s">
        <v>108</v>
      </c>
      <c r="AF3532">
        <v>1</v>
      </c>
      <c r="AG3532">
        <v>163901232</v>
      </c>
      <c r="AH3532">
        <f t="shared" si="550"/>
        <v>0</v>
      </c>
      <c r="AI3532">
        <f t="shared" si="551"/>
        <v>0</v>
      </c>
      <c r="AJ3532">
        <f t="shared" si="552"/>
        <v>0</v>
      </c>
      <c r="AK3532">
        <f t="shared" si="553"/>
        <v>0</v>
      </c>
      <c r="AL3532">
        <f t="shared" si="554"/>
        <v>0</v>
      </c>
      <c r="AM3532">
        <f t="shared" si="555"/>
        <v>0</v>
      </c>
      <c r="AN3532">
        <f t="shared" si="556"/>
        <v>0</v>
      </c>
      <c r="AO3532">
        <f t="shared" si="557"/>
        <v>0</v>
      </c>
      <c r="AP3532">
        <f t="shared" si="558"/>
        <v>0</v>
      </c>
      <c r="AQ3532">
        <f t="shared" si="559"/>
        <v>0</v>
      </c>
      <c r="AR3532" t="s">
        <v>11843</v>
      </c>
      <c r="AS3532">
        <v>231165</v>
      </c>
      <c r="AT3532">
        <v>403829</v>
      </c>
      <c r="AU3532" t="s">
        <v>54</v>
      </c>
      <c r="AV3532">
        <v>0</v>
      </c>
      <c r="AW3532">
        <v>0</v>
      </c>
      <c r="AX3532">
        <v>0</v>
      </c>
      <c r="AY3532">
        <v>1</v>
      </c>
      <c r="AZ3532" t="s">
        <v>11639</v>
      </c>
      <c r="BA3532" t="s">
        <v>11640</v>
      </c>
      <c r="BB3532">
        <v>178053</v>
      </c>
      <c r="BC3532" t="s">
        <v>11641</v>
      </c>
      <c r="BD3532" t="s">
        <v>112</v>
      </c>
      <c r="BE3532" t="s">
        <v>113</v>
      </c>
      <c r="BF3532">
        <v>108187</v>
      </c>
      <c r="BG3532" t="s">
        <v>75</v>
      </c>
      <c r="BH3532" t="s">
        <v>76</v>
      </c>
      <c r="BI3532" t="s">
        <v>77</v>
      </c>
      <c r="BJ3532" t="s">
        <v>78</v>
      </c>
    </row>
    <row r="3533" spans="1:62" x14ac:dyDescent="0.25">
      <c r="A3533">
        <v>306159</v>
      </c>
      <c r="B3533">
        <v>1219964</v>
      </c>
      <c r="C3533" t="s">
        <v>51</v>
      </c>
      <c r="D3533">
        <v>431046</v>
      </c>
      <c r="E3533" t="s">
        <v>52</v>
      </c>
      <c r="F3533" t="s">
        <v>53</v>
      </c>
      <c r="G3533">
        <v>1</v>
      </c>
      <c r="H3533">
        <v>38</v>
      </c>
      <c r="I3533">
        <v>27</v>
      </c>
      <c r="J3533">
        <v>6</v>
      </c>
      <c r="K3533" t="s">
        <v>9638</v>
      </c>
      <c r="L3533" t="s">
        <v>10653</v>
      </c>
      <c r="M3533" t="s">
        <v>9640</v>
      </c>
      <c r="N3533">
        <v>5171873</v>
      </c>
      <c r="O3533">
        <v>1</v>
      </c>
      <c r="P3533" t="s">
        <v>56</v>
      </c>
      <c r="Q3533">
        <v>1</v>
      </c>
      <c r="R3533" t="s">
        <v>57</v>
      </c>
      <c r="S3533" t="s">
        <v>11625</v>
      </c>
      <c r="T3533" t="s">
        <v>54</v>
      </c>
      <c r="U3533" t="b">
        <v>1</v>
      </c>
      <c r="V3533" t="s">
        <v>54</v>
      </c>
      <c r="W3533" t="s">
        <v>11626</v>
      </c>
      <c r="X3533" t="s">
        <v>54</v>
      </c>
      <c r="Y3533" t="s">
        <v>62</v>
      </c>
      <c r="Z3533" t="s">
        <v>54</v>
      </c>
      <c r="AA3533" t="s">
        <v>54</v>
      </c>
      <c r="AB3533" t="s">
        <v>54</v>
      </c>
      <c r="AC3533" t="s">
        <v>54</v>
      </c>
      <c r="AE3533" t="s">
        <v>54</v>
      </c>
      <c r="AF3533">
        <v>1</v>
      </c>
      <c r="AG3533">
        <v>163901386</v>
      </c>
      <c r="AH3533">
        <f t="shared" si="550"/>
        <v>0</v>
      </c>
      <c r="AI3533">
        <f t="shared" si="551"/>
        <v>0</v>
      </c>
      <c r="AJ3533">
        <f t="shared" si="552"/>
        <v>0</v>
      </c>
      <c r="AK3533">
        <f t="shared" si="553"/>
        <v>0</v>
      </c>
      <c r="AL3533">
        <f t="shared" si="554"/>
        <v>0</v>
      </c>
      <c r="AM3533">
        <f t="shared" si="555"/>
        <v>0</v>
      </c>
      <c r="AN3533">
        <f t="shared" si="556"/>
        <v>0</v>
      </c>
      <c r="AO3533">
        <f t="shared" si="557"/>
        <v>0</v>
      </c>
      <c r="AP3533">
        <f t="shared" si="558"/>
        <v>0</v>
      </c>
      <c r="AQ3533">
        <f t="shared" si="559"/>
        <v>0</v>
      </c>
      <c r="AR3533" t="s">
        <v>11844</v>
      </c>
      <c r="AS3533">
        <v>231105</v>
      </c>
      <c r="AT3533">
        <v>403769</v>
      </c>
      <c r="AU3533" t="s">
        <v>54</v>
      </c>
      <c r="AW3533">
        <v>0</v>
      </c>
      <c r="AX3533">
        <v>0</v>
      </c>
      <c r="AY3533">
        <v>0</v>
      </c>
      <c r="AZ3533" t="s">
        <v>11642</v>
      </c>
      <c r="BA3533" t="s">
        <v>54</v>
      </c>
      <c r="BC3533" t="s">
        <v>11643</v>
      </c>
      <c r="BD3533" t="s">
        <v>118</v>
      </c>
      <c r="BE3533" t="s">
        <v>119</v>
      </c>
      <c r="BF3533">
        <v>30267</v>
      </c>
      <c r="BG3533" t="s">
        <v>75</v>
      </c>
      <c r="BH3533" t="s">
        <v>76</v>
      </c>
      <c r="BI3533" t="s">
        <v>77</v>
      </c>
      <c r="BJ3533" t="s">
        <v>78</v>
      </c>
    </row>
    <row r="3534" spans="1:62" x14ac:dyDescent="0.25">
      <c r="A3534">
        <v>306167</v>
      </c>
      <c r="B3534">
        <v>1219964</v>
      </c>
      <c r="C3534" t="s">
        <v>51</v>
      </c>
      <c r="D3534">
        <v>431046</v>
      </c>
      <c r="E3534" t="s">
        <v>52</v>
      </c>
      <c r="F3534" t="s">
        <v>53</v>
      </c>
      <c r="G3534">
        <v>1</v>
      </c>
      <c r="H3534">
        <v>38</v>
      </c>
      <c r="I3534">
        <v>27</v>
      </c>
      <c r="J3534">
        <v>2</v>
      </c>
      <c r="K3534" t="s">
        <v>9638</v>
      </c>
      <c r="L3534" t="s">
        <v>10653</v>
      </c>
      <c r="M3534" t="s">
        <v>9640</v>
      </c>
      <c r="N3534">
        <v>5130030</v>
      </c>
      <c r="O3534">
        <v>1</v>
      </c>
      <c r="P3534" t="s">
        <v>56</v>
      </c>
      <c r="Q3534">
        <v>1</v>
      </c>
      <c r="R3534" t="s">
        <v>57</v>
      </c>
      <c r="S3534" t="s">
        <v>11644</v>
      </c>
      <c r="T3534" t="s">
        <v>54</v>
      </c>
      <c r="U3534" t="b">
        <v>1</v>
      </c>
      <c r="V3534" t="s">
        <v>54</v>
      </c>
      <c r="W3534" t="s">
        <v>10958</v>
      </c>
      <c r="X3534" t="s">
        <v>54</v>
      </c>
      <c r="Y3534" t="s">
        <v>62</v>
      </c>
      <c r="Z3534" t="s">
        <v>54</v>
      </c>
      <c r="AA3534" t="s">
        <v>54</v>
      </c>
      <c r="AB3534" t="s">
        <v>54</v>
      </c>
      <c r="AC3534" t="s">
        <v>54</v>
      </c>
      <c r="AE3534" t="s">
        <v>54</v>
      </c>
      <c r="AF3534">
        <v>1</v>
      </c>
      <c r="AG3534">
        <v>163543797</v>
      </c>
      <c r="AH3534">
        <f t="shared" si="550"/>
        <v>0</v>
      </c>
      <c r="AI3534">
        <f t="shared" si="551"/>
        <v>0</v>
      </c>
      <c r="AJ3534">
        <f t="shared" si="552"/>
        <v>0</v>
      </c>
      <c r="AK3534">
        <f t="shared" si="553"/>
        <v>0</v>
      </c>
      <c r="AL3534">
        <f t="shared" si="554"/>
        <v>0</v>
      </c>
      <c r="AM3534">
        <f t="shared" si="555"/>
        <v>0</v>
      </c>
      <c r="AN3534">
        <f t="shared" si="556"/>
        <v>0</v>
      </c>
      <c r="AO3534">
        <f t="shared" si="557"/>
        <v>0</v>
      </c>
      <c r="AP3534">
        <f t="shared" si="558"/>
        <v>0</v>
      </c>
      <c r="AQ3534">
        <f t="shared" si="559"/>
        <v>0</v>
      </c>
      <c r="AR3534" t="s">
        <v>11838</v>
      </c>
      <c r="AS3534">
        <v>231145</v>
      </c>
      <c r="AT3534">
        <v>403809</v>
      </c>
      <c r="AU3534" t="s">
        <v>54</v>
      </c>
      <c r="AW3534">
        <v>0</v>
      </c>
      <c r="AX3534">
        <v>0</v>
      </c>
      <c r="AY3534">
        <v>0</v>
      </c>
      <c r="AZ3534" t="s">
        <v>11648</v>
      </c>
      <c r="BA3534" t="s">
        <v>54</v>
      </c>
      <c r="BC3534" t="s">
        <v>11649</v>
      </c>
      <c r="BD3534" t="s">
        <v>73</v>
      </c>
      <c r="BE3534" t="s">
        <v>74</v>
      </c>
      <c r="BF3534">
        <v>107857</v>
      </c>
      <c r="BG3534" t="s">
        <v>75</v>
      </c>
      <c r="BH3534" t="s">
        <v>76</v>
      </c>
      <c r="BI3534" t="s">
        <v>77</v>
      </c>
      <c r="BJ3534" t="s">
        <v>78</v>
      </c>
    </row>
    <row r="3535" spans="1:62" x14ac:dyDescent="0.25">
      <c r="A3535">
        <v>306295</v>
      </c>
      <c r="B3535">
        <v>1219964</v>
      </c>
      <c r="C3535" t="s">
        <v>51</v>
      </c>
      <c r="D3535">
        <v>431046</v>
      </c>
      <c r="E3535" t="s">
        <v>52</v>
      </c>
      <c r="F3535" t="s">
        <v>53</v>
      </c>
      <c r="G3535">
        <v>1</v>
      </c>
      <c r="H3535">
        <v>38</v>
      </c>
      <c r="I3535">
        <v>27</v>
      </c>
      <c r="J3535">
        <v>6</v>
      </c>
      <c r="K3535" t="s">
        <v>9638</v>
      </c>
      <c r="L3535" t="s">
        <v>10653</v>
      </c>
      <c r="M3535" t="s">
        <v>9640</v>
      </c>
      <c r="N3535">
        <v>5131709</v>
      </c>
      <c r="O3535">
        <v>1</v>
      </c>
      <c r="P3535" t="s">
        <v>56</v>
      </c>
      <c r="Q3535">
        <v>1</v>
      </c>
      <c r="R3535" t="s">
        <v>57</v>
      </c>
      <c r="S3535" t="s">
        <v>11650</v>
      </c>
      <c r="T3535" t="s">
        <v>54</v>
      </c>
      <c r="U3535" t="b">
        <v>1</v>
      </c>
      <c r="V3535" t="s">
        <v>54</v>
      </c>
      <c r="W3535" t="s">
        <v>9842</v>
      </c>
      <c r="X3535" t="s">
        <v>54</v>
      </c>
      <c r="Y3535" t="s">
        <v>62</v>
      </c>
      <c r="Z3535" t="s">
        <v>54</v>
      </c>
      <c r="AA3535" t="s">
        <v>54</v>
      </c>
      <c r="AB3535" t="s">
        <v>54</v>
      </c>
      <c r="AC3535" t="s">
        <v>54</v>
      </c>
      <c r="AD3535">
        <v>0</v>
      </c>
      <c r="AE3535" t="s">
        <v>54</v>
      </c>
      <c r="AF3535">
        <v>1</v>
      </c>
      <c r="AG3535">
        <v>163557174</v>
      </c>
      <c r="AH3535">
        <f t="shared" si="550"/>
        <v>0</v>
      </c>
      <c r="AI3535">
        <f t="shared" si="551"/>
        <v>0</v>
      </c>
      <c r="AJ3535">
        <f t="shared" si="552"/>
        <v>0</v>
      </c>
      <c r="AK3535">
        <f t="shared" si="553"/>
        <v>0</v>
      </c>
      <c r="AL3535">
        <f t="shared" si="554"/>
        <v>0</v>
      </c>
      <c r="AM3535">
        <f t="shared" si="555"/>
        <v>0</v>
      </c>
      <c r="AN3535">
        <f t="shared" si="556"/>
        <v>0</v>
      </c>
      <c r="AO3535">
        <f t="shared" si="557"/>
        <v>0</v>
      </c>
      <c r="AP3535">
        <f t="shared" si="558"/>
        <v>0</v>
      </c>
      <c r="AQ3535">
        <f t="shared" si="559"/>
        <v>0</v>
      </c>
      <c r="AR3535" t="s">
        <v>11838</v>
      </c>
      <c r="AS3535">
        <v>231145</v>
      </c>
      <c r="AT3535">
        <v>403809</v>
      </c>
      <c r="AU3535" t="s">
        <v>54</v>
      </c>
      <c r="AV3535">
        <v>1</v>
      </c>
      <c r="AW3535">
        <v>3</v>
      </c>
      <c r="AX3535">
        <v>0</v>
      </c>
      <c r="AY3535">
        <v>1</v>
      </c>
      <c r="AZ3535" t="s">
        <v>11654</v>
      </c>
      <c r="BA3535" t="s">
        <v>11655</v>
      </c>
      <c r="BB3535">
        <v>314356</v>
      </c>
      <c r="BC3535" t="s">
        <v>11656</v>
      </c>
      <c r="BD3535" t="s">
        <v>73</v>
      </c>
      <c r="BE3535" t="s">
        <v>74</v>
      </c>
      <c r="BF3535">
        <v>107857</v>
      </c>
      <c r="BG3535" t="s">
        <v>75</v>
      </c>
      <c r="BH3535" t="s">
        <v>76</v>
      </c>
      <c r="BI3535" t="s">
        <v>77</v>
      </c>
      <c r="BJ3535" t="s">
        <v>78</v>
      </c>
    </row>
    <row r="3536" spans="1:62" x14ac:dyDescent="0.25">
      <c r="A3536">
        <v>306295</v>
      </c>
      <c r="B3536">
        <v>1219964</v>
      </c>
      <c r="C3536" t="s">
        <v>51</v>
      </c>
      <c r="D3536">
        <v>431046</v>
      </c>
      <c r="E3536" t="s">
        <v>52</v>
      </c>
      <c r="F3536" t="s">
        <v>53</v>
      </c>
      <c r="G3536">
        <v>1</v>
      </c>
      <c r="H3536">
        <v>38</v>
      </c>
      <c r="I3536">
        <v>27</v>
      </c>
      <c r="J3536">
        <v>6</v>
      </c>
      <c r="K3536" t="s">
        <v>9638</v>
      </c>
      <c r="L3536" t="s">
        <v>10653</v>
      </c>
      <c r="M3536" t="s">
        <v>9640</v>
      </c>
      <c r="N3536">
        <v>5131709</v>
      </c>
      <c r="O3536">
        <v>1</v>
      </c>
      <c r="P3536" t="s">
        <v>56</v>
      </c>
      <c r="Q3536">
        <v>1</v>
      </c>
      <c r="R3536" t="s">
        <v>57</v>
      </c>
      <c r="S3536" t="s">
        <v>11650</v>
      </c>
      <c r="T3536" t="s">
        <v>54</v>
      </c>
      <c r="U3536" t="b">
        <v>1</v>
      </c>
      <c r="V3536" t="s">
        <v>54</v>
      </c>
      <c r="W3536" t="s">
        <v>9842</v>
      </c>
      <c r="X3536" t="s">
        <v>54</v>
      </c>
      <c r="Y3536" t="s">
        <v>62</v>
      </c>
      <c r="Z3536" t="s">
        <v>54</v>
      </c>
      <c r="AA3536" t="s">
        <v>54</v>
      </c>
      <c r="AB3536" t="s">
        <v>54</v>
      </c>
      <c r="AC3536" t="s">
        <v>54</v>
      </c>
      <c r="AD3536">
        <v>1</v>
      </c>
      <c r="AE3536" t="s">
        <v>79</v>
      </c>
      <c r="AF3536">
        <v>1</v>
      </c>
      <c r="AG3536">
        <v>163558277</v>
      </c>
      <c r="AH3536">
        <f t="shared" si="550"/>
        <v>0</v>
      </c>
      <c r="AI3536">
        <f t="shared" si="551"/>
        <v>0</v>
      </c>
      <c r="AJ3536">
        <f t="shared" si="552"/>
        <v>0</v>
      </c>
      <c r="AK3536">
        <f t="shared" si="553"/>
        <v>0</v>
      </c>
      <c r="AL3536">
        <f t="shared" si="554"/>
        <v>0</v>
      </c>
      <c r="AM3536">
        <f t="shared" si="555"/>
        <v>0</v>
      </c>
      <c r="AN3536">
        <f t="shared" si="556"/>
        <v>0</v>
      </c>
      <c r="AO3536">
        <f t="shared" si="557"/>
        <v>0</v>
      </c>
      <c r="AP3536">
        <f t="shared" si="558"/>
        <v>0</v>
      </c>
      <c r="AQ3536">
        <f t="shared" si="559"/>
        <v>0</v>
      </c>
      <c r="AR3536" t="s">
        <v>11839</v>
      </c>
      <c r="AS3536">
        <v>231086</v>
      </c>
      <c r="AT3536">
        <v>403750</v>
      </c>
      <c r="AU3536" t="s">
        <v>54</v>
      </c>
      <c r="AV3536">
        <v>0</v>
      </c>
      <c r="AW3536">
        <v>0</v>
      </c>
      <c r="AX3536">
        <v>0</v>
      </c>
      <c r="AY3536">
        <v>1</v>
      </c>
      <c r="AZ3536" t="s">
        <v>11657</v>
      </c>
      <c r="BA3536" t="s">
        <v>11658</v>
      </c>
      <c r="BB3536">
        <v>50891</v>
      </c>
      <c r="BC3536" t="s">
        <v>11659</v>
      </c>
      <c r="BD3536" t="s">
        <v>67</v>
      </c>
      <c r="BE3536" t="s">
        <v>68</v>
      </c>
      <c r="BF3536">
        <v>30310</v>
      </c>
      <c r="BG3536" t="s">
        <v>75</v>
      </c>
      <c r="BH3536" t="s">
        <v>76</v>
      </c>
      <c r="BI3536" t="s">
        <v>77</v>
      </c>
      <c r="BJ3536" t="s">
        <v>78</v>
      </c>
    </row>
    <row r="3537" spans="1:62" x14ac:dyDescent="0.25">
      <c r="A3537">
        <v>306295</v>
      </c>
      <c r="B3537">
        <v>1219964</v>
      </c>
      <c r="C3537" t="s">
        <v>51</v>
      </c>
      <c r="D3537">
        <v>431046</v>
      </c>
      <c r="E3537" t="s">
        <v>52</v>
      </c>
      <c r="F3537" t="s">
        <v>53</v>
      </c>
      <c r="G3537">
        <v>1</v>
      </c>
      <c r="H3537">
        <v>38</v>
      </c>
      <c r="I3537">
        <v>27</v>
      </c>
      <c r="J3537">
        <v>6</v>
      </c>
      <c r="K3537" t="s">
        <v>9638</v>
      </c>
      <c r="L3537" t="s">
        <v>10653</v>
      </c>
      <c r="M3537" t="s">
        <v>9640</v>
      </c>
      <c r="N3537">
        <v>5131709</v>
      </c>
      <c r="O3537">
        <v>1</v>
      </c>
      <c r="P3537" t="s">
        <v>56</v>
      </c>
      <c r="Q3537">
        <v>1</v>
      </c>
      <c r="R3537" t="s">
        <v>57</v>
      </c>
      <c r="S3537" t="s">
        <v>11650</v>
      </c>
      <c r="T3537" t="s">
        <v>54</v>
      </c>
      <c r="U3537" t="b">
        <v>1</v>
      </c>
      <c r="V3537" t="s">
        <v>54</v>
      </c>
      <c r="W3537" t="s">
        <v>9842</v>
      </c>
      <c r="X3537" t="s">
        <v>54</v>
      </c>
      <c r="Y3537" t="s">
        <v>62</v>
      </c>
      <c r="Z3537" t="s">
        <v>54</v>
      </c>
      <c r="AA3537" t="s">
        <v>54</v>
      </c>
      <c r="AB3537" t="s">
        <v>54</v>
      </c>
      <c r="AC3537" t="s">
        <v>54</v>
      </c>
      <c r="AD3537">
        <v>0</v>
      </c>
      <c r="AE3537" t="s">
        <v>11660</v>
      </c>
      <c r="AF3537">
        <v>1</v>
      </c>
      <c r="AG3537">
        <v>163558442</v>
      </c>
      <c r="AH3537">
        <f t="shared" si="550"/>
        <v>0</v>
      </c>
      <c r="AI3537">
        <f t="shared" si="551"/>
        <v>0</v>
      </c>
      <c r="AJ3537">
        <f t="shared" si="552"/>
        <v>0</v>
      </c>
      <c r="AK3537">
        <f t="shared" si="553"/>
        <v>0</v>
      </c>
      <c r="AL3537">
        <f t="shared" si="554"/>
        <v>0</v>
      </c>
      <c r="AM3537">
        <f t="shared" si="555"/>
        <v>0</v>
      </c>
      <c r="AN3537">
        <f t="shared" si="556"/>
        <v>0</v>
      </c>
      <c r="AO3537">
        <f t="shared" si="557"/>
        <v>0</v>
      </c>
      <c r="AP3537">
        <f t="shared" si="558"/>
        <v>0</v>
      </c>
      <c r="AQ3537">
        <f t="shared" si="559"/>
        <v>0</v>
      </c>
      <c r="AR3537" t="s">
        <v>11840</v>
      </c>
      <c r="AS3537">
        <v>231161</v>
      </c>
      <c r="AT3537">
        <v>403825</v>
      </c>
      <c r="AU3537" t="s">
        <v>54</v>
      </c>
      <c r="AV3537">
        <v>0</v>
      </c>
      <c r="AW3537">
        <v>3</v>
      </c>
      <c r="AX3537">
        <v>0</v>
      </c>
      <c r="AY3537">
        <v>5</v>
      </c>
      <c r="AZ3537" t="s">
        <v>11661</v>
      </c>
      <c r="BA3537" t="s">
        <v>11662</v>
      </c>
      <c r="BB3537">
        <v>137802</v>
      </c>
      <c r="BC3537" t="s">
        <v>11663</v>
      </c>
      <c r="BD3537" t="s">
        <v>73</v>
      </c>
      <c r="BE3537" t="s">
        <v>74</v>
      </c>
      <c r="BF3537">
        <v>107857</v>
      </c>
      <c r="BG3537" t="s">
        <v>75</v>
      </c>
      <c r="BH3537" t="s">
        <v>76</v>
      </c>
      <c r="BI3537" t="s">
        <v>77</v>
      </c>
      <c r="BJ3537" t="s">
        <v>78</v>
      </c>
    </row>
    <row r="3538" spans="1:62" x14ac:dyDescent="0.25">
      <c r="A3538">
        <v>306295</v>
      </c>
      <c r="B3538">
        <v>1219964</v>
      </c>
      <c r="C3538" t="s">
        <v>51</v>
      </c>
      <c r="D3538">
        <v>431046</v>
      </c>
      <c r="E3538" t="s">
        <v>52</v>
      </c>
      <c r="F3538" t="s">
        <v>53</v>
      </c>
      <c r="G3538">
        <v>1</v>
      </c>
      <c r="H3538">
        <v>38</v>
      </c>
      <c r="I3538">
        <v>27</v>
      </c>
      <c r="J3538">
        <v>6</v>
      </c>
      <c r="K3538" t="s">
        <v>9638</v>
      </c>
      <c r="L3538" t="s">
        <v>10653</v>
      </c>
      <c r="M3538" t="s">
        <v>9640</v>
      </c>
      <c r="N3538">
        <v>5131709</v>
      </c>
      <c r="O3538">
        <v>1</v>
      </c>
      <c r="P3538" t="s">
        <v>56</v>
      </c>
      <c r="Q3538">
        <v>1</v>
      </c>
      <c r="R3538" t="s">
        <v>57</v>
      </c>
      <c r="S3538" t="s">
        <v>11650</v>
      </c>
      <c r="T3538" t="s">
        <v>54</v>
      </c>
      <c r="U3538" t="b">
        <v>1</v>
      </c>
      <c r="V3538" t="s">
        <v>54</v>
      </c>
      <c r="W3538" t="s">
        <v>9842</v>
      </c>
      <c r="X3538" t="s">
        <v>54</v>
      </c>
      <c r="Y3538" t="s">
        <v>62</v>
      </c>
      <c r="Z3538" t="s">
        <v>54</v>
      </c>
      <c r="AA3538" t="s">
        <v>54</v>
      </c>
      <c r="AB3538" t="s">
        <v>54</v>
      </c>
      <c r="AC3538" t="s">
        <v>54</v>
      </c>
      <c r="AD3538">
        <v>0</v>
      </c>
      <c r="AE3538" t="s">
        <v>308</v>
      </c>
      <c r="AF3538">
        <v>1</v>
      </c>
      <c r="AG3538">
        <v>163558900</v>
      </c>
      <c r="AH3538">
        <f t="shared" si="550"/>
        <v>0</v>
      </c>
      <c r="AI3538">
        <f t="shared" si="551"/>
        <v>0</v>
      </c>
      <c r="AJ3538">
        <f t="shared" si="552"/>
        <v>0</v>
      </c>
      <c r="AK3538">
        <f t="shared" si="553"/>
        <v>0</v>
      </c>
      <c r="AL3538">
        <f t="shared" si="554"/>
        <v>0</v>
      </c>
      <c r="AM3538">
        <f t="shared" si="555"/>
        <v>0</v>
      </c>
      <c r="AN3538">
        <f t="shared" si="556"/>
        <v>0</v>
      </c>
      <c r="AO3538">
        <f t="shared" si="557"/>
        <v>0</v>
      </c>
      <c r="AP3538">
        <f t="shared" si="558"/>
        <v>0</v>
      </c>
      <c r="AQ3538">
        <f t="shared" si="559"/>
        <v>0</v>
      </c>
      <c r="AR3538" t="s">
        <v>11843</v>
      </c>
      <c r="AS3538">
        <v>231165</v>
      </c>
      <c r="AT3538">
        <v>403829</v>
      </c>
      <c r="AU3538" t="s">
        <v>54</v>
      </c>
      <c r="AV3538">
        <v>0</v>
      </c>
      <c r="AW3538">
        <v>0</v>
      </c>
      <c r="AX3538">
        <v>0</v>
      </c>
      <c r="AY3538">
        <v>4</v>
      </c>
      <c r="AZ3538" t="s">
        <v>11664</v>
      </c>
      <c r="BA3538" t="s">
        <v>11665</v>
      </c>
      <c r="BB3538">
        <v>604800000</v>
      </c>
      <c r="BC3538" t="s">
        <v>11666</v>
      </c>
      <c r="BD3538" t="s">
        <v>112</v>
      </c>
      <c r="BE3538" t="s">
        <v>113</v>
      </c>
      <c r="BF3538">
        <v>108187</v>
      </c>
      <c r="BG3538" t="s">
        <v>75</v>
      </c>
      <c r="BH3538" t="s">
        <v>76</v>
      </c>
      <c r="BI3538" t="s">
        <v>77</v>
      </c>
      <c r="BJ3538" t="s">
        <v>78</v>
      </c>
    </row>
    <row r="3539" spans="1:62" x14ac:dyDescent="0.25">
      <c r="A3539">
        <v>306295</v>
      </c>
      <c r="B3539">
        <v>1219964</v>
      </c>
      <c r="C3539" t="s">
        <v>51</v>
      </c>
      <c r="D3539">
        <v>431046</v>
      </c>
      <c r="E3539" t="s">
        <v>52</v>
      </c>
      <c r="F3539" t="s">
        <v>53</v>
      </c>
      <c r="G3539">
        <v>1</v>
      </c>
      <c r="H3539">
        <v>38</v>
      </c>
      <c r="I3539">
        <v>27</v>
      </c>
      <c r="J3539">
        <v>6</v>
      </c>
      <c r="K3539" t="s">
        <v>9638</v>
      </c>
      <c r="L3539" t="s">
        <v>10653</v>
      </c>
      <c r="M3539" t="s">
        <v>9640</v>
      </c>
      <c r="N3539">
        <v>5131709</v>
      </c>
      <c r="O3539">
        <v>1</v>
      </c>
      <c r="P3539" t="s">
        <v>56</v>
      </c>
      <c r="Q3539">
        <v>1</v>
      </c>
      <c r="R3539" t="s">
        <v>57</v>
      </c>
      <c r="S3539" t="s">
        <v>11650</v>
      </c>
      <c r="T3539" t="s">
        <v>54</v>
      </c>
      <c r="U3539" t="b">
        <v>1</v>
      </c>
      <c r="V3539" t="s">
        <v>54</v>
      </c>
      <c r="W3539" t="s">
        <v>9842</v>
      </c>
      <c r="X3539" t="s">
        <v>54</v>
      </c>
      <c r="Y3539" t="s">
        <v>62</v>
      </c>
      <c r="Z3539" t="s">
        <v>54</v>
      </c>
      <c r="AA3539" t="s">
        <v>54</v>
      </c>
      <c r="AB3539" t="s">
        <v>54</v>
      </c>
      <c r="AC3539" t="s">
        <v>54</v>
      </c>
      <c r="AD3539">
        <v>0</v>
      </c>
      <c r="AE3539" t="s">
        <v>54</v>
      </c>
      <c r="AF3539">
        <v>1</v>
      </c>
      <c r="AG3539">
        <v>164057640</v>
      </c>
      <c r="AH3539">
        <f t="shared" si="550"/>
        <v>0</v>
      </c>
      <c r="AI3539">
        <f t="shared" si="551"/>
        <v>0</v>
      </c>
      <c r="AJ3539">
        <f t="shared" si="552"/>
        <v>0</v>
      </c>
      <c r="AK3539">
        <f t="shared" si="553"/>
        <v>0</v>
      </c>
      <c r="AL3539">
        <f t="shared" si="554"/>
        <v>0</v>
      </c>
      <c r="AM3539">
        <f t="shared" si="555"/>
        <v>0</v>
      </c>
      <c r="AN3539">
        <f t="shared" si="556"/>
        <v>0</v>
      </c>
      <c r="AO3539">
        <f t="shared" si="557"/>
        <v>0</v>
      </c>
      <c r="AP3539">
        <f t="shared" si="558"/>
        <v>0</v>
      </c>
      <c r="AQ3539">
        <f t="shared" si="559"/>
        <v>0</v>
      </c>
      <c r="AR3539" t="s">
        <v>11844</v>
      </c>
      <c r="AS3539">
        <v>231105</v>
      </c>
      <c r="AT3539">
        <v>403769</v>
      </c>
      <c r="AU3539" t="s">
        <v>54</v>
      </c>
      <c r="AV3539">
        <v>1</v>
      </c>
      <c r="AW3539">
        <v>1</v>
      </c>
      <c r="AX3539">
        <v>0</v>
      </c>
      <c r="AY3539">
        <v>2</v>
      </c>
      <c r="AZ3539" t="s">
        <v>11667</v>
      </c>
      <c r="BA3539" t="s">
        <v>54</v>
      </c>
      <c r="BB3539">
        <v>30404</v>
      </c>
      <c r="BC3539" t="s">
        <v>11668</v>
      </c>
      <c r="BD3539" t="s">
        <v>118</v>
      </c>
      <c r="BE3539" t="s">
        <v>119</v>
      </c>
      <c r="BF3539">
        <v>30267</v>
      </c>
      <c r="BG3539" t="s">
        <v>75</v>
      </c>
      <c r="BH3539" t="s">
        <v>76</v>
      </c>
      <c r="BI3539" t="s">
        <v>77</v>
      </c>
      <c r="BJ3539" t="s">
        <v>78</v>
      </c>
    </row>
    <row r="3540" spans="1:62" x14ac:dyDescent="0.25">
      <c r="A3540">
        <v>306303</v>
      </c>
      <c r="B3540">
        <v>1219955</v>
      </c>
      <c r="C3540" t="s">
        <v>51</v>
      </c>
      <c r="D3540">
        <v>431046</v>
      </c>
      <c r="E3540" t="s">
        <v>52</v>
      </c>
      <c r="F3540" t="s">
        <v>53</v>
      </c>
      <c r="G3540">
        <v>1</v>
      </c>
      <c r="H3540">
        <v>41</v>
      </c>
      <c r="I3540">
        <v>22</v>
      </c>
      <c r="J3540">
        <v>4</v>
      </c>
      <c r="K3540" t="s">
        <v>9638</v>
      </c>
      <c r="L3540" t="s">
        <v>9639</v>
      </c>
      <c r="M3540" t="s">
        <v>9640</v>
      </c>
      <c r="N3540">
        <v>5096277</v>
      </c>
      <c r="O3540">
        <v>1</v>
      </c>
      <c r="P3540" t="s">
        <v>56</v>
      </c>
      <c r="Q3540">
        <v>1</v>
      </c>
      <c r="R3540" t="s">
        <v>57</v>
      </c>
      <c r="S3540" t="s">
        <v>11669</v>
      </c>
      <c r="T3540" t="s">
        <v>54</v>
      </c>
      <c r="U3540" t="b">
        <v>1</v>
      </c>
      <c r="V3540" t="s">
        <v>54</v>
      </c>
      <c r="W3540" t="s">
        <v>11670</v>
      </c>
      <c r="X3540" t="s">
        <v>54</v>
      </c>
      <c r="Y3540" t="s">
        <v>62</v>
      </c>
      <c r="Z3540" t="s">
        <v>54</v>
      </c>
      <c r="AA3540" t="s">
        <v>54</v>
      </c>
      <c r="AB3540" t="s">
        <v>54</v>
      </c>
      <c r="AC3540" t="s">
        <v>54</v>
      </c>
      <c r="AD3540">
        <v>0</v>
      </c>
      <c r="AE3540" t="s">
        <v>639</v>
      </c>
      <c r="AF3540">
        <v>1</v>
      </c>
      <c r="AG3540">
        <v>163259557</v>
      </c>
      <c r="AH3540">
        <f t="shared" si="550"/>
        <v>0</v>
      </c>
      <c r="AI3540">
        <f t="shared" si="551"/>
        <v>0</v>
      </c>
      <c r="AJ3540">
        <f t="shared" si="552"/>
        <v>0</v>
      </c>
      <c r="AK3540">
        <f t="shared" si="553"/>
        <v>0</v>
      </c>
      <c r="AL3540">
        <f t="shared" si="554"/>
        <v>0</v>
      </c>
      <c r="AM3540">
        <f t="shared" si="555"/>
        <v>0</v>
      </c>
      <c r="AN3540">
        <f t="shared" si="556"/>
        <v>0</v>
      </c>
      <c r="AO3540">
        <f t="shared" si="557"/>
        <v>0</v>
      </c>
      <c r="AP3540">
        <f t="shared" si="558"/>
        <v>0</v>
      </c>
      <c r="AQ3540">
        <f t="shared" si="559"/>
        <v>0</v>
      </c>
      <c r="AR3540" t="s">
        <v>11838</v>
      </c>
      <c r="AS3540">
        <v>231145</v>
      </c>
      <c r="AT3540">
        <v>403809</v>
      </c>
      <c r="AU3540" t="s">
        <v>54</v>
      </c>
      <c r="AV3540">
        <v>0</v>
      </c>
      <c r="AW3540">
        <v>3</v>
      </c>
      <c r="AX3540">
        <v>0</v>
      </c>
      <c r="AY3540">
        <v>3</v>
      </c>
      <c r="AZ3540" t="s">
        <v>11674</v>
      </c>
      <c r="BA3540" t="s">
        <v>11675</v>
      </c>
      <c r="BB3540">
        <v>477120</v>
      </c>
      <c r="BC3540" t="s">
        <v>11676</v>
      </c>
      <c r="BD3540" t="s">
        <v>73</v>
      </c>
      <c r="BE3540" t="s">
        <v>74</v>
      </c>
      <c r="BF3540">
        <v>107857</v>
      </c>
      <c r="BG3540" t="s">
        <v>75</v>
      </c>
      <c r="BH3540" t="s">
        <v>76</v>
      </c>
      <c r="BI3540" t="s">
        <v>77</v>
      </c>
      <c r="BJ3540" t="s">
        <v>78</v>
      </c>
    </row>
    <row r="3541" spans="1:62" x14ac:dyDescent="0.25">
      <c r="A3541">
        <v>306303</v>
      </c>
      <c r="B3541">
        <v>1219955</v>
      </c>
      <c r="C3541" t="s">
        <v>51</v>
      </c>
      <c r="D3541">
        <v>431046</v>
      </c>
      <c r="E3541" t="s">
        <v>52</v>
      </c>
      <c r="F3541" t="s">
        <v>53</v>
      </c>
      <c r="G3541">
        <v>1</v>
      </c>
      <c r="H3541">
        <v>41</v>
      </c>
      <c r="I3541">
        <v>22</v>
      </c>
      <c r="J3541">
        <v>4</v>
      </c>
      <c r="K3541" t="s">
        <v>9638</v>
      </c>
      <c r="L3541" t="s">
        <v>9639</v>
      </c>
      <c r="M3541" t="s">
        <v>9640</v>
      </c>
      <c r="N3541">
        <v>5096277</v>
      </c>
      <c r="O3541">
        <v>1</v>
      </c>
      <c r="P3541" t="s">
        <v>56</v>
      </c>
      <c r="Q3541">
        <v>1</v>
      </c>
      <c r="R3541" t="s">
        <v>57</v>
      </c>
      <c r="S3541" t="s">
        <v>11669</v>
      </c>
      <c r="T3541" t="s">
        <v>54</v>
      </c>
      <c r="U3541" t="b">
        <v>1</v>
      </c>
      <c r="V3541" t="s">
        <v>54</v>
      </c>
      <c r="W3541" t="s">
        <v>11670</v>
      </c>
      <c r="X3541" t="s">
        <v>54</v>
      </c>
      <c r="Y3541" t="s">
        <v>62</v>
      </c>
      <c r="Z3541" t="s">
        <v>54</v>
      </c>
      <c r="AA3541" t="s">
        <v>54</v>
      </c>
      <c r="AB3541" t="s">
        <v>54</v>
      </c>
      <c r="AC3541" t="s">
        <v>54</v>
      </c>
      <c r="AD3541">
        <v>0</v>
      </c>
      <c r="AE3541" t="s">
        <v>635</v>
      </c>
      <c r="AF3541">
        <v>1</v>
      </c>
      <c r="AG3541">
        <v>164450153</v>
      </c>
      <c r="AH3541">
        <f t="shared" si="550"/>
        <v>0</v>
      </c>
      <c r="AI3541">
        <f t="shared" si="551"/>
        <v>0</v>
      </c>
      <c r="AJ3541">
        <f t="shared" si="552"/>
        <v>0</v>
      </c>
      <c r="AK3541">
        <f t="shared" si="553"/>
        <v>0</v>
      </c>
      <c r="AL3541">
        <f t="shared" si="554"/>
        <v>0</v>
      </c>
      <c r="AM3541">
        <f t="shared" si="555"/>
        <v>0</v>
      </c>
      <c r="AN3541">
        <f t="shared" si="556"/>
        <v>0</v>
      </c>
      <c r="AO3541">
        <f t="shared" si="557"/>
        <v>0</v>
      </c>
      <c r="AP3541">
        <f t="shared" si="558"/>
        <v>0</v>
      </c>
      <c r="AQ3541">
        <f t="shared" si="559"/>
        <v>0</v>
      </c>
      <c r="AR3541" t="s">
        <v>11839</v>
      </c>
      <c r="AS3541">
        <v>231086</v>
      </c>
      <c r="AT3541">
        <v>403750</v>
      </c>
      <c r="AU3541" t="s">
        <v>54</v>
      </c>
      <c r="AV3541">
        <v>0</v>
      </c>
      <c r="AW3541">
        <v>3</v>
      </c>
      <c r="AX3541">
        <v>1</v>
      </c>
      <c r="AY3541">
        <v>2</v>
      </c>
      <c r="AZ3541" t="s">
        <v>11677</v>
      </c>
      <c r="BA3541" t="s">
        <v>11678</v>
      </c>
      <c r="BB3541">
        <v>377240880</v>
      </c>
      <c r="BC3541" t="s">
        <v>11679</v>
      </c>
      <c r="BD3541" t="s">
        <v>67</v>
      </c>
      <c r="BE3541" t="s">
        <v>68</v>
      </c>
      <c r="BF3541">
        <v>30310</v>
      </c>
      <c r="BG3541" t="s">
        <v>75</v>
      </c>
      <c r="BH3541" t="s">
        <v>76</v>
      </c>
      <c r="BI3541" t="s">
        <v>77</v>
      </c>
      <c r="BJ3541" t="s">
        <v>78</v>
      </c>
    </row>
    <row r="3542" spans="1:62" x14ac:dyDescent="0.25">
      <c r="A3542">
        <v>306303</v>
      </c>
      <c r="B3542">
        <v>1219955</v>
      </c>
      <c r="C3542" t="s">
        <v>51</v>
      </c>
      <c r="D3542">
        <v>431046</v>
      </c>
      <c r="E3542" t="s">
        <v>52</v>
      </c>
      <c r="F3542" t="s">
        <v>53</v>
      </c>
      <c r="G3542">
        <v>1</v>
      </c>
      <c r="H3542">
        <v>41</v>
      </c>
      <c r="I3542">
        <v>22</v>
      </c>
      <c r="J3542">
        <v>4</v>
      </c>
      <c r="K3542" t="s">
        <v>9638</v>
      </c>
      <c r="L3542" t="s">
        <v>9639</v>
      </c>
      <c r="M3542" t="s">
        <v>9640</v>
      </c>
      <c r="N3542">
        <v>5096277</v>
      </c>
      <c r="O3542">
        <v>1</v>
      </c>
      <c r="P3542" t="s">
        <v>56</v>
      </c>
      <c r="Q3542">
        <v>1</v>
      </c>
      <c r="R3542" t="s">
        <v>57</v>
      </c>
      <c r="S3542" t="s">
        <v>11669</v>
      </c>
      <c r="T3542" t="s">
        <v>54</v>
      </c>
      <c r="U3542" t="b">
        <v>1</v>
      </c>
      <c r="V3542" t="s">
        <v>54</v>
      </c>
      <c r="W3542" t="s">
        <v>11670</v>
      </c>
      <c r="X3542" t="s">
        <v>54</v>
      </c>
      <c r="Y3542" t="s">
        <v>62</v>
      </c>
      <c r="Z3542" t="s">
        <v>54</v>
      </c>
      <c r="AA3542" t="s">
        <v>54</v>
      </c>
      <c r="AB3542" t="s">
        <v>54</v>
      </c>
      <c r="AC3542" t="s">
        <v>54</v>
      </c>
      <c r="AE3542" t="s">
        <v>54</v>
      </c>
      <c r="AF3542">
        <v>1</v>
      </c>
      <c r="AG3542">
        <v>164635486</v>
      </c>
      <c r="AH3542">
        <f t="shared" si="550"/>
        <v>0</v>
      </c>
      <c r="AI3542">
        <f t="shared" si="551"/>
        <v>0</v>
      </c>
      <c r="AJ3542">
        <f t="shared" si="552"/>
        <v>0</v>
      </c>
      <c r="AK3542">
        <f t="shared" si="553"/>
        <v>0</v>
      </c>
      <c r="AL3542">
        <f t="shared" si="554"/>
        <v>0</v>
      </c>
      <c r="AM3542">
        <f t="shared" si="555"/>
        <v>0</v>
      </c>
      <c r="AN3542">
        <f t="shared" si="556"/>
        <v>0</v>
      </c>
      <c r="AO3542">
        <f t="shared" si="557"/>
        <v>0</v>
      </c>
      <c r="AP3542">
        <f t="shared" si="558"/>
        <v>0</v>
      </c>
      <c r="AQ3542">
        <f t="shared" si="559"/>
        <v>0</v>
      </c>
      <c r="AR3542" t="s">
        <v>11840</v>
      </c>
      <c r="AS3542">
        <v>231161</v>
      </c>
      <c r="AT3542">
        <v>403825</v>
      </c>
      <c r="AU3542" t="s">
        <v>54</v>
      </c>
      <c r="AW3542">
        <v>0</v>
      </c>
      <c r="AX3542">
        <v>0</v>
      </c>
      <c r="AY3542">
        <v>0</v>
      </c>
      <c r="AZ3542" t="s">
        <v>11680</v>
      </c>
      <c r="BA3542" t="s">
        <v>54</v>
      </c>
      <c r="BC3542" t="s">
        <v>11681</v>
      </c>
      <c r="BD3542" t="s">
        <v>73</v>
      </c>
      <c r="BE3542" t="s">
        <v>74</v>
      </c>
      <c r="BF3542">
        <v>107857</v>
      </c>
      <c r="BG3542" t="s">
        <v>75</v>
      </c>
      <c r="BH3542" t="s">
        <v>76</v>
      </c>
      <c r="BI3542" t="s">
        <v>77</v>
      </c>
      <c r="BJ3542" t="s">
        <v>78</v>
      </c>
    </row>
    <row r="3543" spans="1:62" x14ac:dyDescent="0.25">
      <c r="A3543">
        <v>307071</v>
      </c>
      <c r="B3543">
        <v>1219964</v>
      </c>
      <c r="C3543" t="s">
        <v>51</v>
      </c>
      <c r="D3543">
        <v>431046</v>
      </c>
      <c r="E3543" t="s">
        <v>52</v>
      </c>
      <c r="F3543" t="s">
        <v>53</v>
      </c>
      <c r="G3543">
        <v>1</v>
      </c>
      <c r="H3543">
        <v>38</v>
      </c>
      <c r="I3543">
        <v>27</v>
      </c>
      <c r="J3543">
        <v>2</v>
      </c>
      <c r="K3543" t="s">
        <v>9638</v>
      </c>
      <c r="L3543" t="s">
        <v>10653</v>
      </c>
      <c r="M3543" t="s">
        <v>9640</v>
      </c>
      <c r="N3543">
        <v>5094241</v>
      </c>
      <c r="O3543">
        <v>1</v>
      </c>
      <c r="P3543" t="s">
        <v>56</v>
      </c>
      <c r="Q3543">
        <v>1</v>
      </c>
      <c r="R3543" t="s">
        <v>57</v>
      </c>
      <c r="S3543" t="s">
        <v>11682</v>
      </c>
      <c r="T3543" t="s">
        <v>54</v>
      </c>
      <c r="U3543" t="b">
        <v>1</v>
      </c>
      <c r="V3543" t="s">
        <v>54</v>
      </c>
      <c r="W3543" t="s">
        <v>10958</v>
      </c>
      <c r="X3543" t="s">
        <v>54</v>
      </c>
      <c r="Y3543" t="s">
        <v>62</v>
      </c>
      <c r="Z3543" t="s">
        <v>54</v>
      </c>
      <c r="AA3543" t="s">
        <v>54</v>
      </c>
      <c r="AB3543" t="s">
        <v>54</v>
      </c>
      <c r="AC3543" t="s">
        <v>54</v>
      </c>
      <c r="AD3543">
        <v>0</v>
      </c>
      <c r="AE3543" t="s">
        <v>54</v>
      </c>
      <c r="AF3543">
        <v>1</v>
      </c>
      <c r="AG3543">
        <v>163243554</v>
      </c>
      <c r="AH3543">
        <f t="shared" si="550"/>
        <v>0</v>
      </c>
      <c r="AI3543">
        <f t="shared" si="551"/>
        <v>0</v>
      </c>
      <c r="AJ3543">
        <f t="shared" si="552"/>
        <v>0</v>
      </c>
      <c r="AK3543">
        <f t="shared" si="553"/>
        <v>0</v>
      </c>
      <c r="AL3543">
        <f t="shared" si="554"/>
        <v>0</v>
      </c>
      <c r="AM3543">
        <f t="shared" si="555"/>
        <v>0</v>
      </c>
      <c r="AN3543">
        <f t="shared" si="556"/>
        <v>0</v>
      </c>
      <c r="AO3543">
        <f t="shared" si="557"/>
        <v>0</v>
      </c>
      <c r="AP3543">
        <f t="shared" si="558"/>
        <v>0</v>
      </c>
      <c r="AQ3543">
        <f t="shared" si="559"/>
        <v>0</v>
      </c>
      <c r="AR3543" t="s">
        <v>11838</v>
      </c>
      <c r="AS3543">
        <v>231145</v>
      </c>
      <c r="AT3543">
        <v>403809</v>
      </c>
      <c r="AU3543" t="s">
        <v>54</v>
      </c>
      <c r="AV3543">
        <v>1</v>
      </c>
      <c r="AW3543">
        <v>1</v>
      </c>
      <c r="AX3543">
        <v>0</v>
      </c>
      <c r="AY3543">
        <v>0</v>
      </c>
      <c r="AZ3543" t="s">
        <v>11686</v>
      </c>
      <c r="BA3543" t="s">
        <v>54</v>
      </c>
      <c r="BB3543">
        <v>16370</v>
      </c>
      <c r="BC3543" t="s">
        <v>11687</v>
      </c>
      <c r="BD3543" t="s">
        <v>73</v>
      </c>
      <c r="BE3543" t="s">
        <v>74</v>
      </c>
      <c r="BF3543">
        <v>107857</v>
      </c>
      <c r="BG3543" t="s">
        <v>75</v>
      </c>
      <c r="BH3543" t="s">
        <v>76</v>
      </c>
      <c r="BI3543" t="s">
        <v>77</v>
      </c>
      <c r="BJ3543" t="s">
        <v>78</v>
      </c>
    </row>
    <row r="3544" spans="1:62" x14ac:dyDescent="0.25">
      <c r="A3544">
        <v>307125</v>
      </c>
      <c r="B3544">
        <v>1219955</v>
      </c>
      <c r="C3544" t="s">
        <v>51</v>
      </c>
      <c r="D3544">
        <v>431046</v>
      </c>
      <c r="E3544" t="s">
        <v>52</v>
      </c>
      <c r="F3544" t="s">
        <v>53</v>
      </c>
      <c r="G3544">
        <v>1</v>
      </c>
      <c r="H3544">
        <v>41</v>
      </c>
      <c r="I3544">
        <v>22</v>
      </c>
      <c r="J3544">
        <v>4</v>
      </c>
      <c r="K3544" t="s">
        <v>9638</v>
      </c>
      <c r="L3544" t="s">
        <v>9639</v>
      </c>
      <c r="M3544" t="s">
        <v>9640</v>
      </c>
      <c r="N3544">
        <v>5096360</v>
      </c>
      <c r="O3544">
        <v>1</v>
      </c>
      <c r="P3544" t="s">
        <v>56</v>
      </c>
      <c r="Q3544">
        <v>1</v>
      </c>
      <c r="R3544" t="s">
        <v>57</v>
      </c>
      <c r="S3544" t="s">
        <v>11688</v>
      </c>
      <c r="T3544" t="s">
        <v>54</v>
      </c>
      <c r="U3544" t="b">
        <v>1</v>
      </c>
      <c r="V3544" t="s">
        <v>54</v>
      </c>
      <c r="W3544" t="s">
        <v>9760</v>
      </c>
      <c r="X3544" t="s">
        <v>54</v>
      </c>
      <c r="Y3544" t="s">
        <v>62</v>
      </c>
      <c r="Z3544" t="s">
        <v>54</v>
      </c>
      <c r="AA3544" t="s">
        <v>54</v>
      </c>
      <c r="AB3544" t="s">
        <v>54</v>
      </c>
      <c r="AC3544" t="s">
        <v>54</v>
      </c>
      <c r="AD3544">
        <v>0</v>
      </c>
      <c r="AE3544" t="s">
        <v>54</v>
      </c>
      <c r="AF3544">
        <v>1</v>
      </c>
      <c r="AG3544">
        <v>163260029</v>
      </c>
      <c r="AH3544">
        <f t="shared" si="550"/>
        <v>0</v>
      </c>
      <c r="AI3544">
        <f t="shared" si="551"/>
        <v>0</v>
      </c>
      <c r="AJ3544">
        <f t="shared" si="552"/>
        <v>0</v>
      </c>
      <c r="AK3544">
        <f t="shared" si="553"/>
        <v>0</v>
      </c>
      <c r="AL3544">
        <f t="shared" si="554"/>
        <v>0</v>
      </c>
      <c r="AM3544">
        <f t="shared" si="555"/>
        <v>0</v>
      </c>
      <c r="AN3544">
        <f t="shared" si="556"/>
        <v>0</v>
      </c>
      <c r="AO3544">
        <f t="shared" si="557"/>
        <v>0</v>
      </c>
      <c r="AP3544">
        <f t="shared" si="558"/>
        <v>0</v>
      </c>
      <c r="AQ3544">
        <f t="shared" si="559"/>
        <v>0</v>
      </c>
      <c r="AR3544" t="s">
        <v>11838</v>
      </c>
      <c r="AS3544">
        <v>231145</v>
      </c>
      <c r="AT3544">
        <v>403809</v>
      </c>
      <c r="AU3544" t="s">
        <v>54</v>
      </c>
      <c r="AV3544">
        <v>1</v>
      </c>
      <c r="AW3544">
        <v>3</v>
      </c>
      <c r="AX3544">
        <v>0</v>
      </c>
      <c r="AY3544">
        <v>4</v>
      </c>
      <c r="AZ3544" t="s">
        <v>11692</v>
      </c>
      <c r="BA3544" t="s">
        <v>11693</v>
      </c>
      <c r="BB3544">
        <v>36018</v>
      </c>
      <c r="BC3544" t="s">
        <v>11694</v>
      </c>
      <c r="BD3544" t="s">
        <v>73</v>
      </c>
      <c r="BE3544" t="s">
        <v>74</v>
      </c>
      <c r="BF3544">
        <v>107857</v>
      </c>
      <c r="BG3544" t="s">
        <v>75</v>
      </c>
      <c r="BH3544" t="s">
        <v>76</v>
      </c>
      <c r="BI3544" t="s">
        <v>77</v>
      </c>
      <c r="BJ3544" t="s">
        <v>78</v>
      </c>
    </row>
    <row r="3545" spans="1:62" x14ac:dyDescent="0.25">
      <c r="A3545">
        <v>307125</v>
      </c>
      <c r="B3545">
        <v>1219955</v>
      </c>
      <c r="C3545" t="s">
        <v>51</v>
      </c>
      <c r="D3545">
        <v>431046</v>
      </c>
      <c r="E3545" t="s">
        <v>52</v>
      </c>
      <c r="F3545" t="s">
        <v>53</v>
      </c>
      <c r="G3545">
        <v>1</v>
      </c>
      <c r="H3545">
        <v>41</v>
      </c>
      <c r="I3545">
        <v>22</v>
      </c>
      <c r="J3545">
        <v>4</v>
      </c>
      <c r="K3545" t="s">
        <v>9638</v>
      </c>
      <c r="L3545" t="s">
        <v>9639</v>
      </c>
      <c r="M3545" t="s">
        <v>9640</v>
      </c>
      <c r="N3545">
        <v>5096360</v>
      </c>
      <c r="O3545">
        <v>1</v>
      </c>
      <c r="P3545" t="s">
        <v>56</v>
      </c>
      <c r="Q3545">
        <v>1</v>
      </c>
      <c r="R3545" t="s">
        <v>57</v>
      </c>
      <c r="S3545" t="s">
        <v>11688</v>
      </c>
      <c r="T3545" t="s">
        <v>54</v>
      </c>
      <c r="U3545" t="b">
        <v>1</v>
      </c>
      <c r="V3545" t="s">
        <v>54</v>
      </c>
      <c r="W3545" t="s">
        <v>9760</v>
      </c>
      <c r="X3545" t="s">
        <v>54</v>
      </c>
      <c r="Y3545" t="s">
        <v>62</v>
      </c>
      <c r="Z3545" t="s">
        <v>54</v>
      </c>
      <c r="AA3545" t="s">
        <v>54</v>
      </c>
      <c r="AB3545" t="s">
        <v>54</v>
      </c>
      <c r="AC3545" t="s">
        <v>54</v>
      </c>
      <c r="AD3545">
        <v>1</v>
      </c>
      <c r="AE3545" t="s">
        <v>79</v>
      </c>
      <c r="AF3545">
        <v>1</v>
      </c>
      <c r="AG3545">
        <v>163260962</v>
      </c>
      <c r="AH3545">
        <f t="shared" si="550"/>
        <v>0</v>
      </c>
      <c r="AI3545">
        <f t="shared" si="551"/>
        <v>0</v>
      </c>
      <c r="AJ3545">
        <f t="shared" si="552"/>
        <v>0</v>
      </c>
      <c r="AK3545">
        <f t="shared" si="553"/>
        <v>0</v>
      </c>
      <c r="AL3545">
        <f t="shared" si="554"/>
        <v>0</v>
      </c>
      <c r="AM3545">
        <f t="shared" si="555"/>
        <v>0</v>
      </c>
      <c r="AN3545">
        <f t="shared" si="556"/>
        <v>0</v>
      </c>
      <c r="AO3545">
        <f t="shared" si="557"/>
        <v>0</v>
      </c>
      <c r="AP3545">
        <f t="shared" si="558"/>
        <v>0</v>
      </c>
      <c r="AQ3545">
        <f t="shared" si="559"/>
        <v>0</v>
      </c>
      <c r="AR3545" t="s">
        <v>11839</v>
      </c>
      <c r="AS3545">
        <v>231086</v>
      </c>
      <c r="AT3545">
        <v>403750</v>
      </c>
      <c r="AU3545" t="s">
        <v>54</v>
      </c>
      <c r="AV3545">
        <v>0</v>
      </c>
      <c r="AW3545">
        <v>0</v>
      </c>
      <c r="AX3545">
        <v>0</v>
      </c>
      <c r="AY3545">
        <v>1</v>
      </c>
      <c r="AZ3545" t="s">
        <v>11695</v>
      </c>
      <c r="BA3545" t="s">
        <v>11696</v>
      </c>
      <c r="BB3545">
        <v>92511</v>
      </c>
      <c r="BC3545" t="s">
        <v>11697</v>
      </c>
      <c r="BD3545" t="s">
        <v>67</v>
      </c>
      <c r="BE3545" t="s">
        <v>68</v>
      </c>
      <c r="BF3545">
        <v>30310</v>
      </c>
      <c r="BG3545" t="s">
        <v>75</v>
      </c>
      <c r="BH3545" t="s">
        <v>76</v>
      </c>
      <c r="BI3545" t="s">
        <v>77</v>
      </c>
      <c r="BJ3545" t="s">
        <v>78</v>
      </c>
    </row>
    <row r="3546" spans="1:62" x14ac:dyDescent="0.25">
      <c r="A3546">
        <v>307125</v>
      </c>
      <c r="B3546">
        <v>1219955</v>
      </c>
      <c r="C3546" t="s">
        <v>51</v>
      </c>
      <c r="D3546">
        <v>431046</v>
      </c>
      <c r="E3546" t="s">
        <v>52</v>
      </c>
      <c r="F3546" t="s">
        <v>53</v>
      </c>
      <c r="G3546">
        <v>1</v>
      </c>
      <c r="H3546">
        <v>41</v>
      </c>
      <c r="I3546">
        <v>22</v>
      </c>
      <c r="J3546">
        <v>4</v>
      </c>
      <c r="K3546" t="s">
        <v>9638</v>
      </c>
      <c r="L3546" t="s">
        <v>9639</v>
      </c>
      <c r="M3546" t="s">
        <v>9640</v>
      </c>
      <c r="N3546">
        <v>5096360</v>
      </c>
      <c r="O3546">
        <v>1</v>
      </c>
      <c r="P3546" t="s">
        <v>56</v>
      </c>
      <c r="Q3546">
        <v>1</v>
      </c>
      <c r="R3546" t="s">
        <v>57</v>
      </c>
      <c r="S3546" t="s">
        <v>11688</v>
      </c>
      <c r="T3546" t="s">
        <v>54</v>
      </c>
      <c r="U3546" t="b">
        <v>1</v>
      </c>
      <c r="V3546" t="s">
        <v>54</v>
      </c>
      <c r="W3546" t="s">
        <v>9760</v>
      </c>
      <c r="X3546" t="s">
        <v>54</v>
      </c>
      <c r="Y3546" t="s">
        <v>62</v>
      </c>
      <c r="Z3546" t="s">
        <v>54</v>
      </c>
      <c r="AA3546" t="s">
        <v>54</v>
      </c>
      <c r="AB3546" t="s">
        <v>54</v>
      </c>
      <c r="AC3546" t="s">
        <v>54</v>
      </c>
      <c r="AE3546" t="s">
        <v>54</v>
      </c>
      <c r="AF3546">
        <v>1</v>
      </c>
      <c r="AG3546">
        <v>163261205</v>
      </c>
      <c r="AH3546">
        <f t="shared" si="550"/>
        <v>0</v>
      </c>
      <c r="AI3546">
        <f t="shared" si="551"/>
        <v>0</v>
      </c>
      <c r="AJ3546">
        <f t="shared" si="552"/>
        <v>0</v>
      </c>
      <c r="AK3546">
        <f t="shared" si="553"/>
        <v>0</v>
      </c>
      <c r="AL3546">
        <f t="shared" si="554"/>
        <v>0</v>
      </c>
      <c r="AM3546">
        <f t="shared" si="555"/>
        <v>0</v>
      </c>
      <c r="AN3546">
        <f t="shared" si="556"/>
        <v>0</v>
      </c>
      <c r="AO3546">
        <f t="shared" si="557"/>
        <v>0</v>
      </c>
      <c r="AP3546">
        <f t="shared" si="558"/>
        <v>0</v>
      </c>
      <c r="AQ3546">
        <f t="shared" si="559"/>
        <v>0</v>
      </c>
      <c r="AR3546" t="s">
        <v>11840</v>
      </c>
      <c r="AS3546">
        <v>231161</v>
      </c>
      <c r="AT3546">
        <v>403825</v>
      </c>
      <c r="AU3546" t="s">
        <v>54</v>
      </c>
      <c r="AW3546">
        <v>0</v>
      </c>
      <c r="AX3546">
        <v>0</v>
      </c>
      <c r="AY3546">
        <v>0</v>
      </c>
      <c r="AZ3546" t="s">
        <v>11698</v>
      </c>
      <c r="BA3546" t="s">
        <v>54</v>
      </c>
      <c r="BC3546" t="s">
        <v>11699</v>
      </c>
      <c r="BD3546" t="s">
        <v>73</v>
      </c>
      <c r="BE3546" t="s">
        <v>74</v>
      </c>
      <c r="BF3546">
        <v>107857</v>
      </c>
      <c r="BG3546" t="s">
        <v>75</v>
      </c>
      <c r="BH3546" t="s">
        <v>76</v>
      </c>
      <c r="BI3546" t="s">
        <v>77</v>
      </c>
      <c r="BJ3546" t="s">
        <v>78</v>
      </c>
    </row>
    <row r="3547" spans="1:62" x14ac:dyDescent="0.25">
      <c r="A3547">
        <v>307127</v>
      </c>
      <c r="B3547">
        <v>1219955</v>
      </c>
      <c r="C3547" t="s">
        <v>51</v>
      </c>
      <c r="D3547">
        <v>431046</v>
      </c>
      <c r="E3547" t="s">
        <v>52</v>
      </c>
      <c r="F3547" t="s">
        <v>53</v>
      </c>
      <c r="G3547">
        <v>1</v>
      </c>
      <c r="H3547">
        <v>41</v>
      </c>
      <c r="I3547">
        <v>22</v>
      </c>
      <c r="J3547">
        <v>5</v>
      </c>
      <c r="K3547" t="s">
        <v>9638</v>
      </c>
      <c r="L3547" t="s">
        <v>9639</v>
      </c>
      <c r="M3547" t="s">
        <v>9640</v>
      </c>
      <c r="N3547">
        <v>5096636</v>
      </c>
      <c r="O3547">
        <v>1</v>
      </c>
      <c r="P3547" t="s">
        <v>56</v>
      </c>
      <c r="Q3547">
        <v>1</v>
      </c>
      <c r="R3547" t="s">
        <v>57</v>
      </c>
      <c r="S3547" t="s">
        <v>11700</v>
      </c>
      <c r="T3547" t="s">
        <v>11701</v>
      </c>
      <c r="U3547" t="b">
        <v>0</v>
      </c>
      <c r="V3547" t="s">
        <v>11702</v>
      </c>
      <c r="W3547" t="s">
        <v>9681</v>
      </c>
      <c r="X3547" t="s">
        <v>54</v>
      </c>
      <c r="Y3547" t="s">
        <v>62</v>
      </c>
      <c r="Z3547" t="s">
        <v>54</v>
      </c>
      <c r="AA3547" t="s">
        <v>54</v>
      </c>
      <c r="AB3547" t="s">
        <v>54</v>
      </c>
      <c r="AC3547" t="s">
        <v>54</v>
      </c>
      <c r="AD3547">
        <v>0</v>
      </c>
      <c r="AE3547" t="s">
        <v>1878</v>
      </c>
      <c r="AF3547">
        <v>1</v>
      </c>
      <c r="AG3547">
        <v>163262458</v>
      </c>
      <c r="AH3547">
        <f t="shared" si="550"/>
        <v>0</v>
      </c>
      <c r="AI3547">
        <f t="shared" si="551"/>
        <v>0</v>
      </c>
      <c r="AJ3547">
        <f t="shared" si="552"/>
        <v>0</v>
      </c>
      <c r="AK3547">
        <f t="shared" si="553"/>
        <v>0</v>
      </c>
      <c r="AL3547">
        <f t="shared" si="554"/>
        <v>0</v>
      </c>
      <c r="AM3547">
        <f t="shared" si="555"/>
        <v>0</v>
      </c>
      <c r="AN3547">
        <f t="shared" si="556"/>
        <v>0</v>
      </c>
      <c r="AO3547">
        <f t="shared" si="557"/>
        <v>0</v>
      </c>
      <c r="AP3547">
        <f t="shared" si="558"/>
        <v>0</v>
      </c>
      <c r="AQ3547">
        <f t="shared" si="559"/>
        <v>0</v>
      </c>
      <c r="AR3547" t="s">
        <v>11838</v>
      </c>
      <c r="AS3547">
        <v>231145</v>
      </c>
      <c r="AT3547">
        <v>403809</v>
      </c>
      <c r="AU3547" t="s">
        <v>54</v>
      </c>
      <c r="AV3547">
        <v>0</v>
      </c>
      <c r="AW3547">
        <v>1</v>
      </c>
      <c r="AX3547">
        <v>0</v>
      </c>
      <c r="AY3547">
        <v>2</v>
      </c>
      <c r="AZ3547" t="s">
        <v>11706</v>
      </c>
      <c r="BA3547" t="s">
        <v>11707</v>
      </c>
      <c r="BB3547">
        <v>604800000</v>
      </c>
      <c r="BC3547" t="s">
        <v>11708</v>
      </c>
      <c r="BD3547" t="s">
        <v>73</v>
      </c>
      <c r="BE3547" t="s">
        <v>74</v>
      </c>
      <c r="BF3547">
        <v>107857</v>
      </c>
      <c r="BG3547" t="s">
        <v>75</v>
      </c>
      <c r="BH3547" t="s">
        <v>76</v>
      </c>
      <c r="BI3547" t="s">
        <v>77</v>
      </c>
      <c r="BJ3547" t="s">
        <v>78</v>
      </c>
    </row>
    <row r="3548" spans="1:62" x14ac:dyDescent="0.25">
      <c r="A3548">
        <v>307127</v>
      </c>
      <c r="B3548">
        <v>1219955</v>
      </c>
      <c r="C3548" t="s">
        <v>51</v>
      </c>
      <c r="D3548">
        <v>431046</v>
      </c>
      <c r="E3548" t="s">
        <v>52</v>
      </c>
      <c r="F3548" t="s">
        <v>53</v>
      </c>
      <c r="G3548">
        <v>1</v>
      </c>
      <c r="H3548">
        <v>41</v>
      </c>
      <c r="I3548">
        <v>22</v>
      </c>
      <c r="J3548">
        <v>5</v>
      </c>
      <c r="K3548" t="s">
        <v>9638</v>
      </c>
      <c r="L3548" t="s">
        <v>9639</v>
      </c>
      <c r="M3548" t="s">
        <v>9640</v>
      </c>
      <c r="N3548">
        <v>5096636</v>
      </c>
      <c r="O3548">
        <v>1</v>
      </c>
      <c r="P3548" t="s">
        <v>56</v>
      </c>
      <c r="Q3548">
        <v>1</v>
      </c>
      <c r="R3548" t="s">
        <v>57</v>
      </c>
      <c r="S3548" t="s">
        <v>11700</v>
      </c>
      <c r="T3548" t="s">
        <v>11701</v>
      </c>
      <c r="U3548" t="b">
        <v>0</v>
      </c>
      <c r="V3548" t="s">
        <v>11702</v>
      </c>
      <c r="W3548" t="s">
        <v>9681</v>
      </c>
      <c r="X3548" t="s">
        <v>54</v>
      </c>
      <c r="Y3548" t="s">
        <v>62</v>
      </c>
      <c r="Z3548" t="s">
        <v>54</v>
      </c>
      <c r="AA3548" t="s">
        <v>54</v>
      </c>
      <c r="AB3548" t="s">
        <v>54</v>
      </c>
      <c r="AC3548" t="s">
        <v>54</v>
      </c>
      <c r="AD3548">
        <v>1</v>
      </c>
      <c r="AE3548" t="s">
        <v>79</v>
      </c>
      <c r="AF3548">
        <v>1</v>
      </c>
      <c r="AG3548">
        <v>164542423</v>
      </c>
      <c r="AH3548">
        <f t="shared" si="550"/>
        <v>0</v>
      </c>
      <c r="AI3548">
        <f t="shared" si="551"/>
        <v>0</v>
      </c>
      <c r="AJ3548">
        <f t="shared" si="552"/>
        <v>0</v>
      </c>
      <c r="AK3548">
        <f t="shared" si="553"/>
        <v>0</v>
      </c>
      <c r="AL3548">
        <f t="shared" si="554"/>
        <v>0</v>
      </c>
      <c r="AM3548">
        <f t="shared" si="555"/>
        <v>0</v>
      </c>
      <c r="AN3548">
        <f t="shared" si="556"/>
        <v>0</v>
      </c>
      <c r="AO3548">
        <f t="shared" si="557"/>
        <v>0</v>
      </c>
      <c r="AP3548">
        <f t="shared" si="558"/>
        <v>0</v>
      </c>
      <c r="AQ3548">
        <f t="shared" si="559"/>
        <v>0</v>
      </c>
      <c r="AR3548" t="s">
        <v>11839</v>
      </c>
      <c r="AS3548">
        <v>231086</v>
      </c>
      <c r="AT3548">
        <v>403750</v>
      </c>
      <c r="AU3548" t="s">
        <v>54</v>
      </c>
      <c r="AV3548">
        <v>0</v>
      </c>
      <c r="AW3548">
        <v>0</v>
      </c>
      <c r="AX3548">
        <v>0</v>
      </c>
      <c r="AY3548">
        <v>1</v>
      </c>
      <c r="AZ3548" t="s">
        <v>11709</v>
      </c>
      <c r="BA3548" t="s">
        <v>11710</v>
      </c>
      <c r="BB3548">
        <v>212112</v>
      </c>
      <c r="BC3548" t="s">
        <v>11711</v>
      </c>
      <c r="BD3548" t="s">
        <v>67</v>
      </c>
      <c r="BE3548" t="s">
        <v>68</v>
      </c>
      <c r="BF3548">
        <v>30310</v>
      </c>
      <c r="BG3548" t="s">
        <v>75</v>
      </c>
      <c r="BH3548" t="s">
        <v>76</v>
      </c>
      <c r="BI3548" t="s">
        <v>77</v>
      </c>
      <c r="BJ3548" t="s">
        <v>78</v>
      </c>
    </row>
    <row r="3549" spans="1:62" x14ac:dyDescent="0.25">
      <c r="A3549">
        <v>307127</v>
      </c>
      <c r="B3549">
        <v>1219955</v>
      </c>
      <c r="C3549" t="s">
        <v>51</v>
      </c>
      <c r="D3549">
        <v>431046</v>
      </c>
      <c r="E3549" t="s">
        <v>52</v>
      </c>
      <c r="F3549" t="s">
        <v>53</v>
      </c>
      <c r="G3549">
        <v>1</v>
      </c>
      <c r="H3549">
        <v>41</v>
      </c>
      <c r="I3549">
        <v>22</v>
      </c>
      <c r="J3549">
        <v>5</v>
      </c>
      <c r="K3549" t="s">
        <v>9638</v>
      </c>
      <c r="L3549" t="s">
        <v>9639</v>
      </c>
      <c r="M3549" t="s">
        <v>9640</v>
      </c>
      <c r="N3549">
        <v>5096636</v>
      </c>
      <c r="O3549">
        <v>1</v>
      </c>
      <c r="P3549" t="s">
        <v>56</v>
      </c>
      <c r="Q3549">
        <v>1</v>
      </c>
      <c r="R3549" t="s">
        <v>57</v>
      </c>
      <c r="S3549" t="s">
        <v>11700</v>
      </c>
      <c r="T3549" t="s">
        <v>11701</v>
      </c>
      <c r="U3549" t="b">
        <v>0</v>
      </c>
      <c r="V3549" t="s">
        <v>11702</v>
      </c>
      <c r="W3549" t="s">
        <v>9681</v>
      </c>
      <c r="X3549" t="s">
        <v>54</v>
      </c>
      <c r="Y3549" t="s">
        <v>62</v>
      </c>
      <c r="Z3549" t="s">
        <v>54</v>
      </c>
      <c r="AA3549" t="s">
        <v>54</v>
      </c>
      <c r="AB3549" t="s">
        <v>54</v>
      </c>
      <c r="AC3549" t="s">
        <v>54</v>
      </c>
      <c r="AD3549">
        <v>1</v>
      </c>
      <c r="AE3549" t="s">
        <v>83</v>
      </c>
      <c r="AF3549">
        <v>1</v>
      </c>
      <c r="AG3549">
        <v>164542577</v>
      </c>
      <c r="AH3549">
        <f t="shared" si="550"/>
        <v>0</v>
      </c>
      <c r="AI3549">
        <f t="shared" si="551"/>
        <v>0</v>
      </c>
      <c r="AJ3549">
        <f t="shared" si="552"/>
        <v>0</v>
      </c>
      <c r="AK3549">
        <f t="shared" si="553"/>
        <v>0</v>
      </c>
      <c r="AL3549">
        <f t="shared" si="554"/>
        <v>0</v>
      </c>
      <c r="AM3549">
        <f t="shared" si="555"/>
        <v>0</v>
      </c>
      <c r="AN3549">
        <f t="shared" si="556"/>
        <v>0</v>
      </c>
      <c r="AO3549">
        <f t="shared" si="557"/>
        <v>0</v>
      </c>
      <c r="AP3549">
        <f t="shared" si="558"/>
        <v>0</v>
      </c>
      <c r="AQ3549">
        <f t="shared" si="559"/>
        <v>0</v>
      </c>
      <c r="AR3549" t="s">
        <v>11840</v>
      </c>
      <c r="AS3549">
        <v>231161</v>
      </c>
      <c r="AT3549">
        <v>403825</v>
      </c>
      <c r="AU3549" t="s">
        <v>54</v>
      </c>
      <c r="AV3549">
        <v>0</v>
      </c>
      <c r="AW3549">
        <v>0</v>
      </c>
      <c r="AX3549">
        <v>0</v>
      </c>
      <c r="AY3549">
        <v>1</v>
      </c>
      <c r="AZ3549" t="s">
        <v>11712</v>
      </c>
      <c r="BA3549" t="s">
        <v>11713</v>
      </c>
      <c r="BB3549">
        <v>892822</v>
      </c>
      <c r="BC3549" t="s">
        <v>11714</v>
      </c>
      <c r="BD3549" t="s">
        <v>73</v>
      </c>
      <c r="BE3549" t="s">
        <v>74</v>
      </c>
      <c r="BF3549">
        <v>107857</v>
      </c>
      <c r="BG3549" t="s">
        <v>75</v>
      </c>
      <c r="BH3549" t="s">
        <v>76</v>
      </c>
      <c r="BI3549" t="s">
        <v>77</v>
      </c>
      <c r="BJ3549" t="s">
        <v>78</v>
      </c>
    </row>
    <row r="3550" spans="1:62" x14ac:dyDescent="0.25">
      <c r="A3550">
        <v>307128</v>
      </c>
      <c r="B3550">
        <v>1219955</v>
      </c>
      <c r="C3550" t="s">
        <v>51</v>
      </c>
      <c r="D3550">
        <v>431046</v>
      </c>
      <c r="E3550" t="s">
        <v>52</v>
      </c>
      <c r="F3550" t="s">
        <v>53</v>
      </c>
      <c r="G3550">
        <v>1</v>
      </c>
      <c r="H3550">
        <v>41</v>
      </c>
      <c r="I3550">
        <v>22</v>
      </c>
      <c r="J3550">
        <v>2</v>
      </c>
      <c r="K3550" t="s">
        <v>9638</v>
      </c>
      <c r="L3550" t="s">
        <v>9639</v>
      </c>
      <c r="M3550" t="s">
        <v>9640</v>
      </c>
      <c r="N3550">
        <v>5096536</v>
      </c>
      <c r="O3550">
        <v>1</v>
      </c>
      <c r="P3550" t="s">
        <v>56</v>
      </c>
      <c r="Q3550">
        <v>1</v>
      </c>
      <c r="R3550" t="s">
        <v>57</v>
      </c>
      <c r="S3550" t="s">
        <v>11718</v>
      </c>
      <c r="T3550" t="s">
        <v>54</v>
      </c>
      <c r="U3550" t="b">
        <v>1</v>
      </c>
      <c r="V3550" t="s">
        <v>54</v>
      </c>
      <c r="W3550" t="s">
        <v>6062</v>
      </c>
      <c r="X3550" t="s">
        <v>54</v>
      </c>
      <c r="Y3550" t="s">
        <v>62</v>
      </c>
      <c r="Z3550" t="s">
        <v>54</v>
      </c>
      <c r="AA3550" t="s">
        <v>54</v>
      </c>
      <c r="AB3550" t="s">
        <v>54</v>
      </c>
      <c r="AC3550" t="s">
        <v>54</v>
      </c>
      <c r="AE3550" t="s">
        <v>54</v>
      </c>
      <c r="AF3550">
        <v>1</v>
      </c>
      <c r="AG3550">
        <v>163261509</v>
      </c>
      <c r="AH3550">
        <f t="shared" si="550"/>
        <v>0</v>
      </c>
      <c r="AI3550">
        <f t="shared" si="551"/>
        <v>0</v>
      </c>
      <c r="AJ3550">
        <f t="shared" si="552"/>
        <v>0</v>
      </c>
      <c r="AK3550">
        <f t="shared" si="553"/>
        <v>0</v>
      </c>
      <c r="AL3550">
        <f t="shared" si="554"/>
        <v>0</v>
      </c>
      <c r="AM3550">
        <f t="shared" si="555"/>
        <v>0</v>
      </c>
      <c r="AN3550">
        <f t="shared" si="556"/>
        <v>0</v>
      </c>
      <c r="AO3550">
        <f t="shared" si="557"/>
        <v>0</v>
      </c>
      <c r="AP3550">
        <f t="shared" si="558"/>
        <v>0</v>
      </c>
      <c r="AQ3550">
        <f t="shared" si="559"/>
        <v>0</v>
      </c>
      <c r="AR3550" t="s">
        <v>11838</v>
      </c>
      <c r="AS3550">
        <v>231145</v>
      </c>
      <c r="AT3550">
        <v>403809</v>
      </c>
      <c r="AU3550" t="s">
        <v>54</v>
      </c>
      <c r="AW3550">
        <v>0</v>
      </c>
      <c r="AX3550">
        <v>0</v>
      </c>
      <c r="AY3550">
        <v>0</v>
      </c>
      <c r="AZ3550" t="s">
        <v>11722</v>
      </c>
      <c r="BA3550" t="s">
        <v>54</v>
      </c>
      <c r="BC3550" t="s">
        <v>11723</v>
      </c>
      <c r="BD3550" t="s">
        <v>73</v>
      </c>
      <c r="BE3550" t="s">
        <v>74</v>
      </c>
      <c r="BF3550">
        <v>107857</v>
      </c>
      <c r="BG3550" t="s">
        <v>75</v>
      </c>
      <c r="BH3550" t="s">
        <v>76</v>
      </c>
      <c r="BI3550" t="s">
        <v>77</v>
      </c>
      <c r="BJ3550" t="s">
        <v>78</v>
      </c>
    </row>
    <row r="3551" spans="1:62" x14ac:dyDescent="0.25">
      <c r="A3551">
        <v>307386</v>
      </c>
      <c r="B3551">
        <v>1219964</v>
      </c>
      <c r="C3551" t="s">
        <v>51</v>
      </c>
      <c r="D3551">
        <v>431046</v>
      </c>
      <c r="E3551" t="s">
        <v>52</v>
      </c>
      <c r="F3551" t="s">
        <v>53</v>
      </c>
      <c r="G3551">
        <v>1</v>
      </c>
      <c r="H3551">
        <v>38</v>
      </c>
      <c r="I3551">
        <v>27</v>
      </c>
      <c r="J3551">
        <v>12</v>
      </c>
      <c r="K3551" t="s">
        <v>9638</v>
      </c>
      <c r="L3551" t="s">
        <v>10653</v>
      </c>
      <c r="M3551" t="s">
        <v>9640</v>
      </c>
      <c r="N3551">
        <v>5118676</v>
      </c>
      <c r="O3551">
        <v>1</v>
      </c>
      <c r="P3551" t="s">
        <v>56</v>
      </c>
      <c r="Q3551">
        <v>1</v>
      </c>
      <c r="R3551" t="s">
        <v>57</v>
      </c>
      <c r="S3551" t="s">
        <v>11724</v>
      </c>
      <c r="T3551" t="s">
        <v>54</v>
      </c>
      <c r="U3551" t="b">
        <v>1</v>
      </c>
      <c r="V3551" t="s">
        <v>54</v>
      </c>
      <c r="W3551" t="s">
        <v>2560</v>
      </c>
      <c r="X3551" t="s">
        <v>54</v>
      </c>
      <c r="Y3551" t="s">
        <v>62</v>
      </c>
      <c r="Z3551" t="s">
        <v>54</v>
      </c>
      <c r="AA3551" t="s">
        <v>54</v>
      </c>
      <c r="AB3551" t="s">
        <v>54</v>
      </c>
      <c r="AC3551" t="s">
        <v>54</v>
      </c>
      <c r="AD3551">
        <v>0</v>
      </c>
      <c r="AE3551" t="s">
        <v>146</v>
      </c>
      <c r="AF3551">
        <v>1</v>
      </c>
      <c r="AG3551">
        <v>163451016</v>
      </c>
      <c r="AH3551">
        <f t="shared" si="550"/>
        <v>0</v>
      </c>
      <c r="AI3551">
        <f t="shared" si="551"/>
        <v>0</v>
      </c>
      <c r="AJ3551">
        <f t="shared" si="552"/>
        <v>0</v>
      </c>
      <c r="AK3551">
        <f t="shared" si="553"/>
        <v>0</v>
      </c>
      <c r="AL3551">
        <f t="shared" si="554"/>
        <v>0</v>
      </c>
      <c r="AM3551">
        <f t="shared" si="555"/>
        <v>0</v>
      </c>
      <c r="AN3551">
        <f t="shared" si="556"/>
        <v>0</v>
      </c>
      <c r="AO3551">
        <f t="shared" si="557"/>
        <v>0</v>
      </c>
      <c r="AP3551">
        <f t="shared" si="558"/>
        <v>0</v>
      </c>
      <c r="AQ3551">
        <f t="shared" si="559"/>
        <v>0</v>
      </c>
      <c r="AR3551" t="s">
        <v>11838</v>
      </c>
      <c r="AS3551">
        <v>231145</v>
      </c>
      <c r="AT3551">
        <v>403809</v>
      </c>
      <c r="AU3551" t="s">
        <v>54</v>
      </c>
      <c r="AV3551">
        <v>0</v>
      </c>
      <c r="AW3551">
        <v>2</v>
      </c>
      <c r="AX3551">
        <v>0</v>
      </c>
      <c r="AY3551">
        <v>9</v>
      </c>
      <c r="AZ3551" t="s">
        <v>11728</v>
      </c>
      <c r="BA3551" t="s">
        <v>11729</v>
      </c>
      <c r="BB3551">
        <v>206516</v>
      </c>
      <c r="BC3551" t="s">
        <v>11730</v>
      </c>
      <c r="BD3551" t="s">
        <v>73</v>
      </c>
      <c r="BE3551" t="s">
        <v>74</v>
      </c>
      <c r="BF3551">
        <v>107857</v>
      </c>
      <c r="BG3551" t="s">
        <v>75</v>
      </c>
      <c r="BH3551" t="s">
        <v>76</v>
      </c>
      <c r="BI3551" t="s">
        <v>77</v>
      </c>
      <c r="BJ3551" t="s">
        <v>78</v>
      </c>
    </row>
    <row r="3552" spans="1:62" x14ac:dyDescent="0.25">
      <c r="A3552">
        <v>307386</v>
      </c>
      <c r="B3552">
        <v>1219964</v>
      </c>
      <c r="C3552" t="s">
        <v>51</v>
      </c>
      <c r="D3552">
        <v>431046</v>
      </c>
      <c r="E3552" t="s">
        <v>52</v>
      </c>
      <c r="F3552" t="s">
        <v>53</v>
      </c>
      <c r="G3552">
        <v>1</v>
      </c>
      <c r="H3552">
        <v>38</v>
      </c>
      <c r="I3552">
        <v>27</v>
      </c>
      <c r="J3552">
        <v>12</v>
      </c>
      <c r="K3552" t="s">
        <v>9638</v>
      </c>
      <c r="L3552" t="s">
        <v>10653</v>
      </c>
      <c r="M3552" t="s">
        <v>9640</v>
      </c>
      <c r="N3552">
        <v>5118676</v>
      </c>
      <c r="O3552">
        <v>1</v>
      </c>
      <c r="P3552" t="s">
        <v>56</v>
      </c>
      <c r="Q3552">
        <v>1</v>
      </c>
      <c r="R3552" t="s">
        <v>57</v>
      </c>
      <c r="S3552" t="s">
        <v>11724</v>
      </c>
      <c r="T3552" t="s">
        <v>54</v>
      </c>
      <c r="U3552" t="b">
        <v>1</v>
      </c>
      <c r="V3552" t="s">
        <v>54</v>
      </c>
      <c r="W3552" t="s">
        <v>2560</v>
      </c>
      <c r="X3552" t="s">
        <v>54</v>
      </c>
      <c r="Y3552" t="s">
        <v>62</v>
      </c>
      <c r="Z3552" t="s">
        <v>54</v>
      </c>
      <c r="AA3552" t="s">
        <v>54</v>
      </c>
      <c r="AB3552" t="s">
        <v>54</v>
      </c>
      <c r="AC3552" t="s">
        <v>54</v>
      </c>
      <c r="AD3552">
        <v>0</v>
      </c>
      <c r="AE3552" t="s">
        <v>101</v>
      </c>
      <c r="AF3552">
        <v>1</v>
      </c>
      <c r="AG3552">
        <v>163451227</v>
      </c>
      <c r="AH3552">
        <f t="shared" si="550"/>
        <v>0</v>
      </c>
      <c r="AI3552">
        <f t="shared" si="551"/>
        <v>0</v>
      </c>
      <c r="AJ3552">
        <f t="shared" si="552"/>
        <v>0</v>
      </c>
      <c r="AK3552">
        <f t="shared" si="553"/>
        <v>0</v>
      </c>
      <c r="AL3552">
        <f t="shared" si="554"/>
        <v>0</v>
      </c>
      <c r="AM3552">
        <f t="shared" si="555"/>
        <v>0</v>
      </c>
      <c r="AN3552">
        <f t="shared" si="556"/>
        <v>0</v>
      </c>
      <c r="AO3552">
        <f t="shared" si="557"/>
        <v>0</v>
      </c>
      <c r="AP3552">
        <f t="shared" si="558"/>
        <v>0</v>
      </c>
      <c r="AQ3552">
        <f t="shared" si="559"/>
        <v>0</v>
      </c>
      <c r="AR3552" t="s">
        <v>11839</v>
      </c>
      <c r="AS3552">
        <v>231086</v>
      </c>
      <c r="AT3552">
        <v>403750</v>
      </c>
      <c r="AU3552" t="s">
        <v>54</v>
      </c>
      <c r="AV3552">
        <v>0</v>
      </c>
      <c r="AW3552">
        <v>1</v>
      </c>
      <c r="AX3552">
        <v>0</v>
      </c>
      <c r="AY3552">
        <v>4</v>
      </c>
      <c r="AZ3552" t="s">
        <v>11731</v>
      </c>
      <c r="BA3552" t="s">
        <v>11732</v>
      </c>
      <c r="BB3552">
        <v>61919</v>
      </c>
      <c r="BC3552" t="s">
        <v>11733</v>
      </c>
      <c r="BD3552" t="s">
        <v>67</v>
      </c>
      <c r="BE3552" t="s">
        <v>68</v>
      </c>
      <c r="BF3552">
        <v>30310</v>
      </c>
      <c r="BG3552" t="s">
        <v>75</v>
      </c>
      <c r="BH3552" t="s">
        <v>76</v>
      </c>
      <c r="BI3552" t="s">
        <v>77</v>
      </c>
      <c r="BJ3552" t="s">
        <v>78</v>
      </c>
    </row>
    <row r="3553" spans="1:62" x14ac:dyDescent="0.25">
      <c r="A3553">
        <v>307386</v>
      </c>
      <c r="B3553">
        <v>1219964</v>
      </c>
      <c r="C3553" t="s">
        <v>51</v>
      </c>
      <c r="D3553">
        <v>431046</v>
      </c>
      <c r="E3553" t="s">
        <v>52</v>
      </c>
      <c r="F3553" t="s">
        <v>53</v>
      </c>
      <c r="G3553">
        <v>1</v>
      </c>
      <c r="H3553">
        <v>38</v>
      </c>
      <c r="I3553">
        <v>27</v>
      </c>
      <c r="J3553">
        <v>12</v>
      </c>
      <c r="K3553" t="s">
        <v>9638</v>
      </c>
      <c r="L3553" t="s">
        <v>10653</v>
      </c>
      <c r="M3553" t="s">
        <v>9640</v>
      </c>
      <c r="N3553">
        <v>5118676</v>
      </c>
      <c r="O3553">
        <v>1</v>
      </c>
      <c r="P3553" t="s">
        <v>56</v>
      </c>
      <c r="Q3553">
        <v>1</v>
      </c>
      <c r="R3553" t="s">
        <v>57</v>
      </c>
      <c r="S3553" t="s">
        <v>11724</v>
      </c>
      <c r="T3553" t="s">
        <v>54</v>
      </c>
      <c r="U3553" t="b">
        <v>1</v>
      </c>
      <c r="V3553" t="s">
        <v>54</v>
      </c>
      <c r="W3553" t="s">
        <v>2560</v>
      </c>
      <c r="X3553" t="s">
        <v>54</v>
      </c>
      <c r="Y3553" t="s">
        <v>62</v>
      </c>
      <c r="Z3553" t="s">
        <v>54</v>
      </c>
      <c r="AA3553" t="s">
        <v>54</v>
      </c>
      <c r="AB3553" t="s">
        <v>54</v>
      </c>
      <c r="AC3553" t="s">
        <v>54</v>
      </c>
      <c r="AD3553">
        <v>0</v>
      </c>
      <c r="AE3553" t="s">
        <v>54</v>
      </c>
      <c r="AF3553">
        <v>1</v>
      </c>
      <c r="AG3553">
        <v>163451233</v>
      </c>
      <c r="AH3553">
        <f t="shared" si="550"/>
        <v>0</v>
      </c>
      <c r="AI3553">
        <f t="shared" si="551"/>
        <v>0</v>
      </c>
      <c r="AJ3553">
        <f t="shared" si="552"/>
        <v>0</v>
      </c>
      <c r="AK3553">
        <f t="shared" si="553"/>
        <v>0</v>
      </c>
      <c r="AL3553">
        <f t="shared" si="554"/>
        <v>0</v>
      </c>
      <c r="AM3553">
        <f t="shared" si="555"/>
        <v>0</v>
      </c>
      <c r="AN3553">
        <f t="shared" si="556"/>
        <v>0</v>
      </c>
      <c r="AO3553">
        <f t="shared" si="557"/>
        <v>0</v>
      </c>
      <c r="AP3553">
        <f t="shared" si="558"/>
        <v>0</v>
      </c>
      <c r="AQ3553">
        <f t="shared" si="559"/>
        <v>0</v>
      </c>
      <c r="AR3553" t="s">
        <v>11840</v>
      </c>
      <c r="AS3553">
        <v>231161</v>
      </c>
      <c r="AT3553">
        <v>403825</v>
      </c>
      <c r="AU3553" t="s">
        <v>54</v>
      </c>
      <c r="AV3553">
        <v>1</v>
      </c>
      <c r="AW3553">
        <v>1</v>
      </c>
      <c r="AX3553">
        <v>0</v>
      </c>
      <c r="AY3553">
        <v>1</v>
      </c>
      <c r="AZ3553" t="s">
        <v>11734</v>
      </c>
      <c r="BA3553" t="s">
        <v>11735</v>
      </c>
      <c r="BB3553">
        <v>84002</v>
      </c>
      <c r="BC3553" t="s">
        <v>11736</v>
      </c>
      <c r="BD3553" t="s">
        <v>73</v>
      </c>
      <c r="BE3553" t="s">
        <v>74</v>
      </c>
      <c r="BF3553">
        <v>107857</v>
      </c>
      <c r="BG3553" t="s">
        <v>75</v>
      </c>
      <c r="BH3553" t="s">
        <v>76</v>
      </c>
      <c r="BI3553" t="s">
        <v>77</v>
      </c>
      <c r="BJ3553" t="s">
        <v>78</v>
      </c>
    </row>
    <row r="3554" spans="1:62" x14ac:dyDescent="0.25">
      <c r="A3554">
        <v>307386</v>
      </c>
      <c r="B3554">
        <v>1219964</v>
      </c>
      <c r="C3554" t="s">
        <v>51</v>
      </c>
      <c r="D3554">
        <v>431046</v>
      </c>
      <c r="E3554" t="s">
        <v>52</v>
      </c>
      <c r="F3554" t="s">
        <v>53</v>
      </c>
      <c r="G3554">
        <v>1</v>
      </c>
      <c r="H3554">
        <v>38</v>
      </c>
      <c r="I3554">
        <v>27</v>
      </c>
      <c r="J3554">
        <v>12</v>
      </c>
      <c r="K3554" t="s">
        <v>9638</v>
      </c>
      <c r="L3554" t="s">
        <v>10653</v>
      </c>
      <c r="M3554" t="s">
        <v>9640</v>
      </c>
      <c r="N3554">
        <v>5118676</v>
      </c>
      <c r="O3554">
        <v>1</v>
      </c>
      <c r="P3554" t="s">
        <v>56</v>
      </c>
      <c r="Q3554">
        <v>1</v>
      </c>
      <c r="R3554" t="s">
        <v>57</v>
      </c>
      <c r="S3554" t="s">
        <v>11724</v>
      </c>
      <c r="T3554" t="s">
        <v>54</v>
      </c>
      <c r="U3554" t="b">
        <v>1</v>
      </c>
      <c r="V3554" t="s">
        <v>54</v>
      </c>
      <c r="W3554" t="s">
        <v>2560</v>
      </c>
      <c r="X3554" t="s">
        <v>54</v>
      </c>
      <c r="Y3554" t="s">
        <v>62</v>
      </c>
      <c r="Z3554" t="s">
        <v>54</v>
      </c>
      <c r="AA3554" t="s">
        <v>54</v>
      </c>
      <c r="AB3554" t="s">
        <v>54</v>
      </c>
      <c r="AC3554" t="s">
        <v>54</v>
      </c>
      <c r="AD3554">
        <v>1</v>
      </c>
      <c r="AE3554" t="s">
        <v>108</v>
      </c>
      <c r="AF3554">
        <v>1</v>
      </c>
      <c r="AG3554">
        <v>163451242</v>
      </c>
      <c r="AH3554">
        <f t="shared" si="550"/>
        <v>0</v>
      </c>
      <c r="AI3554">
        <f t="shared" si="551"/>
        <v>0</v>
      </c>
      <c r="AJ3554">
        <f t="shared" si="552"/>
        <v>0</v>
      </c>
      <c r="AK3554">
        <f t="shared" si="553"/>
        <v>0</v>
      </c>
      <c r="AL3554">
        <f t="shared" si="554"/>
        <v>0</v>
      </c>
      <c r="AM3554">
        <f t="shared" si="555"/>
        <v>0</v>
      </c>
      <c r="AN3554">
        <f t="shared" si="556"/>
        <v>0</v>
      </c>
      <c r="AO3554">
        <f t="shared" si="557"/>
        <v>0</v>
      </c>
      <c r="AP3554">
        <f t="shared" si="558"/>
        <v>0</v>
      </c>
      <c r="AQ3554">
        <f t="shared" si="559"/>
        <v>0</v>
      </c>
      <c r="AR3554" t="s">
        <v>11843</v>
      </c>
      <c r="AS3554">
        <v>231165</v>
      </c>
      <c r="AT3554">
        <v>403829</v>
      </c>
      <c r="AU3554" t="s">
        <v>54</v>
      </c>
      <c r="AV3554">
        <v>0</v>
      </c>
      <c r="AW3554">
        <v>0</v>
      </c>
      <c r="AX3554">
        <v>0</v>
      </c>
      <c r="AY3554">
        <v>1</v>
      </c>
      <c r="AZ3554" t="s">
        <v>11737</v>
      </c>
      <c r="BA3554" t="s">
        <v>11738</v>
      </c>
      <c r="BB3554">
        <v>40453240</v>
      </c>
      <c r="BC3554" t="s">
        <v>11739</v>
      </c>
      <c r="BD3554" t="s">
        <v>112</v>
      </c>
      <c r="BE3554" t="s">
        <v>113</v>
      </c>
      <c r="BF3554">
        <v>108187</v>
      </c>
      <c r="BG3554" t="s">
        <v>75</v>
      </c>
      <c r="BH3554" t="s">
        <v>76</v>
      </c>
      <c r="BI3554" t="s">
        <v>77</v>
      </c>
      <c r="BJ3554" t="s">
        <v>78</v>
      </c>
    </row>
    <row r="3555" spans="1:62" x14ac:dyDescent="0.25">
      <c r="A3555">
        <v>307386</v>
      </c>
      <c r="B3555">
        <v>1219964</v>
      </c>
      <c r="C3555" t="s">
        <v>51</v>
      </c>
      <c r="D3555">
        <v>431046</v>
      </c>
      <c r="E3555" t="s">
        <v>52</v>
      </c>
      <c r="F3555" t="s">
        <v>53</v>
      </c>
      <c r="G3555">
        <v>1</v>
      </c>
      <c r="H3555">
        <v>38</v>
      </c>
      <c r="I3555">
        <v>27</v>
      </c>
      <c r="J3555">
        <v>12</v>
      </c>
      <c r="K3555" t="s">
        <v>9638</v>
      </c>
      <c r="L3555" t="s">
        <v>10653</v>
      </c>
      <c r="M3555" t="s">
        <v>9640</v>
      </c>
      <c r="N3555">
        <v>5118676</v>
      </c>
      <c r="O3555">
        <v>1</v>
      </c>
      <c r="P3555" t="s">
        <v>56</v>
      </c>
      <c r="Q3555">
        <v>1</v>
      </c>
      <c r="R3555" t="s">
        <v>57</v>
      </c>
      <c r="S3555" t="s">
        <v>11724</v>
      </c>
      <c r="T3555" t="s">
        <v>54</v>
      </c>
      <c r="U3555" t="b">
        <v>1</v>
      </c>
      <c r="V3555" t="s">
        <v>54</v>
      </c>
      <c r="W3555" t="s">
        <v>2560</v>
      </c>
      <c r="X3555" t="s">
        <v>54</v>
      </c>
      <c r="Y3555" t="s">
        <v>62</v>
      </c>
      <c r="Z3555" t="s">
        <v>54</v>
      </c>
      <c r="AA3555" t="s">
        <v>54</v>
      </c>
      <c r="AB3555" t="s">
        <v>54</v>
      </c>
      <c r="AC3555" t="s">
        <v>54</v>
      </c>
      <c r="AD3555">
        <v>1</v>
      </c>
      <c r="AE3555" t="s">
        <v>114</v>
      </c>
      <c r="AF3555">
        <v>1</v>
      </c>
      <c r="AG3555">
        <v>163479026</v>
      </c>
      <c r="AH3555">
        <f t="shared" si="550"/>
        <v>0</v>
      </c>
      <c r="AI3555">
        <f t="shared" si="551"/>
        <v>0</v>
      </c>
      <c r="AJ3555">
        <f t="shared" si="552"/>
        <v>0</v>
      </c>
      <c r="AK3555">
        <f t="shared" si="553"/>
        <v>0</v>
      </c>
      <c r="AL3555">
        <f t="shared" si="554"/>
        <v>0</v>
      </c>
      <c r="AM3555">
        <f t="shared" si="555"/>
        <v>0</v>
      </c>
      <c r="AN3555">
        <f t="shared" si="556"/>
        <v>0</v>
      </c>
      <c r="AO3555">
        <f t="shared" si="557"/>
        <v>0</v>
      </c>
      <c r="AP3555">
        <f t="shared" si="558"/>
        <v>0</v>
      </c>
      <c r="AQ3555">
        <f t="shared" si="559"/>
        <v>0</v>
      </c>
      <c r="AR3555" t="s">
        <v>11844</v>
      </c>
      <c r="AS3555">
        <v>231105</v>
      </c>
      <c r="AT3555">
        <v>403769</v>
      </c>
      <c r="AU3555" t="s">
        <v>54</v>
      </c>
      <c r="AV3555">
        <v>0</v>
      </c>
      <c r="AW3555">
        <v>0</v>
      </c>
      <c r="AX3555">
        <v>0</v>
      </c>
      <c r="AY3555">
        <v>1</v>
      </c>
      <c r="AZ3555" t="s">
        <v>11740</v>
      </c>
      <c r="BA3555" t="s">
        <v>11741</v>
      </c>
      <c r="BB3555">
        <v>259256132</v>
      </c>
      <c r="BC3555" t="s">
        <v>11742</v>
      </c>
      <c r="BD3555" t="s">
        <v>118</v>
      </c>
      <c r="BE3555" t="s">
        <v>119</v>
      </c>
      <c r="BF3555">
        <v>30267</v>
      </c>
      <c r="BG3555" t="s">
        <v>75</v>
      </c>
      <c r="BH3555" t="s">
        <v>76</v>
      </c>
      <c r="BI3555" t="s">
        <v>77</v>
      </c>
      <c r="BJ3555" t="s">
        <v>78</v>
      </c>
    </row>
    <row r="3556" spans="1:62" x14ac:dyDescent="0.25">
      <c r="A3556">
        <v>307386</v>
      </c>
      <c r="B3556">
        <v>1219964</v>
      </c>
      <c r="C3556" t="s">
        <v>51</v>
      </c>
      <c r="D3556">
        <v>431046</v>
      </c>
      <c r="E3556" t="s">
        <v>52</v>
      </c>
      <c r="F3556" t="s">
        <v>53</v>
      </c>
      <c r="G3556">
        <v>1</v>
      </c>
      <c r="H3556">
        <v>38</v>
      </c>
      <c r="I3556">
        <v>27</v>
      </c>
      <c r="J3556">
        <v>12</v>
      </c>
      <c r="K3556" t="s">
        <v>9638</v>
      </c>
      <c r="L3556" t="s">
        <v>10653</v>
      </c>
      <c r="M3556" t="s">
        <v>9640</v>
      </c>
      <c r="N3556">
        <v>5118676</v>
      </c>
      <c r="O3556">
        <v>1</v>
      </c>
      <c r="P3556" t="s">
        <v>56</v>
      </c>
      <c r="Q3556">
        <v>1</v>
      </c>
      <c r="R3556" t="s">
        <v>57</v>
      </c>
      <c r="S3556" t="s">
        <v>11724</v>
      </c>
      <c r="T3556" t="s">
        <v>54</v>
      </c>
      <c r="U3556" t="b">
        <v>1</v>
      </c>
      <c r="V3556" t="s">
        <v>54</v>
      </c>
      <c r="W3556" t="s">
        <v>2560</v>
      </c>
      <c r="X3556" t="s">
        <v>54</v>
      </c>
      <c r="Y3556" t="s">
        <v>62</v>
      </c>
      <c r="Z3556" t="s">
        <v>54</v>
      </c>
      <c r="AA3556" t="s">
        <v>54</v>
      </c>
      <c r="AB3556" t="s">
        <v>54</v>
      </c>
      <c r="AC3556" t="s">
        <v>54</v>
      </c>
      <c r="AD3556">
        <v>0</v>
      </c>
      <c r="AE3556" t="s">
        <v>3153</v>
      </c>
      <c r="AF3556">
        <v>1</v>
      </c>
      <c r="AG3556">
        <v>163543411</v>
      </c>
      <c r="AH3556">
        <f t="shared" si="550"/>
        <v>0</v>
      </c>
      <c r="AI3556">
        <f t="shared" si="551"/>
        <v>0</v>
      </c>
      <c r="AJ3556">
        <f t="shared" si="552"/>
        <v>0</v>
      </c>
      <c r="AK3556">
        <f t="shared" si="553"/>
        <v>0</v>
      </c>
      <c r="AL3556">
        <f t="shared" si="554"/>
        <v>0</v>
      </c>
      <c r="AM3556">
        <f t="shared" si="555"/>
        <v>0</v>
      </c>
      <c r="AN3556">
        <f t="shared" si="556"/>
        <v>0</v>
      </c>
      <c r="AO3556">
        <f t="shared" si="557"/>
        <v>0</v>
      </c>
      <c r="AP3556">
        <f t="shared" si="558"/>
        <v>0</v>
      </c>
      <c r="AQ3556">
        <f t="shared" si="559"/>
        <v>0</v>
      </c>
      <c r="AR3556" t="s">
        <v>11848</v>
      </c>
      <c r="AS3556">
        <v>231150</v>
      </c>
      <c r="AT3556">
        <v>403814</v>
      </c>
      <c r="AU3556" t="s">
        <v>54</v>
      </c>
      <c r="AV3556">
        <v>0</v>
      </c>
      <c r="AW3556">
        <v>3</v>
      </c>
      <c r="AX3556">
        <v>0</v>
      </c>
      <c r="AY3556">
        <v>4</v>
      </c>
      <c r="AZ3556" t="s">
        <v>11743</v>
      </c>
      <c r="BA3556" t="s">
        <v>11744</v>
      </c>
      <c r="BB3556">
        <v>191405</v>
      </c>
      <c r="BC3556" t="s">
        <v>11745</v>
      </c>
      <c r="BD3556" t="s">
        <v>177</v>
      </c>
      <c r="BE3556" t="s">
        <v>74</v>
      </c>
      <c r="BF3556">
        <v>107857</v>
      </c>
      <c r="BG3556" t="s">
        <v>75</v>
      </c>
      <c r="BH3556" t="s">
        <v>76</v>
      </c>
      <c r="BI3556" t="s">
        <v>77</v>
      </c>
      <c r="BJ3556" t="s">
        <v>78</v>
      </c>
    </row>
    <row r="3557" spans="1:62" x14ac:dyDescent="0.25">
      <c r="A3557">
        <v>307386</v>
      </c>
      <c r="B3557">
        <v>1219964</v>
      </c>
      <c r="C3557" t="s">
        <v>51</v>
      </c>
      <c r="D3557">
        <v>431046</v>
      </c>
      <c r="E3557" t="s">
        <v>52</v>
      </c>
      <c r="F3557" t="s">
        <v>53</v>
      </c>
      <c r="G3557">
        <v>1</v>
      </c>
      <c r="H3557">
        <v>38</v>
      </c>
      <c r="I3557">
        <v>27</v>
      </c>
      <c r="J3557">
        <v>12</v>
      </c>
      <c r="K3557" t="s">
        <v>9638</v>
      </c>
      <c r="L3557" t="s">
        <v>10653</v>
      </c>
      <c r="M3557" t="s">
        <v>9640</v>
      </c>
      <c r="N3557">
        <v>5118676</v>
      </c>
      <c r="O3557">
        <v>1</v>
      </c>
      <c r="P3557" t="s">
        <v>56</v>
      </c>
      <c r="Q3557">
        <v>1</v>
      </c>
      <c r="R3557" t="s">
        <v>57</v>
      </c>
      <c r="S3557" t="s">
        <v>11724</v>
      </c>
      <c r="T3557" t="s">
        <v>54</v>
      </c>
      <c r="U3557" t="b">
        <v>1</v>
      </c>
      <c r="V3557" t="s">
        <v>54</v>
      </c>
      <c r="W3557" t="s">
        <v>2560</v>
      </c>
      <c r="X3557" t="s">
        <v>54</v>
      </c>
      <c r="Y3557" t="s">
        <v>62</v>
      </c>
      <c r="Z3557" t="s">
        <v>54</v>
      </c>
      <c r="AA3557" t="s">
        <v>54</v>
      </c>
      <c r="AB3557" t="s">
        <v>54</v>
      </c>
      <c r="AC3557" t="s">
        <v>54</v>
      </c>
      <c r="AD3557">
        <v>1</v>
      </c>
      <c r="AE3557" t="s">
        <v>178</v>
      </c>
      <c r="AF3557">
        <v>1</v>
      </c>
      <c r="AG3557">
        <v>163544158</v>
      </c>
      <c r="AH3557">
        <f t="shared" si="550"/>
        <v>0</v>
      </c>
      <c r="AI3557">
        <f t="shared" si="551"/>
        <v>0</v>
      </c>
      <c r="AJ3557">
        <f t="shared" si="552"/>
        <v>0</v>
      </c>
      <c r="AK3557">
        <f t="shared" si="553"/>
        <v>0</v>
      </c>
      <c r="AL3557">
        <f t="shared" si="554"/>
        <v>0</v>
      </c>
      <c r="AM3557">
        <f t="shared" si="555"/>
        <v>0</v>
      </c>
      <c r="AN3557">
        <f t="shared" si="556"/>
        <v>0</v>
      </c>
      <c r="AO3557">
        <f t="shared" si="557"/>
        <v>0</v>
      </c>
      <c r="AP3557">
        <f t="shared" si="558"/>
        <v>0</v>
      </c>
      <c r="AQ3557">
        <f t="shared" si="559"/>
        <v>0</v>
      </c>
      <c r="AR3557" t="s">
        <v>11849</v>
      </c>
      <c r="AS3557">
        <v>231125</v>
      </c>
      <c r="AT3557">
        <v>403789</v>
      </c>
      <c r="AU3557" t="s">
        <v>54</v>
      </c>
      <c r="AV3557">
        <v>0</v>
      </c>
      <c r="AW3557">
        <v>0</v>
      </c>
      <c r="AX3557">
        <v>0</v>
      </c>
      <c r="AY3557">
        <v>1</v>
      </c>
      <c r="AZ3557" t="s">
        <v>11746</v>
      </c>
      <c r="BA3557" t="s">
        <v>11747</v>
      </c>
      <c r="BB3557">
        <v>132574479</v>
      </c>
      <c r="BC3557" t="s">
        <v>11748</v>
      </c>
      <c r="BD3557" t="s">
        <v>182</v>
      </c>
      <c r="BE3557" t="s">
        <v>183</v>
      </c>
      <c r="BF3557">
        <v>30454</v>
      </c>
      <c r="BG3557" t="s">
        <v>75</v>
      </c>
      <c r="BH3557" t="s">
        <v>76</v>
      </c>
      <c r="BI3557" t="s">
        <v>77</v>
      </c>
      <c r="BJ3557" t="s">
        <v>78</v>
      </c>
    </row>
    <row r="3558" spans="1:62" x14ac:dyDescent="0.25">
      <c r="A3558">
        <v>307386</v>
      </c>
      <c r="B3558">
        <v>1219964</v>
      </c>
      <c r="C3558" t="s">
        <v>51</v>
      </c>
      <c r="D3558">
        <v>431046</v>
      </c>
      <c r="E3558" t="s">
        <v>52</v>
      </c>
      <c r="F3558" t="s">
        <v>53</v>
      </c>
      <c r="G3558">
        <v>1</v>
      </c>
      <c r="H3558">
        <v>38</v>
      </c>
      <c r="I3558">
        <v>27</v>
      </c>
      <c r="J3558">
        <v>12</v>
      </c>
      <c r="K3558" t="s">
        <v>9638</v>
      </c>
      <c r="L3558" t="s">
        <v>10653</v>
      </c>
      <c r="M3558" t="s">
        <v>9640</v>
      </c>
      <c r="N3558">
        <v>5118676</v>
      </c>
      <c r="O3558">
        <v>1</v>
      </c>
      <c r="P3558" t="s">
        <v>56</v>
      </c>
      <c r="Q3558">
        <v>1</v>
      </c>
      <c r="R3558" t="s">
        <v>57</v>
      </c>
      <c r="S3558" t="s">
        <v>11724</v>
      </c>
      <c r="T3558" t="s">
        <v>54</v>
      </c>
      <c r="U3558" t="b">
        <v>1</v>
      </c>
      <c r="V3558" t="s">
        <v>54</v>
      </c>
      <c r="W3558" t="s">
        <v>2560</v>
      </c>
      <c r="X3558" t="s">
        <v>54</v>
      </c>
      <c r="Y3558" t="s">
        <v>62</v>
      </c>
      <c r="Z3558" t="s">
        <v>54</v>
      </c>
      <c r="AA3558" t="s">
        <v>54</v>
      </c>
      <c r="AB3558" t="s">
        <v>54</v>
      </c>
      <c r="AC3558" t="s">
        <v>54</v>
      </c>
      <c r="AD3558">
        <v>1</v>
      </c>
      <c r="AE3558" t="s">
        <v>127</v>
      </c>
      <c r="AF3558">
        <v>1</v>
      </c>
      <c r="AG3558">
        <v>163659460</v>
      </c>
      <c r="AH3558">
        <f t="shared" si="550"/>
        <v>0</v>
      </c>
      <c r="AI3558">
        <f t="shared" si="551"/>
        <v>0</v>
      </c>
      <c r="AJ3558">
        <f t="shared" si="552"/>
        <v>0</v>
      </c>
      <c r="AK3558">
        <f t="shared" si="553"/>
        <v>0</v>
      </c>
      <c r="AL3558">
        <f t="shared" si="554"/>
        <v>0</v>
      </c>
      <c r="AM3558">
        <f t="shared" si="555"/>
        <v>0</v>
      </c>
      <c r="AN3558">
        <f t="shared" si="556"/>
        <v>0</v>
      </c>
      <c r="AO3558">
        <f t="shared" si="557"/>
        <v>0</v>
      </c>
      <c r="AP3558">
        <f t="shared" si="558"/>
        <v>0</v>
      </c>
      <c r="AQ3558">
        <f t="shared" si="559"/>
        <v>0</v>
      </c>
      <c r="AR3558" t="s">
        <v>11850</v>
      </c>
      <c r="AS3558">
        <v>231065</v>
      </c>
      <c r="AT3558">
        <v>403729</v>
      </c>
      <c r="AU3558" t="s">
        <v>54</v>
      </c>
      <c r="AV3558">
        <v>0</v>
      </c>
      <c r="AW3558">
        <v>0</v>
      </c>
      <c r="AX3558">
        <v>0</v>
      </c>
      <c r="AY3558">
        <v>1</v>
      </c>
      <c r="AZ3558" t="s">
        <v>11749</v>
      </c>
      <c r="BA3558" t="s">
        <v>11750</v>
      </c>
      <c r="BB3558">
        <v>108583</v>
      </c>
      <c r="BC3558" t="s">
        <v>11751</v>
      </c>
      <c r="BD3558" t="s">
        <v>182</v>
      </c>
      <c r="BE3558" t="s">
        <v>187</v>
      </c>
      <c r="BF3558">
        <v>30453</v>
      </c>
      <c r="BG3558" t="s">
        <v>75</v>
      </c>
      <c r="BH3558" t="s">
        <v>76</v>
      </c>
      <c r="BI3558" t="s">
        <v>77</v>
      </c>
      <c r="BJ3558" t="s">
        <v>78</v>
      </c>
    </row>
    <row r="3559" spans="1:62" x14ac:dyDescent="0.25">
      <c r="A3559">
        <v>307386</v>
      </c>
      <c r="B3559">
        <v>1219964</v>
      </c>
      <c r="C3559" t="s">
        <v>51</v>
      </c>
      <c r="D3559">
        <v>431046</v>
      </c>
      <c r="E3559" t="s">
        <v>52</v>
      </c>
      <c r="F3559" t="s">
        <v>53</v>
      </c>
      <c r="G3559">
        <v>1</v>
      </c>
      <c r="H3559">
        <v>38</v>
      </c>
      <c r="I3559">
        <v>27</v>
      </c>
      <c r="J3559">
        <v>12</v>
      </c>
      <c r="K3559" t="s">
        <v>9638</v>
      </c>
      <c r="L3559" t="s">
        <v>10653</v>
      </c>
      <c r="M3559" t="s">
        <v>9640</v>
      </c>
      <c r="N3559">
        <v>5118676</v>
      </c>
      <c r="O3559">
        <v>1</v>
      </c>
      <c r="P3559" t="s">
        <v>56</v>
      </c>
      <c r="Q3559">
        <v>1</v>
      </c>
      <c r="R3559" t="s">
        <v>57</v>
      </c>
      <c r="S3559" t="s">
        <v>11724</v>
      </c>
      <c r="T3559" t="s">
        <v>54</v>
      </c>
      <c r="U3559" t="b">
        <v>1</v>
      </c>
      <c r="V3559" t="s">
        <v>54</v>
      </c>
      <c r="W3559" t="s">
        <v>2560</v>
      </c>
      <c r="X3559" t="s">
        <v>54</v>
      </c>
      <c r="Y3559" t="s">
        <v>62</v>
      </c>
      <c r="Z3559" t="s">
        <v>54</v>
      </c>
      <c r="AA3559" t="s">
        <v>54</v>
      </c>
      <c r="AB3559" t="s">
        <v>54</v>
      </c>
      <c r="AC3559" t="s">
        <v>54</v>
      </c>
      <c r="AD3559">
        <v>1</v>
      </c>
      <c r="AE3559" t="s">
        <v>188</v>
      </c>
      <c r="AF3559">
        <v>1</v>
      </c>
      <c r="AG3559">
        <v>163659464</v>
      </c>
      <c r="AH3559">
        <f t="shared" si="550"/>
        <v>0</v>
      </c>
      <c r="AI3559">
        <f t="shared" si="551"/>
        <v>0</v>
      </c>
      <c r="AJ3559">
        <f t="shared" si="552"/>
        <v>0</v>
      </c>
      <c r="AK3559">
        <f t="shared" si="553"/>
        <v>0</v>
      </c>
      <c r="AL3559">
        <f t="shared" si="554"/>
        <v>0</v>
      </c>
      <c r="AM3559">
        <f t="shared" si="555"/>
        <v>0</v>
      </c>
      <c r="AN3559">
        <f t="shared" si="556"/>
        <v>0</v>
      </c>
      <c r="AO3559">
        <f t="shared" si="557"/>
        <v>0</v>
      </c>
      <c r="AP3559">
        <f t="shared" si="558"/>
        <v>0</v>
      </c>
      <c r="AQ3559">
        <f t="shared" si="559"/>
        <v>0</v>
      </c>
      <c r="AR3559" t="s">
        <v>11851</v>
      </c>
      <c r="AS3559">
        <v>231108</v>
      </c>
      <c r="AT3559">
        <v>403772</v>
      </c>
      <c r="AU3559" t="s">
        <v>54</v>
      </c>
      <c r="AV3559">
        <v>0</v>
      </c>
      <c r="AW3559">
        <v>0</v>
      </c>
      <c r="AX3559">
        <v>0</v>
      </c>
      <c r="AY3559">
        <v>1</v>
      </c>
      <c r="AZ3559" t="s">
        <v>11752</v>
      </c>
      <c r="BA3559" t="s">
        <v>11753</v>
      </c>
      <c r="BB3559">
        <v>368452</v>
      </c>
      <c r="BC3559" t="s">
        <v>11754</v>
      </c>
      <c r="BD3559" t="s">
        <v>118</v>
      </c>
      <c r="BE3559" t="s">
        <v>119</v>
      </c>
      <c r="BF3559">
        <v>30267</v>
      </c>
      <c r="BG3559" t="s">
        <v>75</v>
      </c>
      <c r="BH3559" t="s">
        <v>76</v>
      </c>
      <c r="BI3559" t="s">
        <v>77</v>
      </c>
      <c r="BJ3559" t="s">
        <v>78</v>
      </c>
    </row>
    <row r="3560" spans="1:62" x14ac:dyDescent="0.25">
      <c r="A3560">
        <v>307386</v>
      </c>
      <c r="B3560">
        <v>1219964</v>
      </c>
      <c r="C3560" t="s">
        <v>51</v>
      </c>
      <c r="D3560">
        <v>431046</v>
      </c>
      <c r="E3560" t="s">
        <v>52</v>
      </c>
      <c r="F3560" t="s">
        <v>53</v>
      </c>
      <c r="G3560">
        <v>1</v>
      </c>
      <c r="H3560">
        <v>38</v>
      </c>
      <c r="I3560">
        <v>27</v>
      </c>
      <c r="J3560">
        <v>12</v>
      </c>
      <c r="K3560" t="s">
        <v>9638</v>
      </c>
      <c r="L3560" t="s">
        <v>10653</v>
      </c>
      <c r="M3560" t="s">
        <v>9640</v>
      </c>
      <c r="N3560">
        <v>5118676</v>
      </c>
      <c r="O3560">
        <v>1</v>
      </c>
      <c r="P3560" t="s">
        <v>56</v>
      </c>
      <c r="Q3560">
        <v>1</v>
      </c>
      <c r="R3560" t="s">
        <v>57</v>
      </c>
      <c r="S3560" t="s">
        <v>11724</v>
      </c>
      <c r="T3560" t="s">
        <v>54</v>
      </c>
      <c r="U3560" t="b">
        <v>1</v>
      </c>
      <c r="V3560" t="s">
        <v>54</v>
      </c>
      <c r="W3560" t="s">
        <v>2560</v>
      </c>
      <c r="X3560" t="s">
        <v>54</v>
      </c>
      <c r="Y3560" t="s">
        <v>62</v>
      </c>
      <c r="Z3560" t="s">
        <v>54</v>
      </c>
      <c r="AA3560" t="s">
        <v>54</v>
      </c>
      <c r="AB3560" t="s">
        <v>54</v>
      </c>
      <c r="AC3560" t="s">
        <v>54</v>
      </c>
      <c r="AD3560">
        <v>1</v>
      </c>
      <c r="AE3560" t="s">
        <v>478</v>
      </c>
      <c r="AF3560">
        <v>1</v>
      </c>
      <c r="AG3560">
        <v>163659485</v>
      </c>
      <c r="AH3560">
        <f t="shared" si="550"/>
        <v>0</v>
      </c>
      <c r="AI3560">
        <f t="shared" si="551"/>
        <v>0</v>
      </c>
      <c r="AJ3560">
        <f t="shared" si="552"/>
        <v>0</v>
      </c>
      <c r="AK3560">
        <f t="shared" si="553"/>
        <v>0</v>
      </c>
      <c r="AL3560">
        <f t="shared" si="554"/>
        <v>0</v>
      </c>
      <c r="AM3560">
        <f t="shared" si="555"/>
        <v>0</v>
      </c>
      <c r="AN3560">
        <f t="shared" si="556"/>
        <v>0</v>
      </c>
      <c r="AO3560">
        <f t="shared" si="557"/>
        <v>0</v>
      </c>
      <c r="AP3560">
        <f t="shared" si="558"/>
        <v>0</v>
      </c>
      <c r="AQ3560">
        <f t="shared" si="559"/>
        <v>0</v>
      </c>
      <c r="AR3560" t="s">
        <v>11854</v>
      </c>
      <c r="AS3560">
        <v>231139</v>
      </c>
      <c r="AT3560">
        <v>403803</v>
      </c>
      <c r="AU3560" t="s">
        <v>54</v>
      </c>
      <c r="AV3560">
        <v>0</v>
      </c>
      <c r="AW3560">
        <v>0</v>
      </c>
      <c r="AX3560">
        <v>0</v>
      </c>
      <c r="AY3560">
        <v>1</v>
      </c>
      <c r="AZ3560" t="s">
        <v>11755</v>
      </c>
      <c r="BA3560" t="s">
        <v>11756</v>
      </c>
      <c r="BB3560">
        <v>271584</v>
      </c>
      <c r="BC3560" t="s">
        <v>11757</v>
      </c>
      <c r="BD3560" t="s">
        <v>482</v>
      </c>
      <c r="BE3560" t="s">
        <v>183</v>
      </c>
      <c r="BF3560">
        <v>30454</v>
      </c>
      <c r="BG3560" t="s">
        <v>75</v>
      </c>
      <c r="BH3560" t="s">
        <v>76</v>
      </c>
      <c r="BI3560" t="s">
        <v>77</v>
      </c>
      <c r="BJ3560" t="s">
        <v>78</v>
      </c>
    </row>
    <row r="3561" spans="1:62" x14ac:dyDescent="0.25">
      <c r="A3561">
        <v>307386</v>
      </c>
      <c r="B3561">
        <v>1219964</v>
      </c>
      <c r="C3561" t="s">
        <v>51</v>
      </c>
      <c r="D3561">
        <v>431046</v>
      </c>
      <c r="E3561" t="s">
        <v>52</v>
      </c>
      <c r="F3561" t="s">
        <v>53</v>
      </c>
      <c r="G3561">
        <v>1</v>
      </c>
      <c r="H3561">
        <v>38</v>
      </c>
      <c r="I3561">
        <v>27</v>
      </c>
      <c r="J3561">
        <v>12</v>
      </c>
      <c r="K3561" t="s">
        <v>9638</v>
      </c>
      <c r="L3561" t="s">
        <v>10653</v>
      </c>
      <c r="M3561" t="s">
        <v>9640</v>
      </c>
      <c r="N3561">
        <v>5118676</v>
      </c>
      <c r="O3561">
        <v>1</v>
      </c>
      <c r="P3561" t="s">
        <v>56</v>
      </c>
      <c r="Q3561">
        <v>1</v>
      </c>
      <c r="R3561" t="s">
        <v>57</v>
      </c>
      <c r="S3561" t="s">
        <v>11724</v>
      </c>
      <c r="T3561" t="s">
        <v>54</v>
      </c>
      <c r="U3561" t="b">
        <v>1</v>
      </c>
      <c r="V3561" t="s">
        <v>54</v>
      </c>
      <c r="W3561" t="s">
        <v>2560</v>
      </c>
      <c r="X3561" t="s">
        <v>54</v>
      </c>
      <c r="Y3561" t="s">
        <v>62</v>
      </c>
      <c r="Z3561" t="s">
        <v>54</v>
      </c>
      <c r="AA3561" t="s">
        <v>54</v>
      </c>
      <c r="AB3561" t="s">
        <v>54</v>
      </c>
      <c r="AC3561" t="s">
        <v>54</v>
      </c>
      <c r="AE3561" t="s">
        <v>54</v>
      </c>
      <c r="AF3561">
        <v>1</v>
      </c>
      <c r="AG3561">
        <v>163659504</v>
      </c>
      <c r="AH3561">
        <f t="shared" si="550"/>
        <v>0</v>
      </c>
      <c r="AI3561">
        <f t="shared" si="551"/>
        <v>0</v>
      </c>
      <c r="AJ3561">
        <f t="shared" si="552"/>
        <v>0</v>
      </c>
      <c r="AK3561">
        <f t="shared" si="553"/>
        <v>0</v>
      </c>
      <c r="AL3561">
        <f t="shared" si="554"/>
        <v>0</v>
      </c>
      <c r="AM3561">
        <f t="shared" si="555"/>
        <v>0</v>
      </c>
      <c r="AN3561">
        <f t="shared" si="556"/>
        <v>0</v>
      </c>
      <c r="AO3561">
        <f t="shared" si="557"/>
        <v>0</v>
      </c>
      <c r="AP3561">
        <f t="shared" si="558"/>
        <v>0</v>
      </c>
      <c r="AQ3561">
        <f t="shared" si="559"/>
        <v>0</v>
      </c>
      <c r="AR3561" t="s">
        <v>11855</v>
      </c>
      <c r="AS3561">
        <v>231106</v>
      </c>
      <c r="AT3561">
        <v>403770</v>
      </c>
      <c r="AU3561" t="s">
        <v>54</v>
      </c>
      <c r="AW3561">
        <v>0</v>
      </c>
      <c r="AX3561">
        <v>0</v>
      </c>
      <c r="AY3561">
        <v>0</v>
      </c>
      <c r="AZ3561" t="s">
        <v>11758</v>
      </c>
      <c r="BA3561" t="s">
        <v>54</v>
      </c>
      <c r="BC3561" t="s">
        <v>11759</v>
      </c>
      <c r="BD3561" t="s">
        <v>118</v>
      </c>
      <c r="BE3561" t="s">
        <v>119</v>
      </c>
      <c r="BF3561">
        <v>30267</v>
      </c>
      <c r="BG3561" t="s">
        <v>75</v>
      </c>
      <c r="BH3561" t="s">
        <v>76</v>
      </c>
      <c r="BI3561" t="s">
        <v>77</v>
      </c>
      <c r="BJ3561" t="s">
        <v>78</v>
      </c>
    </row>
    <row r="3562" spans="1:62" x14ac:dyDescent="0.25">
      <c r="A3562">
        <v>307437</v>
      </c>
      <c r="B3562">
        <v>1219964</v>
      </c>
      <c r="C3562" t="s">
        <v>51</v>
      </c>
      <c r="D3562">
        <v>431046</v>
      </c>
      <c r="E3562" t="s">
        <v>52</v>
      </c>
      <c r="F3562" t="s">
        <v>53</v>
      </c>
      <c r="G3562">
        <v>1</v>
      </c>
      <c r="H3562">
        <v>38</v>
      </c>
      <c r="I3562">
        <v>27</v>
      </c>
      <c r="J3562">
        <v>6</v>
      </c>
      <c r="K3562" t="s">
        <v>9638</v>
      </c>
      <c r="L3562" t="s">
        <v>10653</v>
      </c>
      <c r="M3562" t="s">
        <v>9640</v>
      </c>
      <c r="N3562">
        <v>5195181</v>
      </c>
      <c r="O3562">
        <v>1</v>
      </c>
      <c r="P3562" t="s">
        <v>56</v>
      </c>
      <c r="Q3562">
        <v>1</v>
      </c>
      <c r="R3562" t="s">
        <v>57</v>
      </c>
      <c r="S3562" t="s">
        <v>11760</v>
      </c>
      <c r="T3562" t="s">
        <v>54</v>
      </c>
      <c r="U3562" t="b">
        <v>1</v>
      </c>
      <c r="V3562" t="s">
        <v>54</v>
      </c>
      <c r="W3562" t="s">
        <v>11761</v>
      </c>
      <c r="X3562" t="s">
        <v>54</v>
      </c>
      <c r="Y3562" t="s">
        <v>62</v>
      </c>
      <c r="Z3562" t="s">
        <v>54</v>
      </c>
      <c r="AA3562" t="s">
        <v>54</v>
      </c>
      <c r="AB3562" t="s">
        <v>54</v>
      </c>
      <c r="AC3562" t="s">
        <v>54</v>
      </c>
      <c r="AD3562">
        <v>1</v>
      </c>
      <c r="AE3562" t="s">
        <v>69</v>
      </c>
      <c r="AF3562">
        <v>1</v>
      </c>
      <c r="AG3562">
        <v>164077651</v>
      </c>
      <c r="AH3562">
        <f t="shared" si="550"/>
        <v>0</v>
      </c>
      <c r="AI3562">
        <f t="shared" si="551"/>
        <v>0</v>
      </c>
      <c r="AJ3562">
        <f t="shared" si="552"/>
        <v>0</v>
      </c>
      <c r="AK3562">
        <f t="shared" si="553"/>
        <v>0</v>
      </c>
      <c r="AL3562">
        <f t="shared" si="554"/>
        <v>0</v>
      </c>
      <c r="AM3562">
        <f t="shared" si="555"/>
        <v>0</v>
      </c>
      <c r="AN3562">
        <f t="shared" si="556"/>
        <v>0</v>
      </c>
      <c r="AO3562">
        <f t="shared" si="557"/>
        <v>0</v>
      </c>
      <c r="AP3562">
        <f t="shared" si="558"/>
        <v>0</v>
      </c>
      <c r="AQ3562">
        <f t="shared" si="559"/>
        <v>0</v>
      </c>
      <c r="AR3562" t="s">
        <v>11838</v>
      </c>
      <c r="AS3562">
        <v>231145</v>
      </c>
      <c r="AT3562">
        <v>403809</v>
      </c>
      <c r="AU3562" t="s">
        <v>54</v>
      </c>
      <c r="AV3562">
        <v>0</v>
      </c>
      <c r="AW3562">
        <v>0</v>
      </c>
      <c r="AX3562">
        <v>0</v>
      </c>
      <c r="AY3562">
        <v>1</v>
      </c>
      <c r="AZ3562" t="s">
        <v>11765</v>
      </c>
      <c r="BA3562" t="s">
        <v>11766</v>
      </c>
      <c r="BB3562">
        <v>604800000</v>
      </c>
      <c r="BC3562" t="s">
        <v>11767</v>
      </c>
      <c r="BD3562" t="s">
        <v>73</v>
      </c>
      <c r="BE3562" t="s">
        <v>74</v>
      </c>
      <c r="BF3562">
        <v>107857</v>
      </c>
      <c r="BG3562" t="s">
        <v>75</v>
      </c>
      <c r="BH3562" t="s">
        <v>76</v>
      </c>
      <c r="BI3562" t="s">
        <v>77</v>
      </c>
      <c r="BJ3562" t="s">
        <v>78</v>
      </c>
    </row>
    <row r="3563" spans="1:62" x14ac:dyDescent="0.25">
      <c r="A3563">
        <v>307437</v>
      </c>
      <c r="B3563">
        <v>1219964</v>
      </c>
      <c r="C3563" t="s">
        <v>51</v>
      </c>
      <c r="D3563">
        <v>431046</v>
      </c>
      <c r="E3563" t="s">
        <v>52</v>
      </c>
      <c r="F3563" t="s">
        <v>53</v>
      </c>
      <c r="G3563">
        <v>1</v>
      </c>
      <c r="H3563">
        <v>38</v>
      </c>
      <c r="I3563">
        <v>27</v>
      </c>
      <c r="J3563">
        <v>6</v>
      </c>
      <c r="K3563" t="s">
        <v>9638</v>
      </c>
      <c r="L3563" t="s">
        <v>10653</v>
      </c>
      <c r="M3563" t="s">
        <v>9640</v>
      </c>
      <c r="N3563">
        <v>5195181</v>
      </c>
      <c r="O3563">
        <v>1</v>
      </c>
      <c r="P3563" t="s">
        <v>56</v>
      </c>
      <c r="Q3563">
        <v>1</v>
      </c>
      <c r="R3563" t="s">
        <v>57</v>
      </c>
      <c r="S3563" t="s">
        <v>11760</v>
      </c>
      <c r="T3563" t="s">
        <v>54</v>
      </c>
      <c r="U3563" t="b">
        <v>1</v>
      </c>
      <c r="V3563" t="s">
        <v>54</v>
      </c>
      <c r="W3563" t="s">
        <v>11761</v>
      </c>
      <c r="X3563" t="s">
        <v>54</v>
      </c>
      <c r="Y3563" t="s">
        <v>62</v>
      </c>
      <c r="Z3563" t="s">
        <v>9850</v>
      </c>
      <c r="AA3563" t="s">
        <v>54</v>
      </c>
      <c r="AB3563" t="s">
        <v>9851</v>
      </c>
      <c r="AC3563" t="s">
        <v>1995</v>
      </c>
      <c r="AD3563">
        <v>0</v>
      </c>
      <c r="AE3563" t="s">
        <v>101</v>
      </c>
      <c r="AF3563">
        <v>1</v>
      </c>
      <c r="AG3563">
        <v>164462069</v>
      </c>
      <c r="AH3563">
        <f t="shared" si="550"/>
        <v>0</v>
      </c>
      <c r="AI3563">
        <f t="shared" si="551"/>
        <v>0</v>
      </c>
      <c r="AJ3563">
        <f t="shared" si="552"/>
        <v>0</v>
      </c>
      <c r="AK3563">
        <f t="shared" si="553"/>
        <v>0</v>
      </c>
      <c r="AL3563">
        <f t="shared" si="554"/>
        <v>0</v>
      </c>
      <c r="AM3563">
        <f t="shared" si="555"/>
        <v>0</v>
      </c>
      <c r="AN3563">
        <f t="shared" si="556"/>
        <v>0</v>
      </c>
      <c r="AO3563">
        <f t="shared" si="557"/>
        <v>0</v>
      </c>
      <c r="AP3563">
        <f t="shared" si="558"/>
        <v>0</v>
      </c>
      <c r="AQ3563">
        <f t="shared" si="559"/>
        <v>0</v>
      </c>
      <c r="AR3563" t="s">
        <v>11839</v>
      </c>
      <c r="AS3563">
        <v>231086</v>
      </c>
      <c r="AT3563">
        <v>403750</v>
      </c>
      <c r="AU3563" t="s">
        <v>54</v>
      </c>
      <c r="AV3563">
        <v>0</v>
      </c>
      <c r="AW3563">
        <v>0</v>
      </c>
      <c r="AX3563">
        <v>0</v>
      </c>
      <c r="AY3563">
        <v>5</v>
      </c>
      <c r="AZ3563" t="s">
        <v>11768</v>
      </c>
      <c r="BA3563" t="s">
        <v>11769</v>
      </c>
      <c r="BB3563">
        <v>134469</v>
      </c>
      <c r="BC3563" t="s">
        <v>11770</v>
      </c>
      <c r="BD3563" t="s">
        <v>67</v>
      </c>
      <c r="BE3563" t="s">
        <v>68</v>
      </c>
      <c r="BF3563">
        <v>30310</v>
      </c>
      <c r="BG3563" t="s">
        <v>75</v>
      </c>
      <c r="BH3563" t="s">
        <v>76</v>
      </c>
      <c r="BI3563" t="s">
        <v>77</v>
      </c>
      <c r="BJ3563" t="s">
        <v>78</v>
      </c>
    </row>
    <row r="3564" spans="1:62" x14ac:dyDescent="0.25">
      <c r="A3564">
        <v>307437</v>
      </c>
      <c r="B3564">
        <v>1219964</v>
      </c>
      <c r="C3564" t="s">
        <v>51</v>
      </c>
      <c r="D3564">
        <v>431046</v>
      </c>
      <c r="E3564" t="s">
        <v>52</v>
      </c>
      <c r="F3564" t="s">
        <v>53</v>
      </c>
      <c r="G3564">
        <v>1</v>
      </c>
      <c r="H3564">
        <v>38</v>
      </c>
      <c r="I3564">
        <v>27</v>
      </c>
      <c r="J3564">
        <v>6</v>
      </c>
      <c r="K3564" t="s">
        <v>9638</v>
      </c>
      <c r="L3564" t="s">
        <v>10653</v>
      </c>
      <c r="M3564" t="s">
        <v>9640</v>
      </c>
      <c r="N3564">
        <v>5195181</v>
      </c>
      <c r="O3564">
        <v>1</v>
      </c>
      <c r="P3564" t="s">
        <v>56</v>
      </c>
      <c r="Q3564">
        <v>1</v>
      </c>
      <c r="R3564" t="s">
        <v>57</v>
      </c>
      <c r="S3564" t="s">
        <v>11760</v>
      </c>
      <c r="T3564" t="s">
        <v>54</v>
      </c>
      <c r="U3564" t="b">
        <v>1</v>
      </c>
      <c r="V3564" t="s">
        <v>54</v>
      </c>
      <c r="W3564" t="s">
        <v>11761</v>
      </c>
      <c r="X3564" t="s">
        <v>54</v>
      </c>
      <c r="Y3564" t="s">
        <v>62</v>
      </c>
      <c r="Z3564" t="s">
        <v>9850</v>
      </c>
      <c r="AA3564" t="s">
        <v>54</v>
      </c>
      <c r="AB3564" t="s">
        <v>9851</v>
      </c>
      <c r="AC3564" t="s">
        <v>1995</v>
      </c>
      <c r="AD3564">
        <v>0</v>
      </c>
      <c r="AE3564" t="s">
        <v>3713</v>
      </c>
      <c r="AF3564">
        <v>1</v>
      </c>
      <c r="AG3564">
        <v>165547151</v>
      </c>
      <c r="AH3564">
        <f t="shared" si="550"/>
        <v>0</v>
      </c>
      <c r="AI3564">
        <f t="shared" si="551"/>
        <v>0</v>
      </c>
      <c r="AJ3564">
        <f t="shared" si="552"/>
        <v>0</v>
      </c>
      <c r="AK3564">
        <f t="shared" si="553"/>
        <v>0</v>
      </c>
      <c r="AL3564">
        <f t="shared" si="554"/>
        <v>0</v>
      </c>
      <c r="AM3564">
        <f t="shared" si="555"/>
        <v>0</v>
      </c>
      <c r="AN3564">
        <f t="shared" si="556"/>
        <v>0</v>
      </c>
      <c r="AO3564">
        <f t="shared" si="557"/>
        <v>0</v>
      </c>
      <c r="AP3564">
        <f t="shared" si="558"/>
        <v>0</v>
      </c>
      <c r="AQ3564">
        <f t="shared" si="559"/>
        <v>0</v>
      </c>
      <c r="AR3564" t="s">
        <v>11840</v>
      </c>
      <c r="AS3564">
        <v>231161</v>
      </c>
      <c r="AT3564">
        <v>403825</v>
      </c>
      <c r="AU3564" t="s">
        <v>54</v>
      </c>
      <c r="AV3564">
        <v>0</v>
      </c>
      <c r="AW3564">
        <v>0</v>
      </c>
      <c r="AX3564">
        <v>0</v>
      </c>
      <c r="AY3564">
        <v>2</v>
      </c>
      <c r="AZ3564" t="s">
        <v>11771</v>
      </c>
      <c r="BA3564" t="s">
        <v>11772</v>
      </c>
      <c r="BB3564">
        <v>205512</v>
      </c>
      <c r="BC3564" t="s">
        <v>11773</v>
      </c>
      <c r="BD3564" t="s">
        <v>73</v>
      </c>
      <c r="BE3564" t="s">
        <v>74</v>
      </c>
      <c r="BF3564">
        <v>107857</v>
      </c>
      <c r="BG3564" t="s">
        <v>75</v>
      </c>
      <c r="BH3564" t="s">
        <v>76</v>
      </c>
      <c r="BI3564" t="s">
        <v>77</v>
      </c>
      <c r="BJ3564" t="s">
        <v>78</v>
      </c>
    </row>
    <row r="3565" spans="1:62" x14ac:dyDescent="0.25">
      <c r="A3565">
        <v>307437</v>
      </c>
      <c r="B3565">
        <v>1219964</v>
      </c>
      <c r="C3565" t="s">
        <v>51</v>
      </c>
      <c r="D3565">
        <v>431046</v>
      </c>
      <c r="E3565" t="s">
        <v>52</v>
      </c>
      <c r="F3565" t="s">
        <v>53</v>
      </c>
      <c r="G3565">
        <v>1</v>
      </c>
      <c r="H3565">
        <v>38</v>
      </c>
      <c r="I3565">
        <v>27</v>
      </c>
      <c r="J3565">
        <v>6</v>
      </c>
      <c r="K3565" t="s">
        <v>9638</v>
      </c>
      <c r="L3565" t="s">
        <v>10653</v>
      </c>
      <c r="M3565" t="s">
        <v>9640</v>
      </c>
      <c r="N3565">
        <v>5195181</v>
      </c>
      <c r="O3565">
        <v>1</v>
      </c>
      <c r="P3565" t="s">
        <v>56</v>
      </c>
      <c r="Q3565">
        <v>1</v>
      </c>
      <c r="R3565" t="s">
        <v>57</v>
      </c>
      <c r="S3565" t="s">
        <v>11760</v>
      </c>
      <c r="T3565" t="s">
        <v>54</v>
      </c>
      <c r="U3565" t="b">
        <v>1</v>
      </c>
      <c r="V3565" t="s">
        <v>54</v>
      </c>
      <c r="W3565" t="s">
        <v>11761</v>
      </c>
      <c r="X3565" t="s">
        <v>54</v>
      </c>
      <c r="Y3565" t="s">
        <v>62</v>
      </c>
      <c r="Z3565" t="s">
        <v>9850</v>
      </c>
      <c r="AA3565" t="s">
        <v>54</v>
      </c>
      <c r="AB3565" t="s">
        <v>9851</v>
      </c>
      <c r="AC3565" t="s">
        <v>1995</v>
      </c>
      <c r="AD3565">
        <v>1</v>
      </c>
      <c r="AE3565" t="s">
        <v>108</v>
      </c>
      <c r="AF3565">
        <v>1</v>
      </c>
      <c r="AG3565">
        <v>165547437</v>
      </c>
      <c r="AH3565">
        <f t="shared" si="550"/>
        <v>0</v>
      </c>
      <c r="AI3565">
        <f t="shared" si="551"/>
        <v>0</v>
      </c>
      <c r="AJ3565">
        <f t="shared" si="552"/>
        <v>0</v>
      </c>
      <c r="AK3565">
        <f t="shared" si="553"/>
        <v>0</v>
      </c>
      <c r="AL3565">
        <f t="shared" si="554"/>
        <v>0</v>
      </c>
      <c r="AM3565">
        <f t="shared" si="555"/>
        <v>0</v>
      </c>
      <c r="AN3565">
        <f t="shared" si="556"/>
        <v>0</v>
      </c>
      <c r="AO3565">
        <f t="shared" si="557"/>
        <v>0</v>
      </c>
      <c r="AP3565">
        <f t="shared" si="558"/>
        <v>0</v>
      </c>
      <c r="AQ3565">
        <f t="shared" si="559"/>
        <v>0</v>
      </c>
      <c r="AR3565" t="s">
        <v>11843</v>
      </c>
      <c r="AS3565">
        <v>231165</v>
      </c>
      <c r="AT3565">
        <v>403829</v>
      </c>
      <c r="AU3565" t="s">
        <v>54</v>
      </c>
      <c r="AV3565">
        <v>0</v>
      </c>
      <c r="AW3565">
        <v>0</v>
      </c>
      <c r="AX3565">
        <v>0</v>
      </c>
      <c r="AY3565">
        <v>1</v>
      </c>
      <c r="AZ3565" t="s">
        <v>11774</v>
      </c>
      <c r="BA3565" t="s">
        <v>11775</v>
      </c>
      <c r="BB3565">
        <v>103469</v>
      </c>
      <c r="BC3565" t="s">
        <v>11776</v>
      </c>
      <c r="BD3565" t="s">
        <v>112</v>
      </c>
      <c r="BE3565" t="s">
        <v>113</v>
      </c>
      <c r="BF3565">
        <v>108187</v>
      </c>
      <c r="BG3565" t="s">
        <v>75</v>
      </c>
      <c r="BH3565" t="s">
        <v>76</v>
      </c>
      <c r="BI3565" t="s">
        <v>77</v>
      </c>
      <c r="BJ3565" t="s">
        <v>78</v>
      </c>
    </row>
    <row r="3566" spans="1:62" x14ac:dyDescent="0.25">
      <c r="A3566">
        <v>307437</v>
      </c>
      <c r="B3566">
        <v>1219964</v>
      </c>
      <c r="C3566" t="s">
        <v>51</v>
      </c>
      <c r="D3566">
        <v>431046</v>
      </c>
      <c r="E3566" t="s">
        <v>52</v>
      </c>
      <c r="F3566" t="s">
        <v>53</v>
      </c>
      <c r="G3566">
        <v>1</v>
      </c>
      <c r="H3566">
        <v>38</v>
      </c>
      <c r="I3566">
        <v>27</v>
      </c>
      <c r="J3566">
        <v>6</v>
      </c>
      <c r="K3566" t="s">
        <v>9638</v>
      </c>
      <c r="L3566" t="s">
        <v>10653</v>
      </c>
      <c r="M3566" t="s">
        <v>9640</v>
      </c>
      <c r="N3566">
        <v>5195181</v>
      </c>
      <c r="O3566">
        <v>1</v>
      </c>
      <c r="P3566" t="s">
        <v>56</v>
      </c>
      <c r="Q3566">
        <v>1</v>
      </c>
      <c r="R3566" t="s">
        <v>57</v>
      </c>
      <c r="S3566" t="s">
        <v>11760</v>
      </c>
      <c r="T3566" t="s">
        <v>54</v>
      </c>
      <c r="U3566" t="b">
        <v>1</v>
      </c>
      <c r="V3566" t="s">
        <v>54</v>
      </c>
      <c r="W3566" t="s">
        <v>11761</v>
      </c>
      <c r="X3566" t="s">
        <v>54</v>
      </c>
      <c r="Y3566" t="s">
        <v>62</v>
      </c>
      <c r="Z3566" t="s">
        <v>9850</v>
      </c>
      <c r="AA3566" t="s">
        <v>54</v>
      </c>
      <c r="AB3566" t="s">
        <v>9851</v>
      </c>
      <c r="AC3566" t="s">
        <v>1995</v>
      </c>
      <c r="AD3566">
        <v>0</v>
      </c>
      <c r="AE3566" t="s">
        <v>6089</v>
      </c>
      <c r="AF3566">
        <v>1</v>
      </c>
      <c r="AG3566">
        <v>165547538</v>
      </c>
      <c r="AH3566">
        <f t="shared" si="550"/>
        <v>0</v>
      </c>
      <c r="AI3566">
        <f t="shared" si="551"/>
        <v>0</v>
      </c>
      <c r="AJ3566">
        <f t="shared" si="552"/>
        <v>0</v>
      </c>
      <c r="AK3566">
        <f t="shared" si="553"/>
        <v>0</v>
      </c>
      <c r="AL3566">
        <f t="shared" si="554"/>
        <v>0</v>
      </c>
      <c r="AM3566">
        <f t="shared" si="555"/>
        <v>0</v>
      </c>
      <c r="AN3566">
        <f t="shared" si="556"/>
        <v>0</v>
      </c>
      <c r="AO3566">
        <f t="shared" si="557"/>
        <v>0</v>
      </c>
      <c r="AP3566">
        <f t="shared" si="558"/>
        <v>0</v>
      </c>
      <c r="AQ3566">
        <f t="shared" si="559"/>
        <v>0</v>
      </c>
      <c r="AR3566" t="s">
        <v>11844</v>
      </c>
      <c r="AS3566">
        <v>231105</v>
      </c>
      <c r="AT3566">
        <v>403769</v>
      </c>
      <c r="AU3566" t="s">
        <v>54</v>
      </c>
      <c r="AV3566">
        <v>0</v>
      </c>
      <c r="AW3566">
        <v>0</v>
      </c>
      <c r="AX3566">
        <v>0</v>
      </c>
      <c r="AY3566">
        <v>2</v>
      </c>
      <c r="AZ3566" t="s">
        <v>11777</v>
      </c>
      <c r="BA3566" t="s">
        <v>54</v>
      </c>
      <c r="BB3566">
        <v>129835</v>
      </c>
      <c r="BC3566" t="s">
        <v>11778</v>
      </c>
      <c r="BD3566" t="s">
        <v>118</v>
      </c>
      <c r="BE3566" t="s">
        <v>119</v>
      </c>
      <c r="BF3566">
        <v>30267</v>
      </c>
      <c r="BG3566" t="s">
        <v>75</v>
      </c>
      <c r="BH3566" t="s">
        <v>76</v>
      </c>
      <c r="BI3566" t="s">
        <v>77</v>
      </c>
      <c r="BJ3566" t="s">
        <v>78</v>
      </c>
    </row>
    <row r="3567" spans="1:62" x14ac:dyDescent="0.25">
      <c r="A3567">
        <v>307438</v>
      </c>
      <c r="B3567">
        <v>1219964</v>
      </c>
      <c r="C3567" t="s">
        <v>51</v>
      </c>
      <c r="D3567">
        <v>431046</v>
      </c>
      <c r="E3567" t="s">
        <v>52</v>
      </c>
      <c r="F3567" t="s">
        <v>53</v>
      </c>
      <c r="G3567">
        <v>1</v>
      </c>
      <c r="H3567">
        <v>38</v>
      </c>
      <c r="I3567">
        <v>27</v>
      </c>
      <c r="J3567">
        <v>10</v>
      </c>
      <c r="K3567" t="s">
        <v>9638</v>
      </c>
      <c r="L3567" t="s">
        <v>10653</v>
      </c>
      <c r="M3567" t="s">
        <v>9640</v>
      </c>
      <c r="N3567">
        <v>5130049</v>
      </c>
      <c r="O3567">
        <v>1</v>
      </c>
      <c r="P3567" t="s">
        <v>56</v>
      </c>
      <c r="Q3567">
        <v>1</v>
      </c>
      <c r="R3567" t="s">
        <v>57</v>
      </c>
      <c r="S3567" t="s">
        <v>11779</v>
      </c>
      <c r="T3567" t="s">
        <v>11780</v>
      </c>
      <c r="U3567" t="b">
        <v>1</v>
      </c>
      <c r="V3567" t="s">
        <v>11781</v>
      </c>
      <c r="W3567" t="s">
        <v>11782</v>
      </c>
      <c r="X3567" t="s">
        <v>54</v>
      </c>
      <c r="Y3567" t="s">
        <v>62</v>
      </c>
      <c r="Z3567" t="s">
        <v>54</v>
      </c>
      <c r="AA3567" t="s">
        <v>54</v>
      </c>
      <c r="AB3567" t="s">
        <v>54</v>
      </c>
      <c r="AC3567" t="s">
        <v>54</v>
      </c>
      <c r="AD3567">
        <v>0</v>
      </c>
      <c r="AE3567" t="s">
        <v>54</v>
      </c>
      <c r="AF3567">
        <v>1</v>
      </c>
      <c r="AG3567">
        <v>163542932</v>
      </c>
      <c r="AH3567">
        <f t="shared" si="550"/>
        <v>0</v>
      </c>
      <c r="AI3567">
        <f t="shared" si="551"/>
        <v>0</v>
      </c>
      <c r="AJ3567">
        <f t="shared" si="552"/>
        <v>0</v>
      </c>
      <c r="AK3567">
        <f t="shared" si="553"/>
        <v>0</v>
      </c>
      <c r="AL3567">
        <f t="shared" si="554"/>
        <v>0</v>
      </c>
      <c r="AM3567">
        <f t="shared" si="555"/>
        <v>0</v>
      </c>
      <c r="AN3567">
        <f t="shared" si="556"/>
        <v>0</v>
      </c>
      <c r="AO3567">
        <f t="shared" si="557"/>
        <v>0</v>
      </c>
      <c r="AP3567">
        <f t="shared" si="558"/>
        <v>0</v>
      </c>
      <c r="AQ3567">
        <f t="shared" si="559"/>
        <v>0</v>
      </c>
      <c r="AR3567" t="s">
        <v>11838</v>
      </c>
      <c r="AS3567">
        <v>231145</v>
      </c>
      <c r="AT3567">
        <v>403809</v>
      </c>
      <c r="AU3567" t="s">
        <v>54</v>
      </c>
      <c r="AV3567">
        <v>1</v>
      </c>
      <c r="AW3567">
        <v>2</v>
      </c>
      <c r="AX3567">
        <v>0</v>
      </c>
      <c r="AY3567">
        <v>2</v>
      </c>
      <c r="AZ3567" t="s">
        <v>11786</v>
      </c>
      <c r="BA3567" t="s">
        <v>11787</v>
      </c>
      <c r="BB3567">
        <v>121526</v>
      </c>
      <c r="BC3567" t="s">
        <v>11788</v>
      </c>
      <c r="BD3567" t="s">
        <v>73</v>
      </c>
      <c r="BE3567" t="s">
        <v>74</v>
      </c>
      <c r="BF3567">
        <v>107857</v>
      </c>
      <c r="BG3567" t="s">
        <v>75</v>
      </c>
      <c r="BH3567" t="s">
        <v>76</v>
      </c>
      <c r="BI3567" t="s">
        <v>77</v>
      </c>
      <c r="BJ3567" t="s">
        <v>78</v>
      </c>
    </row>
    <row r="3568" spans="1:62" x14ac:dyDescent="0.25">
      <c r="A3568">
        <v>307438</v>
      </c>
      <c r="B3568">
        <v>1219964</v>
      </c>
      <c r="C3568" t="s">
        <v>51</v>
      </c>
      <c r="D3568">
        <v>431046</v>
      </c>
      <c r="E3568" t="s">
        <v>52</v>
      </c>
      <c r="F3568" t="s">
        <v>53</v>
      </c>
      <c r="G3568">
        <v>1</v>
      </c>
      <c r="H3568">
        <v>38</v>
      </c>
      <c r="I3568">
        <v>27</v>
      </c>
      <c r="J3568">
        <v>10</v>
      </c>
      <c r="K3568" t="s">
        <v>9638</v>
      </c>
      <c r="L3568" t="s">
        <v>10653</v>
      </c>
      <c r="M3568" t="s">
        <v>9640</v>
      </c>
      <c r="N3568">
        <v>5130049</v>
      </c>
      <c r="O3568">
        <v>1</v>
      </c>
      <c r="P3568" t="s">
        <v>56</v>
      </c>
      <c r="Q3568">
        <v>1</v>
      </c>
      <c r="R3568" t="s">
        <v>57</v>
      </c>
      <c r="S3568" t="s">
        <v>11779</v>
      </c>
      <c r="T3568" t="s">
        <v>11780</v>
      </c>
      <c r="U3568" t="b">
        <v>1</v>
      </c>
      <c r="V3568" t="s">
        <v>11781</v>
      </c>
      <c r="W3568" t="s">
        <v>11782</v>
      </c>
      <c r="X3568" t="s">
        <v>54</v>
      </c>
      <c r="Y3568" t="s">
        <v>62</v>
      </c>
      <c r="Z3568" t="s">
        <v>54</v>
      </c>
      <c r="AA3568" t="s">
        <v>54</v>
      </c>
      <c r="AB3568" t="s">
        <v>54</v>
      </c>
      <c r="AC3568" t="s">
        <v>54</v>
      </c>
      <c r="AD3568">
        <v>0</v>
      </c>
      <c r="AE3568" t="s">
        <v>178</v>
      </c>
      <c r="AF3568">
        <v>1</v>
      </c>
      <c r="AG3568">
        <v>163543579</v>
      </c>
      <c r="AH3568">
        <f t="shared" si="550"/>
        <v>0</v>
      </c>
      <c r="AI3568">
        <f t="shared" si="551"/>
        <v>0</v>
      </c>
      <c r="AJ3568">
        <f t="shared" si="552"/>
        <v>0</v>
      </c>
      <c r="AK3568">
        <f t="shared" si="553"/>
        <v>0</v>
      </c>
      <c r="AL3568">
        <f t="shared" si="554"/>
        <v>0</v>
      </c>
      <c r="AM3568">
        <f t="shared" si="555"/>
        <v>0</v>
      </c>
      <c r="AN3568">
        <f t="shared" si="556"/>
        <v>0</v>
      </c>
      <c r="AO3568">
        <f t="shared" si="557"/>
        <v>0</v>
      </c>
      <c r="AP3568">
        <f t="shared" si="558"/>
        <v>0</v>
      </c>
      <c r="AQ3568">
        <f t="shared" si="559"/>
        <v>0</v>
      </c>
      <c r="AR3568" t="s">
        <v>11839</v>
      </c>
      <c r="AS3568">
        <v>231086</v>
      </c>
      <c r="AT3568">
        <v>403750</v>
      </c>
      <c r="AU3568" t="s">
        <v>54</v>
      </c>
      <c r="AV3568">
        <v>0</v>
      </c>
      <c r="AW3568">
        <v>0</v>
      </c>
      <c r="AX3568">
        <v>0</v>
      </c>
      <c r="AY3568">
        <v>2</v>
      </c>
      <c r="AZ3568" t="s">
        <v>11789</v>
      </c>
      <c r="BA3568" t="s">
        <v>11790</v>
      </c>
      <c r="BB3568">
        <v>30375</v>
      </c>
      <c r="BC3568" t="s">
        <v>11791</v>
      </c>
      <c r="BD3568" t="s">
        <v>67</v>
      </c>
      <c r="BE3568" t="s">
        <v>68</v>
      </c>
      <c r="BF3568">
        <v>30310</v>
      </c>
      <c r="BG3568" t="s">
        <v>75</v>
      </c>
      <c r="BH3568" t="s">
        <v>76</v>
      </c>
      <c r="BI3568" t="s">
        <v>77</v>
      </c>
      <c r="BJ3568" t="s">
        <v>78</v>
      </c>
    </row>
    <row r="3569" spans="1:62" x14ac:dyDescent="0.25">
      <c r="A3569">
        <v>307438</v>
      </c>
      <c r="B3569">
        <v>1219964</v>
      </c>
      <c r="C3569" t="s">
        <v>51</v>
      </c>
      <c r="D3569">
        <v>431046</v>
      </c>
      <c r="E3569" t="s">
        <v>52</v>
      </c>
      <c r="F3569" t="s">
        <v>53</v>
      </c>
      <c r="G3569">
        <v>1</v>
      </c>
      <c r="H3569">
        <v>38</v>
      </c>
      <c r="I3569">
        <v>27</v>
      </c>
      <c r="J3569">
        <v>10</v>
      </c>
      <c r="K3569" t="s">
        <v>9638</v>
      </c>
      <c r="L3569" t="s">
        <v>10653</v>
      </c>
      <c r="M3569" t="s">
        <v>9640</v>
      </c>
      <c r="N3569">
        <v>5130049</v>
      </c>
      <c r="O3569">
        <v>1</v>
      </c>
      <c r="P3569" t="s">
        <v>56</v>
      </c>
      <c r="Q3569">
        <v>1</v>
      </c>
      <c r="R3569" t="s">
        <v>57</v>
      </c>
      <c r="S3569" t="s">
        <v>11779</v>
      </c>
      <c r="T3569" t="s">
        <v>11780</v>
      </c>
      <c r="U3569" t="b">
        <v>1</v>
      </c>
      <c r="V3569" t="s">
        <v>11781</v>
      </c>
      <c r="W3569" t="s">
        <v>11782</v>
      </c>
      <c r="X3569" t="s">
        <v>54</v>
      </c>
      <c r="Y3569" t="s">
        <v>62</v>
      </c>
      <c r="Z3569" t="s">
        <v>54</v>
      </c>
      <c r="AA3569" t="s">
        <v>54</v>
      </c>
      <c r="AB3569" t="s">
        <v>54</v>
      </c>
      <c r="AC3569" t="s">
        <v>54</v>
      </c>
      <c r="AD3569">
        <v>0</v>
      </c>
      <c r="AE3569" t="s">
        <v>54</v>
      </c>
      <c r="AF3569">
        <v>1</v>
      </c>
      <c r="AG3569">
        <v>163543680</v>
      </c>
      <c r="AH3569">
        <f t="shared" si="550"/>
        <v>0</v>
      </c>
      <c r="AI3569">
        <f t="shared" si="551"/>
        <v>0</v>
      </c>
      <c r="AJ3569">
        <f t="shared" si="552"/>
        <v>0</v>
      </c>
      <c r="AK3569">
        <f t="shared" si="553"/>
        <v>0</v>
      </c>
      <c r="AL3569">
        <f t="shared" si="554"/>
        <v>0</v>
      </c>
      <c r="AM3569">
        <f t="shared" si="555"/>
        <v>0</v>
      </c>
      <c r="AN3569">
        <f t="shared" si="556"/>
        <v>0</v>
      </c>
      <c r="AO3569">
        <f t="shared" si="557"/>
        <v>0</v>
      </c>
      <c r="AP3569">
        <f t="shared" si="558"/>
        <v>0</v>
      </c>
      <c r="AQ3569">
        <f t="shared" si="559"/>
        <v>0</v>
      </c>
      <c r="AR3569" t="s">
        <v>11840</v>
      </c>
      <c r="AS3569">
        <v>231161</v>
      </c>
      <c r="AT3569">
        <v>403825</v>
      </c>
      <c r="AU3569" t="s">
        <v>54</v>
      </c>
      <c r="AV3569">
        <v>1</v>
      </c>
      <c r="AW3569">
        <v>2</v>
      </c>
      <c r="AX3569">
        <v>0</v>
      </c>
      <c r="AY3569">
        <v>1</v>
      </c>
      <c r="AZ3569" t="s">
        <v>11792</v>
      </c>
      <c r="BA3569" t="s">
        <v>11793</v>
      </c>
      <c r="BB3569">
        <v>5364</v>
      </c>
      <c r="BC3569" t="s">
        <v>11794</v>
      </c>
      <c r="BD3569" t="s">
        <v>73</v>
      </c>
      <c r="BE3569" t="s">
        <v>74</v>
      </c>
      <c r="BF3569">
        <v>107857</v>
      </c>
      <c r="BG3569" t="s">
        <v>75</v>
      </c>
      <c r="BH3569" t="s">
        <v>76</v>
      </c>
      <c r="BI3569" t="s">
        <v>77</v>
      </c>
      <c r="BJ3569" t="s">
        <v>78</v>
      </c>
    </row>
    <row r="3570" spans="1:62" x14ac:dyDescent="0.25">
      <c r="A3570">
        <v>307438</v>
      </c>
      <c r="B3570">
        <v>1219964</v>
      </c>
      <c r="C3570" t="s">
        <v>51</v>
      </c>
      <c r="D3570">
        <v>431046</v>
      </c>
      <c r="E3570" t="s">
        <v>52</v>
      </c>
      <c r="F3570" t="s">
        <v>53</v>
      </c>
      <c r="G3570">
        <v>1</v>
      </c>
      <c r="H3570">
        <v>38</v>
      </c>
      <c r="I3570">
        <v>27</v>
      </c>
      <c r="J3570">
        <v>10</v>
      </c>
      <c r="K3570" t="s">
        <v>9638</v>
      </c>
      <c r="L3570" t="s">
        <v>10653</v>
      </c>
      <c r="M3570" t="s">
        <v>9640</v>
      </c>
      <c r="N3570">
        <v>5130049</v>
      </c>
      <c r="O3570">
        <v>1</v>
      </c>
      <c r="P3570" t="s">
        <v>56</v>
      </c>
      <c r="Q3570">
        <v>1</v>
      </c>
      <c r="R3570" t="s">
        <v>57</v>
      </c>
      <c r="S3570" t="s">
        <v>11779</v>
      </c>
      <c r="T3570" t="s">
        <v>11780</v>
      </c>
      <c r="U3570" t="b">
        <v>1</v>
      </c>
      <c r="V3570" t="s">
        <v>11781</v>
      </c>
      <c r="W3570" t="s">
        <v>11782</v>
      </c>
      <c r="X3570" t="s">
        <v>54</v>
      </c>
      <c r="Y3570" t="s">
        <v>62</v>
      </c>
      <c r="Z3570" t="s">
        <v>54</v>
      </c>
      <c r="AA3570" t="s">
        <v>54</v>
      </c>
      <c r="AB3570" t="s">
        <v>54</v>
      </c>
      <c r="AC3570" t="s">
        <v>54</v>
      </c>
      <c r="AD3570">
        <v>0</v>
      </c>
      <c r="AE3570" t="s">
        <v>54</v>
      </c>
      <c r="AF3570">
        <v>1</v>
      </c>
      <c r="AG3570">
        <v>163543811</v>
      </c>
      <c r="AH3570">
        <f t="shared" si="550"/>
        <v>0</v>
      </c>
      <c r="AI3570">
        <f t="shared" si="551"/>
        <v>0</v>
      </c>
      <c r="AJ3570">
        <f t="shared" si="552"/>
        <v>0</v>
      </c>
      <c r="AK3570">
        <f t="shared" si="553"/>
        <v>0</v>
      </c>
      <c r="AL3570">
        <f t="shared" si="554"/>
        <v>0</v>
      </c>
      <c r="AM3570">
        <f t="shared" si="555"/>
        <v>0</v>
      </c>
      <c r="AN3570">
        <f t="shared" si="556"/>
        <v>0</v>
      </c>
      <c r="AO3570">
        <f t="shared" si="557"/>
        <v>0</v>
      </c>
      <c r="AP3570">
        <f t="shared" si="558"/>
        <v>0</v>
      </c>
      <c r="AQ3570">
        <f t="shared" si="559"/>
        <v>0</v>
      </c>
      <c r="AR3570" t="s">
        <v>11843</v>
      </c>
      <c r="AS3570">
        <v>231165</v>
      </c>
      <c r="AT3570">
        <v>403829</v>
      </c>
      <c r="AU3570" t="s">
        <v>54</v>
      </c>
      <c r="AV3570">
        <v>1</v>
      </c>
      <c r="AW3570">
        <v>1</v>
      </c>
      <c r="AX3570">
        <v>0</v>
      </c>
      <c r="AY3570">
        <v>1</v>
      </c>
      <c r="AZ3570" t="s">
        <v>11795</v>
      </c>
      <c r="BA3570" t="s">
        <v>11796</v>
      </c>
      <c r="BB3570">
        <v>604800000</v>
      </c>
      <c r="BC3570" t="s">
        <v>11797</v>
      </c>
      <c r="BD3570" t="s">
        <v>112</v>
      </c>
      <c r="BE3570" t="s">
        <v>113</v>
      </c>
      <c r="BF3570">
        <v>108187</v>
      </c>
      <c r="BG3570" t="s">
        <v>75</v>
      </c>
      <c r="BH3570" t="s">
        <v>76</v>
      </c>
      <c r="BI3570" t="s">
        <v>77</v>
      </c>
      <c r="BJ3570" t="s">
        <v>78</v>
      </c>
    </row>
    <row r="3571" spans="1:62" x14ac:dyDescent="0.25">
      <c r="A3571">
        <v>307438</v>
      </c>
      <c r="B3571">
        <v>1219964</v>
      </c>
      <c r="C3571" t="s">
        <v>51</v>
      </c>
      <c r="D3571">
        <v>431046</v>
      </c>
      <c r="E3571" t="s">
        <v>52</v>
      </c>
      <c r="F3571" t="s">
        <v>53</v>
      </c>
      <c r="G3571">
        <v>1</v>
      </c>
      <c r="H3571">
        <v>38</v>
      </c>
      <c r="I3571">
        <v>27</v>
      </c>
      <c r="J3571">
        <v>10</v>
      </c>
      <c r="K3571" t="s">
        <v>9638</v>
      </c>
      <c r="L3571" t="s">
        <v>10653</v>
      </c>
      <c r="M3571" t="s">
        <v>9640</v>
      </c>
      <c r="N3571">
        <v>5130049</v>
      </c>
      <c r="O3571">
        <v>1</v>
      </c>
      <c r="P3571" t="s">
        <v>56</v>
      </c>
      <c r="Q3571">
        <v>1</v>
      </c>
      <c r="R3571" t="s">
        <v>57</v>
      </c>
      <c r="S3571" t="s">
        <v>11779</v>
      </c>
      <c r="T3571" t="s">
        <v>11780</v>
      </c>
      <c r="U3571" t="b">
        <v>1</v>
      </c>
      <c r="V3571" t="s">
        <v>11781</v>
      </c>
      <c r="W3571" t="s">
        <v>11782</v>
      </c>
      <c r="X3571" t="s">
        <v>54</v>
      </c>
      <c r="Y3571" t="s">
        <v>62</v>
      </c>
      <c r="Z3571" t="s">
        <v>54</v>
      </c>
      <c r="AA3571" t="s">
        <v>54</v>
      </c>
      <c r="AB3571" t="s">
        <v>54</v>
      </c>
      <c r="AC3571" t="s">
        <v>54</v>
      </c>
      <c r="AD3571">
        <v>0</v>
      </c>
      <c r="AE3571" t="s">
        <v>54</v>
      </c>
      <c r="AF3571">
        <v>1</v>
      </c>
      <c r="AG3571">
        <v>164085112</v>
      </c>
      <c r="AH3571">
        <f t="shared" si="550"/>
        <v>0</v>
      </c>
      <c r="AI3571">
        <f t="shared" si="551"/>
        <v>0</v>
      </c>
      <c r="AJ3571">
        <f t="shared" si="552"/>
        <v>0</v>
      </c>
      <c r="AK3571">
        <f t="shared" si="553"/>
        <v>0</v>
      </c>
      <c r="AL3571">
        <f t="shared" si="554"/>
        <v>0</v>
      </c>
      <c r="AM3571">
        <f t="shared" si="555"/>
        <v>0</v>
      </c>
      <c r="AN3571">
        <f t="shared" si="556"/>
        <v>0</v>
      </c>
      <c r="AO3571">
        <f t="shared" si="557"/>
        <v>0</v>
      </c>
      <c r="AP3571">
        <f t="shared" si="558"/>
        <v>0</v>
      </c>
      <c r="AQ3571">
        <f t="shared" si="559"/>
        <v>0</v>
      </c>
      <c r="AR3571" t="s">
        <v>11844</v>
      </c>
      <c r="AS3571">
        <v>231105</v>
      </c>
      <c r="AT3571">
        <v>403769</v>
      </c>
      <c r="AU3571" t="s">
        <v>54</v>
      </c>
      <c r="AV3571">
        <v>1</v>
      </c>
      <c r="AW3571">
        <v>1</v>
      </c>
      <c r="AX3571">
        <v>0</v>
      </c>
      <c r="AY3571">
        <v>2</v>
      </c>
      <c r="AZ3571" t="s">
        <v>11798</v>
      </c>
      <c r="BA3571" t="s">
        <v>11799</v>
      </c>
      <c r="BB3571">
        <v>56349</v>
      </c>
      <c r="BC3571" t="s">
        <v>11800</v>
      </c>
      <c r="BD3571" t="s">
        <v>118</v>
      </c>
      <c r="BE3571" t="s">
        <v>119</v>
      </c>
      <c r="BF3571">
        <v>30267</v>
      </c>
      <c r="BG3571" t="s">
        <v>75</v>
      </c>
      <c r="BH3571" t="s">
        <v>76</v>
      </c>
      <c r="BI3571" t="s">
        <v>77</v>
      </c>
      <c r="BJ3571" t="s">
        <v>78</v>
      </c>
    </row>
    <row r="3572" spans="1:62" x14ac:dyDescent="0.25">
      <c r="A3572">
        <v>307438</v>
      </c>
      <c r="B3572">
        <v>1219964</v>
      </c>
      <c r="C3572" t="s">
        <v>51</v>
      </c>
      <c r="D3572">
        <v>431046</v>
      </c>
      <c r="E3572" t="s">
        <v>52</v>
      </c>
      <c r="F3572" t="s">
        <v>53</v>
      </c>
      <c r="G3572">
        <v>1</v>
      </c>
      <c r="H3572">
        <v>38</v>
      </c>
      <c r="I3572">
        <v>27</v>
      </c>
      <c r="J3572">
        <v>10</v>
      </c>
      <c r="K3572" t="s">
        <v>9638</v>
      </c>
      <c r="L3572" t="s">
        <v>10653</v>
      </c>
      <c r="M3572" t="s">
        <v>9640</v>
      </c>
      <c r="N3572">
        <v>5130049</v>
      </c>
      <c r="O3572">
        <v>1</v>
      </c>
      <c r="P3572" t="s">
        <v>56</v>
      </c>
      <c r="Q3572">
        <v>1</v>
      </c>
      <c r="R3572" t="s">
        <v>57</v>
      </c>
      <c r="S3572" t="s">
        <v>11779</v>
      </c>
      <c r="T3572" t="s">
        <v>11780</v>
      </c>
      <c r="U3572" t="b">
        <v>1</v>
      </c>
      <c r="V3572" t="s">
        <v>11781</v>
      </c>
      <c r="W3572" t="s">
        <v>11782</v>
      </c>
      <c r="X3572" t="s">
        <v>54</v>
      </c>
      <c r="Y3572" t="s">
        <v>62</v>
      </c>
      <c r="Z3572" t="s">
        <v>54</v>
      </c>
      <c r="AA3572" t="s">
        <v>54</v>
      </c>
      <c r="AB3572" t="s">
        <v>54</v>
      </c>
      <c r="AC3572" t="s">
        <v>54</v>
      </c>
      <c r="AD3572">
        <v>0</v>
      </c>
      <c r="AE3572" t="s">
        <v>531</v>
      </c>
      <c r="AF3572">
        <v>1</v>
      </c>
      <c r="AG3572">
        <v>164085473</v>
      </c>
      <c r="AH3572">
        <f t="shared" si="550"/>
        <v>0</v>
      </c>
      <c r="AI3572">
        <f t="shared" si="551"/>
        <v>0</v>
      </c>
      <c r="AJ3572">
        <f t="shared" si="552"/>
        <v>0</v>
      </c>
      <c r="AK3572">
        <f t="shared" si="553"/>
        <v>0</v>
      </c>
      <c r="AL3572">
        <f t="shared" si="554"/>
        <v>0</v>
      </c>
      <c r="AM3572">
        <f t="shared" si="555"/>
        <v>0</v>
      </c>
      <c r="AN3572">
        <f t="shared" si="556"/>
        <v>0</v>
      </c>
      <c r="AO3572">
        <f t="shared" si="557"/>
        <v>0</v>
      </c>
      <c r="AP3572">
        <f t="shared" si="558"/>
        <v>0</v>
      </c>
      <c r="AQ3572">
        <f t="shared" si="559"/>
        <v>0</v>
      </c>
      <c r="AR3572" t="s">
        <v>11848</v>
      </c>
      <c r="AS3572">
        <v>231150</v>
      </c>
      <c r="AT3572">
        <v>403814</v>
      </c>
      <c r="AU3572" t="s">
        <v>54</v>
      </c>
      <c r="AV3572">
        <v>0</v>
      </c>
      <c r="AW3572">
        <v>0</v>
      </c>
      <c r="AX3572">
        <v>0</v>
      </c>
      <c r="AY3572">
        <v>2</v>
      </c>
      <c r="AZ3572" t="s">
        <v>11801</v>
      </c>
      <c r="BA3572" t="s">
        <v>11802</v>
      </c>
      <c r="BB3572">
        <v>230494</v>
      </c>
      <c r="BC3572" t="s">
        <v>11803</v>
      </c>
      <c r="BD3572" t="s">
        <v>177</v>
      </c>
      <c r="BE3572" t="s">
        <v>74</v>
      </c>
      <c r="BF3572">
        <v>107857</v>
      </c>
      <c r="BG3572" t="s">
        <v>75</v>
      </c>
      <c r="BH3572" t="s">
        <v>76</v>
      </c>
      <c r="BI3572" t="s">
        <v>77</v>
      </c>
      <c r="BJ3572" t="s">
        <v>78</v>
      </c>
    </row>
    <row r="3573" spans="1:62" x14ac:dyDescent="0.25">
      <c r="A3573">
        <v>307438</v>
      </c>
      <c r="B3573">
        <v>1219964</v>
      </c>
      <c r="C3573" t="s">
        <v>51</v>
      </c>
      <c r="D3573">
        <v>431046</v>
      </c>
      <c r="E3573" t="s">
        <v>52</v>
      </c>
      <c r="F3573" t="s">
        <v>53</v>
      </c>
      <c r="G3573">
        <v>1</v>
      </c>
      <c r="H3573">
        <v>38</v>
      </c>
      <c r="I3573">
        <v>27</v>
      </c>
      <c r="J3573">
        <v>10</v>
      </c>
      <c r="K3573" t="s">
        <v>9638</v>
      </c>
      <c r="L3573" t="s">
        <v>10653</v>
      </c>
      <c r="M3573" t="s">
        <v>9640</v>
      </c>
      <c r="N3573">
        <v>5130049</v>
      </c>
      <c r="O3573">
        <v>1</v>
      </c>
      <c r="P3573" t="s">
        <v>56</v>
      </c>
      <c r="Q3573">
        <v>1</v>
      </c>
      <c r="R3573" t="s">
        <v>57</v>
      </c>
      <c r="S3573" t="s">
        <v>11779</v>
      </c>
      <c r="T3573" t="s">
        <v>11780</v>
      </c>
      <c r="U3573" t="b">
        <v>1</v>
      </c>
      <c r="V3573" t="s">
        <v>11781</v>
      </c>
      <c r="W3573" t="s">
        <v>11782</v>
      </c>
      <c r="X3573" t="s">
        <v>54</v>
      </c>
      <c r="Y3573" t="s">
        <v>62</v>
      </c>
      <c r="Z3573" t="s">
        <v>54</v>
      </c>
      <c r="AA3573" t="s">
        <v>54</v>
      </c>
      <c r="AB3573" t="s">
        <v>54</v>
      </c>
      <c r="AC3573" t="s">
        <v>54</v>
      </c>
      <c r="AD3573">
        <v>1</v>
      </c>
      <c r="AE3573" t="s">
        <v>178</v>
      </c>
      <c r="AF3573">
        <v>1</v>
      </c>
      <c r="AG3573">
        <v>164085831</v>
      </c>
      <c r="AH3573">
        <f t="shared" si="550"/>
        <v>0</v>
      </c>
      <c r="AI3573">
        <f t="shared" si="551"/>
        <v>0</v>
      </c>
      <c r="AJ3573">
        <f t="shared" si="552"/>
        <v>0</v>
      </c>
      <c r="AK3573">
        <f t="shared" si="553"/>
        <v>0</v>
      </c>
      <c r="AL3573">
        <f t="shared" si="554"/>
        <v>0</v>
      </c>
      <c r="AM3573">
        <f t="shared" si="555"/>
        <v>0</v>
      </c>
      <c r="AN3573">
        <f t="shared" si="556"/>
        <v>0</v>
      </c>
      <c r="AO3573">
        <f t="shared" si="557"/>
        <v>0</v>
      </c>
      <c r="AP3573">
        <f t="shared" si="558"/>
        <v>0</v>
      </c>
      <c r="AQ3573">
        <f t="shared" si="559"/>
        <v>0</v>
      </c>
      <c r="AR3573" t="s">
        <v>11849</v>
      </c>
      <c r="AS3573">
        <v>231125</v>
      </c>
      <c r="AT3573">
        <v>403789</v>
      </c>
      <c r="AU3573" t="s">
        <v>54</v>
      </c>
      <c r="AV3573">
        <v>0</v>
      </c>
      <c r="AW3573">
        <v>0</v>
      </c>
      <c r="AX3573">
        <v>0</v>
      </c>
      <c r="AY3573">
        <v>1</v>
      </c>
      <c r="AZ3573" t="s">
        <v>11804</v>
      </c>
      <c r="BA3573" t="s">
        <v>11805</v>
      </c>
      <c r="BB3573">
        <v>37165</v>
      </c>
      <c r="BC3573" t="s">
        <v>11806</v>
      </c>
      <c r="BD3573" t="s">
        <v>182</v>
      </c>
      <c r="BE3573" t="s">
        <v>183</v>
      </c>
      <c r="BF3573">
        <v>30454</v>
      </c>
      <c r="BG3573" t="s">
        <v>75</v>
      </c>
      <c r="BH3573" t="s">
        <v>76</v>
      </c>
      <c r="BI3573" t="s">
        <v>77</v>
      </c>
      <c r="BJ3573" t="s">
        <v>78</v>
      </c>
    </row>
    <row r="3574" spans="1:62" x14ac:dyDescent="0.25">
      <c r="A3574">
        <v>307438</v>
      </c>
      <c r="B3574">
        <v>1219964</v>
      </c>
      <c r="C3574" t="s">
        <v>51</v>
      </c>
      <c r="D3574">
        <v>431046</v>
      </c>
      <c r="E3574" t="s">
        <v>52</v>
      </c>
      <c r="F3574" t="s">
        <v>53</v>
      </c>
      <c r="G3574">
        <v>1</v>
      </c>
      <c r="H3574">
        <v>38</v>
      </c>
      <c r="I3574">
        <v>27</v>
      </c>
      <c r="J3574">
        <v>10</v>
      </c>
      <c r="K3574" t="s">
        <v>9638</v>
      </c>
      <c r="L3574" t="s">
        <v>10653</v>
      </c>
      <c r="M3574" t="s">
        <v>9640</v>
      </c>
      <c r="N3574">
        <v>5130049</v>
      </c>
      <c r="O3574">
        <v>1</v>
      </c>
      <c r="P3574" t="s">
        <v>56</v>
      </c>
      <c r="Q3574">
        <v>1</v>
      </c>
      <c r="R3574" t="s">
        <v>57</v>
      </c>
      <c r="S3574" t="s">
        <v>11779</v>
      </c>
      <c r="T3574" t="s">
        <v>11780</v>
      </c>
      <c r="U3574" t="b">
        <v>1</v>
      </c>
      <c r="V3574" t="s">
        <v>11781</v>
      </c>
      <c r="W3574" t="s">
        <v>11782</v>
      </c>
      <c r="X3574" t="s">
        <v>54</v>
      </c>
      <c r="Y3574" t="s">
        <v>62</v>
      </c>
      <c r="Z3574" t="s">
        <v>54</v>
      </c>
      <c r="AA3574" t="s">
        <v>54</v>
      </c>
      <c r="AB3574" t="s">
        <v>54</v>
      </c>
      <c r="AC3574" t="s">
        <v>54</v>
      </c>
      <c r="AD3574">
        <v>1</v>
      </c>
      <c r="AE3574" t="s">
        <v>127</v>
      </c>
      <c r="AF3574">
        <v>1</v>
      </c>
      <c r="AG3574">
        <v>164085869</v>
      </c>
      <c r="AH3574">
        <f t="shared" si="550"/>
        <v>0</v>
      </c>
      <c r="AI3574">
        <f t="shared" si="551"/>
        <v>0</v>
      </c>
      <c r="AJ3574">
        <f t="shared" si="552"/>
        <v>0</v>
      </c>
      <c r="AK3574">
        <f t="shared" si="553"/>
        <v>0</v>
      </c>
      <c r="AL3574">
        <f t="shared" si="554"/>
        <v>0</v>
      </c>
      <c r="AM3574">
        <f t="shared" si="555"/>
        <v>0</v>
      </c>
      <c r="AN3574">
        <f t="shared" si="556"/>
        <v>0</v>
      </c>
      <c r="AO3574">
        <f t="shared" si="557"/>
        <v>0</v>
      </c>
      <c r="AP3574">
        <f t="shared" si="558"/>
        <v>0</v>
      </c>
      <c r="AQ3574">
        <f t="shared" si="559"/>
        <v>0</v>
      </c>
      <c r="AR3574" t="s">
        <v>11850</v>
      </c>
      <c r="AS3574">
        <v>231065</v>
      </c>
      <c r="AT3574">
        <v>403729</v>
      </c>
      <c r="AU3574" t="s">
        <v>54</v>
      </c>
      <c r="AV3574">
        <v>0</v>
      </c>
      <c r="AW3574">
        <v>0</v>
      </c>
      <c r="AX3574">
        <v>0</v>
      </c>
      <c r="AY3574">
        <v>1</v>
      </c>
      <c r="AZ3574" t="s">
        <v>11807</v>
      </c>
      <c r="BA3574" t="s">
        <v>11808</v>
      </c>
      <c r="BB3574">
        <v>16606</v>
      </c>
      <c r="BC3574" t="s">
        <v>11809</v>
      </c>
      <c r="BD3574" t="s">
        <v>182</v>
      </c>
      <c r="BE3574" t="s">
        <v>187</v>
      </c>
      <c r="BF3574">
        <v>30453</v>
      </c>
      <c r="BG3574" t="s">
        <v>75</v>
      </c>
      <c r="BH3574" t="s">
        <v>76</v>
      </c>
      <c r="BI3574" t="s">
        <v>77</v>
      </c>
      <c r="BJ3574" t="s">
        <v>78</v>
      </c>
    </row>
    <row r="3575" spans="1:62" x14ac:dyDescent="0.25">
      <c r="A3575">
        <v>327340</v>
      </c>
      <c r="B3575">
        <v>1210099</v>
      </c>
      <c r="C3575" t="s">
        <v>51</v>
      </c>
      <c r="D3575">
        <v>431046</v>
      </c>
      <c r="E3575" t="s">
        <v>52</v>
      </c>
      <c r="F3575" t="s">
        <v>53</v>
      </c>
      <c r="G3575">
        <v>2</v>
      </c>
      <c r="H3575">
        <v>15</v>
      </c>
      <c r="I3575">
        <v>3</v>
      </c>
      <c r="J3575">
        <v>6</v>
      </c>
      <c r="K3575" t="s">
        <v>54</v>
      </c>
      <c r="L3575" t="s">
        <v>1937</v>
      </c>
      <c r="M3575" t="s">
        <v>54</v>
      </c>
      <c r="N3575">
        <v>5834633</v>
      </c>
      <c r="O3575">
        <v>1</v>
      </c>
      <c r="P3575" t="s">
        <v>56</v>
      </c>
      <c r="Q3575">
        <v>1</v>
      </c>
      <c r="R3575" t="s">
        <v>57</v>
      </c>
      <c r="S3575" t="s">
        <v>11817</v>
      </c>
      <c r="T3575" t="s">
        <v>54</v>
      </c>
      <c r="U3575" t="b">
        <v>0</v>
      </c>
      <c r="V3575" t="s">
        <v>54</v>
      </c>
      <c r="W3575" t="s">
        <v>6249</v>
      </c>
      <c r="X3575" t="s">
        <v>54</v>
      </c>
      <c r="Y3575" t="s">
        <v>62</v>
      </c>
      <c r="Z3575" t="s">
        <v>6250</v>
      </c>
      <c r="AA3575" t="s">
        <v>54</v>
      </c>
      <c r="AB3575" t="s">
        <v>6251</v>
      </c>
      <c r="AC3575" t="s">
        <v>1995</v>
      </c>
      <c r="AD3575">
        <v>0</v>
      </c>
      <c r="AE3575" t="s">
        <v>11821</v>
      </c>
      <c r="AF3575">
        <v>1</v>
      </c>
      <c r="AG3575">
        <v>170247923</v>
      </c>
      <c r="AH3575">
        <f t="shared" si="550"/>
        <v>0</v>
      </c>
      <c r="AI3575">
        <f t="shared" si="551"/>
        <v>0</v>
      </c>
      <c r="AJ3575">
        <f t="shared" si="552"/>
        <v>0</v>
      </c>
      <c r="AK3575">
        <f t="shared" si="553"/>
        <v>0</v>
      </c>
      <c r="AL3575">
        <f t="shared" si="554"/>
        <v>0</v>
      </c>
      <c r="AM3575">
        <f t="shared" si="555"/>
        <v>0</v>
      </c>
      <c r="AN3575">
        <f t="shared" si="556"/>
        <v>0</v>
      </c>
      <c r="AO3575">
        <f t="shared" si="557"/>
        <v>0</v>
      </c>
      <c r="AP3575">
        <f t="shared" si="558"/>
        <v>0</v>
      </c>
      <c r="AQ3575">
        <f t="shared" si="559"/>
        <v>0</v>
      </c>
      <c r="AR3575" t="s">
        <v>11838</v>
      </c>
      <c r="AS3575">
        <v>231145</v>
      </c>
      <c r="AT3575">
        <v>403809</v>
      </c>
      <c r="AU3575" t="s">
        <v>54</v>
      </c>
      <c r="AV3575">
        <v>0</v>
      </c>
      <c r="AW3575">
        <v>3</v>
      </c>
      <c r="AX3575">
        <v>0</v>
      </c>
      <c r="AY3575">
        <v>8</v>
      </c>
      <c r="AZ3575" t="s">
        <v>11822</v>
      </c>
      <c r="BA3575" t="s">
        <v>11823</v>
      </c>
      <c r="BB3575">
        <v>539616</v>
      </c>
      <c r="BC3575" t="s">
        <v>11824</v>
      </c>
      <c r="BD3575" t="s">
        <v>73</v>
      </c>
      <c r="BE3575" t="s">
        <v>74</v>
      </c>
      <c r="BF3575">
        <v>107857</v>
      </c>
      <c r="BG3575" t="s">
        <v>75</v>
      </c>
      <c r="BH3575" t="s">
        <v>76</v>
      </c>
      <c r="BI3575" t="s">
        <v>77</v>
      </c>
      <c r="BJ3575" t="s">
        <v>78</v>
      </c>
    </row>
    <row r="3576" spans="1:62" x14ac:dyDescent="0.25">
      <c r="A3576">
        <v>327340</v>
      </c>
      <c r="B3576">
        <v>1210099</v>
      </c>
      <c r="C3576" t="s">
        <v>51</v>
      </c>
      <c r="D3576">
        <v>431046</v>
      </c>
      <c r="E3576" t="s">
        <v>52</v>
      </c>
      <c r="F3576" t="s">
        <v>53</v>
      </c>
      <c r="G3576">
        <v>2</v>
      </c>
      <c r="H3576">
        <v>15</v>
      </c>
      <c r="I3576">
        <v>3</v>
      </c>
      <c r="J3576">
        <v>6</v>
      </c>
      <c r="K3576" t="s">
        <v>54</v>
      </c>
      <c r="L3576" t="s">
        <v>1937</v>
      </c>
      <c r="M3576" t="s">
        <v>54</v>
      </c>
      <c r="N3576">
        <v>5834633</v>
      </c>
      <c r="O3576">
        <v>1</v>
      </c>
      <c r="P3576" t="s">
        <v>56</v>
      </c>
      <c r="Q3576">
        <v>1</v>
      </c>
      <c r="R3576" t="s">
        <v>57</v>
      </c>
      <c r="S3576" t="s">
        <v>11817</v>
      </c>
      <c r="T3576" t="s">
        <v>54</v>
      </c>
      <c r="U3576" t="b">
        <v>0</v>
      </c>
      <c r="V3576" t="s">
        <v>54</v>
      </c>
      <c r="W3576" t="s">
        <v>6249</v>
      </c>
      <c r="X3576" t="s">
        <v>54</v>
      </c>
      <c r="Y3576" t="s">
        <v>62</v>
      </c>
      <c r="Z3576" t="s">
        <v>6250</v>
      </c>
      <c r="AA3576" t="s">
        <v>54</v>
      </c>
      <c r="AB3576" t="s">
        <v>6251</v>
      </c>
      <c r="AC3576" t="s">
        <v>1995</v>
      </c>
      <c r="AD3576">
        <v>0</v>
      </c>
      <c r="AE3576" t="s">
        <v>10965</v>
      </c>
      <c r="AF3576">
        <v>1</v>
      </c>
      <c r="AG3576">
        <v>170248407</v>
      </c>
      <c r="AH3576">
        <f t="shared" si="550"/>
        <v>0</v>
      </c>
      <c r="AI3576">
        <f t="shared" si="551"/>
        <v>0</v>
      </c>
      <c r="AJ3576">
        <f t="shared" si="552"/>
        <v>0</v>
      </c>
      <c r="AK3576">
        <f t="shared" si="553"/>
        <v>0</v>
      </c>
      <c r="AL3576">
        <f t="shared" si="554"/>
        <v>0</v>
      </c>
      <c r="AM3576">
        <f t="shared" si="555"/>
        <v>0</v>
      </c>
      <c r="AN3576">
        <f t="shared" si="556"/>
        <v>0</v>
      </c>
      <c r="AO3576">
        <f t="shared" si="557"/>
        <v>0</v>
      </c>
      <c r="AP3576">
        <f t="shared" si="558"/>
        <v>0</v>
      </c>
      <c r="AQ3576">
        <f t="shared" si="559"/>
        <v>0</v>
      </c>
      <c r="AR3576" t="s">
        <v>11839</v>
      </c>
      <c r="AS3576">
        <v>231086</v>
      </c>
      <c r="AT3576">
        <v>403750</v>
      </c>
      <c r="AU3576" t="s">
        <v>54</v>
      </c>
      <c r="AV3576">
        <v>0</v>
      </c>
      <c r="AW3576">
        <v>0</v>
      </c>
      <c r="AX3576">
        <v>0</v>
      </c>
      <c r="AY3576">
        <v>2</v>
      </c>
      <c r="AZ3576" t="s">
        <v>11825</v>
      </c>
      <c r="BA3576" t="s">
        <v>11826</v>
      </c>
      <c r="BB3576">
        <v>32055</v>
      </c>
      <c r="BC3576" t="s">
        <v>11827</v>
      </c>
      <c r="BD3576" t="s">
        <v>67</v>
      </c>
      <c r="BE3576" t="s">
        <v>68</v>
      </c>
      <c r="BF3576">
        <v>30310</v>
      </c>
      <c r="BG3576" t="s">
        <v>75</v>
      </c>
      <c r="BH3576" t="s">
        <v>76</v>
      </c>
      <c r="BI3576" t="s">
        <v>77</v>
      </c>
      <c r="BJ3576" t="s">
        <v>78</v>
      </c>
    </row>
    <row r="3577" spans="1:62" x14ac:dyDescent="0.25">
      <c r="A3577">
        <v>327340</v>
      </c>
      <c r="B3577">
        <v>1210099</v>
      </c>
      <c r="C3577" t="s">
        <v>51</v>
      </c>
      <c r="D3577">
        <v>431046</v>
      </c>
      <c r="E3577" t="s">
        <v>52</v>
      </c>
      <c r="F3577" t="s">
        <v>53</v>
      </c>
      <c r="G3577">
        <v>2</v>
      </c>
      <c r="H3577">
        <v>15</v>
      </c>
      <c r="I3577">
        <v>3</v>
      </c>
      <c r="J3577">
        <v>6</v>
      </c>
      <c r="K3577" t="s">
        <v>54</v>
      </c>
      <c r="L3577" t="s">
        <v>1937</v>
      </c>
      <c r="M3577" t="s">
        <v>54</v>
      </c>
      <c r="N3577">
        <v>5834633</v>
      </c>
      <c r="O3577">
        <v>1</v>
      </c>
      <c r="P3577" t="s">
        <v>56</v>
      </c>
      <c r="Q3577">
        <v>1</v>
      </c>
      <c r="R3577" t="s">
        <v>57</v>
      </c>
      <c r="S3577" t="s">
        <v>11817</v>
      </c>
      <c r="T3577" t="s">
        <v>54</v>
      </c>
      <c r="U3577" t="b">
        <v>0</v>
      </c>
      <c r="V3577" t="s">
        <v>54</v>
      </c>
      <c r="W3577" t="s">
        <v>6249</v>
      </c>
      <c r="X3577" t="s">
        <v>54</v>
      </c>
      <c r="Y3577" t="s">
        <v>62</v>
      </c>
      <c r="Z3577" t="s">
        <v>6250</v>
      </c>
      <c r="AA3577" t="s">
        <v>54</v>
      </c>
      <c r="AB3577" t="s">
        <v>6251</v>
      </c>
      <c r="AC3577" t="s">
        <v>1995</v>
      </c>
      <c r="AD3577">
        <v>0</v>
      </c>
      <c r="AE3577" t="s">
        <v>11828</v>
      </c>
      <c r="AF3577">
        <v>1</v>
      </c>
      <c r="AG3577">
        <v>170248441</v>
      </c>
      <c r="AH3577">
        <f t="shared" si="550"/>
        <v>0</v>
      </c>
      <c r="AI3577">
        <f t="shared" si="551"/>
        <v>0</v>
      </c>
      <c r="AJ3577">
        <f t="shared" si="552"/>
        <v>0</v>
      </c>
      <c r="AK3577">
        <f t="shared" si="553"/>
        <v>0</v>
      </c>
      <c r="AL3577">
        <f t="shared" si="554"/>
        <v>0</v>
      </c>
      <c r="AM3577">
        <f t="shared" si="555"/>
        <v>0</v>
      </c>
      <c r="AN3577">
        <f t="shared" si="556"/>
        <v>0</v>
      </c>
      <c r="AO3577">
        <f t="shared" si="557"/>
        <v>0</v>
      </c>
      <c r="AP3577">
        <f t="shared" si="558"/>
        <v>0</v>
      </c>
      <c r="AQ3577">
        <f t="shared" si="559"/>
        <v>0</v>
      </c>
      <c r="AR3577" t="s">
        <v>11840</v>
      </c>
      <c r="AS3577">
        <v>231161</v>
      </c>
      <c r="AT3577">
        <v>403825</v>
      </c>
      <c r="AU3577" t="s">
        <v>54</v>
      </c>
      <c r="AV3577">
        <v>0</v>
      </c>
      <c r="AW3577">
        <v>3</v>
      </c>
      <c r="AX3577">
        <v>0</v>
      </c>
      <c r="AY3577">
        <v>3</v>
      </c>
      <c r="AZ3577" t="s">
        <v>11829</v>
      </c>
      <c r="BA3577" t="s">
        <v>11830</v>
      </c>
      <c r="BB3577">
        <v>74378</v>
      </c>
      <c r="BC3577" t="s">
        <v>11831</v>
      </c>
      <c r="BD3577" t="s">
        <v>73</v>
      </c>
      <c r="BE3577" t="s">
        <v>74</v>
      </c>
      <c r="BF3577">
        <v>107857</v>
      </c>
      <c r="BG3577" t="s">
        <v>75</v>
      </c>
      <c r="BH3577" t="s">
        <v>76</v>
      </c>
      <c r="BI3577" t="s">
        <v>77</v>
      </c>
      <c r="BJ3577" t="s">
        <v>78</v>
      </c>
    </row>
    <row r="3578" spans="1:62" x14ac:dyDescent="0.25">
      <c r="A3578">
        <v>327340</v>
      </c>
      <c r="B3578">
        <v>1210099</v>
      </c>
      <c r="C3578" t="s">
        <v>51</v>
      </c>
      <c r="D3578">
        <v>431046</v>
      </c>
      <c r="E3578" t="s">
        <v>52</v>
      </c>
      <c r="F3578" t="s">
        <v>53</v>
      </c>
      <c r="G3578">
        <v>2</v>
      </c>
      <c r="H3578">
        <v>15</v>
      </c>
      <c r="I3578">
        <v>3</v>
      </c>
      <c r="J3578">
        <v>6</v>
      </c>
      <c r="K3578" t="s">
        <v>54</v>
      </c>
      <c r="L3578" t="s">
        <v>1937</v>
      </c>
      <c r="M3578" t="s">
        <v>54</v>
      </c>
      <c r="N3578">
        <v>5834633</v>
      </c>
      <c r="O3578">
        <v>1</v>
      </c>
      <c r="P3578" t="s">
        <v>56</v>
      </c>
      <c r="Q3578">
        <v>1</v>
      </c>
      <c r="R3578" t="s">
        <v>57</v>
      </c>
      <c r="S3578" t="s">
        <v>11817</v>
      </c>
      <c r="T3578" t="s">
        <v>54</v>
      </c>
      <c r="U3578" t="b">
        <v>0</v>
      </c>
      <c r="V3578" t="s">
        <v>54</v>
      </c>
      <c r="W3578" t="s">
        <v>6249</v>
      </c>
      <c r="X3578" t="s">
        <v>54</v>
      </c>
      <c r="Y3578" t="s">
        <v>62</v>
      </c>
      <c r="Z3578" t="s">
        <v>6250</v>
      </c>
      <c r="AA3578" t="s">
        <v>54</v>
      </c>
      <c r="AB3578" t="s">
        <v>6251</v>
      </c>
      <c r="AC3578" t="s">
        <v>1995</v>
      </c>
      <c r="AD3578">
        <v>0</v>
      </c>
      <c r="AE3578" t="s">
        <v>3225</v>
      </c>
      <c r="AF3578">
        <v>1</v>
      </c>
      <c r="AG3578">
        <v>170248882</v>
      </c>
      <c r="AH3578">
        <f t="shared" si="550"/>
        <v>0</v>
      </c>
      <c r="AI3578">
        <f t="shared" si="551"/>
        <v>0</v>
      </c>
      <c r="AJ3578">
        <f t="shared" si="552"/>
        <v>0</v>
      </c>
      <c r="AK3578">
        <f t="shared" si="553"/>
        <v>0</v>
      </c>
      <c r="AL3578">
        <f t="shared" si="554"/>
        <v>0</v>
      </c>
      <c r="AM3578">
        <f t="shared" si="555"/>
        <v>0</v>
      </c>
      <c r="AN3578">
        <f t="shared" si="556"/>
        <v>0</v>
      </c>
      <c r="AO3578">
        <f t="shared" si="557"/>
        <v>0</v>
      </c>
      <c r="AP3578">
        <f t="shared" si="558"/>
        <v>0</v>
      </c>
      <c r="AQ3578">
        <f t="shared" si="559"/>
        <v>0</v>
      </c>
      <c r="AR3578" t="s">
        <v>11843</v>
      </c>
      <c r="AS3578">
        <v>231165</v>
      </c>
      <c r="AT3578">
        <v>403829</v>
      </c>
      <c r="AU3578" t="s">
        <v>54</v>
      </c>
      <c r="AV3578">
        <v>0</v>
      </c>
      <c r="AW3578">
        <v>3</v>
      </c>
      <c r="AX3578">
        <v>1</v>
      </c>
      <c r="AY3578">
        <v>3</v>
      </c>
      <c r="AZ3578" t="s">
        <v>11832</v>
      </c>
      <c r="BA3578" t="s">
        <v>11833</v>
      </c>
      <c r="BB3578">
        <v>46069</v>
      </c>
      <c r="BC3578" t="s">
        <v>11834</v>
      </c>
      <c r="BD3578" t="s">
        <v>112</v>
      </c>
      <c r="BE3578" t="s">
        <v>113</v>
      </c>
      <c r="BF3578">
        <v>108187</v>
      </c>
      <c r="BG3578" t="s">
        <v>75</v>
      </c>
      <c r="BH3578" t="s">
        <v>76</v>
      </c>
      <c r="BI3578" t="s">
        <v>77</v>
      </c>
      <c r="BJ3578" t="s">
        <v>78</v>
      </c>
    </row>
    <row r="3579" spans="1:62" x14ac:dyDescent="0.25">
      <c r="A3579">
        <v>327340</v>
      </c>
      <c r="B3579">
        <v>1210099</v>
      </c>
      <c r="C3579" t="s">
        <v>51</v>
      </c>
      <c r="D3579">
        <v>431046</v>
      </c>
      <c r="E3579" t="s">
        <v>52</v>
      </c>
      <c r="F3579" t="s">
        <v>53</v>
      </c>
      <c r="G3579">
        <v>2</v>
      </c>
      <c r="H3579">
        <v>15</v>
      </c>
      <c r="I3579">
        <v>3</v>
      </c>
      <c r="J3579">
        <v>6</v>
      </c>
      <c r="K3579" t="s">
        <v>54</v>
      </c>
      <c r="L3579" t="s">
        <v>1937</v>
      </c>
      <c r="M3579" t="s">
        <v>54</v>
      </c>
      <c r="N3579">
        <v>5834633</v>
      </c>
      <c r="O3579">
        <v>1</v>
      </c>
      <c r="P3579" t="s">
        <v>56</v>
      </c>
      <c r="Q3579">
        <v>1</v>
      </c>
      <c r="R3579" t="s">
        <v>57</v>
      </c>
      <c r="S3579" t="s">
        <v>11817</v>
      </c>
      <c r="T3579" t="s">
        <v>54</v>
      </c>
      <c r="U3579" t="b">
        <v>0</v>
      </c>
      <c r="V3579" t="s">
        <v>54</v>
      </c>
      <c r="W3579" t="s">
        <v>6249</v>
      </c>
      <c r="X3579" t="s">
        <v>54</v>
      </c>
      <c r="Y3579" t="s">
        <v>62</v>
      </c>
      <c r="Z3579" t="s">
        <v>6250</v>
      </c>
      <c r="AA3579" t="s">
        <v>54</v>
      </c>
      <c r="AB3579" t="s">
        <v>6251</v>
      </c>
      <c r="AC3579" t="s">
        <v>1995</v>
      </c>
      <c r="AE3579" t="s">
        <v>54</v>
      </c>
      <c r="AF3579">
        <v>1</v>
      </c>
      <c r="AG3579">
        <v>170249203</v>
      </c>
      <c r="AH3579">
        <f t="shared" si="550"/>
        <v>0</v>
      </c>
      <c r="AI3579">
        <f t="shared" si="551"/>
        <v>0</v>
      </c>
      <c r="AJ3579">
        <f t="shared" si="552"/>
        <v>0</v>
      </c>
      <c r="AK3579">
        <f t="shared" si="553"/>
        <v>0</v>
      </c>
      <c r="AL3579">
        <f t="shared" si="554"/>
        <v>0</v>
      </c>
      <c r="AM3579">
        <f t="shared" si="555"/>
        <v>0</v>
      </c>
      <c r="AN3579">
        <f t="shared" si="556"/>
        <v>0</v>
      </c>
      <c r="AO3579">
        <f t="shared" si="557"/>
        <v>0</v>
      </c>
      <c r="AP3579">
        <f t="shared" si="558"/>
        <v>0</v>
      </c>
      <c r="AQ3579">
        <f t="shared" si="559"/>
        <v>0</v>
      </c>
      <c r="AR3579" t="s">
        <v>11844</v>
      </c>
      <c r="AS3579">
        <v>231105</v>
      </c>
      <c r="AT3579">
        <v>403769</v>
      </c>
      <c r="AU3579" t="s">
        <v>54</v>
      </c>
      <c r="AW3579">
        <v>0</v>
      </c>
      <c r="AX3579">
        <v>0</v>
      </c>
      <c r="AY3579">
        <v>0</v>
      </c>
      <c r="AZ3579" t="s">
        <v>11835</v>
      </c>
      <c r="BA3579" t="s">
        <v>54</v>
      </c>
      <c r="BC3579" t="s">
        <v>11836</v>
      </c>
      <c r="BD3579" t="s">
        <v>118</v>
      </c>
      <c r="BE3579" t="s">
        <v>119</v>
      </c>
      <c r="BF3579">
        <v>30267</v>
      </c>
      <c r="BG3579" t="s">
        <v>75</v>
      </c>
      <c r="BH3579" t="s">
        <v>76</v>
      </c>
      <c r="BI3579" t="s">
        <v>77</v>
      </c>
      <c r="BJ3579" t="s">
        <v>78</v>
      </c>
    </row>
  </sheetData>
  <autoFilter ref="X1:X3579"/>
  <sortState ref="A2:BK3580">
    <sortCondition descending="1" ref="AM2:AM358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79"/>
  <sheetViews>
    <sheetView tabSelected="1" topLeftCell="L1" workbookViewId="0">
      <selection activeCell="S23" sqref="S23"/>
    </sheetView>
  </sheetViews>
  <sheetFormatPr defaultColWidth="11" defaultRowHeight="15.75" x14ac:dyDescent="0.25"/>
  <cols>
    <col min="7" max="7" width="16.125" customWidth="1"/>
    <col min="8" max="8" width="16.75" customWidth="1"/>
    <col min="9" max="9" width="15.75" customWidth="1"/>
    <col min="19" max="25" width="11" style="7"/>
  </cols>
  <sheetData>
    <row r="1" spans="1:28" x14ac:dyDescent="0.25">
      <c r="A1" t="s">
        <v>11888</v>
      </c>
      <c r="B1" t="s">
        <v>29</v>
      </c>
      <c r="S1" s="6" t="s">
        <v>11903</v>
      </c>
      <c r="T1" s="6"/>
      <c r="U1" s="6"/>
      <c r="V1" s="6"/>
      <c r="W1" s="6"/>
      <c r="AB1" t="s">
        <v>11874</v>
      </c>
    </row>
    <row r="2" spans="1:28" ht="171" customHeight="1" x14ac:dyDescent="0.25">
      <c r="A2">
        <v>5</v>
      </c>
      <c r="B2">
        <v>1</v>
      </c>
      <c r="F2" t="s">
        <v>11893</v>
      </c>
      <c r="G2" t="s">
        <v>11890</v>
      </c>
      <c r="H2" t="s">
        <v>11891</v>
      </c>
      <c r="I2" t="s">
        <v>11892</v>
      </c>
      <c r="J2" s="4" t="s">
        <v>11898</v>
      </c>
      <c r="K2" s="4" t="s">
        <v>11904</v>
      </c>
      <c r="L2" s="4" t="s">
        <v>11906</v>
      </c>
      <c r="M2" s="4" t="s">
        <v>11899</v>
      </c>
      <c r="N2" s="4" t="s">
        <v>11904</v>
      </c>
      <c r="O2" s="4" t="s">
        <v>11906</v>
      </c>
      <c r="P2" s="4" t="s">
        <v>11905</v>
      </c>
      <c r="Q2" s="4" t="s">
        <v>11904</v>
      </c>
      <c r="R2" s="4" t="s">
        <v>11906</v>
      </c>
      <c r="S2" s="8" t="s">
        <v>11900</v>
      </c>
      <c r="T2" s="8" t="s">
        <v>11904</v>
      </c>
      <c r="U2" s="8" t="s">
        <v>11901</v>
      </c>
      <c r="V2" s="8" t="s">
        <v>11904</v>
      </c>
      <c r="W2" s="8" t="s">
        <v>11902</v>
      </c>
      <c r="X2" s="8" t="s">
        <v>11904</v>
      </c>
      <c r="Y2" s="8"/>
      <c r="Z2" s="4"/>
      <c r="AB2">
        <v>5</v>
      </c>
    </row>
    <row r="3" spans="1:28" x14ac:dyDescent="0.25">
      <c r="A3">
        <v>5</v>
      </c>
      <c r="B3">
        <v>1</v>
      </c>
      <c r="E3" t="s">
        <v>11894</v>
      </c>
      <c r="F3">
        <f>AVERAGE(B2:B45)</f>
        <v>0.36363636363636365</v>
      </c>
      <c r="G3">
        <f>COUNT(A2:A45)</f>
        <v>44</v>
      </c>
      <c r="H3">
        <f>COUNT(AB2:AB97)</f>
        <v>96</v>
      </c>
      <c r="I3">
        <f>G3/H3</f>
        <v>0.45833333333333331</v>
      </c>
      <c r="J3" s="5">
        <v>10.7291666666667</v>
      </c>
      <c r="K3" s="5">
        <v>7.9133187750202296</v>
      </c>
      <c r="L3" s="5">
        <v>96</v>
      </c>
      <c r="M3" s="5">
        <v>13.1428571428571</v>
      </c>
      <c r="N3" s="5">
        <v>7.7760464861460203</v>
      </c>
      <c r="O3" s="5">
        <v>42</v>
      </c>
      <c r="P3" s="5">
        <v>11.6904761904762</v>
      </c>
      <c r="Q3" s="5">
        <v>6.2136281975564103</v>
      </c>
      <c r="R3" s="5">
        <v>42</v>
      </c>
      <c r="S3" s="9">
        <v>1420.89786657945</v>
      </c>
      <c r="T3" s="9">
        <v>893.78322346622201</v>
      </c>
      <c r="U3" s="9">
        <v>1406.9890526389399</v>
      </c>
      <c r="V3" s="9">
        <v>942.97531544639696</v>
      </c>
      <c r="W3" s="9">
        <v>1283.78498203962</v>
      </c>
      <c r="X3" s="9">
        <v>789.44831797524898</v>
      </c>
      <c r="Y3" s="9"/>
      <c r="Z3" s="5"/>
      <c r="AB3">
        <v>5</v>
      </c>
    </row>
    <row r="4" spans="1:28" x14ac:dyDescent="0.25">
      <c r="A4">
        <v>5</v>
      </c>
      <c r="B4">
        <v>1</v>
      </c>
      <c r="E4" t="s">
        <v>11895</v>
      </c>
      <c r="F4">
        <f>AVERAGE(B46:B111)</f>
        <v>0.39393939393939392</v>
      </c>
      <c r="G4">
        <f>COUNT(A46:A111)</f>
        <v>66</v>
      </c>
      <c r="H4">
        <f>COUNT(AB98:AB201)</f>
        <v>104</v>
      </c>
      <c r="I4">
        <f>G4/H4</f>
        <v>0.63461538461538458</v>
      </c>
      <c r="J4" s="5">
        <v>9.2019230769230802</v>
      </c>
      <c r="K4" s="5">
        <v>6.3679717514319396</v>
      </c>
      <c r="L4" s="5">
        <v>104</v>
      </c>
      <c r="M4" s="5">
        <v>9.109375</v>
      </c>
      <c r="N4" s="5">
        <v>5.1366012711760698</v>
      </c>
      <c r="O4" s="5">
        <v>67</v>
      </c>
      <c r="P4" s="5">
        <v>9.5820895522388092</v>
      </c>
      <c r="Q4" s="5">
        <v>5.6759707585984804</v>
      </c>
      <c r="R4" s="5">
        <v>67</v>
      </c>
      <c r="S4" s="9">
        <v>1034.7854299498199</v>
      </c>
      <c r="T4" s="9">
        <v>757.93918541601704</v>
      </c>
      <c r="U4" s="9">
        <v>993.00592613581102</v>
      </c>
      <c r="V4" s="9">
        <v>748.74476846604898</v>
      </c>
      <c r="W4" s="9">
        <v>1026.8108600581199</v>
      </c>
      <c r="X4" s="9">
        <v>767.01726778734303</v>
      </c>
      <c r="Y4" s="9"/>
      <c r="Z4" s="5"/>
      <c r="AB4">
        <v>5</v>
      </c>
    </row>
    <row r="5" spans="1:28" x14ac:dyDescent="0.25">
      <c r="A5">
        <v>5</v>
      </c>
      <c r="B5">
        <v>1</v>
      </c>
      <c r="E5" t="s">
        <v>11896</v>
      </c>
      <c r="F5">
        <f>AVERAGE(B112:B190)</f>
        <v>0.34177215189873417</v>
      </c>
      <c r="G5">
        <f>COUNT(A112:A190)</f>
        <v>79</v>
      </c>
      <c r="H5">
        <f>COUNT(AB202:AB310)</f>
        <v>109</v>
      </c>
      <c r="I5">
        <f>G5/H5</f>
        <v>0.72477064220183485</v>
      </c>
      <c r="J5" s="5">
        <v>7.0275229357798201</v>
      </c>
      <c r="K5" s="5">
        <v>4.1241356346833902</v>
      </c>
      <c r="L5" s="5">
        <v>109</v>
      </c>
      <c r="M5" s="5">
        <v>7.4729729729729701</v>
      </c>
      <c r="N5" s="5">
        <v>3.9316871242629601</v>
      </c>
      <c r="O5" s="5">
        <v>79</v>
      </c>
      <c r="P5" s="5">
        <v>7.4936708860759502</v>
      </c>
      <c r="Q5" s="5">
        <v>3.8359748459160299</v>
      </c>
      <c r="R5" s="5">
        <v>79</v>
      </c>
      <c r="S5" s="9">
        <v>1036.34276821549</v>
      </c>
      <c r="T5" s="9">
        <v>707.58827686062602</v>
      </c>
      <c r="U5" s="9">
        <v>1041.34383369237</v>
      </c>
      <c r="V5" s="9">
        <v>705.01874987344104</v>
      </c>
      <c r="W5" s="9">
        <v>1042.0655152330601</v>
      </c>
      <c r="X5" s="9">
        <v>710.32575983326501</v>
      </c>
      <c r="Y5" s="9"/>
      <c r="Z5" s="5"/>
      <c r="AB5">
        <v>5</v>
      </c>
    </row>
    <row r="6" spans="1:28" x14ac:dyDescent="0.25">
      <c r="A6">
        <v>5</v>
      </c>
      <c r="B6">
        <v>1</v>
      </c>
      <c r="E6" t="s">
        <v>11897</v>
      </c>
      <c r="F6">
        <f>AVERAGE(B191:B259)</f>
        <v>0.33333333333333331</v>
      </c>
      <c r="G6">
        <f>COUNT(A191:A259)</f>
        <v>69</v>
      </c>
      <c r="H6">
        <f>COUNT(AB311:AB413)</f>
        <v>103</v>
      </c>
      <c r="I6">
        <f>G6/H6</f>
        <v>0.66990291262135926</v>
      </c>
      <c r="J6" s="5">
        <v>5.5048543689320404</v>
      </c>
      <c r="K6" s="5">
        <v>3.8114219116213799</v>
      </c>
      <c r="L6" s="5">
        <v>103</v>
      </c>
      <c r="M6" s="5">
        <v>5.6617647058823497</v>
      </c>
      <c r="N6" s="5">
        <v>3.8772597421361201</v>
      </c>
      <c r="O6" s="5">
        <v>73</v>
      </c>
      <c r="P6" s="5">
        <v>5.6986301369863002</v>
      </c>
      <c r="Q6" s="5">
        <v>3.78845076627948</v>
      </c>
      <c r="R6" s="5">
        <v>73</v>
      </c>
      <c r="S6" s="9">
        <v>874.24074209740604</v>
      </c>
      <c r="T6" s="9">
        <v>661.75643930631895</v>
      </c>
      <c r="U6" s="9">
        <v>858.96684860481901</v>
      </c>
      <c r="V6" s="9">
        <v>654.30905275560099</v>
      </c>
      <c r="W6" s="9">
        <v>874.24074209740604</v>
      </c>
      <c r="X6" s="9">
        <v>661.75643930631895</v>
      </c>
      <c r="Y6" s="9"/>
      <c r="Z6" s="5"/>
      <c r="AB6">
        <v>5</v>
      </c>
    </row>
    <row r="7" spans="1:28" x14ac:dyDescent="0.25">
      <c r="A7">
        <v>5</v>
      </c>
      <c r="B7">
        <v>1</v>
      </c>
      <c r="AB7">
        <v>5</v>
      </c>
    </row>
    <row r="8" spans="1:28" x14ac:dyDescent="0.25">
      <c r="A8">
        <v>5</v>
      </c>
      <c r="B8">
        <v>1</v>
      </c>
      <c r="AB8">
        <v>5</v>
      </c>
    </row>
    <row r="9" spans="1:28" x14ac:dyDescent="0.25">
      <c r="A9">
        <v>5</v>
      </c>
      <c r="B9">
        <v>1</v>
      </c>
      <c r="AB9">
        <v>5</v>
      </c>
    </row>
    <row r="10" spans="1:28" x14ac:dyDescent="0.25">
      <c r="A10">
        <v>5</v>
      </c>
      <c r="B10">
        <v>1</v>
      </c>
      <c r="AB10">
        <v>5</v>
      </c>
    </row>
    <row r="11" spans="1:28" x14ac:dyDescent="0.25">
      <c r="A11">
        <v>5</v>
      </c>
      <c r="B11">
        <v>1</v>
      </c>
      <c r="E11" t="s">
        <v>11889</v>
      </c>
      <c r="F11">
        <f>TTEST(B2:B45,B191:B259,2,2)</f>
        <v>0.74382194952849368</v>
      </c>
      <c r="AB11">
        <v>5</v>
      </c>
    </row>
    <row r="12" spans="1:28" x14ac:dyDescent="0.25">
      <c r="A12">
        <v>5</v>
      </c>
      <c r="B12">
        <v>1</v>
      </c>
      <c r="AB12">
        <v>5</v>
      </c>
    </row>
    <row r="13" spans="1:28" x14ac:dyDescent="0.25">
      <c r="A13">
        <v>5</v>
      </c>
      <c r="B13">
        <v>1</v>
      </c>
      <c r="AB13">
        <v>5</v>
      </c>
    </row>
    <row r="14" spans="1:28" x14ac:dyDescent="0.25">
      <c r="A14">
        <v>5</v>
      </c>
      <c r="B14">
        <v>1</v>
      </c>
      <c r="AB14">
        <v>5</v>
      </c>
    </row>
    <row r="15" spans="1:28" x14ac:dyDescent="0.25">
      <c r="A15">
        <v>5</v>
      </c>
      <c r="B15">
        <v>1</v>
      </c>
      <c r="AB15">
        <v>5</v>
      </c>
    </row>
    <row r="16" spans="1:28" x14ac:dyDescent="0.25">
      <c r="A16">
        <v>5</v>
      </c>
      <c r="B16">
        <v>1</v>
      </c>
      <c r="AB16">
        <v>5</v>
      </c>
    </row>
    <row r="17" spans="1:28" x14ac:dyDescent="0.25">
      <c r="A17">
        <v>5</v>
      </c>
      <c r="B17">
        <v>1</v>
      </c>
      <c r="AB17">
        <v>5</v>
      </c>
    </row>
    <row r="18" spans="1:28" x14ac:dyDescent="0.25">
      <c r="A18">
        <v>5</v>
      </c>
      <c r="B18">
        <v>0</v>
      </c>
      <c r="AB18">
        <v>5</v>
      </c>
    </row>
    <row r="19" spans="1:28" x14ac:dyDescent="0.25">
      <c r="A19">
        <v>5</v>
      </c>
      <c r="B19">
        <v>0</v>
      </c>
      <c r="AB19">
        <v>5</v>
      </c>
    </row>
    <row r="20" spans="1:28" x14ac:dyDescent="0.25">
      <c r="A20">
        <v>5</v>
      </c>
      <c r="B20">
        <v>0</v>
      </c>
      <c r="AB20">
        <v>5</v>
      </c>
    </row>
    <row r="21" spans="1:28" x14ac:dyDescent="0.25">
      <c r="A21">
        <v>5</v>
      </c>
      <c r="B21">
        <v>0</v>
      </c>
      <c r="AB21">
        <v>5</v>
      </c>
    </row>
    <row r="22" spans="1:28" x14ac:dyDescent="0.25">
      <c r="A22">
        <v>5</v>
      </c>
      <c r="B22">
        <v>0</v>
      </c>
      <c r="AB22">
        <v>5</v>
      </c>
    </row>
    <row r="23" spans="1:28" x14ac:dyDescent="0.25">
      <c r="A23">
        <v>5</v>
      </c>
      <c r="B23">
        <v>0</v>
      </c>
      <c r="AB23">
        <v>5</v>
      </c>
    </row>
    <row r="24" spans="1:28" x14ac:dyDescent="0.25">
      <c r="A24">
        <v>5</v>
      </c>
      <c r="B24">
        <v>0</v>
      </c>
      <c r="AB24">
        <v>5</v>
      </c>
    </row>
    <row r="25" spans="1:28" x14ac:dyDescent="0.25">
      <c r="A25">
        <v>5</v>
      </c>
      <c r="B25">
        <v>0</v>
      </c>
      <c r="AB25">
        <v>5</v>
      </c>
    </row>
    <row r="26" spans="1:28" x14ac:dyDescent="0.25">
      <c r="A26">
        <v>5</v>
      </c>
      <c r="B26">
        <v>0</v>
      </c>
      <c r="AB26">
        <v>5</v>
      </c>
    </row>
    <row r="27" spans="1:28" x14ac:dyDescent="0.25">
      <c r="A27">
        <v>5</v>
      </c>
      <c r="B27">
        <v>0</v>
      </c>
      <c r="AB27">
        <v>5</v>
      </c>
    </row>
    <row r="28" spans="1:28" x14ac:dyDescent="0.25">
      <c r="A28">
        <v>5</v>
      </c>
      <c r="B28">
        <v>0</v>
      </c>
      <c r="AB28">
        <v>5</v>
      </c>
    </row>
    <row r="29" spans="1:28" x14ac:dyDescent="0.25">
      <c r="A29">
        <v>5</v>
      </c>
      <c r="B29">
        <v>0</v>
      </c>
      <c r="AB29">
        <v>5</v>
      </c>
    </row>
    <row r="30" spans="1:28" x14ac:dyDescent="0.25">
      <c r="A30">
        <v>5</v>
      </c>
      <c r="B30">
        <v>0</v>
      </c>
      <c r="AB30">
        <v>5</v>
      </c>
    </row>
    <row r="31" spans="1:28" x14ac:dyDescent="0.25">
      <c r="A31">
        <v>5</v>
      </c>
      <c r="B31">
        <v>0</v>
      </c>
      <c r="AB31">
        <v>5</v>
      </c>
    </row>
    <row r="32" spans="1:28" x14ac:dyDescent="0.25">
      <c r="A32">
        <v>5</v>
      </c>
      <c r="B32">
        <v>0</v>
      </c>
      <c r="AB32">
        <v>5</v>
      </c>
    </row>
    <row r="33" spans="1:28" x14ac:dyDescent="0.25">
      <c r="A33">
        <v>5</v>
      </c>
      <c r="B33">
        <v>0</v>
      </c>
      <c r="AB33">
        <v>5</v>
      </c>
    </row>
    <row r="34" spans="1:28" x14ac:dyDescent="0.25">
      <c r="A34">
        <v>5</v>
      </c>
      <c r="B34">
        <v>0</v>
      </c>
      <c r="AB34">
        <v>5</v>
      </c>
    </row>
    <row r="35" spans="1:28" x14ac:dyDescent="0.25">
      <c r="A35">
        <v>5</v>
      </c>
      <c r="B35">
        <v>0</v>
      </c>
      <c r="AB35">
        <v>5</v>
      </c>
    </row>
    <row r="36" spans="1:28" x14ac:dyDescent="0.25">
      <c r="A36">
        <v>5</v>
      </c>
      <c r="B36">
        <v>0</v>
      </c>
      <c r="AB36">
        <v>5</v>
      </c>
    </row>
    <row r="37" spans="1:28" x14ac:dyDescent="0.25">
      <c r="A37">
        <v>5</v>
      </c>
      <c r="B37">
        <v>0</v>
      </c>
      <c r="AB37">
        <v>5</v>
      </c>
    </row>
    <row r="38" spans="1:28" x14ac:dyDescent="0.25">
      <c r="A38">
        <v>5</v>
      </c>
      <c r="B38">
        <v>0</v>
      </c>
      <c r="AB38">
        <v>5</v>
      </c>
    </row>
    <row r="39" spans="1:28" x14ac:dyDescent="0.25">
      <c r="A39">
        <v>5</v>
      </c>
      <c r="B39">
        <v>0</v>
      </c>
      <c r="AB39">
        <v>5</v>
      </c>
    </row>
    <row r="40" spans="1:28" x14ac:dyDescent="0.25">
      <c r="A40">
        <v>5</v>
      </c>
      <c r="B40">
        <v>0</v>
      </c>
      <c r="AB40">
        <v>5</v>
      </c>
    </row>
    <row r="41" spans="1:28" x14ac:dyDescent="0.25">
      <c r="A41">
        <v>5</v>
      </c>
      <c r="B41">
        <v>0</v>
      </c>
      <c r="AB41">
        <v>5</v>
      </c>
    </row>
    <row r="42" spans="1:28" x14ac:dyDescent="0.25">
      <c r="A42">
        <v>5</v>
      </c>
      <c r="B42">
        <v>0</v>
      </c>
      <c r="AB42">
        <v>5</v>
      </c>
    </row>
    <row r="43" spans="1:28" x14ac:dyDescent="0.25">
      <c r="A43">
        <v>5</v>
      </c>
      <c r="B43">
        <v>0</v>
      </c>
      <c r="AB43">
        <v>5</v>
      </c>
    </row>
    <row r="44" spans="1:28" x14ac:dyDescent="0.25">
      <c r="A44">
        <v>5</v>
      </c>
      <c r="B44">
        <v>0</v>
      </c>
      <c r="AB44">
        <v>5</v>
      </c>
    </row>
    <row r="45" spans="1:28" x14ac:dyDescent="0.25">
      <c r="A45">
        <v>5</v>
      </c>
      <c r="B45">
        <v>0</v>
      </c>
      <c r="AB45">
        <v>5</v>
      </c>
    </row>
    <row r="46" spans="1:28" x14ac:dyDescent="0.25">
      <c r="A46">
        <v>4</v>
      </c>
      <c r="B46">
        <v>1</v>
      </c>
      <c r="AB46">
        <v>5</v>
      </c>
    </row>
    <row r="47" spans="1:28" x14ac:dyDescent="0.25">
      <c r="A47">
        <v>4</v>
      </c>
      <c r="B47">
        <v>1</v>
      </c>
      <c r="AB47">
        <v>5</v>
      </c>
    </row>
    <row r="48" spans="1:28" x14ac:dyDescent="0.25">
      <c r="A48">
        <v>4</v>
      </c>
      <c r="B48">
        <v>1</v>
      </c>
      <c r="AB48">
        <v>5</v>
      </c>
    </row>
    <row r="49" spans="1:28" x14ac:dyDescent="0.25">
      <c r="A49">
        <v>4</v>
      </c>
      <c r="B49">
        <v>1</v>
      </c>
      <c r="AB49">
        <v>5</v>
      </c>
    </row>
    <row r="50" spans="1:28" x14ac:dyDescent="0.25">
      <c r="A50">
        <v>4</v>
      </c>
      <c r="B50">
        <v>1</v>
      </c>
      <c r="AB50">
        <v>5</v>
      </c>
    </row>
    <row r="51" spans="1:28" x14ac:dyDescent="0.25">
      <c r="A51">
        <v>4</v>
      </c>
      <c r="B51">
        <v>1</v>
      </c>
      <c r="AB51">
        <v>5</v>
      </c>
    </row>
    <row r="52" spans="1:28" x14ac:dyDescent="0.25">
      <c r="A52">
        <v>4</v>
      </c>
      <c r="B52">
        <v>1</v>
      </c>
      <c r="AB52">
        <v>5</v>
      </c>
    </row>
    <row r="53" spans="1:28" x14ac:dyDescent="0.25">
      <c r="A53">
        <v>4</v>
      </c>
      <c r="B53">
        <v>1</v>
      </c>
      <c r="AB53">
        <v>5</v>
      </c>
    </row>
    <row r="54" spans="1:28" x14ac:dyDescent="0.25">
      <c r="A54">
        <v>4</v>
      </c>
      <c r="B54">
        <v>1</v>
      </c>
      <c r="AB54">
        <v>5</v>
      </c>
    </row>
    <row r="55" spans="1:28" x14ac:dyDescent="0.25">
      <c r="A55">
        <v>4</v>
      </c>
      <c r="B55">
        <v>1</v>
      </c>
      <c r="AB55">
        <v>5</v>
      </c>
    </row>
    <row r="56" spans="1:28" x14ac:dyDescent="0.25">
      <c r="A56">
        <v>4</v>
      </c>
      <c r="B56">
        <v>1</v>
      </c>
      <c r="AB56">
        <v>5</v>
      </c>
    </row>
    <row r="57" spans="1:28" x14ac:dyDescent="0.25">
      <c r="A57">
        <v>4</v>
      </c>
      <c r="B57">
        <v>1</v>
      </c>
      <c r="AB57">
        <v>5</v>
      </c>
    </row>
    <row r="58" spans="1:28" x14ac:dyDescent="0.25">
      <c r="A58">
        <v>4</v>
      </c>
      <c r="B58">
        <v>1</v>
      </c>
      <c r="AB58">
        <v>5</v>
      </c>
    </row>
    <row r="59" spans="1:28" x14ac:dyDescent="0.25">
      <c r="A59">
        <v>4</v>
      </c>
      <c r="B59">
        <v>1</v>
      </c>
      <c r="AB59">
        <v>5</v>
      </c>
    </row>
    <row r="60" spans="1:28" x14ac:dyDescent="0.25">
      <c r="A60">
        <v>4</v>
      </c>
      <c r="B60">
        <v>1</v>
      </c>
      <c r="AB60">
        <v>5</v>
      </c>
    </row>
    <row r="61" spans="1:28" x14ac:dyDescent="0.25">
      <c r="A61">
        <v>4</v>
      </c>
      <c r="B61">
        <v>1</v>
      </c>
      <c r="AB61">
        <v>5</v>
      </c>
    </row>
    <row r="62" spans="1:28" x14ac:dyDescent="0.25">
      <c r="A62">
        <v>4</v>
      </c>
      <c r="B62">
        <v>1</v>
      </c>
      <c r="AB62">
        <v>5</v>
      </c>
    </row>
    <row r="63" spans="1:28" x14ac:dyDescent="0.25">
      <c r="A63">
        <v>4</v>
      </c>
      <c r="B63">
        <v>1</v>
      </c>
      <c r="AB63">
        <v>5</v>
      </c>
    </row>
    <row r="64" spans="1:28" x14ac:dyDescent="0.25">
      <c r="A64">
        <v>4</v>
      </c>
      <c r="B64">
        <v>1</v>
      </c>
      <c r="AB64">
        <v>5</v>
      </c>
    </row>
    <row r="65" spans="1:28" x14ac:dyDescent="0.25">
      <c r="A65">
        <v>4</v>
      </c>
      <c r="B65">
        <v>1</v>
      </c>
      <c r="AB65">
        <v>5</v>
      </c>
    </row>
    <row r="66" spans="1:28" x14ac:dyDescent="0.25">
      <c r="A66">
        <v>4</v>
      </c>
      <c r="B66">
        <v>1</v>
      </c>
      <c r="AB66">
        <v>5</v>
      </c>
    </row>
    <row r="67" spans="1:28" x14ac:dyDescent="0.25">
      <c r="A67">
        <v>4</v>
      </c>
      <c r="B67">
        <v>1</v>
      </c>
      <c r="AB67">
        <v>5</v>
      </c>
    </row>
    <row r="68" spans="1:28" x14ac:dyDescent="0.25">
      <c r="A68">
        <v>4</v>
      </c>
      <c r="B68">
        <v>1</v>
      </c>
      <c r="AB68">
        <v>5</v>
      </c>
    </row>
    <row r="69" spans="1:28" x14ac:dyDescent="0.25">
      <c r="A69">
        <v>4</v>
      </c>
      <c r="B69">
        <v>1</v>
      </c>
      <c r="AB69">
        <v>5</v>
      </c>
    </row>
    <row r="70" spans="1:28" x14ac:dyDescent="0.25">
      <c r="A70">
        <v>4</v>
      </c>
      <c r="B70">
        <v>1</v>
      </c>
      <c r="AB70">
        <v>5</v>
      </c>
    </row>
    <row r="71" spans="1:28" x14ac:dyDescent="0.25">
      <c r="A71">
        <v>4</v>
      </c>
      <c r="B71">
        <v>1</v>
      </c>
      <c r="AB71">
        <v>5</v>
      </c>
    </row>
    <row r="72" spans="1:28" x14ac:dyDescent="0.25">
      <c r="A72">
        <v>4</v>
      </c>
      <c r="B72">
        <v>0</v>
      </c>
      <c r="AB72">
        <v>5</v>
      </c>
    </row>
    <row r="73" spans="1:28" x14ac:dyDescent="0.25">
      <c r="A73">
        <v>4</v>
      </c>
      <c r="B73">
        <v>0</v>
      </c>
      <c r="AB73">
        <v>5</v>
      </c>
    </row>
    <row r="74" spans="1:28" x14ac:dyDescent="0.25">
      <c r="A74">
        <v>4</v>
      </c>
      <c r="B74">
        <v>0</v>
      </c>
      <c r="AB74">
        <v>5</v>
      </c>
    </row>
    <row r="75" spans="1:28" x14ac:dyDescent="0.25">
      <c r="A75">
        <v>4</v>
      </c>
      <c r="B75">
        <v>0</v>
      </c>
      <c r="AB75">
        <v>5</v>
      </c>
    </row>
    <row r="76" spans="1:28" x14ac:dyDescent="0.25">
      <c r="A76">
        <v>4</v>
      </c>
      <c r="B76">
        <v>0</v>
      </c>
      <c r="AB76">
        <v>5</v>
      </c>
    </row>
    <row r="77" spans="1:28" x14ac:dyDescent="0.25">
      <c r="A77">
        <v>4</v>
      </c>
      <c r="B77">
        <v>0</v>
      </c>
      <c r="AB77">
        <v>5</v>
      </c>
    </row>
    <row r="78" spans="1:28" x14ac:dyDescent="0.25">
      <c r="A78">
        <v>4</v>
      </c>
      <c r="B78">
        <v>0</v>
      </c>
      <c r="AB78">
        <v>5</v>
      </c>
    </row>
    <row r="79" spans="1:28" x14ac:dyDescent="0.25">
      <c r="A79">
        <v>4</v>
      </c>
      <c r="B79">
        <v>0</v>
      </c>
      <c r="AB79">
        <v>5</v>
      </c>
    </row>
    <row r="80" spans="1:28" x14ac:dyDescent="0.25">
      <c r="A80">
        <v>4</v>
      </c>
      <c r="B80">
        <v>0</v>
      </c>
      <c r="AB80">
        <v>5</v>
      </c>
    </row>
    <row r="81" spans="1:28" x14ac:dyDescent="0.25">
      <c r="A81">
        <v>4</v>
      </c>
      <c r="B81">
        <v>0</v>
      </c>
      <c r="AB81">
        <v>5</v>
      </c>
    </row>
    <row r="82" spans="1:28" x14ac:dyDescent="0.25">
      <c r="A82">
        <v>4</v>
      </c>
      <c r="B82">
        <v>0</v>
      </c>
      <c r="AB82">
        <v>5</v>
      </c>
    </row>
    <row r="83" spans="1:28" x14ac:dyDescent="0.25">
      <c r="A83">
        <v>4</v>
      </c>
      <c r="B83">
        <v>0</v>
      </c>
      <c r="AB83">
        <v>5</v>
      </c>
    </row>
    <row r="84" spans="1:28" x14ac:dyDescent="0.25">
      <c r="A84">
        <v>4</v>
      </c>
      <c r="B84">
        <v>0</v>
      </c>
      <c r="AB84">
        <v>5</v>
      </c>
    </row>
    <row r="85" spans="1:28" x14ac:dyDescent="0.25">
      <c r="A85">
        <v>4</v>
      </c>
      <c r="B85">
        <v>0</v>
      </c>
      <c r="AB85">
        <v>5</v>
      </c>
    </row>
    <row r="86" spans="1:28" x14ac:dyDescent="0.25">
      <c r="A86">
        <v>4</v>
      </c>
      <c r="B86">
        <v>0</v>
      </c>
      <c r="AB86">
        <v>5</v>
      </c>
    </row>
    <row r="87" spans="1:28" x14ac:dyDescent="0.25">
      <c r="A87">
        <v>4</v>
      </c>
      <c r="B87">
        <v>0</v>
      </c>
      <c r="AB87">
        <v>5</v>
      </c>
    </row>
    <row r="88" spans="1:28" x14ac:dyDescent="0.25">
      <c r="A88">
        <v>4</v>
      </c>
      <c r="B88">
        <v>0</v>
      </c>
      <c r="AB88">
        <v>5</v>
      </c>
    </row>
    <row r="89" spans="1:28" x14ac:dyDescent="0.25">
      <c r="A89">
        <v>4</v>
      </c>
      <c r="B89">
        <v>0</v>
      </c>
      <c r="AB89">
        <v>5</v>
      </c>
    </row>
    <row r="90" spans="1:28" x14ac:dyDescent="0.25">
      <c r="A90">
        <v>4</v>
      </c>
      <c r="B90">
        <v>0</v>
      </c>
      <c r="AB90">
        <v>5</v>
      </c>
    </row>
    <row r="91" spans="1:28" x14ac:dyDescent="0.25">
      <c r="A91">
        <v>4</v>
      </c>
      <c r="B91">
        <v>0</v>
      </c>
      <c r="AB91">
        <v>5</v>
      </c>
    </row>
    <row r="92" spans="1:28" x14ac:dyDescent="0.25">
      <c r="A92">
        <v>4</v>
      </c>
      <c r="B92">
        <v>0</v>
      </c>
      <c r="AB92">
        <v>5</v>
      </c>
    </row>
    <row r="93" spans="1:28" x14ac:dyDescent="0.25">
      <c r="A93">
        <v>4</v>
      </c>
      <c r="B93">
        <v>0</v>
      </c>
      <c r="AB93">
        <v>5</v>
      </c>
    </row>
    <row r="94" spans="1:28" x14ac:dyDescent="0.25">
      <c r="A94">
        <v>4</v>
      </c>
      <c r="B94">
        <v>0</v>
      </c>
      <c r="AB94">
        <v>5</v>
      </c>
    </row>
    <row r="95" spans="1:28" x14ac:dyDescent="0.25">
      <c r="A95">
        <v>4</v>
      </c>
      <c r="B95">
        <v>0</v>
      </c>
      <c r="AB95">
        <v>5</v>
      </c>
    </row>
    <row r="96" spans="1:28" x14ac:dyDescent="0.25">
      <c r="A96">
        <v>4</v>
      </c>
      <c r="B96">
        <v>0</v>
      </c>
      <c r="AB96">
        <v>5</v>
      </c>
    </row>
    <row r="97" spans="1:28" x14ac:dyDescent="0.25">
      <c r="A97">
        <v>4</v>
      </c>
      <c r="B97">
        <v>0</v>
      </c>
      <c r="AB97">
        <v>5</v>
      </c>
    </row>
    <row r="98" spans="1:28" x14ac:dyDescent="0.25">
      <c r="A98">
        <v>4</v>
      </c>
      <c r="B98">
        <v>0</v>
      </c>
      <c r="AB98">
        <v>4</v>
      </c>
    </row>
    <row r="99" spans="1:28" x14ac:dyDescent="0.25">
      <c r="A99">
        <v>4</v>
      </c>
      <c r="B99">
        <v>0</v>
      </c>
      <c r="AB99">
        <v>4</v>
      </c>
    </row>
    <row r="100" spans="1:28" x14ac:dyDescent="0.25">
      <c r="A100">
        <v>4</v>
      </c>
      <c r="B100">
        <v>0</v>
      </c>
      <c r="AB100">
        <v>4</v>
      </c>
    </row>
    <row r="101" spans="1:28" x14ac:dyDescent="0.25">
      <c r="A101">
        <v>4</v>
      </c>
      <c r="B101">
        <v>0</v>
      </c>
      <c r="AB101">
        <v>4</v>
      </c>
    </row>
    <row r="102" spans="1:28" x14ac:dyDescent="0.25">
      <c r="A102">
        <v>4</v>
      </c>
      <c r="B102">
        <v>0</v>
      </c>
      <c r="AB102">
        <v>4</v>
      </c>
    </row>
    <row r="103" spans="1:28" x14ac:dyDescent="0.25">
      <c r="A103">
        <v>4</v>
      </c>
      <c r="B103">
        <v>0</v>
      </c>
      <c r="AB103">
        <v>4</v>
      </c>
    </row>
    <row r="104" spans="1:28" x14ac:dyDescent="0.25">
      <c r="A104">
        <v>4</v>
      </c>
      <c r="B104">
        <v>0</v>
      </c>
      <c r="AB104">
        <v>4</v>
      </c>
    </row>
    <row r="105" spans="1:28" x14ac:dyDescent="0.25">
      <c r="A105">
        <v>4</v>
      </c>
      <c r="B105">
        <v>0</v>
      </c>
      <c r="AB105">
        <v>4</v>
      </c>
    </row>
    <row r="106" spans="1:28" x14ac:dyDescent="0.25">
      <c r="A106">
        <v>4</v>
      </c>
      <c r="B106">
        <v>0</v>
      </c>
      <c r="AB106">
        <v>4</v>
      </c>
    </row>
    <row r="107" spans="1:28" x14ac:dyDescent="0.25">
      <c r="A107">
        <v>4</v>
      </c>
      <c r="B107">
        <v>0</v>
      </c>
      <c r="AB107">
        <v>4</v>
      </c>
    </row>
    <row r="108" spans="1:28" x14ac:dyDescent="0.25">
      <c r="A108">
        <v>4</v>
      </c>
      <c r="B108">
        <v>0</v>
      </c>
      <c r="AB108">
        <v>4</v>
      </c>
    </row>
    <row r="109" spans="1:28" x14ac:dyDescent="0.25">
      <c r="A109">
        <v>4</v>
      </c>
      <c r="B109">
        <v>0</v>
      </c>
      <c r="AB109">
        <v>4</v>
      </c>
    </row>
    <row r="110" spans="1:28" x14ac:dyDescent="0.25">
      <c r="A110">
        <v>4</v>
      </c>
      <c r="B110">
        <v>0</v>
      </c>
      <c r="AB110">
        <v>4</v>
      </c>
    </row>
    <row r="111" spans="1:28" x14ac:dyDescent="0.25">
      <c r="A111">
        <v>4</v>
      </c>
      <c r="B111">
        <v>0</v>
      </c>
      <c r="AB111">
        <v>4</v>
      </c>
    </row>
    <row r="112" spans="1:28" x14ac:dyDescent="0.25">
      <c r="A112">
        <v>3</v>
      </c>
      <c r="B112">
        <v>1</v>
      </c>
      <c r="AB112">
        <v>4</v>
      </c>
    </row>
    <row r="113" spans="1:28" x14ac:dyDescent="0.25">
      <c r="A113">
        <v>3</v>
      </c>
      <c r="B113">
        <v>1</v>
      </c>
      <c r="AB113">
        <v>4</v>
      </c>
    </row>
    <row r="114" spans="1:28" x14ac:dyDescent="0.25">
      <c r="A114">
        <v>3</v>
      </c>
      <c r="B114">
        <v>1</v>
      </c>
      <c r="AB114">
        <v>4</v>
      </c>
    </row>
    <row r="115" spans="1:28" x14ac:dyDescent="0.25">
      <c r="A115">
        <v>3</v>
      </c>
      <c r="B115">
        <v>1</v>
      </c>
      <c r="AB115">
        <v>4</v>
      </c>
    </row>
    <row r="116" spans="1:28" x14ac:dyDescent="0.25">
      <c r="A116">
        <v>3</v>
      </c>
      <c r="B116">
        <v>1</v>
      </c>
      <c r="AB116">
        <v>4</v>
      </c>
    </row>
    <row r="117" spans="1:28" x14ac:dyDescent="0.25">
      <c r="A117">
        <v>3</v>
      </c>
      <c r="B117">
        <v>1</v>
      </c>
      <c r="AB117">
        <v>4</v>
      </c>
    </row>
    <row r="118" spans="1:28" x14ac:dyDescent="0.25">
      <c r="A118">
        <v>3</v>
      </c>
      <c r="B118">
        <v>1</v>
      </c>
      <c r="AB118">
        <v>4</v>
      </c>
    </row>
    <row r="119" spans="1:28" x14ac:dyDescent="0.25">
      <c r="A119">
        <v>3</v>
      </c>
      <c r="B119">
        <v>1</v>
      </c>
      <c r="AB119">
        <v>4</v>
      </c>
    </row>
    <row r="120" spans="1:28" x14ac:dyDescent="0.25">
      <c r="A120">
        <v>3</v>
      </c>
      <c r="B120">
        <v>1</v>
      </c>
      <c r="AB120">
        <v>4</v>
      </c>
    </row>
    <row r="121" spans="1:28" x14ac:dyDescent="0.25">
      <c r="A121">
        <v>3</v>
      </c>
      <c r="B121">
        <v>1</v>
      </c>
      <c r="AB121">
        <v>4</v>
      </c>
    </row>
    <row r="122" spans="1:28" x14ac:dyDescent="0.25">
      <c r="A122">
        <v>3</v>
      </c>
      <c r="B122">
        <v>1</v>
      </c>
      <c r="AB122">
        <v>4</v>
      </c>
    </row>
    <row r="123" spans="1:28" x14ac:dyDescent="0.25">
      <c r="A123">
        <v>3</v>
      </c>
      <c r="B123">
        <v>1</v>
      </c>
      <c r="AB123">
        <v>4</v>
      </c>
    </row>
    <row r="124" spans="1:28" x14ac:dyDescent="0.25">
      <c r="A124">
        <v>3</v>
      </c>
      <c r="B124">
        <v>1</v>
      </c>
      <c r="AB124">
        <v>4</v>
      </c>
    </row>
    <row r="125" spans="1:28" x14ac:dyDescent="0.25">
      <c r="A125">
        <v>3</v>
      </c>
      <c r="B125">
        <v>1</v>
      </c>
      <c r="AB125">
        <v>4</v>
      </c>
    </row>
    <row r="126" spans="1:28" x14ac:dyDescent="0.25">
      <c r="A126">
        <v>3</v>
      </c>
      <c r="B126">
        <v>1</v>
      </c>
      <c r="AB126">
        <v>4</v>
      </c>
    </row>
    <row r="127" spans="1:28" x14ac:dyDescent="0.25">
      <c r="A127">
        <v>3</v>
      </c>
      <c r="B127">
        <v>1</v>
      </c>
      <c r="AB127">
        <v>4</v>
      </c>
    </row>
    <row r="128" spans="1:28" x14ac:dyDescent="0.25">
      <c r="A128">
        <v>3</v>
      </c>
      <c r="B128">
        <v>1</v>
      </c>
      <c r="AB128">
        <v>4</v>
      </c>
    </row>
    <row r="129" spans="1:28" x14ac:dyDescent="0.25">
      <c r="A129">
        <v>3</v>
      </c>
      <c r="B129">
        <v>1</v>
      </c>
      <c r="AB129">
        <v>4</v>
      </c>
    </row>
    <row r="130" spans="1:28" x14ac:dyDescent="0.25">
      <c r="A130">
        <v>3</v>
      </c>
      <c r="B130">
        <v>1</v>
      </c>
      <c r="AB130">
        <v>4</v>
      </c>
    </row>
    <row r="131" spans="1:28" x14ac:dyDescent="0.25">
      <c r="A131">
        <v>3</v>
      </c>
      <c r="B131">
        <v>1</v>
      </c>
      <c r="AB131">
        <v>4</v>
      </c>
    </row>
    <row r="132" spans="1:28" x14ac:dyDescent="0.25">
      <c r="A132">
        <v>3</v>
      </c>
      <c r="B132">
        <v>1</v>
      </c>
      <c r="AB132">
        <v>4</v>
      </c>
    </row>
    <row r="133" spans="1:28" x14ac:dyDescent="0.25">
      <c r="A133">
        <v>3</v>
      </c>
      <c r="B133">
        <v>1</v>
      </c>
      <c r="AB133">
        <v>4</v>
      </c>
    </row>
    <row r="134" spans="1:28" x14ac:dyDescent="0.25">
      <c r="A134">
        <v>3</v>
      </c>
      <c r="B134">
        <v>1</v>
      </c>
      <c r="AB134">
        <v>4</v>
      </c>
    </row>
    <row r="135" spans="1:28" x14ac:dyDescent="0.25">
      <c r="A135">
        <v>3</v>
      </c>
      <c r="B135">
        <v>1</v>
      </c>
      <c r="AB135">
        <v>4</v>
      </c>
    </row>
    <row r="136" spans="1:28" x14ac:dyDescent="0.25">
      <c r="A136">
        <v>3</v>
      </c>
      <c r="B136">
        <v>1</v>
      </c>
      <c r="AB136">
        <v>4</v>
      </c>
    </row>
    <row r="137" spans="1:28" x14ac:dyDescent="0.25">
      <c r="A137">
        <v>3</v>
      </c>
      <c r="B137">
        <v>1</v>
      </c>
      <c r="AB137">
        <v>4</v>
      </c>
    </row>
    <row r="138" spans="1:28" x14ac:dyDescent="0.25">
      <c r="A138">
        <v>3</v>
      </c>
      <c r="B138">
        <v>1</v>
      </c>
      <c r="AB138">
        <v>4</v>
      </c>
    </row>
    <row r="139" spans="1:28" x14ac:dyDescent="0.25">
      <c r="A139">
        <v>3</v>
      </c>
      <c r="B139">
        <v>0</v>
      </c>
      <c r="AB139">
        <v>4</v>
      </c>
    </row>
    <row r="140" spans="1:28" x14ac:dyDescent="0.25">
      <c r="A140">
        <v>3</v>
      </c>
      <c r="B140">
        <v>0</v>
      </c>
      <c r="AB140">
        <v>4</v>
      </c>
    </row>
    <row r="141" spans="1:28" x14ac:dyDescent="0.25">
      <c r="A141">
        <v>3</v>
      </c>
      <c r="B141">
        <v>0</v>
      </c>
      <c r="AB141">
        <v>4</v>
      </c>
    </row>
    <row r="142" spans="1:28" x14ac:dyDescent="0.25">
      <c r="A142">
        <v>3</v>
      </c>
      <c r="B142">
        <v>0</v>
      </c>
      <c r="AB142">
        <v>4</v>
      </c>
    </row>
    <row r="143" spans="1:28" x14ac:dyDescent="0.25">
      <c r="A143">
        <v>3</v>
      </c>
      <c r="B143">
        <v>0</v>
      </c>
      <c r="AB143">
        <v>4</v>
      </c>
    </row>
    <row r="144" spans="1:28" x14ac:dyDescent="0.25">
      <c r="A144">
        <v>3</v>
      </c>
      <c r="B144">
        <v>0</v>
      </c>
      <c r="AB144">
        <v>4</v>
      </c>
    </row>
    <row r="145" spans="1:28" x14ac:dyDescent="0.25">
      <c r="A145">
        <v>3</v>
      </c>
      <c r="B145">
        <v>0</v>
      </c>
      <c r="AB145">
        <v>4</v>
      </c>
    </row>
    <row r="146" spans="1:28" x14ac:dyDescent="0.25">
      <c r="A146">
        <v>3</v>
      </c>
      <c r="B146">
        <v>0</v>
      </c>
      <c r="AB146">
        <v>4</v>
      </c>
    </row>
    <row r="147" spans="1:28" x14ac:dyDescent="0.25">
      <c r="A147">
        <v>3</v>
      </c>
      <c r="B147">
        <v>0</v>
      </c>
      <c r="AB147">
        <v>4</v>
      </c>
    </row>
    <row r="148" spans="1:28" x14ac:dyDescent="0.25">
      <c r="A148">
        <v>3</v>
      </c>
      <c r="B148">
        <v>0</v>
      </c>
      <c r="AB148">
        <v>4</v>
      </c>
    </row>
    <row r="149" spans="1:28" x14ac:dyDescent="0.25">
      <c r="A149">
        <v>3</v>
      </c>
      <c r="B149">
        <v>0</v>
      </c>
      <c r="AB149">
        <v>4</v>
      </c>
    </row>
    <row r="150" spans="1:28" x14ac:dyDescent="0.25">
      <c r="A150">
        <v>3</v>
      </c>
      <c r="B150">
        <v>0</v>
      </c>
      <c r="AB150">
        <v>4</v>
      </c>
    </row>
    <row r="151" spans="1:28" x14ac:dyDescent="0.25">
      <c r="A151">
        <v>3</v>
      </c>
      <c r="B151">
        <v>0</v>
      </c>
      <c r="AB151">
        <v>4</v>
      </c>
    </row>
    <row r="152" spans="1:28" x14ac:dyDescent="0.25">
      <c r="A152">
        <v>3</v>
      </c>
      <c r="B152">
        <v>0</v>
      </c>
      <c r="AB152">
        <v>4</v>
      </c>
    </row>
    <row r="153" spans="1:28" x14ac:dyDescent="0.25">
      <c r="A153">
        <v>3</v>
      </c>
      <c r="B153">
        <v>0</v>
      </c>
      <c r="AB153">
        <v>4</v>
      </c>
    </row>
    <row r="154" spans="1:28" x14ac:dyDescent="0.25">
      <c r="A154">
        <v>3</v>
      </c>
      <c r="B154">
        <v>0</v>
      </c>
      <c r="AB154">
        <v>4</v>
      </c>
    </row>
    <row r="155" spans="1:28" x14ac:dyDescent="0.25">
      <c r="A155">
        <v>3</v>
      </c>
      <c r="B155">
        <v>0</v>
      </c>
      <c r="AB155">
        <v>4</v>
      </c>
    </row>
    <row r="156" spans="1:28" x14ac:dyDescent="0.25">
      <c r="A156">
        <v>3</v>
      </c>
      <c r="B156">
        <v>0</v>
      </c>
      <c r="AB156">
        <v>4</v>
      </c>
    </row>
    <row r="157" spans="1:28" x14ac:dyDescent="0.25">
      <c r="A157">
        <v>3</v>
      </c>
      <c r="B157">
        <v>0</v>
      </c>
      <c r="AB157">
        <v>4</v>
      </c>
    </row>
    <row r="158" spans="1:28" x14ac:dyDescent="0.25">
      <c r="A158">
        <v>3</v>
      </c>
      <c r="B158">
        <v>0</v>
      </c>
      <c r="AB158">
        <v>4</v>
      </c>
    </row>
    <row r="159" spans="1:28" x14ac:dyDescent="0.25">
      <c r="A159">
        <v>3</v>
      </c>
      <c r="B159">
        <v>0</v>
      </c>
      <c r="AB159">
        <v>4</v>
      </c>
    </row>
    <row r="160" spans="1:28" x14ac:dyDescent="0.25">
      <c r="A160">
        <v>3</v>
      </c>
      <c r="B160">
        <v>0</v>
      </c>
      <c r="AB160">
        <v>4</v>
      </c>
    </row>
    <row r="161" spans="1:28" x14ac:dyDescent="0.25">
      <c r="A161">
        <v>3</v>
      </c>
      <c r="B161">
        <v>0</v>
      </c>
      <c r="AB161">
        <v>4</v>
      </c>
    </row>
    <row r="162" spans="1:28" x14ac:dyDescent="0.25">
      <c r="A162">
        <v>3</v>
      </c>
      <c r="B162">
        <v>0</v>
      </c>
      <c r="AB162">
        <v>4</v>
      </c>
    </row>
    <row r="163" spans="1:28" x14ac:dyDescent="0.25">
      <c r="A163">
        <v>3</v>
      </c>
      <c r="B163">
        <v>0</v>
      </c>
      <c r="AB163">
        <v>4</v>
      </c>
    </row>
    <row r="164" spans="1:28" x14ac:dyDescent="0.25">
      <c r="A164">
        <v>3</v>
      </c>
      <c r="B164">
        <v>0</v>
      </c>
      <c r="AB164">
        <v>4</v>
      </c>
    </row>
    <row r="165" spans="1:28" x14ac:dyDescent="0.25">
      <c r="A165">
        <v>3</v>
      </c>
      <c r="B165">
        <v>0</v>
      </c>
      <c r="AB165">
        <v>4</v>
      </c>
    </row>
    <row r="166" spans="1:28" x14ac:dyDescent="0.25">
      <c r="A166">
        <v>3</v>
      </c>
      <c r="B166">
        <v>0</v>
      </c>
      <c r="AB166">
        <v>4</v>
      </c>
    </row>
    <row r="167" spans="1:28" x14ac:dyDescent="0.25">
      <c r="A167">
        <v>3</v>
      </c>
      <c r="B167">
        <v>0</v>
      </c>
      <c r="AB167">
        <v>4</v>
      </c>
    </row>
    <row r="168" spans="1:28" x14ac:dyDescent="0.25">
      <c r="A168">
        <v>3</v>
      </c>
      <c r="B168">
        <v>0</v>
      </c>
      <c r="AB168">
        <v>4</v>
      </c>
    </row>
    <row r="169" spans="1:28" x14ac:dyDescent="0.25">
      <c r="A169">
        <v>3</v>
      </c>
      <c r="B169">
        <v>0</v>
      </c>
      <c r="AB169">
        <v>4</v>
      </c>
    </row>
    <row r="170" spans="1:28" x14ac:dyDescent="0.25">
      <c r="A170">
        <v>3</v>
      </c>
      <c r="B170">
        <v>0</v>
      </c>
      <c r="AB170">
        <v>4</v>
      </c>
    </row>
    <row r="171" spans="1:28" x14ac:dyDescent="0.25">
      <c r="A171">
        <v>3</v>
      </c>
      <c r="B171">
        <v>0</v>
      </c>
      <c r="AB171">
        <v>4</v>
      </c>
    </row>
    <row r="172" spans="1:28" x14ac:dyDescent="0.25">
      <c r="A172">
        <v>3</v>
      </c>
      <c r="B172">
        <v>0</v>
      </c>
      <c r="AB172">
        <v>4</v>
      </c>
    </row>
    <row r="173" spans="1:28" x14ac:dyDescent="0.25">
      <c r="A173">
        <v>3</v>
      </c>
      <c r="B173">
        <v>0</v>
      </c>
      <c r="AB173">
        <v>4</v>
      </c>
    </row>
    <row r="174" spans="1:28" x14ac:dyDescent="0.25">
      <c r="A174">
        <v>3</v>
      </c>
      <c r="B174">
        <v>0</v>
      </c>
      <c r="AB174">
        <v>4</v>
      </c>
    </row>
    <row r="175" spans="1:28" x14ac:dyDescent="0.25">
      <c r="A175">
        <v>3</v>
      </c>
      <c r="B175">
        <v>0</v>
      </c>
      <c r="AB175">
        <v>4</v>
      </c>
    </row>
    <row r="176" spans="1:28" x14ac:dyDescent="0.25">
      <c r="A176">
        <v>3</v>
      </c>
      <c r="B176">
        <v>0</v>
      </c>
      <c r="AB176">
        <v>4</v>
      </c>
    </row>
    <row r="177" spans="1:28" x14ac:dyDescent="0.25">
      <c r="A177">
        <v>3</v>
      </c>
      <c r="B177">
        <v>0</v>
      </c>
      <c r="AB177">
        <v>4</v>
      </c>
    </row>
    <row r="178" spans="1:28" x14ac:dyDescent="0.25">
      <c r="A178">
        <v>3</v>
      </c>
      <c r="B178">
        <v>0</v>
      </c>
      <c r="AB178">
        <v>4</v>
      </c>
    </row>
    <row r="179" spans="1:28" x14ac:dyDescent="0.25">
      <c r="A179">
        <v>3</v>
      </c>
      <c r="B179">
        <v>0</v>
      </c>
      <c r="AB179">
        <v>4</v>
      </c>
    </row>
    <row r="180" spans="1:28" x14ac:dyDescent="0.25">
      <c r="A180">
        <v>3</v>
      </c>
      <c r="B180">
        <v>0</v>
      </c>
      <c r="AB180">
        <v>4</v>
      </c>
    </row>
    <row r="181" spans="1:28" x14ac:dyDescent="0.25">
      <c r="A181">
        <v>3</v>
      </c>
      <c r="B181">
        <v>0</v>
      </c>
      <c r="AB181">
        <v>4</v>
      </c>
    </row>
    <row r="182" spans="1:28" x14ac:dyDescent="0.25">
      <c r="A182">
        <v>3</v>
      </c>
      <c r="B182">
        <v>0</v>
      </c>
      <c r="AB182">
        <v>4</v>
      </c>
    </row>
    <row r="183" spans="1:28" x14ac:dyDescent="0.25">
      <c r="A183">
        <v>3</v>
      </c>
      <c r="B183">
        <v>0</v>
      </c>
      <c r="AB183">
        <v>4</v>
      </c>
    </row>
    <row r="184" spans="1:28" x14ac:dyDescent="0.25">
      <c r="A184">
        <v>3</v>
      </c>
      <c r="B184">
        <v>0</v>
      </c>
      <c r="AB184">
        <v>4</v>
      </c>
    </row>
    <row r="185" spans="1:28" x14ac:dyDescent="0.25">
      <c r="A185">
        <v>3</v>
      </c>
      <c r="B185">
        <v>0</v>
      </c>
      <c r="AB185">
        <v>4</v>
      </c>
    </row>
    <row r="186" spans="1:28" x14ac:dyDescent="0.25">
      <c r="A186">
        <v>3</v>
      </c>
      <c r="B186">
        <v>0</v>
      </c>
      <c r="AB186">
        <v>4</v>
      </c>
    </row>
    <row r="187" spans="1:28" x14ac:dyDescent="0.25">
      <c r="A187">
        <v>3</v>
      </c>
      <c r="B187">
        <v>0</v>
      </c>
      <c r="AB187">
        <v>4</v>
      </c>
    </row>
    <row r="188" spans="1:28" x14ac:dyDescent="0.25">
      <c r="A188">
        <v>3</v>
      </c>
      <c r="B188">
        <v>0</v>
      </c>
      <c r="AB188">
        <v>4</v>
      </c>
    </row>
    <row r="189" spans="1:28" x14ac:dyDescent="0.25">
      <c r="A189">
        <v>3</v>
      </c>
      <c r="B189">
        <v>0</v>
      </c>
      <c r="AB189">
        <v>4</v>
      </c>
    </row>
    <row r="190" spans="1:28" x14ac:dyDescent="0.25">
      <c r="A190">
        <v>3</v>
      </c>
      <c r="B190">
        <v>0</v>
      </c>
      <c r="AB190">
        <v>4</v>
      </c>
    </row>
    <row r="191" spans="1:28" x14ac:dyDescent="0.25">
      <c r="A191">
        <v>2</v>
      </c>
      <c r="B191">
        <v>1</v>
      </c>
      <c r="AB191">
        <v>4</v>
      </c>
    </row>
    <row r="192" spans="1:28" x14ac:dyDescent="0.25">
      <c r="A192">
        <v>2</v>
      </c>
      <c r="B192">
        <v>1</v>
      </c>
      <c r="AB192">
        <v>4</v>
      </c>
    </row>
    <row r="193" spans="1:28" x14ac:dyDescent="0.25">
      <c r="A193">
        <v>2</v>
      </c>
      <c r="B193">
        <v>1</v>
      </c>
      <c r="AB193">
        <v>4</v>
      </c>
    </row>
    <row r="194" spans="1:28" x14ac:dyDescent="0.25">
      <c r="A194">
        <v>2</v>
      </c>
      <c r="B194">
        <v>1</v>
      </c>
      <c r="AB194">
        <v>4</v>
      </c>
    </row>
    <row r="195" spans="1:28" x14ac:dyDescent="0.25">
      <c r="A195">
        <v>2</v>
      </c>
      <c r="B195">
        <v>1</v>
      </c>
      <c r="AB195">
        <v>4</v>
      </c>
    </row>
    <row r="196" spans="1:28" x14ac:dyDescent="0.25">
      <c r="A196">
        <v>2</v>
      </c>
      <c r="B196">
        <v>1</v>
      </c>
      <c r="AB196">
        <v>4</v>
      </c>
    </row>
    <row r="197" spans="1:28" x14ac:dyDescent="0.25">
      <c r="A197">
        <v>2</v>
      </c>
      <c r="B197">
        <v>1</v>
      </c>
      <c r="AB197">
        <v>4</v>
      </c>
    </row>
    <row r="198" spans="1:28" x14ac:dyDescent="0.25">
      <c r="A198">
        <v>2</v>
      </c>
      <c r="B198">
        <v>1</v>
      </c>
      <c r="AB198">
        <v>4</v>
      </c>
    </row>
    <row r="199" spans="1:28" x14ac:dyDescent="0.25">
      <c r="A199">
        <v>2</v>
      </c>
      <c r="B199">
        <v>1</v>
      </c>
      <c r="AB199">
        <v>4</v>
      </c>
    </row>
    <row r="200" spans="1:28" x14ac:dyDescent="0.25">
      <c r="A200">
        <v>2</v>
      </c>
      <c r="B200">
        <v>1</v>
      </c>
      <c r="AB200">
        <v>4</v>
      </c>
    </row>
    <row r="201" spans="1:28" x14ac:dyDescent="0.25">
      <c r="A201">
        <v>2</v>
      </c>
      <c r="B201">
        <v>1</v>
      </c>
      <c r="AB201">
        <v>4</v>
      </c>
    </row>
    <row r="202" spans="1:28" x14ac:dyDescent="0.25">
      <c r="A202">
        <v>2</v>
      </c>
      <c r="B202">
        <v>1</v>
      </c>
      <c r="AB202">
        <v>3</v>
      </c>
    </row>
    <row r="203" spans="1:28" x14ac:dyDescent="0.25">
      <c r="A203">
        <v>2</v>
      </c>
      <c r="B203">
        <v>1</v>
      </c>
      <c r="AB203">
        <v>3</v>
      </c>
    </row>
    <row r="204" spans="1:28" x14ac:dyDescent="0.25">
      <c r="A204">
        <v>2</v>
      </c>
      <c r="B204">
        <v>1</v>
      </c>
      <c r="AB204">
        <v>3</v>
      </c>
    </row>
    <row r="205" spans="1:28" x14ac:dyDescent="0.25">
      <c r="A205">
        <v>2</v>
      </c>
      <c r="B205">
        <v>1</v>
      </c>
      <c r="AB205">
        <v>3</v>
      </c>
    </row>
    <row r="206" spans="1:28" x14ac:dyDescent="0.25">
      <c r="A206">
        <v>2</v>
      </c>
      <c r="B206">
        <v>1</v>
      </c>
      <c r="AB206">
        <v>3</v>
      </c>
    </row>
    <row r="207" spans="1:28" x14ac:dyDescent="0.25">
      <c r="A207">
        <v>2</v>
      </c>
      <c r="B207">
        <v>1</v>
      </c>
      <c r="AB207">
        <v>3</v>
      </c>
    </row>
    <row r="208" spans="1:28" x14ac:dyDescent="0.25">
      <c r="A208">
        <v>2</v>
      </c>
      <c r="B208">
        <v>1</v>
      </c>
      <c r="AB208">
        <v>3</v>
      </c>
    </row>
    <row r="209" spans="1:28" x14ac:dyDescent="0.25">
      <c r="A209">
        <v>2</v>
      </c>
      <c r="B209">
        <v>1</v>
      </c>
      <c r="AB209">
        <v>3</v>
      </c>
    </row>
    <row r="210" spans="1:28" x14ac:dyDescent="0.25">
      <c r="A210">
        <v>2</v>
      </c>
      <c r="B210">
        <v>1</v>
      </c>
      <c r="AB210">
        <v>3</v>
      </c>
    </row>
    <row r="211" spans="1:28" x14ac:dyDescent="0.25">
      <c r="A211">
        <v>2</v>
      </c>
      <c r="B211">
        <v>1</v>
      </c>
      <c r="AB211">
        <v>3</v>
      </c>
    </row>
    <row r="212" spans="1:28" x14ac:dyDescent="0.25">
      <c r="A212">
        <v>2</v>
      </c>
      <c r="B212">
        <v>1</v>
      </c>
      <c r="AB212">
        <v>3</v>
      </c>
    </row>
    <row r="213" spans="1:28" x14ac:dyDescent="0.25">
      <c r="A213">
        <v>2</v>
      </c>
      <c r="B213">
        <v>1</v>
      </c>
      <c r="AB213">
        <v>3</v>
      </c>
    </row>
    <row r="214" spans="1:28" x14ac:dyDescent="0.25">
      <c r="A214">
        <v>2</v>
      </c>
      <c r="B214">
        <v>0</v>
      </c>
      <c r="AB214">
        <v>3</v>
      </c>
    </row>
    <row r="215" spans="1:28" x14ac:dyDescent="0.25">
      <c r="A215">
        <v>2</v>
      </c>
      <c r="B215">
        <v>0</v>
      </c>
      <c r="AB215">
        <v>3</v>
      </c>
    </row>
    <row r="216" spans="1:28" x14ac:dyDescent="0.25">
      <c r="A216">
        <v>2</v>
      </c>
      <c r="B216">
        <v>0</v>
      </c>
      <c r="AB216">
        <v>3</v>
      </c>
    </row>
    <row r="217" spans="1:28" x14ac:dyDescent="0.25">
      <c r="A217">
        <v>2</v>
      </c>
      <c r="B217">
        <v>0</v>
      </c>
      <c r="AB217">
        <v>3</v>
      </c>
    </row>
    <row r="218" spans="1:28" x14ac:dyDescent="0.25">
      <c r="A218">
        <v>2</v>
      </c>
      <c r="B218">
        <v>0</v>
      </c>
      <c r="AB218">
        <v>3</v>
      </c>
    </row>
    <row r="219" spans="1:28" x14ac:dyDescent="0.25">
      <c r="A219">
        <v>2</v>
      </c>
      <c r="B219">
        <v>0</v>
      </c>
      <c r="AB219">
        <v>3</v>
      </c>
    </row>
    <row r="220" spans="1:28" x14ac:dyDescent="0.25">
      <c r="A220">
        <v>2</v>
      </c>
      <c r="B220">
        <v>0</v>
      </c>
      <c r="AB220">
        <v>3</v>
      </c>
    </row>
    <row r="221" spans="1:28" x14ac:dyDescent="0.25">
      <c r="A221">
        <v>2</v>
      </c>
      <c r="B221">
        <v>0</v>
      </c>
      <c r="AB221">
        <v>3</v>
      </c>
    </row>
    <row r="222" spans="1:28" x14ac:dyDescent="0.25">
      <c r="A222">
        <v>2</v>
      </c>
      <c r="B222">
        <v>0</v>
      </c>
      <c r="AB222">
        <v>3</v>
      </c>
    </row>
    <row r="223" spans="1:28" x14ac:dyDescent="0.25">
      <c r="A223">
        <v>2</v>
      </c>
      <c r="B223">
        <v>0</v>
      </c>
      <c r="AB223">
        <v>3</v>
      </c>
    </row>
    <row r="224" spans="1:28" x14ac:dyDescent="0.25">
      <c r="A224">
        <v>2</v>
      </c>
      <c r="B224">
        <v>0</v>
      </c>
      <c r="AB224">
        <v>3</v>
      </c>
    </row>
    <row r="225" spans="1:28" x14ac:dyDescent="0.25">
      <c r="A225">
        <v>2</v>
      </c>
      <c r="B225">
        <v>0</v>
      </c>
      <c r="AB225">
        <v>3</v>
      </c>
    </row>
    <row r="226" spans="1:28" x14ac:dyDescent="0.25">
      <c r="A226">
        <v>2</v>
      </c>
      <c r="B226">
        <v>0</v>
      </c>
      <c r="AB226">
        <v>3</v>
      </c>
    </row>
    <row r="227" spans="1:28" x14ac:dyDescent="0.25">
      <c r="A227">
        <v>2</v>
      </c>
      <c r="B227">
        <v>0</v>
      </c>
      <c r="AB227">
        <v>3</v>
      </c>
    </row>
    <row r="228" spans="1:28" x14ac:dyDescent="0.25">
      <c r="A228">
        <v>2</v>
      </c>
      <c r="B228">
        <v>0</v>
      </c>
      <c r="AB228">
        <v>3</v>
      </c>
    </row>
    <row r="229" spans="1:28" x14ac:dyDescent="0.25">
      <c r="A229">
        <v>2</v>
      </c>
      <c r="B229">
        <v>0</v>
      </c>
      <c r="AB229">
        <v>3</v>
      </c>
    </row>
    <row r="230" spans="1:28" x14ac:dyDescent="0.25">
      <c r="A230">
        <v>2</v>
      </c>
      <c r="B230">
        <v>0</v>
      </c>
      <c r="AB230">
        <v>3</v>
      </c>
    </row>
    <row r="231" spans="1:28" x14ac:dyDescent="0.25">
      <c r="A231">
        <v>2</v>
      </c>
      <c r="B231">
        <v>0</v>
      </c>
      <c r="AB231">
        <v>3</v>
      </c>
    </row>
    <row r="232" spans="1:28" x14ac:dyDescent="0.25">
      <c r="A232">
        <v>2</v>
      </c>
      <c r="B232">
        <v>0</v>
      </c>
      <c r="AB232">
        <v>3</v>
      </c>
    </row>
    <row r="233" spans="1:28" x14ac:dyDescent="0.25">
      <c r="A233">
        <v>2</v>
      </c>
      <c r="B233">
        <v>0</v>
      </c>
      <c r="AB233">
        <v>3</v>
      </c>
    </row>
    <row r="234" spans="1:28" x14ac:dyDescent="0.25">
      <c r="A234">
        <v>2</v>
      </c>
      <c r="B234">
        <v>0</v>
      </c>
      <c r="AB234">
        <v>3</v>
      </c>
    </row>
    <row r="235" spans="1:28" x14ac:dyDescent="0.25">
      <c r="A235">
        <v>2</v>
      </c>
      <c r="B235">
        <v>0</v>
      </c>
      <c r="AB235">
        <v>3</v>
      </c>
    </row>
    <row r="236" spans="1:28" x14ac:dyDescent="0.25">
      <c r="A236">
        <v>2</v>
      </c>
      <c r="B236">
        <v>0</v>
      </c>
      <c r="AB236">
        <v>3</v>
      </c>
    </row>
    <row r="237" spans="1:28" x14ac:dyDescent="0.25">
      <c r="A237">
        <v>2</v>
      </c>
      <c r="B237">
        <v>0</v>
      </c>
      <c r="AB237">
        <v>3</v>
      </c>
    </row>
    <row r="238" spans="1:28" x14ac:dyDescent="0.25">
      <c r="A238">
        <v>2</v>
      </c>
      <c r="B238">
        <v>0</v>
      </c>
      <c r="AB238">
        <v>3</v>
      </c>
    </row>
    <row r="239" spans="1:28" x14ac:dyDescent="0.25">
      <c r="A239">
        <v>2</v>
      </c>
      <c r="B239">
        <v>0</v>
      </c>
      <c r="AB239">
        <v>3</v>
      </c>
    </row>
    <row r="240" spans="1:28" x14ac:dyDescent="0.25">
      <c r="A240">
        <v>2</v>
      </c>
      <c r="B240">
        <v>0</v>
      </c>
      <c r="AB240">
        <v>3</v>
      </c>
    </row>
    <row r="241" spans="1:28" x14ac:dyDescent="0.25">
      <c r="A241">
        <v>2</v>
      </c>
      <c r="B241">
        <v>0</v>
      </c>
      <c r="AB241">
        <v>3</v>
      </c>
    </row>
    <row r="242" spans="1:28" x14ac:dyDescent="0.25">
      <c r="A242">
        <v>2</v>
      </c>
      <c r="B242">
        <v>0</v>
      </c>
      <c r="AB242">
        <v>3</v>
      </c>
    </row>
    <row r="243" spans="1:28" x14ac:dyDescent="0.25">
      <c r="A243">
        <v>2</v>
      </c>
      <c r="B243">
        <v>0</v>
      </c>
      <c r="AB243">
        <v>3</v>
      </c>
    </row>
    <row r="244" spans="1:28" x14ac:dyDescent="0.25">
      <c r="A244">
        <v>2</v>
      </c>
      <c r="B244">
        <v>0</v>
      </c>
      <c r="AB244">
        <v>3</v>
      </c>
    </row>
    <row r="245" spans="1:28" x14ac:dyDescent="0.25">
      <c r="A245">
        <v>2</v>
      </c>
      <c r="B245">
        <v>0</v>
      </c>
      <c r="AB245">
        <v>3</v>
      </c>
    </row>
    <row r="246" spans="1:28" x14ac:dyDescent="0.25">
      <c r="A246">
        <v>2</v>
      </c>
      <c r="B246">
        <v>0</v>
      </c>
      <c r="AB246">
        <v>3</v>
      </c>
    </row>
    <row r="247" spans="1:28" x14ac:dyDescent="0.25">
      <c r="A247">
        <v>2</v>
      </c>
      <c r="B247">
        <v>0</v>
      </c>
      <c r="AB247">
        <v>3</v>
      </c>
    </row>
    <row r="248" spans="1:28" x14ac:dyDescent="0.25">
      <c r="A248">
        <v>2</v>
      </c>
      <c r="B248">
        <v>0</v>
      </c>
      <c r="AB248">
        <v>3</v>
      </c>
    </row>
    <row r="249" spans="1:28" x14ac:dyDescent="0.25">
      <c r="A249">
        <v>2</v>
      </c>
      <c r="B249">
        <v>0</v>
      </c>
      <c r="AB249">
        <v>3</v>
      </c>
    </row>
    <row r="250" spans="1:28" x14ac:dyDescent="0.25">
      <c r="A250">
        <v>2</v>
      </c>
      <c r="B250">
        <v>0</v>
      </c>
      <c r="AB250">
        <v>3</v>
      </c>
    </row>
    <row r="251" spans="1:28" x14ac:dyDescent="0.25">
      <c r="A251">
        <v>2</v>
      </c>
      <c r="B251">
        <v>0</v>
      </c>
      <c r="AB251">
        <v>3</v>
      </c>
    </row>
    <row r="252" spans="1:28" x14ac:dyDescent="0.25">
      <c r="A252">
        <v>2</v>
      </c>
      <c r="B252">
        <v>0</v>
      </c>
      <c r="AB252">
        <v>3</v>
      </c>
    </row>
    <row r="253" spans="1:28" x14ac:dyDescent="0.25">
      <c r="A253">
        <v>2</v>
      </c>
      <c r="B253">
        <v>0</v>
      </c>
      <c r="AB253">
        <v>3</v>
      </c>
    </row>
    <row r="254" spans="1:28" x14ac:dyDescent="0.25">
      <c r="A254">
        <v>2</v>
      </c>
      <c r="B254">
        <v>0</v>
      </c>
      <c r="AB254">
        <v>3</v>
      </c>
    </row>
    <row r="255" spans="1:28" x14ac:dyDescent="0.25">
      <c r="A255">
        <v>2</v>
      </c>
      <c r="B255">
        <v>0</v>
      </c>
      <c r="AB255">
        <v>3</v>
      </c>
    </row>
    <row r="256" spans="1:28" x14ac:dyDescent="0.25">
      <c r="A256">
        <v>2</v>
      </c>
      <c r="B256">
        <v>0</v>
      </c>
      <c r="AB256">
        <v>3</v>
      </c>
    </row>
    <row r="257" spans="1:28" x14ac:dyDescent="0.25">
      <c r="A257">
        <v>2</v>
      </c>
      <c r="B257">
        <v>0</v>
      </c>
      <c r="AB257">
        <v>3</v>
      </c>
    </row>
    <row r="258" spans="1:28" x14ac:dyDescent="0.25">
      <c r="A258">
        <v>2</v>
      </c>
      <c r="B258">
        <v>0</v>
      </c>
      <c r="AB258">
        <v>3</v>
      </c>
    </row>
    <row r="259" spans="1:28" x14ac:dyDescent="0.25">
      <c r="A259">
        <v>2</v>
      </c>
      <c r="B259">
        <v>0</v>
      </c>
      <c r="AB259">
        <v>3</v>
      </c>
    </row>
    <row r="260" spans="1:28" x14ac:dyDescent="0.25">
      <c r="AB260">
        <v>3</v>
      </c>
    </row>
    <row r="261" spans="1:28" x14ac:dyDescent="0.25">
      <c r="AB261">
        <v>3</v>
      </c>
    </row>
    <row r="262" spans="1:28" x14ac:dyDescent="0.25">
      <c r="AB262">
        <v>3</v>
      </c>
    </row>
    <row r="263" spans="1:28" x14ac:dyDescent="0.25">
      <c r="AB263">
        <v>3</v>
      </c>
    </row>
    <row r="264" spans="1:28" x14ac:dyDescent="0.25">
      <c r="AB264">
        <v>3</v>
      </c>
    </row>
    <row r="265" spans="1:28" x14ac:dyDescent="0.25">
      <c r="AB265">
        <v>3</v>
      </c>
    </row>
    <row r="266" spans="1:28" x14ac:dyDescent="0.25">
      <c r="AB266">
        <v>3</v>
      </c>
    </row>
    <row r="267" spans="1:28" x14ac:dyDescent="0.25">
      <c r="AB267">
        <v>3</v>
      </c>
    </row>
    <row r="268" spans="1:28" x14ac:dyDescent="0.25">
      <c r="AB268">
        <v>3</v>
      </c>
    </row>
    <row r="269" spans="1:28" x14ac:dyDescent="0.25">
      <c r="AB269">
        <v>3</v>
      </c>
    </row>
    <row r="270" spans="1:28" x14ac:dyDescent="0.25">
      <c r="AB270">
        <v>3</v>
      </c>
    </row>
    <row r="271" spans="1:28" x14ac:dyDescent="0.25">
      <c r="AB271">
        <v>3</v>
      </c>
    </row>
    <row r="272" spans="1:28" x14ac:dyDescent="0.25">
      <c r="AB272">
        <v>3</v>
      </c>
    </row>
    <row r="273" spans="28:28" x14ac:dyDescent="0.25">
      <c r="AB273">
        <v>3</v>
      </c>
    </row>
    <row r="274" spans="28:28" x14ac:dyDescent="0.25">
      <c r="AB274">
        <v>3</v>
      </c>
    </row>
    <row r="275" spans="28:28" x14ac:dyDescent="0.25">
      <c r="AB275">
        <v>3</v>
      </c>
    </row>
    <row r="276" spans="28:28" x14ac:dyDescent="0.25">
      <c r="AB276">
        <v>3</v>
      </c>
    </row>
    <row r="277" spans="28:28" x14ac:dyDescent="0.25">
      <c r="AB277">
        <v>3</v>
      </c>
    </row>
    <row r="278" spans="28:28" x14ac:dyDescent="0.25">
      <c r="AB278">
        <v>3</v>
      </c>
    </row>
    <row r="279" spans="28:28" x14ac:dyDescent="0.25">
      <c r="AB279">
        <v>3</v>
      </c>
    </row>
    <row r="280" spans="28:28" x14ac:dyDescent="0.25">
      <c r="AB280">
        <v>3</v>
      </c>
    </row>
    <row r="281" spans="28:28" x14ac:dyDescent="0.25">
      <c r="AB281">
        <v>3</v>
      </c>
    </row>
    <row r="282" spans="28:28" x14ac:dyDescent="0.25">
      <c r="AB282">
        <v>3</v>
      </c>
    </row>
    <row r="283" spans="28:28" x14ac:dyDescent="0.25">
      <c r="AB283">
        <v>3</v>
      </c>
    </row>
    <row r="284" spans="28:28" x14ac:dyDescent="0.25">
      <c r="AB284">
        <v>3</v>
      </c>
    </row>
    <row r="285" spans="28:28" x14ac:dyDescent="0.25">
      <c r="AB285">
        <v>3</v>
      </c>
    </row>
    <row r="286" spans="28:28" x14ac:dyDescent="0.25">
      <c r="AB286">
        <v>3</v>
      </c>
    </row>
    <row r="287" spans="28:28" x14ac:dyDescent="0.25">
      <c r="AB287">
        <v>3</v>
      </c>
    </row>
    <row r="288" spans="28:28" x14ac:dyDescent="0.25">
      <c r="AB288">
        <v>3</v>
      </c>
    </row>
    <row r="289" spans="28:28" x14ac:dyDescent="0.25">
      <c r="AB289">
        <v>3</v>
      </c>
    </row>
    <row r="290" spans="28:28" x14ac:dyDescent="0.25">
      <c r="AB290">
        <v>3</v>
      </c>
    </row>
    <row r="291" spans="28:28" x14ac:dyDescent="0.25">
      <c r="AB291">
        <v>3</v>
      </c>
    </row>
    <row r="292" spans="28:28" x14ac:dyDescent="0.25">
      <c r="AB292">
        <v>3</v>
      </c>
    </row>
    <row r="293" spans="28:28" x14ac:dyDescent="0.25">
      <c r="AB293">
        <v>3</v>
      </c>
    </row>
    <row r="294" spans="28:28" x14ac:dyDescent="0.25">
      <c r="AB294">
        <v>3</v>
      </c>
    </row>
    <row r="295" spans="28:28" x14ac:dyDescent="0.25">
      <c r="AB295">
        <v>3</v>
      </c>
    </row>
    <row r="296" spans="28:28" x14ac:dyDescent="0.25">
      <c r="AB296">
        <v>3</v>
      </c>
    </row>
    <row r="297" spans="28:28" x14ac:dyDescent="0.25">
      <c r="AB297">
        <v>3</v>
      </c>
    </row>
    <row r="298" spans="28:28" x14ac:dyDescent="0.25">
      <c r="AB298">
        <v>3</v>
      </c>
    </row>
    <row r="299" spans="28:28" x14ac:dyDescent="0.25">
      <c r="AB299">
        <v>3</v>
      </c>
    </row>
    <row r="300" spans="28:28" x14ac:dyDescent="0.25">
      <c r="AB300">
        <v>3</v>
      </c>
    </row>
    <row r="301" spans="28:28" x14ac:dyDescent="0.25">
      <c r="AB301">
        <v>3</v>
      </c>
    </row>
    <row r="302" spans="28:28" x14ac:dyDescent="0.25">
      <c r="AB302">
        <v>3</v>
      </c>
    </row>
    <row r="303" spans="28:28" x14ac:dyDescent="0.25">
      <c r="AB303">
        <v>3</v>
      </c>
    </row>
    <row r="304" spans="28:28" x14ac:dyDescent="0.25">
      <c r="AB304">
        <v>3</v>
      </c>
    </row>
    <row r="305" spans="28:28" x14ac:dyDescent="0.25">
      <c r="AB305">
        <v>3</v>
      </c>
    </row>
    <row r="306" spans="28:28" x14ac:dyDescent="0.25">
      <c r="AB306">
        <v>3</v>
      </c>
    </row>
    <row r="307" spans="28:28" x14ac:dyDescent="0.25">
      <c r="AB307">
        <v>3</v>
      </c>
    </row>
    <row r="308" spans="28:28" x14ac:dyDescent="0.25">
      <c r="AB308">
        <v>3</v>
      </c>
    </row>
    <row r="309" spans="28:28" x14ac:dyDescent="0.25">
      <c r="AB309">
        <v>3</v>
      </c>
    </row>
    <row r="310" spans="28:28" x14ac:dyDescent="0.25">
      <c r="AB310">
        <v>3</v>
      </c>
    </row>
    <row r="311" spans="28:28" x14ac:dyDescent="0.25">
      <c r="AB311">
        <v>2</v>
      </c>
    </row>
    <row r="312" spans="28:28" x14ac:dyDescent="0.25">
      <c r="AB312">
        <v>2</v>
      </c>
    </row>
    <row r="313" spans="28:28" x14ac:dyDescent="0.25">
      <c r="AB313">
        <v>2</v>
      </c>
    </row>
    <row r="314" spans="28:28" x14ac:dyDescent="0.25">
      <c r="AB314">
        <v>2</v>
      </c>
    </row>
    <row r="315" spans="28:28" x14ac:dyDescent="0.25">
      <c r="AB315">
        <v>2</v>
      </c>
    </row>
    <row r="316" spans="28:28" x14ac:dyDescent="0.25">
      <c r="AB316">
        <v>2</v>
      </c>
    </row>
    <row r="317" spans="28:28" x14ac:dyDescent="0.25">
      <c r="AB317">
        <v>2</v>
      </c>
    </row>
    <row r="318" spans="28:28" x14ac:dyDescent="0.25">
      <c r="AB318">
        <v>2</v>
      </c>
    </row>
    <row r="319" spans="28:28" x14ac:dyDescent="0.25">
      <c r="AB319">
        <v>2</v>
      </c>
    </row>
    <row r="320" spans="28:28" x14ac:dyDescent="0.25">
      <c r="AB320">
        <v>2</v>
      </c>
    </row>
    <row r="321" spans="28:28" x14ac:dyDescent="0.25">
      <c r="AB321">
        <v>2</v>
      </c>
    </row>
    <row r="322" spans="28:28" x14ac:dyDescent="0.25">
      <c r="AB322">
        <v>2</v>
      </c>
    </row>
    <row r="323" spans="28:28" x14ac:dyDescent="0.25">
      <c r="AB323">
        <v>2</v>
      </c>
    </row>
    <row r="324" spans="28:28" x14ac:dyDescent="0.25">
      <c r="AB324">
        <v>2</v>
      </c>
    </row>
    <row r="325" spans="28:28" x14ac:dyDescent="0.25">
      <c r="AB325">
        <v>2</v>
      </c>
    </row>
    <row r="326" spans="28:28" x14ac:dyDescent="0.25">
      <c r="AB326">
        <v>2</v>
      </c>
    </row>
    <row r="327" spans="28:28" x14ac:dyDescent="0.25">
      <c r="AB327">
        <v>2</v>
      </c>
    </row>
    <row r="328" spans="28:28" x14ac:dyDescent="0.25">
      <c r="AB328">
        <v>2</v>
      </c>
    </row>
    <row r="329" spans="28:28" x14ac:dyDescent="0.25">
      <c r="AB329">
        <v>2</v>
      </c>
    </row>
    <row r="330" spans="28:28" x14ac:dyDescent="0.25">
      <c r="AB330">
        <v>2</v>
      </c>
    </row>
    <row r="331" spans="28:28" x14ac:dyDescent="0.25">
      <c r="AB331">
        <v>2</v>
      </c>
    </row>
    <row r="332" spans="28:28" x14ac:dyDescent="0.25">
      <c r="AB332">
        <v>2</v>
      </c>
    </row>
    <row r="333" spans="28:28" x14ac:dyDescent="0.25">
      <c r="AB333">
        <v>2</v>
      </c>
    </row>
    <row r="334" spans="28:28" x14ac:dyDescent="0.25">
      <c r="AB334">
        <v>2</v>
      </c>
    </row>
    <row r="335" spans="28:28" x14ac:dyDescent="0.25">
      <c r="AB335">
        <v>2</v>
      </c>
    </row>
    <row r="336" spans="28:28" x14ac:dyDescent="0.25">
      <c r="AB336">
        <v>2</v>
      </c>
    </row>
    <row r="337" spans="28:28" x14ac:dyDescent="0.25">
      <c r="AB337">
        <v>2</v>
      </c>
    </row>
    <row r="338" spans="28:28" x14ac:dyDescent="0.25">
      <c r="AB338">
        <v>2</v>
      </c>
    </row>
    <row r="339" spans="28:28" x14ac:dyDescent="0.25">
      <c r="AB339">
        <v>2</v>
      </c>
    </row>
    <row r="340" spans="28:28" x14ac:dyDescent="0.25">
      <c r="AB340">
        <v>2</v>
      </c>
    </row>
    <row r="341" spans="28:28" x14ac:dyDescent="0.25">
      <c r="AB341">
        <v>2</v>
      </c>
    </row>
    <row r="342" spans="28:28" x14ac:dyDescent="0.25">
      <c r="AB342">
        <v>2</v>
      </c>
    </row>
    <row r="343" spans="28:28" x14ac:dyDescent="0.25">
      <c r="AB343">
        <v>2</v>
      </c>
    </row>
    <row r="344" spans="28:28" x14ac:dyDescent="0.25">
      <c r="AB344">
        <v>2</v>
      </c>
    </row>
    <row r="345" spans="28:28" x14ac:dyDescent="0.25">
      <c r="AB345">
        <v>2</v>
      </c>
    </row>
    <row r="346" spans="28:28" x14ac:dyDescent="0.25">
      <c r="AB346">
        <v>2</v>
      </c>
    </row>
    <row r="347" spans="28:28" x14ac:dyDescent="0.25">
      <c r="AB347">
        <v>2</v>
      </c>
    </row>
    <row r="348" spans="28:28" x14ac:dyDescent="0.25">
      <c r="AB348">
        <v>2</v>
      </c>
    </row>
    <row r="349" spans="28:28" x14ac:dyDescent="0.25">
      <c r="AB349">
        <v>2</v>
      </c>
    </row>
    <row r="350" spans="28:28" x14ac:dyDescent="0.25">
      <c r="AB350">
        <v>2</v>
      </c>
    </row>
    <row r="351" spans="28:28" x14ac:dyDescent="0.25">
      <c r="AB351">
        <v>2</v>
      </c>
    </row>
    <row r="352" spans="28:28" x14ac:dyDescent="0.25">
      <c r="AB352">
        <v>2</v>
      </c>
    </row>
    <row r="353" spans="28:28" x14ac:dyDescent="0.25">
      <c r="AB353">
        <v>2</v>
      </c>
    </row>
    <row r="354" spans="28:28" x14ac:dyDescent="0.25">
      <c r="AB354">
        <v>2</v>
      </c>
    </row>
    <row r="355" spans="28:28" x14ac:dyDescent="0.25">
      <c r="AB355">
        <v>2</v>
      </c>
    </row>
    <row r="356" spans="28:28" x14ac:dyDescent="0.25">
      <c r="AB356">
        <v>2</v>
      </c>
    </row>
    <row r="357" spans="28:28" x14ac:dyDescent="0.25">
      <c r="AB357">
        <v>2</v>
      </c>
    </row>
    <row r="358" spans="28:28" x14ac:dyDescent="0.25">
      <c r="AB358">
        <v>2</v>
      </c>
    </row>
    <row r="359" spans="28:28" x14ac:dyDescent="0.25">
      <c r="AB359">
        <v>2</v>
      </c>
    </row>
    <row r="360" spans="28:28" x14ac:dyDescent="0.25">
      <c r="AB360">
        <v>2</v>
      </c>
    </row>
    <row r="361" spans="28:28" x14ac:dyDescent="0.25">
      <c r="AB361">
        <v>2</v>
      </c>
    </row>
    <row r="362" spans="28:28" x14ac:dyDescent="0.25">
      <c r="AB362">
        <v>2</v>
      </c>
    </row>
    <row r="363" spans="28:28" x14ac:dyDescent="0.25">
      <c r="AB363">
        <v>2</v>
      </c>
    </row>
    <row r="364" spans="28:28" x14ac:dyDescent="0.25">
      <c r="AB364">
        <v>2</v>
      </c>
    </row>
    <row r="365" spans="28:28" x14ac:dyDescent="0.25">
      <c r="AB365">
        <v>2</v>
      </c>
    </row>
    <row r="366" spans="28:28" x14ac:dyDescent="0.25">
      <c r="AB366">
        <v>2</v>
      </c>
    </row>
    <row r="367" spans="28:28" x14ac:dyDescent="0.25">
      <c r="AB367">
        <v>2</v>
      </c>
    </row>
    <row r="368" spans="28:28" x14ac:dyDescent="0.25">
      <c r="AB368">
        <v>2</v>
      </c>
    </row>
    <row r="369" spans="28:28" x14ac:dyDescent="0.25">
      <c r="AB369">
        <v>2</v>
      </c>
    </row>
    <row r="370" spans="28:28" x14ac:dyDescent="0.25">
      <c r="AB370">
        <v>2</v>
      </c>
    </row>
    <row r="371" spans="28:28" x14ac:dyDescent="0.25">
      <c r="AB371">
        <v>2</v>
      </c>
    </row>
    <row r="372" spans="28:28" x14ac:dyDescent="0.25">
      <c r="AB372">
        <v>2</v>
      </c>
    </row>
    <row r="373" spans="28:28" x14ac:dyDescent="0.25">
      <c r="AB373">
        <v>2</v>
      </c>
    </row>
    <row r="374" spans="28:28" x14ac:dyDescent="0.25">
      <c r="AB374">
        <v>2</v>
      </c>
    </row>
    <row r="375" spans="28:28" x14ac:dyDescent="0.25">
      <c r="AB375">
        <v>2</v>
      </c>
    </row>
    <row r="376" spans="28:28" x14ac:dyDescent="0.25">
      <c r="AB376">
        <v>2</v>
      </c>
    </row>
    <row r="377" spans="28:28" x14ac:dyDescent="0.25">
      <c r="AB377">
        <v>2</v>
      </c>
    </row>
    <row r="378" spans="28:28" x14ac:dyDescent="0.25">
      <c r="AB378">
        <v>2</v>
      </c>
    </row>
    <row r="379" spans="28:28" x14ac:dyDescent="0.25">
      <c r="AB379">
        <v>2</v>
      </c>
    </row>
    <row r="380" spans="28:28" x14ac:dyDescent="0.25">
      <c r="AB380">
        <v>2</v>
      </c>
    </row>
    <row r="381" spans="28:28" x14ac:dyDescent="0.25">
      <c r="AB381">
        <v>2</v>
      </c>
    </row>
    <row r="382" spans="28:28" x14ac:dyDescent="0.25">
      <c r="AB382">
        <v>2</v>
      </c>
    </row>
    <row r="383" spans="28:28" x14ac:dyDescent="0.25">
      <c r="AB383">
        <v>2</v>
      </c>
    </row>
    <row r="384" spans="28:28" x14ac:dyDescent="0.25">
      <c r="AB384">
        <v>2</v>
      </c>
    </row>
    <row r="385" spans="28:28" x14ac:dyDescent="0.25">
      <c r="AB385">
        <v>2</v>
      </c>
    </row>
    <row r="386" spans="28:28" x14ac:dyDescent="0.25">
      <c r="AB386">
        <v>2</v>
      </c>
    </row>
    <row r="387" spans="28:28" x14ac:dyDescent="0.25">
      <c r="AB387">
        <v>2</v>
      </c>
    </row>
    <row r="388" spans="28:28" x14ac:dyDescent="0.25">
      <c r="AB388">
        <v>2</v>
      </c>
    </row>
    <row r="389" spans="28:28" x14ac:dyDescent="0.25">
      <c r="AB389">
        <v>2</v>
      </c>
    </row>
    <row r="390" spans="28:28" x14ac:dyDescent="0.25">
      <c r="AB390">
        <v>2</v>
      </c>
    </row>
    <row r="391" spans="28:28" x14ac:dyDescent="0.25">
      <c r="AB391">
        <v>2</v>
      </c>
    </row>
    <row r="392" spans="28:28" x14ac:dyDescent="0.25">
      <c r="AB392">
        <v>2</v>
      </c>
    </row>
    <row r="393" spans="28:28" x14ac:dyDescent="0.25">
      <c r="AB393">
        <v>2</v>
      </c>
    </row>
    <row r="394" spans="28:28" x14ac:dyDescent="0.25">
      <c r="AB394">
        <v>2</v>
      </c>
    </row>
    <row r="395" spans="28:28" x14ac:dyDescent="0.25">
      <c r="AB395">
        <v>2</v>
      </c>
    </row>
    <row r="396" spans="28:28" x14ac:dyDescent="0.25">
      <c r="AB396">
        <v>2</v>
      </c>
    </row>
    <row r="397" spans="28:28" x14ac:dyDescent="0.25">
      <c r="AB397">
        <v>2</v>
      </c>
    </row>
    <row r="398" spans="28:28" x14ac:dyDescent="0.25">
      <c r="AB398">
        <v>2</v>
      </c>
    </row>
    <row r="399" spans="28:28" x14ac:dyDescent="0.25">
      <c r="AB399">
        <v>2</v>
      </c>
    </row>
    <row r="400" spans="28:28" x14ac:dyDescent="0.25">
      <c r="AB400">
        <v>2</v>
      </c>
    </row>
    <row r="401" spans="28:28" x14ac:dyDescent="0.25">
      <c r="AB401">
        <v>2</v>
      </c>
    </row>
    <row r="402" spans="28:28" x14ac:dyDescent="0.25">
      <c r="AB402">
        <v>2</v>
      </c>
    </row>
    <row r="403" spans="28:28" x14ac:dyDescent="0.25">
      <c r="AB403">
        <v>2</v>
      </c>
    </row>
    <row r="404" spans="28:28" x14ac:dyDescent="0.25">
      <c r="AB404">
        <v>2</v>
      </c>
    </row>
    <row r="405" spans="28:28" x14ac:dyDescent="0.25">
      <c r="AB405">
        <v>2</v>
      </c>
    </row>
    <row r="406" spans="28:28" x14ac:dyDescent="0.25">
      <c r="AB406">
        <v>2</v>
      </c>
    </row>
    <row r="407" spans="28:28" x14ac:dyDescent="0.25">
      <c r="AB407">
        <v>2</v>
      </c>
    </row>
    <row r="408" spans="28:28" x14ac:dyDescent="0.25">
      <c r="AB408">
        <v>2</v>
      </c>
    </row>
    <row r="409" spans="28:28" x14ac:dyDescent="0.25">
      <c r="AB409">
        <v>2</v>
      </c>
    </row>
    <row r="410" spans="28:28" x14ac:dyDescent="0.25">
      <c r="AB410">
        <v>2</v>
      </c>
    </row>
    <row r="411" spans="28:28" x14ac:dyDescent="0.25">
      <c r="AB411">
        <v>2</v>
      </c>
    </row>
    <row r="412" spans="28:28" x14ac:dyDescent="0.25">
      <c r="AB412">
        <v>2</v>
      </c>
    </row>
    <row r="413" spans="28:28" x14ac:dyDescent="0.25">
      <c r="AB413">
        <v>2</v>
      </c>
    </row>
    <row r="414" spans="28:28" x14ac:dyDescent="0.25">
      <c r="AB414">
        <v>0</v>
      </c>
    </row>
    <row r="415" spans="28:28" x14ac:dyDescent="0.25">
      <c r="AB415">
        <v>0</v>
      </c>
    </row>
    <row r="416" spans="28:28" x14ac:dyDescent="0.25">
      <c r="AB416">
        <v>0</v>
      </c>
    </row>
    <row r="417" spans="28:28" x14ac:dyDescent="0.25">
      <c r="AB417">
        <v>0</v>
      </c>
    </row>
    <row r="418" spans="28:28" x14ac:dyDescent="0.25">
      <c r="AB418">
        <v>0</v>
      </c>
    </row>
    <row r="419" spans="28:28" x14ac:dyDescent="0.25">
      <c r="AB419">
        <v>0</v>
      </c>
    </row>
    <row r="420" spans="28:28" x14ac:dyDescent="0.25">
      <c r="AB420">
        <v>0</v>
      </c>
    </row>
    <row r="421" spans="28:28" x14ac:dyDescent="0.25">
      <c r="AB421">
        <v>0</v>
      </c>
    </row>
    <row r="422" spans="28:28" x14ac:dyDescent="0.25">
      <c r="AB422">
        <v>0</v>
      </c>
    </row>
    <row r="423" spans="28:28" x14ac:dyDescent="0.25">
      <c r="AB423">
        <v>0</v>
      </c>
    </row>
    <row r="424" spans="28:28" x14ac:dyDescent="0.25">
      <c r="AB424">
        <v>0</v>
      </c>
    </row>
    <row r="425" spans="28:28" x14ac:dyDescent="0.25">
      <c r="AB425">
        <v>0</v>
      </c>
    </row>
    <row r="426" spans="28:28" x14ac:dyDescent="0.25">
      <c r="AB426">
        <v>0</v>
      </c>
    </row>
    <row r="427" spans="28:28" x14ac:dyDescent="0.25">
      <c r="AB427">
        <v>0</v>
      </c>
    </row>
    <row r="428" spans="28:28" x14ac:dyDescent="0.25">
      <c r="AB428">
        <v>0</v>
      </c>
    </row>
    <row r="429" spans="28:28" x14ac:dyDescent="0.25">
      <c r="AB429">
        <v>0</v>
      </c>
    </row>
    <row r="430" spans="28:28" x14ac:dyDescent="0.25">
      <c r="AB430">
        <v>0</v>
      </c>
    </row>
    <row r="431" spans="28:28" x14ac:dyDescent="0.25">
      <c r="AB431">
        <v>0</v>
      </c>
    </row>
    <row r="432" spans="28:28" x14ac:dyDescent="0.25">
      <c r="AB432">
        <v>0</v>
      </c>
    </row>
    <row r="433" spans="28:28" x14ac:dyDescent="0.25">
      <c r="AB433">
        <v>0</v>
      </c>
    </row>
    <row r="434" spans="28:28" x14ac:dyDescent="0.25">
      <c r="AB434">
        <v>0</v>
      </c>
    </row>
    <row r="435" spans="28:28" x14ac:dyDescent="0.25">
      <c r="AB435">
        <v>0</v>
      </c>
    </row>
    <row r="436" spans="28:28" x14ac:dyDescent="0.25">
      <c r="AB436">
        <v>0</v>
      </c>
    </row>
    <row r="437" spans="28:28" x14ac:dyDescent="0.25">
      <c r="AB437">
        <v>0</v>
      </c>
    </row>
    <row r="438" spans="28:28" x14ac:dyDescent="0.25">
      <c r="AB438">
        <v>0</v>
      </c>
    </row>
    <row r="439" spans="28:28" x14ac:dyDescent="0.25">
      <c r="AB439">
        <v>0</v>
      </c>
    </row>
    <row r="440" spans="28:28" x14ac:dyDescent="0.25">
      <c r="AB440">
        <v>0</v>
      </c>
    </row>
    <row r="441" spans="28:28" x14ac:dyDescent="0.25">
      <c r="AB441">
        <v>0</v>
      </c>
    </row>
    <row r="442" spans="28:28" x14ac:dyDescent="0.25">
      <c r="AB442">
        <v>0</v>
      </c>
    </row>
    <row r="443" spans="28:28" x14ac:dyDescent="0.25">
      <c r="AB443">
        <v>0</v>
      </c>
    </row>
    <row r="444" spans="28:28" x14ac:dyDescent="0.25">
      <c r="AB444">
        <v>0</v>
      </c>
    </row>
    <row r="445" spans="28:28" x14ac:dyDescent="0.25">
      <c r="AB445">
        <v>0</v>
      </c>
    </row>
    <row r="446" spans="28:28" x14ac:dyDescent="0.25">
      <c r="AB446">
        <v>0</v>
      </c>
    </row>
    <row r="447" spans="28:28" x14ac:dyDescent="0.25">
      <c r="AB447">
        <v>0</v>
      </c>
    </row>
    <row r="448" spans="28:28" x14ac:dyDescent="0.25">
      <c r="AB448">
        <v>0</v>
      </c>
    </row>
    <row r="449" spans="28:28" x14ac:dyDescent="0.25">
      <c r="AB449">
        <v>0</v>
      </c>
    </row>
    <row r="450" spans="28:28" x14ac:dyDescent="0.25">
      <c r="AB450">
        <v>0</v>
      </c>
    </row>
    <row r="451" spans="28:28" x14ac:dyDescent="0.25">
      <c r="AB451">
        <v>0</v>
      </c>
    </row>
    <row r="452" spans="28:28" x14ac:dyDescent="0.25">
      <c r="AB452">
        <v>0</v>
      </c>
    </row>
    <row r="453" spans="28:28" x14ac:dyDescent="0.25">
      <c r="AB453">
        <v>0</v>
      </c>
    </row>
    <row r="454" spans="28:28" x14ac:dyDescent="0.25">
      <c r="AB454">
        <v>0</v>
      </c>
    </row>
    <row r="455" spans="28:28" x14ac:dyDescent="0.25">
      <c r="AB455">
        <v>0</v>
      </c>
    </row>
    <row r="456" spans="28:28" x14ac:dyDescent="0.25">
      <c r="AB456">
        <v>0</v>
      </c>
    </row>
    <row r="457" spans="28:28" x14ac:dyDescent="0.25">
      <c r="AB457">
        <v>0</v>
      </c>
    </row>
    <row r="458" spans="28:28" x14ac:dyDescent="0.25">
      <c r="AB458">
        <v>0</v>
      </c>
    </row>
    <row r="459" spans="28:28" x14ac:dyDescent="0.25">
      <c r="AB459">
        <v>0</v>
      </c>
    </row>
    <row r="460" spans="28:28" x14ac:dyDescent="0.25">
      <c r="AB460">
        <v>0</v>
      </c>
    </row>
    <row r="461" spans="28:28" x14ac:dyDescent="0.25">
      <c r="AB461">
        <v>0</v>
      </c>
    </row>
    <row r="462" spans="28:28" x14ac:dyDescent="0.25">
      <c r="AB462">
        <v>0</v>
      </c>
    </row>
    <row r="463" spans="28:28" x14ac:dyDescent="0.25">
      <c r="AB463">
        <v>0</v>
      </c>
    </row>
    <row r="464" spans="28:28" x14ac:dyDescent="0.25">
      <c r="AB464">
        <v>0</v>
      </c>
    </row>
    <row r="465" spans="28:28" x14ac:dyDescent="0.25">
      <c r="AB465">
        <v>0</v>
      </c>
    </row>
    <row r="466" spans="28:28" x14ac:dyDescent="0.25">
      <c r="AB466">
        <v>0</v>
      </c>
    </row>
    <row r="467" spans="28:28" x14ac:dyDescent="0.25">
      <c r="AB467">
        <v>0</v>
      </c>
    </row>
    <row r="468" spans="28:28" x14ac:dyDescent="0.25">
      <c r="AB468">
        <v>0</v>
      </c>
    </row>
    <row r="469" spans="28:28" x14ac:dyDescent="0.25">
      <c r="AB469">
        <v>0</v>
      </c>
    </row>
    <row r="470" spans="28:28" x14ac:dyDescent="0.25">
      <c r="AB470">
        <v>0</v>
      </c>
    </row>
    <row r="471" spans="28:28" x14ac:dyDescent="0.25">
      <c r="AB471">
        <v>0</v>
      </c>
    </row>
    <row r="472" spans="28:28" x14ac:dyDescent="0.25">
      <c r="AB472">
        <v>0</v>
      </c>
    </row>
    <row r="473" spans="28:28" x14ac:dyDescent="0.25">
      <c r="AB473">
        <v>0</v>
      </c>
    </row>
    <row r="474" spans="28:28" x14ac:dyDescent="0.25">
      <c r="AB474">
        <v>0</v>
      </c>
    </row>
    <row r="475" spans="28:28" x14ac:dyDescent="0.25">
      <c r="AB475">
        <v>0</v>
      </c>
    </row>
    <row r="476" spans="28:28" x14ac:dyDescent="0.25">
      <c r="AB476">
        <v>0</v>
      </c>
    </row>
    <row r="477" spans="28:28" x14ac:dyDescent="0.25">
      <c r="AB477">
        <v>0</v>
      </c>
    </row>
    <row r="478" spans="28:28" x14ac:dyDescent="0.25">
      <c r="AB478">
        <v>0</v>
      </c>
    </row>
    <row r="479" spans="28:28" x14ac:dyDescent="0.25">
      <c r="AB479">
        <v>0</v>
      </c>
    </row>
    <row r="480" spans="28:28" x14ac:dyDescent="0.25">
      <c r="AB480">
        <v>0</v>
      </c>
    </row>
    <row r="481" spans="28:28" x14ac:dyDescent="0.25">
      <c r="AB481">
        <v>0</v>
      </c>
    </row>
    <row r="482" spans="28:28" x14ac:dyDescent="0.25">
      <c r="AB482">
        <v>0</v>
      </c>
    </row>
    <row r="483" spans="28:28" x14ac:dyDescent="0.25">
      <c r="AB483">
        <v>0</v>
      </c>
    </row>
    <row r="484" spans="28:28" x14ac:dyDescent="0.25">
      <c r="AB484">
        <v>0</v>
      </c>
    </row>
    <row r="485" spans="28:28" x14ac:dyDescent="0.25">
      <c r="AB485">
        <v>0</v>
      </c>
    </row>
    <row r="486" spans="28:28" x14ac:dyDescent="0.25">
      <c r="AB486">
        <v>0</v>
      </c>
    </row>
    <row r="487" spans="28:28" x14ac:dyDescent="0.25">
      <c r="AB487">
        <v>0</v>
      </c>
    </row>
    <row r="488" spans="28:28" x14ac:dyDescent="0.25">
      <c r="AB488">
        <v>0</v>
      </c>
    </row>
    <row r="489" spans="28:28" x14ac:dyDescent="0.25">
      <c r="AB489">
        <v>0</v>
      </c>
    </row>
    <row r="490" spans="28:28" x14ac:dyDescent="0.25">
      <c r="AB490">
        <v>0</v>
      </c>
    </row>
    <row r="491" spans="28:28" x14ac:dyDescent="0.25">
      <c r="AB491">
        <v>0</v>
      </c>
    </row>
    <row r="492" spans="28:28" x14ac:dyDescent="0.25">
      <c r="AB492">
        <v>0</v>
      </c>
    </row>
    <row r="493" spans="28:28" x14ac:dyDescent="0.25">
      <c r="AB493">
        <v>0</v>
      </c>
    </row>
    <row r="494" spans="28:28" x14ac:dyDescent="0.25">
      <c r="AB494">
        <v>0</v>
      </c>
    </row>
    <row r="495" spans="28:28" x14ac:dyDescent="0.25">
      <c r="AB495">
        <v>0</v>
      </c>
    </row>
    <row r="496" spans="28:28" x14ac:dyDescent="0.25">
      <c r="AB496">
        <v>0</v>
      </c>
    </row>
    <row r="497" spans="28:28" x14ac:dyDescent="0.25">
      <c r="AB497">
        <v>0</v>
      </c>
    </row>
    <row r="498" spans="28:28" x14ac:dyDescent="0.25">
      <c r="AB498">
        <v>0</v>
      </c>
    </row>
    <row r="499" spans="28:28" x14ac:dyDescent="0.25">
      <c r="AB499">
        <v>0</v>
      </c>
    </row>
    <row r="500" spans="28:28" x14ac:dyDescent="0.25">
      <c r="AB500">
        <v>0</v>
      </c>
    </row>
    <row r="501" spans="28:28" x14ac:dyDescent="0.25">
      <c r="AB501">
        <v>0</v>
      </c>
    </row>
    <row r="502" spans="28:28" x14ac:dyDescent="0.25">
      <c r="AB502">
        <v>0</v>
      </c>
    </row>
    <row r="503" spans="28:28" x14ac:dyDescent="0.25">
      <c r="AB503">
        <v>0</v>
      </c>
    </row>
    <row r="504" spans="28:28" x14ac:dyDescent="0.25">
      <c r="AB504">
        <v>0</v>
      </c>
    </row>
    <row r="505" spans="28:28" x14ac:dyDescent="0.25">
      <c r="AB505">
        <v>0</v>
      </c>
    </row>
    <row r="506" spans="28:28" x14ac:dyDescent="0.25">
      <c r="AB506">
        <v>0</v>
      </c>
    </row>
    <row r="507" spans="28:28" x14ac:dyDescent="0.25">
      <c r="AB507">
        <v>0</v>
      </c>
    </row>
    <row r="508" spans="28:28" x14ac:dyDescent="0.25">
      <c r="AB508">
        <v>0</v>
      </c>
    </row>
    <row r="509" spans="28:28" x14ac:dyDescent="0.25">
      <c r="AB509">
        <v>0</v>
      </c>
    </row>
    <row r="510" spans="28:28" x14ac:dyDescent="0.25">
      <c r="AB510">
        <v>0</v>
      </c>
    </row>
    <row r="511" spans="28:28" x14ac:dyDescent="0.25">
      <c r="AB511">
        <v>0</v>
      </c>
    </row>
    <row r="512" spans="28:28" x14ac:dyDescent="0.25">
      <c r="AB512">
        <v>0</v>
      </c>
    </row>
    <row r="513" spans="28:28" x14ac:dyDescent="0.25">
      <c r="AB513">
        <v>0</v>
      </c>
    </row>
    <row r="514" spans="28:28" x14ac:dyDescent="0.25">
      <c r="AB514">
        <v>0</v>
      </c>
    </row>
    <row r="515" spans="28:28" x14ac:dyDescent="0.25">
      <c r="AB515">
        <v>0</v>
      </c>
    </row>
    <row r="516" spans="28:28" x14ac:dyDescent="0.25">
      <c r="AB516">
        <v>0</v>
      </c>
    </row>
    <row r="517" spans="28:28" x14ac:dyDescent="0.25">
      <c r="AB517">
        <v>0</v>
      </c>
    </row>
    <row r="518" spans="28:28" x14ac:dyDescent="0.25">
      <c r="AB518">
        <v>0</v>
      </c>
    </row>
    <row r="519" spans="28:28" x14ac:dyDescent="0.25">
      <c r="AB519">
        <v>0</v>
      </c>
    </row>
    <row r="520" spans="28:28" x14ac:dyDescent="0.25">
      <c r="AB520">
        <v>0</v>
      </c>
    </row>
    <row r="521" spans="28:28" x14ac:dyDescent="0.25">
      <c r="AB521">
        <v>0</v>
      </c>
    </row>
    <row r="522" spans="28:28" x14ac:dyDescent="0.25">
      <c r="AB522">
        <v>0</v>
      </c>
    </row>
    <row r="523" spans="28:28" x14ac:dyDescent="0.25">
      <c r="AB523">
        <v>0</v>
      </c>
    </row>
    <row r="524" spans="28:28" x14ac:dyDescent="0.25">
      <c r="AB524">
        <v>0</v>
      </c>
    </row>
    <row r="525" spans="28:28" x14ac:dyDescent="0.25">
      <c r="AB525">
        <v>0</v>
      </c>
    </row>
    <row r="526" spans="28:28" x14ac:dyDescent="0.25">
      <c r="AB526">
        <v>0</v>
      </c>
    </row>
    <row r="527" spans="28:28" x14ac:dyDescent="0.25">
      <c r="AB527">
        <v>0</v>
      </c>
    </row>
    <row r="528" spans="28:28" x14ac:dyDescent="0.25">
      <c r="AB528">
        <v>0</v>
      </c>
    </row>
    <row r="529" spans="28:28" x14ac:dyDescent="0.25">
      <c r="AB529">
        <v>0</v>
      </c>
    </row>
    <row r="530" spans="28:28" x14ac:dyDescent="0.25">
      <c r="AB530">
        <v>0</v>
      </c>
    </row>
    <row r="531" spans="28:28" x14ac:dyDescent="0.25">
      <c r="AB531">
        <v>0</v>
      </c>
    </row>
    <row r="532" spans="28:28" x14ac:dyDescent="0.25">
      <c r="AB532">
        <v>0</v>
      </c>
    </row>
    <row r="533" spans="28:28" x14ac:dyDescent="0.25">
      <c r="AB533">
        <v>0</v>
      </c>
    </row>
    <row r="534" spans="28:28" x14ac:dyDescent="0.25">
      <c r="AB534">
        <v>0</v>
      </c>
    </row>
    <row r="535" spans="28:28" x14ac:dyDescent="0.25">
      <c r="AB535">
        <v>0</v>
      </c>
    </row>
    <row r="536" spans="28:28" x14ac:dyDescent="0.25">
      <c r="AB536">
        <v>0</v>
      </c>
    </row>
    <row r="537" spans="28:28" x14ac:dyDescent="0.25">
      <c r="AB537">
        <v>0</v>
      </c>
    </row>
    <row r="538" spans="28:28" x14ac:dyDescent="0.25">
      <c r="AB538">
        <v>0</v>
      </c>
    </row>
    <row r="539" spans="28:28" x14ac:dyDescent="0.25">
      <c r="AB539">
        <v>0</v>
      </c>
    </row>
    <row r="540" spans="28:28" x14ac:dyDescent="0.25">
      <c r="AB540">
        <v>0</v>
      </c>
    </row>
    <row r="541" spans="28:28" x14ac:dyDescent="0.25">
      <c r="AB541">
        <v>0</v>
      </c>
    </row>
    <row r="542" spans="28:28" x14ac:dyDescent="0.25">
      <c r="AB542">
        <v>0</v>
      </c>
    </row>
    <row r="543" spans="28:28" x14ac:dyDescent="0.25">
      <c r="AB543">
        <v>0</v>
      </c>
    </row>
    <row r="544" spans="28:28" x14ac:dyDescent="0.25">
      <c r="AB544">
        <v>0</v>
      </c>
    </row>
    <row r="545" spans="28:28" x14ac:dyDescent="0.25">
      <c r="AB545">
        <v>0</v>
      </c>
    </row>
    <row r="546" spans="28:28" x14ac:dyDescent="0.25">
      <c r="AB546">
        <v>0</v>
      </c>
    </row>
    <row r="547" spans="28:28" x14ac:dyDescent="0.25">
      <c r="AB547">
        <v>0</v>
      </c>
    </row>
    <row r="548" spans="28:28" x14ac:dyDescent="0.25">
      <c r="AB548">
        <v>0</v>
      </c>
    </row>
    <row r="549" spans="28:28" x14ac:dyDescent="0.25">
      <c r="AB549">
        <v>0</v>
      </c>
    </row>
    <row r="550" spans="28:28" x14ac:dyDescent="0.25">
      <c r="AB550">
        <v>0</v>
      </c>
    </row>
    <row r="551" spans="28:28" x14ac:dyDescent="0.25">
      <c r="AB551">
        <v>0</v>
      </c>
    </row>
    <row r="552" spans="28:28" x14ac:dyDescent="0.25">
      <c r="AB552">
        <v>0</v>
      </c>
    </row>
    <row r="553" spans="28:28" x14ac:dyDescent="0.25">
      <c r="AB553">
        <v>0</v>
      </c>
    </row>
    <row r="554" spans="28:28" x14ac:dyDescent="0.25">
      <c r="AB554">
        <v>0</v>
      </c>
    </row>
    <row r="555" spans="28:28" x14ac:dyDescent="0.25">
      <c r="AB555">
        <v>0</v>
      </c>
    </row>
    <row r="556" spans="28:28" x14ac:dyDescent="0.25">
      <c r="AB556">
        <v>0</v>
      </c>
    </row>
    <row r="557" spans="28:28" x14ac:dyDescent="0.25">
      <c r="AB557">
        <v>0</v>
      </c>
    </row>
    <row r="558" spans="28:28" x14ac:dyDescent="0.25">
      <c r="AB558">
        <v>0</v>
      </c>
    </row>
    <row r="559" spans="28:28" x14ac:dyDescent="0.25">
      <c r="AB559">
        <v>0</v>
      </c>
    </row>
    <row r="560" spans="28:28" x14ac:dyDescent="0.25">
      <c r="AB560">
        <v>0</v>
      </c>
    </row>
    <row r="561" spans="28:28" x14ac:dyDescent="0.25">
      <c r="AB561">
        <v>0</v>
      </c>
    </row>
    <row r="562" spans="28:28" x14ac:dyDescent="0.25">
      <c r="AB562">
        <v>0</v>
      </c>
    </row>
    <row r="563" spans="28:28" x14ac:dyDescent="0.25">
      <c r="AB563">
        <v>0</v>
      </c>
    </row>
    <row r="564" spans="28:28" x14ac:dyDescent="0.25">
      <c r="AB564">
        <v>0</v>
      </c>
    </row>
    <row r="565" spans="28:28" x14ac:dyDescent="0.25">
      <c r="AB565">
        <v>0</v>
      </c>
    </row>
    <row r="566" spans="28:28" x14ac:dyDescent="0.25">
      <c r="AB566">
        <v>0</v>
      </c>
    </row>
    <row r="567" spans="28:28" x14ac:dyDescent="0.25">
      <c r="AB567">
        <v>0</v>
      </c>
    </row>
    <row r="568" spans="28:28" x14ac:dyDescent="0.25">
      <c r="AB568">
        <v>0</v>
      </c>
    </row>
    <row r="569" spans="28:28" x14ac:dyDescent="0.25">
      <c r="AB569">
        <v>0</v>
      </c>
    </row>
    <row r="570" spans="28:28" x14ac:dyDescent="0.25">
      <c r="AB570">
        <v>0</v>
      </c>
    </row>
    <row r="571" spans="28:28" x14ac:dyDescent="0.25">
      <c r="AB571">
        <v>0</v>
      </c>
    </row>
    <row r="572" spans="28:28" x14ac:dyDescent="0.25">
      <c r="AB572">
        <v>0</v>
      </c>
    </row>
    <row r="573" spans="28:28" x14ac:dyDescent="0.25">
      <c r="AB573">
        <v>0</v>
      </c>
    </row>
    <row r="574" spans="28:28" x14ac:dyDescent="0.25">
      <c r="AB574">
        <v>0</v>
      </c>
    </row>
    <row r="575" spans="28:28" x14ac:dyDescent="0.25">
      <c r="AB575">
        <v>0</v>
      </c>
    </row>
    <row r="576" spans="28:28" x14ac:dyDescent="0.25">
      <c r="AB576">
        <v>0</v>
      </c>
    </row>
    <row r="577" spans="28:28" x14ac:dyDescent="0.25">
      <c r="AB577">
        <v>0</v>
      </c>
    </row>
    <row r="578" spans="28:28" x14ac:dyDescent="0.25">
      <c r="AB578">
        <v>0</v>
      </c>
    </row>
    <row r="579" spans="28:28" x14ac:dyDescent="0.25">
      <c r="AB579">
        <v>0</v>
      </c>
    </row>
    <row r="580" spans="28:28" x14ac:dyDescent="0.25">
      <c r="AB580">
        <v>0</v>
      </c>
    </row>
    <row r="581" spans="28:28" x14ac:dyDescent="0.25">
      <c r="AB581">
        <v>0</v>
      </c>
    </row>
    <row r="582" spans="28:28" x14ac:dyDescent="0.25">
      <c r="AB582">
        <v>0</v>
      </c>
    </row>
    <row r="583" spans="28:28" x14ac:dyDescent="0.25">
      <c r="AB583">
        <v>0</v>
      </c>
    </row>
    <row r="584" spans="28:28" x14ac:dyDescent="0.25">
      <c r="AB584">
        <v>0</v>
      </c>
    </row>
    <row r="585" spans="28:28" x14ac:dyDescent="0.25">
      <c r="AB585">
        <v>0</v>
      </c>
    </row>
    <row r="586" spans="28:28" x14ac:dyDescent="0.25">
      <c r="AB586">
        <v>0</v>
      </c>
    </row>
    <row r="587" spans="28:28" x14ac:dyDescent="0.25">
      <c r="AB587">
        <v>0</v>
      </c>
    </row>
    <row r="588" spans="28:28" x14ac:dyDescent="0.25">
      <c r="AB588">
        <v>0</v>
      </c>
    </row>
    <row r="589" spans="28:28" x14ac:dyDescent="0.25">
      <c r="AB589">
        <v>0</v>
      </c>
    </row>
    <row r="590" spans="28:28" x14ac:dyDescent="0.25">
      <c r="AB590">
        <v>0</v>
      </c>
    </row>
    <row r="591" spans="28:28" x14ac:dyDescent="0.25">
      <c r="AB591">
        <v>0</v>
      </c>
    </row>
    <row r="592" spans="28:28" x14ac:dyDescent="0.25">
      <c r="AB592">
        <v>0</v>
      </c>
    </row>
    <row r="593" spans="28:28" x14ac:dyDescent="0.25">
      <c r="AB593">
        <v>0</v>
      </c>
    </row>
    <row r="594" spans="28:28" x14ac:dyDescent="0.25">
      <c r="AB594">
        <v>0</v>
      </c>
    </row>
    <row r="595" spans="28:28" x14ac:dyDescent="0.25">
      <c r="AB595">
        <v>0</v>
      </c>
    </row>
    <row r="596" spans="28:28" x14ac:dyDescent="0.25">
      <c r="AB596">
        <v>0</v>
      </c>
    </row>
    <row r="597" spans="28:28" x14ac:dyDescent="0.25">
      <c r="AB597">
        <v>0</v>
      </c>
    </row>
    <row r="598" spans="28:28" x14ac:dyDescent="0.25">
      <c r="AB598">
        <v>0</v>
      </c>
    </row>
    <row r="599" spans="28:28" x14ac:dyDescent="0.25">
      <c r="AB599">
        <v>0</v>
      </c>
    </row>
    <row r="600" spans="28:28" x14ac:dyDescent="0.25">
      <c r="AB600">
        <v>0</v>
      </c>
    </row>
    <row r="601" spans="28:28" x14ac:dyDescent="0.25">
      <c r="AB601">
        <v>0</v>
      </c>
    </row>
    <row r="602" spans="28:28" x14ac:dyDescent="0.25">
      <c r="AB602">
        <v>0</v>
      </c>
    </row>
    <row r="603" spans="28:28" x14ac:dyDescent="0.25">
      <c r="AB603">
        <v>0</v>
      </c>
    </row>
    <row r="604" spans="28:28" x14ac:dyDescent="0.25">
      <c r="AB604">
        <v>0</v>
      </c>
    </row>
    <row r="605" spans="28:28" x14ac:dyDescent="0.25">
      <c r="AB605">
        <v>0</v>
      </c>
    </row>
    <row r="606" spans="28:28" x14ac:dyDescent="0.25">
      <c r="AB606">
        <v>0</v>
      </c>
    </row>
    <row r="607" spans="28:28" x14ac:dyDescent="0.25">
      <c r="AB607">
        <v>0</v>
      </c>
    </row>
    <row r="608" spans="28:28" x14ac:dyDescent="0.25">
      <c r="AB608">
        <v>0</v>
      </c>
    </row>
    <row r="609" spans="28:28" x14ac:dyDescent="0.25">
      <c r="AB609">
        <v>0</v>
      </c>
    </row>
    <row r="610" spans="28:28" x14ac:dyDescent="0.25">
      <c r="AB610">
        <v>0</v>
      </c>
    </row>
    <row r="611" spans="28:28" x14ac:dyDescent="0.25">
      <c r="AB611">
        <v>0</v>
      </c>
    </row>
    <row r="612" spans="28:28" x14ac:dyDescent="0.25">
      <c r="AB612">
        <v>0</v>
      </c>
    </row>
    <row r="613" spans="28:28" x14ac:dyDescent="0.25">
      <c r="AB613">
        <v>0</v>
      </c>
    </row>
    <row r="614" spans="28:28" x14ac:dyDescent="0.25">
      <c r="AB614">
        <v>0</v>
      </c>
    </row>
    <row r="615" spans="28:28" x14ac:dyDescent="0.25">
      <c r="AB615">
        <v>0</v>
      </c>
    </row>
    <row r="616" spans="28:28" x14ac:dyDescent="0.25">
      <c r="AB616">
        <v>0</v>
      </c>
    </row>
    <row r="617" spans="28:28" x14ac:dyDescent="0.25">
      <c r="AB617">
        <v>0</v>
      </c>
    </row>
    <row r="618" spans="28:28" x14ac:dyDescent="0.25">
      <c r="AB618">
        <v>0</v>
      </c>
    </row>
    <row r="619" spans="28:28" x14ac:dyDescent="0.25">
      <c r="AB619">
        <v>0</v>
      </c>
    </row>
    <row r="620" spans="28:28" x14ac:dyDescent="0.25">
      <c r="AB620">
        <v>0</v>
      </c>
    </row>
    <row r="621" spans="28:28" x14ac:dyDescent="0.25">
      <c r="AB621">
        <v>0</v>
      </c>
    </row>
    <row r="622" spans="28:28" x14ac:dyDescent="0.25">
      <c r="AB622">
        <v>0</v>
      </c>
    </row>
    <row r="623" spans="28:28" x14ac:dyDescent="0.25">
      <c r="AB623">
        <v>0</v>
      </c>
    </row>
    <row r="624" spans="28:28" x14ac:dyDescent="0.25">
      <c r="AB624">
        <v>0</v>
      </c>
    </row>
    <row r="625" spans="28:28" x14ac:dyDescent="0.25">
      <c r="AB625">
        <v>0</v>
      </c>
    </row>
    <row r="626" spans="28:28" x14ac:dyDescent="0.25">
      <c r="AB626">
        <v>0</v>
      </c>
    </row>
    <row r="627" spans="28:28" x14ac:dyDescent="0.25">
      <c r="AB627">
        <v>0</v>
      </c>
    </row>
    <row r="628" spans="28:28" x14ac:dyDescent="0.25">
      <c r="AB628">
        <v>0</v>
      </c>
    </row>
    <row r="629" spans="28:28" x14ac:dyDescent="0.25">
      <c r="AB629">
        <v>0</v>
      </c>
    </row>
    <row r="630" spans="28:28" x14ac:dyDescent="0.25">
      <c r="AB630">
        <v>0</v>
      </c>
    </row>
    <row r="631" spans="28:28" x14ac:dyDescent="0.25">
      <c r="AB631">
        <v>0</v>
      </c>
    </row>
    <row r="632" spans="28:28" x14ac:dyDescent="0.25">
      <c r="AB632">
        <v>0</v>
      </c>
    </row>
    <row r="633" spans="28:28" x14ac:dyDescent="0.25">
      <c r="AB633">
        <v>0</v>
      </c>
    </row>
    <row r="634" spans="28:28" x14ac:dyDescent="0.25">
      <c r="AB634">
        <v>0</v>
      </c>
    </row>
    <row r="635" spans="28:28" x14ac:dyDescent="0.25">
      <c r="AB635">
        <v>0</v>
      </c>
    </row>
    <row r="636" spans="28:28" x14ac:dyDescent="0.25">
      <c r="AB636">
        <v>0</v>
      </c>
    </row>
    <row r="637" spans="28:28" x14ac:dyDescent="0.25">
      <c r="AB637">
        <v>0</v>
      </c>
    </row>
    <row r="638" spans="28:28" x14ac:dyDescent="0.25">
      <c r="AB638">
        <v>0</v>
      </c>
    </row>
    <row r="639" spans="28:28" x14ac:dyDescent="0.25">
      <c r="AB639">
        <v>0</v>
      </c>
    </row>
    <row r="640" spans="28:28" x14ac:dyDescent="0.25">
      <c r="AB640">
        <v>0</v>
      </c>
    </row>
    <row r="641" spans="28:28" x14ac:dyDescent="0.25">
      <c r="AB641">
        <v>0</v>
      </c>
    </row>
    <row r="642" spans="28:28" x14ac:dyDescent="0.25">
      <c r="AB642">
        <v>0</v>
      </c>
    </row>
    <row r="643" spans="28:28" x14ac:dyDescent="0.25">
      <c r="AB643">
        <v>0</v>
      </c>
    </row>
    <row r="644" spans="28:28" x14ac:dyDescent="0.25">
      <c r="AB644">
        <v>0</v>
      </c>
    </row>
    <row r="645" spans="28:28" x14ac:dyDescent="0.25">
      <c r="AB645">
        <v>0</v>
      </c>
    </row>
    <row r="646" spans="28:28" x14ac:dyDescent="0.25">
      <c r="AB646">
        <v>0</v>
      </c>
    </row>
    <row r="647" spans="28:28" x14ac:dyDescent="0.25">
      <c r="AB647">
        <v>0</v>
      </c>
    </row>
    <row r="648" spans="28:28" x14ac:dyDescent="0.25">
      <c r="AB648">
        <v>0</v>
      </c>
    </row>
    <row r="649" spans="28:28" x14ac:dyDescent="0.25">
      <c r="AB649">
        <v>0</v>
      </c>
    </row>
    <row r="650" spans="28:28" x14ac:dyDescent="0.25">
      <c r="AB650">
        <v>0</v>
      </c>
    </row>
    <row r="651" spans="28:28" x14ac:dyDescent="0.25">
      <c r="AB651">
        <v>0</v>
      </c>
    </row>
    <row r="652" spans="28:28" x14ac:dyDescent="0.25">
      <c r="AB652">
        <v>0</v>
      </c>
    </row>
    <row r="653" spans="28:28" x14ac:dyDescent="0.25">
      <c r="AB653">
        <v>0</v>
      </c>
    </row>
    <row r="654" spans="28:28" x14ac:dyDescent="0.25">
      <c r="AB654">
        <v>0</v>
      </c>
    </row>
    <row r="655" spans="28:28" x14ac:dyDescent="0.25">
      <c r="AB655">
        <v>0</v>
      </c>
    </row>
    <row r="656" spans="28:28" x14ac:dyDescent="0.25">
      <c r="AB656">
        <v>0</v>
      </c>
    </row>
    <row r="657" spans="28:28" x14ac:dyDescent="0.25">
      <c r="AB657">
        <v>0</v>
      </c>
    </row>
    <row r="658" spans="28:28" x14ac:dyDescent="0.25">
      <c r="AB658">
        <v>0</v>
      </c>
    </row>
    <row r="659" spans="28:28" x14ac:dyDescent="0.25">
      <c r="AB659">
        <v>0</v>
      </c>
    </row>
    <row r="660" spans="28:28" x14ac:dyDescent="0.25">
      <c r="AB660">
        <v>0</v>
      </c>
    </row>
    <row r="661" spans="28:28" x14ac:dyDescent="0.25">
      <c r="AB661">
        <v>0</v>
      </c>
    </row>
    <row r="662" spans="28:28" x14ac:dyDescent="0.25">
      <c r="AB662">
        <v>0</v>
      </c>
    </row>
    <row r="663" spans="28:28" x14ac:dyDescent="0.25">
      <c r="AB663">
        <v>0</v>
      </c>
    </row>
    <row r="664" spans="28:28" x14ac:dyDescent="0.25">
      <c r="AB664">
        <v>0</v>
      </c>
    </row>
    <row r="665" spans="28:28" x14ac:dyDescent="0.25">
      <c r="AB665">
        <v>0</v>
      </c>
    </row>
    <row r="666" spans="28:28" x14ac:dyDescent="0.25">
      <c r="AB666">
        <v>0</v>
      </c>
    </row>
    <row r="667" spans="28:28" x14ac:dyDescent="0.25">
      <c r="AB667">
        <v>0</v>
      </c>
    </row>
    <row r="668" spans="28:28" x14ac:dyDescent="0.25">
      <c r="AB668">
        <v>0</v>
      </c>
    </row>
    <row r="669" spans="28:28" x14ac:dyDescent="0.25">
      <c r="AB669">
        <v>0</v>
      </c>
    </row>
    <row r="670" spans="28:28" x14ac:dyDescent="0.25">
      <c r="AB670">
        <v>0</v>
      </c>
    </row>
    <row r="671" spans="28:28" x14ac:dyDescent="0.25">
      <c r="AB671">
        <v>0</v>
      </c>
    </row>
    <row r="672" spans="28:28" x14ac:dyDescent="0.25">
      <c r="AB672">
        <v>0</v>
      </c>
    </row>
    <row r="673" spans="28:28" x14ac:dyDescent="0.25">
      <c r="AB673">
        <v>0</v>
      </c>
    </row>
    <row r="674" spans="28:28" x14ac:dyDescent="0.25">
      <c r="AB674">
        <v>0</v>
      </c>
    </row>
    <row r="675" spans="28:28" x14ac:dyDescent="0.25">
      <c r="AB675">
        <v>0</v>
      </c>
    </row>
    <row r="676" spans="28:28" x14ac:dyDescent="0.25">
      <c r="AB676">
        <v>0</v>
      </c>
    </row>
    <row r="677" spans="28:28" x14ac:dyDescent="0.25">
      <c r="AB677">
        <v>0</v>
      </c>
    </row>
    <row r="678" spans="28:28" x14ac:dyDescent="0.25">
      <c r="AB678">
        <v>0</v>
      </c>
    </row>
    <row r="679" spans="28:28" x14ac:dyDescent="0.25">
      <c r="AB679">
        <v>0</v>
      </c>
    </row>
    <row r="680" spans="28:28" x14ac:dyDescent="0.25">
      <c r="AB680">
        <v>0</v>
      </c>
    </row>
    <row r="681" spans="28:28" x14ac:dyDescent="0.25">
      <c r="AB681">
        <v>0</v>
      </c>
    </row>
    <row r="682" spans="28:28" x14ac:dyDescent="0.25">
      <c r="AB682">
        <v>0</v>
      </c>
    </row>
    <row r="683" spans="28:28" x14ac:dyDescent="0.25">
      <c r="AB683">
        <v>0</v>
      </c>
    </row>
    <row r="684" spans="28:28" x14ac:dyDescent="0.25">
      <c r="AB684">
        <v>0</v>
      </c>
    </row>
    <row r="685" spans="28:28" x14ac:dyDescent="0.25">
      <c r="AB685">
        <v>0</v>
      </c>
    </row>
    <row r="686" spans="28:28" x14ac:dyDescent="0.25">
      <c r="AB686">
        <v>0</v>
      </c>
    </row>
    <row r="687" spans="28:28" x14ac:dyDescent="0.25">
      <c r="AB687">
        <v>0</v>
      </c>
    </row>
    <row r="688" spans="28:28" x14ac:dyDescent="0.25">
      <c r="AB688">
        <v>0</v>
      </c>
    </row>
    <row r="689" spans="28:28" x14ac:dyDescent="0.25">
      <c r="AB689">
        <v>0</v>
      </c>
    </row>
    <row r="690" spans="28:28" x14ac:dyDescent="0.25">
      <c r="AB690">
        <v>0</v>
      </c>
    </row>
    <row r="691" spans="28:28" x14ac:dyDescent="0.25">
      <c r="AB691">
        <v>0</v>
      </c>
    </row>
    <row r="692" spans="28:28" x14ac:dyDescent="0.25">
      <c r="AB692">
        <v>0</v>
      </c>
    </row>
    <row r="693" spans="28:28" x14ac:dyDescent="0.25">
      <c r="AB693">
        <v>0</v>
      </c>
    </row>
    <row r="694" spans="28:28" x14ac:dyDescent="0.25">
      <c r="AB694">
        <v>0</v>
      </c>
    </row>
    <row r="695" spans="28:28" x14ac:dyDescent="0.25">
      <c r="AB695">
        <v>0</v>
      </c>
    </row>
    <row r="696" spans="28:28" x14ac:dyDescent="0.25">
      <c r="AB696">
        <v>0</v>
      </c>
    </row>
    <row r="697" spans="28:28" x14ac:dyDescent="0.25">
      <c r="AB697">
        <v>0</v>
      </c>
    </row>
    <row r="698" spans="28:28" x14ac:dyDescent="0.25">
      <c r="AB698">
        <v>0</v>
      </c>
    </row>
    <row r="699" spans="28:28" x14ac:dyDescent="0.25">
      <c r="AB699">
        <v>0</v>
      </c>
    </row>
    <row r="700" spans="28:28" x14ac:dyDescent="0.25">
      <c r="AB700">
        <v>0</v>
      </c>
    </row>
    <row r="701" spans="28:28" x14ac:dyDescent="0.25">
      <c r="AB701">
        <v>0</v>
      </c>
    </row>
    <row r="702" spans="28:28" x14ac:dyDescent="0.25">
      <c r="AB702">
        <v>0</v>
      </c>
    </row>
    <row r="703" spans="28:28" x14ac:dyDescent="0.25">
      <c r="AB703">
        <v>0</v>
      </c>
    </row>
    <row r="704" spans="28:28" x14ac:dyDescent="0.25">
      <c r="AB704">
        <v>0</v>
      </c>
    </row>
    <row r="705" spans="28:28" x14ac:dyDescent="0.25">
      <c r="AB705">
        <v>0</v>
      </c>
    </row>
    <row r="706" spans="28:28" x14ac:dyDescent="0.25">
      <c r="AB706">
        <v>0</v>
      </c>
    </row>
    <row r="707" spans="28:28" x14ac:dyDescent="0.25">
      <c r="AB707">
        <v>0</v>
      </c>
    </row>
    <row r="708" spans="28:28" x14ac:dyDescent="0.25">
      <c r="AB708">
        <v>0</v>
      </c>
    </row>
    <row r="709" spans="28:28" x14ac:dyDescent="0.25">
      <c r="AB709">
        <v>0</v>
      </c>
    </row>
    <row r="710" spans="28:28" x14ac:dyDescent="0.25">
      <c r="AB710">
        <v>0</v>
      </c>
    </row>
    <row r="711" spans="28:28" x14ac:dyDescent="0.25">
      <c r="AB711">
        <v>0</v>
      </c>
    </row>
    <row r="712" spans="28:28" x14ac:dyDescent="0.25">
      <c r="AB712">
        <v>0</v>
      </c>
    </row>
    <row r="713" spans="28:28" x14ac:dyDescent="0.25">
      <c r="AB713">
        <v>0</v>
      </c>
    </row>
    <row r="714" spans="28:28" x14ac:dyDescent="0.25">
      <c r="AB714">
        <v>0</v>
      </c>
    </row>
    <row r="715" spans="28:28" x14ac:dyDescent="0.25">
      <c r="AB715">
        <v>0</v>
      </c>
    </row>
    <row r="716" spans="28:28" x14ac:dyDescent="0.25">
      <c r="AB716">
        <v>0</v>
      </c>
    </row>
    <row r="717" spans="28:28" x14ac:dyDescent="0.25">
      <c r="AB717">
        <v>0</v>
      </c>
    </row>
    <row r="718" spans="28:28" x14ac:dyDescent="0.25">
      <c r="AB718">
        <v>0</v>
      </c>
    </row>
    <row r="719" spans="28:28" x14ac:dyDescent="0.25">
      <c r="AB719">
        <v>0</v>
      </c>
    </row>
    <row r="720" spans="28:28" x14ac:dyDescent="0.25">
      <c r="AB720">
        <v>0</v>
      </c>
    </row>
    <row r="721" spans="28:28" x14ac:dyDescent="0.25">
      <c r="AB721">
        <v>0</v>
      </c>
    </row>
    <row r="722" spans="28:28" x14ac:dyDescent="0.25">
      <c r="AB722">
        <v>0</v>
      </c>
    </row>
    <row r="723" spans="28:28" x14ac:dyDescent="0.25">
      <c r="AB723">
        <v>0</v>
      </c>
    </row>
    <row r="724" spans="28:28" x14ac:dyDescent="0.25">
      <c r="AB724">
        <v>0</v>
      </c>
    </row>
    <row r="725" spans="28:28" x14ac:dyDescent="0.25">
      <c r="AB725">
        <v>0</v>
      </c>
    </row>
    <row r="726" spans="28:28" x14ac:dyDescent="0.25">
      <c r="AB726">
        <v>0</v>
      </c>
    </row>
    <row r="727" spans="28:28" x14ac:dyDescent="0.25">
      <c r="AB727">
        <v>0</v>
      </c>
    </row>
    <row r="728" spans="28:28" x14ac:dyDescent="0.25">
      <c r="AB728">
        <v>0</v>
      </c>
    </row>
    <row r="729" spans="28:28" x14ac:dyDescent="0.25">
      <c r="AB729">
        <v>0</v>
      </c>
    </row>
    <row r="730" spans="28:28" x14ac:dyDescent="0.25">
      <c r="AB730">
        <v>0</v>
      </c>
    </row>
    <row r="731" spans="28:28" x14ac:dyDescent="0.25">
      <c r="AB731">
        <v>0</v>
      </c>
    </row>
    <row r="732" spans="28:28" x14ac:dyDescent="0.25">
      <c r="AB732">
        <v>0</v>
      </c>
    </row>
    <row r="733" spans="28:28" x14ac:dyDescent="0.25">
      <c r="AB733">
        <v>0</v>
      </c>
    </row>
    <row r="734" spans="28:28" x14ac:dyDescent="0.25">
      <c r="AB734">
        <v>0</v>
      </c>
    </row>
    <row r="735" spans="28:28" x14ac:dyDescent="0.25">
      <c r="AB735">
        <v>0</v>
      </c>
    </row>
    <row r="736" spans="28:28" x14ac:dyDescent="0.25">
      <c r="AB736">
        <v>0</v>
      </c>
    </row>
    <row r="737" spans="28:28" x14ac:dyDescent="0.25">
      <c r="AB737">
        <v>0</v>
      </c>
    </row>
    <row r="738" spans="28:28" x14ac:dyDescent="0.25">
      <c r="AB738">
        <v>0</v>
      </c>
    </row>
    <row r="739" spans="28:28" x14ac:dyDescent="0.25">
      <c r="AB739">
        <v>0</v>
      </c>
    </row>
    <row r="740" spans="28:28" x14ac:dyDescent="0.25">
      <c r="AB740">
        <v>0</v>
      </c>
    </row>
    <row r="741" spans="28:28" x14ac:dyDescent="0.25">
      <c r="AB741">
        <v>0</v>
      </c>
    </row>
    <row r="742" spans="28:28" x14ac:dyDescent="0.25">
      <c r="AB742">
        <v>0</v>
      </c>
    </row>
    <row r="743" spans="28:28" x14ac:dyDescent="0.25">
      <c r="AB743">
        <v>0</v>
      </c>
    </row>
    <row r="744" spans="28:28" x14ac:dyDescent="0.25">
      <c r="AB744">
        <v>0</v>
      </c>
    </row>
    <row r="745" spans="28:28" x14ac:dyDescent="0.25">
      <c r="AB745">
        <v>0</v>
      </c>
    </row>
    <row r="746" spans="28:28" x14ac:dyDescent="0.25">
      <c r="AB746">
        <v>0</v>
      </c>
    </row>
    <row r="747" spans="28:28" x14ac:dyDescent="0.25">
      <c r="AB747">
        <v>0</v>
      </c>
    </row>
    <row r="748" spans="28:28" x14ac:dyDescent="0.25">
      <c r="AB748">
        <v>0</v>
      </c>
    </row>
    <row r="749" spans="28:28" x14ac:dyDescent="0.25">
      <c r="AB749">
        <v>0</v>
      </c>
    </row>
    <row r="750" spans="28:28" x14ac:dyDescent="0.25">
      <c r="AB750">
        <v>0</v>
      </c>
    </row>
    <row r="751" spans="28:28" x14ac:dyDescent="0.25">
      <c r="AB751">
        <v>0</v>
      </c>
    </row>
    <row r="752" spans="28:28" x14ac:dyDescent="0.25">
      <c r="AB752">
        <v>0</v>
      </c>
    </row>
    <row r="753" spans="28:28" x14ac:dyDescent="0.25">
      <c r="AB753">
        <v>0</v>
      </c>
    </row>
    <row r="754" spans="28:28" x14ac:dyDescent="0.25">
      <c r="AB754">
        <v>0</v>
      </c>
    </row>
    <row r="755" spans="28:28" x14ac:dyDescent="0.25">
      <c r="AB755">
        <v>0</v>
      </c>
    </row>
    <row r="756" spans="28:28" x14ac:dyDescent="0.25">
      <c r="AB756">
        <v>0</v>
      </c>
    </row>
    <row r="757" spans="28:28" x14ac:dyDescent="0.25">
      <c r="AB757">
        <v>0</v>
      </c>
    </row>
    <row r="758" spans="28:28" x14ac:dyDescent="0.25">
      <c r="AB758">
        <v>0</v>
      </c>
    </row>
    <row r="759" spans="28:28" x14ac:dyDescent="0.25">
      <c r="AB759">
        <v>0</v>
      </c>
    </row>
    <row r="760" spans="28:28" x14ac:dyDescent="0.25">
      <c r="AB760">
        <v>0</v>
      </c>
    </row>
    <row r="761" spans="28:28" x14ac:dyDescent="0.25">
      <c r="AB761">
        <v>0</v>
      </c>
    </row>
    <row r="762" spans="28:28" x14ac:dyDescent="0.25">
      <c r="AB762">
        <v>0</v>
      </c>
    </row>
    <row r="763" spans="28:28" x14ac:dyDescent="0.25">
      <c r="AB763">
        <v>0</v>
      </c>
    </row>
    <row r="764" spans="28:28" x14ac:dyDescent="0.25">
      <c r="AB764">
        <v>0</v>
      </c>
    </row>
    <row r="765" spans="28:28" x14ac:dyDescent="0.25">
      <c r="AB765">
        <v>0</v>
      </c>
    </row>
    <row r="766" spans="28:28" x14ac:dyDescent="0.25">
      <c r="AB766">
        <v>0</v>
      </c>
    </row>
    <row r="767" spans="28:28" x14ac:dyDescent="0.25">
      <c r="AB767">
        <v>0</v>
      </c>
    </row>
    <row r="768" spans="28:28" x14ac:dyDescent="0.25">
      <c r="AB768">
        <v>0</v>
      </c>
    </row>
    <row r="769" spans="28:28" x14ac:dyDescent="0.25">
      <c r="AB769">
        <v>0</v>
      </c>
    </row>
    <row r="770" spans="28:28" x14ac:dyDescent="0.25">
      <c r="AB770">
        <v>0</v>
      </c>
    </row>
    <row r="771" spans="28:28" x14ac:dyDescent="0.25">
      <c r="AB771">
        <v>0</v>
      </c>
    </row>
    <row r="772" spans="28:28" x14ac:dyDescent="0.25">
      <c r="AB772">
        <v>0</v>
      </c>
    </row>
    <row r="773" spans="28:28" x14ac:dyDescent="0.25">
      <c r="AB773">
        <v>0</v>
      </c>
    </row>
    <row r="774" spans="28:28" x14ac:dyDescent="0.25">
      <c r="AB774">
        <v>0</v>
      </c>
    </row>
    <row r="775" spans="28:28" x14ac:dyDescent="0.25">
      <c r="AB775">
        <v>0</v>
      </c>
    </row>
    <row r="776" spans="28:28" x14ac:dyDescent="0.25">
      <c r="AB776">
        <v>0</v>
      </c>
    </row>
    <row r="777" spans="28:28" x14ac:dyDescent="0.25">
      <c r="AB777">
        <v>0</v>
      </c>
    </row>
    <row r="778" spans="28:28" x14ac:dyDescent="0.25">
      <c r="AB778">
        <v>0</v>
      </c>
    </row>
    <row r="779" spans="28:28" x14ac:dyDescent="0.25">
      <c r="AB779">
        <v>0</v>
      </c>
    </row>
    <row r="780" spans="28:28" x14ac:dyDescent="0.25">
      <c r="AB780">
        <v>0</v>
      </c>
    </row>
    <row r="781" spans="28:28" x14ac:dyDescent="0.25">
      <c r="AB781">
        <v>0</v>
      </c>
    </row>
    <row r="782" spans="28:28" x14ac:dyDescent="0.25">
      <c r="AB782">
        <v>0</v>
      </c>
    </row>
    <row r="783" spans="28:28" x14ac:dyDescent="0.25">
      <c r="AB783">
        <v>0</v>
      </c>
    </row>
    <row r="784" spans="28:28" x14ac:dyDescent="0.25">
      <c r="AB784">
        <v>0</v>
      </c>
    </row>
    <row r="785" spans="28:28" x14ac:dyDescent="0.25">
      <c r="AB785">
        <v>0</v>
      </c>
    </row>
    <row r="786" spans="28:28" x14ac:dyDescent="0.25">
      <c r="AB786">
        <v>0</v>
      </c>
    </row>
    <row r="787" spans="28:28" x14ac:dyDescent="0.25">
      <c r="AB787">
        <v>0</v>
      </c>
    </row>
    <row r="788" spans="28:28" x14ac:dyDescent="0.25">
      <c r="AB788">
        <v>0</v>
      </c>
    </row>
    <row r="789" spans="28:28" x14ac:dyDescent="0.25">
      <c r="AB789">
        <v>0</v>
      </c>
    </row>
    <row r="790" spans="28:28" x14ac:dyDescent="0.25">
      <c r="AB790">
        <v>0</v>
      </c>
    </row>
    <row r="791" spans="28:28" x14ac:dyDescent="0.25">
      <c r="AB791">
        <v>0</v>
      </c>
    </row>
    <row r="792" spans="28:28" x14ac:dyDescent="0.25">
      <c r="AB792">
        <v>0</v>
      </c>
    </row>
    <row r="793" spans="28:28" x14ac:dyDescent="0.25">
      <c r="AB793">
        <v>0</v>
      </c>
    </row>
    <row r="794" spans="28:28" x14ac:dyDescent="0.25">
      <c r="AB794">
        <v>0</v>
      </c>
    </row>
    <row r="795" spans="28:28" x14ac:dyDescent="0.25">
      <c r="AB795">
        <v>0</v>
      </c>
    </row>
    <row r="796" spans="28:28" x14ac:dyDescent="0.25">
      <c r="AB796">
        <v>0</v>
      </c>
    </row>
    <row r="797" spans="28:28" x14ac:dyDescent="0.25">
      <c r="AB797">
        <v>0</v>
      </c>
    </row>
    <row r="798" spans="28:28" x14ac:dyDescent="0.25">
      <c r="AB798">
        <v>0</v>
      </c>
    </row>
    <row r="799" spans="28:28" x14ac:dyDescent="0.25">
      <c r="AB799">
        <v>0</v>
      </c>
    </row>
    <row r="800" spans="28:28" x14ac:dyDescent="0.25">
      <c r="AB800">
        <v>0</v>
      </c>
    </row>
    <row r="801" spans="28:28" x14ac:dyDescent="0.25">
      <c r="AB801">
        <v>0</v>
      </c>
    </row>
    <row r="802" spans="28:28" x14ac:dyDescent="0.25">
      <c r="AB802">
        <v>0</v>
      </c>
    </row>
    <row r="803" spans="28:28" x14ac:dyDescent="0.25">
      <c r="AB803">
        <v>0</v>
      </c>
    </row>
    <row r="804" spans="28:28" x14ac:dyDescent="0.25">
      <c r="AB804">
        <v>0</v>
      </c>
    </row>
    <row r="805" spans="28:28" x14ac:dyDescent="0.25">
      <c r="AB805">
        <v>0</v>
      </c>
    </row>
    <row r="806" spans="28:28" x14ac:dyDescent="0.25">
      <c r="AB806">
        <v>0</v>
      </c>
    </row>
    <row r="807" spans="28:28" x14ac:dyDescent="0.25">
      <c r="AB807">
        <v>0</v>
      </c>
    </row>
    <row r="808" spans="28:28" x14ac:dyDescent="0.25">
      <c r="AB808">
        <v>0</v>
      </c>
    </row>
    <row r="809" spans="28:28" x14ac:dyDescent="0.25">
      <c r="AB809">
        <v>0</v>
      </c>
    </row>
    <row r="810" spans="28:28" x14ac:dyDescent="0.25">
      <c r="AB810">
        <v>0</v>
      </c>
    </row>
    <row r="811" spans="28:28" x14ac:dyDescent="0.25">
      <c r="AB811">
        <v>0</v>
      </c>
    </row>
    <row r="812" spans="28:28" x14ac:dyDescent="0.25">
      <c r="AB812">
        <v>0</v>
      </c>
    </row>
    <row r="813" spans="28:28" x14ac:dyDescent="0.25">
      <c r="AB813">
        <v>0</v>
      </c>
    </row>
    <row r="814" spans="28:28" x14ac:dyDescent="0.25">
      <c r="AB814">
        <v>0</v>
      </c>
    </row>
    <row r="815" spans="28:28" x14ac:dyDescent="0.25">
      <c r="AB815">
        <v>0</v>
      </c>
    </row>
    <row r="816" spans="28:28" x14ac:dyDescent="0.25">
      <c r="AB816">
        <v>0</v>
      </c>
    </row>
    <row r="817" spans="28:28" x14ac:dyDescent="0.25">
      <c r="AB817">
        <v>0</v>
      </c>
    </row>
    <row r="818" spans="28:28" x14ac:dyDescent="0.25">
      <c r="AB818">
        <v>0</v>
      </c>
    </row>
    <row r="819" spans="28:28" x14ac:dyDescent="0.25">
      <c r="AB819">
        <v>0</v>
      </c>
    </row>
    <row r="820" spans="28:28" x14ac:dyDescent="0.25">
      <c r="AB820">
        <v>0</v>
      </c>
    </row>
    <row r="821" spans="28:28" x14ac:dyDescent="0.25">
      <c r="AB821">
        <v>0</v>
      </c>
    </row>
    <row r="822" spans="28:28" x14ac:dyDescent="0.25">
      <c r="AB822">
        <v>0</v>
      </c>
    </row>
    <row r="823" spans="28:28" x14ac:dyDescent="0.25">
      <c r="AB823">
        <v>0</v>
      </c>
    </row>
    <row r="824" spans="28:28" x14ac:dyDescent="0.25">
      <c r="AB824">
        <v>0</v>
      </c>
    </row>
    <row r="825" spans="28:28" x14ac:dyDescent="0.25">
      <c r="AB825">
        <v>0</v>
      </c>
    </row>
    <row r="826" spans="28:28" x14ac:dyDescent="0.25">
      <c r="AB826">
        <v>0</v>
      </c>
    </row>
    <row r="827" spans="28:28" x14ac:dyDescent="0.25">
      <c r="AB827">
        <v>0</v>
      </c>
    </row>
    <row r="828" spans="28:28" x14ac:dyDescent="0.25">
      <c r="AB828">
        <v>0</v>
      </c>
    </row>
    <row r="829" spans="28:28" x14ac:dyDescent="0.25">
      <c r="AB829">
        <v>0</v>
      </c>
    </row>
    <row r="830" spans="28:28" x14ac:dyDescent="0.25">
      <c r="AB830">
        <v>0</v>
      </c>
    </row>
    <row r="831" spans="28:28" x14ac:dyDescent="0.25">
      <c r="AB831">
        <v>0</v>
      </c>
    </row>
    <row r="832" spans="28:28" x14ac:dyDescent="0.25">
      <c r="AB832">
        <v>0</v>
      </c>
    </row>
    <row r="833" spans="28:28" x14ac:dyDescent="0.25">
      <c r="AB833">
        <v>0</v>
      </c>
    </row>
    <row r="834" spans="28:28" x14ac:dyDescent="0.25">
      <c r="AB834">
        <v>0</v>
      </c>
    </row>
    <row r="835" spans="28:28" x14ac:dyDescent="0.25">
      <c r="AB835">
        <v>0</v>
      </c>
    </row>
    <row r="836" spans="28:28" x14ac:dyDescent="0.25">
      <c r="AB836">
        <v>0</v>
      </c>
    </row>
    <row r="837" spans="28:28" x14ac:dyDescent="0.25">
      <c r="AB837">
        <v>0</v>
      </c>
    </row>
    <row r="838" spans="28:28" x14ac:dyDescent="0.25">
      <c r="AB838">
        <v>0</v>
      </c>
    </row>
    <row r="839" spans="28:28" x14ac:dyDescent="0.25">
      <c r="AB839">
        <v>0</v>
      </c>
    </row>
    <row r="840" spans="28:28" x14ac:dyDescent="0.25">
      <c r="AB840">
        <v>0</v>
      </c>
    </row>
    <row r="841" spans="28:28" x14ac:dyDescent="0.25">
      <c r="AB841">
        <v>0</v>
      </c>
    </row>
    <row r="842" spans="28:28" x14ac:dyDescent="0.25">
      <c r="AB842">
        <v>0</v>
      </c>
    </row>
    <row r="843" spans="28:28" x14ac:dyDescent="0.25">
      <c r="AB843">
        <v>0</v>
      </c>
    </row>
    <row r="844" spans="28:28" x14ac:dyDescent="0.25">
      <c r="AB844">
        <v>0</v>
      </c>
    </row>
    <row r="845" spans="28:28" x14ac:dyDescent="0.25">
      <c r="AB845">
        <v>0</v>
      </c>
    </row>
    <row r="846" spans="28:28" x14ac:dyDescent="0.25">
      <c r="AB846">
        <v>0</v>
      </c>
    </row>
    <row r="847" spans="28:28" x14ac:dyDescent="0.25">
      <c r="AB847">
        <v>0</v>
      </c>
    </row>
    <row r="848" spans="28:28" x14ac:dyDescent="0.25">
      <c r="AB848">
        <v>0</v>
      </c>
    </row>
    <row r="849" spans="28:28" x14ac:dyDescent="0.25">
      <c r="AB849">
        <v>0</v>
      </c>
    </row>
    <row r="850" spans="28:28" x14ac:dyDescent="0.25">
      <c r="AB850">
        <v>0</v>
      </c>
    </row>
    <row r="851" spans="28:28" x14ac:dyDescent="0.25">
      <c r="AB851">
        <v>0</v>
      </c>
    </row>
    <row r="852" spans="28:28" x14ac:dyDescent="0.25">
      <c r="AB852">
        <v>0</v>
      </c>
    </row>
    <row r="853" spans="28:28" x14ac:dyDescent="0.25">
      <c r="AB853">
        <v>0</v>
      </c>
    </row>
    <row r="854" spans="28:28" x14ac:dyDescent="0.25">
      <c r="AB854">
        <v>0</v>
      </c>
    </row>
    <row r="855" spans="28:28" x14ac:dyDescent="0.25">
      <c r="AB855">
        <v>0</v>
      </c>
    </row>
    <row r="856" spans="28:28" x14ac:dyDescent="0.25">
      <c r="AB856">
        <v>0</v>
      </c>
    </row>
    <row r="857" spans="28:28" x14ac:dyDescent="0.25">
      <c r="AB857">
        <v>0</v>
      </c>
    </row>
    <row r="858" spans="28:28" x14ac:dyDescent="0.25">
      <c r="AB858">
        <v>0</v>
      </c>
    </row>
    <row r="859" spans="28:28" x14ac:dyDescent="0.25">
      <c r="AB859">
        <v>0</v>
      </c>
    </row>
    <row r="860" spans="28:28" x14ac:dyDescent="0.25">
      <c r="AB860">
        <v>0</v>
      </c>
    </row>
    <row r="861" spans="28:28" x14ac:dyDescent="0.25">
      <c r="AB861">
        <v>0</v>
      </c>
    </row>
    <row r="862" spans="28:28" x14ac:dyDescent="0.25">
      <c r="AB862">
        <v>0</v>
      </c>
    </row>
    <row r="863" spans="28:28" x14ac:dyDescent="0.25">
      <c r="AB863">
        <v>0</v>
      </c>
    </row>
    <row r="864" spans="28:28" x14ac:dyDescent="0.25">
      <c r="AB864">
        <v>0</v>
      </c>
    </row>
    <row r="865" spans="28:28" x14ac:dyDescent="0.25">
      <c r="AB865">
        <v>0</v>
      </c>
    </row>
    <row r="866" spans="28:28" x14ac:dyDescent="0.25">
      <c r="AB866">
        <v>0</v>
      </c>
    </row>
    <row r="867" spans="28:28" x14ac:dyDescent="0.25">
      <c r="AB867">
        <v>0</v>
      </c>
    </row>
    <row r="868" spans="28:28" x14ac:dyDescent="0.25">
      <c r="AB868">
        <v>0</v>
      </c>
    </row>
    <row r="869" spans="28:28" x14ac:dyDescent="0.25">
      <c r="AB869">
        <v>0</v>
      </c>
    </row>
    <row r="870" spans="28:28" x14ac:dyDescent="0.25">
      <c r="AB870">
        <v>0</v>
      </c>
    </row>
    <row r="871" spans="28:28" x14ac:dyDescent="0.25">
      <c r="AB871">
        <v>0</v>
      </c>
    </row>
    <row r="872" spans="28:28" x14ac:dyDescent="0.25">
      <c r="AB872">
        <v>0</v>
      </c>
    </row>
    <row r="873" spans="28:28" x14ac:dyDescent="0.25">
      <c r="AB873">
        <v>0</v>
      </c>
    </row>
    <row r="874" spans="28:28" x14ac:dyDescent="0.25">
      <c r="AB874">
        <v>0</v>
      </c>
    </row>
    <row r="875" spans="28:28" x14ac:dyDescent="0.25">
      <c r="AB875">
        <v>0</v>
      </c>
    </row>
    <row r="876" spans="28:28" x14ac:dyDescent="0.25">
      <c r="AB876">
        <v>0</v>
      </c>
    </row>
    <row r="877" spans="28:28" x14ac:dyDescent="0.25">
      <c r="AB877">
        <v>0</v>
      </c>
    </row>
    <row r="878" spans="28:28" x14ac:dyDescent="0.25">
      <c r="AB878">
        <v>0</v>
      </c>
    </row>
    <row r="879" spans="28:28" x14ac:dyDescent="0.25">
      <c r="AB879">
        <v>0</v>
      </c>
    </row>
    <row r="880" spans="28:28" x14ac:dyDescent="0.25">
      <c r="AB880">
        <v>0</v>
      </c>
    </row>
    <row r="881" spans="28:28" x14ac:dyDescent="0.25">
      <c r="AB881">
        <v>0</v>
      </c>
    </row>
    <row r="882" spans="28:28" x14ac:dyDescent="0.25">
      <c r="AB882">
        <v>0</v>
      </c>
    </row>
    <row r="883" spans="28:28" x14ac:dyDescent="0.25">
      <c r="AB883">
        <v>0</v>
      </c>
    </row>
    <row r="884" spans="28:28" x14ac:dyDescent="0.25">
      <c r="AB884">
        <v>0</v>
      </c>
    </row>
    <row r="885" spans="28:28" x14ac:dyDescent="0.25">
      <c r="AB885">
        <v>0</v>
      </c>
    </row>
    <row r="886" spans="28:28" x14ac:dyDescent="0.25">
      <c r="AB886">
        <v>0</v>
      </c>
    </row>
    <row r="887" spans="28:28" x14ac:dyDescent="0.25">
      <c r="AB887">
        <v>0</v>
      </c>
    </row>
    <row r="888" spans="28:28" x14ac:dyDescent="0.25">
      <c r="AB888">
        <v>0</v>
      </c>
    </row>
    <row r="889" spans="28:28" x14ac:dyDescent="0.25">
      <c r="AB889">
        <v>0</v>
      </c>
    </row>
    <row r="890" spans="28:28" x14ac:dyDescent="0.25">
      <c r="AB890">
        <v>0</v>
      </c>
    </row>
    <row r="891" spans="28:28" x14ac:dyDescent="0.25">
      <c r="AB891">
        <v>0</v>
      </c>
    </row>
    <row r="892" spans="28:28" x14ac:dyDescent="0.25">
      <c r="AB892">
        <v>0</v>
      </c>
    </row>
    <row r="893" spans="28:28" x14ac:dyDescent="0.25">
      <c r="AB893">
        <v>0</v>
      </c>
    </row>
    <row r="894" spans="28:28" x14ac:dyDescent="0.25">
      <c r="AB894">
        <v>0</v>
      </c>
    </row>
    <row r="895" spans="28:28" x14ac:dyDescent="0.25">
      <c r="AB895">
        <v>0</v>
      </c>
    </row>
    <row r="896" spans="28:28" x14ac:dyDescent="0.25">
      <c r="AB896">
        <v>0</v>
      </c>
    </row>
    <row r="897" spans="28:28" x14ac:dyDescent="0.25">
      <c r="AB897">
        <v>0</v>
      </c>
    </row>
    <row r="898" spans="28:28" x14ac:dyDescent="0.25">
      <c r="AB898">
        <v>0</v>
      </c>
    </row>
    <row r="899" spans="28:28" x14ac:dyDescent="0.25">
      <c r="AB899">
        <v>0</v>
      </c>
    </row>
    <row r="900" spans="28:28" x14ac:dyDescent="0.25">
      <c r="AB900">
        <v>0</v>
      </c>
    </row>
    <row r="901" spans="28:28" x14ac:dyDescent="0.25">
      <c r="AB901">
        <v>0</v>
      </c>
    </row>
    <row r="902" spans="28:28" x14ac:dyDescent="0.25">
      <c r="AB902">
        <v>0</v>
      </c>
    </row>
    <row r="903" spans="28:28" x14ac:dyDescent="0.25">
      <c r="AB903">
        <v>0</v>
      </c>
    </row>
    <row r="904" spans="28:28" x14ac:dyDescent="0.25">
      <c r="AB904">
        <v>0</v>
      </c>
    </row>
    <row r="905" spans="28:28" x14ac:dyDescent="0.25">
      <c r="AB905">
        <v>0</v>
      </c>
    </row>
    <row r="906" spans="28:28" x14ac:dyDescent="0.25">
      <c r="AB906">
        <v>0</v>
      </c>
    </row>
    <row r="907" spans="28:28" x14ac:dyDescent="0.25">
      <c r="AB907">
        <v>0</v>
      </c>
    </row>
    <row r="908" spans="28:28" x14ac:dyDescent="0.25">
      <c r="AB908">
        <v>0</v>
      </c>
    </row>
    <row r="909" spans="28:28" x14ac:dyDescent="0.25">
      <c r="AB909">
        <v>0</v>
      </c>
    </row>
    <row r="910" spans="28:28" x14ac:dyDescent="0.25">
      <c r="AB910">
        <v>0</v>
      </c>
    </row>
    <row r="911" spans="28:28" x14ac:dyDescent="0.25">
      <c r="AB911">
        <v>0</v>
      </c>
    </row>
    <row r="912" spans="28:28" x14ac:dyDescent="0.25">
      <c r="AB912">
        <v>0</v>
      </c>
    </row>
    <row r="913" spans="28:28" x14ac:dyDescent="0.25">
      <c r="AB913">
        <v>0</v>
      </c>
    </row>
    <row r="914" spans="28:28" x14ac:dyDescent="0.25">
      <c r="AB914">
        <v>0</v>
      </c>
    </row>
    <row r="915" spans="28:28" x14ac:dyDescent="0.25">
      <c r="AB915">
        <v>0</v>
      </c>
    </row>
    <row r="916" spans="28:28" x14ac:dyDescent="0.25">
      <c r="AB916">
        <v>0</v>
      </c>
    </row>
    <row r="917" spans="28:28" x14ac:dyDescent="0.25">
      <c r="AB917">
        <v>0</v>
      </c>
    </row>
    <row r="918" spans="28:28" x14ac:dyDescent="0.25">
      <c r="AB918">
        <v>0</v>
      </c>
    </row>
    <row r="919" spans="28:28" x14ac:dyDescent="0.25">
      <c r="AB919">
        <v>0</v>
      </c>
    </row>
    <row r="920" spans="28:28" x14ac:dyDescent="0.25">
      <c r="AB920">
        <v>0</v>
      </c>
    </row>
    <row r="921" spans="28:28" x14ac:dyDescent="0.25">
      <c r="AB921">
        <v>0</v>
      </c>
    </row>
    <row r="922" spans="28:28" x14ac:dyDescent="0.25">
      <c r="AB922">
        <v>0</v>
      </c>
    </row>
    <row r="923" spans="28:28" x14ac:dyDescent="0.25">
      <c r="AB923">
        <v>0</v>
      </c>
    </row>
    <row r="924" spans="28:28" x14ac:dyDescent="0.25">
      <c r="AB924">
        <v>0</v>
      </c>
    </row>
    <row r="925" spans="28:28" x14ac:dyDescent="0.25">
      <c r="AB925">
        <v>0</v>
      </c>
    </row>
    <row r="926" spans="28:28" x14ac:dyDescent="0.25">
      <c r="AB926">
        <v>0</v>
      </c>
    </row>
    <row r="927" spans="28:28" x14ac:dyDescent="0.25">
      <c r="AB927">
        <v>0</v>
      </c>
    </row>
    <row r="928" spans="28:28" x14ac:dyDescent="0.25">
      <c r="AB928">
        <v>0</v>
      </c>
    </row>
    <row r="929" spans="28:28" x14ac:dyDescent="0.25">
      <c r="AB929">
        <v>0</v>
      </c>
    </row>
    <row r="930" spans="28:28" x14ac:dyDescent="0.25">
      <c r="AB930">
        <v>0</v>
      </c>
    </row>
    <row r="931" spans="28:28" x14ac:dyDescent="0.25">
      <c r="AB931">
        <v>0</v>
      </c>
    </row>
    <row r="932" spans="28:28" x14ac:dyDescent="0.25">
      <c r="AB932">
        <v>0</v>
      </c>
    </row>
    <row r="933" spans="28:28" x14ac:dyDescent="0.25">
      <c r="AB933">
        <v>0</v>
      </c>
    </row>
    <row r="934" spans="28:28" x14ac:dyDescent="0.25">
      <c r="AB934">
        <v>0</v>
      </c>
    </row>
    <row r="935" spans="28:28" x14ac:dyDescent="0.25">
      <c r="AB935">
        <v>0</v>
      </c>
    </row>
    <row r="936" spans="28:28" x14ac:dyDescent="0.25">
      <c r="AB936">
        <v>0</v>
      </c>
    </row>
    <row r="937" spans="28:28" x14ac:dyDescent="0.25">
      <c r="AB937">
        <v>0</v>
      </c>
    </row>
    <row r="938" spans="28:28" x14ac:dyDescent="0.25">
      <c r="AB938">
        <v>0</v>
      </c>
    </row>
    <row r="939" spans="28:28" x14ac:dyDescent="0.25">
      <c r="AB939">
        <v>0</v>
      </c>
    </row>
    <row r="940" spans="28:28" x14ac:dyDescent="0.25">
      <c r="AB940">
        <v>0</v>
      </c>
    </row>
    <row r="941" spans="28:28" x14ac:dyDescent="0.25">
      <c r="AB941">
        <v>0</v>
      </c>
    </row>
    <row r="942" spans="28:28" x14ac:dyDescent="0.25">
      <c r="AB942">
        <v>0</v>
      </c>
    </row>
    <row r="943" spans="28:28" x14ac:dyDescent="0.25">
      <c r="AB943">
        <v>0</v>
      </c>
    </row>
    <row r="944" spans="28:28" x14ac:dyDescent="0.25">
      <c r="AB944">
        <v>0</v>
      </c>
    </row>
    <row r="945" spans="28:28" x14ac:dyDescent="0.25">
      <c r="AB945">
        <v>0</v>
      </c>
    </row>
    <row r="946" spans="28:28" x14ac:dyDescent="0.25">
      <c r="AB946">
        <v>0</v>
      </c>
    </row>
    <row r="947" spans="28:28" x14ac:dyDescent="0.25">
      <c r="AB947">
        <v>0</v>
      </c>
    </row>
    <row r="948" spans="28:28" x14ac:dyDescent="0.25">
      <c r="AB948">
        <v>0</v>
      </c>
    </row>
    <row r="949" spans="28:28" x14ac:dyDescent="0.25">
      <c r="AB949">
        <v>0</v>
      </c>
    </row>
    <row r="950" spans="28:28" x14ac:dyDescent="0.25">
      <c r="AB950">
        <v>0</v>
      </c>
    </row>
    <row r="951" spans="28:28" x14ac:dyDescent="0.25">
      <c r="AB951">
        <v>0</v>
      </c>
    </row>
    <row r="952" spans="28:28" x14ac:dyDescent="0.25">
      <c r="AB952">
        <v>0</v>
      </c>
    </row>
    <row r="953" spans="28:28" x14ac:dyDescent="0.25">
      <c r="AB953">
        <v>0</v>
      </c>
    </row>
    <row r="954" spans="28:28" x14ac:dyDescent="0.25">
      <c r="AB954">
        <v>0</v>
      </c>
    </row>
    <row r="955" spans="28:28" x14ac:dyDescent="0.25">
      <c r="AB955">
        <v>0</v>
      </c>
    </row>
    <row r="956" spans="28:28" x14ac:dyDescent="0.25">
      <c r="AB956">
        <v>0</v>
      </c>
    </row>
    <row r="957" spans="28:28" x14ac:dyDescent="0.25">
      <c r="AB957">
        <v>0</v>
      </c>
    </row>
    <row r="958" spans="28:28" x14ac:dyDescent="0.25">
      <c r="AB958">
        <v>0</v>
      </c>
    </row>
    <row r="959" spans="28:28" x14ac:dyDescent="0.25">
      <c r="AB959">
        <v>0</v>
      </c>
    </row>
    <row r="960" spans="28:28" x14ac:dyDescent="0.25">
      <c r="AB960">
        <v>0</v>
      </c>
    </row>
    <row r="961" spans="28:28" x14ac:dyDescent="0.25">
      <c r="AB961">
        <v>0</v>
      </c>
    </row>
    <row r="962" spans="28:28" x14ac:dyDescent="0.25">
      <c r="AB962">
        <v>0</v>
      </c>
    </row>
    <row r="963" spans="28:28" x14ac:dyDescent="0.25">
      <c r="AB963">
        <v>0</v>
      </c>
    </row>
    <row r="964" spans="28:28" x14ac:dyDescent="0.25">
      <c r="AB964">
        <v>0</v>
      </c>
    </row>
    <row r="965" spans="28:28" x14ac:dyDescent="0.25">
      <c r="AB965">
        <v>0</v>
      </c>
    </row>
    <row r="966" spans="28:28" x14ac:dyDescent="0.25">
      <c r="AB966">
        <v>0</v>
      </c>
    </row>
    <row r="967" spans="28:28" x14ac:dyDescent="0.25">
      <c r="AB967">
        <v>0</v>
      </c>
    </row>
    <row r="968" spans="28:28" x14ac:dyDescent="0.25">
      <c r="AB968">
        <v>0</v>
      </c>
    </row>
    <row r="969" spans="28:28" x14ac:dyDescent="0.25">
      <c r="AB969">
        <v>0</v>
      </c>
    </row>
    <row r="970" spans="28:28" x14ac:dyDescent="0.25">
      <c r="AB970">
        <v>0</v>
      </c>
    </row>
    <row r="971" spans="28:28" x14ac:dyDescent="0.25">
      <c r="AB971">
        <v>0</v>
      </c>
    </row>
    <row r="972" spans="28:28" x14ac:dyDescent="0.25">
      <c r="AB972">
        <v>0</v>
      </c>
    </row>
    <row r="973" spans="28:28" x14ac:dyDescent="0.25">
      <c r="AB973">
        <v>0</v>
      </c>
    </row>
    <row r="974" spans="28:28" x14ac:dyDescent="0.25">
      <c r="AB974">
        <v>0</v>
      </c>
    </row>
    <row r="975" spans="28:28" x14ac:dyDescent="0.25">
      <c r="AB975">
        <v>0</v>
      </c>
    </row>
    <row r="976" spans="28:28" x14ac:dyDescent="0.25">
      <c r="AB976">
        <v>0</v>
      </c>
    </row>
    <row r="977" spans="28:28" x14ac:dyDescent="0.25">
      <c r="AB977">
        <v>0</v>
      </c>
    </row>
    <row r="978" spans="28:28" x14ac:dyDescent="0.25">
      <c r="AB978">
        <v>0</v>
      </c>
    </row>
    <row r="979" spans="28:28" x14ac:dyDescent="0.25">
      <c r="AB979">
        <v>0</v>
      </c>
    </row>
    <row r="980" spans="28:28" x14ac:dyDescent="0.25">
      <c r="AB980">
        <v>0</v>
      </c>
    </row>
    <row r="981" spans="28:28" x14ac:dyDescent="0.25">
      <c r="AB981">
        <v>0</v>
      </c>
    </row>
    <row r="982" spans="28:28" x14ac:dyDescent="0.25">
      <c r="AB982">
        <v>0</v>
      </c>
    </row>
    <row r="983" spans="28:28" x14ac:dyDescent="0.25">
      <c r="AB983">
        <v>0</v>
      </c>
    </row>
    <row r="984" spans="28:28" x14ac:dyDescent="0.25">
      <c r="AB984">
        <v>0</v>
      </c>
    </row>
    <row r="985" spans="28:28" x14ac:dyDescent="0.25">
      <c r="AB985">
        <v>0</v>
      </c>
    </row>
    <row r="986" spans="28:28" x14ac:dyDescent="0.25">
      <c r="AB986">
        <v>0</v>
      </c>
    </row>
    <row r="987" spans="28:28" x14ac:dyDescent="0.25">
      <c r="AB987">
        <v>0</v>
      </c>
    </row>
    <row r="988" spans="28:28" x14ac:dyDescent="0.25">
      <c r="AB988">
        <v>0</v>
      </c>
    </row>
    <row r="989" spans="28:28" x14ac:dyDescent="0.25">
      <c r="AB989">
        <v>0</v>
      </c>
    </row>
    <row r="990" spans="28:28" x14ac:dyDescent="0.25">
      <c r="AB990">
        <v>0</v>
      </c>
    </row>
    <row r="991" spans="28:28" x14ac:dyDescent="0.25">
      <c r="AB991">
        <v>0</v>
      </c>
    </row>
    <row r="992" spans="28:28" x14ac:dyDescent="0.25">
      <c r="AB992">
        <v>0</v>
      </c>
    </row>
    <row r="993" spans="28:28" x14ac:dyDescent="0.25">
      <c r="AB993">
        <v>0</v>
      </c>
    </row>
    <row r="994" spans="28:28" x14ac:dyDescent="0.25">
      <c r="AB994">
        <v>0</v>
      </c>
    </row>
    <row r="995" spans="28:28" x14ac:dyDescent="0.25">
      <c r="AB995">
        <v>0</v>
      </c>
    </row>
    <row r="996" spans="28:28" x14ac:dyDescent="0.25">
      <c r="AB996">
        <v>0</v>
      </c>
    </row>
    <row r="997" spans="28:28" x14ac:dyDescent="0.25">
      <c r="AB997">
        <v>0</v>
      </c>
    </row>
    <row r="998" spans="28:28" x14ac:dyDescent="0.25">
      <c r="AB998">
        <v>0</v>
      </c>
    </row>
    <row r="999" spans="28:28" x14ac:dyDescent="0.25">
      <c r="AB999">
        <v>0</v>
      </c>
    </row>
    <row r="1000" spans="28:28" x14ac:dyDescent="0.25">
      <c r="AB1000">
        <v>0</v>
      </c>
    </row>
    <row r="1001" spans="28:28" x14ac:dyDescent="0.25">
      <c r="AB1001">
        <v>0</v>
      </c>
    </row>
    <row r="1002" spans="28:28" x14ac:dyDescent="0.25">
      <c r="AB1002">
        <v>0</v>
      </c>
    </row>
    <row r="1003" spans="28:28" x14ac:dyDescent="0.25">
      <c r="AB1003">
        <v>0</v>
      </c>
    </row>
    <row r="1004" spans="28:28" x14ac:dyDescent="0.25">
      <c r="AB1004">
        <v>0</v>
      </c>
    </row>
    <row r="1005" spans="28:28" x14ac:dyDescent="0.25">
      <c r="AB1005">
        <v>0</v>
      </c>
    </row>
    <row r="1006" spans="28:28" x14ac:dyDescent="0.25">
      <c r="AB1006">
        <v>0</v>
      </c>
    </row>
    <row r="1007" spans="28:28" x14ac:dyDescent="0.25">
      <c r="AB1007">
        <v>0</v>
      </c>
    </row>
    <row r="1008" spans="28:28" x14ac:dyDescent="0.25">
      <c r="AB1008">
        <v>0</v>
      </c>
    </row>
    <row r="1009" spans="28:28" x14ac:dyDescent="0.25">
      <c r="AB1009">
        <v>0</v>
      </c>
    </row>
    <row r="1010" spans="28:28" x14ac:dyDescent="0.25">
      <c r="AB1010">
        <v>0</v>
      </c>
    </row>
    <row r="1011" spans="28:28" x14ac:dyDescent="0.25">
      <c r="AB1011">
        <v>0</v>
      </c>
    </row>
    <row r="1012" spans="28:28" x14ac:dyDescent="0.25">
      <c r="AB1012">
        <v>0</v>
      </c>
    </row>
    <row r="1013" spans="28:28" x14ac:dyDescent="0.25">
      <c r="AB1013">
        <v>0</v>
      </c>
    </row>
    <row r="1014" spans="28:28" x14ac:dyDescent="0.25">
      <c r="AB1014">
        <v>0</v>
      </c>
    </row>
    <row r="1015" spans="28:28" x14ac:dyDescent="0.25">
      <c r="AB1015">
        <v>0</v>
      </c>
    </row>
    <row r="1016" spans="28:28" x14ac:dyDescent="0.25">
      <c r="AB1016">
        <v>0</v>
      </c>
    </row>
    <row r="1017" spans="28:28" x14ac:dyDescent="0.25">
      <c r="AB1017">
        <v>0</v>
      </c>
    </row>
    <row r="1018" spans="28:28" x14ac:dyDescent="0.25">
      <c r="AB1018">
        <v>0</v>
      </c>
    </row>
    <row r="1019" spans="28:28" x14ac:dyDescent="0.25">
      <c r="AB1019">
        <v>0</v>
      </c>
    </row>
    <row r="1020" spans="28:28" x14ac:dyDescent="0.25">
      <c r="AB1020">
        <v>0</v>
      </c>
    </row>
    <row r="1021" spans="28:28" x14ac:dyDescent="0.25">
      <c r="AB1021">
        <v>0</v>
      </c>
    </row>
    <row r="1022" spans="28:28" x14ac:dyDescent="0.25">
      <c r="AB1022">
        <v>0</v>
      </c>
    </row>
    <row r="1023" spans="28:28" x14ac:dyDescent="0.25">
      <c r="AB1023">
        <v>0</v>
      </c>
    </row>
    <row r="1024" spans="28:28" x14ac:dyDescent="0.25">
      <c r="AB1024">
        <v>0</v>
      </c>
    </row>
    <row r="1025" spans="28:28" x14ac:dyDescent="0.25">
      <c r="AB1025">
        <v>0</v>
      </c>
    </row>
    <row r="1026" spans="28:28" x14ac:dyDescent="0.25">
      <c r="AB1026">
        <v>0</v>
      </c>
    </row>
    <row r="1027" spans="28:28" x14ac:dyDescent="0.25">
      <c r="AB1027">
        <v>0</v>
      </c>
    </row>
    <row r="1028" spans="28:28" x14ac:dyDescent="0.25">
      <c r="AB1028">
        <v>0</v>
      </c>
    </row>
    <row r="1029" spans="28:28" x14ac:dyDescent="0.25">
      <c r="AB1029">
        <v>0</v>
      </c>
    </row>
    <row r="1030" spans="28:28" x14ac:dyDescent="0.25">
      <c r="AB1030">
        <v>0</v>
      </c>
    </row>
    <row r="1031" spans="28:28" x14ac:dyDescent="0.25">
      <c r="AB1031">
        <v>0</v>
      </c>
    </row>
    <row r="1032" spans="28:28" x14ac:dyDescent="0.25">
      <c r="AB1032">
        <v>0</v>
      </c>
    </row>
    <row r="1033" spans="28:28" x14ac:dyDescent="0.25">
      <c r="AB1033">
        <v>0</v>
      </c>
    </row>
    <row r="1034" spans="28:28" x14ac:dyDescent="0.25">
      <c r="AB1034">
        <v>0</v>
      </c>
    </row>
    <row r="1035" spans="28:28" x14ac:dyDescent="0.25">
      <c r="AB1035">
        <v>0</v>
      </c>
    </row>
    <row r="1036" spans="28:28" x14ac:dyDescent="0.25">
      <c r="AB1036">
        <v>0</v>
      </c>
    </row>
    <row r="1037" spans="28:28" x14ac:dyDescent="0.25">
      <c r="AB1037">
        <v>0</v>
      </c>
    </row>
    <row r="1038" spans="28:28" x14ac:dyDescent="0.25">
      <c r="AB1038">
        <v>0</v>
      </c>
    </row>
    <row r="1039" spans="28:28" x14ac:dyDescent="0.25">
      <c r="AB1039">
        <v>0</v>
      </c>
    </row>
    <row r="1040" spans="28:28" x14ac:dyDescent="0.25">
      <c r="AB1040">
        <v>0</v>
      </c>
    </row>
    <row r="1041" spans="28:28" x14ac:dyDescent="0.25">
      <c r="AB1041">
        <v>0</v>
      </c>
    </row>
    <row r="1042" spans="28:28" x14ac:dyDescent="0.25">
      <c r="AB1042">
        <v>0</v>
      </c>
    </row>
    <row r="1043" spans="28:28" x14ac:dyDescent="0.25">
      <c r="AB1043">
        <v>0</v>
      </c>
    </row>
    <row r="1044" spans="28:28" x14ac:dyDescent="0.25">
      <c r="AB1044">
        <v>0</v>
      </c>
    </row>
    <row r="1045" spans="28:28" x14ac:dyDescent="0.25">
      <c r="AB1045">
        <v>0</v>
      </c>
    </row>
    <row r="1046" spans="28:28" x14ac:dyDescent="0.25">
      <c r="AB1046">
        <v>0</v>
      </c>
    </row>
    <row r="1047" spans="28:28" x14ac:dyDescent="0.25">
      <c r="AB1047">
        <v>0</v>
      </c>
    </row>
    <row r="1048" spans="28:28" x14ac:dyDescent="0.25">
      <c r="AB1048">
        <v>0</v>
      </c>
    </row>
    <row r="1049" spans="28:28" x14ac:dyDescent="0.25">
      <c r="AB1049">
        <v>0</v>
      </c>
    </row>
    <row r="1050" spans="28:28" x14ac:dyDescent="0.25">
      <c r="AB1050">
        <v>0</v>
      </c>
    </row>
    <row r="1051" spans="28:28" x14ac:dyDescent="0.25">
      <c r="AB1051">
        <v>0</v>
      </c>
    </row>
    <row r="1052" spans="28:28" x14ac:dyDescent="0.25">
      <c r="AB1052">
        <v>0</v>
      </c>
    </row>
    <row r="1053" spans="28:28" x14ac:dyDescent="0.25">
      <c r="AB1053">
        <v>0</v>
      </c>
    </row>
    <row r="1054" spans="28:28" x14ac:dyDescent="0.25">
      <c r="AB1054">
        <v>0</v>
      </c>
    </row>
    <row r="1055" spans="28:28" x14ac:dyDescent="0.25">
      <c r="AB1055">
        <v>0</v>
      </c>
    </row>
    <row r="1056" spans="28:28" x14ac:dyDescent="0.25">
      <c r="AB1056">
        <v>0</v>
      </c>
    </row>
    <row r="1057" spans="28:28" x14ac:dyDescent="0.25">
      <c r="AB1057">
        <v>0</v>
      </c>
    </row>
    <row r="1058" spans="28:28" x14ac:dyDescent="0.25">
      <c r="AB1058">
        <v>0</v>
      </c>
    </row>
    <row r="1059" spans="28:28" x14ac:dyDescent="0.25">
      <c r="AB1059">
        <v>0</v>
      </c>
    </row>
    <row r="1060" spans="28:28" x14ac:dyDescent="0.25">
      <c r="AB1060">
        <v>0</v>
      </c>
    </row>
    <row r="1061" spans="28:28" x14ac:dyDescent="0.25">
      <c r="AB1061">
        <v>0</v>
      </c>
    </row>
    <row r="1062" spans="28:28" x14ac:dyDescent="0.25">
      <c r="AB1062">
        <v>0</v>
      </c>
    </row>
    <row r="1063" spans="28:28" x14ac:dyDescent="0.25">
      <c r="AB1063">
        <v>0</v>
      </c>
    </row>
    <row r="1064" spans="28:28" x14ac:dyDescent="0.25">
      <c r="AB1064">
        <v>0</v>
      </c>
    </row>
    <row r="1065" spans="28:28" x14ac:dyDescent="0.25">
      <c r="AB1065">
        <v>0</v>
      </c>
    </row>
    <row r="1066" spans="28:28" x14ac:dyDescent="0.25">
      <c r="AB1066">
        <v>0</v>
      </c>
    </row>
    <row r="1067" spans="28:28" x14ac:dyDescent="0.25">
      <c r="AB1067">
        <v>0</v>
      </c>
    </row>
    <row r="1068" spans="28:28" x14ac:dyDescent="0.25">
      <c r="AB1068">
        <v>0</v>
      </c>
    </row>
    <row r="1069" spans="28:28" x14ac:dyDescent="0.25">
      <c r="AB1069">
        <v>0</v>
      </c>
    </row>
    <row r="1070" spans="28:28" x14ac:dyDescent="0.25">
      <c r="AB1070">
        <v>0</v>
      </c>
    </row>
    <row r="1071" spans="28:28" x14ac:dyDescent="0.25">
      <c r="AB1071">
        <v>0</v>
      </c>
    </row>
    <row r="1072" spans="28:28" x14ac:dyDescent="0.25">
      <c r="AB1072">
        <v>0</v>
      </c>
    </row>
    <row r="1073" spans="28:28" x14ac:dyDescent="0.25">
      <c r="AB1073">
        <v>0</v>
      </c>
    </row>
    <row r="1074" spans="28:28" x14ac:dyDescent="0.25">
      <c r="AB1074">
        <v>0</v>
      </c>
    </row>
    <row r="1075" spans="28:28" x14ac:dyDescent="0.25">
      <c r="AB1075">
        <v>0</v>
      </c>
    </row>
    <row r="1076" spans="28:28" x14ac:dyDescent="0.25">
      <c r="AB1076">
        <v>0</v>
      </c>
    </row>
    <row r="1077" spans="28:28" x14ac:dyDescent="0.25">
      <c r="AB1077">
        <v>0</v>
      </c>
    </row>
    <row r="1078" spans="28:28" x14ac:dyDescent="0.25">
      <c r="AB1078">
        <v>0</v>
      </c>
    </row>
    <row r="1079" spans="28:28" x14ac:dyDescent="0.25">
      <c r="AB1079">
        <v>0</v>
      </c>
    </row>
    <row r="1080" spans="28:28" x14ac:dyDescent="0.25">
      <c r="AB1080">
        <v>0</v>
      </c>
    </row>
    <row r="1081" spans="28:28" x14ac:dyDescent="0.25">
      <c r="AB1081">
        <v>0</v>
      </c>
    </row>
    <row r="1082" spans="28:28" x14ac:dyDescent="0.25">
      <c r="AB1082">
        <v>0</v>
      </c>
    </row>
    <row r="1083" spans="28:28" x14ac:dyDescent="0.25">
      <c r="AB1083">
        <v>0</v>
      </c>
    </row>
    <row r="1084" spans="28:28" x14ac:dyDescent="0.25">
      <c r="AB1084">
        <v>0</v>
      </c>
    </row>
    <row r="1085" spans="28:28" x14ac:dyDescent="0.25">
      <c r="AB1085">
        <v>0</v>
      </c>
    </row>
    <row r="1086" spans="28:28" x14ac:dyDescent="0.25">
      <c r="AB1086">
        <v>0</v>
      </c>
    </row>
    <row r="1087" spans="28:28" x14ac:dyDescent="0.25">
      <c r="AB1087">
        <v>0</v>
      </c>
    </row>
    <row r="1088" spans="28:28" x14ac:dyDescent="0.25">
      <c r="AB1088">
        <v>0</v>
      </c>
    </row>
    <row r="1089" spans="28:28" x14ac:dyDescent="0.25">
      <c r="AB1089">
        <v>0</v>
      </c>
    </row>
    <row r="1090" spans="28:28" x14ac:dyDescent="0.25">
      <c r="AB1090">
        <v>0</v>
      </c>
    </row>
    <row r="1091" spans="28:28" x14ac:dyDescent="0.25">
      <c r="AB1091">
        <v>0</v>
      </c>
    </row>
    <row r="1092" spans="28:28" x14ac:dyDescent="0.25">
      <c r="AB1092">
        <v>0</v>
      </c>
    </row>
    <row r="1093" spans="28:28" x14ac:dyDescent="0.25">
      <c r="AB1093">
        <v>0</v>
      </c>
    </row>
    <row r="1094" spans="28:28" x14ac:dyDescent="0.25">
      <c r="AB1094">
        <v>0</v>
      </c>
    </row>
    <row r="1095" spans="28:28" x14ac:dyDescent="0.25">
      <c r="AB1095">
        <v>0</v>
      </c>
    </row>
    <row r="1096" spans="28:28" x14ac:dyDescent="0.25">
      <c r="AB1096">
        <v>0</v>
      </c>
    </row>
    <row r="1097" spans="28:28" x14ac:dyDescent="0.25">
      <c r="AB1097">
        <v>0</v>
      </c>
    </row>
    <row r="1098" spans="28:28" x14ac:dyDescent="0.25">
      <c r="AB1098">
        <v>0</v>
      </c>
    </row>
    <row r="1099" spans="28:28" x14ac:dyDescent="0.25">
      <c r="AB1099">
        <v>0</v>
      </c>
    </row>
    <row r="1100" spans="28:28" x14ac:dyDescent="0.25">
      <c r="AB1100">
        <v>0</v>
      </c>
    </row>
    <row r="1101" spans="28:28" x14ac:dyDescent="0.25">
      <c r="AB1101">
        <v>0</v>
      </c>
    </row>
    <row r="1102" spans="28:28" x14ac:dyDescent="0.25">
      <c r="AB1102">
        <v>0</v>
      </c>
    </row>
    <row r="1103" spans="28:28" x14ac:dyDescent="0.25">
      <c r="AB1103">
        <v>0</v>
      </c>
    </row>
    <row r="1104" spans="28:28" x14ac:dyDescent="0.25">
      <c r="AB1104">
        <v>0</v>
      </c>
    </row>
    <row r="1105" spans="28:28" x14ac:dyDescent="0.25">
      <c r="AB1105">
        <v>0</v>
      </c>
    </row>
    <row r="1106" spans="28:28" x14ac:dyDescent="0.25">
      <c r="AB1106">
        <v>0</v>
      </c>
    </row>
    <row r="1107" spans="28:28" x14ac:dyDescent="0.25">
      <c r="AB1107">
        <v>0</v>
      </c>
    </row>
    <row r="1108" spans="28:28" x14ac:dyDescent="0.25">
      <c r="AB1108">
        <v>0</v>
      </c>
    </row>
    <row r="1109" spans="28:28" x14ac:dyDescent="0.25">
      <c r="AB1109">
        <v>0</v>
      </c>
    </row>
    <row r="1110" spans="28:28" x14ac:dyDescent="0.25">
      <c r="AB1110">
        <v>0</v>
      </c>
    </row>
    <row r="1111" spans="28:28" x14ac:dyDescent="0.25">
      <c r="AB1111">
        <v>0</v>
      </c>
    </row>
    <row r="1112" spans="28:28" x14ac:dyDescent="0.25">
      <c r="AB1112">
        <v>0</v>
      </c>
    </row>
    <row r="1113" spans="28:28" x14ac:dyDescent="0.25">
      <c r="AB1113">
        <v>0</v>
      </c>
    </row>
    <row r="1114" spans="28:28" x14ac:dyDescent="0.25">
      <c r="AB1114">
        <v>0</v>
      </c>
    </row>
    <row r="1115" spans="28:28" x14ac:dyDescent="0.25">
      <c r="AB1115">
        <v>0</v>
      </c>
    </row>
    <row r="1116" spans="28:28" x14ac:dyDescent="0.25">
      <c r="AB1116">
        <v>0</v>
      </c>
    </row>
    <row r="1117" spans="28:28" x14ac:dyDescent="0.25">
      <c r="AB1117">
        <v>0</v>
      </c>
    </row>
    <row r="1118" spans="28:28" x14ac:dyDescent="0.25">
      <c r="AB1118">
        <v>0</v>
      </c>
    </row>
    <row r="1119" spans="28:28" x14ac:dyDescent="0.25">
      <c r="AB1119">
        <v>0</v>
      </c>
    </row>
    <row r="1120" spans="28:28" x14ac:dyDescent="0.25">
      <c r="AB1120">
        <v>0</v>
      </c>
    </row>
    <row r="1121" spans="28:28" x14ac:dyDescent="0.25">
      <c r="AB1121">
        <v>0</v>
      </c>
    </row>
    <row r="1122" spans="28:28" x14ac:dyDescent="0.25">
      <c r="AB1122">
        <v>0</v>
      </c>
    </row>
    <row r="1123" spans="28:28" x14ac:dyDescent="0.25">
      <c r="AB1123">
        <v>0</v>
      </c>
    </row>
    <row r="1124" spans="28:28" x14ac:dyDescent="0.25">
      <c r="AB1124">
        <v>0</v>
      </c>
    </row>
    <row r="1125" spans="28:28" x14ac:dyDescent="0.25">
      <c r="AB1125">
        <v>0</v>
      </c>
    </row>
    <row r="1126" spans="28:28" x14ac:dyDescent="0.25">
      <c r="AB1126">
        <v>0</v>
      </c>
    </row>
    <row r="1127" spans="28:28" x14ac:dyDescent="0.25">
      <c r="AB1127">
        <v>0</v>
      </c>
    </row>
    <row r="1128" spans="28:28" x14ac:dyDescent="0.25">
      <c r="AB1128">
        <v>0</v>
      </c>
    </row>
    <row r="1129" spans="28:28" x14ac:dyDescent="0.25">
      <c r="AB1129">
        <v>0</v>
      </c>
    </row>
    <row r="1130" spans="28:28" x14ac:dyDescent="0.25">
      <c r="AB1130">
        <v>0</v>
      </c>
    </row>
    <row r="1131" spans="28:28" x14ac:dyDescent="0.25">
      <c r="AB1131">
        <v>0</v>
      </c>
    </row>
    <row r="1132" spans="28:28" x14ac:dyDescent="0.25">
      <c r="AB1132">
        <v>0</v>
      </c>
    </row>
    <row r="1133" spans="28:28" x14ac:dyDescent="0.25">
      <c r="AB1133">
        <v>0</v>
      </c>
    </row>
    <row r="1134" spans="28:28" x14ac:dyDescent="0.25">
      <c r="AB1134">
        <v>0</v>
      </c>
    </row>
    <row r="1135" spans="28:28" x14ac:dyDescent="0.25">
      <c r="AB1135">
        <v>0</v>
      </c>
    </row>
    <row r="1136" spans="28:28" x14ac:dyDescent="0.25">
      <c r="AB1136">
        <v>0</v>
      </c>
    </row>
    <row r="1137" spans="28:28" x14ac:dyDescent="0.25">
      <c r="AB1137">
        <v>0</v>
      </c>
    </row>
    <row r="1138" spans="28:28" x14ac:dyDescent="0.25">
      <c r="AB1138">
        <v>0</v>
      </c>
    </row>
    <row r="1139" spans="28:28" x14ac:dyDescent="0.25">
      <c r="AB1139">
        <v>0</v>
      </c>
    </row>
    <row r="1140" spans="28:28" x14ac:dyDescent="0.25">
      <c r="AB1140">
        <v>0</v>
      </c>
    </row>
    <row r="1141" spans="28:28" x14ac:dyDescent="0.25">
      <c r="AB1141">
        <v>0</v>
      </c>
    </row>
    <row r="1142" spans="28:28" x14ac:dyDescent="0.25">
      <c r="AB1142">
        <v>0</v>
      </c>
    </row>
    <row r="1143" spans="28:28" x14ac:dyDescent="0.25">
      <c r="AB1143">
        <v>0</v>
      </c>
    </row>
    <row r="1144" spans="28:28" x14ac:dyDescent="0.25">
      <c r="AB1144">
        <v>0</v>
      </c>
    </row>
    <row r="1145" spans="28:28" x14ac:dyDescent="0.25">
      <c r="AB1145">
        <v>0</v>
      </c>
    </row>
    <row r="1146" spans="28:28" x14ac:dyDescent="0.25">
      <c r="AB1146">
        <v>0</v>
      </c>
    </row>
    <row r="1147" spans="28:28" x14ac:dyDescent="0.25">
      <c r="AB1147">
        <v>0</v>
      </c>
    </row>
    <row r="1148" spans="28:28" x14ac:dyDescent="0.25">
      <c r="AB1148">
        <v>0</v>
      </c>
    </row>
    <row r="1149" spans="28:28" x14ac:dyDescent="0.25">
      <c r="AB1149">
        <v>0</v>
      </c>
    </row>
    <row r="1150" spans="28:28" x14ac:dyDescent="0.25">
      <c r="AB1150">
        <v>0</v>
      </c>
    </row>
    <row r="1151" spans="28:28" x14ac:dyDescent="0.25">
      <c r="AB1151">
        <v>0</v>
      </c>
    </row>
    <row r="1152" spans="28:28" x14ac:dyDescent="0.25">
      <c r="AB1152">
        <v>0</v>
      </c>
    </row>
    <row r="1153" spans="28:28" x14ac:dyDescent="0.25">
      <c r="AB1153">
        <v>0</v>
      </c>
    </row>
    <row r="1154" spans="28:28" x14ac:dyDescent="0.25">
      <c r="AB1154">
        <v>0</v>
      </c>
    </row>
    <row r="1155" spans="28:28" x14ac:dyDescent="0.25">
      <c r="AB1155">
        <v>0</v>
      </c>
    </row>
    <row r="1156" spans="28:28" x14ac:dyDescent="0.25">
      <c r="AB1156">
        <v>0</v>
      </c>
    </row>
    <row r="1157" spans="28:28" x14ac:dyDescent="0.25">
      <c r="AB1157">
        <v>0</v>
      </c>
    </row>
    <row r="1158" spans="28:28" x14ac:dyDescent="0.25">
      <c r="AB1158">
        <v>0</v>
      </c>
    </row>
    <row r="1159" spans="28:28" x14ac:dyDescent="0.25">
      <c r="AB1159">
        <v>0</v>
      </c>
    </row>
    <row r="1160" spans="28:28" x14ac:dyDescent="0.25">
      <c r="AB1160">
        <v>0</v>
      </c>
    </row>
    <row r="1161" spans="28:28" x14ac:dyDescent="0.25">
      <c r="AB1161">
        <v>0</v>
      </c>
    </row>
    <row r="1162" spans="28:28" x14ac:dyDescent="0.25">
      <c r="AB1162">
        <v>0</v>
      </c>
    </row>
    <row r="1163" spans="28:28" x14ac:dyDescent="0.25">
      <c r="AB1163">
        <v>0</v>
      </c>
    </row>
    <row r="1164" spans="28:28" x14ac:dyDescent="0.25">
      <c r="AB1164">
        <v>0</v>
      </c>
    </row>
    <row r="1165" spans="28:28" x14ac:dyDescent="0.25">
      <c r="AB1165">
        <v>0</v>
      </c>
    </row>
    <row r="1166" spans="28:28" x14ac:dyDescent="0.25">
      <c r="AB1166">
        <v>0</v>
      </c>
    </row>
    <row r="1167" spans="28:28" x14ac:dyDescent="0.25">
      <c r="AB1167">
        <v>0</v>
      </c>
    </row>
    <row r="1168" spans="28:28" x14ac:dyDescent="0.25">
      <c r="AB1168">
        <v>0</v>
      </c>
    </row>
    <row r="1169" spans="28:28" x14ac:dyDescent="0.25">
      <c r="AB1169">
        <v>0</v>
      </c>
    </row>
    <row r="1170" spans="28:28" x14ac:dyDescent="0.25">
      <c r="AB1170">
        <v>0</v>
      </c>
    </row>
    <row r="1171" spans="28:28" x14ac:dyDescent="0.25">
      <c r="AB1171">
        <v>0</v>
      </c>
    </row>
    <row r="1172" spans="28:28" x14ac:dyDescent="0.25">
      <c r="AB1172">
        <v>0</v>
      </c>
    </row>
    <row r="1173" spans="28:28" x14ac:dyDescent="0.25">
      <c r="AB1173">
        <v>0</v>
      </c>
    </row>
    <row r="1174" spans="28:28" x14ac:dyDescent="0.25">
      <c r="AB1174">
        <v>0</v>
      </c>
    </row>
    <row r="1175" spans="28:28" x14ac:dyDescent="0.25">
      <c r="AB1175">
        <v>0</v>
      </c>
    </row>
    <row r="1176" spans="28:28" x14ac:dyDescent="0.25">
      <c r="AB1176">
        <v>0</v>
      </c>
    </row>
    <row r="1177" spans="28:28" x14ac:dyDescent="0.25">
      <c r="AB1177">
        <v>0</v>
      </c>
    </row>
    <row r="1178" spans="28:28" x14ac:dyDescent="0.25">
      <c r="AB1178">
        <v>0</v>
      </c>
    </row>
    <row r="1179" spans="28:28" x14ac:dyDescent="0.25">
      <c r="AB1179">
        <v>0</v>
      </c>
    </row>
    <row r="1180" spans="28:28" x14ac:dyDescent="0.25">
      <c r="AB1180">
        <v>0</v>
      </c>
    </row>
    <row r="1181" spans="28:28" x14ac:dyDescent="0.25">
      <c r="AB1181">
        <v>0</v>
      </c>
    </row>
    <row r="1182" spans="28:28" x14ac:dyDescent="0.25">
      <c r="AB1182">
        <v>0</v>
      </c>
    </row>
    <row r="1183" spans="28:28" x14ac:dyDescent="0.25">
      <c r="AB1183">
        <v>0</v>
      </c>
    </row>
    <row r="1184" spans="28:28" x14ac:dyDescent="0.25">
      <c r="AB1184">
        <v>0</v>
      </c>
    </row>
    <row r="1185" spans="28:28" x14ac:dyDescent="0.25">
      <c r="AB1185">
        <v>0</v>
      </c>
    </row>
    <row r="1186" spans="28:28" x14ac:dyDescent="0.25">
      <c r="AB1186">
        <v>0</v>
      </c>
    </row>
    <row r="1187" spans="28:28" x14ac:dyDescent="0.25">
      <c r="AB1187">
        <v>0</v>
      </c>
    </row>
    <row r="1188" spans="28:28" x14ac:dyDescent="0.25">
      <c r="AB1188">
        <v>0</v>
      </c>
    </row>
    <row r="1189" spans="28:28" x14ac:dyDescent="0.25">
      <c r="AB1189">
        <v>0</v>
      </c>
    </row>
    <row r="1190" spans="28:28" x14ac:dyDescent="0.25">
      <c r="AB1190">
        <v>0</v>
      </c>
    </row>
    <row r="1191" spans="28:28" x14ac:dyDescent="0.25">
      <c r="AB1191">
        <v>0</v>
      </c>
    </row>
    <row r="1192" spans="28:28" x14ac:dyDescent="0.25">
      <c r="AB1192">
        <v>0</v>
      </c>
    </row>
    <row r="1193" spans="28:28" x14ac:dyDescent="0.25">
      <c r="AB1193">
        <v>0</v>
      </c>
    </row>
    <row r="1194" spans="28:28" x14ac:dyDescent="0.25">
      <c r="AB1194">
        <v>0</v>
      </c>
    </row>
    <row r="1195" spans="28:28" x14ac:dyDescent="0.25">
      <c r="AB1195">
        <v>0</v>
      </c>
    </row>
    <row r="1196" spans="28:28" x14ac:dyDescent="0.25">
      <c r="AB1196">
        <v>0</v>
      </c>
    </row>
    <row r="1197" spans="28:28" x14ac:dyDescent="0.25">
      <c r="AB1197">
        <v>0</v>
      </c>
    </row>
    <row r="1198" spans="28:28" x14ac:dyDescent="0.25">
      <c r="AB1198">
        <v>0</v>
      </c>
    </row>
    <row r="1199" spans="28:28" x14ac:dyDescent="0.25">
      <c r="AB1199">
        <v>0</v>
      </c>
    </row>
    <row r="1200" spans="28:28" x14ac:dyDescent="0.25">
      <c r="AB1200">
        <v>0</v>
      </c>
    </row>
    <row r="1201" spans="28:28" x14ac:dyDescent="0.25">
      <c r="AB1201">
        <v>0</v>
      </c>
    </row>
    <row r="1202" spans="28:28" x14ac:dyDescent="0.25">
      <c r="AB1202">
        <v>0</v>
      </c>
    </row>
    <row r="1203" spans="28:28" x14ac:dyDescent="0.25">
      <c r="AB1203">
        <v>0</v>
      </c>
    </row>
    <row r="1204" spans="28:28" x14ac:dyDescent="0.25">
      <c r="AB1204">
        <v>0</v>
      </c>
    </row>
    <row r="1205" spans="28:28" x14ac:dyDescent="0.25">
      <c r="AB1205">
        <v>0</v>
      </c>
    </row>
    <row r="1206" spans="28:28" x14ac:dyDescent="0.25">
      <c r="AB1206">
        <v>0</v>
      </c>
    </row>
    <row r="1207" spans="28:28" x14ac:dyDescent="0.25">
      <c r="AB1207">
        <v>0</v>
      </c>
    </row>
    <row r="1208" spans="28:28" x14ac:dyDescent="0.25">
      <c r="AB1208">
        <v>0</v>
      </c>
    </row>
    <row r="1209" spans="28:28" x14ac:dyDescent="0.25">
      <c r="AB1209">
        <v>0</v>
      </c>
    </row>
    <row r="1210" spans="28:28" x14ac:dyDescent="0.25">
      <c r="AB1210">
        <v>0</v>
      </c>
    </row>
    <row r="1211" spans="28:28" x14ac:dyDescent="0.25">
      <c r="AB1211">
        <v>0</v>
      </c>
    </row>
    <row r="1212" spans="28:28" x14ac:dyDescent="0.25">
      <c r="AB1212">
        <v>0</v>
      </c>
    </row>
    <row r="1213" spans="28:28" x14ac:dyDescent="0.25">
      <c r="AB1213">
        <v>0</v>
      </c>
    </row>
    <row r="1214" spans="28:28" x14ac:dyDescent="0.25">
      <c r="AB1214">
        <v>0</v>
      </c>
    </row>
    <row r="1215" spans="28:28" x14ac:dyDescent="0.25">
      <c r="AB1215">
        <v>0</v>
      </c>
    </row>
    <row r="1216" spans="28:28" x14ac:dyDescent="0.25">
      <c r="AB1216">
        <v>0</v>
      </c>
    </row>
    <row r="1217" spans="28:28" x14ac:dyDescent="0.25">
      <c r="AB1217">
        <v>0</v>
      </c>
    </row>
    <row r="1218" spans="28:28" x14ac:dyDescent="0.25">
      <c r="AB1218">
        <v>0</v>
      </c>
    </row>
    <row r="1219" spans="28:28" x14ac:dyDescent="0.25">
      <c r="AB1219">
        <v>0</v>
      </c>
    </row>
    <row r="1220" spans="28:28" x14ac:dyDescent="0.25">
      <c r="AB1220">
        <v>0</v>
      </c>
    </row>
    <row r="1221" spans="28:28" x14ac:dyDescent="0.25">
      <c r="AB1221">
        <v>0</v>
      </c>
    </row>
    <row r="1222" spans="28:28" x14ac:dyDescent="0.25">
      <c r="AB1222">
        <v>0</v>
      </c>
    </row>
    <row r="1223" spans="28:28" x14ac:dyDescent="0.25">
      <c r="AB1223">
        <v>0</v>
      </c>
    </row>
    <row r="1224" spans="28:28" x14ac:dyDescent="0.25">
      <c r="AB1224">
        <v>0</v>
      </c>
    </row>
    <row r="1225" spans="28:28" x14ac:dyDescent="0.25">
      <c r="AB1225">
        <v>0</v>
      </c>
    </row>
    <row r="1226" spans="28:28" x14ac:dyDescent="0.25">
      <c r="AB1226">
        <v>0</v>
      </c>
    </row>
    <row r="1227" spans="28:28" x14ac:dyDescent="0.25">
      <c r="AB1227">
        <v>0</v>
      </c>
    </row>
    <row r="1228" spans="28:28" x14ac:dyDescent="0.25">
      <c r="AB1228">
        <v>0</v>
      </c>
    </row>
    <row r="1229" spans="28:28" x14ac:dyDescent="0.25">
      <c r="AB1229">
        <v>0</v>
      </c>
    </row>
    <row r="1230" spans="28:28" x14ac:dyDescent="0.25">
      <c r="AB1230">
        <v>0</v>
      </c>
    </row>
    <row r="1231" spans="28:28" x14ac:dyDescent="0.25">
      <c r="AB1231">
        <v>0</v>
      </c>
    </row>
    <row r="1232" spans="28:28" x14ac:dyDescent="0.25">
      <c r="AB1232">
        <v>0</v>
      </c>
    </row>
    <row r="1233" spans="28:28" x14ac:dyDescent="0.25">
      <c r="AB1233">
        <v>0</v>
      </c>
    </row>
    <row r="1234" spans="28:28" x14ac:dyDescent="0.25">
      <c r="AB1234">
        <v>0</v>
      </c>
    </row>
    <row r="1235" spans="28:28" x14ac:dyDescent="0.25">
      <c r="AB1235">
        <v>0</v>
      </c>
    </row>
    <row r="1236" spans="28:28" x14ac:dyDescent="0.25">
      <c r="AB1236">
        <v>0</v>
      </c>
    </row>
    <row r="1237" spans="28:28" x14ac:dyDescent="0.25">
      <c r="AB1237">
        <v>0</v>
      </c>
    </row>
    <row r="1238" spans="28:28" x14ac:dyDescent="0.25">
      <c r="AB1238">
        <v>0</v>
      </c>
    </row>
    <row r="1239" spans="28:28" x14ac:dyDescent="0.25">
      <c r="AB1239">
        <v>0</v>
      </c>
    </row>
    <row r="1240" spans="28:28" x14ac:dyDescent="0.25">
      <c r="AB1240">
        <v>0</v>
      </c>
    </row>
    <row r="1241" spans="28:28" x14ac:dyDescent="0.25">
      <c r="AB1241">
        <v>0</v>
      </c>
    </row>
    <row r="1242" spans="28:28" x14ac:dyDescent="0.25">
      <c r="AB1242">
        <v>0</v>
      </c>
    </row>
    <row r="1243" spans="28:28" x14ac:dyDescent="0.25">
      <c r="AB1243">
        <v>0</v>
      </c>
    </row>
    <row r="1244" spans="28:28" x14ac:dyDescent="0.25">
      <c r="AB1244">
        <v>0</v>
      </c>
    </row>
    <row r="1245" spans="28:28" x14ac:dyDescent="0.25">
      <c r="AB1245">
        <v>0</v>
      </c>
    </row>
    <row r="1246" spans="28:28" x14ac:dyDescent="0.25">
      <c r="AB1246">
        <v>0</v>
      </c>
    </row>
    <row r="1247" spans="28:28" x14ac:dyDescent="0.25">
      <c r="AB1247">
        <v>0</v>
      </c>
    </row>
    <row r="1248" spans="28:28" x14ac:dyDescent="0.25">
      <c r="AB1248">
        <v>0</v>
      </c>
    </row>
    <row r="1249" spans="28:28" x14ac:dyDescent="0.25">
      <c r="AB1249">
        <v>0</v>
      </c>
    </row>
    <row r="1250" spans="28:28" x14ac:dyDescent="0.25">
      <c r="AB1250">
        <v>0</v>
      </c>
    </row>
    <row r="1251" spans="28:28" x14ac:dyDescent="0.25">
      <c r="AB1251">
        <v>0</v>
      </c>
    </row>
    <row r="1252" spans="28:28" x14ac:dyDescent="0.25">
      <c r="AB1252">
        <v>0</v>
      </c>
    </row>
    <row r="1253" spans="28:28" x14ac:dyDescent="0.25">
      <c r="AB1253">
        <v>0</v>
      </c>
    </row>
    <row r="1254" spans="28:28" x14ac:dyDescent="0.25">
      <c r="AB1254">
        <v>0</v>
      </c>
    </row>
    <row r="1255" spans="28:28" x14ac:dyDescent="0.25">
      <c r="AB1255">
        <v>0</v>
      </c>
    </row>
    <row r="1256" spans="28:28" x14ac:dyDescent="0.25">
      <c r="AB1256">
        <v>0</v>
      </c>
    </row>
    <row r="1257" spans="28:28" x14ac:dyDescent="0.25">
      <c r="AB1257">
        <v>0</v>
      </c>
    </row>
    <row r="1258" spans="28:28" x14ac:dyDescent="0.25">
      <c r="AB1258">
        <v>0</v>
      </c>
    </row>
    <row r="1259" spans="28:28" x14ac:dyDescent="0.25">
      <c r="AB1259">
        <v>0</v>
      </c>
    </row>
    <row r="1260" spans="28:28" x14ac:dyDescent="0.25">
      <c r="AB1260">
        <v>0</v>
      </c>
    </row>
    <row r="1261" spans="28:28" x14ac:dyDescent="0.25">
      <c r="AB1261">
        <v>0</v>
      </c>
    </row>
    <row r="1262" spans="28:28" x14ac:dyDescent="0.25">
      <c r="AB1262">
        <v>0</v>
      </c>
    </row>
    <row r="1263" spans="28:28" x14ac:dyDescent="0.25">
      <c r="AB1263">
        <v>0</v>
      </c>
    </row>
    <row r="1264" spans="28:28" x14ac:dyDescent="0.25">
      <c r="AB1264">
        <v>0</v>
      </c>
    </row>
    <row r="1265" spans="28:28" x14ac:dyDescent="0.25">
      <c r="AB1265">
        <v>0</v>
      </c>
    </row>
    <row r="1266" spans="28:28" x14ac:dyDescent="0.25">
      <c r="AB1266">
        <v>0</v>
      </c>
    </row>
    <row r="1267" spans="28:28" x14ac:dyDescent="0.25">
      <c r="AB1267">
        <v>0</v>
      </c>
    </row>
    <row r="1268" spans="28:28" x14ac:dyDescent="0.25">
      <c r="AB1268">
        <v>0</v>
      </c>
    </row>
    <row r="1269" spans="28:28" x14ac:dyDescent="0.25">
      <c r="AB1269">
        <v>0</v>
      </c>
    </row>
    <row r="1270" spans="28:28" x14ac:dyDescent="0.25">
      <c r="AB1270">
        <v>0</v>
      </c>
    </row>
    <row r="1271" spans="28:28" x14ac:dyDescent="0.25">
      <c r="AB1271">
        <v>0</v>
      </c>
    </row>
    <row r="1272" spans="28:28" x14ac:dyDescent="0.25">
      <c r="AB1272">
        <v>0</v>
      </c>
    </row>
    <row r="1273" spans="28:28" x14ac:dyDescent="0.25">
      <c r="AB1273">
        <v>0</v>
      </c>
    </row>
    <row r="1274" spans="28:28" x14ac:dyDescent="0.25">
      <c r="AB1274">
        <v>0</v>
      </c>
    </row>
    <row r="1275" spans="28:28" x14ac:dyDescent="0.25">
      <c r="AB1275">
        <v>0</v>
      </c>
    </row>
    <row r="1276" spans="28:28" x14ac:dyDescent="0.25">
      <c r="AB1276">
        <v>0</v>
      </c>
    </row>
    <row r="1277" spans="28:28" x14ac:dyDescent="0.25">
      <c r="AB1277">
        <v>0</v>
      </c>
    </row>
    <row r="1278" spans="28:28" x14ac:dyDescent="0.25">
      <c r="AB1278">
        <v>0</v>
      </c>
    </row>
    <row r="1279" spans="28:28" x14ac:dyDescent="0.25">
      <c r="AB1279">
        <v>0</v>
      </c>
    </row>
    <row r="1280" spans="28:28" x14ac:dyDescent="0.25">
      <c r="AB1280">
        <v>0</v>
      </c>
    </row>
    <row r="1281" spans="28:28" x14ac:dyDescent="0.25">
      <c r="AB1281">
        <v>0</v>
      </c>
    </row>
    <row r="1282" spans="28:28" x14ac:dyDescent="0.25">
      <c r="AB1282">
        <v>0</v>
      </c>
    </row>
    <row r="1283" spans="28:28" x14ac:dyDescent="0.25">
      <c r="AB1283">
        <v>0</v>
      </c>
    </row>
    <row r="1284" spans="28:28" x14ac:dyDescent="0.25">
      <c r="AB1284">
        <v>0</v>
      </c>
    </row>
    <row r="1285" spans="28:28" x14ac:dyDescent="0.25">
      <c r="AB1285">
        <v>0</v>
      </c>
    </row>
    <row r="1286" spans="28:28" x14ac:dyDescent="0.25">
      <c r="AB1286">
        <v>0</v>
      </c>
    </row>
    <row r="1287" spans="28:28" x14ac:dyDescent="0.25">
      <c r="AB1287">
        <v>0</v>
      </c>
    </row>
    <row r="1288" spans="28:28" x14ac:dyDescent="0.25">
      <c r="AB1288">
        <v>0</v>
      </c>
    </row>
    <row r="1289" spans="28:28" x14ac:dyDescent="0.25">
      <c r="AB1289">
        <v>0</v>
      </c>
    </row>
    <row r="1290" spans="28:28" x14ac:dyDescent="0.25">
      <c r="AB1290">
        <v>0</v>
      </c>
    </row>
    <row r="1291" spans="28:28" x14ac:dyDescent="0.25">
      <c r="AB1291">
        <v>0</v>
      </c>
    </row>
    <row r="1292" spans="28:28" x14ac:dyDescent="0.25">
      <c r="AB1292">
        <v>0</v>
      </c>
    </row>
    <row r="1293" spans="28:28" x14ac:dyDescent="0.25">
      <c r="AB1293">
        <v>0</v>
      </c>
    </row>
    <row r="1294" spans="28:28" x14ac:dyDescent="0.25">
      <c r="AB1294">
        <v>0</v>
      </c>
    </row>
    <row r="1295" spans="28:28" x14ac:dyDescent="0.25">
      <c r="AB1295">
        <v>0</v>
      </c>
    </row>
    <row r="1296" spans="28:28" x14ac:dyDescent="0.25">
      <c r="AB1296">
        <v>0</v>
      </c>
    </row>
    <row r="1297" spans="28:28" x14ac:dyDescent="0.25">
      <c r="AB1297">
        <v>0</v>
      </c>
    </row>
    <row r="1298" spans="28:28" x14ac:dyDescent="0.25">
      <c r="AB1298">
        <v>0</v>
      </c>
    </row>
    <row r="1299" spans="28:28" x14ac:dyDescent="0.25">
      <c r="AB1299">
        <v>0</v>
      </c>
    </row>
    <row r="1300" spans="28:28" x14ac:dyDescent="0.25">
      <c r="AB1300">
        <v>0</v>
      </c>
    </row>
    <row r="1301" spans="28:28" x14ac:dyDescent="0.25">
      <c r="AB1301">
        <v>0</v>
      </c>
    </row>
    <row r="1302" spans="28:28" x14ac:dyDescent="0.25">
      <c r="AB1302">
        <v>0</v>
      </c>
    </row>
    <row r="1303" spans="28:28" x14ac:dyDescent="0.25">
      <c r="AB1303">
        <v>0</v>
      </c>
    </row>
    <row r="1304" spans="28:28" x14ac:dyDescent="0.25">
      <c r="AB1304">
        <v>0</v>
      </c>
    </row>
    <row r="1305" spans="28:28" x14ac:dyDescent="0.25">
      <c r="AB1305">
        <v>0</v>
      </c>
    </row>
    <row r="1306" spans="28:28" x14ac:dyDescent="0.25">
      <c r="AB1306">
        <v>0</v>
      </c>
    </row>
    <row r="1307" spans="28:28" x14ac:dyDescent="0.25">
      <c r="AB1307">
        <v>0</v>
      </c>
    </row>
    <row r="1308" spans="28:28" x14ac:dyDescent="0.25">
      <c r="AB1308">
        <v>0</v>
      </c>
    </row>
    <row r="1309" spans="28:28" x14ac:dyDescent="0.25">
      <c r="AB1309">
        <v>0</v>
      </c>
    </row>
    <row r="1310" spans="28:28" x14ac:dyDescent="0.25">
      <c r="AB1310">
        <v>0</v>
      </c>
    </row>
    <row r="1311" spans="28:28" x14ac:dyDescent="0.25">
      <c r="AB1311">
        <v>0</v>
      </c>
    </row>
    <row r="1312" spans="28:28" x14ac:dyDescent="0.25">
      <c r="AB1312">
        <v>0</v>
      </c>
    </row>
    <row r="1313" spans="28:28" x14ac:dyDescent="0.25">
      <c r="AB1313">
        <v>0</v>
      </c>
    </row>
    <row r="1314" spans="28:28" x14ac:dyDescent="0.25">
      <c r="AB1314">
        <v>0</v>
      </c>
    </row>
    <row r="1315" spans="28:28" x14ac:dyDescent="0.25">
      <c r="AB1315">
        <v>0</v>
      </c>
    </row>
    <row r="1316" spans="28:28" x14ac:dyDescent="0.25">
      <c r="AB1316">
        <v>0</v>
      </c>
    </row>
    <row r="1317" spans="28:28" x14ac:dyDescent="0.25">
      <c r="AB1317">
        <v>0</v>
      </c>
    </row>
    <row r="1318" spans="28:28" x14ac:dyDescent="0.25">
      <c r="AB1318">
        <v>0</v>
      </c>
    </row>
    <row r="1319" spans="28:28" x14ac:dyDescent="0.25">
      <c r="AB1319">
        <v>0</v>
      </c>
    </row>
    <row r="1320" spans="28:28" x14ac:dyDescent="0.25">
      <c r="AB1320">
        <v>0</v>
      </c>
    </row>
    <row r="1321" spans="28:28" x14ac:dyDescent="0.25">
      <c r="AB1321">
        <v>0</v>
      </c>
    </row>
    <row r="1322" spans="28:28" x14ac:dyDescent="0.25">
      <c r="AB1322">
        <v>0</v>
      </c>
    </row>
    <row r="1323" spans="28:28" x14ac:dyDescent="0.25">
      <c r="AB1323">
        <v>0</v>
      </c>
    </row>
    <row r="1324" spans="28:28" x14ac:dyDescent="0.25">
      <c r="AB1324">
        <v>0</v>
      </c>
    </row>
    <row r="1325" spans="28:28" x14ac:dyDescent="0.25">
      <c r="AB1325">
        <v>0</v>
      </c>
    </row>
    <row r="1326" spans="28:28" x14ac:dyDescent="0.25">
      <c r="AB1326">
        <v>0</v>
      </c>
    </row>
    <row r="1327" spans="28:28" x14ac:dyDescent="0.25">
      <c r="AB1327">
        <v>0</v>
      </c>
    </row>
    <row r="1328" spans="28:28" x14ac:dyDescent="0.25">
      <c r="AB1328">
        <v>0</v>
      </c>
    </row>
    <row r="1329" spans="28:28" x14ac:dyDescent="0.25">
      <c r="AB1329">
        <v>0</v>
      </c>
    </row>
    <row r="1330" spans="28:28" x14ac:dyDescent="0.25">
      <c r="AB1330">
        <v>0</v>
      </c>
    </row>
    <row r="1331" spans="28:28" x14ac:dyDescent="0.25">
      <c r="AB1331">
        <v>0</v>
      </c>
    </row>
    <row r="1332" spans="28:28" x14ac:dyDescent="0.25">
      <c r="AB1332">
        <v>0</v>
      </c>
    </row>
    <row r="1333" spans="28:28" x14ac:dyDescent="0.25">
      <c r="AB1333">
        <v>0</v>
      </c>
    </row>
    <row r="1334" spans="28:28" x14ac:dyDescent="0.25">
      <c r="AB1334">
        <v>0</v>
      </c>
    </row>
    <row r="1335" spans="28:28" x14ac:dyDescent="0.25">
      <c r="AB1335">
        <v>0</v>
      </c>
    </row>
    <row r="1336" spans="28:28" x14ac:dyDescent="0.25">
      <c r="AB1336">
        <v>0</v>
      </c>
    </row>
    <row r="1337" spans="28:28" x14ac:dyDescent="0.25">
      <c r="AB1337">
        <v>0</v>
      </c>
    </row>
    <row r="1338" spans="28:28" x14ac:dyDescent="0.25">
      <c r="AB1338">
        <v>0</v>
      </c>
    </row>
    <row r="1339" spans="28:28" x14ac:dyDescent="0.25">
      <c r="AB1339">
        <v>0</v>
      </c>
    </row>
    <row r="1340" spans="28:28" x14ac:dyDescent="0.25">
      <c r="AB1340">
        <v>0</v>
      </c>
    </row>
    <row r="1341" spans="28:28" x14ac:dyDescent="0.25">
      <c r="AB1341">
        <v>0</v>
      </c>
    </row>
    <row r="1342" spans="28:28" x14ac:dyDescent="0.25">
      <c r="AB1342">
        <v>0</v>
      </c>
    </row>
    <row r="1343" spans="28:28" x14ac:dyDescent="0.25">
      <c r="AB1343">
        <v>0</v>
      </c>
    </row>
    <row r="1344" spans="28:28" x14ac:dyDescent="0.25">
      <c r="AB1344">
        <v>0</v>
      </c>
    </row>
    <row r="1345" spans="28:28" x14ac:dyDescent="0.25">
      <c r="AB1345">
        <v>0</v>
      </c>
    </row>
    <row r="1346" spans="28:28" x14ac:dyDescent="0.25">
      <c r="AB1346">
        <v>0</v>
      </c>
    </row>
    <row r="1347" spans="28:28" x14ac:dyDescent="0.25">
      <c r="AB1347">
        <v>0</v>
      </c>
    </row>
    <row r="1348" spans="28:28" x14ac:dyDescent="0.25">
      <c r="AB1348">
        <v>0</v>
      </c>
    </row>
    <row r="1349" spans="28:28" x14ac:dyDescent="0.25">
      <c r="AB1349">
        <v>0</v>
      </c>
    </row>
    <row r="1350" spans="28:28" x14ac:dyDescent="0.25">
      <c r="AB1350">
        <v>0</v>
      </c>
    </row>
    <row r="1351" spans="28:28" x14ac:dyDescent="0.25">
      <c r="AB1351">
        <v>0</v>
      </c>
    </row>
    <row r="1352" spans="28:28" x14ac:dyDescent="0.25">
      <c r="AB1352">
        <v>0</v>
      </c>
    </row>
    <row r="1353" spans="28:28" x14ac:dyDescent="0.25">
      <c r="AB1353">
        <v>0</v>
      </c>
    </row>
    <row r="1354" spans="28:28" x14ac:dyDescent="0.25">
      <c r="AB1354">
        <v>0</v>
      </c>
    </row>
    <row r="1355" spans="28:28" x14ac:dyDescent="0.25">
      <c r="AB1355">
        <v>0</v>
      </c>
    </row>
    <row r="1356" spans="28:28" x14ac:dyDescent="0.25">
      <c r="AB1356">
        <v>0</v>
      </c>
    </row>
    <row r="1357" spans="28:28" x14ac:dyDescent="0.25">
      <c r="AB1357">
        <v>0</v>
      </c>
    </row>
    <row r="1358" spans="28:28" x14ac:dyDescent="0.25">
      <c r="AB1358">
        <v>0</v>
      </c>
    </row>
    <row r="1359" spans="28:28" x14ac:dyDescent="0.25">
      <c r="AB1359">
        <v>0</v>
      </c>
    </row>
    <row r="1360" spans="28:28" x14ac:dyDescent="0.25">
      <c r="AB1360">
        <v>0</v>
      </c>
    </row>
    <row r="1361" spans="28:28" x14ac:dyDescent="0.25">
      <c r="AB1361">
        <v>0</v>
      </c>
    </row>
    <row r="1362" spans="28:28" x14ac:dyDescent="0.25">
      <c r="AB1362">
        <v>0</v>
      </c>
    </row>
    <row r="1363" spans="28:28" x14ac:dyDescent="0.25">
      <c r="AB1363">
        <v>0</v>
      </c>
    </row>
    <row r="1364" spans="28:28" x14ac:dyDescent="0.25">
      <c r="AB1364">
        <v>0</v>
      </c>
    </row>
    <row r="1365" spans="28:28" x14ac:dyDescent="0.25">
      <c r="AB1365">
        <v>0</v>
      </c>
    </row>
    <row r="1366" spans="28:28" x14ac:dyDescent="0.25">
      <c r="AB1366">
        <v>0</v>
      </c>
    </row>
    <row r="1367" spans="28:28" x14ac:dyDescent="0.25">
      <c r="AB1367">
        <v>0</v>
      </c>
    </row>
    <row r="1368" spans="28:28" x14ac:dyDescent="0.25">
      <c r="AB1368">
        <v>0</v>
      </c>
    </row>
    <row r="1369" spans="28:28" x14ac:dyDescent="0.25">
      <c r="AB1369">
        <v>0</v>
      </c>
    </row>
    <row r="1370" spans="28:28" x14ac:dyDescent="0.25">
      <c r="AB1370">
        <v>0</v>
      </c>
    </row>
    <row r="1371" spans="28:28" x14ac:dyDescent="0.25">
      <c r="AB1371">
        <v>0</v>
      </c>
    </row>
    <row r="1372" spans="28:28" x14ac:dyDescent="0.25">
      <c r="AB1372">
        <v>0</v>
      </c>
    </row>
    <row r="1373" spans="28:28" x14ac:dyDescent="0.25">
      <c r="AB1373">
        <v>0</v>
      </c>
    </row>
    <row r="1374" spans="28:28" x14ac:dyDescent="0.25">
      <c r="AB1374">
        <v>0</v>
      </c>
    </row>
    <row r="1375" spans="28:28" x14ac:dyDescent="0.25">
      <c r="AB1375">
        <v>0</v>
      </c>
    </row>
    <row r="1376" spans="28:28" x14ac:dyDescent="0.25">
      <c r="AB1376">
        <v>0</v>
      </c>
    </row>
    <row r="1377" spans="28:28" x14ac:dyDescent="0.25">
      <c r="AB1377">
        <v>0</v>
      </c>
    </row>
    <row r="1378" spans="28:28" x14ac:dyDescent="0.25">
      <c r="AB1378">
        <v>0</v>
      </c>
    </row>
    <row r="1379" spans="28:28" x14ac:dyDescent="0.25">
      <c r="AB1379">
        <v>0</v>
      </c>
    </row>
    <row r="1380" spans="28:28" x14ac:dyDescent="0.25">
      <c r="AB1380">
        <v>0</v>
      </c>
    </row>
    <row r="1381" spans="28:28" x14ac:dyDescent="0.25">
      <c r="AB1381">
        <v>0</v>
      </c>
    </row>
    <row r="1382" spans="28:28" x14ac:dyDescent="0.25">
      <c r="AB1382">
        <v>0</v>
      </c>
    </row>
    <row r="1383" spans="28:28" x14ac:dyDescent="0.25">
      <c r="AB1383">
        <v>0</v>
      </c>
    </row>
    <row r="1384" spans="28:28" x14ac:dyDescent="0.25">
      <c r="AB1384">
        <v>0</v>
      </c>
    </row>
    <row r="1385" spans="28:28" x14ac:dyDescent="0.25">
      <c r="AB1385">
        <v>0</v>
      </c>
    </row>
    <row r="1386" spans="28:28" x14ac:dyDescent="0.25">
      <c r="AB1386">
        <v>0</v>
      </c>
    </row>
    <row r="1387" spans="28:28" x14ac:dyDescent="0.25">
      <c r="AB1387">
        <v>0</v>
      </c>
    </row>
    <row r="1388" spans="28:28" x14ac:dyDescent="0.25">
      <c r="AB1388">
        <v>0</v>
      </c>
    </row>
    <row r="1389" spans="28:28" x14ac:dyDescent="0.25">
      <c r="AB1389">
        <v>0</v>
      </c>
    </row>
    <row r="1390" spans="28:28" x14ac:dyDescent="0.25">
      <c r="AB1390">
        <v>0</v>
      </c>
    </row>
    <row r="1391" spans="28:28" x14ac:dyDescent="0.25">
      <c r="AB1391">
        <v>0</v>
      </c>
    </row>
    <row r="1392" spans="28:28" x14ac:dyDescent="0.25">
      <c r="AB1392">
        <v>0</v>
      </c>
    </row>
    <row r="1393" spans="28:28" x14ac:dyDescent="0.25">
      <c r="AB1393">
        <v>0</v>
      </c>
    </row>
    <row r="1394" spans="28:28" x14ac:dyDescent="0.25">
      <c r="AB1394">
        <v>0</v>
      </c>
    </row>
    <row r="1395" spans="28:28" x14ac:dyDescent="0.25">
      <c r="AB1395">
        <v>0</v>
      </c>
    </row>
    <row r="1396" spans="28:28" x14ac:dyDescent="0.25">
      <c r="AB1396">
        <v>0</v>
      </c>
    </row>
    <row r="1397" spans="28:28" x14ac:dyDescent="0.25">
      <c r="AB1397">
        <v>0</v>
      </c>
    </row>
    <row r="1398" spans="28:28" x14ac:dyDescent="0.25">
      <c r="AB1398">
        <v>0</v>
      </c>
    </row>
    <row r="1399" spans="28:28" x14ac:dyDescent="0.25">
      <c r="AB1399">
        <v>0</v>
      </c>
    </row>
    <row r="1400" spans="28:28" x14ac:dyDescent="0.25">
      <c r="AB1400">
        <v>0</v>
      </c>
    </row>
    <row r="1401" spans="28:28" x14ac:dyDescent="0.25">
      <c r="AB1401">
        <v>0</v>
      </c>
    </row>
    <row r="1402" spans="28:28" x14ac:dyDescent="0.25">
      <c r="AB1402">
        <v>0</v>
      </c>
    </row>
    <row r="1403" spans="28:28" x14ac:dyDescent="0.25">
      <c r="AB1403">
        <v>0</v>
      </c>
    </row>
    <row r="1404" spans="28:28" x14ac:dyDescent="0.25">
      <c r="AB1404">
        <v>0</v>
      </c>
    </row>
    <row r="1405" spans="28:28" x14ac:dyDescent="0.25">
      <c r="AB1405">
        <v>0</v>
      </c>
    </row>
    <row r="1406" spans="28:28" x14ac:dyDescent="0.25">
      <c r="AB1406">
        <v>0</v>
      </c>
    </row>
    <row r="1407" spans="28:28" x14ac:dyDescent="0.25">
      <c r="AB1407">
        <v>0</v>
      </c>
    </row>
    <row r="1408" spans="28:28" x14ac:dyDescent="0.25">
      <c r="AB1408">
        <v>0</v>
      </c>
    </row>
    <row r="1409" spans="28:28" x14ac:dyDescent="0.25">
      <c r="AB1409">
        <v>0</v>
      </c>
    </row>
    <row r="1410" spans="28:28" x14ac:dyDescent="0.25">
      <c r="AB1410">
        <v>0</v>
      </c>
    </row>
    <row r="1411" spans="28:28" x14ac:dyDescent="0.25">
      <c r="AB1411">
        <v>0</v>
      </c>
    </row>
    <row r="1412" spans="28:28" x14ac:dyDescent="0.25">
      <c r="AB1412">
        <v>0</v>
      </c>
    </row>
    <row r="1413" spans="28:28" x14ac:dyDescent="0.25">
      <c r="AB1413">
        <v>0</v>
      </c>
    </row>
    <row r="1414" spans="28:28" x14ac:dyDescent="0.25">
      <c r="AB1414">
        <v>0</v>
      </c>
    </row>
    <row r="1415" spans="28:28" x14ac:dyDescent="0.25">
      <c r="AB1415">
        <v>0</v>
      </c>
    </row>
    <row r="1416" spans="28:28" x14ac:dyDescent="0.25">
      <c r="AB1416">
        <v>0</v>
      </c>
    </row>
    <row r="1417" spans="28:28" x14ac:dyDescent="0.25">
      <c r="AB1417">
        <v>0</v>
      </c>
    </row>
    <row r="1418" spans="28:28" x14ac:dyDescent="0.25">
      <c r="AB1418">
        <v>0</v>
      </c>
    </row>
    <row r="1419" spans="28:28" x14ac:dyDescent="0.25">
      <c r="AB1419">
        <v>0</v>
      </c>
    </row>
    <row r="1420" spans="28:28" x14ac:dyDescent="0.25">
      <c r="AB1420">
        <v>0</v>
      </c>
    </row>
    <row r="1421" spans="28:28" x14ac:dyDescent="0.25">
      <c r="AB1421">
        <v>0</v>
      </c>
    </row>
    <row r="1422" spans="28:28" x14ac:dyDescent="0.25">
      <c r="AB1422">
        <v>0</v>
      </c>
    </row>
    <row r="1423" spans="28:28" x14ac:dyDescent="0.25">
      <c r="AB1423">
        <v>0</v>
      </c>
    </row>
    <row r="1424" spans="28:28" x14ac:dyDescent="0.25">
      <c r="AB1424">
        <v>0</v>
      </c>
    </row>
    <row r="1425" spans="28:28" x14ac:dyDescent="0.25">
      <c r="AB1425">
        <v>0</v>
      </c>
    </row>
    <row r="1426" spans="28:28" x14ac:dyDescent="0.25">
      <c r="AB1426">
        <v>0</v>
      </c>
    </row>
    <row r="1427" spans="28:28" x14ac:dyDescent="0.25">
      <c r="AB1427">
        <v>0</v>
      </c>
    </row>
    <row r="1428" spans="28:28" x14ac:dyDescent="0.25">
      <c r="AB1428">
        <v>0</v>
      </c>
    </row>
    <row r="1429" spans="28:28" x14ac:dyDescent="0.25">
      <c r="AB1429">
        <v>0</v>
      </c>
    </row>
    <row r="1430" spans="28:28" x14ac:dyDescent="0.25">
      <c r="AB1430">
        <v>0</v>
      </c>
    </row>
    <row r="1431" spans="28:28" x14ac:dyDescent="0.25">
      <c r="AB1431">
        <v>0</v>
      </c>
    </row>
    <row r="1432" spans="28:28" x14ac:dyDescent="0.25">
      <c r="AB1432">
        <v>0</v>
      </c>
    </row>
    <row r="1433" spans="28:28" x14ac:dyDescent="0.25">
      <c r="AB1433">
        <v>0</v>
      </c>
    </row>
    <row r="1434" spans="28:28" x14ac:dyDescent="0.25">
      <c r="AB1434">
        <v>0</v>
      </c>
    </row>
    <row r="1435" spans="28:28" x14ac:dyDescent="0.25">
      <c r="AB1435">
        <v>0</v>
      </c>
    </row>
    <row r="1436" spans="28:28" x14ac:dyDescent="0.25">
      <c r="AB1436">
        <v>0</v>
      </c>
    </row>
    <row r="1437" spans="28:28" x14ac:dyDescent="0.25">
      <c r="AB1437">
        <v>0</v>
      </c>
    </row>
    <row r="1438" spans="28:28" x14ac:dyDescent="0.25">
      <c r="AB1438">
        <v>0</v>
      </c>
    </row>
    <row r="1439" spans="28:28" x14ac:dyDescent="0.25">
      <c r="AB1439">
        <v>0</v>
      </c>
    </row>
    <row r="1440" spans="28:28" x14ac:dyDescent="0.25">
      <c r="AB1440">
        <v>0</v>
      </c>
    </row>
    <row r="1441" spans="28:28" x14ac:dyDescent="0.25">
      <c r="AB1441">
        <v>0</v>
      </c>
    </row>
    <row r="1442" spans="28:28" x14ac:dyDescent="0.25">
      <c r="AB1442">
        <v>0</v>
      </c>
    </row>
    <row r="1443" spans="28:28" x14ac:dyDescent="0.25">
      <c r="AB1443">
        <v>0</v>
      </c>
    </row>
    <row r="1444" spans="28:28" x14ac:dyDescent="0.25">
      <c r="AB1444">
        <v>0</v>
      </c>
    </row>
    <row r="1445" spans="28:28" x14ac:dyDescent="0.25">
      <c r="AB1445">
        <v>0</v>
      </c>
    </row>
    <row r="1446" spans="28:28" x14ac:dyDescent="0.25">
      <c r="AB1446">
        <v>0</v>
      </c>
    </row>
    <row r="1447" spans="28:28" x14ac:dyDescent="0.25">
      <c r="AB1447">
        <v>0</v>
      </c>
    </row>
    <row r="1448" spans="28:28" x14ac:dyDescent="0.25">
      <c r="AB1448">
        <v>0</v>
      </c>
    </row>
    <row r="1449" spans="28:28" x14ac:dyDescent="0.25">
      <c r="AB1449">
        <v>0</v>
      </c>
    </row>
    <row r="1450" spans="28:28" x14ac:dyDescent="0.25">
      <c r="AB1450">
        <v>0</v>
      </c>
    </row>
    <row r="1451" spans="28:28" x14ac:dyDescent="0.25">
      <c r="AB1451">
        <v>0</v>
      </c>
    </row>
    <row r="1452" spans="28:28" x14ac:dyDescent="0.25">
      <c r="AB1452">
        <v>0</v>
      </c>
    </row>
    <row r="1453" spans="28:28" x14ac:dyDescent="0.25">
      <c r="AB1453">
        <v>0</v>
      </c>
    </row>
    <row r="1454" spans="28:28" x14ac:dyDescent="0.25">
      <c r="AB1454">
        <v>0</v>
      </c>
    </row>
    <row r="1455" spans="28:28" x14ac:dyDescent="0.25">
      <c r="AB1455">
        <v>0</v>
      </c>
    </row>
    <row r="1456" spans="28:28" x14ac:dyDescent="0.25">
      <c r="AB1456">
        <v>0</v>
      </c>
    </row>
    <row r="1457" spans="28:28" x14ac:dyDescent="0.25">
      <c r="AB1457">
        <v>0</v>
      </c>
    </row>
    <row r="1458" spans="28:28" x14ac:dyDescent="0.25">
      <c r="AB1458">
        <v>0</v>
      </c>
    </row>
    <row r="1459" spans="28:28" x14ac:dyDescent="0.25">
      <c r="AB1459">
        <v>0</v>
      </c>
    </row>
    <row r="1460" spans="28:28" x14ac:dyDescent="0.25">
      <c r="AB1460">
        <v>0</v>
      </c>
    </row>
    <row r="1461" spans="28:28" x14ac:dyDescent="0.25">
      <c r="AB1461">
        <v>0</v>
      </c>
    </row>
    <row r="1462" spans="28:28" x14ac:dyDescent="0.25">
      <c r="AB1462">
        <v>0</v>
      </c>
    </row>
    <row r="1463" spans="28:28" x14ac:dyDescent="0.25">
      <c r="AB1463">
        <v>0</v>
      </c>
    </row>
    <row r="1464" spans="28:28" x14ac:dyDescent="0.25">
      <c r="AB1464">
        <v>0</v>
      </c>
    </row>
    <row r="1465" spans="28:28" x14ac:dyDescent="0.25">
      <c r="AB1465">
        <v>0</v>
      </c>
    </row>
    <row r="1466" spans="28:28" x14ac:dyDescent="0.25">
      <c r="AB1466">
        <v>0</v>
      </c>
    </row>
    <row r="1467" spans="28:28" x14ac:dyDescent="0.25">
      <c r="AB1467">
        <v>0</v>
      </c>
    </row>
    <row r="1468" spans="28:28" x14ac:dyDescent="0.25">
      <c r="AB1468">
        <v>0</v>
      </c>
    </row>
    <row r="1469" spans="28:28" x14ac:dyDescent="0.25">
      <c r="AB1469">
        <v>0</v>
      </c>
    </row>
    <row r="1470" spans="28:28" x14ac:dyDescent="0.25">
      <c r="AB1470">
        <v>0</v>
      </c>
    </row>
    <row r="1471" spans="28:28" x14ac:dyDescent="0.25">
      <c r="AB1471">
        <v>0</v>
      </c>
    </row>
    <row r="1472" spans="28:28" x14ac:dyDescent="0.25">
      <c r="AB1472">
        <v>0</v>
      </c>
    </row>
    <row r="1473" spans="28:28" x14ac:dyDescent="0.25">
      <c r="AB1473">
        <v>0</v>
      </c>
    </row>
    <row r="1474" spans="28:28" x14ac:dyDescent="0.25">
      <c r="AB1474">
        <v>0</v>
      </c>
    </row>
    <row r="1475" spans="28:28" x14ac:dyDescent="0.25">
      <c r="AB1475">
        <v>0</v>
      </c>
    </row>
    <row r="1476" spans="28:28" x14ac:dyDescent="0.25">
      <c r="AB1476">
        <v>0</v>
      </c>
    </row>
    <row r="1477" spans="28:28" x14ac:dyDescent="0.25">
      <c r="AB1477">
        <v>0</v>
      </c>
    </row>
    <row r="1478" spans="28:28" x14ac:dyDescent="0.25">
      <c r="AB1478">
        <v>0</v>
      </c>
    </row>
    <row r="1479" spans="28:28" x14ac:dyDescent="0.25">
      <c r="AB1479">
        <v>0</v>
      </c>
    </row>
    <row r="1480" spans="28:28" x14ac:dyDescent="0.25">
      <c r="AB1480">
        <v>0</v>
      </c>
    </row>
    <row r="1481" spans="28:28" x14ac:dyDescent="0.25">
      <c r="AB1481">
        <v>0</v>
      </c>
    </row>
    <row r="1482" spans="28:28" x14ac:dyDescent="0.25">
      <c r="AB1482">
        <v>0</v>
      </c>
    </row>
    <row r="1483" spans="28:28" x14ac:dyDescent="0.25">
      <c r="AB1483">
        <v>0</v>
      </c>
    </row>
    <row r="1484" spans="28:28" x14ac:dyDescent="0.25">
      <c r="AB1484">
        <v>0</v>
      </c>
    </row>
    <row r="1485" spans="28:28" x14ac:dyDescent="0.25">
      <c r="AB1485">
        <v>0</v>
      </c>
    </row>
    <row r="1486" spans="28:28" x14ac:dyDescent="0.25">
      <c r="AB1486">
        <v>0</v>
      </c>
    </row>
    <row r="1487" spans="28:28" x14ac:dyDescent="0.25">
      <c r="AB1487">
        <v>0</v>
      </c>
    </row>
    <row r="1488" spans="28:28" x14ac:dyDescent="0.25">
      <c r="AB1488">
        <v>0</v>
      </c>
    </row>
    <row r="1489" spans="28:28" x14ac:dyDescent="0.25">
      <c r="AB1489">
        <v>0</v>
      </c>
    </row>
    <row r="1490" spans="28:28" x14ac:dyDescent="0.25">
      <c r="AB1490">
        <v>0</v>
      </c>
    </row>
    <row r="1491" spans="28:28" x14ac:dyDescent="0.25">
      <c r="AB1491">
        <v>0</v>
      </c>
    </row>
    <row r="1492" spans="28:28" x14ac:dyDescent="0.25">
      <c r="AB1492">
        <v>0</v>
      </c>
    </row>
    <row r="1493" spans="28:28" x14ac:dyDescent="0.25">
      <c r="AB1493">
        <v>0</v>
      </c>
    </row>
    <row r="1494" spans="28:28" x14ac:dyDescent="0.25">
      <c r="AB1494">
        <v>0</v>
      </c>
    </row>
    <row r="1495" spans="28:28" x14ac:dyDescent="0.25">
      <c r="AB1495">
        <v>0</v>
      </c>
    </row>
    <row r="1496" spans="28:28" x14ac:dyDescent="0.25">
      <c r="AB1496">
        <v>0</v>
      </c>
    </row>
    <row r="1497" spans="28:28" x14ac:dyDescent="0.25">
      <c r="AB1497">
        <v>0</v>
      </c>
    </row>
    <row r="1498" spans="28:28" x14ac:dyDescent="0.25">
      <c r="AB1498">
        <v>0</v>
      </c>
    </row>
    <row r="1499" spans="28:28" x14ac:dyDescent="0.25">
      <c r="AB1499">
        <v>0</v>
      </c>
    </row>
    <row r="1500" spans="28:28" x14ac:dyDescent="0.25">
      <c r="AB1500">
        <v>0</v>
      </c>
    </row>
    <row r="1501" spans="28:28" x14ac:dyDescent="0.25">
      <c r="AB1501">
        <v>0</v>
      </c>
    </row>
    <row r="1502" spans="28:28" x14ac:dyDescent="0.25">
      <c r="AB1502">
        <v>0</v>
      </c>
    </row>
    <row r="1503" spans="28:28" x14ac:dyDescent="0.25">
      <c r="AB1503">
        <v>0</v>
      </c>
    </row>
    <row r="1504" spans="28:28" x14ac:dyDescent="0.25">
      <c r="AB1504">
        <v>0</v>
      </c>
    </row>
    <row r="1505" spans="28:28" x14ac:dyDescent="0.25">
      <c r="AB1505">
        <v>0</v>
      </c>
    </row>
    <row r="1506" spans="28:28" x14ac:dyDescent="0.25">
      <c r="AB1506">
        <v>0</v>
      </c>
    </row>
    <row r="1507" spans="28:28" x14ac:dyDescent="0.25">
      <c r="AB1507">
        <v>0</v>
      </c>
    </row>
    <row r="1508" spans="28:28" x14ac:dyDescent="0.25">
      <c r="AB1508">
        <v>0</v>
      </c>
    </row>
    <row r="1509" spans="28:28" x14ac:dyDescent="0.25">
      <c r="AB1509">
        <v>0</v>
      </c>
    </row>
    <row r="1510" spans="28:28" x14ac:dyDescent="0.25">
      <c r="AB1510">
        <v>0</v>
      </c>
    </row>
    <row r="1511" spans="28:28" x14ac:dyDescent="0.25">
      <c r="AB1511">
        <v>0</v>
      </c>
    </row>
    <row r="1512" spans="28:28" x14ac:dyDescent="0.25">
      <c r="AB1512">
        <v>0</v>
      </c>
    </row>
    <row r="1513" spans="28:28" x14ac:dyDescent="0.25">
      <c r="AB1513">
        <v>0</v>
      </c>
    </row>
    <row r="1514" spans="28:28" x14ac:dyDescent="0.25">
      <c r="AB1514">
        <v>0</v>
      </c>
    </row>
    <row r="1515" spans="28:28" x14ac:dyDescent="0.25">
      <c r="AB1515">
        <v>0</v>
      </c>
    </row>
    <row r="1516" spans="28:28" x14ac:dyDescent="0.25">
      <c r="AB1516">
        <v>0</v>
      </c>
    </row>
    <row r="1517" spans="28:28" x14ac:dyDescent="0.25">
      <c r="AB1517">
        <v>0</v>
      </c>
    </row>
    <row r="1518" spans="28:28" x14ac:dyDescent="0.25">
      <c r="AB1518">
        <v>0</v>
      </c>
    </row>
    <row r="1519" spans="28:28" x14ac:dyDescent="0.25">
      <c r="AB1519">
        <v>0</v>
      </c>
    </row>
    <row r="1520" spans="28:28" x14ac:dyDescent="0.25">
      <c r="AB1520">
        <v>0</v>
      </c>
    </row>
    <row r="1521" spans="28:28" x14ac:dyDescent="0.25">
      <c r="AB1521">
        <v>0</v>
      </c>
    </row>
    <row r="1522" spans="28:28" x14ac:dyDescent="0.25">
      <c r="AB1522">
        <v>0</v>
      </c>
    </row>
    <row r="1523" spans="28:28" x14ac:dyDescent="0.25">
      <c r="AB1523">
        <v>0</v>
      </c>
    </row>
    <row r="1524" spans="28:28" x14ac:dyDescent="0.25">
      <c r="AB1524">
        <v>0</v>
      </c>
    </row>
    <row r="1525" spans="28:28" x14ac:dyDescent="0.25">
      <c r="AB1525">
        <v>0</v>
      </c>
    </row>
    <row r="1526" spans="28:28" x14ac:dyDescent="0.25">
      <c r="AB1526">
        <v>0</v>
      </c>
    </row>
    <row r="1527" spans="28:28" x14ac:dyDescent="0.25">
      <c r="AB1527">
        <v>0</v>
      </c>
    </row>
    <row r="1528" spans="28:28" x14ac:dyDescent="0.25">
      <c r="AB1528">
        <v>0</v>
      </c>
    </row>
    <row r="1529" spans="28:28" x14ac:dyDescent="0.25">
      <c r="AB1529">
        <v>0</v>
      </c>
    </row>
    <row r="1530" spans="28:28" x14ac:dyDescent="0.25">
      <c r="AB1530">
        <v>0</v>
      </c>
    </row>
    <row r="1531" spans="28:28" x14ac:dyDescent="0.25">
      <c r="AB1531">
        <v>0</v>
      </c>
    </row>
    <row r="1532" spans="28:28" x14ac:dyDescent="0.25">
      <c r="AB1532">
        <v>0</v>
      </c>
    </row>
    <row r="1533" spans="28:28" x14ac:dyDescent="0.25">
      <c r="AB1533">
        <v>0</v>
      </c>
    </row>
    <row r="1534" spans="28:28" x14ac:dyDescent="0.25">
      <c r="AB1534">
        <v>0</v>
      </c>
    </row>
    <row r="1535" spans="28:28" x14ac:dyDescent="0.25">
      <c r="AB1535">
        <v>0</v>
      </c>
    </row>
    <row r="1536" spans="28:28" x14ac:dyDescent="0.25">
      <c r="AB1536">
        <v>0</v>
      </c>
    </row>
    <row r="1537" spans="28:28" x14ac:dyDescent="0.25">
      <c r="AB1537">
        <v>0</v>
      </c>
    </row>
    <row r="1538" spans="28:28" x14ac:dyDescent="0.25">
      <c r="AB1538">
        <v>0</v>
      </c>
    </row>
    <row r="1539" spans="28:28" x14ac:dyDescent="0.25">
      <c r="AB1539">
        <v>0</v>
      </c>
    </row>
    <row r="1540" spans="28:28" x14ac:dyDescent="0.25">
      <c r="AB1540">
        <v>0</v>
      </c>
    </row>
    <row r="1541" spans="28:28" x14ac:dyDescent="0.25">
      <c r="AB1541">
        <v>0</v>
      </c>
    </row>
    <row r="1542" spans="28:28" x14ac:dyDescent="0.25">
      <c r="AB1542">
        <v>0</v>
      </c>
    </row>
    <row r="1543" spans="28:28" x14ac:dyDescent="0.25">
      <c r="AB1543">
        <v>0</v>
      </c>
    </row>
    <row r="1544" spans="28:28" x14ac:dyDescent="0.25">
      <c r="AB1544">
        <v>0</v>
      </c>
    </row>
    <row r="1545" spans="28:28" x14ac:dyDescent="0.25">
      <c r="AB1545">
        <v>0</v>
      </c>
    </row>
    <row r="1546" spans="28:28" x14ac:dyDescent="0.25">
      <c r="AB1546">
        <v>0</v>
      </c>
    </row>
    <row r="1547" spans="28:28" x14ac:dyDescent="0.25">
      <c r="AB1547">
        <v>0</v>
      </c>
    </row>
    <row r="1548" spans="28:28" x14ac:dyDescent="0.25">
      <c r="AB1548">
        <v>0</v>
      </c>
    </row>
    <row r="1549" spans="28:28" x14ac:dyDescent="0.25">
      <c r="AB1549">
        <v>0</v>
      </c>
    </row>
    <row r="1550" spans="28:28" x14ac:dyDescent="0.25">
      <c r="AB1550">
        <v>0</v>
      </c>
    </row>
    <row r="1551" spans="28:28" x14ac:dyDescent="0.25">
      <c r="AB1551">
        <v>0</v>
      </c>
    </row>
    <row r="1552" spans="28:28" x14ac:dyDescent="0.25">
      <c r="AB1552">
        <v>0</v>
      </c>
    </row>
    <row r="1553" spans="28:28" x14ac:dyDescent="0.25">
      <c r="AB1553">
        <v>0</v>
      </c>
    </row>
    <row r="1554" spans="28:28" x14ac:dyDescent="0.25">
      <c r="AB1554">
        <v>0</v>
      </c>
    </row>
    <row r="1555" spans="28:28" x14ac:dyDescent="0.25">
      <c r="AB1555">
        <v>0</v>
      </c>
    </row>
    <row r="1556" spans="28:28" x14ac:dyDescent="0.25">
      <c r="AB1556">
        <v>0</v>
      </c>
    </row>
    <row r="1557" spans="28:28" x14ac:dyDescent="0.25">
      <c r="AB1557">
        <v>0</v>
      </c>
    </row>
    <row r="1558" spans="28:28" x14ac:dyDescent="0.25">
      <c r="AB1558">
        <v>0</v>
      </c>
    </row>
    <row r="1559" spans="28:28" x14ac:dyDescent="0.25">
      <c r="AB1559">
        <v>0</v>
      </c>
    </row>
    <row r="1560" spans="28:28" x14ac:dyDescent="0.25">
      <c r="AB1560">
        <v>0</v>
      </c>
    </row>
    <row r="1561" spans="28:28" x14ac:dyDescent="0.25">
      <c r="AB1561">
        <v>0</v>
      </c>
    </row>
    <row r="1562" spans="28:28" x14ac:dyDescent="0.25">
      <c r="AB1562">
        <v>0</v>
      </c>
    </row>
    <row r="1563" spans="28:28" x14ac:dyDescent="0.25">
      <c r="AB1563">
        <v>0</v>
      </c>
    </row>
    <row r="1564" spans="28:28" x14ac:dyDescent="0.25">
      <c r="AB1564">
        <v>0</v>
      </c>
    </row>
    <row r="1565" spans="28:28" x14ac:dyDescent="0.25">
      <c r="AB1565">
        <v>0</v>
      </c>
    </row>
    <row r="1566" spans="28:28" x14ac:dyDescent="0.25">
      <c r="AB1566">
        <v>0</v>
      </c>
    </row>
    <row r="1567" spans="28:28" x14ac:dyDescent="0.25">
      <c r="AB1567">
        <v>0</v>
      </c>
    </row>
    <row r="1568" spans="28:28" x14ac:dyDescent="0.25">
      <c r="AB1568">
        <v>0</v>
      </c>
    </row>
    <row r="1569" spans="28:28" x14ac:dyDescent="0.25">
      <c r="AB1569">
        <v>0</v>
      </c>
    </row>
    <row r="1570" spans="28:28" x14ac:dyDescent="0.25">
      <c r="AB1570">
        <v>0</v>
      </c>
    </row>
    <row r="1571" spans="28:28" x14ac:dyDescent="0.25">
      <c r="AB1571">
        <v>0</v>
      </c>
    </row>
    <row r="1572" spans="28:28" x14ac:dyDescent="0.25">
      <c r="AB1572">
        <v>0</v>
      </c>
    </row>
    <row r="1573" spans="28:28" x14ac:dyDescent="0.25">
      <c r="AB1573">
        <v>0</v>
      </c>
    </row>
    <row r="1574" spans="28:28" x14ac:dyDescent="0.25">
      <c r="AB1574">
        <v>0</v>
      </c>
    </row>
    <row r="1575" spans="28:28" x14ac:dyDescent="0.25">
      <c r="AB1575">
        <v>0</v>
      </c>
    </row>
    <row r="1576" spans="28:28" x14ac:dyDescent="0.25">
      <c r="AB1576">
        <v>0</v>
      </c>
    </row>
    <row r="1577" spans="28:28" x14ac:dyDescent="0.25">
      <c r="AB1577">
        <v>0</v>
      </c>
    </row>
    <row r="1578" spans="28:28" x14ac:dyDescent="0.25">
      <c r="AB1578">
        <v>0</v>
      </c>
    </row>
    <row r="1579" spans="28:28" x14ac:dyDescent="0.25">
      <c r="AB1579">
        <v>0</v>
      </c>
    </row>
    <row r="1580" spans="28:28" x14ac:dyDescent="0.25">
      <c r="AB1580">
        <v>0</v>
      </c>
    </row>
    <row r="1581" spans="28:28" x14ac:dyDescent="0.25">
      <c r="AB1581">
        <v>0</v>
      </c>
    </row>
    <row r="1582" spans="28:28" x14ac:dyDescent="0.25">
      <c r="AB1582">
        <v>0</v>
      </c>
    </row>
    <row r="1583" spans="28:28" x14ac:dyDescent="0.25">
      <c r="AB1583">
        <v>0</v>
      </c>
    </row>
    <row r="1584" spans="28:28" x14ac:dyDescent="0.25">
      <c r="AB1584">
        <v>0</v>
      </c>
    </row>
    <row r="1585" spans="28:28" x14ac:dyDescent="0.25">
      <c r="AB1585">
        <v>0</v>
      </c>
    </row>
    <row r="1586" spans="28:28" x14ac:dyDescent="0.25">
      <c r="AB1586">
        <v>0</v>
      </c>
    </row>
    <row r="1587" spans="28:28" x14ac:dyDescent="0.25">
      <c r="AB1587">
        <v>0</v>
      </c>
    </row>
    <row r="1588" spans="28:28" x14ac:dyDescent="0.25">
      <c r="AB1588">
        <v>0</v>
      </c>
    </row>
    <row r="1589" spans="28:28" x14ac:dyDescent="0.25">
      <c r="AB1589">
        <v>0</v>
      </c>
    </row>
    <row r="1590" spans="28:28" x14ac:dyDescent="0.25">
      <c r="AB1590">
        <v>0</v>
      </c>
    </row>
    <row r="1591" spans="28:28" x14ac:dyDescent="0.25">
      <c r="AB1591">
        <v>0</v>
      </c>
    </row>
    <row r="1592" spans="28:28" x14ac:dyDescent="0.25">
      <c r="AB1592">
        <v>0</v>
      </c>
    </row>
    <row r="1593" spans="28:28" x14ac:dyDescent="0.25">
      <c r="AB1593">
        <v>0</v>
      </c>
    </row>
    <row r="1594" spans="28:28" x14ac:dyDescent="0.25">
      <c r="AB1594">
        <v>0</v>
      </c>
    </row>
    <row r="1595" spans="28:28" x14ac:dyDescent="0.25">
      <c r="AB1595">
        <v>0</v>
      </c>
    </row>
    <row r="1596" spans="28:28" x14ac:dyDescent="0.25">
      <c r="AB1596">
        <v>0</v>
      </c>
    </row>
    <row r="1597" spans="28:28" x14ac:dyDescent="0.25">
      <c r="AB1597">
        <v>0</v>
      </c>
    </row>
    <row r="1598" spans="28:28" x14ac:dyDescent="0.25">
      <c r="AB1598">
        <v>0</v>
      </c>
    </row>
    <row r="1599" spans="28:28" x14ac:dyDescent="0.25">
      <c r="AB1599">
        <v>0</v>
      </c>
    </row>
    <row r="1600" spans="28:28" x14ac:dyDescent="0.25">
      <c r="AB1600">
        <v>0</v>
      </c>
    </row>
    <row r="1601" spans="28:28" x14ac:dyDescent="0.25">
      <c r="AB1601">
        <v>0</v>
      </c>
    </row>
    <row r="1602" spans="28:28" x14ac:dyDescent="0.25">
      <c r="AB1602">
        <v>0</v>
      </c>
    </row>
    <row r="1603" spans="28:28" x14ac:dyDescent="0.25">
      <c r="AB1603">
        <v>0</v>
      </c>
    </row>
    <row r="1604" spans="28:28" x14ac:dyDescent="0.25">
      <c r="AB1604">
        <v>0</v>
      </c>
    </row>
    <row r="1605" spans="28:28" x14ac:dyDescent="0.25">
      <c r="AB1605">
        <v>0</v>
      </c>
    </row>
    <row r="1606" spans="28:28" x14ac:dyDescent="0.25">
      <c r="AB1606">
        <v>0</v>
      </c>
    </row>
    <row r="1607" spans="28:28" x14ac:dyDescent="0.25">
      <c r="AB1607">
        <v>0</v>
      </c>
    </row>
    <row r="1608" spans="28:28" x14ac:dyDescent="0.25">
      <c r="AB1608">
        <v>0</v>
      </c>
    </row>
    <row r="1609" spans="28:28" x14ac:dyDescent="0.25">
      <c r="AB1609">
        <v>0</v>
      </c>
    </row>
    <row r="1610" spans="28:28" x14ac:dyDescent="0.25">
      <c r="AB1610">
        <v>0</v>
      </c>
    </row>
    <row r="1611" spans="28:28" x14ac:dyDescent="0.25">
      <c r="AB1611">
        <v>0</v>
      </c>
    </row>
    <row r="1612" spans="28:28" x14ac:dyDescent="0.25">
      <c r="AB1612">
        <v>0</v>
      </c>
    </row>
    <row r="1613" spans="28:28" x14ac:dyDescent="0.25">
      <c r="AB1613">
        <v>0</v>
      </c>
    </row>
    <row r="1614" spans="28:28" x14ac:dyDescent="0.25">
      <c r="AB1614">
        <v>0</v>
      </c>
    </row>
    <row r="1615" spans="28:28" x14ac:dyDescent="0.25">
      <c r="AB1615">
        <v>0</v>
      </c>
    </row>
    <row r="1616" spans="28:28" x14ac:dyDescent="0.25">
      <c r="AB1616">
        <v>0</v>
      </c>
    </row>
    <row r="1617" spans="28:28" x14ac:dyDescent="0.25">
      <c r="AB1617">
        <v>0</v>
      </c>
    </row>
    <row r="1618" spans="28:28" x14ac:dyDescent="0.25">
      <c r="AB1618">
        <v>0</v>
      </c>
    </row>
    <row r="1619" spans="28:28" x14ac:dyDescent="0.25">
      <c r="AB1619">
        <v>0</v>
      </c>
    </row>
    <row r="1620" spans="28:28" x14ac:dyDescent="0.25">
      <c r="AB1620">
        <v>0</v>
      </c>
    </row>
    <row r="1621" spans="28:28" x14ac:dyDescent="0.25">
      <c r="AB1621">
        <v>0</v>
      </c>
    </row>
    <row r="1622" spans="28:28" x14ac:dyDescent="0.25">
      <c r="AB1622">
        <v>0</v>
      </c>
    </row>
    <row r="1623" spans="28:28" x14ac:dyDescent="0.25">
      <c r="AB1623">
        <v>0</v>
      </c>
    </row>
    <row r="1624" spans="28:28" x14ac:dyDescent="0.25">
      <c r="AB1624">
        <v>0</v>
      </c>
    </row>
    <row r="1625" spans="28:28" x14ac:dyDescent="0.25">
      <c r="AB1625">
        <v>0</v>
      </c>
    </row>
    <row r="1626" spans="28:28" x14ac:dyDescent="0.25">
      <c r="AB1626">
        <v>0</v>
      </c>
    </row>
    <row r="1627" spans="28:28" x14ac:dyDescent="0.25">
      <c r="AB1627">
        <v>0</v>
      </c>
    </row>
    <row r="1628" spans="28:28" x14ac:dyDescent="0.25">
      <c r="AB1628">
        <v>0</v>
      </c>
    </row>
    <row r="1629" spans="28:28" x14ac:dyDescent="0.25">
      <c r="AB1629">
        <v>0</v>
      </c>
    </row>
    <row r="1630" spans="28:28" x14ac:dyDescent="0.25">
      <c r="AB1630">
        <v>0</v>
      </c>
    </row>
    <row r="1631" spans="28:28" x14ac:dyDescent="0.25">
      <c r="AB1631">
        <v>0</v>
      </c>
    </row>
    <row r="1632" spans="28:28" x14ac:dyDescent="0.25">
      <c r="AB1632">
        <v>0</v>
      </c>
    </row>
    <row r="1633" spans="28:28" x14ac:dyDescent="0.25">
      <c r="AB1633">
        <v>0</v>
      </c>
    </row>
    <row r="1634" spans="28:28" x14ac:dyDescent="0.25">
      <c r="AB1634">
        <v>0</v>
      </c>
    </row>
    <row r="1635" spans="28:28" x14ac:dyDescent="0.25">
      <c r="AB1635">
        <v>0</v>
      </c>
    </row>
    <row r="1636" spans="28:28" x14ac:dyDescent="0.25">
      <c r="AB1636">
        <v>0</v>
      </c>
    </row>
    <row r="1637" spans="28:28" x14ac:dyDescent="0.25">
      <c r="AB1637">
        <v>0</v>
      </c>
    </row>
    <row r="1638" spans="28:28" x14ac:dyDescent="0.25">
      <c r="AB1638">
        <v>0</v>
      </c>
    </row>
    <row r="1639" spans="28:28" x14ac:dyDescent="0.25">
      <c r="AB1639">
        <v>0</v>
      </c>
    </row>
    <row r="1640" spans="28:28" x14ac:dyDescent="0.25">
      <c r="AB1640">
        <v>0</v>
      </c>
    </row>
    <row r="1641" spans="28:28" x14ac:dyDescent="0.25">
      <c r="AB1641">
        <v>0</v>
      </c>
    </row>
    <row r="1642" spans="28:28" x14ac:dyDescent="0.25">
      <c r="AB1642">
        <v>0</v>
      </c>
    </row>
    <row r="1643" spans="28:28" x14ac:dyDescent="0.25">
      <c r="AB1643">
        <v>0</v>
      </c>
    </row>
    <row r="1644" spans="28:28" x14ac:dyDescent="0.25">
      <c r="AB1644">
        <v>0</v>
      </c>
    </row>
    <row r="1645" spans="28:28" x14ac:dyDescent="0.25">
      <c r="AB1645">
        <v>0</v>
      </c>
    </row>
    <row r="1646" spans="28:28" x14ac:dyDescent="0.25">
      <c r="AB1646">
        <v>0</v>
      </c>
    </row>
    <row r="1647" spans="28:28" x14ac:dyDescent="0.25">
      <c r="AB1647">
        <v>0</v>
      </c>
    </row>
    <row r="1648" spans="28:28" x14ac:dyDescent="0.25">
      <c r="AB1648">
        <v>0</v>
      </c>
    </row>
    <row r="1649" spans="28:28" x14ac:dyDescent="0.25">
      <c r="AB1649">
        <v>0</v>
      </c>
    </row>
    <row r="1650" spans="28:28" x14ac:dyDescent="0.25">
      <c r="AB1650">
        <v>0</v>
      </c>
    </row>
    <row r="1651" spans="28:28" x14ac:dyDescent="0.25">
      <c r="AB1651">
        <v>0</v>
      </c>
    </row>
    <row r="1652" spans="28:28" x14ac:dyDescent="0.25">
      <c r="AB1652">
        <v>0</v>
      </c>
    </row>
    <row r="1653" spans="28:28" x14ac:dyDescent="0.25">
      <c r="AB1653">
        <v>0</v>
      </c>
    </row>
    <row r="1654" spans="28:28" x14ac:dyDescent="0.25">
      <c r="AB1654">
        <v>0</v>
      </c>
    </row>
    <row r="1655" spans="28:28" x14ac:dyDescent="0.25">
      <c r="AB1655">
        <v>0</v>
      </c>
    </row>
    <row r="1656" spans="28:28" x14ac:dyDescent="0.25">
      <c r="AB1656">
        <v>0</v>
      </c>
    </row>
    <row r="1657" spans="28:28" x14ac:dyDescent="0.25">
      <c r="AB1657">
        <v>0</v>
      </c>
    </row>
    <row r="1658" spans="28:28" x14ac:dyDescent="0.25">
      <c r="AB1658">
        <v>0</v>
      </c>
    </row>
    <row r="1659" spans="28:28" x14ac:dyDescent="0.25">
      <c r="AB1659">
        <v>0</v>
      </c>
    </row>
    <row r="1660" spans="28:28" x14ac:dyDescent="0.25">
      <c r="AB1660">
        <v>0</v>
      </c>
    </row>
    <row r="1661" spans="28:28" x14ac:dyDescent="0.25">
      <c r="AB1661">
        <v>0</v>
      </c>
    </row>
    <row r="1662" spans="28:28" x14ac:dyDescent="0.25">
      <c r="AB1662">
        <v>0</v>
      </c>
    </row>
    <row r="1663" spans="28:28" x14ac:dyDescent="0.25">
      <c r="AB1663">
        <v>0</v>
      </c>
    </row>
    <row r="1664" spans="28:28" x14ac:dyDescent="0.25">
      <c r="AB1664">
        <v>0</v>
      </c>
    </row>
    <row r="1665" spans="28:28" x14ac:dyDescent="0.25">
      <c r="AB1665">
        <v>0</v>
      </c>
    </row>
    <row r="1666" spans="28:28" x14ac:dyDescent="0.25">
      <c r="AB1666">
        <v>0</v>
      </c>
    </row>
    <row r="1667" spans="28:28" x14ac:dyDescent="0.25">
      <c r="AB1667">
        <v>0</v>
      </c>
    </row>
    <row r="1668" spans="28:28" x14ac:dyDescent="0.25">
      <c r="AB1668">
        <v>0</v>
      </c>
    </row>
    <row r="1669" spans="28:28" x14ac:dyDescent="0.25">
      <c r="AB1669">
        <v>0</v>
      </c>
    </row>
    <row r="1670" spans="28:28" x14ac:dyDescent="0.25">
      <c r="AB1670">
        <v>0</v>
      </c>
    </row>
    <row r="1671" spans="28:28" x14ac:dyDescent="0.25">
      <c r="AB1671">
        <v>0</v>
      </c>
    </row>
    <row r="1672" spans="28:28" x14ac:dyDescent="0.25">
      <c r="AB1672">
        <v>0</v>
      </c>
    </row>
    <row r="1673" spans="28:28" x14ac:dyDescent="0.25">
      <c r="AB1673">
        <v>0</v>
      </c>
    </row>
    <row r="1674" spans="28:28" x14ac:dyDescent="0.25">
      <c r="AB1674">
        <v>0</v>
      </c>
    </row>
    <row r="1675" spans="28:28" x14ac:dyDescent="0.25">
      <c r="AB1675">
        <v>0</v>
      </c>
    </row>
    <row r="1676" spans="28:28" x14ac:dyDescent="0.25">
      <c r="AB1676">
        <v>0</v>
      </c>
    </row>
    <row r="1677" spans="28:28" x14ac:dyDescent="0.25">
      <c r="AB1677">
        <v>0</v>
      </c>
    </row>
    <row r="1678" spans="28:28" x14ac:dyDescent="0.25">
      <c r="AB1678">
        <v>0</v>
      </c>
    </row>
    <row r="1679" spans="28:28" x14ac:dyDescent="0.25">
      <c r="AB1679">
        <v>0</v>
      </c>
    </row>
    <row r="1680" spans="28:28" x14ac:dyDescent="0.25">
      <c r="AB1680">
        <v>0</v>
      </c>
    </row>
    <row r="1681" spans="28:28" x14ac:dyDescent="0.25">
      <c r="AB1681">
        <v>0</v>
      </c>
    </row>
    <row r="1682" spans="28:28" x14ac:dyDescent="0.25">
      <c r="AB1682">
        <v>0</v>
      </c>
    </row>
    <row r="1683" spans="28:28" x14ac:dyDescent="0.25">
      <c r="AB1683">
        <v>0</v>
      </c>
    </row>
    <row r="1684" spans="28:28" x14ac:dyDescent="0.25">
      <c r="AB1684">
        <v>0</v>
      </c>
    </row>
    <row r="1685" spans="28:28" x14ac:dyDescent="0.25">
      <c r="AB1685">
        <v>0</v>
      </c>
    </row>
    <row r="1686" spans="28:28" x14ac:dyDescent="0.25">
      <c r="AB1686">
        <v>0</v>
      </c>
    </row>
    <row r="1687" spans="28:28" x14ac:dyDescent="0.25">
      <c r="AB1687">
        <v>0</v>
      </c>
    </row>
    <row r="1688" spans="28:28" x14ac:dyDescent="0.25">
      <c r="AB1688">
        <v>0</v>
      </c>
    </row>
    <row r="1689" spans="28:28" x14ac:dyDescent="0.25">
      <c r="AB1689">
        <v>0</v>
      </c>
    </row>
    <row r="1690" spans="28:28" x14ac:dyDescent="0.25">
      <c r="AB1690">
        <v>0</v>
      </c>
    </row>
    <row r="1691" spans="28:28" x14ac:dyDescent="0.25">
      <c r="AB1691">
        <v>0</v>
      </c>
    </row>
    <row r="1692" spans="28:28" x14ac:dyDescent="0.25">
      <c r="AB1692">
        <v>0</v>
      </c>
    </row>
    <row r="1693" spans="28:28" x14ac:dyDescent="0.25">
      <c r="AB1693">
        <v>0</v>
      </c>
    </row>
    <row r="1694" spans="28:28" x14ac:dyDescent="0.25">
      <c r="AB1694">
        <v>0</v>
      </c>
    </row>
    <row r="1695" spans="28:28" x14ac:dyDescent="0.25">
      <c r="AB1695">
        <v>0</v>
      </c>
    </row>
    <row r="1696" spans="28:28" x14ac:dyDescent="0.25">
      <c r="AB1696">
        <v>0</v>
      </c>
    </row>
    <row r="1697" spans="28:28" x14ac:dyDescent="0.25">
      <c r="AB1697">
        <v>0</v>
      </c>
    </row>
    <row r="1698" spans="28:28" x14ac:dyDescent="0.25">
      <c r="AB1698">
        <v>0</v>
      </c>
    </row>
    <row r="1699" spans="28:28" x14ac:dyDescent="0.25">
      <c r="AB1699">
        <v>0</v>
      </c>
    </row>
    <row r="1700" spans="28:28" x14ac:dyDescent="0.25">
      <c r="AB1700">
        <v>0</v>
      </c>
    </row>
    <row r="1701" spans="28:28" x14ac:dyDescent="0.25">
      <c r="AB1701">
        <v>0</v>
      </c>
    </row>
    <row r="1702" spans="28:28" x14ac:dyDescent="0.25">
      <c r="AB1702">
        <v>0</v>
      </c>
    </row>
    <row r="1703" spans="28:28" x14ac:dyDescent="0.25">
      <c r="AB1703">
        <v>0</v>
      </c>
    </row>
    <row r="1704" spans="28:28" x14ac:dyDescent="0.25">
      <c r="AB1704">
        <v>0</v>
      </c>
    </row>
    <row r="1705" spans="28:28" x14ac:dyDescent="0.25">
      <c r="AB1705">
        <v>0</v>
      </c>
    </row>
    <row r="1706" spans="28:28" x14ac:dyDescent="0.25">
      <c r="AB1706">
        <v>0</v>
      </c>
    </row>
    <row r="1707" spans="28:28" x14ac:dyDescent="0.25">
      <c r="AB1707">
        <v>0</v>
      </c>
    </row>
    <row r="1708" spans="28:28" x14ac:dyDescent="0.25">
      <c r="AB1708">
        <v>0</v>
      </c>
    </row>
    <row r="1709" spans="28:28" x14ac:dyDescent="0.25">
      <c r="AB1709">
        <v>0</v>
      </c>
    </row>
    <row r="1710" spans="28:28" x14ac:dyDescent="0.25">
      <c r="AB1710">
        <v>0</v>
      </c>
    </row>
    <row r="1711" spans="28:28" x14ac:dyDescent="0.25">
      <c r="AB1711">
        <v>0</v>
      </c>
    </row>
    <row r="1712" spans="28:28" x14ac:dyDescent="0.25">
      <c r="AB1712">
        <v>0</v>
      </c>
    </row>
    <row r="1713" spans="28:28" x14ac:dyDescent="0.25">
      <c r="AB1713">
        <v>0</v>
      </c>
    </row>
    <row r="1714" spans="28:28" x14ac:dyDescent="0.25">
      <c r="AB1714">
        <v>0</v>
      </c>
    </row>
    <row r="1715" spans="28:28" x14ac:dyDescent="0.25">
      <c r="AB1715">
        <v>0</v>
      </c>
    </row>
    <row r="1716" spans="28:28" x14ac:dyDescent="0.25">
      <c r="AB1716">
        <v>0</v>
      </c>
    </row>
    <row r="1717" spans="28:28" x14ac:dyDescent="0.25">
      <c r="AB1717">
        <v>0</v>
      </c>
    </row>
    <row r="1718" spans="28:28" x14ac:dyDescent="0.25">
      <c r="AB1718">
        <v>0</v>
      </c>
    </row>
    <row r="1719" spans="28:28" x14ac:dyDescent="0.25">
      <c r="AB1719">
        <v>0</v>
      </c>
    </row>
    <row r="1720" spans="28:28" x14ac:dyDescent="0.25">
      <c r="AB1720">
        <v>0</v>
      </c>
    </row>
    <row r="1721" spans="28:28" x14ac:dyDescent="0.25">
      <c r="AB1721">
        <v>0</v>
      </c>
    </row>
    <row r="1722" spans="28:28" x14ac:dyDescent="0.25">
      <c r="AB1722">
        <v>0</v>
      </c>
    </row>
    <row r="1723" spans="28:28" x14ac:dyDescent="0.25">
      <c r="AB1723">
        <v>0</v>
      </c>
    </row>
    <row r="1724" spans="28:28" x14ac:dyDescent="0.25">
      <c r="AB1724">
        <v>0</v>
      </c>
    </row>
    <row r="1725" spans="28:28" x14ac:dyDescent="0.25">
      <c r="AB1725">
        <v>0</v>
      </c>
    </row>
    <row r="1726" spans="28:28" x14ac:dyDescent="0.25">
      <c r="AB1726">
        <v>0</v>
      </c>
    </row>
    <row r="1727" spans="28:28" x14ac:dyDescent="0.25">
      <c r="AB1727">
        <v>0</v>
      </c>
    </row>
    <row r="1728" spans="28:28" x14ac:dyDescent="0.25">
      <c r="AB1728">
        <v>0</v>
      </c>
    </row>
    <row r="1729" spans="28:28" x14ac:dyDescent="0.25">
      <c r="AB1729">
        <v>0</v>
      </c>
    </row>
    <row r="1730" spans="28:28" x14ac:dyDescent="0.25">
      <c r="AB1730">
        <v>0</v>
      </c>
    </row>
    <row r="1731" spans="28:28" x14ac:dyDescent="0.25">
      <c r="AB1731">
        <v>0</v>
      </c>
    </row>
    <row r="1732" spans="28:28" x14ac:dyDescent="0.25">
      <c r="AB1732">
        <v>0</v>
      </c>
    </row>
    <row r="1733" spans="28:28" x14ac:dyDescent="0.25">
      <c r="AB1733">
        <v>0</v>
      </c>
    </row>
    <row r="1734" spans="28:28" x14ac:dyDescent="0.25">
      <c r="AB1734">
        <v>0</v>
      </c>
    </row>
    <row r="1735" spans="28:28" x14ac:dyDescent="0.25">
      <c r="AB1735">
        <v>0</v>
      </c>
    </row>
    <row r="1736" spans="28:28" x14ac:dyDescent="0.25">
      <c r="AB1736">
        <v>0</v>
      </c>
    </row>
    <row r="1737" spans="28:28" x14ac:dyDescent="0.25">
      <c r="AB1737">
        <v>0</v>
      </c>
    </row>
    <row r="1738" spans="28:28" x14ac:dyDescent="0.25">
      <c r="AB1738">
        <v>0</v>
      </c>
    </row>
    <row r="1739" spans="28:28" x14ac:dyDescent="0.25">
      <c r="AB1739">
        <v>0</v>
      </c>
    </row>
    <row r="1740" spans="28:28" x14ac:dyDescent="0.25">
      <c r="AB1740">
        <v>0</v>
      </c>
    </row>
    <row r="1741" spans="28:28" x14ac:dyDescent="0.25">
      <c r="AB1741">
        <v>0</v>
      </c>
    </row>
    <row r="1742" spans="28:28" x14ac:dyDescent="0.25">
      <c r="AB1742">
        <v>0</v>
      </c>
    </row>
    <row r="1743" spans="28:28" x14ac:dyDescent="0.25">
      <c r="AB1743">
        <v>0</v>
      </c>
    </row>
    <row r="1744" spans="28:28" x14ac:dyDescent="0.25">
      <c r="AB1744">
        <v>0</v>
      </c>
    </row>
    <row r="1745" spans="28:28" x14ac:dyDescent="0.25">
      <c r="AB1745">
        <v>0</v>
      </c>
    </row>
    <row r="1746" spans="28:28" x14ac:dyDescent="0.25">
      <c r="AB1746">
        <v>0</v>
      </c>
    </row>
    <row r="1747" spans="28:28" x14ac:dyDescent="0.25">
      <c r="AB1747">
        <v>0</v>
      </c>
    </row>
    <row r="1748" spans="28:28" x14ac:dyDescent="0.25">
      <c r="AB1748">
        <v>0</v>
      </c>
    </row>
    <row r="1749" spans="28:28" x14ac:dyDescent="0.25">
      <c r="AB1749">
        <v>0</v>
      </c>
    </row>
    <row r="1750" spans="28:28" x14ac:dyDescent="0.25">
      <c r="AB1750">
        <v>0</v>
      </c>
    </row>
    <row r="1751" spans="28:28" x14ac:dyDescent="0.25">
      <c r="AB1751">
        <v>0</v>
      </c>
    </row>
    <row r="1752" spans="28:28" x14ac:dyDescent="0.25">
      <c r="AB1752">
        <v>0</v>
      </c>
    </row>
    <row r="1753" spans="28:28" x14ac:dyDescent="0.25">
      <c r="AB1753">
        <v>0</v>
      </c>
    </row>
    <row r="1754" spans="28:28" x14ac:dyDescent="0.25">
      <c r="AB1754">
        <v>0</v>
      </c>
    </row>
    <row r="1755" spans="28:28" x14ac:dyDescent="0.25">
      <c r="AB1755">
        <v>0</v>
      </c>
    </row>
    <row r="1756" spans="28:28" x14ac:dyDescent="0.25">
      <c r="AB1756">
        <v>0</v>
      </c>
    </row>
    <row r="1757" spans="28:28" x14ac:dyDescent="0.25">
      <c r="AB1757">
        <v>0</v>
      </c>
    </row>
    <row r="1758" spans="28:28" x14ac:dyDescent="0.25">
      <c r="AB1758">
        <v>0</v>
      </c>
    </row>
    <row r="1759" spans="28:28" x14ac:dyDescent="0.25">
      <c r="AB1759">
        <v>0</v>
      </c>
    </row>
    <row r="1760" spans="28:28" x14ac:dyDescent="0.25">
      <c r="AB1760">
        <v>0</v>
      </c>
    </row>
    <row r="1761" spans="28:28" x14ac:dyDescent="0.25">
      <c r="AB1761">
        <v>0</v>
      </c>
    </row>
    <row r="1762" spans="28:28" x14ac:dyDescent="0.25">
      <c r="AB1762">
        <v>0</v>
      </c>
    </row>
    <row r="1763" spans="28:28" x14ac:dyDescent="0.25">
      <c r="AB1763">
        <v>0</v>
      </c>
    </row>
    <row r="1764" spans="28:28" x14ac:dyDescent="0.25">
      <c r="AB1764">
        <v>0</v>
      </c>
    </row>
    <row r="1765" spans="28:28" x14ac:dyDescent="0.25">
      <c r="AB1765">
        <v>0</v>
      </c>
    </row>
    <row r="1766" spans="28:28" x14ac:dyDescent="0.25">
      <c r="AB1766">
        <v>0</v>
      </c>
    </row>
    <row r="1767" spans="28:28" x14ac:dyDescent="0.25">
      <c r="AB1767">
        <v>0</v>
      </c>
    </row>
    <row r="1768" spans="28:28" x14ac:dyDescent="0.25">
      <c r="AB1768">
        <v>0</v>
      </c>
    </row>
    <row r="1769" spans="28:28" x14ac:dyDescent="0.25">
      <c r="AB1769">
        <v>0</v>
      </c>
    </row>
    <row r="1770" spans="28:28" x14ac:dyDescent="0.25">
      <c r="AB1770">
        <v>0</v>
      </c>
    </row>
    <row r="1771" spans="28:28" x14ac:dyDescent="0.25">
      <c r="AB1771">
        <v>0</v>
      </c>
    </row>
    <row r="1772" spans="28:28" x14ac:dyDescent="0.25">
      <c r="AB1772">
        <v>0</v>
      </c>
    </row>
    <row r="1773" spans="28:28" x14ac:dyDescent="0.25">
      <c r="AB1773">
        <v>0</v>
      </c>
    </row>
    <row r="1774" spans="28:28" x14ac:dyDescent="0.25">
      <c r="AB1774">
        <v>0</v>
      </c>
    </row>
    <row r="1775" spans="28:28" x14ac:dyDescent="0.25">
      <c r="AB1775">
        <v>0</v>
      </c>
    </row>
    <row r="1776" spans="28:28" x14ac:dyDescent="0.25">
      <c r="AB1776">
        <v>0</v>
      </c>
    </row>
    <row r="1777" spans="28:28" x14ac:dyDescent="0.25">
      <c r="AB1777">
        <v>0</v>
      </c>
    </row>
    <row r="1778" spans="28:28" x14ac:dyDescent="0.25">
      <c r="AB1778">
        <v>0</v>
      </c>
    </row>
    <row r="1779" spans="28:28" x14ac:dyDescent="0.25">
      <c r="AB1779">
        <v>0</v>
      </c>
    </row>
    <row r="1780" spans="28:28" x14ac:dyDescent="0.25">
      <c r="AB1780">
        <v>0</v>
      </c>
    </row>
    <row r="1781" spans="28:28" x14ac:dyDescent="0.25">
      <c r="AB1781">
        <v>0</v>
      </c>
    </row>
    <row r="1782" spans="28:28" x14ac:dyDescent="0.25">
      <c r="AB1782">
        <v>0</v>
      </c>
    </row>
    <row r="1783" spans="28:28" x14ac:dyDescent="0.25">
      <c r="AB1783">
        <v>0</v>
      </c>
    </row>
    <row r="1784" spans="28:28" x14ac:dyDescent="0.25">
      <c r="AB1784">
        <v>0</v>
      </c>
    </row>
    <row r="1785" spans="28:28" x14ac:dyDescent="0.25">
      <c r="AB1785">
        <v>0</v>
      </c>
    </row>
    <row r="1786" spans="28:28" x14ac:dyDescent="0.25">
      <c r="AB1786">
        <v>0</v>
      </c>
    </row>
    <row r="1787" spans="28:28" x14ac:dyDescent="0.25">
      <c r="AB1787">
        <v>0</v>
      </c>
    </row>
    <row r="1788" spans="28:28" x14ac:dyDescent="0.25">
      <c r="AB1788">
        <v>0</v>
      </c>
    </row>
    <row r="1789" spans="28:28" x14ac:dyDescent="0.25">
      <c r="AB1789">
        <v>0</v>
      </c>
    </row>
    <row r="1790" spans="28:28" x14ac:dyDescent="0.25">
      <c r="AB1790">
        <v>0</v>
      </c>
    </row>
    <row r="1791" spans="28:28" x14ac:dyDescent="0.25">
      <c r="AB1791">
        <v>0</v>
      </c>
    </row>
    <row r="1792" spans="28:28" x14ac:dyDescent="0.25">
      <c r="AB1792">
        <v>0</v>
      </c>
    </row>
    <row r="1793" spans="28:28" x14ac:dyDescent="0.25">
      <c r="AB1793">
        <v>0</v>
      </c>
    </row>
    <row r="1794" spans="28:28" x14ac:dyDescent="0.25">
      <c r="AB1794">
        <v>0</v>
      </c>
    </row>
    <row r="1795" spans="28:28" x14ac:dyDescent="0.25">
      <c r="AB1795">
        <v>0</v>
      </c>
    </row>
    <row r="1796" spans="28:28" x14ac:dyDescent="0.25">
      <c r="AB1796">
        <v>0</v>
      </c>
    </row>
    <row r="1797" spans="28:28" x14ac:dyDescent="0.25">
      <c r="AB1797">
        <v>0</v>
      </c>
    </row>
    <row r="1798" spans="28:28" x14ac:dyDescent="0.25">
      <c r="AB1798">
        <v>0</v>
      </c>
    </row>
    <row r="1799" spans="28:28" x14ac:dyDescent="0.25">
      <c r="AB1799">
        <v>0</v>
      </c>
    </row>
    <row r="1800" spans="28:28" x14ac:dyDescent="0.25">
      <c r="AB1800">
        <v>0</v>
      </c>
    </row>
    <row r="1801" spans="28:28" x14ac:dyDescent="0.25">
      <c r="AB1801">
        <v>0</v>
      </c>
    </row>
    <row r="1802" spans="28:28" x14ac:dyDescent="0.25">
      <c r="AB1802">
        <v>0</v>
      </c>
    </row>
    <row r="1803" spans="28:28" x14ac:dyDescent="0.25">
      <c r="AB1803">
        <v>0</v>
      </c>
    </row>
    <row r="1804" spans="28:28" x14ac:dyDescent="0.25">
      <c r="AB1804">
        <v>0</v>
      </c>
    </row>
    <row r="1805" spans="28:28" x14ac:dyDescent="0.25">
      <c r="AB1805">
        <v>0</v>
      </c>
    </row>
    <row r="1806" spans="28:28" x14ac:dyDescent="0.25">
      <c r="AB1806">
        <v>0</v>
      </c>
    </row>
    <row r="1807" spans="28:28" x14ac:dyDescent="0.25">
      <c r="AB1807">
        <v>0</v>
      </c>
    </row>
    <row r="1808" spans="28:28" x14ac:dyDescent="0.25">
      <c r="AB1808">
        <v>0</v>
      </c>
    </row>
    <row r="1809" spans="28:28" x14ac:dyDescent="0.25">
      <c r="AB1809">
        <v>0</v>
      </c>
    </row>
    <row r="1810" spans="28:28" x14ac:dyDescent="0.25">
      <c r="AB1810">
        <v>0</v>
      </c>
    </row>
    <row r="1811" spans="28:28" x14ac:dyDescent="0.25">
      <c r="AB1811">
        <v>0</v>
      </c>
    </row>
    <row r="1812" spans="28:28" x14ac:dyDescent="0.25">
      <c r="AB1812">
        <v>0</v>
      </c>
    </row>
    <row r="1813" spans="28:28" x14ac:dyDescent="0.25">
      <c r="AB1813">
        <v>0</v>
      </c>
    </row>
    <row r="1814" spans="28:28" x14ac:dyDescent="0.25">
      <c r="AB1814">
        <v>0</v>
      </c>
    </row>
    <row r="1815" spans="28:28" x14ac:dyDescent="0.25">
      <c r="AB1815">
        <v>0</v>
      </c>
    </row>
    <row r="1816" spans="28:28" x14ac:dyDescent="0.25">
      <c r="AB1816">
        <v>0</v>
      </c>
    </row>
    <row r="1817" spans="28:28" x14ac:dyDescent="0.25">
      <c r="AB1817">
        <v>0</v>
      </c>
    </row>
    <row r="1818" spans="28:28" x14ac:dyDescent="0.25">
      <c r="AB1818">
        <v>0</v>
      </c>
    </row>
    <row r="1819" spans="28:28" x14ac:dyDescent="0.25">
      <c r="AB1819">
        <v>0</v>
      </c>
    </row>
    <row r="1820" spans="28:28" x14ac:dyDescent="0.25">
      <c r="AB1820">
        <v>0</v>
      </c>
    </row>
    <row r="1821" spans="28:28" x14ac:dyDescent="0.25">
      <c r="AB1821">
        <v>0</v>
      </c>
    </row>
    <row r="1822" spans="28:28" x14ac:dyDescent="0.25">
      <c r="AB1822">
        <v>0</v>
      </c>
    </row>
    <row r="1823" spans="28:28" x14ac:dyDescent="0.25">
      <c r="AB1823">
        <v>0</v>
      </c>
    </row>
    <row r="1824" spans="28:28" x14ac:dyDescent="0.25">
      <c r="AB1824">
        <v>0</v>
      </c>
    </row>
    <row r="1825" spans="28:28" x14ac:dyDescent="0.25">
      <c r="AB1825">
        <v>0</v>
      </c>
    </row>
    <row r="1826" spans="28:28" x14ac:dyDescent="0.25">
      <c r="AB1826">
        <v>0</v>
      </c>
    </row>
    <row r="1827" spans="28:28" x14ac:dyDescent="0.25">
      <c r="AB1827">
        <v>0</v>
      </c>
    </row>
    <row r="1828" spans="28:28" x14ac:dyDescent="0.25">
      <c r="AB1828">
        <v>0</v>
      </c>
    </row>
    <row r="1829" spans="28:28" x14ac:dyDescent="0.25">
      <c r="AB1829">
        <v>0</v>
      </c>
    </row>
    <row r="1830" spans="28:28" x14ac:dyDescent="0.25">
      <c r="AB1830">
        <v>0</v>
      </c>
    </row>
    <row r="1831" spans="28:28" x14ac:dyDescent="0.25">
      <c r="AB1831">
        <v>0</v>
      </c>
    </row>
    <row r="1832" spans="28:28" x14ac:dyDescent="0.25">
      <c r="AB1832">
        <v>0</v>
      </c>
    </row>
    <row r="1833" spans="28:28" x14ac:dyDescent="0.25">
      <c r="AB1833">
        <v>0</v>
      </c>
    </row>
    <row r="1834" spans="28:28" x14ac:dyDescent="0.25">
      <c r="AB1834">
        <v>0</v>
      </c>
    </row>
    <row r="1835" spans="28:28" x14ac:dyDescent="0.25">
      <c r="AB1835">
        <v>0</v>
      </c>
    </row>
    <row r="1836" spans="28:28" x14ac:dyDescent="0.25">
      <c r="AB1836">
        <v>0</v>
      </c>
    </row>
    <row r="1837" spans="28:28" x14ac:dyDescent="0.25">
      <c r="AB1837">
        <v>0</v>
      </c>
    </row>
    <row r="1838" spans="28:28" x14ac:dyDescent="0.25">
      <c r="AB1838">
        <v>0</v>
      </c>
    </row>
    <row r="1839" spans="28:28" x14ac:dyDescent="0.25">
      <c r="AB1839">
        <v>0</v>
      </c>
    </row>
    <row r="1840" spans="28:28" x14ac:dyDescent="0.25">
      <c r="AB1840">
        <v>0</v>
      </c>
    </row>
    <row r="1841" spans="28:28" x14ac:dyDescent="0.25">
      <c r="AB1841">
        <v>0</v>
      </c>
    </row>
    <row r="1842" spans="28:28" x14ac:dyDescent="0.25">
      <c r="AB1842">
        <v>0</v>
      </c>
    </row>
    <row r="1843" spans="28:28" x14ac:dyDescent="0.25">
      <c r="AB1843">
        <v>0</v>
      </c>
    </row>
    <row r="1844" spans="28:28" x14ac:dyDescent="0.25">
      <c r="AB1844">
        <v>0</v>
      </c>
    </row>
    <row r="1845" spans="28:28" x14ac:dyDescent="0.25">
      <c r="AB1845">
        <v>0</v>
      </c>
    </row>
    <row r="1846" spans="28:28" x14ac:dyDescent="0.25">
      <c r="AB1846">
        <v>0</v>
      </c>
    </row>
    <row r="1847" spans="28:28" x14ac:dyDescent="0.25">
      <c r="AB1847">
        <v>0</v>
      </c>
    </row>
    <row r="1848" spans="28:28" x14ac:dyDescent="0.25">
      <c r="AB1848">
        <v>0</v>
      </c>
    </row>
    <row r="1849" spans="28:28" x14ac:dyDescent="0.25">
      <c r="AB1849">
        <v>0</v>
      </c>
    </row>
    <row r="1850" spans="28:28" x14ac:dyDescent="0.25">
      <c r="AB1850">
        <v>0</v>
      </c>
    </row>
    <row r="1851" spans="28:28" x14ac:dyDescent="0.25">
      <c r="AB1851">
        <v>0</v>
      </c>
    </row>
    <row r="1852" spans="28:28" x14ac:dyDescent="0.25">
      <c r="AB1852">
        <v>0</v>
      </c>
    </row>
    <row r="1853" spans="28:28" x14ac:dyDescent="0.25">
      <c r="AB1853">
        <v>0</v>
      </c>
    </row>
    <row r="1854" spans="28:28" x14ac:dyDescent="0.25">
      <c r="AB1854">
        <v>0</v>
      </c>
    </row>
    <row r="1855" spans="28:28" x14ac:dyDescent="0.25">
      <c r="AB1855">
        <v>0</v>
      </c>
    </row>
    <row r="1856" spans="28:28" x14ac:dyDescent="0.25">
      <c r="AB1856">
        <v>0</v>
      </c>
    </row>
    <row r="1857" spans="28:28" x14ac:dyDescent="0.25">
      <c r="AB1857">
        <v>0</v>
      </c>
    </row>
    <row r="1858" spans="28:28" x14ac:dyDescent="0.25">
      <c r="AB1858">
        <v>0</v>
      </c>
    </row>
    <row r="1859" spans="28:28" x14ac:dyDescent="0.25">
      <c r="AB1859">
        <v>0</v>
      </c>
    </row>
    <row r="1860" spans="28:28" x14ac:dyDescent="0.25">
      <c r="AB1860">
        <v>0</v>
      </c>
    </row>
    <row r="1861" spans="28:28" x14ac:dyDescent="0.25">
      <c r="AB1861">
        <v>0</v>
      </c>
    </row>
    <row r="1862" spans="28:28" x14ac:dyDescent="0.25">
      <c r="AB1862">
        <v>0</v>
      </c>
    </row>
    <row r="1863" spans="28:28" x14ac:dyDescent="0.25">
      <c r="AB1863">
        <v>0</v>
      </c>
    </row>
    <row r="1864" spans="28:28" x14ac:dyDescent="0.25">
      <c r="AB1864">
        <v>0</v>
      </c>
    </row>
    <row r="1865" spans="28:28" x14ac:dyDescent="0.25">
      <c r="AB1865">
        <v>0</v>
      </c>
    </row>
    <row r="1866" spans="28:28" x14ac:dyDescent="0.25">
      <c r="AB1866">
        <v>0</v>
      </c>
    </row>
    <row r="1867" spans="28:28" x14ac:dyDescent="0.25">
      <c r="AB1867">
        <v>0</v>
      </c>
    </row>
    <row r="1868" spans="28:28" x14ac:dyDescent="0.25">
      <c r="AB1868">
        <v>0</v>
      </c>
    </row>
    <row r="1869" spans="28:28" x14ac:dyDescent="0.25">
      <c r="AB1869">
        <v>0</v>
      </c>
    </row>
    <row r="1870" spans="28:28" x14ac:dyDescent="0.25">
      <c r="AB1870">
        <v>0</v>
      </c>
    </row>
    <row r="1871" spans="28:28" x14ac:dyDescent="0.25">
      <c r="AB1871">
        <v>0</v>
      </c>
    </row>
    <row r="1872" spans="28:28" x14ac:dyDescent="0.25">
      <c r="AB1872">
        <v>0</v>
      </c>
    </row>
    <row r="1873" spans="28:28" x14ac:dyDescent="0.25">
      <c r="AB1873">
        <v>0</v>
      </c>
    </row>
    <row r="1874" spans="28:28" x14ac:dyDescent="0.25">
      <c r="AB1874">
        <v>0</v>
      </c>
    </row>
    <row r="1875" spans="28:28" x14ac:dyDescent="0.25">
      <c r="AB1875">
        <v>0</v>
      </c>
    </row>
    <row r="1876" spans="28:28" x14ac:dyDescent="0.25">
      <c r="AB1876">
        <v>0</v>
      </c>
    </row>
    <row r="1877" spans="28:28" x14ac:dyDescent="0.25">
      <c r="AB1877">
        <v>0</v>
      </c>
    </row>
    <row r="1878" spans="28:28" x14ac:dyDescent="0.25">
      <c r="AB1878">
        <v>0</v>
      </c>
    </row>
    <row r="1879" spans="28:28" x14ac:dyDescent="0.25">
      <c r="AB1879">
        <v>0</v>
      </c>
    </row>
    <row r="1880" spans="28:28" x14ac:dyDescent="0.25">
      <c r="AB1880">
        <v>0</v>
      </c>
    </row>
    <row r="1881" spans="28:28" x14ac:dyDescent="0.25">
      <c r="AB1881">
        <v>0</v>
      </c>
    </row>
    <row r="1882" spans="28:28" x14ac:dyDescent="0.25">
      <c r="AB1882">
        <v>0</v>
      </c>
    </row>
    <row r="1883" spans="28:28" x14ac:dyDescent="0.25">
      <c r="AB1883">
        <v>0</v>
      </c>
    </row>
    <row r="1884" spans="28:28" x14ac:dyDescent="0.25">
      <c r="AB1884">
        <v>0</v>
      </c>
    </row>
    <row r="1885" spans="28:28" x14ac:dyDescent="0.25">
      <c r="AB1885">
        <v>0</v>
      </c>
    </row>
    <row r="1886" spans="28:28" x14ac:dyDescent="0.25">
      <c r="AB1886">
        <v>0</v>
      </c>
    </row>
    <row r="1887" spans="28:28" x14ac:dyDescent="0.25">
      <c r="AB1887">
        <v>0</v>
      </c>
    </row>
    <row r="1888" spans="28:28" x14ac:dyDescent="0.25">
      <c r="AB1888">
        <v>0</v>
      </c>
    </row>
    <row r="1889" spans="28:28" x14ac:dyDescent="0.25">
      <c r="AB1889">
        <v>0</v>
      </c>
    </row>
    <row r="1890" spans="28:28" x14ac:dyDescent="0.25">
      <c r="AB1890">
        <v>0</v>
      </c>
    </row>
    <row r="1891" spans="28:28" x14ac:dyDescent="0.25">
      <c r="AB1891">
        <v>0</v>
      </c>
    </row>
    <row r="1892" spans="28:28" x14ac:dyDescent="0.25">
      <c r="AB1892">
        <v>0</v>
      </c>
    </row>
    <row r="1893" spans="28:28" x14ac:dyDescent="0.25">
      <c r="AB1893">
        <v>0</v>
      </c>
    </row>
    <row r="1894" spans="28:28" x14ac:dyDescent="0.25">
      <c r="AB1894">
        <v>0</v>
      </c>
    </row>
    <row r="1895" spans="28:28" x14ac:dyDescent="0.25">
      <c r="AB1895">
        <v>0</v>
      </c>
    </row>
    <row r="1896" spans="28:28" x14ac:dyDescent="0.25">
      <c r="AB1896">
        <v>0</v>
      </c>
    </row>
    <row r="1897" spans="28:28" x14ac:dyDescent="0.25">
      <c r="AB1897">
        <v>0</v>
      </c>
    </row>
    <row r="1898" spans="28:28" x14ac:dyDescent="0.25">
      <c r="AB1898">
        <v>0</v>
      </c>
    </row>
    <row r="1899" spans="28:28" x14ac:dyDescent="0.25">
      <c r="AB1899">
        <v>0</v>
      </c>
    </row>
    <row r="1900" spans="28:28" x14ac:dyDescent="0.25">
      <c r="AB1900">
        <v>0</v>
      </c>
    </row>
    <row r="1901" spans="28:28" x14ac:dyDescent="0.25">
      <c r="AB1901">
        <v>0</v>
      </c>
    </row>
    <row r="1902" spans="28:28" x14ac:dyDescent="0.25">
      <c r="AB1902">
        <v>0</v>
      </c>
    </row>
    <row r="1903" spans="28:28" x14ac:dyDescent="0.25">
      <c r="AB1903">
        <v>0</v>
      </c>
    </row>
    <row r="1904" spans="28:28" x14ac:dyDescent="0.25">
      <c r="AB1904">
        <v>0</v>
      </c>
    </row>
    <row r="1905" spans="28:28" x14ac:dyDescent="0.25">
      <c r="AB1905">
        <v>0</v>
      </c>
    </row>
    <row r="1906" spans="28:28" x14ac:dyDescent="0.25">
      <c r="AB1906">
        <v>0</v>
      </c>
    </row>
    <row r="1907" spans="28:28" x14ac:dyDescent="0.25">
      <c r="AB1907">
        <v>0</v>
      </c>
    </row>
    <row r="1908" spans="28:28" x14ac:dyDescent="0.25">
      <c r="AB1908">
        <v>0</v>
      </c>
    </row>
    <row r="1909" spans="28:28" x14ac:dyDescent="0.25">
      <c r="AB1909">
        <v>0</v>
      </c>
    </row>
    <row r="1910" spans="28:28" x14ac:dyDescent="0.25">
      <c r="AB1910">
        <v>0</v>
      </c>
    </row>
    <row r="1911" spans="28:28" x14ac:dyDescent="0.25">
      <c r="AB1911">
        <v>0</v>
      </c>
    </row>
    <row r="1912" spans="28:28" x14ac:dyDescent="0.25">
      <c r="AB1912">
        <v>0</v>
      </c>
    </row>
    <row r="1913" spans="28:28" x14ac:dyDescent="0.25">
      <c r="AB1913">
        <v>0</v>
      </c>
    </row>
    <row r="1914" spans="28:28" x14ac:dyDescent="0.25">
      <c r="AB1914">
        <v>0</v>
      </c>
    </row>
    <row r="1915" spans="28:28" x14ac:dyDescent="0.25">
      <c r="AB1915">
        <v>0</v>
      </c>
    </row>
    <row r="1916" spans="28:28" x14ac:dyDescent="0.25">
      <c r="AB1916">
        <v>0</v>
      </c>
    </row>
    <row r="1917" spans="28:28" x14ac:dyDescent="0.25">
      <c r="AB1917">
        <v>0</v>
      </c>
    </row>
    <row r="1918" spans="28:28" x14ac:dyDescent="0.25">
      <c r="AB1918">
        <v>0</v>
      </c>
    </row>
    <row r="1919" spans="28:28" x14ac:dyDescent="0.25">
      <c r="AB1919">
        <v>0</v>
      </c>
    </row>
    <row r="1920" spans="28:28" x14ac:dyDescent="0.25">
      <c r="AB1920">
        <v>0</v>
      </c>
    </row>
    <row r="1921" spans="28:28" x14ac:dyDescent="0.25">
      <c r="AB1921">
        <v>0</v>
      </c>
    </row>
    <row r="1922" spans="28:28" x14ac:dyDescent="0.25">
      <c r="AB1922">
        <v>0</v>
      </c>
    </row>
    <row r="1923" spans="28:28" x14ac:dyDescent="0.25">
      <c r="AB1923">
        <v>0</v>
      </c>
    </row>
    <row r="1924" spans="28:28" x14ac:dyDescent="0.25">
      <c r="AB1924">
        <v>0</v>
      </c>
    </row>
    <row r="1925" spans="28:28" x14ac:dyDescent="0.25">
      <c r="AB1925">
        <v>0</v>
      </c>
    </row>
    <row r="1926" spans="28:28" x14ac:dyDescent="0.25">
      <c r="AB1926">
        <v>0</v>
      </c>
    </row>
    <row r="1927" spans="28:28" x14ac:dyDescent="0.25">
      <c r="AB1927">
        <v>0</v>
      </c>
    </row>
    <row r="1928" spans="28:28" x14ac:dyDescent="0.25">
      <c r="AB1928">
        <v>0</v>
      </c>
    </row>
    <row r="1929" spans="28:28" x14ac:dyDescent="0.25">
      <c r="AB1929">
        <v>0</v>
      </c>
    </row>
    <row r="1930" spans="28:28" x14ac:dyDescent="0.25">
      <c r="AB1930">
        <v>0</v>
      </c>
    </row>
    <row r="1931" spans="28:28" x14ac:dyDescent="0.25">
      <c r="AB1931">
        <v>0</v>
      </c>
    </row>
    <row r="1932" spans="28:28" x14ac:dyDescent="0.25">
      <c r="AB1932">
        <v>0</v>
      </c>
    </row>
    <row r="1933" spans="28:28" x14ac:dyDescent="0.25">
      <c r="AB1933">
        <v>0</v>
      </c>
    </row>
    <row r="1934" spans="28:28" x14ac:dyDescent="0.25">
      <c r="AB1934">
        <v>0</v>
      </c>
    </row>
    <row r="1935" spans="28:28" x14ac:dyDescent="0.25">
      <c r="AB1935">
        <v>0</v>
      </c>
    </row>
    <row r="1936" spans="28:28" x14ac:dyDescent="0.25">
      <c r="AB1936">
        <v>0</v>
      </c>
    </row>
    <row r="1937" spans="28:28" x14ac:dyDescent="0.25">
      <c r="AB1937">
        <v>0</v>
      </c>
    </row>
    <row r="1938" spans="28:28" x14ac:dyDescent="0.25">
      <c r="AB1938">
        <v>0</v>
      </c>
    </row>
    <row r="1939" spans="28:28" x14ac:dyDescent="0.25">
      <c r="AB1939">
        <v>0</v>
      </c>
    </row>
    <row r="1940" spans="28:28" x14ac:dyDescent="0.25">
      <c r="AB1940">
        <v>0</v>
      </c>
    </row>
    <row r="1941" spans="28:28" x14ac:dyDescent="0.25">
      <c r="AB1941">
        <v>0</v>
      </c>
    </row>
    <row r="1942" spans="28:28" x14ac:dyDescent="0.25">
      <c r="AB1942">
        <v>0</v>
      </c>
    </row>
    <row r="1943" spans="28:28" x14ac:dyDescent="0.25">
      <c r="AB1943">
        <v>0</v>
      </c>
    </row>
    <row r="1944" spans="28:28" x14ac:dyDescent="0.25">
      <c r="AB1944">
        <v>0</v>
      </c>
    </row>
    <row r="1945" spans="28:28" x14ac:dyDescent="0.25">
      <c r="AB1945">
        <v>0</v>
      </c>
    </row>
    <row r="1946" spans="28:28" x14ac:dyDescent="0.25">
      <c r="AB1946">
        <v>0</v>
      </c>
    </row>
    <row r="1947" spans="28:28" x14ac:dyDescent="0.25">
      <c r="AB1947">
        <v>0</v>
      </c>
    </row>
    <row r="1948" spans="28:28" x14ac:dyDescent="0.25">
      <c r="AB1948">
        <v>0</v>
      </c>
    </row>
    <row r="1949" spans="28:28" x14ac:dyDescent="0.25">
      <c r="AB1949">
        <v>0</v>
      </c>
    </row>
    <row r="1950" spans="28:28" x14ac:dyDescent="0.25">
      <c r="AB1950">
        <v>0</v>
      </c>
    </row>
    <row r="1951" spans="28:28" x14ac:dyDescent="0.25">
      <c r="AB1951">
        <v>0</v>
      </c>
    </row>
    <row r="1952" spans="28:28" x14ac:dyDescent="0.25">
      <c r="AB1952">
        <v>0</v>
      </c>
    </row>
    <row r="1953" spans="28:28" x14ac:dyDescent="0.25">
      <c r="AB1953">
        <v>0</v>
      </c>
    </row>
    <row r="1954" spans="28:28" x14ac:dyDescent="0.25">
      <c r="AB1954">
        <v>0</v>
      </c>
    </row>
    <row r="1955" spans="28:28" x14ac:dyDescent="0.25">
      <c r="AB1955">
        <v>0</v>
      </c>
    </row>
    <row r="1956" spans="28:28" x14ac:dyDescent="0.25">
      <c r="AB1956">
        <v>0</v>
      </c>
    </row>
    <row r="1957" spans="28:28" x14ac:dyDescent="0.25">
      <c r="AB1957">
        <v>0</v>
      </c>
    </row>
    <row r="1958" spans="28:28" x14ac:dyDescent="0.25">
      <c r="AB1958">
        <v>0</v>
      </c>
    </row>
    <row r="1959" spans="28:28" x14ac:dyDescent="0.25">
      <c r="AB1959">
        <v>0</v>
      </c>
    </row>
    <row r="1960" spans="28:28" x14ac:dyDescent="0.25">
      <c r="AB1960">
        <v>0</v>
      </c>
    </row>
    <row r="1961" spans="28:28" x14ac:dyDescent="0.25">
      <c r="AB1961">
        <v>0</v>
      </c>
    </row>
    <row r="1962" spans="28:28" x14ac:dyDescent="0.25">
      <c r="AB1962">
        <v>0</v>
      </c>
    </row>
    <row r="1963" spans="28:28" x14ac:dyDescent="0.25">
      <c r="AB1963">
        <v>0</v>
      </c>
    </row>
    <row r="1964" spans="28:28" x14ac:dyDescent="0.25">
      <c r="AB1964">
        <v>0</v>
      </c>
    </row>
    <row r="1965" spans="28:28" x14ac:dyDescent="0.25">
      <c r="AB1965">
        <v>0</v>
      </c>
    </row>
    <row r="1966" spans="28:28" x14ac:dyDescent="0.25">
      <c r="AB1966">
        <v>0</v>
      </c>
    </row>
    <row r="1967" spans="28:28" x14ac:dyDescent="0.25">
      <c r="AB1967">
        <v>0</v>
      </c>
    </row>
    <row r="1968" spans="28:28" x14ac:dyDescent="0.25">
      <c r="AB1968">
        <v>0</v>
      </c>
    </row>
    <row r="1969" spans="28:28" x14ac:dyDescent="0.25">
      <c r="AB1969">
        <v>0</v>
      </c>
    </row>
    <row r="1970" spans="28:28" x14ac:dyDescent="0.25">
      <c r="AB1970">
        <v>0</v>
      </c>
    </row>
    <row r="1971" spans="28:28" x14ac:dyDescent="0.25">
      <c r="AB1971">
        <v>0</v>
      </c>
    </row>
    <row r="1972" spans="28:28" x14ac:dyDescent="0.25">
      <c r="AB1972">
        <v>0</v>
      </c>
    </row>
    <row r="1973" spans="28:28" x14ac:dyDescent="0.25">
      <c r="AB1973">
        <v>0</v>
      </c>
    </row>
    <row r="1974" spans="28:28" x14ac:dyDescent="0.25">
      <c r="AB1974">
        <v>0</v>
      </c>
    </row>
    <row r="1975" spans="28:28" x14ac:dyDescent="0.25">
      <c r="AB1975">
        <v>0</v>
      </c>
    </row>
    <row r="1976" spans="28:28" x14ac:dyDescent="0.25">
      <c r="AB1976">
        <v>0</v>
      </c>
    </row>
    <row r="1977" spans="28:28" x14ac:dyDescent="0.25">
      <c r="AB1977">
        <v>0</v>
      </c>
    </row>
    <row r="1978" spans="28:28" x14ac:dyDescent="0.25">
      <c r="AB1978">
        <v>0</v>
      </c>
    </row>
    <row r="1979" spans="28:28" x14ac:dyDescent="0.25">
      <c r="AB1979">
        <v>0</v>
      </c>
    </row>
    <row r="1980" spans="28:28" x14ac:dyDescent="0.25">
      <c r="AB1980">
        <v>0</v>
      </c>
    </row>
    <row r="1981" spans="28:28" x14ac:dyDescent="0.25">
      <c r="AB1981">
        <v>0</v>
      </c>
    </row>
    <row r="1982" spans="28:28" x14ac:dyDescent="0.25">
      <c r="AB1982">
        <v>0</v>
      </c>
    </row>
    <row r="1983" spans="28:28" x14ac:dyDescent="0.25">
      <c r="AB1983">
        <v>0</v>
      </c>
    </row>
    <row r="1984" spans="28:28" x14ac:dyDescent="0.25">
      <c r="AB1984">
        <v>0</v>
      </c>
    </row>
    <row r="1985" spans="28:28" x14ac:dyDescent="0.25">
      <c r="AB1985">
        <v>0</v>
      </c>
    </row>
    <row r="1986" spans="28:28" x14ac:dyDescent="0.25">
      <c r="AB1986">
        <v>0</v>
      </c>
    </row>
    <row r="1987" spans="28:28" x14ac:dyDescent="0.25">
      <c r="AB1987">
        <v>0</v>
      </c>
    </row>
    <row r="1988" spans="28:28" x14ac:dyDescent="0.25">
      <c r="AB1988">
        <v>0</v>
      </c>
    </row>
    <row r="1989" spans="28:28" x14ac:dyDescent="0.25">
      <c r="AB1989">
        <v>0</v>
      </c>
    </row>
    <row r="1990" spans="28:28" x14ac:dyDescent="0.25">
      <c r="AB1990">
        <v>0</v>
      </c>
    </row>
    <row r="1991" spans="28:28" x14ac:dyDescent="0.25">
      <c r="AB1991">
        <v>0</v>
      </c>
    </row>
    <row r="1992" spans="28:28" x14ac:dyDescent="0.25">
      <c r="AB1992">
        <v>0</v>
      </c>
    </row>
    <row r="1993" spans="28:28" x14ac:dyDescent="0.25">
      <c r="AB1993">
        <v>0</v>
      </c>
    </row>
    <row r="1994" spans="28:28" x14ac:dyDescent="0.25">
      <c r="AB1994">
        <v>0</v>
      </c>
    </row>
    <row r="1995" spans="28:28" x14ac:dyDescent="0.25">
      <c r="AB1995">
        <v>0</v>
      </c>
    </row>
    <row r="1996" spans="28:28" x14ac:dyDescent="0.25">
      <c r="AB1996">
        <v>0</v>
      </c>
    </row>
    <row r="1997" spans="28:28" x14ac:dyDescent="0.25">
      <c r="AB1997">
        <v>0</v>
      </c>
    </row>
    <row r="1998" spans="28:28" x14ac:dyDescent="0.25">
      <c r="AB1998">
        <v>0</v>
      </c>
    </row>
    <row r="1999" spans="28:28" x14ac:dyDescent="0.25">
      <c r="AB1999">
        <v>0</v>
      </c>
    </row>
    <row r="2000" spans="28:28" x14ac:dyDescent="0.25">
      <c r="AB2000">
        <v>0</v>
      </c>
    </row>
    <row r="2001" spans="28:28" x14ac:dyDescent="0.25">
      <c r="AB2001">
        <v>0</v>
      </c>
    </row>
    <row r="2002" spans="28:28" x14ac:dyDescent="0.25">
      <c r="AB2002">
        <v>0</v>
      </c>
    </row>
    <row r="2003" spans="28:28" x14ac:dyDescent="0.25">
      <c r="AB2003">
        <v>0</v>
      </c>
    </row>
    <row r="2004" spans="28:28" x14ac:dyDescent="0.25">
      <c r="AB2004">
        <v>0</v>
      </c>
    </row>
    <row r="2005" spans="28:28" x14ac:dyDescent="0.25">
      <c r="AB2005">
        <v>0</v>
      </c>
    </row>
    <row r="2006" spans="28:28" x14ac:dyDescent="0.25">
      <c r="AB2006">
        <v>0</v>
      </c>
    </row>
    <row r="2007" spans="28:28" x14ac:dyDescent="0.25">
      <c r="AB2007">
        <v>0</v>
      </c>
    </row>
    <row r="2008" spans="28:28" x14ac:dyDescent="0.25">
      <c r="AB2008">
        <v>0</v>
      </c>
    </row>
    <row r="2009" spans="28:28" x14ac:dyDescent="0.25">
      <c r="AB2009">
        <v>0</v>
      </c>
    </row>
    <row r="2010" spans="28:28" x14ac:dyDescent="0.25">
      <c r="AB2010">
        <v>0</v>
      </c>
    </row>
    <row r="2011" spans="28:28" x14ac:dyDescent="0.25">
      <c r="AB2011">
        <v>0</v>
      </c>
    </row>
    <row r="2012" spans="28:28" x14ac:dyDescent="0.25">
      <c r="AB2012">
        <v>0</v>
      </c>
    </row>
    <row r="2013" spans="28:28" x14ac:dyDescent="0.25">
      <c r="AB2013">
        <v>0</v>
      </c>
    </row>
    <row r="2014" spans="28:28" x14ac:dyDescent="0.25">
      <c r="AB2014">
        <v>0</v>
      </c>
    </row>
    <row r="2015" spans="28:28" x14ac:dyDescent="0.25">
      <c r="AB2015">
        <v>0</v>
      </c>
    </row>
    <row r="2016" spans="28:28" x14ac:dyDescent="0.25">
      <c r="AB2016">
        <v>0</v>
      </c>
    </row>
    <row r="2017" spans="28:28" x14ac:dyDescent="0.25">
      <c r="AB2017">
        <v>0</v>
      </c>
    </row>
    <row r="2018" spans="28:28" x14ac:dyDescent="0.25">
      <c r="AB2018">
        <v>0</v>
      </c>
    </row>
    <row r="2019" spans="28:28" x14ac:dyDescent="0.25">
      <c r="AB2019">
        <v>0</v>
      </c>
    </row>
    <row r="2020" spans="28:28" x14ac:dyDescent="0.25">
      <c r="AB2020">
        <v>0</v>
      </c>
    </row>
    <row r="2021" spans="28:28" x14ac:dyDescent="0.25">
      <c r="AB2021">
        <v>0</v>
      </c>
    </row>
    <row r="2022" spans="28:28" x14ac:dyDescent="0.25">
      <c r="AB2022">
        <v>0</v>
      </c>
    </row>
    <row r="2023" spans="28:28" x14ac:dyDescent="0.25">
      <c r="AB2023">
        <v>0</v>
      </c>
    </row>
    <row r="2024" spans="28:28" x14ac:dyDescent="0.25">
      <c r="AB2024">
        <v>0</v>
      </c>
    </row>
    <row r="2025" spans="28:28" x14ac:dyDescent="0.25">
      <c r="AB2025">
        <v>0</v>
      </c>
    </row>
    <row r="2026" spans="28:28" x14ac:dyDescent="0.25">
      <c r="AB2026">
        <v>0</v>
      </c>
    </row>
    <row r="2027" spans="28:28" x14ac:dyDescent="0.25">
      <c r="AB2027">
        <v>0</v>
      </c>
    </row>
    <row r="2028" spans="28:28" x14ac:dyDescent="0.25">
      <c r="AB2028">
        <v>0</v>
      </c>
    </row>
    <row r="2029" spans="28:28" x14ac:dyDescent="0.25">
      <c r="AB2029">
        <v>0</v>
      </c>
    </row>
    <row r="2030" spans="28:28" x14ac:dyDescent="0.25">
      <c r="AB2030">
        <v>0</v>
      </c>
    </row>
    <row r="2031" spans="28:28" x14ac:dyDescent="0.25">
      <c r="AB2031">
        <v>0</v>
      </c>
    </row>
    <row r="2032" spans="28:28" x14ac:dyDescent="0.25">
      <c r="AB2032">
        <v>0</v>
      </c>
    </row>
    <row r="2033" spans="28:28" x14ac:dyDescent="0.25">
      <c r="AB2033">
        <v>0</v>
      </c>
    </row>
    <row r="2034" spans="28:28" x14ac:dyDescent="0.25">
      <c r="AB2034">
        <v>0</v>
      </c>
    </row>
    <row r="2035" spans="28:28" x14ac:dyDescent="0.25">
      <c r="AB2035">
        <v>0</v>
      </c>
    </row>
    <row r="2036" spans="28:28" x14ac:dyDescent="0.25">
      <c r="AB2036">
        <v>0</v>
      </c>
    </row>
    <row r="2037" spans="28:28" x14ac:dyDescent="0.25">
      <c r="AB2037">
        <v>0</v>
      </c>
    </row>
    <row r="2038" spans="28:28" x14ac:dyDescent="0.25">
      <c r="AB2038">
        <v>0</v>
      </c>
    </row>
    <row r="2039" spans="28:28" x14ac:dyDescent="0.25">
      <c r="AB2039">
        <v>0</v>
      </c>
    </row>
    <row r="2040" spans="28:28" x14ac:dyDescent="0.25">
      <c r="AB2040">
        <v>0</v>
      </c>
    </row>
    <row r="2041" spans="28:28" x14ac:dyDescent="0.25">
      <c r="AB2041">
        <v>0</v>
      </c>
    </row>
    <row r="2042" spans="28:28" x14ac:dyDescent="0.25">
      <c r="AB2042">
        <v>0</v>
      </c>
    </row>
    <row r="2043" spans="28:28" x14ac:dyDescent="0.25">
      <c r="AB2043">
        <v>0</v>
      </c>
    </row>
    <row r="2044" spans="28:28" x14ac:dyDescent="0.25">
      <c r="AB2044">
        <v>0</v>
      </c>
    </row>
    <row r="2045" spans="28:28" x14ac:dyDescent="0.25">
      <c r="AB2045">
        <v>0</v>
      </c>
    </row>
    <row r="2046" spans="28:28" x14ac:dyDescent="0.25">
      <c r="AB2046">
        <v>0</v>
      </c>
    </row>
    <row r="2047" spans="28:28" x14ac:dyDescent="0.25">
      <c r="AB2047">
        <v>0</v>
      </c>
    </row>
    <row r="2048" spans="28:28" x14ac:dyDescent="0.25">
      <c r="AB2048">
        <v>0</v>
      </c>
    </row>
    <row r="2049" spans="28:28" x14ac:dyDescent="0.25">
      <c r="AB2049">
        <v>0</v>
      </c>
    </row>
    <row r="2050" spans="28:28" x14ac:dyDescent="0.25">
      <c r="AB2050">
        <v>0</v>
      </c>
    </row>
    <row r="2051" spans="28:28" x14ac:dyDescent="0.25">
      <c r="AB2051">
        <v>0</v>
      </c>
    </row>
    <row r="2052" spans="28:28" x14ac:dyDescent="0.25">
      <c r="AB2052">
        <v>0</v>
      </c>
    </row>
    <row r="2053" spans="28:28" x14ac:dyDescent="0.25">
      <c r="AB2053">
        <v>0</v>
      </c>
    </row>
    <row r="2054" spans="28:28" x14ac:dyDescent="0.25">
      <c r="AB2054">
        <v>0</v>
      </c>
    </row>
    <row r="2055" spans="28:28" x14ac:dyDescent="0.25">
      <c r="AB2055">
        <v>0</v>
      </c>
    </row>
    <row r="2056" spans="28:28" x14ac:dyDescent="0.25">
      <c r="AB2056">
        <v>0</v>
      </c>
    </row>
    <row r="2057" spans="28:28" x14ac:dyDescent="0.25">
      <c r="AB2057">
        <v>0</v>
      </c>
    </row>
    <row r="2058" spans="28:28" x14ac:dyDescent="0.25">
      <c r="AB2058">
        <v>0</v>
      </c>
    </row>
    <row r="2059" spans="28:28" x14ac:dyDescent="0.25">
      <c r="AB2059">
        <v>0</v>
      </c>
    </row>
    <row r="2060" spans="28:28" x14ac:dyDescent="0.25">
      <c r="AB2060">
        <v>0</v>
      </c>
    </row>
    <row r="2061" spans="28:28" x14ac:dyDescent="0.25">
      <c r="AB2061">
        <v>0</v>
      </c>
    </row>
    <row r="2062" spans="28:28" x14ac:dyDescent="0.25">
      <c r="AB2062">
        <v>0</v>
      </c>
    </row>
    <row r="2063" spans="28:28" x14ac:dyDescent="0.25">
      <c r="AB2063">
        <v>0</v>
      </c>
    </row>
    <row r="2064" spans="28:28" x14ac:dyDescent="0.25">
      <c r="AB2064">
        <v>0</v>
      </c>
    </row>
    <row r="2065" spans="28:28" x14ac:dyDescent="0.25">
      <c r="AB2065">
        <v>0</v>
      </c>
    </row>
    <row r="2066" spans="28:28" x14ac:dyDescent="0.25">
      <c r="AB2066">
        <v>0</v>
      </c>
    </row>
    <row r="2067" spans="28:28" x14ac:dyDescent="0.25">
      <c r="AB2067">
        <v>0</v>
      </c>
    </row>
    <row r="2068" spans="28:28" x14ac:dyDescent="0.25">
      <c r="AB2068">
        <v>0</v>
      </c>
    </row>
    <row r="2069" spans="28:28" x14ac:dyDescent="0.25">
      <c r="AB2069">
        <v>0</v>
      </c>
    </row>
    <row r="2070" spans="28:28" x14ac:dyDescent="0.25">
      <c r="AB2070">
        <v>0</v>
      </c>
    </row>
    <row r="2071" spans="28:28" x14ac:dyDescent="0.25">
      <c r="AB2071">
        <v>0</v>
      </c>
    </row>
    <row r="2072" spans="28:28" x14ac:dyDescent="0.25">
      <c r="AB2072">
        <v>0</v>
      </c>
    </row>
    <row r="2073" spans="28:28" x14ac:dyDescent="0.25">
      <c r="AB2073">
        <v>0</v>
      </c>
    </row>
    <row r="2074" spans="28:28" x14ac:dyDescent="0.25">
      <c r="AB2074">
        <v>0</v>
      </c>
    </row>
    <row r="2075" spans="28:28" x14ac:dyDescent="0.25">
      <c r="AB2075">
        <v>0</v>
      </c>
    </row>
    <row r="2076" spans="28:28" x14ac:dyDescent="0.25">
      <c r="AB2076">
        <v>0</v>
      </c>
    </row>
    <row r="2077" spans="28:28" x14ac:dyDescent="0.25">
      <c r="AB2077">
        <v>0</v>
      </c>
    </row>
    <row r="2078" spans="28:28" x14ac:dyDescent="0.25">
      <c r="AB2078">
        <v>0</v>
      </c>
    </row>
    <row r="2079" spans="28:28" x14ac:dyDescent="0.25">
      <c r="AB2079">
        <v>0</v>
      </c>
    </row>
    <row r="2080" spans="28:28" x14ac:dyDescent="0.25">
      <c r="AB2080">
        <v>0</v>
      </c>
    </row>
    <row r="2081" spans="28:28" x14ac:dyDescent="0.25">
      <c r="AB2081">
        <v>0</v>
      </c>
    </row>
    <row r="2082" spans="28:28" x14ac:dyDescent="0.25">
      <c r="AB2082">
        <v>0</v>
      </c>
    </row>
    <row r="2083" spans="28:28" x14ac:dyDescent="0.25">
      <c r="AB2083">
        <v>0</v>
      </c>
    </row>
    <row r="2084" spans="28:28" x14ac:dyDescent="0.25">
      <c r="AB2084">
        <v>0</v>
      </c>
    </row>
    <row r="2085" spans="28:28" x14ac:dyDescent="0.25">
      <c r="AB2085">
        <v>0</v>
      </c>
    </row>
    <row r="2086" spans="28:28" x14ac:dyDescent="0.25">
      <c r="AB2086">
        <v>0</v>
      </c>
    </row>
    <row r="2087" spans="28:28" x14ac:dyDescent="0.25">
      <c r="AB2087">
        <v>0</v>
      </c>
    </row>
    <row r="2088" spans="28:28" x14ac:dyDescent="0.25">
      <c r="AB2088">
        <v>0</v>
      </c>
    </row>
    <row r="2089" spans="28:28" x14ac:dyDescent="0.25">
      <c r="AB2089">
        <v>0</v>
      </c>
    </row>
    <row r="2090" spans="28:28" x14ac:dyDescent="0.25">
      <c r="AB2090">
        <v>0</v>
      </c>
    </row>
    <row r="2091" spans="28:28" x14ac:dyDescent="0.25">
      <c r="AB2091">
        <v>0</v>
      </c>
    </row>
    <row r="2092" spans="28:28" x14ac:dyDescent="0.25">
      <c r="AB2092">
        <v>0</v>
      </c>
    </row>
    <row r="2093" spans="28:28" x14ac:dyDescent="0.25">
      <c r="AB2093">
        <v>0</v>
      </c>
    </row>
    <row r="2094" spans="28:28" x14ac:dyDescent="0.25">
      <c r="AB2094">
        <v>0</v>
      </c>
    </row>
    <row r="2095" spans="28:28" x14ac:dyDescent="0.25">
      <c r="AB2095">
        <v>0</v>
      </c>
    </row>
    <row r="2096" spans="28:28" x14ac:dyDescent="0.25">
      <c r="AB2096">
        <v>0</v>
      </c>
    </row>
    <row r="2097" spans="28:28" x14ac:dyDescent="0.25">
      <c r="AB2097">
        <v>0</v>
      </c>
    </row>
    <row r="2098" spans="28:28" x14ac:dyDescent="0.25">
      <c r="AB2098">
        <v>0</v>
      </c>
    </row>
    <row r="2099" spans="28:28" x14ac:dyDescent="0.25">
      <c r="AB2099">
        <v>0</v>
      </c>
    </row>
    <row r="2100" spans="28:28" x14ac:dyDescent="0.25">
      <c r="AB2100">
        <v>0</v>
      </c>
    </row>
    <row r="2101" spans="28:28" x14ac:dyDescent="0.25">
      <c r="AB2101">
        <v>0</v>
      </c>
    </row>
    <row r="2102" spans="28:28" x14ac:dyDescent="0.25">
      <c r="AB2102">
        <v>0</v>
      </c>
    </row>
    <row r="2103" spans="28:28" x14ac:dyDescent="0.25">
      <c r="AB2103">
        <v>0</v>
      </c>
    </row>
    <row r="2104" spans="28:28" x14ac:dyDescent="0.25">
      <c r="AB2104">
        <v>0</v>
      </c>
    </row>
    <row r="2105" spans="28:28" x14ac:dyDescent="0.25">
      <c r="AB2105">
        <v>0</v>
      </c>
    </row>
    <row r="2106" spans="28:28" x14ac:dyDescent="0.25">
      <c r="AB2106">
        <v>0</v>
      </c>
    </row>
    <row r="2107" spans="28:28" x14ac:dyDescent="0.25">
      <c r="AB2107">
        <v>0</v>
      </c>
    </row>
    <row r="2108" spans="28:28" x14ac:dyDescent="0.25">
      <c r="AB2108">
        <v>0</v>
      </c>
    </row>
    <row r="2109" spans="28:28" x14ac:dyDescent="0.25">
      <c r="AB2109">
        <v>0</v>
      </c>
    </row>
    <row r="2110" spans="28:28" x14ac:dyDescent="0.25">
      <c r="AB2110">
        <v>0</v>
      </c>
    </row>
    <row r="2111" spans="28:28" x14ac:dyDescent="0.25">
      <c r="AB2111">
        <v>0</v>
      </c>
    </row>
    <row r="2112" spans="28:28" x14ac:dyDescent="0.25">
      <c r="AB2112">
        <v>0</v>
      </c>
    </row>
    <row r="2113" spans="28:28" x14ac:dyDescent="0.25">
      <c r="AB2113">
        <v>0</v>
      </c>
    </row>
    <row r="2114" spans="28:28" x14ac:dyDescent="0.25">
      <c r="AB2114">
        <v>0</v>
      </c>
    </row>
    <row r="2115" spans="28:28" x14ac:dyDescent="0.25">
      <c r="AB2115">
        <v>0</v>
      </c>
    </row>
    <row r="2116" spans="28:28" x14ac:dyDescent="0.25">
      <c r="AB2116">
        <v>0</v>
      </c>
    </row>
    <row r="2117" spans="28:28" x14ac:dyDescent="0.25">
      <c r="AB2117">
        <v>0</v>
      </c>
    </row>
    <row r="2118" spans="28:28" x14ac:dyDescent="0.25">
      <c r="AB2118">
        <v>0</v>
      </c>
    </row>
    <row r="2119" spans="28:28" x14ac:dyDescent="0.25">
      <c r="AB2119">
        <v>0</v>
      </c>
    </row>
    <row r="2120" spans="28:28" x14ac:dyDescent="0.25">
      <c r="AB2120">
        <v>0</v>
      </c>
    </row>
    <row r="2121" spans="28:28" x14ac:dyDescent="0.25">
      <c r="AB2121">
        <v>0</v>
      </c>
    </row>
    <row r="2122" spans="28:28" x14ac:dyDescent="0.25">
      <c r="AB2122">
        <v>0</v>
      </c>
    </row>
    <row r="2123" spans="28:28" x14ac:dyDescent="0.25">
      <c r="AB2123">
        <v>0</v>
      </c>
    </row>
    <row r="2124" spans="28:28" x14ac:dyDescent="0.25">
      <c r="AB2124">
        <v>0</v>
      </c>
    </row>
    <row r="2125" spans="28:28" x14ac:dyDescent="0.25">
      <c r="AB2125">
        <v>0</v>
      </c>
    </row>
    <row r="2126" spans="28:28" x14ac:dyDescent="0.25">
      <c r="AB2126">
        <v>0</v>
      </c>
    </row>
    <row r="2127" spans="28:28" x14ac:dyDescent="0.25">
      <c r="AB2127">
        <v>0</v>
      </c>
    </row>
    <row r="2128" spans="28:28" x14ac:dyDescent="0.25">
      <c r="AB2128">
        <v>0</v>
      </c>
    </row>
    <row r="2129" spans="28:28" x14ac:dyDescent="0.25">
      <c r="AB2129">
        <v>0</v>
      </c>
    </row>
    <row r="2130" spans="28:28" x14ac:dyDescent="0.25">
      <c r="AB2130">
        <v>0</v>
      </c>
    </row>
    <row r="2131" spans="28:28" x14ac:dyDescent="0.25">
      <c r="AB2131">
        <v>0</v>
      </c>
    </row>
    <row r="2132" spans="28:28" x14ac:dyDescent="0.25">
      <c r="AB2132">
        <v>0</v>
      </c>
    </row>
    <row r="2133" spans="28:28" x14ac:dyDescent="0.25">
      <c r="AB2133">
        <v>0</v>
      </c>
    </row>
    <row r="2134" spans="28:28" x14ac:dyDescent="0.25">
      <c r="AB2134">
        <v>0</v>
      </c>
    </row>
    <row r="2135" spans="28:28" x14ac:dyDescent="0.25">
      <c r="AB2135">
        <v>0</v>
      </c>
    </row>
    <row r="2136" spans="28:28" x14ac:dyDescent="0.25">
      <c r="AB2136">
        <v>0</v>
      </c>
    </row>
    <row r="2137" spans="28:28" x14ac:dyDescent="0.25">
      <c r="AB2137">
        <v>0</v>
      </c>
    </row>
    <row r="2138" spans="28:28" x14ac:dyDescent="0.25">
      <c r="AB2138">
        <v>0</v>
      </c>
    </row>
    <row r="2139" spans="28:28" x14ac:dyDescent="0.25">
      <c r="AB2139">
        <v>0</v>
      </c>
    </row>
    <row r="2140" spans="28:28" x14ac:dyDescent="0.25">
      <c r="AB2140">
        <v>0</v>
      </c>
    </row>
    <row r="2141" spans="28:28" x14ac:dyDescent="0.25">
      <c r="AB2141">
        <v>0</v>
      </c>
    </row>
    <row r="2142" spans="28:28" x14ac:dyDescent="0.25">
      <c r="AB2142">
        <v>0</v>
      </c>
    </row>
    <row r="2143" spans="28:28" x14ac:dyDescent="0.25">
      <c r="AB2143">
        <v>0</v>
      </c>
    </row>
    <row r="2144" spans="28:28" x14ac:dyDescent="0.25">
      <c r="AB2144">
        <v>0</v>
      </c>
    </row>
    <row r="2145" spans="28:28" x14ac:dyDescent="0.25">
      <c r="AB2145">
        <v>0</v>
      </c>
    </row>
    <row r="2146" spans="28:28" x14ac:dyDescent="0.25">
      <c r="AB2146">
        <v>0</v>
      </c>
    </row>
    <row r="2147" spans="28:28" x14ac:dyDescent="0.25">
      <c r="AB2147">
        <v>0</v>
      </c>
    </row>
    <row r="2148" spans="28:28" x14ac:dyDescent="0.25">
      <c r="AB2148">
        <v>0</v>
      </c>
    </row>
    <row r="2149" spans="28:28" x14ac:dyDescent="0.25">
      <c r="AB2149">
        <v>0</v>
      </c>
    </row>
    <row r="2150" spans="28:28" x14ac:dyDescent="0.25">
      <c r="AB2150">
        <v>0</v>
      </c>
    </row>
    <row r="2151" spans="28:28" x14ac:dyDescent="0.25">
      <c r="AB2151">
        <v>0</v>
      </c>
    </row>
    <row r="2152" spans="28:28" x14ac:dyDescent="0.25">
      <c r="AB2152">
        <v>0</v>
      </c>
    </row>
    <row r="2153" spans="28:28" x14ac:dyDescent="0.25">
      <c r="AB2153">
        <v>0</v>
      </c>
    </row>
    <row r="2154" spans="28:28" x14ac:dyDescent="0.25">
      <c r="AB2154">
        <v>0</v>
      </c>
    </row>
    <row r="2155" spans="28:28" x14ac:dyDescent="0.25">
      <c r="AB2155">
        <v>0</v>
      </c>
    </row>
    <row r="2156" spans="28:28" x14ac:dyDescent="0.25">
      <c r="AB2156">
        <v>0</v>
      </c>
    </row>
    <row r="2157" spans="28:28" x14ac:dyDescent="0.25">
      <c r="AB2157">
        <v>0</v>
      </c>
    </row>
    <row r="2158" spans="28:28" x14ac:dyDescent="0.25">
      <c r="AB2158">
        <v>0</v>
      </c>
    </row>
    <row r="2159" spans="28:28" x14ac:dyDescent="0.25">
      <c r="AB2159">
        <v>0</v>
      </c>
    </row>
    <row r="2160" spans="28:28" x14ac:dyDescent="0.25">
      <c r="AB2160">
        <v>0</v>
      </c>
    </row>
    <row r="2161" spans="28:28" x14ac:dyDescent="0.25">
      <c r="AB2161">
        <v>0</v>
      </c>
    </row>
    <row r="2162" spans="28:28" x14ac:dyDescent="0.25">
      <c r="AB2162">
        <v>0</v>
      </c>
    </row>
    <row r="2163" spans="28:28" x14ac:dyDescent="0.25">
      <c r="AB2163">
        <v>0</v>
      </c>
    </row>
    <row r="2164" spans="28:28" x14ac:dyDescent="0.25">
      <c r="AB2164">
        <v>0</v>
      </c>
    </row>
    <row r="2165" spans="28:28" x14ac:dyDescent="0.25">
      <c r="AB2165">
        <v>0</v>
      </c>
    </row>
    <row r="2166" spans="28:28" x14ac:dyDescent="0.25">
      <c r="AB2166">
        <v>0</v>
      </c>
    </row>
    <row r="2167" spans="28:28" x14ac:dyDescent="0.25">
      <c r="AB2167">
        <v>0</v>
      </c>
    </row>
    <row r="2168" spans="28:28" x14ac:dyDescent="0.25">
      <c r="AB2168">
        <v>0</v>
      </c>
    </row>
    <row r="2169" spans="28:28" x14ac:dyDescent="0.25">
      <c r="AB2169">
        <v>0</v>
      </c>
    </row>
    <row r="2170" spans="28:28" x14ac:dyDescent="0.25">
      <c r="AB2170">
        <v>0</v>
      </c>
    </row>
    <row r="2171" spans="28:28" x14ac:dyDescent="0.25">
      <c r="AB2171">
        <v>0</v>
      </c>
    </row>
    <row r="2172" spans="28:28" x14ac:dyDescent="0.25">
      <c r="AB2172">
        <v>0</v>
      </c>
    </row>
    <row r="2173" spans="28:28" x14ac:dyDescent="0.25">
      <c r="AB2173">
        <v>0</v>
      </c>
    </row>
    <row r="2174" spans="28:28" x14ac:dyDescent="0.25">
      <c r="AB2174">
        <v>0</v>
      </c>
    </row>
    <row r="2175" spans="28:28" x14ac:dyDescent="0.25">
      <c r="AB2175">
        <v>0</v>
      </c>
    </row>
    <row r="2176" spans="28:28" x14ac:dyDescent="0.25">
      <c r="AB2176">
        <v>0</v>
      </c>
    </row>
    <row r="2177" spans="28:28" x14ac:dyDescent="0.25">
      <c r="AB2177">
        <v>0</v>
      </c>
    </row>
    <row r="2178" spans="28:28" x14ac:dyDescent="0.25">
      <c r="AB2178">
        <v>0</v>
      </c>
    </row>
    <row r="2179" spans="28:28" x14ac:dyDescent="0.25">
      <c r="AB2179">
        <v>0</v>
      </c>
    </row>
    <row r="2180" spans="28:28" x14ac:dyDescent="0.25">
      <c r="AB2180">
        <v>0</v>
      </c>
    </row>
    <row r="2181" spans="28:28" x14ac:dyDescent="0.25">
      <c r="AB2181">
        <v>0</v>
      </c>
    </row>
    <row r="2182" spans="28:28" x14ac:dyDescent="0.25">
      <c r="AB2182">
        <v>0</v>
      </c>
    </row>
    <row r="2183" spans="28:28" x14ac:dyDescent="0.25">
      <c r="AB2183">
        <v>0</v>
      </c>
    </row>
    <row r="2184" spans="28:28" x14ac:dyDescent="0.25">
      <c r="AB2184">
        <v>0</v>
      </c>
    </row>
    <row r="2185" spans="28:28" x14ac:dyDescent="0.25">
      <c r="AB2185">
        <v>0</v>
      </c>
    </row>
    <row r="2186" spans="28:28" x14ac:dyDescent="0.25">
      <c r="AB2186">
        <v>0</v>
      </c>
    </row>
    <row r="2187" spans="28:28" x14ac:dyDescent="0.25">
      <c r="AB2187">
        <v>0</v>
      </c>
    </row>
    <row r="2188" spans="28:28" x14ac:dyDescent="0.25">
      <c r="AB2188">
        <v>0</v>
      </c>
    </row>
    <row r="2189" spans="28:28" x14ac:dyDescent="0.25">
      <c r="AB2189">
        <v>0</v>
      </c>
    </row>
    <row r="2190" spans="28:28" x14ac:dyDescent="0.25">
      <c r="AB2190">
        <v>0</v>
      </c>
    </row>
    <row r="2191" spans="28:28" x14ac:dyDescent="0.25">
      <c r="AB2191">
        <v>0</v>
      </c>
    </row>
    <row r="2192" spans="28:28" x14ac:dyDescent="0.25">
      <c r="AB2192">
        <v>0</v>
      </c>
    </row>
    <row r="2193" spans="28:28" x14ac:dyDescent="0.25">
      <c r="AB2193">
        <v>0</v>
      </c>
    </row>
    <row r="2194" spans="28:28" x14ac:dyDescent="0.25">
      <c r="AB2194">
        <v>0</v>
      </c>
    </row>
    <row r="2195" spans="28:28" x14ac:dyDescent="0.25">
      <c r="AB2195">
        <v>0</v>
      </c>
    </row>
    <row r="2196" spans="28:28" x14ac:dyDescent="0.25">
      <c r="AB2196">
        <v>0</v>
      </c>
    </row>
    <row r="2197" spans="28:28" x14ac:dyDescent="0.25">
      <c r="AB2197">
        <v>0</v>
      </c>
    </row>
    <row r="2198" spans="28:28" x14ac:dyDescent="0.25">
      <c r="AB2198">
        <v>0</v>
      </c>
    </row>
    <row r="2199" spans="28:28" x14ac:dyDescent="0.25">
      <c r="AB2199">
        <v>0</v>
      </c>
    </row>
    <row r="2200" spans="28:28" x14ac:dyDescent="0.25">
      <c r="AB2200">
        <v>0</v>
      </c>
    </row>
    <row r="2201" spans="28:28" x14ac:dyDescent="0.25">
      <c r="AB2201">
        <v>0</v>
      </c>
    </row>
    <row r="2202" spans="28:28" x14ac:dyDescent="0.25">
      <c r="AB2202">
        <v>0</v>
      </c>
    </row>
    <row r="2203" spans="28:28" x14ac:dyDescent="0.25">
      <c r="AB2203">
        <v>0</v>
      </c>
    </row>
    <row r="2204" spans="28:28" x14ac:dyDescent="0.25">
      <c r="AB2204">
        <v>0</v>
      </c>
    </row>
    <row r="2205" spans="28:28" x14ac:dyDescent="0.25">
      <c r="AB2205">
        <v>0</v>
      </c>
    </row>
    <row r="2206" spans="28:28" x14ac:dyDescent="0.25">
      <c r="AB2206">
        <v>0</v>
      </c>
    </row>
    <row r="2207" spans="28:28" x14ac:dyDescent="0.25">
      <c r="AB2207">
        <v>0</v>
      </c>
    </row>
    <row r="2208" spans="28:28" x14ac:dyDescent="0.25">
      <c r="AB2208">
        <v>0</v>
      </c>
    </row>
    <row r="2209" spans="28:28" x14ac:dyDescent="0.25">
      <c r="AB2209">
        <v>0</v>
      </c>
    </row>
    <row r="2210" spans="28:28" x14ac:dyDescent="0.25">
      <c r="AB2210">
        <v>0</v>
      </c>
    </row>
    <row r="2211" spans="28:28" x14ac:dyDescent="0.25">
      <c r="AB2211">
        <v>0</v>
      </c>
    </row>
    <row r="2212" spans="28:28" x14ac:dyDescent="0.25">
      <c r="AB2212">
        <v>0</v>
      </c>
    </row>
    <row r="2213" spans="28:28" x14ac:dyDescent="0.25">
      <c r="AB2213">
        <v>0</v>
      </c>
    </row>
    <row r="2214" spans="28:28" x14ac:dyDescent="0.25">
      <c r="AB2214">
        <v>0</v>
      </c>
    </row>
    <row r="2215" spans="28:28" x14ac:dyDescent="0.25">
      <c r="AB2215">
        <v>0</v>
      </c>
    </row>
    <row r="2216" spans="28:28" x14ac:dyDescent="0.25">
      <c r="AB2216">
        <v>0</v>
      </c>
    </row>
    <row r="2217" spans="28:28" x14ac:dyDescent="0.25">
      <c r="AB2217">
        <v>0</v>
      </c>
    </row>
    <row r="2218" spans="28:28" x14ac:dyDescent="0.25">
      <c r="AB2218">
        <v>0</v>
      </c>
    </row>
    <row r="2219" spans="28:28" x14ac:dyDescent="0.25">
      <c r="AB2219">
        <v>0</v>
      </c>
    </row>
    <row r="2220" spans="28:28" x14ac:dyDescent="0.25">
      <c r="AB2220">
        <v>0</v>
      </c>
    </row>
    <row r="2221" spans="28:28" x14ac:dyDescent="0.25">
      <c r="AB2221">
        <v>0</v>
      </c>
    </row>
    <row r="2222" spans="28:28" x14ac:dyDescent="0.25">
      <c r="AB2222">
        <v>0</v>
      </c>
    </row>
    <row r="2223" spans="28:28" x14ac:dyDescent="0.25">
      <c r="AB2223">
        <v>0</v>
      </c>
    </row>
    <row r="2224" spans="28:28" x14ac:dyDescent="0.25">
      <c r="AB2224">
        <v>0</v>
      </c>
    </row>
    <row r="2225" spans="28:28" x14ac:dyDescent="0.25">
      <c r="AB2225">
        <v>0</v>
      </c>
    </row>
    <row r="2226" spans="28:28" x14ac:dyDescent="0.25">
      <c r="AB2226">
        <v>0</v>
      </c>
    </row>
    <row r="2227" spans="28:28" x14ac:dyDescent="0.25">
      <c r="AB2227">
        <v>0</v>
      </c>
    </row>
    <row r="2228" spans="28:28" x14ac:dyDescent="0.25">
      <c r="AB2228">
        <v>0</v>
      </c>
    </row>
    <row r="2229" spans="28:28" x14ac:dyDescent="0.25">
      <c r="AB2229">
        <v>0</v>
      </c>
    </row>
    <row r="2230" spans="28:28" x14ac:dyDescent="0.25">
      <c r="AB2230">
        <v>0</v>
      </c>
    </row>
    <row r="2231" spans="28:28" x14ac:dyDescent="0.25">
      <c r="AB2231">
        <v>0</v>
      </c>
    </row>
    <row r="2232" spans="28:28" x14ac:dyDescent="0.25">
      <c r="AB2232">
        <v>0</v>
      </c>
    </row>
    <row r="2233" spans="28:28" x14ac:dyDescent="0.25">
      <c r="AB2233">
        <v>0</v>
      </c>
    </row>
    <row r="2234" spans="28:28" x14ac:dyDescent="0.25">
      <c r="AB2234">
        <v>0</v>
      </c>
    </row>
    <row r="2235" spans="28:28" x14ac:dyDescent="0.25">
      <c r="AB2235">
        <v>0</v>
      </c>
    </row>
    <row r="2236" spans="28:28" x14ac:dyDescent="0.25">
      <c r="AB2236">
        <v>0</v>
      </c>
    </row>
    <row r="2237" spans="28:28" x14ac:dyDescent="0.25">
      <c r="AB2237">
        <v>0</v>
      </c>
    </row>
    <row r="2238" spans="28:28" x14ac:dyDescent="0.25">
      <c r="AB2238">
        <v>0</v>
      </c>
    </row>
    <row r="2239" spans="28:28" x14ac:dyDescent="0.25">
      <c r="AB2239">
        <v>0</v>
      </c>
    </row>
    <row r="2240" spans="28:28" x14ac:dyDescent="0.25">
      <c r="AB2240">
        <v>0</v>
      </c>
    </row>
    <row r="2241" spans="28:28" x14ac:dyDescent="0.25">
      <c r="AB2241">
        <v>0</v>
      </c>
    </row>
    <row r="2242" spans="28:28" x14ac:dyDescent="0.25">
      <c r="AB2242">
        <v>0</v>
      </c>
    </row>
    <row r="2243" spans="28:28" x14ac:dyDescent="0.25">
      <c r="AB2243">
        <v>0</v>
      </c>
    </row>
    <row r="2244" spans="28:28" x14ac:dyDescent="0.25">
      <c r="AB2244">
        <v>0</v>
      </c>
    </row>
    <row r="2245" spans="28:28" x14ac:dyDescent="0.25">
      <c r="AB2245">
        <v>0</v>
      </c>
    </row>
    <row r="2246" spans="28:28" x14ac:dyDescent="0.25">
      <c r="AB2246">
        <v>0</v>
      </c>
    </row>
    <row r="2247" spans="28:28" x14ac:dyDescent="0.25">
      <c r="AB2247">
        <v>0</v>
      </c>
    </row>
    <row r="2248" spans="28:28" x14ac:dyDescent="0.25">
      <c r="AB2248">
        <v>0</v>
      </c>
    </row>
    <row r="2249" spans="28:28" x14ac:dyDescent="0.25">
      <c r="AB2249">
        <v>0</v>
      </c>
    </row>
    <row r="2250" spans="28:28" x14ac:dyDescent="0.25">
      <c r="AB2250">
        <v>0</v>
      </c>
    </row>
    <row r="2251" spans="28:28" x14ac:dyDescent="0.25">
      <c r="AB2251">
        <v>0</v>
      </c>
    </row>
    <row r="2252" spans="28:28" x14ac:dyDescent="0.25">
      <c r="AB2252">
        <v>0</v>
      </c>
    </row>
    <row r="2253" spans="28:28" x14ac:dyDescent="0.25">
      <c r="AB2253">
        <v>0</v>
      </c>
    </row>
    <row r="2254" spans="28:28" x14ac:dyDescent="0.25">
      <c r="AB2254">
        <v>0</v>
      </c>
    </row>
    <row r="2255" spans="28:28" x14ac:dyDescent="0.25">
      <c r="AB2255">
        <v>0</v>
      </c>
    </row>
    <row r="2256" spans="28:28" x14ac:dyDescent="0.25">
      <c r="AB2256">
        <v>0</v>
      </c>
    </row>
    <row r="2257" spans="28:28" x14ac:dyDescent="0.25">
      <c r="AB2257">
        <v>0</v>
      </c>
    </row>
    <row r="2258" spans="28:28" x14ac:dyDescent="0.25">
      <c r="AB2258">
        <v>0</v>
      </c>
    </row>
    <row r="2259" spans="28:28" x14ac:dyDescent="0.25">
      <c r="AB2259">
        <v>0</v>
      </c>
    </row>
    <row r="2260" spans="28:28" x14ac:dyDescent="0.25">
      <c r="AB2260">
        <v>0</v>
      </c>
    </row>
    <row r="2261" spans="28:28" x14ac:dyDescent="0.25">
      <c r="AB2261">
        <v>0</v>
      </c>
    </row>
    <row r="2262" spans="28:28" x14ac:dyDescent="0.25">
      <c r="AB2262">
        <v>0</v>
      </c>
    </row>
    <row r="2263" spans="28:28" x14ac:dyDescent="0.25">
      <c r="AB2263">
        <v>0</v>
      </c>
    </row>
    <row r="2264" spans="28:28" x14ac:dyDescent="0.25">
      <c r="AB2264">
        <v>0</v>
      </c>
    </row>
    <row r="2265" spans="28:28" x14ac:dyDescent="0.25">
      <c r="AB2265">
        <v>0</v>
      </c>
    </row>
    <row r="2266" spans="28:28" x14ac:dyDescent="0.25">
      <c r="AB2266">
        <v>0</v>
      </c>
    </row>
    <row r="2267" spans="28:28" x14ac:dyDescent="0.25">
      <c r="AB2267">
        <v>0</v>
      </c>
    </row>
    <row r="2268" spans="28:28" x14ac:dyDescent="0.25">
      <c r="AB2268">
        <v>0</v>
      </c>
    </row>
    <row r="2269" spans="28:28" x14ac:dyDescent="0.25">
      <c r="AB2269">
        <v>0</v>
      </c>
    </row>
    <row r="2270" spans="28:28" x14ac:dyDescent="0.25">
      <c r="AB2270">
        <v>0</v>
      </c>
    </row>
    <row r="2271" spans="28:28" x14ac:dyDescent="0.25">
      <c r="AB2271">
        <v>0</v>
      </c>
    </row>
    <row r="2272" spans="28:28" x14ac:dyDescent="0.25">
      <c r="AB2272">
        <v>0</v>
      </c>
    </row>
    <row r="2273" spans="28:28" x14ac:dyDescent="0.25">
      <c r="AB2273">
        <v>0</v>
      </c>
    </row>
    <row r="2274" spans="28:28" x14ac:dyDescent="0.25">
      <c r="AB2274">
        <v>0</v>
      </c>
    </row>
    <row r="2275" spans="28:28" x14ac:dyDescent="0.25">
      <c r="AB2275">
        <v>0</v>
      </c>
    </row>
    <row r="2276" spans="28:28" x14ac:dyDescent="0.25">
      <c r="AB2276">
        <v>0</v>
      </c>
    </row>
    <row r="2277" spans="28:28" x14ac:dyDescent="0.25">
      <c r="AB2277">
        <v>0</v>
      </c>
    </row>
    <row r="2278" spans="28:28" x14ac:dyDescent="0.25">
      <c r="AB2278">
        <v>0</v>
      </c>
    </row>
    <row r="2279" spans="28:28" x14ac:dyDescent="0.25">
      <c r="AB2279">
        <v>0</v>
      </c>
    </row>
    <row r="2280" spans="28:28" x14ac:dyDescent="0.25">
      <c r="AB2280">
        <v>0</v>
      </c>
    </row>
    <row r="2281" spans="28:28" x14ac:dyDescent="0.25">
      <c r="AB2281">
        <v>0</v>
      </c>
    </row>
    <row r="2282" spans="28:28" x14ac:dyDescent="0.25">
      <c r="AB2282">
        <v>0</v>
      </c>
    </row>
    <row r="2283" spans="28:28" x14ac:dyDescent="0.25">
      <c r="AB2283">
        <v>0</v>
      </c>
    </row>
    <row r="2284" spans="28:28" x14ac:dyDescent="0.25">
      <c r="AB2284">
        <v>0</v>
      </c>
    </row>
    <row r="2285" spans="28:28" x14ac:dyDescent="0.25">
      <c r="AB2285">
        <v>0</v>
      </c>
    </row>
    <row r="2286" spans="28:28" x14ac:dyDescent="0.25">
      <c r="AB2286">
        <v>0</v>
      </c>
    </row>
    <row r="2287" spans="28:28" x14ac:dyDescent="0.25">
      <c r="AB2287">
        <v>0</v>
      </c>
    </row>
    <row r="2288" spans="28:28" x14ac:dyDescent="0.25">
      <c r="AB2288">
        <v>0</v>
      </c>
    </row>
    <row r="2289" spans="28:28" x14ac:dyDescent="0.25">
      <c r="AB2289">
        <v>0</v>
      </c>
    </row>
    <row r="2290" spans="28:28" x14ac:dyDescent="0.25">
      <c r="AB2290">
        <v>0</v>
      </c>
    </row>
    <row r="2291" spans="28:28" x14ac:dyDescent="0.25">
      <c r="AB2291">
        <v>0</v>
      </c>
    </row>
    <row r="2292" spans="28:28" x14ac:dyDescent="0.25">
      <c r="AB2292">
        <v>0</v>
      </c>
    </row>
    <row r="2293" spans="28:28" x14ac:dyDescent="0.25">
      <c r="AB2293">
        <v>0</v>
      </c>
    </row>
    <row r="2294" spans="28:28" x14ac:dyDescent="0.25">
      <c r="AB2294">
        <v>0</v>
      </c>
    </row>
    <row r="2295" spans="28:28" x14ac:dyDescent="0.25">
      <c r="AB2295">
        <v>0</v>
      </c>
    </row>
    <row r="2296" spans="28:28" x14ac:dyDescent="0.25">
      <c r="AB2296">
        <v>0</v>
      </c>
    </row>
    <row r="2297" spans="28:28" x14ac:dyDescent="0.25">
      <c r="AB2297">
        <v>0</v>
      </c>
    </row>
    <row r="2298" spans="28:28" x14ac:dyDescent="0.25">
      <c r="AB2298">
        <v>0</v>
      </c>
    </row>
    <row r="2299" spans="28:28" x14ac:dyDescent="0.25">
      <c r="AB2299">
        <v>0</v>
      </c>
    </row>
    <row r="2300" spans="28:28" x14ac:dyDescent="0.25">
      <c r="AB2300">
        <v>0</v>
      </c>
    </row>
    <row r="2301" spans="28:28" x14ac:dyDescent="0.25">
      <c r="AB2301">
        <v>0</v>
      </c>
    </row>
    <row r="2302" spans="28:28" x14ac:dyDescent="0.25">
      <c r="AB2302">
        <v>0</v>
      </c>
    </row>
    <row r="2303" spans="28:28" x14ac:dyDescent="0.25">
      <c r="AB2303">
        <v>0</v>
      </c>
    </row>
    <row r="2304" spans="28:28" x14ac:dyDescent="0.25">
      <c r="AB2304">
        <v>0</v>
      </c>
    </row>
    <row r="2305" spans="28:28" x14ac:dyDescent="0.25">
      <c r="AB2305">
        <v>0</v>
      </c>
    </row>
    <row r="2306" spans="28:28" x14ac:dyDescent="0.25">
      <c r="AB2306">
        <v>0</v>
      </c>
    </row>
    <row r="2307" spans="28:28" x14ac:dyDescent="0.25">
      <c r="AB2307">
        <v>0</v>
      </c>
    </row>
    <row r="2308" spans="28:28" x14ac:dyDescent="0.25">
      <c r="AB2308">
        <v>0</v>
      </c>
    </row>
    <row r="2309" spans="28:28" x14ac:dyDescent="0.25">
      <c r="AB2309">
        <v>0</v>
      </c>
    </row>
    <row r="2310" spans="28:28" x14ac:dyDescent="0.25">
      <c r="AB2310">
        <v>0</v>
      </c>
    </row>
    <row r="2311" spans="28:28" x14ac:dyDescent="0.25">
      <c r="AB2311">
        <v>0</v>
      </c>
    </row>
    <row r="2312" spans="28:28" x14ac:dyDescent="0.25">
      <c r="AB2312">
        <v>0</v>
      </c>
    </row>
    <row r="2313" spans="28:28" x14ac:dyDescent="0.25">
      <c r="AB2313">
        <v>0</v>
      </c>
    </row>
    <row r="2314" spans="28:28" x14ac:dyDescent="0.25">
      <c r="AB2314">
        <v>0</v>
      </c>
    </row>
    <row r="2315" spans="28:28" x14ac:dyDescent="0.25">
      <c r="AB2315">
        <v>0</v>
      </c>
    </row>
    <row r="2316" spans="28:28" x14ac:dyDescent="0.25">
      <c r="AB2316">
        <v>0</v>
      </c>
    </row>
    <row r="2317" spans="28:28" x14ac:dyDescent="0.25">
      <c r="AB2317">
        <v>0</v>
      </c>
    </row>
    <row r="2318" spans="28:28" x14ac:dyDescent="0.25">
      <c r="AB2318">
        <v>0</v>
      </c>
    </row>
    <row r="2319" spans="28:28" x14ac:dyDescent="0.25">
      <c r="AB2319">
        <v>0</v>
      </c>
    </row>
    <row r="2320" spans="28:28" x14ac:dyDescent="0.25">
      <c r="AB2320">
        <v>0</v>
      </c>
    </row>
    <row r="2321" spans="28:28" x14ac:dyDescent="0.25">
      <c r="AB2321">
        <v>0</v>
      </c>
    </row>
    <row r="2322" spans="28:28" x14ac:dyDescent="0.25">
      <c r="AB2322">
        <v>0</v>
      </c>
    </row>
    <row r="2323" spans="28:28" x14ac:dyDescent="0.25">
      <c r="AB2323">
        <v>0</v>
      </c>
    </row>
    <row r="2324" spans="28:28" x14ac:dyDescent="0.25">
      <c r="AB2324">
        <v>0</v>
      </c>
    </row>
    <row r="2325" spans="28:28" x14ac:dyDescent="0.25">
      <c r="AB2325">
        <v>0</v>
      </c>
    </row>
    <row r="2326" spans="28:28" x14ac:dyDescent="0.25">
      <c r="AB2326">
        <v>0</v>
      </c>
    </row>
    <row r="2327" spans="28:28" x14ac:dyDescent="0.25">
      <c r="AB2327">
        <v>0</v>
      </c>
    </row>
    <row r="2328" spans="28:28" x14ac:dyDescent="0.25">
      <c r="AB2328">
        <v>0</v>
      </c>
    </row>
    <row r="2329" spans="28:28" x14ac:dyDescent="0.25">
      <c r="AB2329">
        <v>0</v>
      </c>
    </row>
    <row r="2330" spans="28:28" x14ac:dyDescent="0.25">
      <c r="AB2330">
        <v>0</v>
      </c>
    </row>
    <row r="2331" spans="28:28" x14ac:dyDescent="0.25">
      <c r="AB2331">
        <v>0</v>
      </c>
    </row>
    <row r="2332" spans="28:28" x14ac:dyDescent="0.25">
      <c r="AB2332">
        <v>0</v>
      </c>
    </row>
    <row r="2333" spans="28:28" x14ac:dyDescent="0.25">
      <c r="AB2333">
        <v>0</v>
      </c>
    </row>
    <row r="2334" spans="28:28" x14ac:dyDescent="0.25">
      <c r="AB2334">
        <v>0</v>
      </c>
    </row>
    <row r="2335" spans="28:28" x14ac:dyDescent="0.25">
      <c r="AB2335">
        <v>0</v>
      </c>
    </row>
    <row r="2336" spans="28:28" x14ac:dyDescent="0.25">
      <c r="AB2336">
        <v>0</v>
      </c>
    </row>
    <row r="2337" spans="28:28" x14ac:dyDescent="0.25">
      <c r="AB2337">
        <v>0</v>
      </c>
    </row>
    <row r="2338" spans="28:28" x14ac:dyDescent="0.25">
      <c r="AB2338">
        <v>0</v>
      </c>
    </row>
    <row r="2339" spans="28:28" x14ac:dyDescent="0.25">
      <c r="AB2339">
        <v>0</v>
      </c>
    </row>
    <row r="2340" spans="28:28" x14ac:dyDescent="0.25">
      <c r="AB2340">
        <v>0</v>
      </c>
    </row>
    <row r="2341" spans="28:28" x14ac:dyDescent="0.25">
      <c r="AB2341">
        <v>0</v>
      </c>
    </row>
    <row r="2342" spans="28:28" x14ac:dyDescent="0.25">
      <c r="AB2342">
        <v>0</v>
      </c>
    </row>
    <row r="2343" spans="28:28" x14ac:dyDescent="0.25">
      <c r="AB2343">
        <v>0</v>
      </c>
    </row>
    <row r="2344" spans="28:28" x14ac:dyDescent="0.25">
      <c r="AB2344">
        <v>0</v>
      </c>
    </row>
    <row r="2345" spans="28:28" x14ac:dyDescent="0.25">
      <c r="AB2345">
        <v>0</v>
      </c>
    </row>
    <row r="2346" spans="28:28" x14ac:dyDescent="0.25">
      <c r="AB2346">
        <v>0</v>
      </c>
    </row>
    <row r="2347" spans="28:28" x14ac:dyDescent="0.25">
      <c r="AB2347">
        <v>0</v>
      </c>
    </row>
    <row r="2348" spans="28:28" x14ac:dyDescent="0.25">
      <c r="AB2348">
        <v>0</v>
      </c>
    </row>
    <row r="2349" spans="28:28" x14ac:dyDescent="0.25">
      <c r="AB2349">
        <v>0</v>
      </c>
    </row>
    <row r="2350" spans="28:28" x14ac:dyDescent="0.25">
      <c r="AB2350">
        <v>0</v>
      </c>
    </row>
    <row r="2351" spans="28:28" x14ac:dyDescent="0.25">
      <c r="AB2351">
        <v>0</v>
      </c>
    </row>
    <row r="2352" spans="28:28" x14ac:dyDescent="0.25">
      <c r="AB2352">
        <v>0</v>
      </c>
    </row>
    <row r="2353" spans="28:28" x14ac:dyDescent="0.25">
      <c r="AB2353">
        <v>0</v>
      </c>
    </row>
    <row r="2354" spans="28:28" x14ac:dyDescent="0.25">
      <c r="AB2354">
        <v>0</v>
      </c>
    </row>
    <row r="2355" spans="28:28" x14ac:dyDescent="0.25">
      <c r="AB2355">
        <v>0</v>
      </c>
    </row>
    <row r="2356" spans="28:28" x14ac:dyDescent="0.25">
      <c r="AB2356">
        <v>0</v>
      </c>
    </row>
    <row r="2357" spans="28:28" x14ac:dyDescent="0.25">
      <c r="AB2357">
        <v>0</v>
      </c>
    </row>
    <row r="2358" spans="28:28" x14ac:dyDescent="0.25">
      <c r="AB2358">
        <v>0</v>
      </c>
    </row>
    <row r="2359" spans="28:28" x14ac:dyDescent="0.25">
      <c r="AB2359">
        <v>0</v>
      </c>
    </row>
    <row r="2360" spans="28:28" x14ac:dyDescent="0.25">
      <c r="AB2360">
        <v>0</v>
      </c>
    </row>
    <row r="2361" spans="28:28" x14ac:dyDescent="0.25">
      <c r="AB2361">
        <v>0</v>
      </c>
    </row>
    <row r="2362" spans="28:28" x14ac:dyDescent="0.25">
      <c r="AB2362">
        <v>0</v>
      </c>
    </row>
    <row r="2363" spans="28:28" x14ac:dyDescent="0.25">
      <c r="AB2363">
        <v>0</v>
      </c>
    </row>
    <row r="2364" spans="28:28" x14ac:dyDescent="0.25">
      <c r="AB2364">
        <v>0</v>
      </c>
    </row>
    <row r="2365" spans="28:28" x14ac:dyDescent="0.25">
      <c r="AB2365">
        <v>0</v>
      </c>
    </row>
    <row r="2366" spans="28:28" x14ac:dyDescent="0.25">
      <c r="AB2366">
        <v>0</v>
      </c>
    </row>
    <row r="2367" spans="28:28" x14ac:dyDescent="0.25">
      <c r="AB2367">
        <v>0</v>
      </c>
    </row>
    <row r="2368" spans="28:28" x14ac:dyDescent="0.25">
      <c r="AB2368">
        <v>0</v>
      </c>
    </row>
    <row r="2369" spans="28:28" x14ac:dyDescent="0.25">
      <c r="AB2369">
        <v>0</v>
      </c>
    </row>
    <row r="2370" spans="28:28" x14ac:dyDescent="0.25">
      <c r="AB2370">
        <v>0</v>
      </c>
    </row>
    <row r="2371" spans="28:28" x14ac:dyDescent="0.25">
      <c r="AB2371">
        <v>0</v>
      </c>
    </row>
    <row r="2372" spans="28:28" x14ac:dyDescent="0.25">
      <c r="AB2372">
        <v>0</v>
      </c>
    </row>
    <row r="2373" spans="28:28" x14ac:dyDescent="0.25">
      <c r="AB2373">
        <v>0</v>
      </c>
    </row>
    <row r="2374" spans="28:28" x14ac:dyDescent="0.25">
      <c r="AB2374">
        <v>0</v>
      </c>
    </row>
    <row r="2375" spans="28:28" x14ac:dyDescent="0.25">
      <c r="AB2375">
        <v>0</v>
      </c>
    </row>
    <row r="2376" spans="28:28" x14ac:dyDescent="0.25">
      <c r="AB2376">
        <v>0</v>
      </c>
    </row>
    <row r="2377" spans="28:28" x14ac:dyDescent="0.25">
      <c r="AB2377">
        <v>0</v>
      </c>
    </row>
    <row r="2378" spans="28:28" x14ac:dyDescent="0.25">
      <c r="AB2378">
        <v>0</v>
      </c>
    </row>
    <row r="2379" spans="28:28" x14ac:dyDescent="0.25">
      <c r="AB2379">
        <v>0</v>
      </c>
    </row>
    <row r="2380" spans="28:28" x14ac:dyDescent="0.25">
      <c r="AB2380">
        <v>0</v>
      </c>
    </row>
    <row r="2381" spans="28:28" x14ac:dyDescent="0.25">
      <c r="AB2381">
        <v>0</v>
      </c>
    </row>
    <row r="2382" spans="28:28" x14ac:dyDescent="0.25">
      <c r="AB2382">
        <v>0</v>
      </c>
    </row>
    <row r="2383" spans="28:28" x14ac:dyDescent="0.25">
      <c r="AB2383">
        <v>0</v>
      </c>
    </row>
    <row r="2384" spans="28:28" x14ac:dyDescent="0.25">
      <c r="AB2384">
        <v>0</v>
      </c>
    </row>
    <row r="2385" spans="28:28" x14ac:dyDescent="0.25">
      <c r="AB2385">
        <v>0</v>
      </c>
    </row>
    <row r="2386" spans="28:28" x14ac:dyDescent="0.25">
      <c r="AB2386">
        <v>0</v>
      </c>
    </row>
    <row r="2387" spans="28:28" x14ac:dyDescent="0.25">
      <c r="AB2387">
        <v>0</v>
      </c>
    </row>
    <row r="2388" spans="28:28" x14ac:dyDescent="0.25">
      <c r="AB2388">
        <v>0</v>
      </c>
    </row>
    <row r="2389" spans="28:28" x14ac:dyDescent="0.25">
      <c r="AB2389">
        <v>0</v>
      </c>
    </row>
    <row r="2390" spans="28:28" x14ac:dyDescent="0.25">
      <c r="AB2390">
        <v>0</v>
      </c>
    </row>
    <row r="2391" spans="28:28" x14ac:dyDescent="0.25">
      <c r="AB2391">
        <v>0</v>
      </c>
    </row>
    <row r="2392" spans="28:28" x14ac:dyDescent="0.25">
      <c r="AB2392">
        <v>0</v>
      </c>
    </row>
    <row r="2393" spans="28:28" x14ac:dyDescent="0.25">
      <c r="AB2393">
        <v>0</v>
      </c>
    </row>
    <row r="2394" spans="28:28" x14ac:dyDescent="0.25">
      <c r="AB2394">
        <v>0</v>
      </c>
    </row>
    <row r="2395" spans="28:28" x14ac:dyDescent="0.25">
      <c r="AB2395">
        <v>0</v>
      </c>
    </row>
    <row r="2396" spans="28:28" x14ac:dyDescent="0.25">
      <c r="AB2396">
        <v>0</v>
      </c>
    </row>
    <row r="2397" spans="28:28" x14ac:dyDescent="0.25">
      <c r="AB2397">
        <v>0</v>
      </c>
    </row>
    <row r="2398" spans="28:28" x14ac:dyDescent="0.25">
      <c r="AB2398">
        <v>0</v>
      </c>
    </row>
    <row r="2399" spans="28:28" x14ac:dyDescent="0.25">
      <c r="AB2399">
        <v>0</v>
      </c>
    </row>
    <row r="2400" spans="28:28" x14ac:dyDescent="0.25">
      <c r="AB2400">
        <v>0</v>
      </c>
    </row>
    <row r="2401" spans="28:28" x14ac:dyDescent="0.25">
      <c r="AB2401">
        <v>0</v>
      </c>
    </row>
    <row r="2402" spans="28:28" x14ac:dyDescent="0.25">
      <c r="AB2402">
        <v>0</v>
      </c>
    </row>
    <row r="2403" spans="28:28" x14ac:dyDescent="0.25">
      <c r="AB2403">
        <v>0</v>
      </c>
    </row>
    <row r="2404" spans="28:28" x14ac:dyDescent="0.25">
      <c r="AB2404">
        <v>0</v>
      </c>
    </row>
    <row r="2405" spans="28:28" x14ac:dyDescent="0.25">
      <c r="AB2405">
        <v>0</v>
      </c>
    </row>
    <row r="2406" spans="28:28" x14ac:dyDescent="0.25">
      <c r="AB2406">
        <v>0</v>
      </c>
    </row>
    <row r="2407" spans="28:28" x14ac:dyDescent="0.25">
      <c r="AB2407">
        <v>0</v>
      </c>
    </row>
    <row r="2408" spans="28:28" x14ac:dyDescent="0.25">
      <c r="AB2408">
        <v>0</v>
      </c>
    </row>
    <row r="2409" spans="28:28" x14ac:dyDescent="0.25">
      <c r="AB2409">
        <v>0</v>
      </c>
    </row>
    <row r="2410" spans="28:28" x14ac:dyDescent="0.25">
      <c r="AB2410">
        <v>0</v>
      </c>
    </row>
    <row r="2411" spans="28:28" x14ac:dyDescent="0.25">
      <c r="AB2411">
        <v>0</v>
      </c>
    </row>
    <row r="2412" spans="28:28" x14ac:dyDescent="0.25">
      <c r="AB2412">
        <v>0</v>
      </c>
    </row>
    <row r="2413" spans="28:28" x14ac:dyDescent="0.25">
      <c r="AB2413">
        <v>0</v>
      </c>
    </row>
    <row r="2414" spans="28:28" x14ac:dyDescent="0.25">
      <c r="AB2414">
        <v>0</v>
      </c>
    </row>
    <row r="2415" spans="28:28" x14ac:dyDescent="0.25">
      <c r="AB2415">
        <v>0</v>
      </c>
    </row>
    <row r="2416" spans="28:28" x14ac:dyDescent="0.25">
      <c r="AB2416">
        <v>0</v>
      </c>
    </row>
    <row r="2417" spans="28:28" x14ac:dyDescent="0.25">
      <c r="AB2417">
        <v>0</v>
      </c>
    </row>
    <row r="2418" spans="28:28" x14ac:dyDescent="0.25">
      <c r="AB2418">
        <v>0</v>
      </c>
    </row>
    <row r="2419" spans="28:28" x14ac:dyDescent="0.25">
      <c r="AB2419">
        <v>0</v>
      </c>
    </row>
    <row r="2420" spans="28:28" x14ac:dyDescent="0.25">
      <c r="AB2420">
        <v>0</v>
      </c>
    </row>
    <row r="2421" spans="28:28" x14ac:dyDescent="0.25">
      <c r="AB2421">
        <v>0</v>
      </c>
    </row>
    <row r="2422" spans="28:28" x14ac:dyDescent="0.25">
      <c r="AB2422">
        <v>0</v>
      </c>
    </row>
    <row r="2423" spans="28:28" x14ac:dyDescent="0.25">
      <c r="AB2423">
        <v>0</v>
      </c>
    </row>
    <row r="2424" spans="28:28" x14ac:dyDescent="0.25">
      <c r="AB2424">
        <v>0</v>
      </c>
    </row>
    <row r="2425" spans="28:28" x14ac:dyDescent="0.25">
      <c r="AB2425">
        <v>0</v>
      </c>
    </row>
    <row r="2426" spans="28:28" x14ac:dyDescent="0.25">
      <c r="AB2426">
        <v>0</v>
      </c>
    </row>
    <row r="2427" spans="28:28" x14ac:dyDescent="0.25">
      <c r="AB2427">
        <v>0</v>
      </c>
    </row>
    <row r="2428" spans="28:28" x14ac:dyDescent="0.25">
      <c r="AB2428">
        <v>0</v>
      </c>
    </row>
    <row r="2429" spans="28:28" x14ac:dyDescent="0.25">
      <c r="AB2429">
        <v>0</v>
      </c>
    </row>
    <row r="2430" spans="28:28" x14ac:dyDescent="0.25">
      <c r="AB2430">
        <v>0</v>
      </c>
    </row>
    <row r="2431" spans="28:28" x14ac:dyDescent="0.25">
      <c r="AB2431">
        <v>0</v>
      </c>
    </row>
    <row r="2432" spans="28:28" x14ac:dyDescent="0.25">
      <c r="AB2432">
        <v>0</v>
      </c>
    </row>
    <row r="2433" spans="28:28" x14ac:dyDescent="0.25">
      <c r="AB2433">
        <v>0</v>
      </c>
    </row>
    <row r="2434" spans="28:28" x14ac:dyDescent="0.25">
      <c r="AB2434">
        <v>0</v>
      </c>
    </row>
    <row r="2435" spans="28:28" x14ac:dyDescent="0.25">
      <c r="AB2435">
        <v>0</v>
      </c>
    </row>
    <row r="2436" spans="28:28" x14ac:dyDescent="0.25">
      <c r="AB2436">
        <v>0</v>
      </c>
    </row>
    <row r="2437" spans="28:28" x14ac:dyDescent="0.25">
      <c r="AB2437">
        <v>0</v>
      </c>
    </row>
    <row r="2438" spans="28:28" x14ac:dyDescent="0.25">
      <c r="AB2438">
        <v>0</v>
      </c>
    </row>
    <row r="2439" spans="28:28" x14ac:dyDescent="0.25">
      <c r="AB2439">
        <v>0</v>
      </c>
    </row>
    <row r="2440" spans="28:28" x14ac:dyDescent="0.25">
      <c r="AB2440">
        <v>0</v>
      </c>
    </row>
    <row r="2441" spans="28:28" x14ac:dyDescent="0.25">
      <c r="AB2441">
        <v>0</v>
      </c>
    </row>
    <row r="2442" spans="28:28" x14ac:dyDescent="0.25">
      <c r="AB2442">
        <v>0</v>
      </c>
    </row>
    <row r="2443" spans="28:28" x14ac:dyDescent="0.25">
      <c r="AB2443">
        <v>0</v>
      </c>
    </row>
    <row r="2444" spans="28:28" x14ac:dyDescent="0.25">
      <c r="AB2444">
        <v>0</v>
      </c>
    </row>
    <row r="2445" spans="28:28" x14ac:dyDescent="0.25">
      <c r="AB2445">
        <v>0</v>
      </c>
    </row>
    <row r="2446" spans="28:28" x14ac:dyDescent="0.25">
      <c r="AB2446">
        <v>0</v>
      </c>
    </row>
    <row r="2447" spans="28:28" x14ac:dyDescent="0.25">
      <c r="AB2447">
        <v>0</v>
      </c>
    </row>
    <row r="2448" spans="28:28" x14ac:dyDescent="0.25">
      <c r="AB2448">
        <v>0</v>
      </c>
    </row>
    <row r="2449" spans="28:28" x14ac:dyDescent="0.25">
      <c r="AB2449">
        <v>0</v>
      </c>
    </row>
    <row r="2450" spans="28:28" x14ac:dyDescent="0.25">
      <c r="AB2450">
        <v>0</v>
      </c>
    </row>
    <row r="2451" spans="28:28" x14ac:dyDescent="0.25">
      <c r="AB2451">
        <v>0</v>
      </c>
    </row>
    <row r="2452" spans="28:28" x14ac:dyDescent="0.25">
      <c r="AB2452">
        <v>0</v>
      </c>
    </row>
    <row r="2453" spans="28:28" x14ac:dyDescent="0.25">
      <c r="AB2453">
        <v>0</v>
      </c>
    </row>
    <row r="2454" spans="28:28" x14ac:dyDescent="0.25">
      <c r="AB2454">
        <v>0</v>
      </c>
    </row>
    <row r="2455" spans="28:28" x14ac:dyDescent="0.25">
      <c r="AB2455">
        <v>0</v>
      </c>
    </row>
    <row r="2456" spans="28:28" x14ac:dyDescent="0.25">
      <c r="AB2456">
        <v>0</v>
      </c>
    </row>
    <row r="2457" spans="28:28" x14ac:dyDescent="0.25">
      <c r="AB2457">
        <v>0</v>
      </c>
    </row>
    <row r="2458" spans="28:28" x14ac:dyDescent="0.25">
      <c r="AB2458">
        <v>0</v>
      </c>
    </row>
    <row r="2459" spans="28:28" x14ac:dyDescent="0.25">
      <c r="AB2459">
        <v>0</v>
      </c>
    </row>
    <row r="2460" spans="28:28" x14ac:dyDescent="0.25">
      <c r="AB2460">
        <v>0</v>
      </c>
    </row>
    <row r="2461" spans="28:28" x14ac:dyDescent="0.25">
      <c r="AB2461">
        <v>0</v>
      </c>
    </row>
    <row r="2462" spans="28:28" x14ac:dyDescent="0.25">
      <c r="AB2462">
        <v>0</v>
      </c>
    </row>
    <row r="2463" spans="28:28" x14ac:dyDescent="0.25">
      <c r="AB2463">
        <v>0</v>
      </c>
    </row>
    <row r="2464" spans="28:28" x14ac:dyDescent="0.25">
      <c r="AB2464">
        <v>0</v>
      </c>
    </row>
    <row r="2465" spans="28:28" x14ac:dyDescent="0.25">
      <c r="AB2465">
        <v>0</v>
      </c>
    </row>
    <row r="2466" spans="28:28" x14ac:dyDescent="0.25">
      <c r="AB2466">
        <v>0</v>
      </c>
    </row>
    <row r="2467" spans="28:28" x14ac:dyDescent="0.25">
      <c r="AB2467">
        <v>0</v>
      </c>
    </row>
    <row r="2468" spans="28:28" x14ac:dyDescent="0.25">
      <c r="AB2468">
        <v>0</v>
      </c>
    </row>
    <row r="2469" spans="28:28" x14ac:dyDescent="0.25">
      <c r="AB2469">
        <v>0</v>
      </c>
    </row>
    <row r="2470" spans="28:28" x14ac:dyDescent="0.25">
      <c r="AB2470">
        <v>0</v>
      </c>
    </row>
    <row r="2471" spans="28:28" x14ac:dyDescent="0.25">
      <c r="AB2471">
        <v>0</v>
      </c>
    </row>
    <row r="2472" spans="28:28" x14ac:dyDescent="0.25">
      <c r="AB2472">
        <v>0</v>
      </c>
    </row>
    <row r="2473" spans="28:28" x14ac:dyDescent="0.25">
      <c r="AB2473">
        <v>0</v>
      </c>
    </row>
    <row r="2474" spans="28:28" x14ac:dyDescent="0.25">
      <c r="AB2474">
        <v>0</v>
      </c>
    </row>
    <row r="2475" spans="28:28" x14ac:dyDescent="0.25">
      <c r="AB2475">
        <v>0</v>
      </c>
    </row>
    <row r="2476" spans="28:28" x14ac:dyDescent="0.25">
      <c r="AB2476">
        <v>0</v>
      </c>
    </row>
    <row r="2477" spans="28:28" x14ac:dyDescent="0.25">
      <c r="AB2477">
        <v>0</v>
      </c>
    </row>
    <row r="2478" spans="28:28" x14ac:dyDescent="0.25">
      <c r="AB2478">
        <v>0</v>
      </c>
    </row>
    <row r="2479" spans="28:28" x14ac:dyDescent="0.25">
      <c r="AB2479">
        <v>0</v>
      </c>
    </row>
    <row r="2480" spans="28:28" x14ac:dyDescent="0.25">
      <c r="AB2480">
        <v>0</v>
      </c>
    </row>
    <row r="2481" spans="28:28" x14ac:dyDescent="0.25">
      <c r="AB2481">
        <v>0</v>
      </c>
    </row>
    <row r="2482" spans="28:28" x14ac:dyDescent="0.25">
      <c r="AB2482">
        <v>0</v>
      </c>
    </row>
    <row r="2483" spans="28:28" x14ac:dyDescent="0.25">
      <c r="AB2483">
        <v>0</v>
      </c>
    </row>
    <row r="2484" spans="28:28" x14ac:dyDescent="0.25">
      <c r="AB2484">
        <v>0</v>
      </c>
    </row>
    <row r="2485" spans="28:28" x14ac:dyDescent="0.25">
      <c r="AB2485">
        <v>0</v>
      </c>
    </row>
    <row r="2486" spans="28:28" x14ac:dyDescent="0.25">
      <c r="AB2486">
        <v>0</v>
      </c>
    </row>
    <row r="2487" spans="28:28" x14ac:dyDescent="0.25">
      <c r="AB2487">
        <v>0</v>
      </c>
    </row>
    <row r="2488" spans="28:28" x14ac:dyDescent="0.25">
      <c r="AB2488">
        <v>0</v>
      </c>
    </row>
    <row r="2489" spans="28:28" x14ac:dyDescent="0.25">
      <c r="AB2489">
        <v>0</v>
      </c>
    </row>
    <row r="2490" spans="28:28" x14ac:dyDescent="0.25">
      <c r="AB2490">
        <v>0</v>
      </c>
    </row>
    <row r="2491" spans="28:28" x14ac:dyDescent="0.25">
      <c r="AB2491">
        <v>0</v>
      </c>
    </row>
    <row r="2492" spans="28:28" x14ac:dyDescent="0.25">
      <c r="AB2492">
        <v>0</v>
      </c>
    </row>
    <row r="2493" spans="28:28" x14ac:dyDescent="0.25">
      <c r="AB2493">
        <v>0</v>
      </c>
    </row>
    <row r="2494" spans="28:28" x14ac:dyDescent="0.25">
      <c r="AB2494">
        <v>0</v>
      </c>
    </row>
    <row r="2495" spans="28:28" x14ac:dyDescent="0.25">
      <c r="AB2495">
        <v>0</v>
      </c>
    </row>
    <row r="2496" spans="28:28" x14ac:dyDescent="0.25">
      <c r="AB2496">
        <v>0</v>
      </c>
    </row>
    <row r="2497" spans="28:28" x14ac:dyDescent="0.25">
      <c r="AB2497">
        <v>0</v>
      </c>
    </row>
    <row r="2498" spans="28:28" x14ac:dyDescent="0.25">
      <c r="AB2498">
        <v>0</v>
      </c>
    </row>
    <row r="2499" spans="28:28" x14ac:dyDescent="0.25">
      <c r="AB2499">
        <v>0</v>
      </c>
    </row>
    <row r="2500" spans="28:28" x14ac:dyDescent="0.25">
      <c r="AB2500">
        <v>0</v>
      </c>
    </row>
    <row r="2501" spans="28:28" x14ac:dyDescent="0.25">
      <c r="AB2501">
        <v>0</v>
      </c>
    </row>
    <row r="2502" spans="28:28" x14ac:dyDescent="0.25">
      <c r="AB2502">
        <v>0</v>
      </c>
    </row>
    <row r="2503" spans="28:28" x14ac:dyDescent="0.25">
      <c r="AB2503">
        <v>0</v>
      </c>
    </row>
    <row r="2504" spans="28:28" x14ac:dyDescent="0.25">
      <c r="AB2504">
        <v>0</v>
      </c>
    </row>
    <row r="2505" spans="28:28" x14ac:dyDescent="0.25">
      <c r="AB2505">
        <v>0</v>
      </c>
    </row>
    <row r="2506" spans="28:28" x14ac:dyDescent="0.25">
      <c r="AB2506">
        <v>0</v>
      </c>
    </row>
    <row r="2507" spans="28:28" x14ac:dyDescent="0.25">
      <c r="AB2507">
        <v>0</v>
      </c>
    </row>
    <row r="2508" spans="28:28" x14ac:dyDescent="0.25">
      <c r="AB2508">
        <v>0</v>
      </c>
    </row>
    <row r="2509" spans="28:28" x14ac:dyDescent="0.25">
      <c r="AB2509">
        <v>0</v>
      </c>
    </row>
    <row r="2510" spans="28:28" x14ac:dyDescent="0.25">
      <c r="AB2510">
        <v>0</v>
      </c>
    </row>
    <row r="2511" spans="28:28" x14ac:dyDescent="0.25">
      <c r="AB2511">
        <v>0</v>
      </c>
    </row>
    <row r="2512" spans="28:28" x14ac:dyDescent="0.25">
      <c r="AB2512">
        <v>0</v>
      </c>
    </row>
    <row r="2513" spans="28:28" x14ac:dyDescent="0.25">
      <c r="AB2513">
        <v>0</v>
      </c>
    </row>
    <row r="2514" spans="28:28" x14ac:dyDescent="0.25">
      <c r="AB2514">
        <v>0</v>
      </c>
    </row>
    <row r="2515" spans="28:28" x14ac:dyDescent="0.25">
      <c r="AB2515">
        <v>0</v>
      </c>
    </row>
    <row r="2516" spans="28:28" x14ac:dyDescent="0.25">
      <c r="AB2516">
        <v>0</v>
      </c>
    </row>
    <row r="2517" spans="28:28" x14ac:dyDescent="0.25">
      <c r="AB2517">
        <v>0</v>
      </c>
    </row>
    <row r="2518" spans="28:28" x14ac:dyDescent="0.25">
      <c r="AB2518">
        <v>0</v>
      </c>
    </row>
    <row r="2519" spans="28:28" x14ac:dyDescent="0.25">
      <c r="AB2519">
        <v>0</v>
      </c>
    </row>
    <row r="2520" spans="28:28" x14ac:dyDescent="0.25">
      <c r="AB2520">
        <v>0</v>
      </c>
    </row>
    <row r="2521" spans="28:28" x14ac:dyDescent="0.25">
      <c r="AB2521">
        <v>0</v>
      </c>
    </row>
    <row r="2522" spans="28:28" x14ac:dyDescent="0.25">
      <c r="AB2522">
        <v>0</v>
      </c>
    </row>
    <row r="2523" spans="28:28" x14ac:dyDescent="0.25">
      <c r="AB2523">
        <v>0</v>
      </c>
    </row>
    <row r="2524" spans="28:28" x14ac:dyDescent="0.25">
      <c r="AB2524">
        <v>0</v>
      </c>
    </row>
    <row r="2525" spans="28:28" x14ac:dyDescent="0.25">
      <c r="AB2525">
        <v>0</v>
      </c>
    </row>
    <row r="2526" spans="28:28" x14ac:dyDescent="0.25">
      <c r="AB2526">
        <v>0</v>
      </c>
    </row>
    <row r="2527" spans="28:28" x14ac:dyDescent="0.25">
      <c r="AB2527">
        <v>0</v>
      </c>
    </row>
    <row r="2528" spans="28:28" x14ac:dyDescent="0.25">
      <c r="AB2528">
        <v>0</v>
      </c>
    </row>
    <row r="2529" spans="28:28" x14ac:dyDescent="0.25">
      <c r="AB2529">
        <v>0</v>
      </c>
    </row>
    <row r="2530" spans="28:28" x14ac:dyDescent="0.25">
      <c r="AB2530">
        <v>0</v>
      </c>
    </row>
    <row r="2531" spans="28:28" x14ac:dyDescent="0.25">
      <c r="AB2531">
        <v>0</v>
      </c>
    </row>
    <row r="2532" spans="28:28" x14ac:dyDescent="0.25">
      <c r="AB2532">
        <v>0</v>
      </c>
    </row>
    <row r="2533" spans="28:28" x14ac:dyDescent="0.25">
      <c r="AB2533">
        <v>0</v>
      </c>
    </row>
    <row r="2534" spans="28:28" x14ac:dyDescent="0.25">
      <c r="AB2534">
        <v>0</v>
      </c>
    </row>
    <row r="2535" spans="28:28" x14ac:dyDescent="0.25">
      <c r="AB2535">
        <v>0</v>
      </c>
    </row>
    <row r="2536" spans="28:28" x14ac:dyDescent="0.25">
      <c r="AB2536">
        <v>0</v>
      </c>
    </row>
    <row r="2537" spans="28:28" x14ac:dyDescent="0.25">
      <c r="AB2537">
        <v>0</v>
      </c>
    </row>
    <row r="2538" spans="28:28" x14ac:dyDescent="0.25">
      <c r="AB2538">
        <v>0</v>
      </c>
    </row>
    <row r="2539" spans="28:28" x14ac:dyDescent="0.25">
      <c r="AB2539">
        <v>0</v>
      </c>
    </row>
    <row r="2540" spans="28:28" x14ac:dyDescent="0.25">
      <c r="AB2540">
        <v>0</v>
      </c>
    </row>
    <row r="2541" spans="28:28" x14ac:dyDescent="0.25">
      <c r="AB2541">
        <v>0</v>
      </c>
    </row>
    <row r="2542" spans="28:28" x14ac:dyDescent="0.25">
      <c r="AB2542">
        <v>0</v>
      </c>
    </row>
    <row r="2543" spans="28:28" x14ac:dyDescent="0.25">
      <c r="AB2543">
        <v>0</v>
      </c>
    </row>
    <row r="2544" spans="28:28" x14ac:dyDescent="0.25">
      <c r="AB2544">
        <v>0</v>
      </c>
    </row>
    <row r="2545" spans="28:28" x14ac:dyDescent="0.25">
      <c r="AB2545">
        <v>0</v>
      </c>
    </row>
    <row r="2546" spans="28:28" x14ac:dyDescent="0.25">
      <c r="AB2546">
        <v>0</v>
      </c>
    </row>
    <row r="2547" spans="28:28" x14ac:dyDescent="0.25">
      <c r="AB2547">
        <v>0</v>
      </c>
    </row>
    <row r="2548" spans="28:28" x14ac:dyDescent="0.25">
      <c r="AB2548">
        <v>0</v>
      </c>
    </row>
    <row r="2549" spans="28:28" x14ac:dyDescent="0.25">
      <c r="AB2549">
        <v>0</v>
      </c>
    </row>
    <row r="2550" spans="28:28" x14ac:dyDescent="0.25">
      <c r="AB2550">
        <v>0</v>
      </c>
    </row>
    <row r="2551" spans="28:28" x14ac:dyDescent="0.25">
      <c r="AB2551">
        <v>0</v>
      </c>
    </row>
    <row r="2552" spans="28:28" x14ac:dyDescent="0.25">
      <c r="AB2552">
        <v>0</v>
      </c>
    </row>
    <row r="2553" spans="28:28" x14ac:dyDescent="0.25">
      <c r="AB2553">
        <v>0</v>
      </c>
    </row>
    <row r="2554" spans="28:28" x14ac:dyDescent="0.25">
      <c r="AB2554">
        <v>0</v>
      </c>
    </row>
    <row r="2555" spans="28:28" x14ac:dyDescent="0.25">
      <c r="AB2555">
        <v>0</v>
      </c>
    </row>
    <row r="2556" spans="28:28" x14ac:dyDescent="0.25">
      <c r="AB2556">
        <v>0</v>
      </c>
    </row>
    <row r="2557" spans="28:28" x14ac:dyDescent="0.25">
      <c r="AB2557">
        <v>0</v>
      </c>
    </row>
    <row r="2558" spans="28:28" x14ac:dyDescent="0.25">
      <c r="AB2558">
        <v>0</v>
      </c>
    </row>
    <row r="2559" spans="28:28" x14ac:dyDescent="0.25">
      <c r="AB2559">
        <v>0</v>
      </c>
    </row>
    <row r="2560" spans="28:28" x14ac:dyDescent="0.25">
      <c r="AB2560">
        <v>0</v>
      </c>
    </row>
    <row r="2561" spans="28:28" x14ac:dyDescent="0.25">
      <c r="AB2561">
        <v>0</v>
      </c>
    </row>
    <row r="2562" spans="28:28" x14ac:dyDescent="0.25">
      <c r="AB2562">
        <v>0</v>
      </c>
    </row>
    <row r="2563" spans="28:28" x14ac:dyDescent="0.25">
      <c r="AB2563">
        <v>0</v>
      </c>
    </row>
    <row r="2564" spans="28:28" x14ac:dyDescent="0.25">
      <c r="AB2564">
        <v>0</v>
      </c>
    </row>
    <row r="2565" spans="28:28" x14ac:dyDescent="0.25">
      <c r="AB2565">
        <v>0</v>
      </c>
    </row>
    <row r="2566" spans="28:28" x14ac:dyDescent="0.25">
      <c r="AB2566">
        <v>0</v>
      </c>
    </row>
    <row r="2567" spans="28:28" x14ac:dyDescent="0.25">
      <c r="AB2567">
        <v>0</v>
      </c>
    </row>
    <row r="2568" spans="28:28" x14ac:dyDescent="0.25">
      <c r="AB2568">
        <v>0</v>
      </c>
    </row>
    <row r="2569" spans="28:28" x14ac:dyDescent="0.25">
      <c r="AB2569">
        <v>0</v>
      </c>
    </row>
    <row r="2570" spans="28:28" x14ac:dyDescent="0.25">
      <c r="AB2570">
        <v>0</v>
      </c>
    </row>
    <row r="2571" spans="28:28" x14ac:dyDescent="0.25">
      <c r="AB2571">
        <v>0</v>
      </c>
    </row>
    <row r="2572" spans="28:28" x14ac:dyDescent="0.25">
      <c r="AB2572">
        <v>0</v>
      </c>
    </row>
    <row r="2573" spans="28:28" x14ac:dyDescent="0.25">
      <c r="AB2573">
        <v>0</v>
      </c>
    </row>
    <row r="2574" spans="28:28" x14ac:dyDescent="0.25">
      <c r="AB2574">
        <v>0</v>
      </c>
    </row>
    <row r="2575" spans="28:28" x14ac:dyDescent="0.25">
      <c r="AB2575">
        <v>0</v>
      </c>
    </row>
    <row r="2576" spans="28:28" x14ac:dyDescent="0.25">
      <c r="AB2576">
        <v>0</v>
      </c>
    </row>
    <row r="2577" spans="28:28" x14ac:dyDescent="0.25">
      <c r="AB2577">
        <v>0</v>
      </c>
    </row>
    <row r="2578" spans="28:28" x14ac:dyDescent="0.25">
      <c r="AB2578">
        <v>0</v>
      </c>
    </row>
    <row r="2579" spans="28:28" x14ac:dyDescent="0.25">
      <c r="AB2579">
        <v>0</v>
      </c>
    </row>
    <row r="2580" spans="28:28" x14ac:dyDescent="0.25">
      <c r="AB2580">
        <v>0</v>
      </c>
    </row>
    <row r="2581" spans="28:28" x14ac:dyDescent="0.25">
      <c r="AB2581">
        <v>0</v>
      </c>
    </row>
    <row r="2582" spans="28:28" x14ac:dyDescent="0.25">
      <c r="AB2582">
        <v>0</v>
      </c>
    </row>
    <row r="2583" spans="28:28" x14ac:dyDescent="0.25">
      <c r="AB2583">
        <v>0</v>
      </c>
    </row>
    <row r="2584" spans="28:28" x14ac:dyDescent="0.25">
      <c r="AB2584">
        <v>0</v>
      </c>
    </row>
    <row r="2585" spans="28:28" x14ac:dyDescent="0.25">
      <c r="AB2585">
        <v>0</v>
      </c>
    </row>
    <row r="2586" spans="28:28" x14ac:dyDescent="0.25">
      <c r="AB2586">
        <v>0</v>
      </c>
    </row>
    <row r="2587" spans="28:28" x14ac:dyDescent="0.25">
      <c r="AB2587">
        <v>0</v>
      </c>
    </row>
    <row r="2588" spans="28:28" x14ac:dyDescent="0.25">
      <c r="AB2588">
        <v>0</v>
      </c>
    </row>
    <row r="2589" spans="28:28" x14ac:dyDescent="0.25">
      <c r="AB2589">
        <v>0</v>
      </c>
    </row>
    <row r="2590" spans="28:28" x14ac:dyDescent="0.25">
      <c r="AB2590">
        <v>0</v>
      </c>
    </row>
    <row r="2591" spans="28:28" x14ac:dyDescent="0.25">
      <c r="AB2591">
        <v>0</v>
      </c>
    </row>
    <row r="2592" spans="28:28" x14ac:dyDescent="0.25">
      <c r="AB2592">
        <v>0</v>
      </c>
    </row>
    <row r="2593" spans="28:28" x14ac:dyDescent="0.25">
      <c r="AB2593">
        <v>0</v>
      </c>
    </row>
    <row r="2594" spans="28:28" x14ac:dyDescent="0.25">
      <c r="AB2594">
        <v>0</v>
      </c>
    </row>
    <row r="2595" spans="28:28" x14ac:dyDescent="0.25">
      <c r="AB2595">
        <v>0</v>
      </c>
    </row>
    <row r="2596" spans="28:28" x14ac:dyDescent="0.25">
      <c r="AB2596">
        <v>0</v>
      </c>
    </row>
    <row r="2597" spans="28:28" x14ac:dyDescent="0.25">
      <c r="AB2597">
        <v>0</v>
      </c>
    </row>
    <row r="2598" spans="28:28" x14ac:dyDescent="0.25">
      <c r="AB2598">
        <v>0</v>
      </c>
    </row>
    <row r="2599" spans="28:28" x14ac:dyDescent="0.25">
      <c r="AB2599">
        <v>0</v>
      </c>
    </row>
    <row r="2600" spans="28:28" x14ac:dyDescent="0.25">
      <c r="AB2600">
        <v>0</v>
      </c>
    </row>
    <row r="2601" spans="28:28" x14ac:dyDescent="0.25">
      <c r="AB2601">
        <v>0</v>
      </c>
    </row>
    <row r="2602" spans="28:28" x14ac:dyDescent="0.25">
      <c r="AB2602">
        <v>0</v>
      </c>
    </row>
    <row r="2603" spans="28:28" x14ac:dyDescent="0.25">
      <c r="AB2603">
        <v>0</v>
      </c>
    </row>
    <row r="2604" spans="28:28" x14ac:dyDescent="0.25">
      <c r="AB2604">
        <v>0</v>
      </c>
    </row>
    <row r="2605" spans="28:28" x14ac:dyDescent="0.25">
      <c r="AB2605">
        <v>0</v>
      </c>
    </row>
    <row r="2606" spans="28:28" x14ac:dyDescent="0.25">
      <c r="AB2606">
        <v>0</v>
      </c>
    </row>
    <row r="2607" spans="28:28" x14ac:dyDescent="0.25">
      <c r="AB2607">
        <v>0</v>
      </c>
    </row>
    <row r="2608" spans="28:28" x14ac:dyDescent="0.25">
      <c r="AB2608">
        <v>0</v>
      </c>
    </row>
    <row r="2609" spans="28:28" x14ac:dyDescent="0.25">
      <c r="AB2609">
        <v>0</v>
      </c>
    </row>
    <row r="2610" spans="28:28" x14ac:dyDescent="0.25">
      <c r="AB2610">
        <v>0</v>
      </c>
    </row>
    <row r="2611" spans="28:28" x14ac:dyDescent="0.25">
      <c r="AB2611">
        <v>0</v>
      </c>
    </row>
    <row r="2612" spans="28:28" x14ac:dyDescent="0.25">
      <c r="AB2612">
        <v>0</v>
      </c>
    </row>
    <row r="2613" spans="28:28" x14ac:dyDescent="0.25">
      <c r="AB2613">
        <v>0</v>
      </c>
    </row>
    <row r="2614" spans="28:28" x14ac:dyDescent="0.25">
      <c r="AB2614">
        <v>0</v>
      </c>
    </row>
    <row r="2615" spans="28:28" x14ac:dyDescent="0.25">
      <c r="AB2615">
        <v>0</v>
      </c>
    </row>
    <row r="2616" spans="28:28" x14ac:dyDescent="0.25">
      <c r="AB2616">
        <v>0</v>
      </c>
    </row>
    <row r="2617" spans="28:28" x14ac:dyDescent="0.25">
      <c r="AB2617">
        <v>0</v>
      </c>
    </row>
    <row r="2618" spans="28:28" x14ac:dyDescent="0.25">
      <c r="AB2618">
        <v>0</v>
      </c>
    </row>
    <row r="2619" spans="28:28" x14ac:dyDescent="0.25">
      <c r="AB2619">
        <v>0</v>
      </c>
    </row>
    <row r="2620" spans="28:28" x14ac:dyDescent="0.25">
      <c r="AB2620">
        <v>0</v>
      </c>
    </row>
    <row r="2621" spans="28:28" x14ac:dyDescent="0.25">
      <c r="AB2621">
        <v>0</v>
      </c>
    </row>
    <row r="2622" spans="28:28" x14ac:dyDescent="0.25">
      <c r="AB2622">
        <v>0</v>
      </c>
    </row>
    <row r="2623" spans="28:28" x14ac:dyDescent="0.25">
      <c r="AB2623">
        <v>0</v>
      </c>
    </row>
    <row r="2624" spans="28:28" x14ac:dyDescent="0.25">
      <c r="AB2624">
        <v>0</v>
      </c>
    </row>
    <row r="2625" spans="28:28" x14ac:dyDescent="0.25">
      <c r="AB2625">
        <v>0</v>
      </c>
    </row>
    <row r="2626" spans="28:28" x14ac:dyDescent="0.25">
      <c r="AB2626">
        <v>0</v>
      </c>
    </row>
    <row r="2627" spans="28:28" x14ac:dyDescent="0.25">
      <c r="AB2627">
        <v>0</v>
      </c>
    </row>
    <row r="2628" spans="28:28" x14ac:dyDescent="0.25">
      <c r="AB2628">
        <v>0</v>
      </c>
    </row>
    <row r="2629" spans="28:28" x14ac:dyDescent="0.25">
      <c r="AB2629">
        <v>0</v>
      </c>
    </row>
    <row r="2630" spans="28:28" x14ac:dyDescent="0.25">
      <c r="AB2630">
        <v>0</v>
      </c>
    </row>
    <row r="2631" spans="28:28" x14ac:dyDescent="0.25">
      <c r="AB2631">
        <v>0</v>
      </c>
    </row>
    <row r="2632" spans="28:28" x14ac:dyDescent="0.25">
      <c r="AB2632">
        <v>0</v>
      </c>
    </row>
    <row r="2633" spans="28:28" x14ac:dyDescent="0.25">
      <c r="AB2633">
        <v>0</v>
      </c>
    </row>
    <row r="2634" spans="28:28" x14ac:dyDescent="0.25">
      <c r="AB2634">
        <v>0</v>
      </c>
    </row>
    <row r="2635" spans="28:28" x14ac:dyDescent="0.25">
      <c r="AB2635">
        <v>0</v>
      </c>
    </row>
    <row r="2636" spans="28:28" x14ac:dyDescent="0.25">
      <c r="AB2636">
        <v>0</v>
      </c>
    </row>
    <row r="2637" spans="28:28" x14ac:dyDescent="0.25">
      <c r="AB2637">
        <v>0</v>
      </c>
    </row>
    <row r="2638" spans="28:28" x14ac:dyDescent="0.25">
      <c r="AB2638">
        <v>0</v>
      </c>
    </row>
    <row r="2639" spans="28:28" x14ac:dyDescent="0.25">
      <c r="AB2639">
        <v>0</v>
      </c>
    </row>
    <row r="2640" spans="28:28" x14ac:dyDescent="0.25">
      <c r="AB2640">
        <v>0</v>
      </c>
    </row>
    <row r="2641" spans="28:28" x14ac:dyDescent="0.25">
      <c r="AB2641">
        <v>0</v>
      </c>
    </row>
    <row r="2642" spans="28:28" x14ac:dyDescent="0.25">
      <c r="AB2642">
        <v>0</v>
      </c>
    </row>
    <row r="2643" spans="28:28" x14ac:dyDescent="0.25">
      <c r="AB2643">
        <v>0</v>
      </c>
    </row>
    <row r="2644" spans="28:28" x14ac:dyDescent="0.25">
      <c r="AB2644">
        <v>0</v>
      </c>
    </row>
    <row r="2645" spans="28:28" x14ac:dyDescent="0.25">
      <c r="AB2645">
        <v>0</v>
      </c>
    </row>
    <row r="2646" spans="28:28" x14ac:dyDescent="0.25">
      <c r="AB2646">
        <v>0</v>
      </c>
    </row>
    <row r="2647" spans="28:28" x14ac:dyDescent="0.25">
      <c r="AB2647">
        <v>0</v>
      </c>
    </row>
    <row r="2648" spans="28:28" x14ac:dyDescent="0.25">
      <c r="AB2648">
        <v>0</v>
      </c>
    </row>
    <row r="2649" spans="28:28" x14ac:dyDescent="0.25">
      <c r="AB2649">
        <v>0</v>
      </c>
    </row>
    <row r="2650" spans="28:28" x14ac:dyDescent="0.25">
      <c r="AB2650">
        <v>0</v>
      </c>
    </row>
    <row r="2651" spans="28:28" x14ac:dyDescent="0.25">
      <c r="AB2651">
        <v>0</v>
      </c>
    </row>
    <row r="2652" spans="28:28" x14ac:dyDescent="0.25">
      <c r="AB2652">
        <v>0</v>
      </c>
    </row>
    <row r="2653" spans="28:28" x14ac:dyDescent="0.25">
      <c r="AB2653">
        <v>0</v>
      </c>
    </row>
    <row r="2654" spans="28:28" x14ac:dyDescent="0.25">
      <c r="AB2654">
        <v>0</v>
      </c>
    </row>
    <row r="2655" spans="28:28" x14ac:dyDescent="0.25">
      <c r="AB2655">
        <v>0</v>
      </c>
    </row>
    <row r="2656" spans="28:28" x14ac:dyDescent="0.25">
      <c r="AB2656">
        <v>0</v>
      </c>
    </row>
    <row r="2657" spans="28:28" x14ac:dyDescent="0.25">
      <c r="AB2657">
        <v>0</v>
      </c>
    </row>
    <row r="2658" spans="28:28" x14ac:dyDescent="0.25">
      <c r="AB2658">
        <v>0</v>
      </c>
    </row>
    <row r="2659" spans="28:28" x14ac:dyDescent="0.25">
      <c r="AB2659">
        <v>0</v>
      </c>
    </row>
    <row r="2660" spans="28:28" x14ac:dyDescent="0.25">
      <c r="AB2660">
        <v>0</v>
      </c>
    </row>
    <row r="2661" spans="28:28" x14ac:dyDescent="0.25">
      <c r="AB2661">
        <v>0</v>
      </c>
    </row>
    <row r="2662" spans="28:28" x14ac:dyDescent="0.25">
      <c r="AB2662">
        <v>0</v>
      </c>
    </row>
    <row r="2663" spans="28:28" x14ac:dyDescent="0.25">
      <c r="AB2663">
        <v>0</v>
      </c>
    </row>
    <row r="2664" spans="28:28" x14ac:dyDescent="0.25">
      <c r="AB2664">
        <v>0</v>
      </c>
    </row>
    <row r="2665" spans="28:28" x14ac:dyDescent="0.25">
      <c r="AB2665">
        <v>0</v>
      </c>
    </row>
    <row r="2666" spans="28:28" x14ac:dyDescent="0.25">
      <c r="AB2666">
        <v>0</v>
      </c>
    </row>
    <row r="2667" spans="28:28" x14ac:dyDescent="0.25">
      <c r="AB2667">
        <v>0</v>
      </c>
    </row>
    <row r="2668" spans="28:28" x14ac:dyDescent="0.25">
      <c r="AB2668">
        <v>0</v>
      </c>
    </row>
    <row r="2669" spans="28:28" x14ac:dyDescent="0.25">
      <c r="AB2669">
        <v>0</v>
      </c>
    </row>
    <row r="2670" spans="28:28" x14ac:dyDescent="0.25">
      <c r="AB2670">
        <v>0</v>
      </c>
    </row>
    <row r="2671" spans="28:28" x14ac:dyDescent="0.25">
      <c r="AB2671">
        <v>0</v>
      </c>
    </row>
    <row r="2672" spans="28:28" x14ac:dyDescent="0.25">
      <c r="AB2672">
        <v>0</v>
      </c>
    </row>
    <row r="2673" spans="28:28" x14ac:dyDescent="0.25">
      <c r="AB2673">
        <v>0</v>
      </c>
    </row>
    <row r="2674" spans="28:28" x14ac:dyDescent="0.25">
      <c r="AB2674">
        <v>0</v>
      </c>
    </row>
    <row r="2675" spans="28:28" x14ac:dyDescent="0.25">
      <c r="AB2675">
        <v>0</v>
      </c>
    </row>
    <row r="2676" spans="28:28" x14ac:dyDescent="0.25">
      <c r="AB2676">
        <v>0</v>
      </c>
    </row>
    <row r="2677" spans="28:28" x14ac:dyDescent="0.25">
      <c r="AB2677">
        <v>0</v>
      </c>
    </row>
    <row r="2678" spans="28:28" x14ac:dyDescent="0.25">
      <c r="AB2678">
        <v>0</v>
      </c>
    </row>
    <row r="2679" spans="28:28" x14ac:dyDescent="0.25">
      <c r="AB2679">
        <v>0</v>
      </c>
    </row>
    <row r="2680" spans="28:28" x14ac:dyDescent="0.25">
      <c r="AB2680">
        <v>0</v>
      </c>
    </row>
    <row r="2681" spans="28:28" x14ac:dyDescent="0.25">
      <c r="AB2681">
        <v>0</v>
      </c>
    </row>
    <row r="2682" spans="28:28" x14ac:dyDescent="0.25">
      <c r="AB2682">
        <v>0</v>
      </c>
    </row>
    <row r="2683" spans="28:28" x14ac:dyDescent="0.25">
      <c r="AB2683">
        <v>0</v>
      </c>
    </row>
    <row r="2684" spans="28:28" x14ac:dyDescent="0.25">
      <c r="AB2684">
        <v>0</v>
      </c>
    </row>
    <row r="2685" spans="28:28" x14ac:dyDescent="0.25">
      <c r="AB2685">
        <v>0</v>
      </c>
    </row>
    <row r="2686" spans="28:28" x14ac:dyDescent="0.25">
      <c r="AB2686">
        <v>0</v>
      </c>
    </row>
    <row r="2687" spans="28:28" x14ac:dyDescent="0.25">
      <c r="AB2687">
        <v>0</v>
      </c>
    </row>
    <row r="2688" spans="28:28" x14ac:dyDescent="0.25">
      <c r="AB2688">
        <v>0</v>
      </c>
    </row>
    <row r="2689" spans="28:28" x14ac:dyDescent="0.25">
      <c r="AB2689">
        <v>0</v>
      </c>
    </row>
    <row r="2690" spans="28:28" x14ac:dyDescent="0.25">
      <c r="AB2690">
        <v>0</v>
      </c>
    </row>
    <row r="2691" spans="28:28" x14ac:dyDescent="0.25">
      <c r="AB2691">
        <v>0</v>
      </c>
    </row>
    <row r="2692" spans="28:28" x14ac:dyDescent="0.25">
      <c r="AB2692">
        <v>0</v>
      </c>
    </row>
    <row r="2693" spans="28:28" x14ac:dyDescent="0.25">
      <c r="AB2693">
        <v>0</v>
      </c>
    </row>
    <row r="2694" spans="28:28" x14ac:dyDescent="0.25">
      <c r="AB2694">
        <v>0</v>
      </c>
    </row>
    <row r="2695" spans="28:28" x14ac:dyDescent="0.25">
      <c r="AB2695">
        <v>0</v>
      </c>
    </row>
    <row r="2696" spans="28:28" x14ac:dyDescent="0.25">
      <c r="AB2696">
        <v>0</v>
      </c>
    </row>
    <row r="2697" spans="28:28" x14ac:dyDescent="0.25">
      <c r="AB2697">
        <v>0</v>
      </c>
    </row>
    <row r="2698" spans="28:28" x14ac:dyDescent="0.25">
      <c r="AB2698">
        <v>0</v>
      </c>
    </row>
    <row r="2699" spans="28:28" x14ac:dyDescent="0.25">
      <c r="AB2699">
        <v>0</v>
      </c>
    </row>
    <row r="2700" spans="28:28" x14ac:dyDescent="0.25">
      <c r="AB2700">
        <v>0</v>
      </c>
    </row>
    <row r="2701" spans="28:28" x14ac:dyDescent="0.25">
      <c r="AB2701">
        <v>0</v>
      </c>
    </row>
    <row r="2702" spans="28:28" x14ac:dyDescent="0.25">
      <c r="AB2702">
        <v>0</v>
      </c>
    </row>
    <row r="2703" spans="28:28" x14ac:dyDescent="0.25">
      <c r="AB2703">
        <v>0</v>
      </c>
    </row>
    <row r="2704" spans="28:28" x14ac:dyDescent="0.25">
      <c r="AB2704">
        <v>0</v>
      </c>
    </row>
    <row r="2705" spans="28:28" x14ac:dyDescent="0.25">
      <c r="AB2705">
        <v>0</v>
      </c>
    </row>
    <row r="2706" spans="28:28" x14ac:dyDescent="0.25">
      <c r="AB2706">
        <v>0</v>
      </c>
    </row>
    <row r="2707" spans="28:28" x14ac:dyDescent="0.25">
      <c r="AB2707">
        <v>0</v>
      </c>
    </row>
    <row r="2708" spans="28:28" x14ac:dyDescent="0.25">
      <c r="AB2708">
        <v>0</v>
      </c>
    </row>
    <row r="2709" spans="28:28" x14ac:dyDescent="0.25">
      <c r="AB2709">
        <v>0</v>
      </c>
    </row>
    <row r="2710" spans="28:28" x14ac:dyDescent="0.25">
      <c r="AB2710">
        <v>0</v>
      </c>
    </row>
    <row r="2711" spans="28:28" x14ac:dyDescent="0.25">
      <c r="AB2711">
        <v>0</v>
      </c>
    </row>
    <row r="2712" spans="28:28" x14ac:dyDescent="0.25">
      <c r="AB2712">
        <v>0</v>
      </c>
    </row>
    <row r="2713" spans="28:28" x14ac:dyDescent="0.25">
      <c r="AB2713">
        <v>0</v>
      </c>
    </row>
    <row r="2714" spans="28:28" x14ac:dyDescent="0.25">
      <c r="AB2714">
        <v>0</v>
      </c>
    </row>
    <row r="2715" spans="28:28" x14ac:dyDescent="0.25">
      <c r="AB2715">
        <v>0</v>
      </c>
    </row>
    <row r="2716" spans="28:28" x14ac:dyDescent="0.25">
      <c r="AB2716">
        <v>0</v>
      </c>
    </row>
    <row r="2717" spans="28:28" x14ac:dyDescent="0.25">
      <c r="AB2717">
        <v>0</v>
      </c>
    </row>
    <row r="2718" spans="28:28" x14ac:dyDescent="0.25">
      <c r="AB2718">
        <v>0</v>
      </c>
    </row>
    <row r="2719" spans="28:28" x14ac:dyDescent="0.25">
      <c r="AB2719">
        <v>0</v>
      </c>
    </row>
    <row r="2720" spans="28:28" x14ac:dyDescent="0.25">
      <c r="AB2720">
        <v>0</v>
      </c>
    </row>
    <row r="2721" spans="28:28" x14ac:dyDescent="0.25">
      <c r="AB2721">
        <v>0</v>
      </c>
    </row>
    <row r="2722" spans="28:28" x14ac:dyDescent="0.25">
      <c r="AB2722">
        <v>0</v>
      </c>
    </row>
    <row r="2723" spans="28:28" x14ac:dyDescent="0.25">
      <c r="AB2723">
        <v>0</v>
      </c>
    </row>
    <row r="2724" spans="28:28" x14ac:dyDescent="0.25">
      <c r="AB2724">
        <v>0</v>
      </c>
    </row>
    <row r="2725" spans="28:28" x14ac:dyDescent="0.25">
      <c r="AB2725">
        <v>0</v>
      </c>
    </row>
    <row r="2726" spans="28:28" x14ac:dyDescent="0.25">
      <c r="AB2726">
        <v>0</v>
      </c>
    </row>
    <row r="2727" spans="28:28" x14ac:dyDescent="0.25">
      <c r="AB2727">
        <v>0</v>
      </c>
    </row>
    <row r="2728" spans="28:28" x14ac:dyDescent="0.25">
      <c r="AB2728">
        <v>0</v>
      </c>
    </row>
    <row r="2729" spans="28:28" x14ac:dyDescent="0.25">
      <c r="AB2729">
        <v>0</v>
      </c>
    </row>
    <row r="2730" spans="28:28" x14ac:dyDescent="0.25">
      <c r="AB2730">
        <v>0</v>
      </c>
    </row>
    <row r="2731" spans="28:28" x14ac:dyDescent="0.25">
      <c r="AB2731">
        <v>0</v>
      </c>
    </row>
    <row r="2732" spans="28:28" x14ac:dyDescent="0.25">
      <c r="AB2732">
        <v>0</v>
      </c>
    </row>
    <row r="2733" spans="28:28" x14ac:dyDescent="0.25">
      <c r="AB2733">
        <v>0</v>
      </c>
    </row>
    <row r="2734" spans="28:28" x14ac:dyDescent="0.25">
      <c r="AB2734">
        <v>0</v>
      </c>
    </row>
    <row r="2735" spans="28:28" x14ac:dyDescent="0.25">
      <c r="AB2735">
        <v>0</v>
      </c>
    </row>
    <row r="2736" spans="28:28" x14ac:dyDescent="0.25">
      <c r="AB2736">
        <v>0</v>
      </c>
    </row>
    <row r="2737" spans="28:28" x14ac:dyDescent="0.25">
      <c r="AB2737">
        <v>0</v>
      </c>
    </row>
    <row r="2738" spans="28:28" x14ac:dyDescent="0.25">
      <c r="AB2738">
        <v>0</v>
      </c>
    </row>
    <row r="2739" spans="28:28" x14ac:dyDescent="0.25">
      <c r="AB2739">
        <v>0</v>
      </c>
    </row>
    <row r="2740" spans="28:28" x14ac:dyDescent="0.25">
      <c r="AB2740">
        <v>0</v>
      </c>
    </row>
    <row r="2741" spans="28:28" x14ac:dyDescent="0.25">
      <c r="AB2741">
        <v>0</v>
      </c>
    </row>
    <row r="2742" spans="28:28" x14ac:dyDescent="0.25">
      <c r="AB2742">
        <v>0</v>
      </c>
    </row>
    <row r="2743" spans="28:28" x14ac:dyDescent="0.25">
      <c r="AB2743">
        <v>0</v>
      </c>
    </row>
    <row r="2744" spans="28:28" x14ac:dyDescent="0.25">
      <c r="AB2744">
        <v>0</v>
      </c>
    </row>
    <row r="2745" spans="28:28" x14ac:dyDescent="0.25">
      <c r="AB2745">
        <v>0</v>
      </c>
    </row>
    <row r="2746" spans="28:28" x14ac:dyDescent="0.25">
      <c r="AB2746">
        <v>0</v>
      </c>
    </row>
    <row r="2747" spans="28:28" x14ac:dyDescent="0.25">
      <c r="AB2747">
        <v>0</v>
      </c>
    </row>
    <row r="2748" spans="28:28" x14ac:dyDescent="0.25">
      <c r="AB2748">
        <v>0</v>
      </c>
    </row>
    <row r="2749" spans="28:28" x14ac:dyDescent="0.25">
      <c r="AB2749">
        <v>0</v>
      </c>
    </row>
    <row r="2750" spans="28:28" x14ac:dyDescent="0.25">
      <c r="AB2750">
        <v>0</v>
      </c>
    </row>
    <row r="2751" spans="28:28" x14ac:dyDescent="0.25">
      <c r="AB2751">
        <v>0</v>
      </c>
    </row>
    <row r="2752" spans="28:28" x14ac:dyDescent="0.25">
      <c r="AB2752">
        <v>0</v>
      </c>
    </row>
    <row r="2753" spans="28:28" x14ac:dyDescent="0.25">
      <c r="AB2753">
        <v>0</v>
      </c>
    </row>
    <row r="2754" spans="28:28" x14ac:dyDescent="0.25">
      <c r="AB2754">
        <v>0</v>
      </c>
    </row>
    <row r="2755" spans="28:28" x14ac:dyDescent="0.25">
      <c r="AB2755">
        <v>0</v>
      </c>
    </row>
    <row r="2756" spans="28:28" x14ac:dyDescent="0.25">
      <c r="AB2756">
        <v>0</v>
      </c>
    </row>
    <row r="2757" spans="28:28" x14ac:dyDescent="0.25">
      <c r="AB2757">
        <v>0</v>
      </c>
    </row>
    <row r="2758" spans="28:28" x14ac:dyDescent="0.25">
      <c r="AB2758">
        <v>0</v>
      </c>
    </row>
    <row r="2759" spans="28:28" x14ac:dyDescent="0.25">
      <c r="AB2759">
        <v>0</v>
      </c>
    </row>
    <row r="2760" spans="28:28" x14ac:dyDescent="0.25">
      <c r="AB2760">
        <v>0</v>
      </c>
    </row>
    <row r="2761" spans="28:28" x14ac:dyDescent="0.25">
      <c r="AB2761">
        <v>0</v>
      </c>
    </row>
    <row r="2762" spans="28:28" x14ac:dyDescent="0.25">
      <c r="AB2762">
        <v>0</v>
      </c>
    </row>
    <row r="2763" spans="28:28" x14ac:dyDescent="0.25">
      <c r="AB2763">
        <v>0</v>
      </c>
    </row>
    <row r="2764" spans="28:28" x14ac:dyDescent="0.25">
      <c r="AB2764">
        <v>0</v>
      </c>
    </row>
    <row r="2765" spans="28:28" x14ac:dyDescent="0.25">
      <c r="AB2765">
        <v>0</v>
      </c>
    </row>
    <row r="2766" spans="28:28" x14ac:dyDescent="0.25">
      <c r="AB2766">
        <v>0</v>
      </c>
    </row>
    <row r="2767" spans="28:28" x14ac:dyDescent="0.25">
      <c r="AB2767">
        <v>0</v>
      </c>
    </row>
    <row r="2768" spans="28:28" x14ac:dyDescent="0.25">
      <c r="AB2768">
        <v>0</v>
      </c>
    </row>
    <row r="2769" spans="28:28" x14ac:dyDescent="0.25">
      <c r="AB2769">
        <v>0</v>
      </c>
    </row>
    <row r="2770" spans="28:28" x14ac:dyDescent="0.25">
      <c r="AB2770">
        <v>0</v>
      </c>
    </row>
    <row r="2771" spans="28:28" x14ac:dyDescent="0.25">
      <c r="AB2771">
        <v>0</v>
      </c>
    </row>
    <row r="2772" spans="28:28" x14ac:dyDescent="0.25">
      <c r="AB2772">
        <v>0</v>
      </c>
    </row>
    <row r="2773" spans="28:28" x14ac:dyDescent="0.25">
      <c r="AB2773">
        <v>0</v>
      </c>
    </row>
    <row r="2774" spans="28:28" x14ac:dyDescent="0.25">
      <c r="AB2774">
        <v>0</v>
      </c>
    </row>
    <row r="2775" spans="28:28" x14ac:dyDescent="0.25">
      <c r="AB2775">
        <v>0</v>
      </c>
    </row>
    <row r="2776" spans="28:28" x14ac:dyDescent="0.25">
      <c r="AB2776">
        <v>0</v>
      </c>
    </row>
    <row r="2777" spans="28:28" x14ac:dyDescent="0.25">
      <c r="AB2777">
        <v>0</v>
      </c>
    </row>
    <row r="2778" spans="28:28" x14ac:dyDescent="0.25">
      <c r="AB2778">
        <v>0</v>
      </c>
    </row>
    <row r="2779" spans="28:28" x14ac:dyDescent="0.25">
      <c r="AB2779">
        <v>0</v>
      </c>
    </row>
    <row r="2780" spans="28:28" x14ac:dyDescent="0.25">
      <c r="AB2780">
        <v>0</v>
      </c>
    </row>
    <row r="2781" spans="28:28" x14ac:dyDescent="0.25">
      <c r="AB2781">
        <v>0</v>
      </c>
    </row>
    <row r="2782" spans="28:28" x14ac:dyDescent="0.25">
      <c r="AB2782">
        <v>0</v>
      </c>
    </row>
    <row r="2783" spans="28:28" x14ac:dyDescent="0.25">
      <c r="AB2783">
        <v>0</v>
      </c>
    </row>
    <row r="2784" spans="28:28" x14ac:dyDescent="0.25">
      <c r="AB2784">
        <v>0</v>
      </c>
    </row>
    <row r="2785" spans="28:28" x14ac:dyDescent="0.25">
      <c r="AB2785">
        <v>0</v>
      </c>
    </row>
    <row r="2786" spans="28:28" x14ac:dyDescent="0.25">
      <c r="AB2786">
        <v>0</v>
      </c>
    </row>
    <row r="2787" spans="28:28" x14ac:dyDescent="0.25">
      <c r="AB2787">
        <v>0</v>
      </c>
    </row>
    <row r="2788" spans="28:28" x14ac:dyDescent="0.25">
      <c r="AB2788">
        <v>0</v>
      </c>
    </row>
    <row r="2789" spans="28:28" x14ac:dyDescent="0.25">
      <c r="AB2789">
        <v>0</v>
      </c>
    </row>
    <row r="2790" spans="28:28" x14ac:dyDescent="0.25">
      <c r="AB2790">
        <v>0</v>
      </c>
    </row>
    <row r="2791" spans="28:28" x14ac:dyDescent="0.25">
      <c r="AB2791">
        <v>0</v>
      </c>
    </row>
    <row r="2792" spans="28:28" x14ac:dyDescent="0.25">
      <c r="AB2792">
        <v>0</v>
      </c>
    </row>
    <row r="2793" spans="28:28" x14ac:dyDescent="0.25">
      <c r="AB2793">
        <v>0</v>
      </c>
    </row>
    <row r="2794" spans="28:28" x14ac:dyDescent="0.25">
      <c r="AB2794">
        <v>0</v>
      </c>
    </row>
    <row r="2795" spans="28:28" x14ac:dyDescent="0.25">
      <c r="AB2795">
        <v>0</v>
      </c>
    </row>
    <row r="2796" spans="28:28" x14ac:dyDescent="0.25">
      <c r="AB2796">
        <v>0</v>
      </c>
    </row>
    <row r="2797" spans="28:28" x14ac:dyDescent="0.25">
      <c r="AB2797">
        <v>0</v>
      </c>
    </row>
    <row r="2798" spans="28:28" x14ac:dyDescent="0.25">
      <c r="AB2798">
        <v>0</v>
      </c>
    </row>
    <row r="2799" spans="28:28" x14ac:dyDescent="0.25">
      <c r="AB2799">
        <v>0</v>
      </c>
    </row>
    <row r="2800" spans="28:28" x14ac:dyDescent="0.25">
      <c r="AB2800">
        <v>0</v>
      </c>
    </row>
    <row r="2801" spans="28:28" x14ac:dyDescent="0.25">
      <c r="AB2801">
        <v>0</v>
      </c>
    </row>
    <row r="2802" spans="28:28" x14ac:dyDescent="0.25">
      <c r="AB2802">
        <v>0</v>
      </c>
    </row>
    <row r="2803" spans="28:28" x14ac:dyDescent="0.25">
      <c r="AB2803">
        <v>0</v>
      </c>
    </row>
    <row r="2804" spans="28:28" x14ac:dyDescent="0.25">
      <c r="AB2804">
        <v>0</v>
      </c>
    </row>
    <row r="2805" spans="28:28" x14ac:dyDescent="0.25">
      <c r="AB2805">
        <v>0</v>
      </c>
    </row>
    <row r="2806" spans="28:28" x14ac:dyDescent="0.25">
      <c r="AB2806">
        <v>0</v>
      </c>
    </row>
    <row r="2807" spans="28:28" x14ac:dyDescent="0.25">
      <c r="AB2807">
        <v>0</v>
      </c>
    </row>
    <row r="2808" spans="28:28" x14ac:dyDescent="0.25">
      <c r="AB2808">
        <v>0</v>
      </c>
    </row>
    <row r="2809" spans="28:28" x14ac:dyDescent="0.25">
      <c r="AB2809">
        <v>0</v>
      </c>
    </row>
    <row r="2810" spans="28:28" x14ac:dyDescent="0.25">
      <c r="AB2810">
        <v>0</v>
      </c>
    </row>
    <row r="2811" spans="28:28" x14ac:dyDescent="0.25">
      <c r="AB2811">
        <v>0</v>
      </c>
    </row>
    <row r="2812" spans="28:28" x14ac:dyDescent="0.25">
      <c r="AB2812">
        <v>0</v>
      </c>
    </row>
    <row r="2813" spans="28:28" x14ac:dyDescent="0.25">
      <c r="AB2813">
        <v>0</v>
      </c>
    </row>
    <row r="2814" spans="28:28" x14ac:dyDescent="0.25">
      <c r="AB2814">
        <v>0</v>
      </c>
    </row>
    <row r="2815" spans="28:28" x14ac:dyDescent="0.25">
      <c r="AB2815">
        <v>0</v>
      </c>
    </row>
    <row r="2816" spans="28:28" x14ac:dyDescent="0.25">
      <c r="AB2816">
        <v>0</v>
      </c>
    </row>
    <row r="2817" spans="28:28" x14ac:dyDescent="0.25">
      <c r="AB2817">
        <v>0</v>
      </c>
    </row>
    <row r="2818" spans="28:28" x14ac:dyDescent="0.25">
      <c r="AB2818">
        <v>0</v>
      </c>
    </row>
    <row r="2819" spans="28:28" x14ac:dyDescent="0.25">
      <c r="AB2819">
        <v>0</v>
      </c>
    </row>
    <row r="2820" spans="28:28" x14ac:dyDescent="0.25">
      <c r="AB2820">
        <v>0</v>
      </c>
    </row>
    <row r="2821" spans="28:28" x14ac:dyDescent="0.25">
      <c r="AB2821">
        <v>0</v>
      </c>
    </row>
    <row r="2822" spans="28:28" x14ac:dyDescent="0.25">
      <c r="AB2822">
        <v>0</v>
      </c>
    </row>
    <row r="2823" spans="28:28" x14ac:dyDescent="0.25">
      <c r="AB2823">
        <v>0</v>
      </c>
    </row>
    <row r="2824" spans="28:28" x14ac:dyDescent="0.25">
      <c r="AB2824">
        <v>0</v>
      </c>
    </row>
    <row r="2825" spans="28:28" x14ac:dyDescent="0.25">
      <c r="AB2825">
        <v>0</v>
      </c>
    </row>
    <row r="2826" spans="28:28" x14ac:dyDescent="0.25">
      <c r="AB2826">
        <v>0</v>
      </c>
    </row>
    <row r="2827" spans="28:28" x14ac:dyDescent="0.25">
      <c r="AB2827">
        <v>0</v>
      </c>
    </row>
    <row r="2828" spans="28:28" x14ac:dyDescent="0.25">
      <c r="AB2828">
        <v>0</v>
      </c>
    </row>
    <row r="2829" spans="28:28" x14ac:dyDescent="0.25">
      <c r="AB2829">
        <v>0</v>
      </c>
    </row>
    <row r="2830" spans="28:28" x14ac:dyDescent="0.25">
      <c r="AB2830">
        <v>0</v>
      </c>
    </row>
    <row r="2831" spans="28:28" x14ac:dyDescent="0.25">
      <c r="AB2831">
        <v>0</v>
      </c>
    </row>
    <row r="2832" spans="28:28" x14ac:dyDescent="0.25">
      <c r="AB2832">
        <v>0</v>
      </c>
    </row>
    <row r="2833" spans="28:28" x14ac:dyDescent="0.25">
      <c r="AB2833">
        <v>0</v>
      </c>
    </row>
    <row r="2834" spans="28:28" x14ac:dyDescent="0.25">
      <c r="AB2834">
        <v>0</v>
      </c>
    </row>
    <row r="2835" spans="28:28" x14ac:dyDescent="0.25">
      <c r="AB2835">
        <v>0</v>
      </c>
    </row>
    <row r="2836" spans="28:28" x14ac:dyDescent="0.25">
      <c r="AB2836">
        <v>0</v>
      </c>
    </row>
    <row r="2837" spans="28:28" x14ac:dyDescent="0.25">
      <c r="AB2837">
        <v>0</v>
      </c>
    </row>
    <row r="2838" spans="28:28" x14ac:dyDescent="0.25">
      <c r="AB2838">
        <v>0</v>
      </c>
    </row>
    <row r="2839" spans="28:28" x14ac:dyDescent="0.25">
      <c r="AB2839">
        <v>0</v>
      </c>
    </row>
    <row r="2840" spans="28:28" x14ac:dyDescent="0.25">
      <c r="AB2840">
        <v>0</v>
      </c>
    </row>
    <row r="2841" spans="28:28" x14ac:dyDescent="0.25">
      <c r="AB2841">
        <v>0</v>
      </c>
    </row>
    <row r="2842" spans="28:28" x14ac:dyDescent="0.25">
      <c r="AB2842">
        <v>0</v>
      </c>
    </row>
    <row r="2843" spans="28:28" x14ac:dyDescent="0.25">
      <c r="AB2843">
        <v>0</v>
      </c>
    </row>
    <row r="2844" spans="28:28" x14ac:dyDescent="0.25">
      <c r="AB2844">
        <v>0</v>
      </c>
    </row>
    <row r="2845" spans="28:28" x14ac:dyDescent="0.25">
      <c r="AB2845">
        <v>0</v>
      </c>
    </row>
    <row r="2846" spans="28:28" x14ac:dyDescent="0.25">
      <c r="AB2846">
        <v>0</v>
      </c>
    </row>
    <row r="2847" spans="28:28" x14ac:dyDescent="0.25">
      <c r="AB2847">
        <v>0</v>
      </c>
    </row>
    <row r="2848" spans="28:28" x14ac:dyDescent="0.25">
      <c r="AB2848">
        <v>0</v>
      </c>
    </row>
    <row r="2849" spans="28:28" x14ac:dyDescent="0.25">
      <c r="AB2849">
        <v>0</v>
      </c>
    </row>
    <row r="2850" spans="28:28" x14ac:dyDescent="0.25">
      <c r="AB2850">
        <v>0</v>
      </c>
    </row>
    <row r="2851" spans="28:28" x14ac:dyDescent="0.25">
      <c r="AB2851">
        <v>0</v>
      </c>
    </row>
    <row r="2852" spans="28:28" x14ac:dyDescent="0.25">
      <c r="AB2852">
        <v>0</v>
      </c>
    </row>
    <row r="2853" spans="28:28" x14ac:dyDescent="0.25">
      <c r="AB2853">
        <v>0</v>
      </c>
    </row>
    <row r="2854" spans="28:28" x14ac:dyDescent="0.25">
      <c r="AB2854">
        <v>0</v>
      </c>
    </row>
    <row r="2855" spans="28:28" x14ac:dyDescent="0.25">
      <c r="AB2855">
        <v>0</v>
      </c>
    </row>
    <row r="2856" spans="28:28" x14ac:dyDescent="0.25">
      <c r="AB2856">
        <v>0</v>
      </c>
    </row>
    <row r="2857" spans="28:28" x14ac:dyDescent="0.25">
      <c r="AB2857">
        <v>0</v>
      </c>
    </row>
    <row r="2858" spans="28:28" x14ac:dyDescent="0.25">
      <c r="AB2858">
        <v>0</v>
      </c>
    </row>
    <row r="2859" spans="28:28" x14ac:dyDescent="0.25">
      <c r="AB2859">
        <v>0</v>
      </c>
    </row>
    <row r="2860" spans="28:28" x14ac:dyDescent="0.25">
      <c r="AB2860">
        <v>0</v>
      </c>
    </row>
    <row r="2861" spans="28:28" x14ac:dyDescent="0.25">
      <c r="AB2861">
        <v>0</v>
      </c>
    </row>
    <row r="2862" spans="28:28" x14ac:dyDescent="0.25">
      <c r="AB2862">
        <v>0</v>
      </c>
    </row>
    <row r="2863" spans="28:28" x14ac:dyDescent="0.25">
      <c r="AB2863">
        <v>0</v>
      </c>
    </row>
    <row r="2864" spans="28:28" x14ac:dyDescent="0.25">
      <c r="AB2864">
        <v>0</v>
      </c>
    </row>
    <row r="2865" spans="28:28" x14ac:dyDescent="0.25">
      <c r="AB2865">
        <v>0</v>
      </c>
    </row>
    <row r="2866" spans="28:28" x14ac:dyDescent="0.25">
      <c r="AB2866">
        <v>0</v>
      </c>
    </row>
    <row r="2867" spans="28:28" x14ac:dyDescent="0.25">
      <c r="AB2867">
        <v>0</v>
      </c>
    </row>
    <row r="2868" spans="28:28" x14ac:dyDescent="0.25">
      <c r="AB2868">
        <v>0</v>
      </c>
    </row>
    <row r="2869" spans="28:28" x14ac:dyDescent="0.25">
      <c r="AB2869">
        <v>0</v>
      </c>
    </row>
    <row r="2870" spans="28:28" x14ac:dyDescent="0.25">
      <c r="AB2870">
        <v>0</v>
      </c>
    </row>
    <row r="2871" spans="28:28" x14ac:dyDescent="0.25">
      <c r="AB2871">
        <v>0</v>
      </c>
    </row>
    <row r="2872" spans="28:28" x14ac:dyDescent="0.25">
      <c r="AB2872">
        <v>0</v>
      </c>
    </row>
    <row r="2873" spans="28:28" x14ac:dyDescent="0.25">
      <c r="AB2873">
        <v>0</v>
      </c>
    </row>
    <row r="2874" spans="28:28" x14ac:dyDescent="0.25">
      <c r="AB2874">
        <v>0</v>
      </c>
    </row>
    <row r="2875" spans="28:28" x14ac:dyDescent="0.25">
      <c r="AB2875">
        <v>0</v>
      </c>
    </row>
    <row r="2876" spans="28:28" x14ac:dyDescent="0.25">
      <c r="AB2876">
        <v>0</v>
      </c>
    </row>
    <row r="2877" spans="28:28" x14ac:dyDescent="0.25">
      <c r="AB2877">
        <v>0</v>
      </c>
    </row>
    <row r="2878" spans="28:28" x14ac:dyDescent="0.25">
      <c r="AB2878">
        <v>0</v>
      </c>
    </row>
    <row r="2879" spans="28:28" x14ac:dyDescent="0.25">
      <c r="AB2879">
        <v>0</v>
      </c>
    </row>
    <row r="2880" spans="28:28" x14ac:dyDescent="0.25">
      <c r="AB2880">
        <v>0</v>
      </c>
    </row>
    <row r="2881" spans="28:28" x14ac:dyDescent="0.25">
      <c r="AB2881">
        <v>0</v>
      </c>
    </row>
    <row r="2882" spans="28:28" x14ac:dyDescent="0.25">
      <c r="AB2882">
        <v>0</v>
      </c>
    </row>
    <row r="2883" spans="28:28" x14ac:dyDescent="0.25">
      <c r="AB2883">
        <v>0</v>
      </c>
    </row>
    <row r="2884" spans="28:28" x14ac:dyDescent="0.25">
      <c r="AB2884">
        <v>0</v>
      </c>
    </row>
    <row r="2885" spans="28:28" x14ac:dyDescent="0.25">
      <c r="AB2885">
        <v>0</v>
      </c>
    </row>
    <row r="2886" spans="28:28" x14ac:dyDescent="0.25">
      <c r="AB2886">
        <v>0</v>
      </c>
    </row>
    <row r="2887" spans="28:28" x14ac:dyDescent="0.25">
      <c r="AB2887">
        <v>0</v>
      </c>
    </row>
    <row r="2888" spans="28:28" x14ac:dyDescent="0.25">
      <c r="AB2888">
        <v>0</v>
      </c>
    </row>
    <row r="2889" spans="28:28" x14ac:dyDescent="0.25">
      <c r="AB2889">
        <v>0</v>
      </c>
    </row>
    <row r="2890" spans="28:28" x14ac:dyDescent="0.25">
      <c r="AB2890">
        <v>0</v>
      </c>
    </row>
    <row r="2891" spans="28:28" x14ac:dyDescent="0.25">
      <c r="AB2891">
        <v>0</v>
      </c>
    </row>
    <row r="2892" spans="28:28" x14ac:dyDescent="0.25">
      <c r="AB2892">
        <v>0</v>
      </c>
    </row>
    <row r="2893" spans="28:28" x14ac:dyDescent="0.25">
      <c r="AB2893">
        <v>0</v>
      </c>
    </row>
    <row r="2894" spans="28:28" x14ac:dyDescent="0.25">
      <c r="AB2894">
        <v>0</v>
      </c>
    </row>
    <row r="2895" spans="28:28" x14ac:dyDescent="0.25">
      <c r="AB2895">
        <v>0</v>
      </c>
    </row>
    <row r="2896" spans="28:28" x14ac:dyDescent="0.25">
      <c r="AB2896">
        <v>0</v>
      </c>
    </row>
    <row r="2897" spans="28:28" x14ac:dyDescent="0.25">
      <c r="AB2897">
        <v>0</v>
      </c>
    </row>
    <row r="2898" spans="28:28" x14ac:dyDescent="0.25">
      <c r="AB2898">
        <v>0</v>
      </c>
    </row>
    <row r="2899" spans="28:28" x14ac:dyDescent="0.25">
      <c r="AB2899">
        <v>0</v>
      </c>
    </row>
    <row r="2900" spans="28:28" x14ac:dyDescent="0.25">
      <c r="AB2900">
        <v>0</v>
      </c>
    </row>
    <row r="2901" spans="28:28" x14ac:dyDescent="0.25">
      <c r="AB2901">
        <v>0</v>
      </c>
    </row>
    <row r="2902" spans="28:28" x14ac:dyDescent="0.25">
      <c r="AB2902">
        <v>0</v>
      </c>
    </row>
    <row r="2903" spans="28:28" x14ac:dyDescent="0.25">
      <c r="AB2903">
        <v>0</v>
      </c>
    </row>
    <row r="2904" spans="28:28" x14ac:dyDescent="0.25">
      <c r="AB2904">
        <v>0</v>
      </c>
    </row>
    <row r="2905" spans="28:28" x14ac:dyDescent="0.25">
      <c r="AB2905">
        <v>0</v>
      </c>
    </row>
    <row r="2906" spans="28:28" x14ac:dyDescent="0.25">
      <c r="AB2906">
        <v>0</v>
      </c>
    </row>
    <row r="2907" spans="28:28" x14ac:dyDescent="0.25">
      <c r="AB2907">
        <v>0</v>
      </c>
    </row>
    <row r="2908" spans="28:28" x14ac:dyDescent="0.25">
      <c r="AB2908">
        <v>0</v>
      </c>
    </row>
    <row r="2909" spans="28:28" x14ac:dyDescent="0.25">
      <c r="AB2909">
        <v>0</v>
      </c>
    </row>
    <row r="2910" spans="28:28" x14ac:dyDescent="0.25">
      <c r="AB2910">
        <v>0</v>
      </c>
    </row>
    <row r="2911" spans="28:28" x14ac:dyDescent="0.25">
      <c r="AB2911">
        <v>0</v>
      </c>
    </row>
    <row r="2912" spans="28:28" x14ac:dyDescent="0.25">
      <c r="AB2912">
        <v>0</v>
      </c>
    </row>
    <row r="2913" spans="28:28" x14ac:dyDescent="0.25">
      <c r="AB2913">
        <v>0</v>
      </c>
    </row>
    <row r="2914" spans="28:28" x14ac:dyDescent="0.25">
      <c r="AB2914">
        <v>0</v>
      </c>
    </row>
    <row r="2915" spans="28:28" x14ac:dyDescent="0.25">
      <c r="AB2915">
        <v>0</v>
      </c>
    </row>
    <row r="2916" spans="28:28" x14ac:dyDescent="0.25">
      <c r="AB2916">
        <v>0</v>
      </c>
    </row>
    <row r="2917" spans="28:28" x14ac:dyDescent="0.25">
      <c r="AB2917">
        <v>0</v>
      </c>
    </row>
    <row r="2918" spans="28:28" x14ac:dyDescent="0.25">
      <c r="AB2918">
        <v>0</v>
      </c>
    </row>
    <row r="2919" spans="28:28" x14ac:dyDescent="0.25">
      <c r="AB2919">
        <v>0</v>
      </c>
    </row>
    <row r="2920" spans="28:28" x14ac:dyDescent="0.25">
      <c r="AB2920">
        <v>0</v>
      </c>
    </row>
    <row r="2921" spans="28:28" x14ac:dyDescent="0.25">
      <c r="AB2921">
        <v>0</v>
      </c>
    </row>
    <row r="2922" spans="28:28" x14ac:dyDescent="0.25">
      <c r="AB2922">
        <v>0</v>
      </c>
    </row>
    <row r="2923" spans="28:28" x14ac:dyDescent="0.25">
      <c r="AB2923">
        <v>0</v>
      </c>
    </row>
    <row r="2924" spans="28:28" x14ac:dyDescent="0.25">
      <c r="AB2924">
        <v>0</v>
      </c>
    </row>
    <row r="2925" spans="28:28" x14ac:dyDescent="0.25">
      <c r="AB2925">
        <v>0</v>
      </c>
    </row>
    <row r="2926" spans="28:28" x14ac:dyDescent="0.25">
      <c r="AB2926">
        <v>0</v>
      </c>
    </row>
    <row r="2927" spans="28:28" x14ac:dyDescent="0.25">
      <c r="AB2927">
        <v>0</v>
      </c>
    </row>
    <row r="2928" spans="28:28" x14ac:dyDescent="0.25">
      <c r="AB2928">
        <v>0</v>
      </c>
    </row>
    <row r="2929" spans="28:28" x14ac:dyDescent="0.25">
      <c r="AB2929">
        <v>0</v>
      </c>
    </row>
    <row r="2930" spans="28:28" x14ac:dyDescent="0.25">
      <c r="AB2930">
        <v>0</v>
      </c>
    </row>
    <row r="2931" spans="28:28" x14ac:dyDescent="0.25">
      <c r="AB2931">
        <v>0</v>
      </c>
    </row>
    <row r="2932" spans="28:28" x14ac:dyDescent="0.25">
      <c r="AB2932">
        <v>0</v>
      </c>
    </row>
    <row r="2933" spans="28:28" x14ac:dyDescent="0.25">
      <c r="AB2933">
        <v>0</v>
      </c>
    </row>
    <row r="2934" spans="28:28" x14ac:dyDescent="0.25">
      <c r="AB2934">
        <v>0</v>
      </c>
    </row>
    <row r="2935" spans="28:28" x14ac:dyDescent="0.25">
      <c r="AB2935">
        <v>0</v>
      </c>
    </row>
    <row r="2936" spans="28:28" x14ac:dyDescent="0.25">
      <c r="AB2936">
        <v>0</v>
      </c>
    </row>
    <row r="2937" spans="28:28" x14ac:dyDescent="0.25">
      <c r="AB2937">
        <v>0</v>
      </c>
    </row>
    <row r="2938" spans="28:28" x14ac:dyDescent="0.25">
      <c r="AB2938">
        <v>0</v>
      </c>
    </row>
    <row r="2939" spans="28:28" x14ac:dyDescent="0.25">
      <c r="AB2939">
        <v>0</v>
      </c>
    </row>
    <row r="2940" spans="28:28" x14ac:dyDescent="0.25">
      <c r="AB2940">
        <v>0</v>
      </c>
    </row>
    <row r="2941" spans="28:28" x14ac:dyDescent="0.25">
      <c r="AB2941">
        <v>0</v>
      </c>
    </row>
    <row r="2942" spans="28:28" x14ac:dyDescent="0.25">
      <c r="AB2942">
        <v>0</v>
      </c>
    </row>
    <row r="2943" spans="28:28" x14ac:dyDescent="0.25">
      <c r="AB2943">
        <v>0</v>
      </c>
    </row>
    <row r="2944" spans="28:28" x14ac:dyDescent="0.25">
      <c r="AB2944">
        <v>0</v>
      </c>
    </row>
    <row r="2945" spans="28:28" x14ac:dyDescent="0.25">
      <c r="AB2945">
        <v>0</v>
      </c>
    </row>
    <row r="2946" spans="28:28" x14ac:dyDescent="0.25">
      <c r="AB2946">
        <v>0</v>
      </c>
    </row>
    <row r="2947" spans="28:28" x14ac:dyDescent="0.25">
      <c r="AB2947">
        <v>0</v>
      </c>
    </row>
    <row r="2948" spans="28:28" x14ac:dyDescent="0.25">
      <c r="AB2948">
        <v>0</v>
      </c>
    </row>
    <row r="2949" spans="28:28" x14ac:dyDescent="0.25">
      <c r="AB2949">
        <v>0</v>
      </c>
    </row>
    <row r="2950" spans="28:28" x14ac:dyDescent="0.25">
      <c r="AB2950">
        <v>0</v>
      </c>
    </row>
    <row r="2951" spans="28:28" x14ac:dyDescent="0.25">
      <c r="AB2951">
        <v>0</v>
      </c>
    </row>
    <row r="2952" spans="28:28" x14ac:dyDescent="0.25">
      <c r="AB2952">
        <v>0</v>
      </c>
    </row>
    <row r="2953" spans="28:28" x14ac:dyDescent="0.25">
      <c r="AB2953">
        <v>0</v>
      </c>
    </row>
    <row r="2954" spans="28:28" x14ac:dyDescent="0.25">
      <c r="AB2954">
        <v>0</v>
      </c>
    </row>
    <row r="2955" spans="28:28" x14ac:dyDescent="0.25">
      <c r="AB2955">
        <v>0</v>
      </c>
    </row>
    <row r="2956" spans="28:28" x14ac:dyDescent="0.25">
      <c r="AB2956">
        <v>0</v>
      </c>
    </row>
    <row r="2957" spans="28:28" x14ac:dyDescent="0.25">
      <c r="AB2957">
        <v>0</v>
      </c>
    </row>
    <row r="2958" spans="28:28" x14ac:dyDescent="0.25">
      <c r="AB2958">
        <v>0</v>
      </c>
    </row>
    <row r="2959" spans="28:28" x14ac:dyDescent="0.25">
      <c r="AB2959">
        <v>0</v>
      </c>
    </row>
    <row r="2960" spans="28:28" x14ac:dyDescent="0.25">
      <c r="AB2960">
        <v>0</v>
      </c>
    </row>
    <row r="2961" spans="28:28" x14ac:dyDescent="0.25">
      <c r="AB2961">
        <v>0</v>
      </c>
    </row>
    <row r="2962" spans="28:28" x14ac:dyDescent="0.25">
      <c r="AB2962">
        <v>0</v>
      </c>
    </row>
    <row r="2963" spans="28:28" x14ac:dyDescent="0.25">
      <c r="AB2963">
        <v>0</v>
      </c>
    </row>
    <row r="2964" spans="28:28" x14ac:dyDescent="0.25">
      <c r="AB2964">
        <v>0</v>
      </c>
    </row>
    <row r="2965" spans="28:28" x14ac:dyDescent="0.25">
      <c r="AB2965">
        <v>0</v>
      </c>
    </row>
    <row r="2966" spans="28:28" x14ac:dyDescent="0.25">
      <c r="AB2966">
        <v>0</v>
      </c>
    </row>
    <row r="2967" spans="28:28" x14ac:dyDescent="0.25">
      <c r="AB2967">
        <v>0</v>
      </c>
    </row>
    <row r="2968" spans="28:28" x14ac:dyDescent="0.25">
      <c r="AB2968">
        <v>0</v>
      </c>
    </row>
    <row r="2969" spans="28:28" x14ac:dyDescent="0.25">
      <c r="AB2969">
        <v>0</v>
      </c>
    </row>
    <row r="2970" spans="28:28" x14ac:dyDescent="0.25">
      <c r="AB2970">
        <v>0</v>
      </c>
    </row>
    <row r="2971" spans="28:28" x14ac:dyDescent="0.25">
      <c r="AB2971">
        <v>0</v>
      </c>
    </row>
    <row r="2972" spans="28:28" x14ac:dyDescent="0.25">
      <c r="AB2972">
        <v>0</v>
      </c>
    </row>
    <row r="2973" spans="28:28" x14ac:dyDescent="0.25">
      <c r="AB2973">
        <v>0</v>
      </c>
    </row>
    <row r="2974" spans="28:28" x14ac:dyDescent="0.25">
      <c r="AB2974">
        <v>0</v>
      </c>
    </row>
    <row r="2975" spans="28:28" x14ac:dyDescent="0.25">
      <c r="AB2975">
        <v>0</v>
      </c>
    </row>
    <row r="2976" spans="28:28" x14ac:dyDescent="0.25">
      <c r="AB2976">
        <v>0</v>
      </c>
    </row>
    <row r="2977" spans="28:28" x14ac:dyDescent="0.25">
      <c r="AB2977">
        <v>0</v>
      </c>
    </row>
    <row r="2978" spans="28:28" x14ac:dyDescent="0.25">
      <c r="AB2978">
        <v>0</v>
      </c>
    </row>
    <row r="2979" spans="28:28" x14ac:dyDescent="0.25">
      <c r="AB2979">
        <v>0</v>
      </c>
    </row>
    <row r="2980" spans="28:28" x14ac:dyDescent="0.25">
      <c r="AB2980">
        <v>0</v>
      </c>
    </row>
    <row r="2981" spans="28:28" x14ac:dyDescent="0.25">
      <c r="AB2981">
        <v>0</v>
      </c>
    </row>
    <row r="2982" spans="28:28" x14ac:dyDescent="0.25">
      <c r="AB2982">
        <v>0</v>
      </c>
    </row>
    <row r="2983" spans="28:28" x14ac:dyDescent="0.25">
      <c r="AB2983">
        <v>0</v>
      </c>
    </row>
    <row r="2984" spans="28:28" x14ac:dyDescent="0.25">
      <c r="AB2984">
        <v>0</v>
      </c>
    </row>
    <row r="2985" spans="28:28" x14ac:dyDescent="0.25">
      <c r="AB2985">
        <v>0</v>
      </c>
    </row>
    <row r="2986" spans="28:28" x14ac:dyDescent="0.25">
      <c r="AB2986">
        <v>0</v>
      </c>
    </row>
    <row r="2987" spans="28:28" x14ac:dyDescent="0.25">
      <c r="AB2987">
        <v>0</v>
      </c>
    </row>
    <row r="2988" spans="28:28" x14ac:dyDescent="0.25">
      <c r="AB2988">
        <v>0</v>
      </c>
    </row>
    <row r="2989" spans="28:28" x14ac:dyDescent="0.25">
      <c r="AB2989">
        <v>0</v>
      </c>
    </row>
    <row r="2990" spans="28:28" x14ac:dyDescent="0.25">
      <c r="AB2990">
        <v>0</v>
      </c>
    </row>
    <row r="2991" spans="28:28" x14ac:dyDescent="0.25">
      <c r="AB2991">
        <v>0</v>
      </c>
    </row>
    <row r="2992" spans="28:28" x14ac:dyDescent="0.25">
      <c r="AB2992">
        <v>0</v>
      </c>
    </row>
    <row r="2993" spans="28:28" x14ac:dyDescent="0.25">
      <c r="AB2993">
        <v>0</v>
      </c>
    </row>
    <row r="2994" spans="28:28" x14ac:dyDescent="0.25">
      <c r="AB2994">
        <v>0</v>
      </c>
    </row>
    <row r="2995" spans="28:28" x14ac:dyDescent="0.25">
      <c r="AB2995">
        <v>0</v>
      </c>
    </row>
    <row r="2996" spans="28:28" x14ac:dyDescent="0.25">
      <c r="AB2996">
        <v>0</v>
      </c>
    </row>
    <row r="2997" spans="28:28" x14ac:dyDescent="0.25">
      <c r="AB2997">
        <v>0</v>
      </c>
    </row>
    <row r="2998" spans="28:28" x14ac:dyDescent="0.25">
      <c r="AB2998">
        <v>0</v>
      </c>
    </row>
    <row r="2999" spans="28:28" x14ac:dyDescent="0.25">
      <c r="AB2999">
        <v>0</v>
      </c>
    </row>
    <row r="3000" spans="28:28" x14ac:dyDescent="0.25">
      <c r="AB3000">
        <v>0</v>
      </c>
    </row>
    <row r="3001" spans="28:28" x14ac:dyDescent="0.25">
      <c r="AB3001">
        <v>0</v>
      </c>
    </row>
    <row r="3002" spans="28:28" x14ac:dyDescent="0.25">
      <c r="AB3002">
        <v>0</v>
      </c>
    </row>
    <row r="3003" spans="28:28" x14ac:dyDescent="0.25">
      <c r="AB3003">
        <v>0</v>
      </c>
    </row>
    <row r="3004" spans="28:28" x14ac:dyDescent="0.25">
      <c r="AB3004">
        <v>0</v>
      </c>
    </row>
    <row r="3005" spans="28:28" x14ac:dyDescent="0.25">
      <c r="AB3005">
        <v>0</v>
      </c>
    </row>
    <row r="3006" spans="28:28" x14ac:dyDescent="0.25">
      <c r="AB3006">
        <v>0</v>
      </c>
    </row>
    <row r="3007" spans="28:28" x14ac:dyDescent="0.25">
      <c r="AB3007">
        <v>0</v>
      </c>
    </row>
    <row r="3008" spans="28:28" x14ac:dyDescent="0.25">
      <c r="AB3008">
        <v>0</v>
      </c>
    </row>
    <row r="3009" spans="28:28" x14ac:dyDescent="0.25">
      <c r="AB3009">
        <v>0</v>
      </c>
    </row>
    <row r="3010" spans="28:28" x14ac:dyDescent="0.25">
      <c r="AB3010">
        <v>0</v>
      </c>
    </row>
    <row r="3011" spans="28:28" x14ac:dyDescent="0.25">
      <c r="AB3011">
        <v>0</v>
      </c>
    </row>
    <row r="3012" spans="28:28" x14ac:dyDescent="0.25">
      <c r="AB3012">
        <v>0</v>
      </c>
    </row>
    <row r="3013" spans="28:28" x14ac:dyDescent="0.25">
      <c r="AB3013">
        <v>0</v>
      </c>
    </row>
    <row r="3014" spans="28:28" x14ac:dyDescent="0.25">
      <c r="AB3014">
        <v>0</v>
      </c>
    </row>
    <row r="3015" spans="28:28" x14ac:dyDescent="0.25">
      <c r="AB3015">
        <v>0</v>
      </c>
    </row>
    <row r="3016" spans="28:28" x14ac:dyDescent="0.25">
      <c r="AB3016">
        <v>0</v>
      </c>
    </row>
    <row r="3017" spans="28:28" x14ac:dyDescent="0.25">
      <c r="AB3017">
        <v>0</v>
      </c>
    </row>
    <row r="3018" spans="28:28" x14ac:dyDescent="0.25">
      <c r="AB3018">
        <v>0</v>
      </c>
    </row>
    <row r="3019" spans="28:28" x14ac:dyDescent="0.25">
      <c r="AB3019">
        <v>0</v>
      </c>
    </row>
    <row r="3020" spans="28:28" x14ac:dyDescent="0.25">
      <c r="AB3020">
        <v>0</v>
      </c>
    </row>
    <row r="3021" spans="28:28" x14ac:dyDescent="0.25">
      <c r="AB3021">
        <v>0</v>
      </c>
    </row>
    <row r="3022" spans="28:28" x14ac:dyDescent="0.25">
      <c r="AB3022">
        <v>0</v>
      </c>
    </row>
    <row r="3023" spans="28:28" x14ac:dyDescent="0.25">
      <c r="AB3023">
        <v>0</v>
      </c>
    </row>
    <row r="3024" spans="28:28" x14ac:dyDescent="0.25">
      <c r="AB3024">
        <v>0</v>
      </c>
    </row>
    <row r="3025" spans="28:28" x14ac:dyDescent="0.25">
      <c r="AB3025">
        <v>0</v>
      </c>
    </row>
    <row r="3026" spans="28:28" x14ac:dyDescent="0.25">
      <c r="AB3026">
        <v>0</v>
      </c>
    </row>
    <row r="3027" spans="28:28" x14ac:dyDescent="0.25">
      <c r="AB3027">
        <v>0</v>
      </c>
    </row>
    <row r="3028" spans="28:28" x14ac:dyDescent="0.25">
      <c r="AB3028">
        <v>0</v>
      </c>
    </row>
    <row r="3029" spans="28:28" x14ac:dyDescent="0.25">
      <c r="AB3029">
        <v>0</v>
      </c>
    </row>
    <row r="3030" spans="28:28" x14ac:dyDescent="0.25">
      <c r="AB3030">
        <v>0</v>
      </c>
    </row>
    <row r="3031" spans="28:28" x14ac:dyDescent="0.25">
      <c r="AB3031">
        <v>0</v>
      </c>
    </row>
    <row r="3032" spans="28:28" x14ac:dyDescent="0.25">
      <c r="AB3032">
        <v>0</v>
      </c>
    </row>
    <row r="3033" spans="28:28" x14ac:dyDescent="0.25">
      <c r="AB3033">
        <v>0</v>
      </c>
    </row>
    <row r="3034" spans="28:28" x14ac:dyDescent="0.25">
      <c r="AB3034">
        <v>0</v>
      </c>
    </row>
    <row r="3035" spans="28:28" x14ac:dyDescent="0.25">
      <c r="AB3035">
        <v>0</v>
      </c>
    </row>
    <row r="3036" spans="28:28" x14ac:dyDescent="0.25">
      <c r="AB3036">
        <v>0</v>
      </c>
    </row>
    <row r="3037" spans="28:28" x14ac:dyDescent="0.25">
      <c r="AB3037">
        <v>0</v>
      </c>
    </row>
    <row r="3038" spans="28:28" x14ac:dyDescent="0.25">
      <c r="AB3038">
        <v>0</v>
      </c>
    </row>
    <row r="3039" spans="28:28" x14ac:dyDescent="0.25">
      <c r="AB3039">
        <v>0</v>
      </c>
    </row>
    <row r="3040" spans="28:28" x14ac:dyDescent="0.25">
      <c r="AB3040">
        <v>0</v>
      </c>
    </row>
    <row r="3041" spans="28:28" x14ac:dyDescent="0.25">
      <c r="AB3041">
        <v>0</v>
      </c>
    </row>
    <row r="3042" spans="28:28" x14ac:dyDescent="0.25">
      <c r="AB3042">
        <v>0</v>
      </c>
    </row>
    <row r="3043" spans="28:28" x14ac:dyDescent="0.25">
      <c r="AB3043">
        <v>0</v>
      </c>
    </row>
    <row r="3044" spans="28:28" x14ac:dyDescent="0.25">
      <c r="AB3044">
        <v>0</v>
      </c>
    </row>
    <row r="3045" spans="28:28" x14ac:dyDescent="0.25">
      <c r="AB3045">
        <v>0</v>
      </c>
    </row>
    <row r="3046" spans="28:28" x14ac:dyDescent="0.25">
      <c r="AB3046">
        <v>0</v>
      </c>
    </row>
    <row r="3047" spans="28:28" x14ac:dyDescent="0.25">
      <c r="AB3047">
        <v>0</v>
      </c>
    </row>
    <row r="3048" spans="28:28" x14ac:dyDescent="0.25">
      <c r="AB3048">
        <v>0</v>
      </c>
    </row>
    <row r="3049" spans="28:28" x14ac:dyDescent="0.25">
      <c r="AB3049">
        <v>0</v>
      </c>
    </row>
    <row r="3050" spans="28:28" x14ac:dyDescent="0.25">
      <c r="AB3050">
        <v>0</v>
      </c>
    </row>
    <row r="3051" spans="28:28" x14ac:dyDescent="0.25">
      <c r="AB3051">
        <v>0</v>
      </c>
    </row>
    <row r="3052" spans="28:28" x14ac:dyDescent="0.25">
      <c r="AB3052">
        <v>0</v>
      </c>
    </row>
    <row r="3053" spans="28:28" x14ac:dyDescent="0.25">
      <c r="AB3053">
        <v>0</v>
      </c>
    </row>
    <row r="3054" spans="28:28" x14ac:dyDescent="0.25">
      <c r="AB3054">
        <v>0</v>
      </c>
    </row>
    <row r="3055" spans="28:28" x14ac:dyDescent="0.25">
      <c r="AB3055">
        <v>0</v>
      </c>
    </row>
    <row r="3056" spans="28:28" x14ac:dyDescent="0.25">
      <c r="AB3056">
        <v>0</v>
      </c>
    </row>
    <row r="3057" spans="28:28" x14ac:dyDescent="0.25">
      <c r="AB3057">
        <v>0</v>
      </c>
    </row>
    <row r="3058" spans="28:28" x14ac:dyDescent="0.25">
      <c r="AB3058">
        <v>0</v>
      </c>
    </row>
    <row r="3059" spans="28:28" x14ac:dyDescent="0.25">
      <c r="AB3059">
        <v>0</v>
      </c>
    </row>
    <row r="3060" spans="28:28" x14ac:dyDescent="0.25">
      <c r="AB3060">
        <v>0</v>
      </c>
    </row>
    <row r="3061" spans="28:28" x14ac:dyDescent="0.25">
      <c r="AB3061">
        <v>0</v>
      </c>
    </row>
    <row r="3062" spans="28:28" x14ac:dyDescent="0.25">
      <c r="AB3062">
        <v>0</v>
      </c>
    </row>
    <row r="3063" spans="28:28" x14ac:dyDescent="0.25">
      <c r="AB3063">
        <v>0</v>
      </c>
    </row>
    <row r="3064" spans="28:28" x14ac:dyDescent="0.25">
      <c r="AB3064">
        <v>0</v>
      </c>
    </row>
    <row r="3065" spans="28:28" x14ac:dyDescent="0.25">
      <c r="AB3065">
        <v>0</v>
      </c>
    </row>
    <row r="3066" spans="28:28" x14ac:dyDescent="0.25">
      <c r="AB3066">
        <v>0</v>
      </c>
    </row>
    <row r="3067" spans="28:28" x14ac:dyDescent="0.25">
      <c r="AB3067">
        <v>0</v>
      </c>
    </row>
    <row r="3068" spans="28:28" x14ac:dyDescent="0.25">
      <c r="AB3068">
        <v>0</v>
      </c>
    </row>
    <row r="3069" spans="28:28" x14ac:dyDescent="0.25">
      <c r="AB3069">
        <v>0</v>
      </c>
    </row>
    <row r="3070" spans="28:28" x14ac:dyDescent="0.25">
      <c r="AB3070">
        <v>0</v>
      </c>
    </row>
    <row r="3071" spans="28:28" x14ac:dyDescent="0.25">
      <c r="AB3071">
        <v>0</v>
      </c>
    </row>
    <row r="3072" spans="28:28" x14ac:dyDescent="0.25">
      <c r="AB3072">
        <v>0</v>
      </c>
    </row>
    <row r="3073" spans="28:28" x14ac:dyDescent="0.25">
      <c r="AB3073">
        <v>0</v>
      </c>
    </row>
    <row r="3074" spans="28:28" x14ac:dyDescent="0.25">
      <c r="AB3074">
        <v>0</v>
      </c>
    </row>
    <row r="3075" spans="28:28" x14ac:dyDescent="0.25">
      <c r="AB3075">
        <v>0</v>
      </c>
    </row>
    <row r="3076" spans="28:28" x14ac:dyDescent="0.25">
      <c r="AB3076">
        <v>0</v>
      </c>
    </row>
    <row r="3077" spans="28:28" x14ac:dyDescent="0.25">
      <c r="AB3077">
        <v>0</v>
      </c>
    </row>
    <row r="3078" spans="28:28" x14ac:dyDescent="0.25">
      <c r="AB3078">
        <v>0</v>
      </c>
    </row>
    <row r="3079" spans="28:28" x14ac:dyDescent="0.25">
      <c r="AB3079">
        <v>0</v>
      </c>
    </row>
    <row r="3080" spans="28:28" x14ac:dyDescent="0.25">
      <c r="AB3080">
        <v>0</v>
      </c>
    </row>
    <row r="3081" spans="28:28" x14ac:dyDescent="0.25">
      <c r="AB3081">
        <v>0</v>
      </c>
    </row>
    <row r="3082" spans="28:28" x14ac:dyDescent="0.25">
      <c r="AB3082">
        <v>0</v>
      </c>
    </row>
    <row r="3083" spans="28:28" x14ac:dyDescent="0.25">
      <c r="AB3083">
        <v>0</v>
      </c>
    </row>
    <row r="3084" spans="28:28" x14ac:dyDescent="0.25">
      <c r="AB3084">
        <v>0</v>
      </c>
    </row>
    <row r="3085" spans="28:28" x14ac:dyDescent="0.25">
      <c r="AB3085">
        <v>0</v>
      </c>
    </row>
    <row r="3086" spans="28:28" x14ac:dyDescent="0.25">
      <c r="AB3086">
        <v>0</v>
      </c>
    </row>
    <row r="3087" spans="28:28" x14ac:dyDescent="0.25">
      <c r="AB3087">
        <v>0</v>
      </c>
    </row>
    <row r="3088" spans="28:28" x14ac:dyDescent="0.25">
      <c r="AB3088">
        <v>0</v>
      </c>
    </row>
    <row r="3089" spans="28:28" x14ac:dyDescent="0.25">
      <c r="AB3089">
        <v>0</v>
      </c>
    </row>
    <row r="3090" spans="28:28" x14ac:dyDescent="0.25">
      <c r="AB3090">
        <v>0</v>
      </c>
    </row>
    <row r="3091" spans="28:28" x14ac:dyDescent="0.25">
      <c r="AB3091">
        <v>0</v>
      </c>
    </row>
    <row r="3092" spans="28:28" x14ac:dyDescent="0.25">
      <c r="AB3092">
        <v>0</v>
      </c>
    </row>
    <row r="3093" spans="28:28" x14ac:dyDescent="0.25">
      <c r="AB3093">
        <v>0</v>
      </c>
    </row>
    <row r="3094" spans="28:28" x14ac:dyDescent="0.25">
      <c r="AB3094">
        <v>0</v>
      </c>
    </row>
    <row r="3095" spans="28:28" x14ac:dyDescent="0.25">
      <c r="AB3095">
        <v>0</v>
      </c>
    </row>
    <row r="3096" spans="28:28" x14ac:dyDescent="0.25">
      <c r="AB3096">
        <v>0</v>
      </c>
    </row>
    <row r="3097" spans="28:28" x14ac:dyDescent="0.25">
      <c r="AB3097">
        <v>0</v>
      </c>
    </row>
    <row r="3098" spans="28:28" x14ac:dyDescent="0.25">
      <c r="AB3098">
        <v>0</v>
      </c>
    </row>
    <row r="3099" spans="28:28" x14ac:dyDescent="0.25">
      <c r="AB3099">
        <v>0</v>
      </c>
    </row>
    <row r="3100" spans="28:28" x14ac:dyDescent="0.25">
      <c r="AB3100">
        <v>0</v>
      </c>
    </row>
    <row r="3101" spans="28:28" x14ac:dyDescent="0.25">
      <c r="AB3101">
        <v>0</v>
      </c>
    </row>
    <row r="3102" spans="28:28" x14ac:dyDescent="0.25">
      <c r="AB3102">
        <v>0</v>
      </c>
    </row>
    <row r="3103" spans="28:28" x14ac:dyDescent="0.25">
      <c r="AB3103">
        <v>0</v>
      </c>
    </row>
    <row r="3104" spans="28:28" x14ac:dyDescent="0.25">
      <c r="AB3104">
        <v>0</v>
      </c>
    </row>
    <row r="3105" spans="28:28" x14ac:dyDescent="0.25">
      <c r="AB3105">
        <v>0</v>
      </c>
    </row>
    <row r="3106" spans="28:28" x14ac:dyDescent="0.25">
      <c r="AB3106">
        <v>0</v>
      </c>
    </row>
    <row r="3107" spans="28:28" x14ac:dyDescent="0.25">
      <c r="AB3107">
        <v>0</v>
      </c>
    </row>
    <row r="3108" spans="28:28" x14ac:dyDescent="0.25">
      <c r="AB3108">
        <v>0</v>
      </c>
    </row>
    <row r="3109" spans="28:28" x14ac:dyDescent="0.25">
      <c r="AB3109">
        <v>0</v>
      </c>
    </row>
    <row r="3110" spans="28:28" x14ac:dyDescent="0.25">
      <c r="AB3110">
        <v>0</v>
      </c>
    </row>
    <row r="3111" spans="28:28" x14ac:dyDescent="0.25">
      <c r="AB3111">
        <v>0</v>
      </c>
    </row>
    <row r="3112" spans="28:28" x14ac:dyDescent="0.25">
      <c r="AB3112">
        <v>0</v>
      </c>
    </row>
    <row r="3113" spans="28:28" x14ac:dyDescent="0.25">
      <c r="AB3113">
        <v>0</v>
      </c>
    </row>
    <row r="3114" spans="28:28" x14ac:dyDescent="0.25">
      <c r="AB3114">
        <v>0</v>
      </c>
    </row>
    <row r="3115" spans="28:28" x14ac:dyDescent="0.25">
      <c r="AB3115">
        <v>0</v>
      </c>
    </row>
    <row r="3116" spans="28:28" x14ac:dyDescent="0.25">
      <c r="AB3116">
        <v>0</v>
      </c>
    </row>
    <row r="3117" spans="28:28" x14ac:dyDescent="0.25">
      <c r="AB3117">
        <v>0</v>
      </c>
    </row>
    <row r="3118" spans="28:28" x14ac:dyDescent="0.25">
      <c r="AB3118">
        <v>0</v>
      </c>
    </row>
    <row r="3119" spans="28:28" x14ac:dyDescent="0.25">
      <c r="AB3119">
        <v>0</v>
      </c>
    </row>
    <row r="3120" spans="28:28" x14ac:dyDescent="0.25">
      <c r="AB3120">
        <v>0</v>
      </c>
    </row>
    <row r="3121" spans="28:28" x14ac:dyDescent="0.25">
      <c r="AB3121">
        <v>0</v>
      </c>
    </row>
    <row r="3122" spans="28:28" x14ac:dyDescent="0.25">
      <c r="AB3122">
        <v>0</v>
      </c>
    </row>
    <row r="3123" spans="28:28" x14ac:dyDescent="0.25">
      <c r="AB3123">
        <v>0</v>
      </c>
    </row>
    <row r="3124" spans="28:28" x14ac:dyDescent="0.25">
      <c r="AB3124">
        <v>0</v>
      </c>
    </row>
    <row r="3125" spans="28:28" x14ac:dyDescent="0.25">
      <c r="AB3125">
        <v>0</v>
      </c>
    </row>
    <row r="3126" spans="28:28" x14ac:dyDescent="0.25">
      <c r="AB3126">
        <v>0</v>
      </c>
    </row>
    <row r="3127" spans="28:28" x14ac:dyDescent="0.25">
      <c r="AB3127">
        <v>0</v>
      </c>
    </row>
    <row r="3128" spans="28:28" x14ac:dyDescent="0.25">
      <c r="AB3128">
        <v>0</v>
      </c>
    </row>
    <row r="3129" spans="28:28" x14ac:dyDescent="0.25">
      <c r="AB3129">
        <v>0</v>
      </c>
    </row>
    <row r="3130" spans="28:28" x14ac:dyDescent="0.25">
      <c r="AB3130">
        <v>0</v>
      </c>
    </row>
    <row r="3131" spans="28:28" x14ac:dyDescent="0.25">
      <c r="AB3131">
        <v>0</v>
      </c>
    </row>
    <row r="3132" spans="28:28" x14ac:dyDescent="0.25">
      <c r="AB3132">
        <v>0</v>
      </c>
    </row>
    <row r="3133" spans="28:28" x14ac:dyDescent="0.25">
      <c r="AB3133">
        <v>0</v>
      </c>
    </row>
    <row r="3134" spans="28:28" x14ac:dyDescent="0.25">
      <c r="AB3134">
        <v>0</v>
      </c>
    </row>
    <row r="3135" spans="28:28" x14ac:dyDescent="0.25">
      <c r="AB3135">
        <v>0</v>
      </c>
    </row>
    <row r="3136" spans="28:28" x14ac:dyDescent="0.25">
      <c r="AB3136">
        <v>0</v>
      </c>
    </row>
    <row r="3137" spans="28:28" x14ac:dyDescent="0.25">
      <c r="AB3137">
        <v>0</v>
      </c>
    </row>
    <row r="3138" spans="28:28" x14ac:dyDescent="0.25">
      <c r="AB3138">
        <v>0</v>
      </c>
    </row>
    <row r="3139" spans="28:28" x14ac:dyDescent="0.25">
      <c r="AB3139">
        <v>0</v>
      </c>
    </row>
    <row r="3140" spans="28:28" x14ac:dyDescent="0.25">
      <c r="AB3140">
        <v>0</v>
      </c>
    </row>
    <row r="3141" spans="28:28" x14ac:dyDescent="0.25">
      <c r="AB3141">
        <v>0</v>
      </c>
    </row>
    <row r="3142" spans="28:28" x14ac:dyDescent="0.25">
      <c r="AB3142">
        <v>0</v>
      </c>
    </row>
    <row r="3143" spans="28:28" x14ac:dyDescent="0.25">
      <c r="AB3143">
        <v>0</v>
      </c>
    </row>
    <row r="3144" spans="28:28" x14ac:dyDescent="0.25">
      <c r="AB3144">
        <v>0</v>
      </c>
    </row>
    <row r="3145" spans="28:28" x14ac:dyDescent="0.25">
      <c r="AB3145">
        <v>0</v>
      </c>
    </row>
    <row r="3146" spans="28:28" x14ac:dyDescent="0.25">
      <c r="AB3146">
        <v>0</v>
      </c>
    </row>
    <row r="3147" spans="28:28" x14ac:dyDescent="0.25">
      <c r="AB3147">
        <v>0</v>
      </c>
    </row>
    <row r="3148" spans="28:28" x14ac:dyDescent="0.25">
      <c r="AB3148">
        <v>0</v>
      </c>
    </row>
    <row r="3149" spans="28:28" x14ac:dyDescent="0.25">
      <c r="AB3149">
        <v>0</v>
      </c>
    </row>
    <row r="3150" spans="28:28" x14ac:dyDescent="0.25">
      <c r="AB3150">
        <v>0</v>
      </c>
    </row>
    <row r="3151" spans="28:28" x14ac:dyDescent="0.25">
      <c r="AB3151">
        <v>0</v>
      </c>
    </row>
    <row r="3152" spans="28:28" x14ac:dyDescent="0.25">
      <c r="AB3152">
        <v>0</v>
      </c>
    </row>
    <row r="3153" spans="28:28" x14ac:dyDescent="0.25">
      <c r="AB3153">
        <v>0</v>
      </c>
    </row>
    <row r="3154" spans="28:28" x14ac:dyDescent="0.25">
      <c r="AB3154">
        <v>0</v>
      </c>
    </row>
    <row r="3155" spans="28:28" x14ac:dyDescent="0.25">
      <c r="AB3155">
        <v>0</v>
      </c>
    </row>
    <row r="3156" spans="28:28" x14ac:dyDescent="0.25">
      <c r="AB3156">
        <v>0</v>
      </c>
    </row>
    <row r="3157" spans="28:28" x14ac:dyDescent="0.25">
      <c r="AB3157">
        <v>0</v>
      </c>
    </row>
    <row r="3158" spans="28:28" x14ac:dyDescent="0.25">
      <c r="AB3158">
        <v>0</v>
      </c>
    </row>
    <row r="3159" spans="28:28" x14ac:dyDescent="0.25">
      <c r="AB3159">
        <v>0</v>
      </c>
    </row>
    <row r="3160" spans="28:28" x14ac:dyDescent="0.25">
      <c r="AB3160">
        <v>0</v>
      </c>
    </row>
    <row r="3161" spans="28:28" x14ac:dyDescent="0.25">
      <c r="AB3161">
        <v>0</v>
      </c>
    </row>
    <row r="3162" spans="28:28" x14ac:dyDescent="0.25">
      <c r="AB3162">
        <v>0</v>
      </c>
    </row>
    <row r="3163" spans="28:28" x14ac:dyDescent="0.25">
      <c r="AB3163">
        <v>0</v>
      </c>
    </row>
    <row r="3164" spans="28:28" x14ac:dyDescent="0.25">
      <c r="AB3164">
        <v>0</v>
      </c>
    </row>
    <row r="3165" spans="28:28" x14ac:dyDescent="0.25">
      <c r="AB3165">
        <v>0</v>
      </c>
    </row>
    <row r="3166" spans="28:28" x14ac:dyDescent="0.25">
      <c r="AB3166">
        <v>0</v>
      </c>
    </row>
    <row r="3167" spans="28:28" x14ac:dyDescent="0.25">
      <c r="AB3167">
        <v>0</v>
      </c>
    </row>
    <row r="3168" spans="28:28" x14ac:dyDescent="0.25">
      <c r="AB3168">
        <v>0</v>
      </c>
    </row>
    <row r="3169" spans="28:28" x14ac:dyDescent="0.25">
      <c r="AB3169">
        <v>0</v>
      </c>
    </row>
    <row r="3170" spans="28:28" x14ac:dyDescent="0.25">
      <c r="AB3170">
        <v>0</v>
      </c>
    </row>
    <row r="3171" spans="28:28" x14ac:dyDescent="0.25">
      <c r="AB3171">
        <v>0</v>
      </c>
    </row>
    <row r="3172" spans="28:28" x14ac:dyDescent="0.25">
      <c r="AB3172">
        <v>0</v>
      </c>
    </row>
    <row r="3173" spans="28:28" x14ac:dyDescent="0.25">
      <c r="AB3173">
        <v>0</v>
      </c>
    </row>
    <row r="3174" spans="28:28" x14ac:dyDescent="0.25">
      <c r="AB3174">
        <v>0</v>
      </c>
    </row>
    <row r="3175" spans="28:28" x14ac:dyDescent="0.25">
      <c r="AB3175">
        <v>0</v>
      </c>
    </row>
    <row r="3176" spans="28:28" x14ac:dyDescent="0.25">
      <c r="AB3176">
        <v>0</v>
      </c>
    </row>
    <row r="3177" spans="28:28" x14ac:dyDescent="0.25">
      <c r="AB3177">
        <v>0</v>
      </c>
    </row>
    <row r="3178" spans="28:28" x14ac:dyDescent="0.25">
      <c r="AB3178">
        <v>0</v>
      </c>
    </row>
    <row r="3179" spans="28:28" x14ac:dyDescent="0.25">
      <c r="AB3179">
        <v>0</v>
      </c>
    </row>
    <row r="3180" spans="28:28" x14ac:dyDescent="0.25">
      <c r="AB3180">
        <v>0</v>
      </c>
    </row>
    <row r="3181" spans="28:28" x14ac:dyDescent="0.25">
      <c r="AB3181">
        <v>0</v>
      </c>
    </row>
    <row r="3182" spans="28:28" x14ac:dyDescent="0.25">
      <c r="AB3182">
        <v>0</v>
      </c>
    </row>
    <row r="3183" spans="28:28" x14ac:dyDescent="0.25">
      <c r="AB3183">
        <v>0</v>
      </c>
    </row>
    <row r="3184" spans="28:28" x14ac:dyDescent="0.25">
      <c r="AB3184">
        <v>0</v>
      </c>
    </row>
    <row r="3185" spans="28:28" x14ac:dyDescent="0.25">
      <c r="AB3185">
        <v>0</v>
      </c>
    </row>
    <row r="3186" spans="28:28" x14ac:dyDescent="0.25">
      <c r="AB3186">
        <v>0</v>
      </c>
    </row>
    <row r="3187" spans="28:28" x14ac:dyDescent="0.25">
      <c r="AB3187">
        <v>0</v>
      </c>
    </row>
    <row r="3188" spans="28:28" x14ac:dyDescent="0.25">
      <c r="AB3188">
        <v>0</v>
      </c>
    </row>
    <row r="3189" spans="28:28" x14ac:dyDescent="0.25">
      <c r="AB3189">
        <v>0</v>
      </c>
    </row>
    <row r="3190" spans="28:28" x14ac:dyDescent="0.25">
      <c r="AB3190">
        <v>0</v>
      </c>
    </row>
    <row r="3191" spans="28:28" x14ac:dyDescent="0.25">
      <c r="AB3191">
        <v>0</v>
      </c>
    </row>
    <row r="3192" spans="28:28" x14ac:dyDescent="0.25">
      <c r="AB3192">
        <v>0</v>
      </c>
    </row>
    <row r="3193" spans="28:28" x14ac:dyDescent="0.25">
      <c r="AB3193">
        <v>0</v>
      </c>
    </row>
    <row r="3194" spans="28:28" x14ac:dyDescent="0.25">
      <c r="AB3194">
        <v>0</v>
      </c>
    </row>
    <row r="3195" spans="28:28" x14ac:dyDescent="0.25">
      <c r="AB3195">
        <v>0</v>
      </c>
    </row>
    <row r="3196" spans="28:28" x14ac:dyDescent="0.25">
      <c r="AB3196">
        <v>0</v>
      </c>
    </row>
    <row r="3197" spans="28:28" x14ac:dyDescent="0.25">
      <c r="AB3197">
        <v>0</v>
      </c>
    </row>
    <row r="3198" spans="28:28" x14ac:dyDescent="0.25">
      <c r="AB3198">
        <v>0</v>
      </c>
    </row>
    <row r="3199" spans="28:28" x14ac:dyDescent="0.25">
      <c r="AB3199">
        <v>0</v>
      </c>
    </row>
    <row r="3200" spans="28:28" x14ac:dyDescent="0.25">
      <c r="AB3200">
        <v>0</v>
      </c>
    </row>
    <row r="3201" spans="28:28" x14ac:dyDescent="0.25">
      <c r="AB3201">
        <v>0</v>
      </c>
    </row>
    <row r="3202" spans="28:28" x14ac:dyDescent="0.25">
      <c r="AB3202">
        <v>0</v>
      </c>
    </row>
    <row r="3203" spans="28:28" x14ac:dyDescent="0.25">
      <c r="AB3203">
        <v>0</v>
      </c>
    </row>
    <row r="3204" spans="28:28" x14ac:dyDescent="0.25">
      <c r="AB3204">
        <v>0</v>
      </c>
    </row>
    <row r="3205" spans="28:28" x14ac:dyDescent="0.25">
      <c r="AB3205">
        <v>0</v>
      </c>
    </row>
    <row r="3206" spans="28:28" x14ac:dyDescent="0.25">
      <c r="AB3206">
        <v>0</v>
      </c>
    </row>
    <row r="3207" spans="28:28" x14ac:dyDescent="0.25">
      <c r="AB3207">
        <v>0</v>
      </c>
    </row>
    <row r="3208" spans="28:28" x14ac:dyDescent="0.25">
      <c r="AB3208">
        <v>0</v>
      </c>
    </row>
    <row r="3209" spans="28:28" x14ac:dyDescent="0.25">
      <c r="AB3209">
        <v>0</v>
      </c>
    </row>
    <row r="3210" spans="28:28" x14ac:dyDescent="0.25">
      <c r="AB3210">
        <v>0</v>
      </c>
    </row>
    <row r="3211" spans="28:28" x14ac:dyDescent="0.25">
      <c r="AB3211">
        <v>0</v>
      </c>
    </row>
    <row r="3212" spans="28:28" x14ac:dyDescent="0.25">
      <c r="AB3212">
        <v>0</v>
      </c>
    </row>
    <row r="3213" spans="28:28" x14ac:dyDescent="0.25">
      <c r="AB3213">
        <v>0</v>
      </c>
    </row>
    <row r="3214" spans="28:28" x14ac:dyDescent="0.25">
      <c r="AB3214">
        <v>0</v>
      </c>
    </row>
    <row r="3215" spans="28:28" x14ac:dyDescent="0.25">
      <c r="AB3215">
        <v>0</v>
      </c>
    </row>
    <row r="3216" spans="28:28" x14ac:dyDescent="0.25">
      <c r="AB3216">
        <v>0</v>
      </c>
    </row>
    <row r="3217" spans="28:28" x14ac:dyDescent="0.25">
      <c r="AB3217">
        <v>0</v>
      </c>
    </row>
    <row r="3218" spans="28:28" x14ac:dyDescent="0.25">
      <c r="AB3218">
        <v>0</v>
      </c>
    </row>
    <row r="3219" spans="28:28" x14ac:dyDescent="0.25">
      <c r="AB3219">
        <v>0</v>
      </c>
    </row>
    <row r="3220" spans="28:28" x14ac:dyDescent="0.25">
      <c r="AB3220">
        <v>0</v>
      </c>
    </row>
    <row r="3221" spans="28:28" x14ac:dyDescent="0.25">
      <c r="AB3221">
        <v>0</v>
      </c>
    </row>
    <row r="3222" spans="28:28" x14ac:dyDescent="0.25">
      <c r="AB3222">
        <v>0</v>
      </c>
    </row>
    <row r="3223" spans="28:28" x14ac:dyDescent="0.25">
      <c r="AB3223">
        <v>0</v>
      </c>
    </row>
    <row r="3224" spans="28:28" x14ac:dyDescent="0.25">
      <c r="AB3224">
        <v>0</v>
      </c>
    </row>
    <row r="3225" spans="28:28" x14ac:dyDescent="0.25">
      <c r="AB3225">
        <v>0</v>
      </c>
    </row>
    <row r="3226" spans="28:28" x14ac:dyDescent="0.25">
      <c r="AB3226">
        <v>0</v>
      </c>
    </row>
    <row r="3227" spans="28:28" x14ac:dyDescent="0.25">
      <c r="AB3227">
        <v>0</v>
      </c>
    </row>
    <row r="3228" spans="28:28" x14ac:dyDescent="0.25">
      <c r="AB3228">
        <v>0</v>
      </c>
    </row>
    <row r="3229" spans="28:28" x14ac:dyDescent="0.25">
      <c r="AB3229">
        <v>0</v>
      </c>
    </row>
    <row r="3230" spans="28:28" x14ac:dyDescent="0.25">
      <c r="AB3230">
        <v>0</v>
      </c>
    </row>
    <row r="3231" spans="28:28" x14ac:dyDescent="0.25">
      <c r="AB3231">
        <v>0</v>
      </c>
    </row>
    <row r="3232" spans="28:28" x14ac:dyDescent="0.25">
      <c r="AB3232">
        <v>0</v>
      </c>
    </row>
    <row r="3233" spans="28:28" x14ac:dyDescent="0.25">
      <c r="AB3233">
        <v>0</v>
      </c>
    </row>
    <row r="3234" spans="28:28" x14ac:dyDescent="0.25">
      <c r="AB3234">
        <v>0</v>
      </c>
    </row>
    <row r="3235" spans="28:28" x14ac:dyDescent="0.25">
      <c r="AB3235">
        <v>0</v>
      </c>
    </row>
    <row r="3236" spans="28:28" x14ac:dyDescent="0.25">
      <c r="AB3236">
        <v>0</v>
      </c>
    </row>
    <row r="3237" spans="28:28" x14ac:dyDescent="0.25">
      <c r="AB3237">
        <v>0</v>
      </c>
    </row>
    <row r="3238" spans="28:28" x14ac:dyDescent="0.25">
      <c r="AB3238">
        <v>0</v>
      </c>
    </row>
    <row r="3239" spans="28:28" x14ac:dyDescent="0.25">
      <c r="AB3239">
        <v>0</v>
      </c>
    </row>
    <row r="3240" spans="28:28" x14ac:dyDescent="0.25">
      <c r="AB3240">
        <v>0</v>
      </c>
    </row>
    <row r="3241" spans="28:28" x14ac:dyDescent="0.25">
      <c r="AB3241">
        <v>0</v>
      </c>
    </row>
    <row r="3242" spans="28:28" x14ac:dyDescent="0.25">
      <c r="AB3242">
        <v>0</v>
      </c>
    </row>
    <row r="3243" spans="28:28" x14ac:dyDescent="0.25">
      <c r="AB3243">
        <v>0</v>
      </c>
    </row>
    <row r="3244" spans="28:28" x14ac:dyDescent="0.25">
      <c r="AB3244">
        <v>0</v>
      </c>
    </row>
    <row r="3245" spans="28:28" x14ac:dyDescent="0.25">
      <c r="AB3245">
        <v>0</v>
      </c>
    </row>
    <row r="3246" spans="28:28" x14ac:dyDescent="0.25">
      <c r="AB3246">
        <v>0</v>
      </c>
    </row>
    <row r="3247" spans="28:28" x14ac:dyDescent="0.25">
      <c r="AB3247">
        <v>0</v>
      </c>
    </row>
    <row r="3248" spans="28:28" x14ac:dyDescent="0.25">
      <c r="AB3248">
        <v>0</v>
      </c>
    </row>
    <row r="3249" spans="28:28" x14ac:dyDescent="0.25">
      <c r="AB3249">
        <v>0</v>
      </c>
    </row>
    <row r="3250" spans="28:28" x14ac:dyDescent="0.25">
      <c r="AB3250">
        <v>0</v>
      </c>
    </row>
    <row r="3251" spans="28:28" x14ac:dyDescent="0.25">
      <c r="AB3251">
        <v>0</v>
      </c>
    </row>
    <row r="3252" spans="28:28" x14ac:dyDescent="0.25">
      <c r="AB3252">
        <v>0</v>
      </c>
    </row>
    <row r="3253" spans="28:28" x14ac:dyDescent="0.25">
      <c r="AB3253">
        <v>0</v>
      </c>
    </row>
    <row r="3254" spans="28:28" x14ac:dyDescent="0.25">
      <c r="AB3254">
        <v>0</v>
      </c>
    </row>
    <row r="3255" spans="28:28" x14ac:dyDescent="0.25">
      <c r="AB3255">
        <v>0</v>
      </c>
    </row>
    <row r="3256" spans="28:28" x14ac:dyDescent="0.25">
      <c r="AB3256">
        <v>0</v>
      </c>
    </row>
    <row r="3257" spans="28:28" x14ac:dyDescent="0.25">
      <c r="AB3257">
        <v>0</v>
      </c>
    </row>
    <row r="3258" spans="28:28" x14ac:dyDescent="0.25">
      <c r="AB3258">
        <v>0</v>
      </c>
    </row>
    <row r="3259" spans="28:28" x14ac:dyDescent="0.25">
      <c r="AB3259">
        <v>0</v>
      </c>
    </row>
    <row r="3260" spans="28:28" x14ac:dyDescent="0.25">
      <c r="AB3260">
        <v>0</v>
      </c>
    </row>
    <row r="3261" spans="28:28" x14ac:dyDescent="0.25">
      <c r="AB3261">
        <v>0</v>
      </c>
    </row>
    <row r="3262" spans="28:28" x14ac:dyDescent="0.25">
      <c r="AB3262">
        <v>0</v>
      </c>
    </row>
    <row r="3263" spans="28:28" x14ac:dyDescent="0.25">
      <c r="AB3263">
        <v>0</v>
      </c>
    </row>
    <row r="3264" spans="28:28" x14ac:dyDescent="0.25">
      <c r="AB3264">
        <v>0</v>
      </c>
    </row>
    <row r="3265" spans="28:28" x14ac:dyDescent="0.25">
      <c r="AB3265">
        <v>0</v>
      </c>
    </row>
    <row r="3266" spans="28:28" x14ac:dyDescent="0.25">
      <c r="AB3266">
        <v>0</v>
      </c>
    </row>
    <row r="3267" spans="28:28" x14ac:dyDescent="0.25">
      <c r="AB3267">
        <v>0</v>
      </c>
    </row>
    <row r="3268" spans="28:28" x14ac:dyDescent="0.25">
      <c r="AB3268">
        <v>0</v>
      </c>
    </row>
    <row r="3269" spans="28:28" x14ac:dyDescent="0.25">
      <c r="AB3269">
        <v>0</v>
      </c>
    </row>
    <row r="3270" spans="28:28" x14ac:dyDescent="0.25">
      <c r="AB3270">
        <v>0</v>
      </c>
    </row>
    <row r="3271" spans="28:28" x14ac:dyDescent="0.25">
      <c r="AB3271">
        <v>0</v>
      </c>
    </row>
    <row r="3272" spans="28:28" x14ac:dyDescent="0.25">
      <c r="AB3272">
        <v>0</v>
      </c>
    </row>
    <row r="3273" spans="28:28" x14ac:dyDescent="0.25">
      <c r="AB3273">
        <v>0</v>
      </c>
    </row>
    <row r="3274" spans="28:28" x14ac:dyDescent="0.25">
      <c r="AB3274">
        <v>0</v>
      </c>
    </row>
    <row r="3275" spans="28:28" x14ac:dyDescent="0.25">
      <c r="AB3275">
        <v>0</v>
      </c>
    </row>
    <row r="3276" spans="28:28" x14ac:dyDescent="0.25">
      <c r="AB3276">
        <v>0</v>
      </c>
    </row>
    <row r="3277" spans="28:28" x14ac:dyDescent="0.25">
      <c r="AB3277">
        <v>0</v>
      </c>
    </row>
    <row r="3278" spans="28:28" x14ac:dyDescent="0.25">
      <c r="AB3278">
        <v>0</v>
      </c>
    </row>
    <row r="3279" spans="28:28" x14ac:dyDescent="0.25">
      <c r="AB3279">
        <v>0</v>
      </c>
    </row>
    <row r="3280" spans="28:28" x14ac:dyDescent="0.25">
      <c r="AB3280">
        <v>0</v>
      </c>
    </row>
    <row r="3281" spans="28:28" x14ac:dyDescent="0.25">
      <c r="AB3281">
        <v>0</v>
      </c>
    </row>
    <row r="3282" spans="28:28" x14ac:dyDescent="0.25">
      <c r="AB3282">
        <v>0</v>
      </c>
    </row>
    <row r="3283" spans="28:28" x14ac:dyDescent="0.25">
      <c r="AB3283">
        <v>0</v>
      </c>
    </row>
    <row r="3284" spans="28:28" x14ac:dyDescent="0.25">
      <c r="AB3284">
        <v>0</v>
      </c>
    </row>
    <row r="3285" spans="28:28" x14ac:dyDescent="0.25">
      <c r="AB3285">
        <v>0</v>
      </c>
    </row>
    <row r="3286" spans="28:28" x14ac:dyDescent="0.25">
      <c r="AB3286">
        <v>0</v>
      </c>
    </row>
    <row r="3287" spans="28:28" x14ac:dyDescent="0.25">
      <c r="AB3287">
        <v>0</v>
      </c>
    </row>
    <row r="3288" spans="28:28" x14ac:dyDescent="0.25">
      <c r="AB3288">
        <v>0</v>
      </c>
    </row>
    <row r="3289" spans="28:28" x14ac:dyDescent="0.25">
      <c r="AB3289">
        <v>0</v>
      </c>
    </row>
    <row r="3290" spans="28:28" x14ac:dyDescent="0.25">
      <c r="AB3290">
        <v>0</v>
      </c>
    </row>
    <row r="3291" spans="28:28" x14ac:dyDescent="0.25">
      <c r="AB3291">
        <v>0</v>
      </c>
    </row>
    <row r="3292" spans="28:28" x14ac:dyDescent="0.25">
      <c r="AB3292">
        <v>0</v>
      </c>
    </row>
    <row r="3293" spans="28:28" x14ac:dyDescent="0.25">
      <c r="AB3293">
        <v>0</v>
      </c>
    </row>
    <row r="3294" spans="28:28" x14ac:dyDescent="0.25">
      <c r="AB3294">
        <v>0</v>
      </c>
    </row>
    <row r="3295" spans="28:28" x14ac:dyDescent="0.25">
      <c r="AB3295">
        <v>0</v>
      </c>
    </row>
    <row r="3296" spans="28:28" x14ac:dyDescent="0.25">
      <c r="AB3296">
        <v>0</v>
      </c>
    </row>
    <row r="3297" spans="28:28" x14ac:dyDescent="0.25">
      <c r="AB3297">
        <v>0</v>
      </c>
    </row>
    <row r="3298" spans="28:28" x14ac:dyDescent="0.25">
      <c r="AB3298">
        <v>0</v>
      </c>
    </row>
    <row r="3299" spans="28:28" x14ac:dyDescent="0.25">
      <c r="AB3299">
        <v>0</v>
      </c>
    </row>
    <row r="3300" spans="28:28" x14ac:dyDescent="0.25">
      <c r="AB3300">
        <v>0</v>
      </c>
    </row>
    <row r="3301" spans="28:28" x14ac:dyDescent="0.25">
      <c r="AB3301">
        <v>0</v>
      </c>
    </row>
    <row r="3302" spans="28:28" x14ac:dyDescent="0.25">
      <c r="AB3302">
        <v>0</v>
      </c>
    </row>
    <row r="3303" spans="28:28" x14ac:dyDescent="0.25">
      <c r="AB3303">
        <v>0</v>
      </c>
    </row>
    <row r="3304" spans="28:28" x14ac:dyDescent="0.25">
      <c r="AB3304">
        <v>0</v>
      </c>
    </row>
    <row r="3305" spans="28:28" x14ac:dyDescent="0.25">
      <c r="AB3305">
        <v>0</v>
      </c>
    </row>
    <row r="3306" spans="28:28" x14ac:dyDescent="0.25">
      <c r="AB3306">
        <v>0</v>
      </c>
    </row>
    <row r="3307" spans="28:28" x14ac:dyDescent="0.25">
      <c r="AB3307">
        <v>0</v>
      </c>
    </row>
    <row r="3308" spans="28:28" x14ac:dyDescent="0.25">
      <c r="AB3308">
        <v>0</v>
      </c>
    </row>
    <row r="3309" spans="28:28" x14ac:dyDescent="0.25">
      <c r="AB3309">
        <v>0</v>
      </c>
    </row>
    <row r="3310" spans="28:28" x14ac:dyDescent="0.25">
      <c r="AB3310">
        <v>0</v>
      </c>
    </row>
    <row r="3311" spans="28:28" x14ac:dyDescent="0.25">
      <c r="AB3311">
        <v>0</v>
      </c>
    </row>
    <row r="3312" spans="28:28" x14ac:dyDescent="0.25">
      <c r="AB3312">
        <v>0</v>
      </c>
    </row>
    <row r="3313" spans="28:28" x14ac:dyDescent="0.25">
      <c r="AB3313">
        <v>0</v>
      </c>
    </row>
    <row r="3314" spans="28:28" x14ac:dyDescent="0.25">
      <c r="AB3314">
        <v>0</v>
      </c>
    </row>
    <row r="3315" spans="28:28" x14ac:dyDescent="0.25">
      <c r="AB3315">
        <v>0</v>
      </c>
    </row>
    <row r="3316" spans="28:28" x14ac:dyDescent="0.25">
      <c r="AB3316">
        <v>0</v>
      </c>
    </row>
    <row r="3317" spans="28:28" x14ac:dyDescent="0.25">
      <c r="AB3317">
        <v>0</v>
      </c>
    </row>
    <row r="3318" spans="28:28" x14ac:dyDescent="0.25">
      <c r="AB3318">
        <v>0</v>
      </c>
    </row>
    <row r="3319" spans="28:28" x14ac:dyDescent="0.25">
      <c r="AB3319">
        <v>0</v>
      </c>
    </row>
    <row r="3320" spans="28:28" x14ac:dyDescent="0.25">
      <c r="AB3320">
        <v>0</v>
      </c>
    </row>
    <row r="3321" spans="28:28" x14ac:dyDescent="0.25">
      <c r="AB3321">
        <v>0</v>
      </c>
    </row>
    <row r="3322" spans="28:28" x14ac:dyDescent="0.25">
      <c r="AB3322">
        <v>0</v>
      </c>
    </row>
    <row r="3323" spans="28:28" x14ac:dyDescent="0.25">
      <c r="AB3323">
        <v>0</v>
      </c>
    </row>
    <row r="3324" spans="28:28" x14ac:dyDescent="0.25">
      <c r="AB3324">
        <v>0</v>
      </c>
    </row>
    <row r="3325" spans="28:28" x14ac:dyDescent="0.25">
      <c r="AB3325">
        <v>0</v>
      </c>
    </row>
    <row r="3326" spans="28:28" x14ac:dyDescent="0.25">
      <c r="AB3326">
        <v>0</v>
      </c>
    </row>
    <row r="3327" spans="28:28" x14ac:dyDescent="0.25">
      <c r="AB3327">
        <v>0</v>
      </c>
    </row>
    <row r="3328" spans="28:28" x14ac:dyDescent="0.25">
      <c r="AB3328">
        <v>0</v>
      </c>
    </row>
    <row r="3329" spans="28:28" x14ac:dyDescent="0.25">
      <c r="AB3329">
        <v>0</v>
      </c>
    </row>
    <row r="3330" spans="28:28" x14ac:dyDescent="0.25">
      <c r="AB3330">
        <v>0</v>
      </c>
    </row>
    <row r="3331" spans="28:28" x14ac:dyDescent="0.25">
      <c r="AB3331">
        <v>0</v>
      </c>
    </row>
    <row r="3332" spans="28:28" x14ac:dyDescent="0.25">
      <c r="AB3332">
        <v>0</v>
      </c>
    </row>
    <row r="3333" spans="28:28" x14ac:dyDescent="0.25">
      <c r="AB3333">
        <v>0</v>
      </c>
    </row>
    <row r="3334" spans="28:28" x14ac:dyDescent="0.25">
      <c r="AB3334">
        <v>0</v>
      </c>
    </row>
    <row r="3335" spans="28:28" x14ac:dyDescent="0.25">
      <c r="AB3335">
        <v>0</v>
      </c>
    </row>
    <row r="3336" spans="28:28" x14ac:dyDescent="0.25">
      <c r="AB3336">
        <v>0</v>
      </c>
    </row>
    <row r="3337" spans="28:28" x14ac:dyDescent="0.25">
      <c r="AB3337">
        <v>0</v>
      </c>
    </row>
    <row r="3338" spans="28:28" x14ac:dyDescent="0.25">
      <c r="AB3338">
        <v>0</v>
      </c>
    </row>
    <row r="3339" spans="28:28" x14ac:dyDescent="0.25">
      <c r="AB3339">
        <v>0</v>
      </c>
    </row>
    <row r="3340" spans="28:28" x14ac:dyDescent="0.25">
      <c r="AB3340">
        <v>0</v>
      </c>
    </row>
    <row r="3341" spans="28:28" x14ac:dyDescent="0.25">
      <c r="AB3341">
        <v>0</v>
      </c>
    </row>
    <row r="3342" spans="28:28" x14ac:dyDescent="0.25">
      <c r="AB3342">
        <v>0</v>
      </c>
    </row>
    <row r="3343" spans="28:28" x14ac:dyDescent="0.25">
      <c r="AB3343">
        <v>0</v>
      </c>
    </row>
    <row r="3344" spans="28:28" x14ac:dyDescent="0.25">
      <c r="AB3344">
        <v>0</v>
      </c>
    </row>
    <row r="3345" spans="28:28" x14ac:dyDescent="0.25">
      <c r="AB3345">
        <v>0</v>
      </c>
    </row>
    <row r="3346" spans="28:28" x14ac:dyDescent="0.25">
      <c r="AB3346">
        <v>0</v>
      </c>
    </row>
    <row r="3347" spans="28:28" x14ac:dyDescent="0.25">
      <c r="AB3347">
        <v>0</v>
      </c>
    </row>
    <row r="3348" spans="28:28" x14ac:dyDescent="0.25">
      <c r="AB3348">
        <v>0</v>
      </c>
    </row>
    <row r="3349" spans="28:28" x14ac:dyDescent="0.25">
      <c r="AB3349">
        <v>0</v>
      </c>
    </row>
    <row r="3350" spans="28:28" x14ac:dyDescent="0.25">
      <c r="AB3350">
        <v>0</v>
      </c>
    </row>
    <row r="3351" spans="28:28" x14ac:dyDescent="0.25">
      <c r="AB3351">
        <v>0</v>
      </c>
    </row>
    <row r="3352" spans="28:28" x14ac:dyDescent="0.25">
      <c r="AB3352">
        <v>0</v>
      </c>
    </row>
    <row r="3353" spans="28:28" x14ac:dyDescent="0.25">
      <c r="AB3353">
        <v>0</v>
      </c>
    </row>
    <row r="3354" spans="28:28" x14ac:dyDescent="0.25">
      <c r="AB3354">
        <v>0</v>
      </c>
    </row>
    <row r="3355" spans="28:28" x14ac:dyDescent="0.25">
      <c r="AB3355">
        <v>0</v>
      </c>
    </row>
    <row r="3356" spans="28:28" x14ac:dyDescent="0.25">
      <c r="AB3356">
        <v>0</v>
      </c>
    </row>
    <row r="3357" spans="28:28" x14ac:dyDescent="0.25">
      <c r="AB3357">
        <v>0</v>
      </c>
    </row>
    <row r="3358" spans="28:28" x14ac:dyDescent="0.25">
      <c r="AB3358">
        <v>0</v>
      </c>
    </row>
    <row r="3359" spans="28:28" x14ac:dyDescent="0.25">
      <c r="AB3359">
        <v>0</v>
      </c>
    </row>
    <row r="3360" spans="28:28" x14ac:dyDescent="0.25">
      <c r="AB3360">
        <v>0</v>
      </c>
    </row>
    <row r="3361" spans="28:28" x14ac:dyDescent="0.25">
      <c r="AB3361">
        <v>0</v>
      </c>
    </row>
    <row r="3362" spans="28:28" x14ac:dyDescent="0.25">
      <c r="AB3362">
        <v>0</v>
      </c>
    </row>
    <row r="3363" spans="28:28" x14ac:dyDescent="0.25">
      <c r="AB3363">
        <v>0</v>
      </c>
    </row>
    <row r="3364" spans="28:28" x14ac:dyDescent="0.25">
      <c r="AB3364">
        <v>0</v>
      </c>
    </row>
    <row r="3365" spans="28:28" x14ac:dyDescent="0.25">
      <c r="AB3365">
        <v>0</v>
      </c>
    </row>
    <row r="3366" spans="28:28" x14ac:dyDescent="0.25">
      <c r="AB3366">
        <v>0</v>
      </c>
    </row>
    <row r="3367" spans="28:28" x14ac:dyDescent="0.25">
      <c r="AB3367">
        <v>0</v>
      </c>
    </row>
    <row r="3368" spans="28:28" x14ac:dyDescent="0.25">
      <c r="AB3368">
        <v>0</v>
      </c>
    </row>
    <row r="3369" spans="28:28" x14ac:dyDescent="0.25">
      <c r="AB3369">
        <v>0</v>
      </c>
    </row>
    <row r="3370" spans="28:28" x14ac:dyDescent="0.25">
      <c r="AB3370">
        <v>0</v>
      </c>
    </row>
    <row r="3371" spans="28:28" x14ac:dyDescent="0.25">
      <c r="AB3371">
        <v>0</v>
      </c>
    </row>
    <row r="3372" spans="28:28" x14ac:dyDescent="0.25">
      <c r="AB3372">
        <v>0</v>
      </c>
    </row>
    <row r="3373" spans="28:28" x14ac:dyDescent="0.25">
      <c r="AB3373">
        <v>0</v>
      </c>
    </row>
    <row r="3374" spans="28:28" x14ac:dyDescent="0.25">
      <c r="AB3374">
        <v>0</v>
      </c>
    </row>
    <row r="3375" spans="28:28" x14ac:dyDescent="0.25">
      <c r="AB3375">
        <v>0</v>
      </c>
    </row>
    <row r="3376" spans="28:28" x14ac:dyDescent="0.25">
      <c r="AB3376">
        <v>0</v>
      </c>
    </row>
    <row r="3377" spans="28:28" x14ac:dyDescent="0.25">
      <c r="AB3377">
        <v>0</v>
      </c>
    </row>
    <row r="3378" spans="28:28" x14ac:dyDescent="0.25">
      <c r="AB3378">
        <v>0</v>
      </c>
    </row>
    <row r="3379" spans="28:28" x14ac:dyDescent="0.25">
      <c r="AB3379">
        <v>0</v>
      </c>
    </row>
    <row r="3380" spans="28:28" x14ac:dyDescent="0.25">
      <c r="AB3380">
        <v>0</v>
      </c>
    </row>
    <row r="3381" spans="28:28" x14ac:dyDescent="0.25">
      <c r="AB3381">
        <v>0</v>
      </c>
    </row>
    <row r="3382" spans="28:28" x14ac:dyDescent="0.25">
      <c r="AB3382">
        <v>0</v>
      </c>
    </row>
    <row r="3383" spans="28:28" x14ac:dyDescent="0.25">
      <c r="AB3383">
        <v>0</v>
      </c>
    </row>
    <row r="3384" spans="28:28" x14ac:dyDescent="0.25">
      <c r="AB3384">
        <v>0</v>
      </c>
    </row>
    <row r="3385" spans="28:28" x14ac:dyDescent="0.25">
      <c r="AB3385">
        <v>0</v>
      </c>
    </row>
    <row r="3386" spans="28:28" x14ac:dyDescent="0.25">
      <c r="AB3386">
        <v>0</v>
      </c>
    </row>
    <row r="3387" spans="28:28" x14ac:dyDescent="0.25">
      <c r="AB3387">
        <v>0</v>
      </c>
    </row>
    <row r="3388" spans="28:28" x14ac:dyDescent="0.25">
      <c r="AB3388">
        <v>0</v>
      </c>
    </row>
    <row r="3389" spans="28:28" x14ac:dyDescent="0.25">
      <c r="AB3389">
        <v>0</v>
      </c>
    </row>
    <row r="3390" spans="28:28" x14ac:dyDescent="0.25">
      <c r="AB3390">
        <v>0</v>
      </c>
    </row>
    <row r="3391" spans="28:28" x14ac:dyDescent="0.25">
      <c r="AB3391">
        <v>0</v>
      </c>
    </row>
    <row r="3392" spans="28:28" x14ac:dyDescent="0.25">
      <c r="AB3392">
        <v>0</v>
      </c>
    </row>
    <row r="3393" spans="28:28" x14ac:dyDescent="0.25">
      <c r="AB3393">
        <v>0</v>
      </c>
    </row>
    <row r="3394" spans="28:28" x14ac:dyDescent="0.25">
      <c r="AB3394">
        <v>0</v>
      </c>
    </row>
    <row r="3395" spans="28:28" x14ac:dyDescent="0.25">
      <c r="AB3395">
        <v>0</v>
      </c>
    </row>
    <row r="3396" spans="28:28" x14ac:dyDescent="0.25">
      <c r="AB3396">
        <v>0</v>
      </c>
    </row>
    <row r="3397" spans="28:28" x14ac:dyDescent="0.25">
      <c r="AB3397">
        <v>0</v>
      </c>
    </row>
    <row r="3398" spans="28:28" x14ac:dyDescent="0.25">
      <c r="AB3398">
        <v>0</v>
      </c>
    </row>
    <row r="3399" spans="28:28" x14ac:dyDescent="0.25">
      <c r="AB3399">
        <v>0</v>
      </c>
    </row>
    <row r="3400" spans="28:28" x14ac:dyDescent="0.25">
      <c r="AB3400">
        <v>0</v>
      </c>
    </row>
    <row r="3401" spans="28:28" x14ac:dyDescent="0.25">
      <c r="AB3401">
        <v>0</v>
      </c>
    </row>
    <row r="3402" spans="28:28" x14ac:dyDescent="0.25">
      <c r="AB3402">
        <v>0</v>
      </c>
    </row>
    <row r="3403" spans="28:28" x14ac:dyDescent="0.25">
      <c r="AB3403">
        <v>0</v>
      </c>
    </row>
    <row r="3404" spans="28:28" x14ac:dyDescent="0.25">
      <c r="AB3404">
        <v>0</v>
      </c>
    </row>
    <row r="3405" spans="28:28" x14ac:dyDescent="0.25">
      <c r="AB3405">
        <v>0</v>
      </c>
    </row>
    <row r="3406" spans="28:28" x14ac:dyDescent="0.25">
      <c r="AB3406">
        <v>0</v>
      </c>
    </row>
    <row r="3407" spans="28:28" x14ac:dyDescent="0.25">
      <c r="AB3407">
        <v>0</v>
      </c>
    </row>
    <row r="3408" spans="28:28" x14ac:dyDescent="0.25">
      <c r="AB3408">
        <v>0</v>
      </c>
    </row>
    <row r="3409" spans="28:28" x14ac:dyDescent="0.25">
      <c r="AB3409">
        <v>0</v>
      </c>
    </row>
    <row r="3410" spans="28:28" x14ac:dyDescent="0.25">
      <c r="AB3410">
        <v>0</v>
      </c>
    </row>
    <row r="3411" spans="28:28" x14ac:dyDescent="0.25">
      <c r="AB3411">
        <v>0</v>
      </c>
    </row>
    <row r="3412" spans="28:28" x14ac:dyDescent="0.25">
      <c r="AB3412">
        <v>0</v>
      </c>
    </row>
    <row r="3413" spans="28:28" x14ac:dyDescent="0.25">
      <c r="AB3413">
        <v>0</v>
      </c>
    </row>
    <row r="3414" spans="28:28" x14ac:dyDescent="0.25">
      <c r="AB3414">
        <v>0</v>
      </c>
    </row>
    <row r="3415" spans="28:28" x14ac:dyDescent="0.25">
      <c r="AB3415">
        <v>0</v>
      </c>
    </row>
    <row r="3416" spans="28:28" x14ac:dyDescent="0.25">
      <c r="AB3416">
        <v>0</v>
      </c>
    </row>
    <row r="3417" spans="28:28" x14ac:dyDescent="0.25">
      <c r="AB3417">
        <v>0</v>
      </c>
    </row>
    <row r="3418" spans="28:28" x14ac:dyDescent="0.25">
      <c r="AB3418">
        <v>0</v>
      </c>
    </row>
    <row r="3419" spans="28:28" x14ac:dyDescent="0.25">
      <c r="AB3419">
        <v>0</v>
      </c>
    </row>
    <row r="3420" spans="28:28" x14ac:dyDescent="0.25">
      <c r="AB3420">
        <v>0</v>
      </c>
    </row>
    <row r="3421" spans="28:28" x14ac:dyDescent="0.25">
      <c r="AB3421">
        <v>0</v>
      </c>
    </row>
    <row r="3422" spans="28:28" x14ac:dyDescent="0.25">
      <c r="AB3422">
        <v>0</v>
      </c>
    </row>
    <row r="3423" spans="28:28" x14ac:dyDescent="0.25">
      <c r="AB3423">
        <v>0</v>
      </c>
    </row>
    <row r="3424" spans="28:28" x14ac:dyDescent="0.25">
      <c r="AB3424">
        <v>0</v>
      </c>
    </row>
    <row r="3425" spans="28:28" x14ac:dyDescent="0.25">
      <c r="AB3425">
        <v>0</v>
      </c>
    </row>
    <row r="3426" spans="28:28" x14ac:dyDescent="0.25">
      <c r="AB3426">
        <v>0</v>
      </c>
    </row>
    <row r="3427" spans="28:28" x14ac:dyDescent="0.25">
      <c r="AB3427">
        <v>0</v>
      </c>
    </row>
    <row r="3428" spans="28:28" x14ac:dyDescent="0.25">
      <c r="AB3428">
        <v>0</v>
      </c>
    </row>
    <row r="3429" spans="28:28" x14ac:dyDescent="0.25">
      <c r="AB3429">
        <v>0</v>
      </c>
    </row>
    <row r="3430" spans="28:28" x14ac:dyDescent="0.25">
      <c r="AB3430">
        <v>0</v>
      </c>
    </row>
    <row r="3431" spans="28:28" x14ac:dyDescent="0.25">
      <c r="AB3431">
        <v>0</v>
      </c>
    </row>
    <row r="3432" spans="28:28" x14ac:dyDescent="0.25">
      <c r="AB3432">
        <v>0</v>
      </c>
    </row>
    <row r="3433" spans="28:28" x14ac:dyDescent="0.25">
      <c r="AB3433">
        <v>0</v>
      </c>
    </row>
    <row r="3434" spans="28:28" x14ac:dyDescent="0.25">
      <c r="AB3434">
        <v>0</v>
      </c>
    </row>
    <row r="3435" spans="28:28" x14ac:dyDescent="0.25">
      <c r="AB3435">
        <v>0</v>
      </c>
    </row>
    <row r="3436" spans="28:28" x14ac:dyDescent="0.25">
      <c r="AB3436">
        <v>0</v>
      </c>
    </row>
    <row r="3437" spans="28:28" x14ac:dyDescent="0.25">
      <c r="AB3437">
        <v>0</v>
      </c>
    </row>
    <row r="3438" spans="28:28" x14ac:dyDescent="0.25">
      <c r="AB3438">
        <v>0</v>
      </c>
    </row>
    <row r="3439" spans="28:28" x14ac:dyDescent="0.25">
      <c r="AB3439">
        <v>0</v>
      </c>
    </row>
    <row r="3440" spans="28:28" x14ac:dyDescent="0.25">
      <c r="AB3440">
        <v>0</v>
      </c>
    </row>
    <row r="3441" spans="28:28" x14ac:dyDescent="0.25">
      <c r="AB3441">
        <v>0</v>
      </c>
    </row>
    <row r="3442" spans="28:28" x14ac:dyDescent="0.25">
      <c r="AB3442">
        <v>0</v>
      </c>
    </row>
    <row r="3443" spans="28:28" x14ac:dyDescent="0.25">
      <c r="AB3443">
        <v>0</v>
      </c>
    </row>
    <row r="3444" spans="28:28" x14ac:dyDescent="0.25">
      <c r="AB3444">
        <v>0</v>
      </c>
    </row>
    <row r="3445" spans="28:28" x14ac:dyDescent="0.25">
      <c r="AB3445">
        <v>0</v>
      </c>
    </row>
    <row r="3446" spans="28:28" x14ac:dyDescent="0.25">
      <c r="AB3446">
        <v>0</v>
      </c>
    </row>
    <row r="3447" spans="28:28" x14ac:dyDescent="0.25">
      <c r="AB3447">
        <v>0</v>
      </c>
    </row>
    <row r="3448" spans="28:28" x14ac:dyDescent="0.25">
      <c r="AB3448">
        <v>0</v>
      </c>
    </row>
    <row r="3449" spans="28:28" x14ac:dyDescent="0.25">
      <c r="AB3449">
        <v>0</v>
      </c>
    </row>
    <row r="3450" spans="28:28" x14ac:dyDescent="0.25">
      <c r="AB3450">
        <v>0</v>
      </c>
    </row>
    <row r="3451" spans="28:28" x14ac:dyDescent="0.25">
      <c r="AB3451">
        <v>0</v>
      </c>
    </row>
    <row r="3452" spans="28:28" x14ac:dyDescent="0.25">
      <c r="AB3452">
        <v>0</v>
      </c>
    </row>
    <row r="3453" spans="28:28" x14ac:dyDescent="0.25">
      <c r="AB3453">
        <v>0</v>
      </c>
    </row>
    <row r="3454" spans="28:28" x14ac:dyDescent="0.25">
      <c r="AB3454">
        <v>0</v>
      </c>
    </row>
    <row r="3455" spans="28:28" x14ac:dyDescent="0.25">
      <c r="AB3455">
        <v>0</v>
      </c>
    </row>
    <row r="3456" spans="28:28" x14ac:dyDescent="0.25">
      <c r="AB3456">
        <v>0</v>
      </c>
    </row>
    <row r="3457" spans="28:28" x14ac:dyDescent="0.25">
      <c r="AB3457">
        <v>0</v>
      </c>
    </row>
    <row r="3458" spans="28:28" x14ac:dyDescent="0.25">
      <c r="AB3458">
        <v>0</v>
      </c>
    </row>
    <row r="3459" spans="28:28" x14ac:dyDescent="0.25">
      <c r="AB3459">
        <v>0</v>
      </c>
    </row>
    <row r="3460" spans="28:28" x14ac:dyDescent="0.25">
      <c r="AB3460">
        <v>0</v>
      </c>
    </row>
    <row r="3461" spans="28:28" x14ac:dyDescent="0.25">
      <c r="AB3461">
        <v>0</v>
      </c>
    </row>
    <row r="3462" spans="28:28" x14ac:dyDescent="0.25">
      <c r="AB3462">
        <v>0</v>
      </c>
    </row>
    <row r="3463" spans="28:28" x14ac:dyDescent="0.25">
      <c r="AB3463">
        <v>0</v>
      </c>
    </row>
    <row r="3464" spans="28:28" x14ac:dyDescent="0.25">
      <c r="AB3464">
        <v>0</v>
      </c>
    </row>
    <row r="3465" spans="28:28" x14ac:dyDescent="0.25">
      <c r="AB3465">
        <v>0</v>
      </c>
    </row>
    <row r="3466" spans="28:28" x14ac:dyDescent="0.25">
      <c r="AB3466">
        <v>0</v>
      </c>
    </row>
    <row r="3467" spans="28:28" x14ac:dyDescent="0.25">
      <c r="AB3467">
        <v>0</v>
      </c>
    </row>
    <row r="3468" spans="28:28" x14ac:dyDescent="0.25">
      <c r="AB3468">
        <v>0</v>
      </c>
    </row>
    <row r="3469" spans="28:28" x14ac:dyDescent="0.25">
      <c r="AB3469">
        <v>0</v>
      </c>
    </row>
    <row r="3470" spans="28:28" x14ac:dyDescent="0.25">
      <c r="AB3470">
        <v>0</v>
      </c>
    </row>
    <row r="3471" spans="28:28" x14ac:dyDescent="0.25">
      <c r="AB3471">
        <v>0</v>
      </c>
    </row>
    <row r="3472" spans="28:28" x14ac:dyDescent="0.25">
      <c r="AB3472">
        <v>0</v>
      </c>
    </row>
    <row r="3473" spans="28:28" x14ac:dyDescent="0.25">
      <c r="AB3473">
        <v>0</v>
      </c>
    </row>
    <row r="3474" spans="28:28" x14ac:dyDescent="0.25">
      <c r="AB3474">
        <v>0</v>
      </c>
    </row>
    <row r="3475" spans="28:28" x14ac:dyDescent="0.25">
      <c r="AB3475">
        <v>0</v>
      </c>
    </row>
    <row r="3476" spans="28:28" x14ac:dyDescent="0.25">
      <c r="AB3476">
        <v>0</v>
      </c>
    </row>
    <row r="3477" spans="28:28" x14ac:dyDescent="0.25">
      <c r="AB3477">
        <v>0</v>
      </c>
    </row>
    <row r="3478" spans="28:28" x14ac:dyDescent="0.25">
      <c r="AB3478">
        <v>0</v>
      </c>
    </row>
    <row r="3479" spans="28:28" x14ac:dyDescent="0.25">
      <c r="AB3479">
        <v>0</v>
      </c>
    </row>
    <row r="3480" spans="28:28" x14ac:dyDescent="0.25">
      <c r="AB3480">
        <v>0</v>
      </c>
    </row>
    <row r="3481" spans="28:28" x14ac:dyDescent="0.25">
      <c r="AB3481">
        <v>0</v>
      </c>
    </row>
    <row r="3482" spans="28:28" x14ac:dyDescent="0.25">
      <c r="AB3482">
        <v>0</v>
      </c>
    </row>
    <row r="3483" spans="28:28" x14ac:dyDescent="0.25">
      <c r="AB3483">
        <v>0</v>
      </c>
    </row>
    <row r="3484" spans="28:28" x14ac:dyDescent="0.25">
      <c r="AB3484">
        <v>0</v>
      </c>
    </row>
    <row r="3485" spans="28:28" x14ac:dyDescent="0.25">
      <c r="AB3485">
        <v>0</v>
      </c>
    </row>
    <row r="3486" spans="28:28" x14ac:dyDescent="0.25">
      <c r="AB3486">
        <v>0</v>
      </c>
    </row>
    <row r="3487" spans="28:28" x14ac:dyDescent="0.25">
      <c r="AB3487">
        <v>0</v>
      </c>
    </row>
    <row r="3488" spans="28:28" x14ac:dyDescent="0.25">
      <c r="AB3488">
        <v>0</v>
      </c>
    </row>
    <row r="3489" spans="28:28" x14ac:dyDescent="0.25">
      <c r="AB3489">
        <v>0</v>
      </c>
    </row>
    <row r="3490" spans="28:28" x14ac:dyDescent="0.25">
      <c r="AB3490">
        <v>0</v>
      </c>
    </row>
    <row r="3491" spans="28:28" x14ac:dyDescent="0.25">
      <c r="AB3491">
        <v>0</v>
      </c>
    </row>
    <row r="3492" spans="28:28" x14ac:dyDescent="0.25">
      <c r="AB3492">
        <v>0</v>
      </c>
    </row>
    <row r="3493" spans="28:28" x14ac:dyDescent="0.25">
      <c r="AB3493">
        <v>0</v>
      </c>
    </row>
    <row r="3494" spans="28:28" x14ac:dyDescent="0.25">
      <c r="AB3494">
        <v>0</v>
      </c>
    </row>
    <row r="3495" spans="28:28" x14ac:dyDescent="0.25">
      <c r="AB3495">
        <v>0</v>
      </c>
    </row>
    <row r="3496" spans="28:28" x14ac:dyDescent="0.25">
      <c r="AB3496">
        <v>0</v>
      </c>
    </row>
    <row r="3497" spans="28:28" x14ac:dyDescent="0.25">
      <c r="AB3497">
        <v>0</v>
      </c>
    </row>
    <row r="3498" spans="28:28" x14ac:dyDescent="0.25">
      <c r="AB3498">
        <v>0</v>
      </c>
    </row>
    <row r="3499" spans="28:28" x14ac:dyDescent="0.25">
      <c r="AB3499">
        <v>0</v>
      </c>
    </row>
    <row r="3500" spans="28:28" x14ac:dyDescent="0.25">
      <c r="AB3500">
        <v>0</v>
      </c>
    </row>
    <row r="3501" spans="28:28" x14ac:dyDescent="0.25">
      <c r="AB3501">
        <v>0</v>
      </c>
    </row>
    <row r="3502" spans="28:28" x14ac:dyDescent="0.25">
      <c r="AB3502">
        <v>0</v>
      </c>
    </row>
    <row r="3503" spans="28:28" x14ac:dyDescent="0.25">
      <c r="AB3503">
        <v>0</v>
      </c>
    </row>
    <row r="3504" spans="28:28" x14ac:dyDescent="0.25">
      <c r="AB3504">
        <v>0</v>
      </c>
    </row>
    <row r="3505" spans="28:28" x14ac:dyDescent="0.25">
      <c r="AB3505">
        <v>0</v>
      </c>
    </row>
    <row r="3506" spans="28:28" x14ac:dyDescent="0.25">
      <c r="AB3506">
        <v>0</v>
      </c>
    </row>
    <row r="3507" spans="28:28" x14ac:dyDescent="0.25">
      <c r="AB3507">
        <v>0</v>
      </c>
    </row>
    <row r="3508" spans="28:28" x14ac:dyDescent="0.25">
      <c r="AB3508">
        <v>0</v>
      </c>
    </row>
    <row r="3509" spans="28:28" x14ac:dyDescent="0.25">
      <c r="AB3509">
        <v>0</v>
      </c>
    </row>
    <row r="3510" spans="28:28" x14ac:dyDescent="0.25">
      <c r="AB3510">
        <v>0</v>
      </c>
    </row>
    <row r="3511" spans="28:28" x14ac:dyDescent="0.25">
      <c r="AB3511">
        <v>0</v>
      </c>
    </row>
    <row r="3512" spans="28:28" x14ac:dyDescent="0.25">
      <c r="AB3512">
        <v>0</v>
      </c>
    </row>
    <row r="3513" spans="28:28" x14ac:dyDescent="0.25">
      <c r="AB3513">
        <v>0</v>
      </c>
    </row>
    <row r="3514" spans="28:28" x14ac:dyDescent="0.25">
      <c r="AB3514">
        <v>0</v>
      </c>
    </row>
    <row r="3515" spans="28:28" x14ac:dyDescent="0.25">
      <c r="AB3515">
        <v>0</v>
      </c>
    </row>
    <row r="3516" spans="28:28" x14ac:dyDescent="0.25">
      <c r="AB3516">
        <v>0</v>
      </c>
    </row>
    <row r="3517" spans="28:28" x14ac:dyDescent="0.25">
      <c r="AB3517">
        <v>0</v>
      </c>
    </row>
    <row r="3518" spans="28:28" x14ac:dyDescent="0.25">
      <c r="AB3518">
        <v>0</v>
      </c>
    </row>
    <row r="3519" spans="28:28" x14ac:dyDescent="0.25">
      <c r="AB3519">
        <v>0</v>
      </c>
    </row>
    <row r="3520" spans="28:28" x14ac:dyDescent="0.25">
      <c r="AB3520">
        <v>0</v>
      </c>
    </row>
    <row r="3521" spans="28:28" x14ac:dyDescent="0.25">
      <c r="AB3521">
        <v>0</v>
      </c>
    </row>
    <row r="3522" spans="28:28" x14ac:dyDescent="0.25">
      <c r="AB3522">
        <v>0</v>
      </c>
    </row>
    <row r="3523" spans="28:28" x14ac:dyDescent="0.25">
      <c r="AB3523">
        <v>0</v>
      </c>
    </row>
    <row r="3524" spans="28:28" x14ac:dyDescent="0.25">
      <c r="AB3524">
        <v>0</v>
      </c>
    </row>
    <row r="3525" spans="28:28" x14ac:dyDescent="0.25">
      <c r="AB3525">
        <v>0</v>
      </c>
    </row>
    <row r="3526" spans="28:28" x14ac:dyDescent="0.25">
      <c r="AB3526">
        <v>0</v>
      </c>
    </row>
    <row r="3527" spans="28:28" x14ac:dyDescent="0.25">
      <c r="AB3527">
        <v>0</v>
      </c>
    </row>
    <row r="3528" spans="28:28" x14ac:dyDescent="0.25">
      <c r="AB3528">
        <v>0</v>
      </c>
    </row>
    <row r="3529" spans="28:28" x14ac:dyDescent="0.25">
      <c r="AB3529">
        <v>0</v>
      </c>
    </row>
    <row r="3530" spans="28:28" x14ac:dyDescent="0.25">
      <c r="AB3530">
        <v>0</v>
      </c>
    </row>
    <row r="3531" spans="28:28" x14ac:dyDescent="0.25">
      <c r="AB3531">
        <v>0</v>
      </c>
    </row>
    <row r="3532" spans="28:28" x14ac:dyDescent="0.25">
      <c r="AB3532">
        <v>0</v>
      </c>
    </row>
    <row r="3533" spans="28:28" x14ac:dyDescent="0.25">
      <c r="AB3533">
        <v>0</v>
      </c>
    </row>
    <row r="3534" spans="28:28" x14ac:dyDescent="0.25">
      <c r="AB3534">
        <v>0</v>
      </c>
    </row>
    <row r="3535" spans="28:28" x14ac:dyDescent="0.25">
      <c r="AB3535">
        <v>0</v>
      </c>
    </row>
    <row r="3536" spans="28:28" x14ac:dyDescent="0.25">
      <c r="AB3536">
        <v>0</v>
      </c>
    </row>
    <row r="3537" spans="28:28" x14ac:dyDescent="0.25">
      <c r="AB3537">
        <v>0</v>
      </c>
    </row>
    <row r="3538" spans="28:28" x14ac:dyDescent="0.25">
      <c r="AB3538">
        <v>0</v>
      </c>
    </row>
    <row r="3539" spans="28:28" x14ac:dyDescent="0.25">
      <c r="AB3539">
        <v>0</v>
      </c>
    </row>
    <row r="3540" spans="28:28" x14ac:dyDescent="0.25">
      <c r="AB3540">
        <v>0</v>
      </c>
    </row>
    <row r="3541" spans="28:28" x14ac:dyDescent="0.25">
      <c r="AB3541">
        <v>0</v>
      </c>
    </row>
    <row r="3542" spans="28:28" x14ac:dyDescent="0.25">
      <c r="AB3542">
        <v>0</v>
      </c>
    </row>
    <row r="3543" spans="28:28" x14ac:dyDescent="0.25">
      <c r="AB3543">
        <v>0</v>
      </c>
    </row>
    <row r="3544" spans="28:28" x14ac:dyDescent="0.25">
      <c r="AB3544">
        <v>0</v>
      </c>
    </row>
    <row r="3545" spans="28:28" x14ac:dyDescent="0.25">
      <c r="AB3545">
        <v>0</v>
      </c>
    </row>
    <row r="3546" spans="28:28" x14ac:dyDescent="0.25">
      <c r="AB3546">
        <v>0</v>
      </c>
    </row>
    <row r="3547" spans="28:28" x14ac:dyDescent="0.25">
      <c r="AB3547">
        <v>0</v>
      </c>
    </row>
    <row r="3548" spans="28:28" x14ac:dyDescent="0.25">
      <c r="AB3548">
        <v>0</v>
      </c>
    </row>
    <row r="3549" spans="28:28" x14ac:dyDescent="0.25">
      <c r="AB3549">
        <v>0</v>
      </c>
    </row>
    <row r="3550" spans="28:28" x14ac:dyDescent="0.25">
      <c r="AB3550">
        <v>0</v>
      </c>
    </row>
    <row r="3551" spans="28:28" x14ac:dyDescent="0.25">
      <c r="AB3551">
        <v>0</v>
      </c>
    </row>
    <row r="3552" spans="28:28" x14ac:dyDescent="0.25">
      <c r="AB3552">
        <v>0</v>
      </c>
    </row>
    <row r="3553" spans="28:28" x14ac:dyDescent="0.25">
      <c r="AB3553">
        <v>0</v>
      </c>
    </row>
    <row r="3554" spans="28:28" x14ac:dyDescent="0.25">
      <c r="AB3554">
        <v>0</v>
      </c>
    </row>
    <row r="3555" spans="28:28" x14ac:dyDescent="0.25">
      <c r="AB3555">
        <v>0</v>
      </c>
    </row>
    <row r="3556" spans="28:28" x14ac:dyDescent="0.25">
      <c r="AB3556">
        <v>0</v>
      </c>
    </row>
    <row r="3557" spans="28:28" x14ac:dyDescent="0.25">
      <c r="AB3557">
        <v>0</v>
      </c>
    </row>
    <row r="3558" spans="28:28" x14ac:dyDescent="0.25">
      <c r="AB3558">
        <v>0</v>
      </c>
    </row>
    <row r="3559" spans="28:28" x14ac:dyDescent="0.25">
      <c r="AB3559">
        <v>0</v>
      </c>
    </row>
    <row r="3560" spans="28:28" x14ac:dyDescent="0.25">
      <c r="AB3560">
        <v>0</v>
      </c>
    </row>
    <row r="3561" spans="28:28" x14ac:dyDescent="0.25">
      <c r="AB3561">
        <v>0</v>
      </c>
    </row>
    <row r="3562" spans="28:28" x14ac:dyDescent="0.25">
      <c r="AB3562">
        <v>0</v>
      </c>
    </row>
    <row r="3563" spans="28:28" x14ac:dyDescent="0.25">
      <c r="AB3563">
        <v>0</v>
      </c>
    </row>
    <row r="3564" spans="28:28" x14ac:dyDescent="0.25">
      <c r="AB3564">
        <v>0</v>
      </c>
    </row>
    <row r="3565" spans="28:28" x14ac:dyDescent="0.25">
      <c r="AB3565">
        <v>0</v>
      </c>
    </row>
    <row r="3566" spans="28:28" x14ac:dyDescent="0.25">
      <c r="AB3566">
        <v>0</v>
      </c>
    </row>
    <row r="3567" spans="28:28" x14ac:dyDescent="0.25">
      <c r="AB3567">
        <v>0</v>
      </c>
    </row>
    <row r="3568" spans="28:28" x14ac:dyDescent="0.25">
      <c r="AB3568">
        <v>0</v>
      </c>
    </row>
    <row r="3569" spans="28:28" x14ac:dyDescent="0.25">
      <c r="AB3569">
        <v>0</v>
      </c>
    </row>
    <row r="3570" spans="28:28" x14ac:dyDescent="0.25">
      <c r="AB3570">
        <v>0</v>
      </c>
    </row>
    <row r="3571" spans="28:28" x14ac:dyDescent="0.25">
      <c r="AB3571">
        <v>0</v>
      </c>
    </row>
    <row r="3572" spans="28:28" x14ac:dyDescent="0.25">
      <c r="AB3572">
        <v>0</v>
      </c>
    </row>
    <row r="3573" spans="28:28" x14ac:dyDescent="0.25">
      <c r="AB3573">
        <v>0</v>
      </c>
    </row>
    <row r="3574" spans="28:28" x14ac:dyDescent="0.25">
      <c r="AB3574">
        <v>0</v>
      </c>
    </row>
    <row r="3575" spans="28:28" x14ac:dyDescent="0.25">
      <c r="AB3575">
        <v>0</v>
      </c>
    </row>
    <row r="3576" spans="28:28" x14ac:dyDescent="0.25">
      <c r="AB3576">
        <v>0</v>
      </c>
    </row>
    <row r="3577" spans="28:28" x14ac:dyDescent="0.25">
      <c r="AB3577">
        <v>0</v>
      </c>
    </row>
    <row r="3578" spans="28:28" x14ac:dyDescent="0.25">
      <c r="AB3578">
        <v>0</v>
      </c>
    </row>
    <row r="3579" spans="28:28" x14ac:dyDescent="0.25">
      <c r="AB3579">
        <v>0</v>
      </c>
    </row>
  </sheetData>
  <mergeCells count="1">
    <mergeCell ref="S1:W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431046-PSARRTZ-20151007152134Pr</vt:lpstr>
      <vt:lpstr>Sheet3</vt:lpstr>
    </vt:vector>
  </TitlesOfParts>
  <Company>WPI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Kelly</dc:creator>
  <cp:lastModifiedBy>Administrator</cp:lastModifiedBy>
  <dcterms:created xsi:type="dcterms:W3CDTF">2015-10-10T19:17:17Z</dcterms:created>
  <dcterms:modified xsi:type="dcterms:W3CDTF">2015-10-12T18:01:01Z</dcterms:modified>
</cp:coreProperties>
</file>